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38400" windowHeight="14556"/>
  </bookViews>
  <sheets>
    <sheet name="Foglio1" sheetId="1" r:id="rId1"/>
  </sheets>
  <definedNames>
    <definedName name="_xlnm._FilterDatabase" localSheetId="0" hidden="1">Foglio1!$A$8:$AU$4096</definedName>
    <definedName name="SD_datafile_20170511_094041CO2_0212_001_1" localSheetId="0">Foglio1!$A$6:$AA$4096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6" i="1" l="1"/>
  <c r="AJ4096" i="1" l="1"/>
  <c r="AI4096" i="1"/>
  <c r="AH4096" i="1"/>
  <c r="AJ4095" i="1"/>
  <c r="AI4095" i="1"/>
  <c r="AH4095" i="1"/>
  <c r="AJ4094" i="1"/>
  <c r="AI4094" i="1"/>
  <c r="AH4094" i="1"/>
  <c r="AJ4093" i="1"/>
  <c r="AI4093" i="1"/>
  <c r="AH4093" i="1"/>
  <c r="AJ4092" i="1"/>
  <c r="AI4092" i="1"/>
  <c r="AH4092" i="1"/>
  <c r="AJ4091" i="1"/>
  <c r="AI4091" i="1"/>
  <c r="AH4091" i="1"/>
  <c r="AJ4090" i="1"/>
  <c r="AI4090" i="1"/>
  <c r="AH4090" i="1"/>
  <c r="AJ4089" i="1"/>
  <c r="AI4089" i="1"/>
  <c r="AH4089" i="1"/>
  <c r="AJ4088" i="1"/>
  <c r="AI4088" i="1"/>
  <c r="AH4088" i="1"/>
  <c r="AJ4087" i="1"/>
  <c r="AI4087" i="1"/>
  <c r="AH4087" i="1"/>
  <c r="AJ4086" i="1"/>
  <c r="AI4086" i="1"/>
  <c r="AH4086" i="1"/>
  <c r="AJ4085" i="1"/>
  <c r="AI4085" i="1"/>
  <c r="AH4085" i="1"/>
  <c r="AJ4084" i="1"/>
  <c r="AI4084" i="1"/>
  <c r="AH4084" i="1"/>
  <c r="AJ4083" i="1"/>
  <c r="AI4083" i="1"/>
  <c r="AH4083" i="1"/>
  <c r="AJ4082" i="1"/>
  <c r="AI4082" i="1"/>
  <c r="AH4082" i="1"/>
  <c r="AJ4081" i="1"/>
  <c r="AI4081" i="1"/>
  <c r="AH4081" i="1"/>
  <c r="AJ4080" i="1"/>
  <c r="AI4080" i="1"/>
  <c r="AH4080" i="1"/>
  <c r="AJ4079" i="1"/>
  <c r="AI4079" i="1"/>
  <c r="AH4079" i="1"/>
  <c r="AJ4078" i="1"/>
  <c r="AI4078" i="1"/>
  <c r="AH4078" i="1"/>
  <c r="AJ4077" i="1"/>
  <c r="AI4077" i="1"/>
  <c r="AH4077" i="1"/>
  <c r="AJ4076" i="1"/>
  <c r="AI4076" i="1"/>
  <c r="AH4076" i="1"/>
  <c r="AJ4075" i="1"/>
  <c r="AI4075" i="1"/>
  <c r="AH4075" i="1"/>
  <c r="AJ4074" i="1"/>
  <c r="AI4074" i="1"/>
  <c r="AH4074" i="1"/>
  <c r="AJ4073" i="1"/>
  <c r="AI4073" i="1"/>
  <c r="AH4073" i="1"/>
  <c r="AJ4072" i="1"/>
  <c r="AI4072" i="1"/>
  <c r="AH4072" i="1"/>
  <c r="AJ4071" i="1"/>
  <c r="AI4071" i="1"/>
  <c r="AH4071" i="1"/>
  <c r="AJ4070" i="1"/>
  <c r="AI4070" i="1"/>
  <c r="AH4070" i="1"/>
  <c r="AJ4069" i="1"/>
  <c r="AI4069" i="1"/>
  <c r="AH4069" i="1"/>
  <c r="AJ4068" i="1"/>
  <c r="AI4068" i="1"/>
  <c r="AH4068" i="1"/>
  <c r="AJ4067" i="1"/>
  <c r="AI4067" i="1"/>
  <c r="AH4067" i="1"/>
  <c r="AJ4066" i="1"/>
  <c r="AI4066" i="1"/>
  <c r="AH4066" i="1"/>
  <c r="AJ4065" i="1"/>
  <c r="AI4065" i="1"/>
  <c r="AH4065" i="1"/>
  <c r="AJ4064" i="1"/>
  <c r="AI4064" i="1"/>
  <c r="AH4064" i="1"/>
  <c r="AJ4063" i="1"/>
  <c r="AI4063" i="1"/>
  <c r="AH4063" i="1"/>
  <c r="AJ4062" i="1"/>
  <c r="AI4062" i="1"/>
  <c r="AH4062" i="1"/>
  <c r="AJ4061" i="1"/>
  <c r="AI4061" i="1"/>
  <c r="AH4061" i="1"/>
  <c r="AJ4060" i="1"/>
  <c r="AI4060" i="1"/>
  <c r="AH4060" i="1"/>
  <c r="AJ4059" i="1"/>
  <c r="AI4059" i="1"/>
  <c r="AH4059" i="1"/>
  <c r="AJ4058" i="1"/>
  <c r="AI4058" i="1"/>
  <c r="AH4058" i="1"/>
  <c r="AJ4057" i="1"/>
  <c r="AI4057" i="1"/>
  <c r="AH4057" i="1"/>
  <c r="AJ4056" i="1"/>
  <c r="AI4056" i="1"/>
  <c r="AH4056" i="1"/>
  <c r="AJ4055" i="1"/>
  <c r="AI4055" i="1"/>
  <c r="AH4055" i="1"/>
  <c r="AJ4054" i="1"/>
  <c r="AI4054" i="1"/>
  <c r="AH4054" i="1"/>
  <c r="AJ4053" i="1"/>
  <c r="AI4053" i="1"/>
  <c r="AH4053" i="1"/>
  <c r="AJ4052" i="1"/>
  <c r="AI4052" i="1"/>
  <c r="AH4052" i="1"/>
  <c r="AJ4051" i="1"/>
  <c r="AI4051" i="1"/>
  <c r="AH4051" i="1"/>
  <c r="AJ4050" i="1"/>
  <c r="AI4050" i="1"/>
  <c r="AH4050" i="1"/>
  <c r="AJ4049" i="1"/>
  <c r="AI4049" i="1"/>
  <c r="AH4049" i="1"/>
  <c r="AJ4048" i="1"/>
  <c r="AI4048" i="1"/>
  <c r="AH4048" i="1"/>
  <c r="AJ4047" i="1"/>
  <c r="AI4047" i="1"/>
  <c r="AH4047" i="1"/>
  <c r="AJ4046" i="1"/>
  <c r="AI4046" i="1"/>
  <c r="AH4046" i="1"/>
  <c r="AJ4045" i="1"/>
  <c r="AI4045" i="1"/>
  <c r="AH4045" i="1"/>
  <c r="AJ4044" i="1"/>
  <c r="AI4044" i="1"/>
  <c r="AH4044" i="1"/>
  <c r="AJ4043" i="1"/>
  <c r="AI4043" i="1"/>
  <c r="AH4043" i="1"/>
  <c r="AJ4042" i="1"/>
  <c r="AI4042" i="1"/>
  <c r="AH4042" i="1"/>
  <c r="AJ4041" i="1"/>
  <c r="AI4041" i="1"/>
  <c r="AH4041" i="1"/>
  <c r="AJ4040" i="1"/>
  <c r="AI4040" i="1"/>
  <c r="AH4040" i="1"/>
  <c r="AJ4039" i="1"/>
  <c r="AI4039" i="1"/>
  <c r="AH4039" i="1"/>
  <c r="AJ4038" i="1"/>
  <c r="AI4038" i="1"/>
  <c r="AH4038" i="1"/>
  <c r="AJ4037" i="1"/>
  <c r="AI4037" i="1"/>
  <c r="AH4037" i="1"/>
  <c r="AJ4036" i="1"/>
  <c r="AI4036" i="1"/>
  <c r="AH4036" i="1"/>
  <c r="AJ4035" i="1"/>
  <c r="AI4035" i="1"/>
  <c r="AH4035" i="1"/>
  <c r="AJ4034" i="1"/>
  <c r="AI4034" i="1"/>
  <c r="AH4034" i="1"/>
  <c r="AJ4033" i="1"/>
  <c r="AI4033" i="1"/>
  <c r="AH4033" i="1"/>
  <c r="AJ4032" i="1"/>
  <c r="AI4032" i="1"/>
  <c r="AH4032" i="1"/>
  <c r="AJ4031" i="1"/>
  <c r="AI4031" i="1"/>
  <c r="AH4031" i="1"/>
  <c r="AJ4030" i="1"/>
  <c r="AI4030" i="1"/>
  <c r="AH4030" i="1"/>
  <c r="AJ4029" i="1"/>
  <c r="AI4029" i="1"/>
  <c r="AH4029" i="1"/>
  <c r="AJ4028" i="1"/>
  <c r="AI4028" i="1"/>
  <c r="AH4028" i="1"/>
  <c r="AJ4027" i="1"/>
  <c r="AI4027" i="1"/>
  <c r="AH4027" i="1"/>
  <c r="AJ4026" i="1"/>
  <c r="AI4026" i="1"/>
  <c r="AH4026" i="1"/>
  <c r="AJ4025" i="1"/>
  <c r="AI4025" i="1"/>
  <c r="AH4025" i="1"/>
  <c r="AJ4024" i="1"/>
  <c r="AI4024" i="1"/>
  <c r="AH4024" i="1"/>
  <c r="AJ4023" i="1"/>
  <c r="AI4023" i="1"/>
  <c r="AH4023" i="1"/>
  <c r="AJ4022" i="1"/>
  <c r="AI4022" i="1"/>
  <c r="AH4022" i="1"/>
  <c r="AJ4021" i="1"/>
  <c r="AI4021" i="1"/>
  <c r="AH4021" i="1"/>
  <c r="AJ4020" i="1"/>
  <c r="AI4020" i="1"/>
  <c r="AH4020" i="1"/>
  <c r="AJ4019" i="1"/>
  <c r="AI4019" i="1"/>
  <c r="AH4019" i="1"/>
  <c r="AJ4018" i="1"/>
  <c r="AI4018" i="1"/>
  <c r="AH4018" i="1"/>
  <c r="AJ4017" i="1"/>
  <c r="AI4017" i="1"/>
  <c r="AH4017" i="1"/>
  <c r="AJ4016" i="1"/>
  <c r="AI4016" i="1"/>
  <c r="AH4016" i="1"/>
  <c r="AJ4015" i="1"/>
  <c r="AI4015" i="1"/>
  <c r="AH4015" i="1"/>
  <c r="AJ4014" i="1"/>
  <c r="AI4014" i="1"/>
  <c r="AH4014" i="1"/>
  <c r="AJ4013" i="1"/>
  <c r="AI4013" i="1"/>
  <c r="AH4013" i="1"/>
  <c r="AJ4012" i="1"/>
  <c r="AI4012" i="1"/>
  <c r="AH4012" i="1"/>
  <c r="AJ4011" i="1"/>
  <c r="AI4011" i="1"/>
  <c r="AH4011" i="1"/>
  <c r="AJ4010" i="1"/>
  <c r="AI4010" i="1"/>
  <c r="AH4010" i="1"/>
  <c r="AJ4009" i="1"/>
  <c r="AI4009" i="1"/>
  <c r="AH4009" i="1"/>
  <c r="AJ4008" i="1"/>
  <c r="AI4008" i="1"/>
  <c r="AH4008" i="1"/>
  <c r="AJ4007" i="1"/>
  <c r="AI4007" i="1"/>
  <c r="AH4007" i="1"/>
  <c r="AJ4006" i="1"/>
  <c r="AI4006" i="1"/>
  <c r="AH4006" i="1"/>
  <c r="AJ4005" i="1"/>
  <c r="AI4005" i="1"/>
  <c r="AH4005" i="1"/>
  <c r="AJ4004" i="1"/>
  <c r="AI4004" i="1"/>
  <c r="AH4004" i="1"/>
  <c r="AJ4003" i="1"/>
  <c r="AI4003" i="1"/>
  <c r="AH4003" i="1"/>
  <c r="AJ4002" i="1"/>
  <c r="AI4002" i="1"/>
  <c r="AH4002" i="1"/>
  <c r="AJ4001" i="1"/>
  <c r="AI4001" i="1"/>
  <c r="AH4001" i="1"/>
  <c r="AJ4000" i="1"/>
  <c r="AI4000" i="1"/>
  <c r="AH4000" i="1"/>
  <c r="AJ3999" i="1"/>
  <c r="AI3999" i="1"/>
  <c r="AH3999" i="1"/>
  <c r="AJ3998" i="1"/>
  <c r="AI3998" i="1"/>
  <c r="AH3998" i="1"/>
  <c r="AJ3997" i="1"/>
  <c r="AI3997" i="1"/>
  <c r="AH3997" i="1"/>
  <c r="AJ3996" i="1"/>
  <c r="AI3996" i="1"/>
  <c r="AH3996" i="1"/>
  <c r="AJ3995" i="1"/>
  <c r="AI3995" i="1"/>
  <c r="AH3995" i="1"/>
  <c r="AJ3994" i="1"/>
  <c r="AI3994" i="1"/>
  <c r="AH3994" i="1"/>
  <c r="AJ3993" i="1"/>
  <c r="AI3993" i="1"/>
  <c r="AH3993" i="1"/>
  <c r="AJ3992" i="1"/>
  <c r="AI3992" i="1"/>
  <c r="AH3992" i="1"/>
  <c r="AJ3991" i="1"/>
  <c r="AI3991" i="1"/>
  <c r="AH3991" i="1"/>
  <c r="AJ3990" i="1"/>
  <c r="AI3990" i="1"/>
  <c r="AH3990" i="1"/>
  <c r="AJ3989" i="1"/>
  <c r="AI3989" i="1"/>
  <c r="AH3989" i="1"/>
  <c r="AJ3988" i="1"/>
  <c r="AI3988" i="1"/>
  <c r="AH3988" i="1"/>
  <c r="AJ3987" i="1"/>
  <c r="AI3987" i="1"/>
  <c r="AH3987" i="1"/>
  <c r="AJ3986" i="1"/>
  <c r="AI3986" i="1"/>
  <c r="AH3986" i="1"/>
  <c r="AJ3985" i="1"/>
  <c r="AI3985" i="1"/>
  <c r="AH3985" i="1"/>
  <c r="AJ3984" i="1"/>
  <c r="AI3984" i="1"/>
  <c r="AH3984" i="1"/>
  <c r="AJ3983" i="1"/>
  <c r="AI3983" i="1"/>
  <c r="AH3983" i="1"/>
  <c r="AJ3982" i="1"/>
  <c r="AI3982" i="1"/>
  <c r="AH3982" i="1"/>
  <c r="AJ3981" i="1"/>
  <c r="AI3981" i="1"/>
  <c r="AH3981" i="1"/>
  <c r="AJ3980" i="1"/>
  <c r="AI3980" i="1"/>
  <c r="AH3980" i="1"/>
  <c r="AJ3979" i="1"/>
  <c r="AI3979" i="1"/>
  <c r="AH3979" i="1"/>
  <c r="AJ3978" i="1"/>
  <c r="AI3978" i="1"/>
  <c r="AH3978" i="1"/>
  <c r="AJ3977" i="1"/>
  <c r="AI3977" i="1"/>
  <c r="AH3977" i="1"/>
  <c r="AJ3976" i="1"/>
  <c r="AI3976" i="1"/>
  <c r="AH3976" i="1"/>
  <c r="AJ3975" i="1"/>
  <c r="AI3975" i="1"/>
  <c r="AH3975" i="1"/>
  <c r="AJ3974" i="1"/>
  <c r="AI3974" i="1"/>
  <c r="AH3974" i="1"/>
  <c r="AJ3973" i="1"/>
  <c r="AI3973" i="1"/>
  <c r="AH3973" i="1"/>
  <c r="AJ3972" i="1"/>
  <c r="AI3972" i="1"/>
  <c r="AH3972" i="1"/>
  <c r="AJ3971" i="1"/>
  <c r="AI3971" i="1"/>
  <c r="AH3971" i="1"/>
  <c r="AJ3970" i="1"/>
  <c r="AI3970" i="1"/>
  <c r="AH3970" i="1"/>
  <c r="AJ3969" i="1"/>
  <c r="AI3969" i="1"/>
  <c r="AH3969" i="1"/>
  <c r="AJ3968" i="1"/>
  <c r="AI3968" i="1"/>
  <c r="AH3968" i="1"/>
  <c r="AJ3967" i="1"/>
  <c r="AI3967" i="1"/>
  <c r="AH3967" i="1"/>
  <c r="AJ3966" i="1"/>
  <c r="AI3966" i="1"/>
  <c r="AH3966" i="1"/>
  <c r="AJ3965" i="1"/>
  <c r="AI3965" i="1"/>
  <c r="AH3965" i="1"/>
  <c r="AJ3964" i="1"/>
  <c r="AI3964" i="1"/>
  <c r="AH3964" i="1"/>
  <c r="AJ3963" i="1"/>
  <c r="AI3963" i="1"/>
  <c r="AH3963" i="1"/>
  <c r="AJ3962" i="1"/>
  <c r="AI3962" i="1"/>
  <c r="AH3962" i="1"/>
  <c r="AJ3961" i="1"/>
  <c r="AI3961" i="1"/>
  <c r="AH3961" i="1"/>
  <c r="AJ3960" i="1"/>
  <c r="AI3960" i="1"/>
  <c r="AH3960" i="1"/>
  <c r="AJ3959" i="1"/>
  <c r="AI3959" i="1"/>
  <c r="AH3959" i="1"/>
  <c r="AJ3958" i="1"/>
  <c r="AI3958" i="1"/>
  <c r="AH3958" i="1"/>
  <c r="AJ3957" i="1"/>
  <c r="AI3957" i="1"/>
  <c r="AH3957" i="1"/>
  <c r="AJ3956" i="1"/>
  <c r="AI3956" i="1"/>
  <c r="AH3956" i="1"/>
  <c r="AJ3955" i="1"/>
  <c r="AI3955" i="1"/>
  <c r="AH3955" i="1"/>
  <c r="AJ3954" i="1"/>
  <c r="AI3954" i="1"/>
  <c r="AH3954" i="1"/>
  <c r="AJ3953" i="1"/>
  <c r="AI3953" i="1"/>
  <c r="AH3953" i="1"/>
  <c r="AJ3952" i="1"/>
  <c r="AI3952" i="1"/>
  <c r="AH3952" i="1"/>
  <c r="AJ3951" i="1"/>
  <c r="AI3951" i="1"/>
  <c r="AH3951" i="1"/>
  <c r="AJ3950" i="1"/>
  <c r="AI3950" i="1"/>
  <c r="AH3950" i="1"/>
  <c r="AJ3949" i="1"/>
  <c r="AI3949" i="1"/>
  <c r="AH3949" i="1"/>
  <c r="AJ3948" i="1"/>
  <c r="AI3948" i="1"/>
  <c r="AH3948" i="1"/>
  <c r="AJ3947" i="1"/>
  <c r="AI3947" i="1"/>
  <c r="AH3947" i="1"/>
  <c r="AJ3946" i="1"/>
  <c r="AI3946" i="1"/>
  <c r="AH3946" i="1"/>
  <c r="AJ3945" i="1"/>
  <c r="AI3945" i="1"/>
  <c r="AH3945" i="1"/>
  <c r="AJ3944" i="1"/>
  <c r="AI3944" i="1"/>
  <c r="AH3944" i="1"/>
  <c r="AJ3943" i="1"/>
  <c r="AI3943" i="1"/>
  <c r="AH3943" i="1"/>
  <c r="AJ3942" i="1"/>
  <c r="AI3942" i="1"/>
  <c r="AH3942" i="1"/>
  <c r="AJ3941" i="1"/>
  <c r="AI3941" i="1"/>
  <c r="AH3941" i="1"/>
  <c r="AJ3940" i="1"/>
  <c r="AI3940" i="1"/>
  <c r="AH3940" i="1"/>
  <c r="AJ3939" i="1"/>
  <c r="AI3939" i="1"/>
  <c r="AH3939" i="1"/>
  <c r="AJ3938" i="1"/>
  <c r="AI3938" i="1"/>
  <c r="AH3938" i="1"/>
  <c r="AJ3937" i="1"/>
  <c r="AI3937" i="1"/>
  <c r="AH3937" i="1"/>
  <c r="AJ3936" i="1"/>
  <c r="AI3936" i="1"/>
  <c r="AH3936" i="1"/>
  <c r="AJ3935" i="1"/>
  <c r="AI3935" i="1"/>
  <c r="AH3935" i="1"/>
  <c r="AJ3934" i="1"/>
  <c r="AI3934" i="1"/>
  <c r="AH3934" i="1"/>
  <c r="AJ3933" i="1"/>
  <c r="AI3933" i="1"/>
  <c r="AH3933" i="1"/>
  <c r="AJ3932" i="1"/>
  <c r="AI3932" i="1"/>
  <c r="AH3932" i="1"/>
  <c r="AJ3931" i="1"/>
  <c r="AI3931" i="1"/>
  <c r="AH3931" i="1"/>
  <c r="AJ3930" i="1"/>
  <c r="AI3930" i="1"/>
  <c r="AH3930" i="1"/>
  <c r="AJ3929" i="1"/>
  <c r="AI3929" i="1"/>
  <c r="AH3929" i="1"/>
  <c r="AJ3928" i="1"/>
  <c r="AI3928" i="1"/>
  <c r="AH3928" i="1"/>
  <c r="AJ3927" i="1"/>
  <c r="AI3927" i="1"/>
  <c r="AH3927" i="1"/>
  <c r="AJ3926" i="1"/>
  <c r="AI3926" i="1"/>
  <c r="AH3926" i="1"/>
  <c r="AJ3925" i="1"/>
  <c r="AI3925" i="1"/>
  <c r="AH3925" i="1"/>
  <c r="AJ3924" i="1"/>
  <c r="AI3924" i="1"/>
  <c r="AH3924" i="1"/>
  <c r="AJ3923" i="1"/>
  <c r="AI3923" i="1"/>
  <c r="AH3923" i="1"/>
  <c r="AJ3922" i="1"/>
  <c r="AI3922" i="1"/>
  <c r="AH3922" i="1"/>
  <c r="AJ3921" i="1"/>
  <c r="AI3921" i="1"/>
  <c r="AH3921" i="1"/>
  <c r="AJ3920" i="1"/>
  <c r="AI3920" i="1"/>
  <c r="AH3920" i="1"/>
  <c r="AJ3919" i="1"/>
  <c r="AI3919" i="1"/>
  <c r="AH3919" i="1"/>
  <c r="AJ3918" i="1"/>
  <c r="AI3918" i="1"/>
  <c r="AH3918" i="1"/>
  <c r="AJ3917" i="1"/>
  <c r="AI3917" i="1"/>
  <c r="AH3917" i="1"/>
  <c r="AJ3916" i="1"/>
  <c r="AI3916" i="1"/>
  <c r="AH3916" i="1"/>
  <c r="AJ3915" i="1"/>
  <c r="AI3915" i="1"/>
  <c r="AH3915" i="1"/>
  <c r="AJ3914" i="1"/>
  <c r="AI3914" i="1"/>
  <c r="AH3914" i="1"/>
  <c r="AJ3913" i="1"/>
  <c r="AI3913" i="1"/>
  <c r="AH3913" i="1"/>
  <c r="AJ3912" i="1"/>
  <c r="AI3912" i="1"/>
  <c r="AH3912" i="1"/>
  <c r="AJ3911" i="1"/>
  <c r="AI3911" i="1"/>
  <c r="AH3911" i="1"/>
  <c r="AJ3910" i="1"/>
  <c r="AI3910" i="1"/>
  <c r="AH3910" i="1"/>
  <c r="AJ3909" i="1"/>
  <c r="AI3909" i="1"/>
  <c r="AH3909" i="1"/>
  <c r="AJ3908" i="1"/>
  <c r="AI3908" i="1"/>
  <c r="AH3908" i="1"/>
  <c r="AJ3907" i="1"/>
  <c r="AI3907" i="1"/>
  <c r="AH3907" i="1"/>
  <c r="AJ3906" i="1"/>
  <c r="AI3906" i="1"/>
  <c r="AH3906" i="1"/>
  <c r="AJ3905" i="1"/>
  <c r="AI3905" i="1"/>
  <c r="AH3905" i="1"/>
  <c r="AJ3904" i="1"/>
  <c r="AI3904" i="1"/>
  <c r="AH3904" i="1"/>
  <c r="AJ3903" i="1"/>
  <c r="AI3903" i="1"/>
  <c r="AH3903" i="1"/>
  <c r="AJ3902" i="1"/>
  <c r="AI3902" i="1"/>
  <c r="AH3902" i="1"/>
  <c r="AJ3901" i="1"/>
  <c r="AI3901" i="1"/>
  <c r="AH3901" i="1"/>
  <c r="AJ3900" i="1"/>
  <c r="AI3900" i="1"/>
  <c r="AH3900" i="1"/>
  <c r="AJ3899" i="1"/>
  <c r="AI3899" i="1"/>
  <c r="AH3899" i="1"/>
  <c r="AJ3898" i="1"/>
  <c r="AI3898" i="1"/>
  <c r="AH3898" i="1"/>
  <c r="AJ3897" i="1"/>
  <c r="AI3897" i="1"/>
  <c r="AH3897" i="1"/>
  <c r="AJ3896" i="1"/>
  <c r="AI3896" i="1"/>
  <c r="AH3896" i="1"/>
  <c r="AJ3895" i="1"/>
  <c r="AI3895" i="1"/>
  <c r="AH3895" i="1"/>
  <c r="AJ3894" i="1"/>
  <c r="AI3894" i="1"/>
  <c r="AH3894" i="1"/>
  <c r="AJ3893" i="1"/>
  <c r="AI3893" i="1"/>
  <c r="AH3893" i="1"/>
  <c r="AJ3892" i="1"/>
  <c r="AI3892" i="1"/>
  <c r="AH3892" i="1"/>
  <c r="AJ3891" i="1"/>
  <c r="AI3891" i="1"/>
  <c r="AH3891" i="1"/>
  <c r="AJ3890" i="1"/>
  <c r="AI3890" i="1"/>
  <c r="AH3890" i="1"/>
  <c r="AJ3889" i="1"/>
  <c r="AI3889" i="1"/>
  <c r="AH3889" i="1"/>
  <c r="AJ3888" i="1"/>
  <c r="AI3888" i="1"/>
  <c r="AH3888" i="1"/>
  <c r="AJ3887" i="1"/>
  <c r="AI3887" i="1"/>
  <c r="AH3887" i="1"/>
  <c r="AJ3886" i="1"/>
  <c r="AI3886" i="1"/>
  <c r="AH3886" i="1"/>
  <c r="AJ3885" i="1"/>
  <c r="AI3885" i="1"/>
  <c r="AH3885" i="1"/>
  <c r="AJ3884" i="1"/>
  <c r="AI3884" i="1"/>
  <c r="AH3884" i="1"/>
  <c r="AJ3883" i="1"/>
  <c r="AI3883" i="1"/>
  <c r="AH3883" i="1"/>
  <c r="AJ3882" i="1"/>
  <c r="AI3882" i="1"/>
  <c r="AH3882" i="1"/>
  <c r="AJ3881" i="1"/>
  <c r="AI3881" i="1"/>
  <c r="AH3881" i="1"/>
  <c r="AJ3880" i="1"/>
  <c r="AI3880" i="1"/>
  <c r="AH3880" i="1"/>
  <c r="AJ3879" i="1"/>
  <c r="AI3879" i="1"/>
  <c r="AH3879" i="1"/>
  <c r="AJ3878" i="1"/>
  <c r="AI3878" i="1"/>
  <c r="AH3878" i="1"/>
  <c r="AJ3877" i="1"/>
  <c r="AI3877" i="1"/>
  <c r="AH3877" i="1"/>
  <c r="AJ3876" i="1"/>
  <c r="AI3876" i="1"/>
  <c r="AH3876" i="1"/>
  <c r="AJ3875" i="1"/>
  <c r="AI3875" i="1"/>
  <c r="AH3875" i="1"/>
  <c r="AJ3874" i="1"/>
  <c r="AI3874" i="1"/>
  <c r="AH3874" i="1"/>
  <c r="AJ3873" i="1"/>
  <c r="AI3873" i="1"/>
  <c r="AH3873" i="1"/>
  <c r="AJ3872" i="1"/>
  <c r="AI3872" i="1"/>
  <c r="AH3872" i="1"/>
  <c r="AJ3871" i="1"/>
  <c r="AI3871" i="1"/>
  <c r="AH3871" i="1"/>
  <c r="AJ3870" i="1"/>
  <c r="AI3870" i="1"/>
  <c r="AH3870" i="1"/>
  <c r="AJ3869" i="1"/>
  <c r="AI3869" i="1"/>
  <c r="AH3869" i="1"/>
  <c r="AJ3868" i="1"/>
  <c r="AI3868" i="1"/>
  <c r="AH3868" i="1"/>
  <c r="AJ3867" i="1"/>
  <c r="AI3867" i="1"/>
  <c r="AH3867" i="1"/>
  <c r="AJ3866" i="1"/>
  <c r="AI3866" i="1"/>
  <c r="AH3866" i="1"/>
  <c r="AJ3865" i="1"/>
  <c r="AI3865" i="1"/>
  <c r="AH3865" i="1"/>
  <c r="AJ3864" i="1"/>
  <c r="AI3864" i="1"/>
  <c r="AH3864" i="1"/>
  <c r="AJ3863" i="1"/>
  <c r="AI3863" i="1"/>
  <c r="AH3863" i="1"/>
  <c r="AJ3862" i="1"/>
  <c r="AI3862" i="1"/>
  <c r="AH3862" i="1"/>
  <c r="AJ3861" i="1"/>
  <c r="AI3861" i="1"/>
  <c r="AH3861" i="1"/>
  <c r="AJ3860" i="1"/>
  <c r="AI3860" i="1"/>
  <c r="AH3860" i="1"/>
  <c r="AJ3859" i="1"/>
  <c r="AI3859" i="1"/>
  <c r="AH3859" i="1"/>
  <c r="AJ3858" i="1"/>
  <c r="AI3858" i="1"/>
  <c r="AH3858" i="1"/>
  <c r="AJ3857" i="1"/>
  <c r="AI3857" i="1"/>
  <c r="AH3857" i="1"/>
  <c r="AJ3856" i="1"/>
  <c r="AI3856" i="1"/>
  <c r="AH3856" i="1"/>
  <c r="AJ3855" i="1"/>
  <c r="AI3855" i="1"/>
  <c r="AH3855" i="1"/>
  <c r="AJ3854" i="1"/>
  <c r="AI3854" i="1"/>
  <c r="AH3854" i="1"/>
  <c r="AJ3853" i="1"/>
  <c r="AI3853" i="1"/>
  <c r="AH3853" i="1"/>
  <c r="AJ3852" i="1"/>
  <c r="AI3852" i="1"/>
  <c r="AH3852" i="1"/>
  <c r="AJ3851" i="1"/>
  <c r="AI3851" i="1"/>
  <c r="AH3851" i="1"/>
  <c r="AJ3850" i="1"/>
  <c r="AI3850" i="1"/>
  <c r="AH3850" i="1"/>
  <c r="AJ3849" i="1"/>
  <c r="AI3849" i="1"/>
  <c r="AH3849" i="1"/>
  <c r="AJ3848" i="1"/>
  <c r="AI3848" i="1"/>
  <c r="AH3848" i="1"/>
  <c r="AJ3847" i="1"/>
  <c r="AI3847" i="1"/>
  <c r="AH3847" i="1"/>
  <c r="AJ3846" i="1"/>
  <c r="AI3846" i="1"/>
  <c r="AH3846" i="1"/>
  <c r="AJ3845" i="1"/>
  <c r="AI3845" i="1"/>
  <c r="AH3845" i="1"/>
  <c r="AJ3844" i="1"/>
  <c r="AI3844" i="1"/>
  <c r="AH3844" i="1"/>
  <c r="AJ3843" i="1"/>
  <c r="AI3843" i="1"/>
  <c r="AH3843" i="1"/>
  <c r="AJ3842" i="1"/>
  <c r="AI3842" i="1"/>
  <c r="AH3842" i="1"/>
  <c r="AJ3841" i="1"/>
  <c r="AI3841" i="1"/>
  <c r="AH3841" i="1"/>
  <c r="AJ3840" i="1"/>
  <c r="AI3840" i="1"/>
  <c r="AH3840" i="1"/>
  <c r="AJ3839" i="1"/>
  <c r="AI3839" i="1"/>
  <c r="AH3839" i="1"/>
  <c r="AJ3838" i="1"/>
  <c r="AI3838" i="1"/>
  <c r="AH3838" i="1"/>
  <c r="AJ3837" i="1"/>
  <c r="AI3837" i="1"/>
  <c r="AH3837" i="1"/>
  <c r="AJ3836" i="1"/>
  <c r="AI3836" i="1"/>
  <c r="AH3836" i="1"/>
  <c r="AJ3835" i="1"/>
  <c r="AI3835" i="1"/>
  <c r="AH3835" i="1"/>
  <c r="AJ3834" i="1"/>
  <c r="AI3834" i="1"/>
  <c r="AH3834" i="1"/>
  <c r="AJ3833" i="1"/>
  <c r="AI3833" i="1"/>
  <c r="AH3833" i="1"/>
  <c r="AJ3832" i="1"/>
  <c r="AI3832" i="1"/>
  <c r="AH3832" i="1"/>
  <c r="AJ3831" i="1"/>
  <c r="AI3831" i="1"/>
  <c r="AH3831" i="1"/>
  <c r="AJ3830" i="1"/>
  <c r="AI3830" i="1"/>
  <c r="AH3830" i="1"/>
  <c r="AJ3829" i="1"/>
  <c r="AI3829" i="1"/>
  <c r="AH3829" i="1"/>
  <c r="AJ3828" i="1"/>
  <c r="AI3828" i="1"/>
  <c r="AH3828" i="1"/>
  <c r="AJ3827" i="1"/>
  <c r="AI3827" i="1"/>
  <c r="AH3827" i="1"/>
  <c r="AJ3826" i="1"/>
  <c r="AI3826" i="1"/>
  <c r="AH3826" i="1"/>
  <c r="AJ3825" i="1"/>
  <c r="AI3825" i="1"/>
  <c r="AH3825" i="1"/>
  <c r="AJ3824" i="1"/>
  <c r="AI3824" i="1"/>
  <c r="AH3824" i="1"/>
  <c r="AJ3823" i="1"/>
  <c r="AI3823" i="1"/>
  <c r="AH3823" i="1"/>
  <c r="AJ3822" i="1"/>
  <c r="AI3822" i="1"/>
  <c r="AH3822" i="1"/>
  <c r="AJ3821" i="1"/>
  <c r="AI3821" i="1"/>
  <c r="AH3821" i="1"/>
  <c r="AJ3820" i="1"/>
  <c r="AI3820" i="1"/>
  <c r="AH3820" i="1"/>
  <c r="AJ3819" i="1"/>
  <c r="AI3819" i="1"/>
  <c r="AH3819" i="1"/>
  <c r="AJ3818" i="1"/>
  <c r="AI3818" i="1"/>
  <c r="AH3818" i="1"/>
  <c r="AJ3817" i="1"/>
  <c r="AI3817" i="1"/>
  <c r="AH3817" i="1"/>
  <c r="AJ3816" i="1"/>
  <c r="AI3816" i="1"/>
  <c r="AH3816" i="1"/>
  <c r="AJ3815" i="1"/>
  <c r="AI3815" i="1"/>
  <c r="AH3815" i="1"/>
  <c r="AJ3814" i="1"/>
  <c r="AI3814" i="1"/>
  <c r="AH3814" i="1"/>
  <c r="AJ3813" i="1"/>
  <c r="AI3813" i="1"/>
  <c r="AH3813" i="1"/>
  <c r="AJ3812" i="1"/>
  <c r="AI3812" i="1"/>
  <c r="AH3812" i="1"/>
  <c r="AJ3811" i="1"/>
  <c r="AI3811" i="1"/>
  <c r="AH3811" i="1"/>
  <c r="AJ3810" i="1"/>
  <c r="AI3810" i="1"/>
  <c r="AH3810" i="1"/>
  <c r="AJ3809" i="1"/>
  <c r="AI3809" i="1"/>
  <c r="AH3809" i="1"/>
  <c r="AJ3808" i="1"/>
  <c r="AI3808" i="1"/>
  <c r="AH3808" i="1"/>
  <c r="AJ3807" i="1"/>
  <c r="AI3807" i="1"/>
  <c r="AH3807" i="1"/>
  <c r="AJ3806" i="1"/>
  <c r="AI3806" i="1"/>
  <c r="AH3806" i="1"/>
  <c r="AJ3805" i="1"/>
  <c r="AI3805" i="1"/>
  <c r="AH3805" i="1"/>
  <c r="AJ3804" i="1"/>
  <c r="AI3804" i="1"/>
  <c r="AH3804" i="1"/>
  <c r="AJ3803" i="1"/>
  <c r="AI3803" i="1"/>
  <c r="AH3803" i="1"/>
  <c r="AJ3802" i="1"/>
  <c r="AI3802" i="1"/>
  <c r="AH3802" i="1"/>
  <c r="AJ3801" i="1"/>
  <c r="AI3801" i="1"/>
  <c r="AH3801" i="1"/>
  <c r="AJ3800" i="1"/>
  <c r="AI3800" i="1"/>
  <c r="AH3800" i="1"/>
  <c r="AJ3799" i="1"/>
  <c r="AI3799" i="1"/>
  <c r="AH3799" i="1"/>
  <c r="AJ3798" i="1"/>
  <c r="AI3798" i="1"/>
  <c r="AH3798" i="1"/>
  <c r="AJ3797" i="1"/>
  <c r="AI3797" i="1"/>
  <c r="AH3797" i="1"/>
  <c r="AJ3796" i="1"/>
  <c r="AI3796" i="1"/>
  <c r="AH3796" i="1"/>
  <c r="AJ3795" i="1"/>
  <c r="AI3795" i="1"/>
  <c r="AH3795" i="1"/>
  <c r="AJ3794" i="1"/>
  <c r="AI3794" i="1"/>
  <c r="AH3794" i="1"/>
  <c r="AJ3793" i="1"/>
  <c r="AI3793" i="1"/>
  <c r="AH3793" i="1"/>
  <c r="AJ3792" i="1"/>
  <c r="AI3792" i="1"/>
  <c r="AH3792" i="1"/>
  <c r="AJ3791" i="1"/>
  <c r="AI3791" i="1"/>
  <c r="AH3791" i="1"/>
  <c r="AJ3790" i="1"/>
  <c r="AI3790" i="1"/>
  <c r="AH3790" i="1"/>
  <c r="AJ3789" i="1"/>
  <c r="AI3789" i="1"/>
  <c r="AH3789" i="1"/>
  <c r="AJ3788" i="1"/>
  <c r="AI3788" i="1"/>
  <c r="AH3788" i="1"/>
  <c r="AJ3787" i="1"/>
  <c r="AI3787" i="1"/>
  <c r="AH3787" i="1"/>
  <c r="AJ3786" i="1"/>
  <c r="AI3786" i="1"/>
  <c r="AH3786" i="1"/>
  <c r="AJ3785" i="1"/>
  <c r="AI3785" i="1"/>
  <c r="AH3785" i="1"/>
  <c r="AJ3784" i="1"/>
  <c r="AI3784" i="1"/>
  <c r="AH3784" i="1"/>
  <c r="AJ3783" i="1"/>
  <c r="AI3783" i="1"/>
  <c r="AH3783" i="1"/>
  <c r="AJ3782" i="1"/>
  <c r="AI3782" i="1"/>
  <c r="AH3782" i="1"/>
  <c r="AJ3781" i="1"/>
  <c r="AI3781" i="1"/>
  <c r="AH3781" i="1"/>
  <c r="AJ3780" i="1"/>
  <c r="AI3780" i="1"/>
  <c r="AH3780" i="1"/>
  <c r="AJ3779" i="1"/>
  <c r="AI3779" i="1"/>
  <c r="AH3779" i="1"/>
  <c r="AJ3778" i="1"/>
  <c r="AI3778" i="1"/>
  <c r="AH3778" i="1"/>
  <c r="AJ3777" i="1"/>
  <c r="AI3777" i="1"/>
  <c r="AH3777" i="1"/>
  <c r="AJ3776" i="1"/>
  <c r="AI3776" i="1"/>
  <c r="AH3776" i="1"/>
  <c r="AJ3775" i="1"/>
  <c r="AI3775" i="1"/>
  <c r="AH3775" i="1"/>
  <c r="AJ3774" i="1"/>
  <c r="AI3774" i="1"/>
  <c r="AH3774" i="1"/>
  <c r="AJ3773" i="1"/>
  <c r="AI3773" i="1"/>
  <c r="AH3773" i="1"/>
  <c r="AJ3772" i="1"/>
  <c r="AI3772" i="1"/>
  <c r="AH3772" i="1"/>
  <c r="AJ3771" i="1"/>
  <c r="AI3771" i="1"/>
  <c r="AH3771" i="1"/>
  <c r="AJ3770" i="1"/>
  <c r="AI3770" i="1"/>
  <c r="AH3770" i="1"/>
  <c r="AJ3769" i="1"/>
  <c r="AI3769" i="1"/>
  <c r="AH3769" i="1"/>
  <c r="AJ3768" i="1"/>
  <c r="AI3768" i="1"/>
  <c r="AH3768" i="1"/>
  <c r="AJ3767" i="1"/>
  <c r="AI3767" i="1"/>
  <c r="AH3767" i="1"/>
  <c r="AJ3766" i="1"/>
  <c r="AI3766" i="1"/>
  <c r="AH3766" i="1"/>
  <c r="AJ3765" i="1"/>
  <c r="AI3765" i="1"/>
  <c r="AH3765" i="1"/>
  <c r="AJ3764" i="1"/>
  <c r="AI3764" i="1"/>
  <c r="AH3764" i="1"/>
  <c r="AJ3763" i="1"/>
  <c r="AI3763" i="1"/>
  <c r="AH3763" i="1"/>
  <c r="AJ3762" i="1"/>
  <c r="AI3762" i="1"/>
  <c r="AH3762" i="1"/>
  <c r="AJ3761" i="1"/>
  <c r="AI3761" i="1"/>
  <c r="AH3761" i="1"/>
  <c r="AJ3760" i="1"/>
  <c r="AI3760" i="1"/>
  <c r="AH3760" i="1"/>
  <c r="AJ3759" i="1"/>
  <c r="AI3759" i="1"/>
  <c r="AH3759" i="1"/>
  <c r="AJ3758" i="1"/>
  <c r="AI3758" i="1"/>
  <c r="AH3758" i="1"/>
  <c r="AJ3757" i="1"/>
  <c r="AI3757" i="1"/>
  <c r="AH3757" i="1"/>
  <c r="AJ3756" i="1"/>
  <c r="AI3756" i="1"/>
  <c r="AH3756" i="1"/>
  <c r="AJ3755" i="1"/>
  <c r="AI3755" i="1"/>
  <c r="AH3755" i="1"/>
  <c r="AJ3754" i="1"/>
  <c r="AI3754" i="1"/>
  <c r="AH3754" i="1"/>
  <c r="AJ3753" i="1"/>
  <c r="AI3753" i="1"/>
  <c r="AH3753" i="1"/>
  <c r="AJ3752" i="1"/>
  <c r="AI3752" i="1"/>
  <c r="AH3752" i="1"/>
  <c r="AJ3751" i="1"/>
  <c r="AI3751" i="1"/>
  <c r="AH3751" i="1"/>
  <c r="AJ3750" i="1"/>
  <c r="AI3750" i="1"/>
  <c r="AH3750" i="1"/>
  <c r="AJ3749" i="1"/>
  <c r="AI3749" i="1"/>
  <c r="AH3749" i="1"/>
  <c r="AJ3748" i="1"/>
  <c r="AI3748" i="1"/>
  <c r="AH3748" i="1"/>
  <c r="AJ3747" i="1"/>
  <c r="AI3747" i="1"/>
  <c r="AH3747" i="1"/>
  <c r="AJ3746" i="1"/>
  <c r="AI3746" i="1"/>
  <c r="AH3746" i="1"/>
  <c r="AJ3745" i="1"/>
  <c r="AI3745" i="1"/>
  <c r="AH3745" i="1"/>
  <c r="AJ3744" i="1"/>
  <c r="AI3744" i="1"/>
  <c r="AH3744" i="1"/>
  <c r="AJ3743" i="1"/>
  <c r="AI3743" i="1"/>
  <c r="AH3743" i="1"/>
  <c r="AJ3742" i="1"/>
  <c r="AI3742" i="1"/>
  <c r="AH3742" i="1"/>
  <c r="AJ3741" i="1"/>
  <c r="AI3741" i="1"/>
  <c r="AH3741" i="1"/>
  <c r="AJ3740" i="1"/>
  <c r="AI3740" i="1"/>
  <c r="AH3740" i="1"/>
  <c r="AJ3739" i="1"/>
  <c r="AI3739" i="1"/>
  <c r="AH3739" i="1"/>
  <c r="AJ3738" i="1"/>
  <c r="AI3738" i="1"/>
  <c r="AH3738" i="1"/>
  <c r="AJ3737" i="1"/>
  <c r="AI3737" i="1"/>
  <c r="AH3737" i="1"/>
  <c r="AJ3736" i="1"/>
  <c r="AI3736" i="1"/>
  <c r="AH3736" i="1"/>
  <c r="AJ3735" i="1"/>
  <c r="AI3735" i="1"/>
  <c r="AH3735" i="1"/>
  <c r="AJ3734" i="1"/>
  <c r="AI3734" i="1"/>
  <c r="AH3734" i="1"/>
  <c r="AJ3733" i="1"/>
  <c r="AI3733" i="1"/>
  <c r="AH3733" i="1"/>
  <c r="AJ3732" i="1"/>
  <c r="AI3732" i="1"/>
  <c r="AH3732" i="1"/>
  <c r="AJ3731" i="1"/>
  <c r="AI3731" i="1"/>
  <c r="AH3731" i="1"/>
  <c r="AJ3730" i="1"/>
  <c r="AI3730" i="1"/>
  <c r="AH3730" i="1"/>
  <c r="AJ3729" i="1"/>
  <c r="AI3729" i="1"/>
  <c r="AH3729" i="1"/>
  <c r="AJ3728" i="1"/>
  <c r="AI3728" i="1"/>
  <c r="AH3728" i="1"/>
  <c r="AJ3727" i="1"/>
  <c r="AI3727" i="1"/>
  <c r="AH3727" i="1"/>
  <c r="AJ3726" i="1"/>
  <c r="AI3726" i="1"/>
  <c r="AH3726" i="1"/>
  <c r="AJ3725" i="1"/>
  <c r="AI3725" i="1"/>
  <c r="AH3725" i="1"/>
  <c r="AJ3724" i="1"/>
  <c r="AI3724" i="1"/>
  <c r="AH3724" i="1"/>
  <c r="AJ3723" i="1"/>
  <c r="AI3723" i="1"/>
  <c r="AH3723" i="1"/>
  <c r="AJ3722" i="1"/>
  <c r="AI3722" i="1"/>
  <c r="AH3722" i="1"/>
  <c r="AJ3721" i="1"/>
  <c r="AI3721" i="1"/>
  <c r="AH3721" i="1"/>
  <c r="AJ3720" i="1"/>
  <c r="AI3720" i="1"/>
  <c r="AH3720" i="1"/>
  <c r="AJ3719" i="1"/>
  <c r="AI3719" i="1"/>
  <c r="AH3719" i="1"/>
  <c r="AJ3718" i="1"/>
  <c r="AI3718" i="1"/>
  <c r="AH3718" i="1"/>
  <c r="AJ3717" i="1"/>
  <c r="AI3717" i="1"/>
  <c r="AH3717" i="1"/>
  <c r="AJ3716" i="1"/>
  <c r="AI3716" i="1"/>
  <c r="AH3716" i="1"/>
  <c r="AJ3715" i="1"/>
  <c r="AI3715" i="1"/>
  <c r="AH3715" i="1"/>
  <c r="AJ3714" i="1"/>
  <c r="AI3714" i="1"/>
  <c r="AH3714" i="1"/>
  <c r="AJ3713" i="1"/>
  <c r="AI3713" i="1"/>
  <c r="AH3713" i="1"/>
  <c r="AJ3712" i="1"/>
  <c r="AI3712" i="1"/>
  <c r="AH3712" i="1"/>
  <c r="AJ3711" i="1"/>
  <c r="AI3711" i="1"/>
  <c r="AH3711" i="1"/>
  <c r="AJ3710" i="1"/>
  <c r="AI3710" i="1"/>
  <c r="AH3710" i="1"/>
  <c r="AJ3709" i="1"/>
  <c r="AI3709" i="1"/>
  <c r="AH3709" i="1"/>
  <c r="AJ3708" i="1"/>
  <c r="AI3708" i="1"/>
  <c r="AH3708" i="1"/>
  <c r="AJ3707" i="1"/>
  <c r="AI3707" i="1"/>
  <c r="AH3707" i="1"/>
  <c r="AJ3706" i="1"/>
  <c r="AI3706" i="1"/>
  <c r="AH3706" i="1"/>
  <c r="AJ3705" i="1"/>
  <c r="AI3705" i="1"/>
  <c r="AH3705" i="1"/>
  <c r="AJ3704" i="1"/>
  <c r="AI3704" i="1"/>
  <c r="AH3704" i="1"/>
  <c r="AJ3703" i="1"/>
  <c r="AI3703" i="1"/>
  <c r="AH3703" i="1"/>
  <c r="AJ3702" i="1"/>
  <c r="AI3702" i="1"/>
  <c r="AH3702" i="1"/>
  <c r="AJ3701" i="1"/>
  <c r="AI3701" i="1"/>
  <c r="AH3701" i="1"/>
  <c r="AJ3700" i="1"/>
  <c r="AI3700" i="1"/>
  <c r="AH3700" i="1"/>
  <c r="AJ3699" i="1"/>
  <c r="AI3699" i="1"/>
  <c r="AH3699" i="1"/>
  <c r="AJ3698" i="1"/>
  <c r="AI3698" i="1"/>
  <c r="AH3698" i="1"/>
  <c r="AJ3697" i="1"/>
  <c r="AI3697" i="1"/>
  <c r="AH3697" i="1"/>
  <c r="AJ3696" i="1"/>
  <c r="AI3696" i="1"/>
  <c r="AH3696" i="1"/>
  <c r="AJ3695" i="1"/>
  <c r="AI3695" i="1"/>
  <c r="AH3695" i="1"/>
  <c r="AJ3694" i="1"/>
  <c r="AI3694" i="1"/>
  <c r="AH3694" i="1"/>
  <c r="AJ3693" i="1"/>
  <c r="AI3693" i="1"/>
  <c r="AH3693" i="1"/>
  <c r="AJ3692" i="1"/>
  <c r="AI3692" i="1"/>
  <c r="AH3692" i="1"/>
  <c r="AJ3691" i="1"/>
  <c r="AI3691" i="1"/>
  <c r="AH3691" i="1"/>
  <c r="AJ3690" i="1"/>
  <c r="AI3690" i="1"/>
  <c r="AH3690" i="1"/>
  <c r="AJ3689" i="1"/>
  <c r="AI3689" i="1"/>
  <c r="AH3689" i="1"/>
  <c r="AJ3688" i="1"/>
  <c r="AI3688" i="1"/>
  <c r="AH3688" i="1"/>
  <c r="AJ3687" i="1"/>
  <c r="AI3687" i="1"/>
  <c r="AH3687" i="1"/>
  <c r="AJ3686" i="1"/>
  <c r="AI3686" i="1"/>
  <c r="AH3686" i="1"/>
  <c r="AJ3685" i="1"/>
  <c r="AI3685" i="1"/>
  <c r="AH3685" i="1"/>
  <c r="AJ3684" i="1"/>
  <c r="AI3684" i="1"/>
  <c r="AH3684" i="1"/>
  <c r="AJ3683" i="1"/>
  <c r="AI3683" i="1"/>
  <c r="AH3683" i="1"/>
  <c r="AJ3682" i="1"/>
  <c r="AI3682" i="1"/>
  <c r="AH3682" i="1"/>
  <c r="AJ3681" i="1"/>
  <c r="AI3681" i="1"/>
  <c r="AH3681" i="1"/>
  <c r="AJ3680" i="1"/>
  <c r="AI3680" i="1"/>
  <c r="AH3680" i="1"/>
  <c r="AJ3679" i="1"/>
  <c r="AI3679" i="1"/>
  <c r="AH3679" i="1"/>
  <c r="AJ3678" i="1"/>
  <c r="AI3678" i="1"/>
  <c r="AH3678" i="1"/>
  <c r="AJ3677" i="1"/>
  <c r="AI3677" i="1"/>
  <c r="AH3677" i="1"/>
  <c r="AJ3676" i="1"/>
  <c r="AI3676" i="1"/>
  <c r="AH3676" i="1"/>
  <c r="AJ3675" i="1"/>
  <c r="AI3675" i="1"/>
  <c r="AH3675" i="1"/>
  <c r="AJ3674" i="1"/>
  <c r="AI3674" i="1"/>
  <c r="AH3674" i="1"/>
  <c r="AJ3673" i="1"/>
  <c r="AI3673" i="1"/>
  <c r="AH3673" i="1"/>
  <c r="AJ3672" i="1"/>
  <c r="AI3672" i="1"/>
  <c r="AH3672" i="1"/>
  <c r="AJ3671" i="1"/>
  <c r="AI3671" i="1"/>
  <c r="AH3671" i="1"/>
  <c r="AJ3670" i="1"/>
  <c r="AI3670" i="1"/>
  <c r="AH3670" i="1"/>
  <c r="AJ3669" i="1"/>
  <c r="AI3669" i="1"/>
  <c r="AH3669" i="1"/>
  <c r="AJ3668" i="1"/>
  <c r="AI3668" i="1"/>
  <c r="AH3668" i="1"/>
  <c r="AJ3667" i="1"/>
  <c r="AI3667" i="1"/>
  <c r="AH3667" i="1"/>
  <c r="AJ3666" i="1"/>
  <c r="AI3666" i="1"/>
  <c r="AH3666" i="1"/>
  <c r="AJ3665" i="1"/>
  <c r="AI3665" i="1"/>
  <c r="AH3665" i="1"/>
  <c r="AJ3664" i="1"/>
  <c r="AI3664" i="1"/>
  <c r="AH3664" i="1"/>
  <c r="AJ3663" i="1"/>
  <c r="AI3663" i="1"/>
  <c r="AH3663" i="1"/>
  <c r="AJ3662" i="1"/>
  <c r="AI3662" i="1"/>
  <c r="AH3662" i="1"/>
  <c r="AJ3661" i="1"/>
  <c r="AI3661" i="1"/>
  <c r="AH3661" i="1"/>
  <c r="AJ3660" i="1"/>
  <c r="AI3660" i="1"/>
  <c r="AH3660" i="1"/>
  <c r="AJ3659" i="1"/>
  <c r="AI3659" i="1"/>
  <c r="AH3659" i="1"/>
  <c r="AJ3658" i="1"/>
  <c r="AI3658" i="1"/>
  <c r="AH3658" i="1"/>
  <c r="AJ3657" i="1"/>
  <c r="AI3657" i="1"/>
  <c r="AH3657" i="1"/>
  <c r="AJ3656" i="1"/>
  <c r="AI3656" i="1"/>
  <c r="AH3656" i="1"/>
  <c r="AJ3655" i="1"/>
  <c r="AI3655" i="1"/>
  <c r="AH3655" i="1"/>
  <c r="AJ3654" i="1"/>
  <c r="AI3654" i="1"/>
  <c r="AH3654" i="1"/>
  <c r="AJ3653" i="1"/>
  <c r="AI3653" i="1"/>
  <c r="AH3653" i="1"/>
  <c r="AJ3652" i="1"/>
  <c r="AI3652" i="1"/>
  <c r="AH3652" i="1"/>
  <c r="AJ3651" i="1"/>
  <c r="AI3651" i="1"/>
  <c r="AH3651" i="1"/>
  <c r="AJ3650" i="1"/>
  <c r="AI3650" i="1"/>
  <c r="AH3650" i="1"/>
  <c r="AJ3649" i="1"/>
  <c r="AI3649" i="1"/>
  <c r="AH3649" i="1"/>
  <c r="AJ3648" i="1"/>
  <c r="AI3648" i="1"/>
  <c r="AH3648" i="1"/>
  <c r="AJ3647" i="1"/>
  <c r="AI3647" i="1"/>
  <c r="AH3647" i="1"/>
  <c r="AJ3646" i="1"/>
  <c r="AI3646" i="1"/>
  <c r="AH3646" i="1"/>
  <c r="AJ3645" i="1"/>
  <c r="AI3645" i="1"/>
  <c r="AH3645" i="1"/>
  <c r="AJ3644" i="1"/>
  <c r="AI3644" i="1"/>
  <c r="AH3644" i="1"/>
  <c r="AJ3643" i="1"/>
  <c r="AI3643" i="1"/>
  <c r="AH3643" i="1"/>
  <c r="AJ3642" i="1"/>
  <c r="AI3642" i="1"/>
  <c r="AH3642" i="1"/>
  <c r="AJ3641" i="1"/>
  <c r="AI3641" i="1"/>
  <c r="AH3641" i="1"/>
  <c r="AJ3640" i="1"/>
  <c r="AI3640" i="1"/>
  <c r="AH3640" i="1"/>
  <c r="AJ3639" i="1"/>
  <c r="AI3639" i="1"/>
  <c r="AH3639" i="1"/>
  <c r="AJ3638" i="1"/>
  <c r="AI3638" i="1"/>
  <c r="AH3638" i="1"/>
  <c r="AJ3637" i="1"/>
  <c r="AI3637" i="1"/>
  <c r="AH3637" i="1"/>
  <c r="AJ3636" i="1"/>
  <c r="AI3636" i="1"/>
  <c r="AH3636" i="1"/>
  <c r="AJ3635" i="1"/>
  <c r="AI3635" i="1"/>
  <c r="AH3635" i="1"/>
  <c r="AJ3634" i="1"/>
  <c r="AI3634" i="1"/>
  <c r="AH3634" i="1"/>
  <c r="AJ3633" i="1"/>
  <c r="AI3633" i="1"/>
  <c r="AH3633" i="1"/>
  <c r="AJ3632" i="1"/>
  <c r="AI3632" i="1"/>
  <c r="AH3632" i="1"/>
  <c r="AJ3631" i="1"/>
  <c r="AI3631" i="1"/>
  <c r="AH3631" i="1"/>
  <c r="AJ3630" i="1"/>
  <c r="AI3630" i="1"/>
  <c r="AH3630" i="1"/>
  <c r="AJ3629" i="1"/>
  <c r="AI3629" i="1"/>
  <c r="AH3629" i="1"/>
  <c r="AJ3628" i="1"/>
  <c r="AI3628" i="1"/>
  <c r="AH3628" i="1"/>
  <c r="AJ3627" i="1"/>
  <c r="AI3627" i="1"/>
  <c r="AH3627" i="1"/>
  <c r="AJ3626" i="1"/>
  <c r="AI3626" i="1"/>
  <c r="AH3626" i="1"/>
  <c r="AJ3625" i="1"/>
  <c r="AI3625" i="1"/>
  <c r="AH3625" i="1"/>
  <c r="AJ3624" i="1"/>
  <c r="AI3624" i="1"/>
  <c r="AH3624" i="1"/>
  <c r="AJ3623" i="1"/>
  <c r="AI3623" i="1"/>
  <c r="AH3623" i="1"/>
  <c r="AJ3622" i="1"/>
  <c r="AI3622" i="1"/>
  <c r="AH3622" i="1"/>
  <c r="AJ3621" i="1"/>
  <c r="AI3621" i="1"/>
  <c r="AH3621" i="1"/>
  <c r="AJ3620" i="1"/>
  <c r="AI3620" i="1"/>
  <c r="AH3620" i="1"/>
  <c r="AJ3619" i="1"/>
  <c r="AI3619" i="1"/>
  <c r="AH3619" i="1"/>
  <c r="AJ3618" i="1"/>
  <c r="AI3618" i="1"/>
  <c r="AH3618" i="1"/>
  <c r="AJ3617" i="1"/>
  <c r="AI3617" i="1"/>
  <c r="AH3617" i="1"/>
  <c r="AJ3616" i="1"/>
  <c r="AI3616" i="1"/>
  <c r="AH3616" i="1"/>
  <c r="AJ3615" i="1"/>
  <c r="AI3615" i="1"/>
  <c r="AH3615" i="1"/>
  <c r="AJ3614" i="1"/>
  <c r="AI3614" i="1"/>
  <c r="AH3614" i="1"/>
  <c r="AJ3613" i="1"/>
  <c r="AI3613" i="1"/>
  <c r="AH3613" i="1"/>
  <c r="AJ3612" i="1"/>
  <c r="AI3612" i="1"/>
  <c r="AH3612" i="1"/>
  <c r="AJ3611" i="1"/>
  <c r="AI3611" i="1"/>
  <c r="AH3611" i="1"/>
  <c r="AJ3610" i="1"/>
  <c r="AI3610" i="1"/>
  <c r="AH3610" i="1"/>
  <c r="AJ3609" i="1"/>
  <c r="AI3609" i="1"/>
  <c r="AH3609" i="1"/>
  <c r="AJ3608" i="1"/>
  <c r="AI3608" i="1"/>
  <c r="AH3608" i="1"/>
  <c r="AJ3607" i="1"/>
  <c r="AI3607" i="1"/>
  <c r="AH3607" i="1"/>
  <c r="AJ3606" i="1"/>
  <c r="AI3606" i="1"/>
  <c r="AH3606" i="1"/>
  <c r="AJ3605" i="1"/>
  <c r="AI3605" i="1"/>
  <c r="AH3605" i="1"/>
  <c r="AJ3604" i="1"/>
  <c r="AI3604" i="1"/>
  <c r="AH3604" i="1"/>
  <c r="AJ3603" i="1"/>
  <c r="AI3603" i="1"/>
  <c r="AH3603" i="1"/>
  <c r="AJ3602" i="1"/>
  <c r="AI3602" i="1"/>
  <c r="AH3602" i="1"/>
  <c r="AJ3601" i="1"/>
  <c r="AI3601" i="1"/>
  <c r="AH3601" i="1"/>
  <c r="AJ3600" i="1"/>
  <c r="AI3600" i="1"/>
  <c r="AH3600" i="1"/>
  <c r="AJ3599" i="1"/>
  <c r="AI3599" i="1"/>
  <c r="AH3599" i="1"/>
  <c r="AJ3598" i="1"/>
  <c r="AI3598" i="1"/>
  <c r="AH3598" i="1"/>
  <c r="AJ3597" i="1"/>
  <c r="AI3597" i="1"/>
  <c r="AH3597" i="1"/>
  <c r="AJ3596" i="1"/>
  <c r="AI3596" i="1"/>
  <c r="AH3596" i="1"/>
  <c r="AJ3595" i="1"/>
  <c r="AI3595" i="1"/>
  <c r="AH3595" i="1"/>
  <c r="AJ3594" i="1"/>
  <c r="AI3594" i="1"/>
  <c r="AH3594" i="1"/>
  <c r="AJ3593" i="1"/>
  <c r="AI3593" i="1"/>
  <c r="AH3593" i="1"/>
  <c r="AJ3592" i="1"/>
  <c r="AI3592" i="1"/>
  <c r="AH3592" i="1"/>
  <c r="AJ3591" i="1"/>
  <c r="AI3591" i="1"/>
  <c r="AH3591" i="1"/>
  <c r="AJ3590" i="1"/>
  <c r="AI3590" i="1"/>
  <c r="AH3590" i="1"/>
  <c r="AJ3589" i="1"/>
  <c r="AI3589" i="1"/>
  <c r="AH3589" i="1"/>
  <c r="AJ3588" i="1"/>
  <c r="AI3588" i="1"/>
  <c r="AH3588" i="1"/>
  <c r="AJ3587" i="1"/>
  <c r="AI3587" i="1"/>
  <c r="AH3587" i="1"/>
  <c r="AJ3586" i="1"/>
  <c r="AI3586" i="1"/>
  <c r="AH3586" i="1"/>
  <c r="AJ3585" i="1"/>
  <c r="AI3585" i="1"/>
  <c r="AH3585" i="1"/>
  <c r="AJ3584" i="1"/>
  <c r="AI3584" i="1"/>
  <c r="AH3584" i="1"/>
  <c r="AJ3583" i="1"/>
  <c r="AI3583" i="1"/>
  <c r="AH3583" i="1"/>
  <c r="AJ3582" i="1"/>
  <c r="AI3582" i="1"/>
  <c r="AH3582" i="1"/>
  <c r="AJ3581" i="1"/>
  <c r="AI3581" i="1"/>
  <c r="AH3581" i="1"/>
  <c r="AJ3580" i="1"/>
  <c r="AI3580" i="1"/>
  <c r="AH3580" i="1"/>
  <c r="AJ3579" i="1"/>
  <c r="AI3579" i="1"/>
  <c r="AH3579" i="1"/>
  <c r="AJ3578" i="1"/>
  <c r="AI3578" i="1"/>
  <c r="AH3578" i="1"/>
  <c r="AJ3577" i="1"/>
  <c r="AI3577" i="1"/>
  <c r="AH3577" i="1"/>
  <c r="AJ3576" i="1"/>
  <c r="AI3576" i="1"/>
  <c r="AH3576" i="1"/>
  <c r="AJ3575" i="1"/>
  <c r="AI3575" i="1"/>
  <c r="AH3575" i="1"/>
  <c r="AJ3574" i="1"/>
  <c r="AI3574" i="1"/>
  <c r="AH3574" i="1"/>
  <c r="AJ3573" i="1"/>
  <c r="AI3573" i="1"/>
  <c r="AH3573" i="1"/>
  <c r="AJ3572" i="1"/>
  <c r="AI3572" i="1"/>
  <c r="AH3572" i="1"/>
  <c r="AJ3571" i="1"/>
  <c r="AI3571" i="1"/>
  <c r="AH3571" i="1"/>
  <c r="AJ3570" i="1"/>
  <c r="AI3570" i="1"/>
  <c r="AH3570" i="1"/>
  <c r="AJ3569" i="1"/>
  <c r="AI3569" i="1"/>
  <c r="AH3569" i="1"/>
  <c r="AJ3568" i="1"/>
  <c r="AI3568" i="1"/>
  <c r="AH3568" i="1"/>
  <c r="AJ3567" i="1"/>
  <c r="AI3567" i="1"/>
  <c r="AH3567" i="1"/>
  <c r="AJ3566" i="1"/>
  <c r="AI3566" i="1"/>
  <c r="AH3566" i="1"/>
  <c r="AJ3565" i="1"/>
  <c r="AI3565" i="1"/>
  <c r="AH3565" i="1"/>
  <c r="AJ3564" i="1"/>
  <c r="AI3564" i="1"/>
  <c r="AH3564" i="1"/>
  <c r="AJ3563" i="1"/>
  <c r="AI3563" i="1"/>
  <c r="AH3563" i="1"/>
  <c r="AJ3562" i="1"/>
  <c r="AI3562" i="1"/>
  <c r="AH3562" i="1"/>
  <c r="AJ3561" i="1"/>
  <c r="AI3561" i="1"/>
  <c r="AH3561" i="1"/>
  <c r="AJ3560" i="1"/>
  <c r="AI3560" i="1"/>
  <c r="AH3560" i="1"/>
  <c r="AJ3559" i="1"/>
  <c r="AI3559" i="1"/>
  <c r="AH3559" i="1"/>
  <c r="AJ3558" i="1"/>
  <c r="AI3558" i="1"/>
  <c r="AH3558" i="1"/>
  <c r="AJ3557" i="1"/>
  <c r="AI3557" i="1"/>
  <c r="AH3557" i="1"/>
  <c r="AJ3556" i="1"/>
  <c r="AI3556" i="1"/>
  <c r="AH3556" i="1"/>
  <c r="AJ3555" i="1"/>
  <c r="AI3555" i="1"/>
  <c r="AH3555" i="1"/>
  <c r="AJ3554" i="1"/>
  <c r="AI3554" i="1"/>
  <c r="AH3554" i="1"/>
  <c r="AJ3553" i="1"/>
  <c r="AI3553" i="1"/>
  <c r="AH3553" i="1"/>
  <c r="AJ3552" i="1"/>
  <c r="AI3552" i="1"/>
  <c r="AH3552" i="1"/>
  <c r="AJ3551" i="1"/>
  <c r="AI3551" i="1"/>
  <c r="AH3551" i="1"/>
  <c r="AJ3550" i="1"/>
  <c r="AI3550" i="1"/>
  <c r="AH3550" i="1"/>
  <c r="AJ3549" i="1"/>
  <c r="AI3549" i="1"/>
  <c r="AH3549" i="1"/>
  <c r="AJ3548" i="1"/>
  <c r="AI3548" i="1"/>
  <c r="AH3548" i="1"/>
  <c r="AJ3547" i="1"/>
  <c r="AI3547" i="1"/>
  <c r="AH3547" i="1"/>
  <c r="AJ3546" i="1"/>
  <c r="AI3546" i="1"/>
  <c r="AH3546" i="1"/>
  <c r="AJ3545" i="1"/>
  <c r="AI3545" i="1"/>
  <c r="AH3545" i="1"/>
  <c r="AJ3544" i="1"/>
  <c r="AI3544" i="1"/>
  <c r="AH3544" i="1"/>
  <c r="AJ3543" i="1"/>
  <c r="AI3543" i="1"/>
  <c r="AH3543" i="1"/>
  <c r="AJ3542" i="1"/>
  <c r="AI3542" i="1"/>
  <c r="AH3542" i="1"/>
  <c r="AJ3541" i="1"/>
  <c r="AI3541" i="1"/>
  <c r="AH3541" i="1"/>
  <c r="AJ3540" i="1"/>
  <c r="AI3540" i="1"/>
  <c r="AH3540" i="1"/>
  <c r="AJ3539" i="1"/>
  <c r="AI3539" i="1"/>
  <c r="AH3539" i="1"/>
  <c r="AJ3538" i="1"/>
  <c r="AI3538" i="1"/>
  <c r="AH3538" i="1"/>
  <c r="AJ3537" i="1"/>
  <c r="AI3537" i="1"/>
  <c r="AH3537" i="1"/>
  <c r="AJ3536" i="1"/>
  <c r="AI3536" i="1"/>
  <c r="AH3536" i="1"/>
  <c r="AJ3535" i="1"/>
  <c r="AI3535" i="1"/>
  <c r="AH3535" i="1"/>
  <c r="AJ3534" i="1"/>
  <c r="AI3534" i="1"/>
  <c r="AH3534" i="1"/>
  <c r="AJ3533" i="1"/>
  <c r="AI3533" i="1"/>
  <c r="AH3533" i="1"/>
  <c r="AJ3532" i="1"/>
  <c r="AI3532" i="1"/>
  <c r="AH3532" i="1"/>
  <c r="AJ3531" i="1"/>
  <c r="AI3531" i="1"/>
  <c r="AH3531" i="1"/>
  <c r="AJ3530" i="1"/>
  <c r="AI3530" i="1"/>
  <c r="AH3530" i="1"/>
  <c r="AJ3529" i="1"/>
  <c r="AI3529" i="1"/>
  <c r="AH3529" i="1"/>
  <c r="AJ3528" i="1"/>
  <c r="AI3528" i="1"/>
  <c r="AH3528" i="1"/>
  <c r="AJ3527" i="1"/>
  <c r="AI3527" i="1"/>
  <c r="AH3527" i="1"/>
  <c r="AJ3526" i="1"/>
  <c r="AI3526" i="1"/>
  <c r="AH3526" i="1"/>
  <c r="AJ3525" i="1"/>
  <c r="AI3525" i="1"/>
  <c r="AH3525" i="1"/>
  <c r="AJ3524" i="1"/>
  <c r="AI3524" i="1"/>
  <c r="AH3524" i="1"/>
  <c r="AJ3523" i="1"/>
  <c r="AI3523" i="1"/>
  <c r="AH3523" i="1"/>
  <c r="AJ3522" i="1"/>
  <c r="AI3522" i="1"/>
  <c r="AH3522" i="1"/>
  <c r="AJ3521" i="1"/>
  <c r="AI3521" i="1"/>
  <c r="AH3521" i="1"/>
  <c r="AJ3520" i="1"/>
  <c r="AI3520" i="1"/>
  <c r="AH3520" i="1"/>
  <c r="AJ3519" i="1"/>
  <c r="AI3519" i="1"/>
  <c r="AH3519" i="1"/>
  <c r="AJ3518" i="1"/>
  <c r="AI3518" i="1"/>
  <c r="AH3518" i="1"/>
  <c r="AJ3517" i="1"/>
  <c r="AI3517" i="1"/>
  <c r="AH3517" i="1"/>
  <c r="AJ3516" i="1"/>
  <c r="AI3516" i="1"/>
  <c r="AH3516" i="1"/>
  <c r="AJ3515" i="1"/>
  <c r="AI3515" i="1"/>
  <c r="AH3515" i="1"/>
  <c r="AJ3514" i="1"/>
  <c r="AI3514" i="1"/>
  <c r="AH3514" i="1"/>
  <c r="AJ3513" i="1"/>
  <c r="AI3513" i="1"/>
  <c r="AH3513" i="1"/>
  <c r="AJ3512" i="1"/>
  <c r="AI3512" i="1"/>
  <c r="AH3512" i="1"/>
  <c r="AJ3511" i="1"/>
  <c r="AI3511" i="1"/>
  <c r="AH3511" i="1"/>
  <c r="AJ3510" i="1"/>
  <c r="AI3510" i="1"/>
  <c r="AH3510" i="1"/>
  <c r="AJ3509" i="1"/>
  <c r="AI3509" i="1"/>
  <c r="AH3509" i="1"/>
  <c r="AJ3508" i="1"/>
  <c r="AI3508" i="1"/>
  <c r="AH3508" i="1"/>
  <c r="AJ3507" i="1"/>
  <c r="AI3507" i="1"/>
  <c r="AH3507" i="1"/>
  <c r="AJ3506" i="1"/>
  <c r="AI3506" i="1"/>
  <c r="AH3506" i="1"/>
  <c r="AJ3505" i="1"/>
  <c r="AI3505" i="1"/>
  <c r="AH3505" i="1"/>
  <c r="AJ3504" i="1"/>
  <c r="AI3504" i="1"/>
  <c r="AH3504" i="1"/>
  <c r="AJ3503" i="1"/>
  <c r="AI3503" i="1"/>
  <c r="AH3503" i="1"/>
  <c r="AJ3502" i="1"/>
  <c r="AI3502" i="1"/>
  <c r="AH3502" i="1"/>
  <c r="AJ3501" i="1"/>
  <c r="AI3501" i="1"/>
  <c r="AH3501" i="1"/>
  <c r="AJ3500" i="1"/>
  <c r="AI3500" i="1"/>
  <c r="AH3500" i="1"/>
  <c r="AJ3499" i="1"/>
  <c r="AI3499" i="1"/>
  <c r="AH3499" i="1"/>
  <c r="AJ3498" i="1"/>
  <c r="AI3498" i="1"/>
  <c r="AH3498" i="1"/>
  <c r="AJ3497" i="1"/>
  <c r="AI3497" i="1"/>
  <c r="AH3497" i="1"/>
  <c r="AJ3496" i="1"/>
  <c r="AI3496" i="1"/>
  <c r="AH3496" i="1"/>
  <c r="AJ3495" i="1"/>
  <c r="AI3495" i="1"/>
  <c r="AH3495" i="1"/>
  <c r="AJ3494" i="1"/>
  <c r="AI3494" i="1"/>
  <c r="AH3494" i="1"/>
  <c r="AJ3493" i="1"/>
  <c r="AI3493" i="1"/>
  <c r="AH3493" i="1"/>
  <c r="AJ3492" i="1"/>
  <c r="AI3492" i="1"/>
  <c r="AH3492" i="1"/>
  <c r="AJ3491" i="1"/>
  <c r="AI3491" i="1"/>
  <c r="AH3491" i="1"/>
  <c r="AJ3490" i="1"/>
  <c r="AI3490" i="1"/>
  <c r="AH3490" i="1"/>
  <c r="AJ3489" i="1"/>
  <c r="AI3489" i="1"/>
  <c r="AH3489" i="1"/>
  <c r="AJ3488" i="1"/>
  <c r="AI3488" i="1"/>
  <c r="AH3488" i="1"/>
  <c r="AJ3487" i="1"/>
  <c r="AI3487" i="1"/>
  <c r="AH3487" i="1"/>
  <c r="AJ3486" i="1"/>
  <c r="AI3486" i="1"/>
  <c r="AH3486" i="1"/>
  <c r="AJ3485" i="1"/>
  <c r="AI3485" i="1"/>
  <c r="AH3485" i="1"/>
  <c r="AJ3484" i="1"/>
  <c r="AI3484" i="1"/>
  <c r="AH3484" i="1"/>
  <c r="AJ3483" i="1"/>
  <c r="AI3483" i="1"/>
  <c r="AH3483" i="1"/>
  <c r="AJ3482" i="1"/>
  <c r="AI3482" i="1"/>
  <c r="AH3482" i="1"/>
  <c r="AJ3481" i="1"/>
  <c r="AI3481" i="1"/>
  <c r="AH3481" i="1"/>
  <c r="AJ3480" i="1"/>
  <c r="AI3480" i="1"/>
  <c r="AH3480" i="1"/>
  <c r="AJ3479" i="1"/>
  <c r="AI3479" i="1"/>
  <c r="AH3479" i="1"/>
  <c r="AJ3478" i="1"/>
  <c r="AI3478" i="1"/>
  <c r="AH3478" i="1"/>
  <c r="AJ3477" i="1"/>
  <c r="AI3477" i="1"/>
  <c r="AH3477" i="1"/>
  <c r="AJ3476" i="1"/>
  <c r="AI3476" i="1"/>
  <c r="AH3476" i="1"/>
  <c r="AJ3475" i="1"/>
  <c r="AI3475" i="1"/>
  <c r="AH3475" i="1"/>
  <c r="AJ3474" i="1"/>
  <c r="AI3474" i="1"/>
  <c r="AH3474" i="1"/>
  <c r="AJ3473" i="1"/>
  <c r="AI3473" i="1"/>
  <c r="AH3473" i="1"/>
  <c r="AJ3472" i="1"/>
  <c r="AI3472" i="1"/>
  <c r="AH3472" i="1"/>
  <c r="AJ3471" i="1"/>
  <c r="AI3471" i="1"/>
  <c r="AH3471" i="1"/>
  <c r="AJ3470" i="1"/>
  <c r="AI3470" i="1"/>
  <c r="AH3470" i="1"/>
  <c r="AJ3469" i="1"/>
  <c r="AI3469" i="1"/>
  <c r="AH3469" i="1"/>
  <c r="AJ3468" i="1"/>
  <c r="AI3468" i="1"/>
  <c r="AH3468" i="1"/>
  <c r="AJ3467" i="1"/>
  <c r="AI3467" i="1"/>
  <c r="AH3467" i="1"/>
  <c r="AJ3466" i="1"/>
  <c r="AI3466" i="1"/>
  <c r="AH3466" i="1"/>
  <c r="AJ3465" i="1"/>
  <c r="AI3465" i="1"/>
  <c r="AH3465" i="1"/>
  <c r="AJ3464" i="1"/>
  <c r="AI3464" i="1"/>
  <c r="AH3464" i="1"/>
  <c r="AJ3463" i="1"/>
  <c r="AI3463" i="1"/>
  <c r="AH3463" i="1"/>
  <c r="AJ3462" i="1"/>
  <c r="AI3462" i="1"/>
  <c r="AH3462" i="1"/>
  <c r="AJ3461" i="1"/>
  <c r="AI3461" i="1"/>
  <c r="AH3461" i="1"/>
  <c r="AJ3460" i="1"/>
  <c r="AI3460" i="1"/>
  <c r="AH3460" i="1"/>
  <c r="AJ3459" i="1"/>
  <c r="AI3459" i="1"/>
  <c r="AH3459" i="1"/>
  <c r="AJ3458" i="1"/>
  <c r="AI3458" i="1"/>
  <c r="AH3458" i="1"/>
  <c r="AJ3457" i="1"/>
  <c r="AI3457" i="1"/>
  <c r="AH3457" i="1"/>
  <c r="AJ3456" i="1"/>
  <c r="AI3456" i="1"/>
  <c r="AH3456" i="1"/>
  <c r="AJ3455" i="1"/>
  <c r="AI3455" i="1"/>
  <c r="AH3455" i="1"/>
  <c r="AJ3454" i="1"/>
  <c r="AI3454" i="1"/>
  <c r="AH3454" i="1"/>
  <c r="AJ3453" i="1"/>
  <c r="AI3453" i="1"/>
  <c r="AH3453" i="1"/>
  <c r="AJ3452" i="1"/>
  <c r="AI3452" i="1"/>
  <c r="AH3452" i="1"/>
  <c r="AJ3451" i="1"/>
  <c r="AI3451" i="1"/>
  <c r="AH3451" i="1"/>
  <c r="AJ3450" i="1"/>
  <c r="AI3450" i="1"/>
  <c r="AH3450" i="1"/>
  <c r="AJ3449" i="1"/>
  <c r="AI3449" i="1"/>
  <c r="AH3449" i="1"/>
  <c r="AJ3448" i="1"/>
  <c r="AI3448" i="1"/>
  <c r="AH3448" i="1"/>
  <c r="AJ3447" i="1"/>
  <c r="AI3447" i="1"/>
  <c r="AH3447" i="1"/>
  <c r="AJ3446" i="1"/>
  <c r="AI3446" i="1"/>
  <c r="AH3446" i="1"/>
  <c r="AJ3445" i="1"/>
  <c r="AI3445" i="1"/>
  <c r="AH3445" i="1"/>
  <c r="AJ3444" i="1"/>
  <c r="AI3444" i="1"/>
  <c r="AH3444" i="1"/>
  <c r="AJ3443" i="1"/>
  <c r="AI3443" i="1"/>
  <c r="AH3443" i="1"/>
  <c r="AJ3442" i="1"/>
  <c r="AI3442" i="1"/>
  <c r="AH3442" i="1"/>
  <c r="AJ3441" i="1"/>
  <c r="AI3441" i="1"/>
  <c r="AH3441" i="1"/>
  <c r="AJ3440" i="1"/>
  <c r="AI3440" i="1"/>
  <c r="AH3440" i="1"/>
  <c r="AJ3439" i="1"/>
  <c r="AI3439" i="1"/>
  <c r="AH3439" i="1"/>
  <c r="AJ3438" i="1"/>
  <c r="AI3438" i="1"/>
  <c r="AH3438" i="1"/>
  <c r="AJ3437" i="1"/>
  <c r="AI3437" i="1"/>
  <c r="AH3437" i="1"/>
  <c r="AJ3436" i="1"/>
  <c r="AI3436" i="1"/>
  <c r="AH3436" i="1"/>
  <c r="AJ3435" i="1"/>
  <c r="AI3435" i="1"/>
  <c r="AH3435" i="1"/>
  <c r="AJ3434" i="1"/>
  <c r="AI3434" i="1"/>
  <c r="AH3434" i="1"/>
  <c r="AJ3433" i="1"/>
  <c r="AI3433" i="1"/>
  <c r="AH3433" i="1"/>
  <c r="AJ3432" i="1"/>
  <c r="AI3432" i="1"/>
  <c r="AH3432" i="1"/>
  <c r="AJ3431" i="1"/>
  <c r="AI3431" i="1"/>
  <c r="AH3431" i="1"/>
  <c r="AJ3430" i="1"/>
  <c r="AI3430" i="1"/>
  <c r="AH3430" i="1"/>
  <c r="AJ3429" i="1"/>
  <c r="AI3429" i="1"/>
  <c r="AH3429" i="1"/>
  <c r="AJ3428" i="1"/>
  <c r="AI3428" i="1"/>
  <c r="AH3428" i="1"/>
  <c r="AJ3427" i="1"/>
  <c r="AI3427" i="1"/>
  <c r="AH3427" i="1"/>
  <c r="AJ3426" i="1"/>
  <c r="AI3426" i="1"/>
  <c r="AH3426" i="1"/>
  <c r="AJ3425" i="1"/>
  <c r="AI3425" i="1"/>
  <c r="AH3425" i="1"/>
  <c r="AJ3424" i="1"/>
  <c r="AI3424" i="1"/>
  <c r="AH3424" i="1"/>
  <c r="AJ3423" i="1"/>
  <c r="AI3423" i="1"/>
  <c r="AH3423" i="1"/>
  <c r="AJ3422" i="1"/>
  <c r="AI3422" i="1"/>
  <c r="AH3422" i="1"/>
  <c r="AJ3421" i="1"/>
  <c r="AI3421" i="1"/>
  <c r="AH3421" i="1"/>
  <c r="AJ3420" i="1"/>
  <c r="AI3420" i="1"/>
  <c r="AH3420" i="1"/>
  <c r="AJ3419" i="1"/>
  <c r="AI3419" i="1"/>
  <c r="AH3419" i="1"/>
  <c r="AJ3418" i="1"/>
  <c r="AI3418" i="1"/>
  <c r="AH3418" i="1"/>
  <c r="AJ3417" i="1"/>
  <c r="AI3417" i="1"/>
  <c r="AH3417" i="1"/>
  <c r="AJ3416" i="1"/>
  <c r="AI3416" i="1"/>
  <c r="AH3416" i="1"/>
  <c r="AJ3415" i="1"/>
  <c r="AI3415" i="1"/>
  <c r="AH3415" i="1"/>
  <c r="AJ3414" i="1"/>
  <c r="AI3414" i="1"/>
  <c r="AH3414" i="1"/>
  <c r="AJ3413" i="1"/>
  <c r="AI3413" i="1"/>
  <c r="AH3413" i="1"/>
  <c r="AJ3412" i="1"/>
  <c r="AI3412" i="1"/>
  <c r="AH3412" i="1"/>
  <c r="AJ3411" i="1"/>
  <c r="AI3411" i="1"/>
  <c r="AH3411" i="1"/>
  <c r="AJ3410" i="1"/>
  <c r="AI3410" i="1"/>
  <c r="AH3410" i="1"/>
  <c r="AJ3409" i="1"/>
  <c r="AI3409" i="1"/>
  <c r="AH3409" i="1"/>
  <c r="AJ3408" i="1"/>
  <c r="AI3408" i="1"/>
  <c r="AH3408" i="1"/>
  <c r="AJ3407" i="1"/>
  <c r="AI3407" i="1"/>
  <c r="AH3407" i="1"/>
  <c r="AJ3406" i="1"/>
  <c r="AI3406" i="1"/>
  <c r="AH3406" i="1"/>
  <c r="AJ3405" i="1"/>
  <c r="AI3405" i="1"/>
  <c r="AH3405" i="1"/>
  <c r="AJ3404" i="1"/>
  <c r="AI3404" i="1"/>
  <c r="AH3404" i="1"/>
  <c r="AJ3403" i="1"/>
  <c r="AI3403" i="1"/>
  <c r="AH3403" i="1"/>
  <c r="AJ3402" i="1"/>
  <c r="AI3402" i="1"/>
  <c r="AH3402" i="1"/>
  <c r="AJ3401" i="1"/>
  <c r="AI3401" i="1"/>
  <c r="AH3401" i="1"/>
  <c r="AJ3400" i="1"/>
  <c r="AI3400" i="1"/>
  <c r="AH3400" i="1"/>
  <c r="AJ3399" i="1"/>
  <c r="AI3399" i="1"/>
  <c r="AH3399" i="1"/>
  <c r="AJ3398" i="1"/>
  <c r="AI3398" i="1"/>
  <c r="AH3398" i="1"/>
  <c r="AJ3397" i="1"/>
  <c r="AI3397" i="1"/>
  <c r="AH3397" i="1"/>
  <c r="AJ3396" i="1"/>
  <c r="AI3396" i="1"/>
  <c r="AH3396" i="1"/>
  <c r="AJ3395" i="1"/>
  <c r="AI3395" i="1"/>
  <c r="AH3395" i="1"/>
  <c r="AJ3394" i="1"/>
  <c r="AI3394" i="1"/>
  <c r="AH3394" i="1"/>
  <c r="AJ3393" i="1"/>
  <c r="AI3393" i="1"/>
  <c r="AH3393" i="1"/>
  <c r="AJ3392" i="1"/>
  <c r="AI3392" i="1"/>
  <c r="AH3392" i="1"/>
  <c r="AJ3391" i="1"/>
  <c r="AI3391" i="1"/>
  <c r="AH3391" i="1"/>
  <c r="AJ3390" i="1"/>
  <c r="AI3390" i="1"/>
  <c r="AH3390" i="1"/>
  <c r="AJ3389" i="1"/>
  <c r="AI3389" i="1"/>
  <c r="AH3389" i="1"/>
  <c r="AJ3388" i="1"/>
  <c r="AI3388" i="1"/>
  <c r="AH3388" i="1"/>
  <c r="AJ3387" i="1"/>
  <c r="AI3387" i="1"/>
  <c r="AH3387" i="1"/>
  <c r="AJ3386" i="1"/>
  <c r="AI3386" i="1"/>
  <c r="AH3386" i="1"/>
  <c r="AJ3385" i="1"/>
  <c r="AI3385" i="1"/>
  <c r="AH3385" i="1"/>
  <c r="AJ3384" i="1"/>
  <c r="AI3384" i="1"/>
  <c r="AH3384" i="1"/>
  <c r="AJ3383" i="1"/>
  <c r="AI3383" i="1"/>
  <c r="AH3383" i="1"/>
  <c r="AJ3382" i="1"/>
  <c r="AI3382" i="1"/>
  <c r="AH3382" i="1"/>
  <c r="AJ3381" i="1"/>
  <c r="AI3381" i="1"/>
  <c r="AH3381" i="1"/>
  <c r="AJ3380" i="1"/>
  <c r="AI3380" i="1"/>
  <c r="AH3380" i="1"/>
  <c r="AJ3379" i="1"/>
  <c r="AI3379" i="1"/>
  <c r="AH3379" i="1"/>
  <c r="AJ3378" i="1"/>
  <c r="AI3378" i="1"/>
  <c r="AH3378" i="1"/>
  <c r="AJ3377" i="1"/>
  <c r="AI3377" i="1"/>
  <c r="AH3377" i="1"/>
  <c r="AJ3376" i="1"/>
  <c r="AI3376" i="1"/>
  <c r="AH3376" i="1"/>
  <c r="AJ3375" i="1"/>
  <c r="AI3375" i="1"/>
  <c r="AH3375" i="1"/>
  <c r="AJ3374" i="1"/>
  <c r="AI3374" i="1"/>
  <c r="AH3374" i="1"/>
  <c r="AJ3373" i="1"/>
  <c r="AI3373" i="1"/>
  <c r="AH3373" i="1"/>
  <c r="AJ3372" i="1"/>
  <c r="AI3372" i="1"/>
  <c r="AH3372" i="1"/>
  <c r="AJ3371" i="1"/>
  <c r="AI3371" i="1"/>
  <c r="AH3371" i="1"/>
  <c r="AJ3370" i="1"/>
  <c r="AI3370" i="1"/>
  <c r="AH3370" i="1"/>
  <c r="AJ3369" i="1"/>
  <c r="AI3369" i="1"/>
  <c r="AH3369" i="1"/>
  <c r="AJ3368" i="1"/>
  <c r="AI3368" i="1"/>
  <c r="AH3368" i="1"/>
  <c r="AJ3367" i="1"/>
  <c r="AI3367" i="1"/>
  <c r="AH3367" i="1"/>
  <c r="AJ3366" i="1"/>
  <c r="AI3366" i="1"/>
  <c r="AH3366" i="1"/>
  <c r="AJ3365" i="1"/>
  <c r="AI3365" i="1"/>
  <c r="AH3365" i="1"/>
  <c r="AJ3364" i="1"/>
  <c r="AI3364" i="1"/>
  <c r="AH3364" i="1"/>
  <c r="AJ3363" i="1"/>
  <c r="AI3363" i="1"/>
  <c r="AH3363" i="1"/>
  <c r="AJ3362" i="1"/>
  <c r="AI3362" i="1"/>
  <c r="AH3362" i="1"/>
  <c r="AJ3361" i="1"/>
  <c r="AI3361" i="1"/>
  <c r="AH3361" i="1"/>
  <c r="AJ3360" i="1"/>
  <c r="AI3360" i="1"/>
  <c r="AH3360" i="1"/>
  <c r="AJ3359" i="1"/>
  <c r="AI3359" i="1"/>
  <c r="AH3359" i="1"/>
  <c r="AJ3358" i="1"/>
  <c r="AI3358" i="1"/>
  <c r="AH3358" i="1"/>
  <c r="AJ3357" i="1"/>
  <c r="AI3357" i="1"/>
  <c r="AH3357" i="1"/>
  <c r="AJ3356" i="1"/>
  <c r="AI3356" i="1"/>
  <c r="AH3356" i="1"/>
  <c r="AJ3355" i="1"/>
  <c r="AI3355" i="1"/>
  <c r="AH3355" i="1"/>
  <c r="AJ3354" i="1"/>
  <c r="AI3354" i="1"/>
  <c r="AH3354" i="1"/>
  <c r="AJ3353" i="1"/>
  <c r="AI3353" i="1"/>
  <c r="AH3353" i="1"/>
  <c r="AJ3352" i="1"/>
  <c r="AI3352" i="1"/>
  <c r="AH3352" i="1"/>
  <c r="AJ3351" i="1"/>
  <c r="AI3351" i="1"/>
  <c r="AH3351" i="1"/>
  <c r="AJ3350" i="1"/>
  <c r="AI3350" i="1"/>
  <c r="AH3350" i="1"/>
  <c r="AJ3349" i="1"/>
  <c r="AI3349" i="1"/>
  <c r="AH3349" i="1"/>
  <c r="AJ3348" i="1"/>
  <c r="AI3348" i="1"/>
  <c r="AH3348" i="1"/>
  <c r="AJ3347" i="1"/>
  <c r="AI3347" i="1"/>
  <c r="AH3347" i="1"/>
  <c r="AJ3346" i="1"/>
  <c r="AI3346" i="1"/>
  <c r="AH3346" i="1"/>
  <c r="AJ3345" i="1"/>
  <c r="AI3345" i="1"/>
  <c r="AH3345" i="1"/>
  <c r="AJ3344" i="1"/>
  <c r="AI3344" i="1"/>
  <c r="AH3344" i="1"/>
  <c r="AJ3343" i="1"/>
  <c r="AI3343" i="1"/>
  <c r="AH3343" i="1"/>
  <c r="AJ3342" i="1"/>
  <c r="AI3342" i="1"/>
  <c r="AH3342" i="1"/>
  <c r="AJ3341" i="1"/>
  <c r="AI3341" i="1"/>
  <c r="AH3341" i="1"/>
  <c r="AJ3340" i="1"/>
  <c r="AI3340" i="1"/>
  <c r="AH3340" i="1"/>
  <c r="AJ3339" i="1"/>
  <c r="AI3339" i="1"/>
  <c r="AH3339" i="1"/>
  <c r="AJ3338" i="1"/>
  <c r="AI3338" i="1"/>
  <c r="AH3338" i="1"/>
  <c r="AJ3337" i="1"/>
  <c r="AI3337" i="1"/>
  <c r="AH3337" i="1"/>
  <c r="AJ3336" i="1"/>
  <c r="AI3336" i="1"/>
  <c r="AH3336" i="1"/>
  <c r="AJ3335" i="1"/>
  <c r="AI3335" i="1"/>
  <c r="AH3335" i="1"/>
  <c r="AJ3334" i="1"/>
  <c r="AI3334" i="1"/>
  <c r="AH3334" i="1"/>
  <c r="AJ3333" i="1"/>
  <c r="AI3333" i="1"/>
  <c r="AH3333" i="1"/>
  <c r="AJ3332" i="1"/>
  <c r="AI3332" i="1"/>
  <c r="AH3332" i="1"/>
  <c r="AJ3331" i="1"/>
  <c r="AI3331" i="1"/>
  <c r="AH3331" i="1"/>
  <c r="AJ3330" i="1"/>
  <c r="AI3330" i="1"/>
  <c r="AH3330" i="1"/>
  <c r="AJ3329" i="1"/>
  <c r="AI3329" i="1"/>
  <c r="AH3329" i="1"/>
  <c r="AJ3328" i="1"/>
  <c r="AI3328" i="1"/>
  <c r="AH3328" i="1"/>
  <c r="AJ3327" i="1"/>
  <c r="AI3327" i="1"/>
  <c r="AH3327" i="1"/>
  <c r="AJ3326" i="1"/>
  <c r="AI3326" i="1"/>
  <c r="AH3326" i="1"/>
  <c r="AJ3325" i="1"/>
  <c r="AI3325" i="1"/>
  <c r="AH3325" i="1"/>
  <c r="AJ3324" i="1"/>
  <c r="AI3324" i="1"/>
  <c r="AH3324" i="1"/>
  <c r="AJ3323" i="1"/>
  <c r="AI3323" i="1"/>
  <c r="AH3323" i="1"/>
  <c r="AJ3322" i="1"/>
  <c r="AI3322" i="1"/>
  <c r="AH3322" i="1"/>
  <c r="AJ3321" i="1"/>
  <c r="AI3321" i="1"/>
  <c r="AH3321" i="1"/>
  <c r="AJ3320" i="1"/>
  <c r="AI3320" i="1"/>
  <c r="AH3320" i="1"/>
  <c r="AJ3319" i="1"/>
  <c r="AI3319" i="1"/>
  <c r="AH3319" i="1"/>
  <c r="AJ3318" i="1"/>
  <c r="AI3318" i="1"/>
  <c r="AH3318" i="1"/>
  <c r="AJ3317" i="1"/>
  <c r="AI3317" i="1"/>
  <c r="AH3317" i="1"/>
  <c r="AJ3316" i="1"/>
  <c r="AI3316" i="1"/>
  <c r="AH3316" i="1"/>
  <c r="AJ3315" i="1"/>
  <c r="AI3315" i="1"/>
  <c r="AH3315" i="1"/>
  <c r="AJ3314" i="1"/>
  <c r="AI3314" i="1"/>
  <c r="AH3314" i="1"/>
  <c r="AJ3313" i="1"/>
  <c r="AI3313" i="1"/>
  <c r="AH3313" i="1"/>
  <c r="AJ3312" i="1"/>
  <c r="AI3312" i="1"/>
  <c r="AH3312" i="1"/>
  <c r="AJ3311" i="1"/>
  <c r="AI3311" i="1"/>
  <c r="AH3311" i="1"/>
  <c r="AJ3310" i="1"/>
  <c r="AI3310" i="1"/>
  <c r="AH3310" i="1"/>
  <c r="AJ3309" i="1"/>
  <c r="AI3309" i="1"/>
  <c r="AH3309" i="1"/>
  <c r="AJ3308" i="1"/>
  <c r="AI3308" i="1"/>
  <c r="AH3308" i="1"/>
  <c r="AJ3307" i="1"/>
  <c r="AI3307" i="1"/>
  <c r="AH3307" i="1"/>
  <c r="AJ3306" i="1"/>
  <c r="AI3306" i="1"/>
  <c r="AH3306" i="1"/>
  <c r="AJ3305" i="1"/>
  <c r="AI3305" i="1"/>
  <c r="AH3305" i="1"/>
  <c r="AJ3304" i="1"/>
  <c r="AI3304" i="1"/>
  <c r="AH3304" i="1"/>
  <c r="AJ3303" i="1"/>
  <c r="AI3303" i="1"/>
  <c r="AH3303" i="1"/>
  <c r="AJ3302" i="1"/>
  <c r="AI3302" i="1"/>
  <c r="AH3302" i="1"/>
  <c r="AJ3301" i="1"/>
  <c r="AI3301" i="1"/>
  <c r="AH3301" i="1"/>
  <c r="AJ3300" i="1"/>
  <c r="AI3300" i="1"/>
  <c r="AH3300" i="1"/>
  <c r="AJ3299" i="1"/>
  <c r="AI3299" i="1"/>
  <c r="AH3299" i="1"/>
  <c r="AJ3298" i="1"/>
  <c r="AI3298" i="1"/>
  <c r="AH3298" i="1"/>
  <c r="AJ3297" i="1"/>
  <c r="AI3297" i="1"/>
  <c r="AH3297" i="1"/>
  <c r="AJ3296" i="1"/>
  <c r="AI3296" i="1"/>
  <c r="AH3296" i="1"/>
  <c r="AJ3295" i="1"/>
  <c r="AI3295" i="1"/>
  <c r="AH3295" i="1"/>
  <c r="AJ3294" i="1"/>
  <c r="AI3294" i="1"/>
  <c r="AH3294" i="1"/>
  <c r="AJ3293" i="1"/>
  <c r="AI3293" i="1"/>
  <c r="AH3293" i="1"/>
  <c r="AJ3292" i="1"/>
  <c r="AI3292" i="1"/>
  <c r="AH3292" i="1"/>
  <c r="AJ3291" i="1"/>
  <c r="AI3291" i="1"/>
  <c r="AH3291" i="1"/>
  <c r="AJ3290" i="1"/>
  <c r="AI3290" i="1"/>
  <c r="AH3290" i="1"/>
  <c r="AJ3289" i="1"/>
  <c r="AI3289" i="1"/>
  <c r="AH3289" i="1"/>
  <c r="AJ3288" i="1"/>
  <c r="AI3288" i="1"/>
  <c r="AH3288" i="1"/>
  <c r="AJ3287" i="1"/>
  <c r="AI3287" i="1"/>
  <c r="AH3287" i="1"/>
  <c r="AJ3286" i="1"/>
  <c r="AI3286" i="1"/>
  <c r="AH3286" i="1"/>
  <c r="AJ3285" i="1"/>
  <c r="AI3285" i="1"/>
  <c r="AH3285" i="1"/>
  <c r="AJ3284" i="1"/>
  <c r="AI3284" i="1"/>
  <c r="AH3284" i="1"/>
  <c r="AJ3283" i="1"/>
  <c r="AI3283" i="1"/>
  <c r="AH3283" i="1"/>
  <c r="AJ3282" i="1"/>
  <c r="AI3282" i="1"/>
  <c r="AH3282" i="1"/>
  <c r="AJ3281" i="1"/>
  <c r="AI3281" i="1"/>
  <c r="AH3281" i="1"/>
  <c r="AJ3280" i="1"/>
  <c r="AI3280" i="1"/>
  <c r="AH3280" i="1"/>
  <c r="AJ3279" i="1"/>
  <c r="AI3279" i="1"/>
  <c r="AH3279" i="1"/>
  <c r="AJ3278" i="1"/>
  <c r="AI3278" i="1"/>
  <c r="AH3278" i="1"/>
  <c r="AJ3277" i="1"/>
  <c r="AI3277" i="1"/>
  <c r="AH3277" i="1"/>
  <c r="AJ3276" i="1"/>
  <c r="AI3276" i="1"/>
  <c r="AH3276" i="1"/>
  <c r="AJ3275" i="1"/>
  <c r="AI3275" i="1"/>
  <c r="AH3275" i="1"/>
  <c r="AJ3274" i="1"/>
  <c r="AI3274" i="1"/>
  <c r="AH3274" i="1"/>
  <c r="AJ3273" i="1"/>
  <c r="AI3273" i="1"/>
  <c r="AH3273" i="1"/>
  <c r="AJ3272" i="1"/>
  <c r="AI3272" i="1"/>
  <c r="AH3272" i="1"/>
  <c r="AJ3271" i="1"/>
  <c r="AI3271" i="1"/>
  <c r="AH3271" i="1"/>
  <c r="AJ3270" i="1"/>
  <c r="AI3270" i="1"/>
  <c r="AH3270" i="1"/>
  <c r="AJ3269" i="1"/>
  <c r="AI3269" i="1"/>
  <c r="AH3269" i="1"/>
  <c r="AJ3268" i="1"/>
  <c r="AI3268" i="1"/>
  <c r="AH3268" i="1"/>
  <c r="AJ3267" i="1"/>
  <c r="AI3267" i="1"/>
  <c r="AH3267" i="1"/>
  <c r="AJ3266" i="1"/>
  <c r="AI3266" i="1"/>
  <c r="AH3266" i="1"/>
  <c r="AJ3265" i="1"/>
  <c r="AI3265" i="1"/>
  <c r="AH3265" i="1"/>
  <c r="AJ3264" i="1"/>
  <c r="AI3264" i="1"/>
  <c r="AH3264" i="1"/>
  <c r="AJ3263" i="1"/>
  <c r="AI3263" i="1"/>
  <c r="AH3263" i="1"/>
  <c r="AJ3262" i="1"/>
  <c r="AI3262" i="1"/>
  <c r="AH3262" i="1"/>
  <c r="AJ3261" i="1"/>
  <c r="AI3261" i="1"/>
  <c r="AH3261" i="1"/>
  <c r="AJ3260" i="1"/>
  <c r="AI3260" i="1"/>
  <c r="AH3260" i="1"/>
  <c r="AJ3259" i="1"/>
  <c r="AI3259" i="1"/>
  <c r="AH3259" i="1"/>
  <c r="AJ3258" i="1"/>
  <c r="AI3258" i="1"/>
  <c r="AH3258" i="1"/>
  <c r="AJ3257" i="1"/>
  <c r="AI3257" i="1"/>
  <c r="AH3257" i="1"/>
  <c r="AJ3256" i="1"/>
  <c r="AI3256" i="1"/>
  <c r="AH3256" i="1"/>
  <c r="AJ3255" i="1"/>
  <c r="AI3255" i="1"/>
  <c r="AH3255" i="1"/>
  <c r="AJ3254" i="1"/>
  <c r="AI3254" i="1"/>
  <c r="AH3254" i="1"/>
  <c r="AJ3253" i="1"/>
  <c r="AI3253" i="1"/>
  <c r="AH3253" i="1"/>
  <c r="AJ3252" i="1"/>
  <c r="AI3252" i="1"/>
  <c r="AH3252" i="1"/>
  <c r="AJ3251" i="1"/>
  <c r="AI3251" i="1"/>
  <c r="AH3251" i="1"/>
  <c r="AJ3250" i="1"/>
  <c r="AI3250" i="1"/>
  <c r="AH3250" i="1"/>
  <c r="AJ3249" i="1"/>
  <c r="AI3249" i="1"/>
  <c r="AH3249" i="1"/>
  <c r="AJ3248" i="1"/>
  <c r="AI3248" i="1"/>
  <c r="AH3248" i="1"/>
  <c r="AJ3247" i="1"/>
  <c r="AI3247" i="1"/>
  <c r="AH3247" i="1"/>
  <c r="AJ3246" i="1"/>
  <c r="AI3246" i="1"/>
  <c r="AH3246" i="1"/>
  <c r="AJ3245" i="1"/>
  <c r="AI3245" i="1"/>
  <c r="AH3245" i="1"/>
  <c r="AJ3244" i="1"/>
  <c r="AI3244" i="1"/>
  <c r="AH3244" i="1"/>
  <c r="AJ3243" i="1"/>
  <c r="AI3243" i="1"/>
  <c r="AH3243" i="1"/>
  <c r="AJ3242" i="1"/>
  <c r="AI3242" i="1"/>
  <c r="AH3242" i="1"/>
  <c r="AJ3241" i="1"/>
  <c r="AI3241" i="1"/>
  <c r="AH3241" i="1"/>
  <c r="AJ3240" i="1"/>
  <c r="AI3240" i="1"/>
  <c r="AH3240" i="1"/>
  <c r="AJ3239" i="1"/>
  <c r="AI3239" i="1"/>
  <c r="AH3239" i="1"/>
  <c r="AJ3238" i="1"/>
  <c r="AI3238" i="1"/>
  <c r="AH3238" i="1"/>
  <c r="AJ3237" i="1"/>
  <c r="AI3237" i="1"/>
  <c r="AH3237" i="1"/>
  <c r="AJ3236" i="1"/>
  <c r="AI3236" i="1"/>
  <c r="AH3236" i="1"/>
  <c r="AJ3235" i="1"/>
  <c r="AI3235" i="1"/>
  <c r="AH3235" i="1"/>
  <c r="AJ3234" i="1"/>
  <c r="AI3234" i="1"/>
  <c r="AH3234" i="1"/>
  <c r="AJ3233" i="1"/>
  <c r="AI3233" i="1"/>
  <c r="AH3233" i="1"/>
  <c r="AJ3232" i="1"/>
  <c r="AI3232" i="1"/>
  <c r="AH3232" i="1"/>
  <c r="AJ3231" i="1"/>
  <c r="AI3231" i="1"/>
  <c r="AH3231" i="1"/>
  <c r="AJ3230" i="1"/>
  <c r="AI3230" i="1"/>
  <c r="AH3230" i="1"/>
  <c r="AJ3229" i="1"/>
  <c r="AI3229" i="1"/>
  <c r="AH3229" i="1"/>
  <c r="AJ3228" i="1"/>
  <c r="AI3228" i="1"/>
  <c r="AH3228" i="1"/>
  <c r="AJ3227" i="1"/>
  <c r="AI3227" i="1"/>
  <c r="AH3227" i="1"/>
  <c r="AJ3226" i="1"/>
  <c r="AI3226" i="1"/>
  <c r="AH3226" i="1"/>
  <c r="AJ3225" i="1"/>
  <c r="AI3225" i="1"/>
  <c r="AH3225" i="1"/>
  <c r="AJ3224" i="1"/>
  <c r="AI3224" i="1"/>
  <c r="AH3224" i="1"/>
  <c r="AJ3223" i="1"/>
  <c r="AI3223" i="1"/>
  <c r="AH3223" i="1"/>
  <c r="AJ3222" i="1"/>
  <c r="AI3222" i="1"/>
  <c r="AH3222" i="1"/>
  <c r="AJ3221" i="1"/>
  <c r="AI3221" i="1"/>
  <c r="AH3221" i="1"/>
  <c r="AJ3220" i="1"/>
  <c r="AI3220" i="1"/>
  <c r="AH3220" i="1"/>
  <c r="AJ3219" i="1"/>
  <c r="AI3219" i="1"/>
  <c r="AH3219" i="1"/>
  <c r="AJ3218" i="1"/>
  <c r="AI3218" i="1"/>
  <c r="AH3218" i="1"/>
  <c r="AJ3217" i="1"/>
  <c r="AI3217" i="1"/>
  <c r="AH3217" i="1"/>
  <c r="AJ3216" i="1"/>
  <c r="AI3216" i="1"/>
  <c r="AH3216" i="1"/>
  <c r="AJ3215" i="1"/>
  <c r="AI3215" i="1"/>
  <c r="AH3215" i="1"/>
  <c r="AJ3214" i="1"/>
  <c r="AI3214" i="1"/>
  <c r="AH3214" i="1"/>
  <c r="AJ3213" i="1"/>
  <c r="AI3213" i="1"/>
  <c r="AH3213" i="1"/>
  <c r="AJ3212" i="1"/>
  <c r="AI3212" i="1"/>
  <c r="AH3212" i="1"/>
  <c r="AJ3211" i="1"/>
  <c r="AI3211" i="1"/>
  <c r="AH3211" i="1"/>
  <c r="AJ3210" i="1"/>
  <c r="AI3210" i="1"/>
  <c r="AH3210" i="1"/>
  <c r="AJ3209" i="1"/>
  <c r="AI3209" i="1"/>
  <c r="AH3209" i="1"/>
  <c r="AJ3208" i="1"/>
  <c r="AI3208" i="1"/>
  <c r="AH3208" i="1"/>
  <c r="AJ3207" i="1"/>
  <c r="AI3207" i="1"/>
  <c r="AH3207" i="1"/>
  <c r="AJ3206" i="1"/>
  <c r="AI3206" i="1"/>
  <c r="AH3206" i="1"/>
  <c r="AJ3205" i="1"/>
  <c r="AI3205" i="1"/>
  <c r="AH3205" i="1"/>
  <c r="AJ3204" i="1"/>
  <c r="AI3204" i="1"/>
  <c r="AH3204" i="1"/>
  <c r="AJ3203" i="1"/>
  <c r="AI3203" i="1"/>
  <c r="AH3203" i="1"/>
  <c r="AJ3202" i="1"/>
  <c r="AI3202" i="1"/>
  <c r="AH3202" i="1"/>
  <c r="AJ3201" i="1"/>
  <c r="AI3201" i="1"/>
  <c r="AH3201" i="1"/>
  <c r="AJ3200" i="1"/>
  <c r="AI3200" i="1"/>
  <c r="AH3200" i="1"/>
  <c r="AJ3199" i="1"/>
  <c r="AI3199" i="1"/>
  <c r="AH3199" i="1"/>
  <c r="AJ3198" i="1"/>
  <c r="AI3198" i="1"/>
  <c r="AH3198" i="1"/>
  <c r="AJ3197" i="1"/>
  <c r="AI3197" i="1"/>
  <c r="AH3197" i="1"/>
  <c r="AJ3196" i="1"/>
  <c r="AI3196" i="1"/>
  <c r="AH3196" i="1"/>
  <c r="AJ3195" i="1"/>
  <c r="AI3195" i="1"/>
  <c r="AH3195" i="1"/>
  <c r="AJ3194" i="1"/>
  <c r="AI3194" i="1"/>
  <c r="AH3194" i="1"/>
  <c r="AJ3193" i="1"/>
  <c r="AI3193" i="1"/>
  <c r="AH3193" i="1"/>
  <c r="AJ3192" i="1"/>
  <c r="AI3192" i="1"/>
  <c r="AH3192" i="1"/>
  <c r="AJ3191" i="1"/>
  <c r="AI3191" i="1"/>
  <c r="AH3191" i="1"/>
  <c r="AJ3190" i="1"/>
  <c r="AI3190" i="1"/>
  <c r="AH3190" i="1"/>
  <c r="AJ3189" i="1"/>
  <c r="AI3189" i="1"/>
  <c r="AH3189" i="1"/>
  <c r="AJ3188" i="1"/>
  <c r="AI3188" i="1"/>
  <c r="AH3188" i="1"/>
  <c r="AJ3187" i="1"/>
  <c r="AI3187" i="1"/>
  <c r="AH3187" i="1"/>
  <c r="AJ3186" i="1"/>
  <c r="AI3186" i="1"/>
  <c r="AH3186" i="1"/>
  <c r="AJ3185" i="1"/>
  <c r="AI3185" i="1"/>
  <c r="AH3185" i="1"/>
  <c r="AJ3184" i="1"/>
  <c r="AI3184" i="1"/>
  <c r="AH3184" i="1"/>
  <c r="AJ3183" i="1"/>
  <c r="AI3183" i="1"/>
  <c r="AH3183" i="1"/>
  <c r="AJ3182" i="1"/>
  <c r="AI3182" i="1"/>
  <c r="AH3182" i="1"/>
  <c r="AJ3181" i="1"/>
  <c r="AI3181" i="1"/>
  <c r="AH3181" i="1"/>
  <c r="AJ3180" i="1"/>
  <c r="AI3180" i="1"/>
  <c r="AH3180" i="1"/>
  <c r="AJ3179" i="1"/>
  <c r="AI3179" i="1"/>
  <c r="AH3179" i="1"/>
  <c r="AJ3178" i="1"/>
  <c r="AI3178" i="1"/>
  <c r="AH3178" i="1"/>
  <c r="AJ3177" i="1"/>
  <c r="AI3177" i="1"/>
  <c r="AH3177" i="1"/>
  <c r="AJ3176" i="1"/>
  <c r="AI3176" i="1"/>
  <c r="AH3176" i="1"/>
  <c r="AJ3175" i="1"/>
  <c r="AI3175" i="1"/>
  <c r="AH3175" i="1"/>
  <c r="AJ3174" i="1"/>
  <c r="AI3174" i="1"/>
  <c r="AH3174" i="1"/>
  <c r="AJ3173" i="1"/>
  <c r="AI3173" i="1"/>
  <c r="AH3173" i="1"/>
  <c r="AJ3172" i="1"/>
  <c r="AI3172" i="1"/>
  <c r="AH3172" i="1"/>
  <c r="AJ3171" i="1"/>
  <c r="AI3171" i="1"/>
  <c r="AH3171" i="1"/>
  <c r="AJ3170" i="1"/>
  <c r="AI3170" i="1"/>
  <c r="AH3170" i="1"/>
  <c r="AJ3169" i="1"/>
  <c r="AI3169" i="1"/>
  <c r="AH3169" i="1"/>
  <c r="AJ3168" i="1"/>
  <c r="AI3168" i="1"/>
  <c r="AH3168" i="1"/>
  <c r="AJ3167" i="1"/>
  <c r="AI3167" i="1"/>
  <c r="AH3167" i="1"/>
  <c r="AJ3166" i="1"/>
  <c r="AI3166" i="1"/>
  <c r="AH3166" i="1"/>
  <c r="AJ3165" i="1"/>
  <c r="AI3165" i="1"/>
  <c r="AH3165" i="1"/>
  <c r="AJ3164" i="1"/>
  <c r="AI3164" i="1"/>
  <c r="AH3164" i="1"/>
  <c r="AJ3163" i="1"/>
  <c r="AI3163" i="1"/>
  <c r="AH3163" i="1"/>
  <c r="AJ3162" i="1"/>
  <c r="AI3162" i="1"/>
  <c r="AH3162" i="1"/>
  <c r="AJ3161" i="1"/>
  <c r="AI3161" i="1"/>
  <c r="AH3161" i="1"/>
  <c r="AJ3160" i="1"/>
  <c r="AI3160" i="1"/>
  <c r="AH3160" i="1"/>
  <c r="AJ3159" i="1"/>
  <c r="AI3159" i="1"/>
  <c r="AH3159" i="1"/>
  <c r="AJ3158" i="1"/>
  <c r="AI3158" i="1"/>
  <c r="AH3158" i="1"/>
  <c r="AJ3157" i="1"/>
  <c r="AI3157" i="1"/>
  <c r="AH3157" i="1"/>
  <c r="AJ3156" i="1"/>
  <c r="AI3156" i="1"/>
  <c r="AH3156" i="1"/>
  <c r="AJ3155" i="1"/>
  <c r="AI3155" i="1"/>
  <c r="AH3155" i="1"/>
  <c r="AJ3154" i="1"/>
  <c r="AI3154" i="1"/>
  <c r="AH3154" i="1"/>
  <c r="AJ3153" i="1"/>
  <c r="AI3153" i="1"/>
  <c r="AH3153" i="1"/>
  <c r="AJ3152" i="1"/>
  <c r="AI3152" i="1"/>
  <c r="AH3152" i="1"/>
  <c r="AJ3151" i="1"/>
  <c r="AI3151" i="1"/>
  <c r="AH3151" i="1"/>
  <c r="AJ3150" i="1"/>
  <c r="AI3150" i="1"/>
  <c r="AH3150" i="1"/>
  <c r="AJ3149" i="1"/>
  <c r="AI3149" i="1"/>
  <c r="AH3149" i="1"/>
  <c r="AJ3148" i="1"/>
  <c r="AI3148" i="1"/>
  <c r="AH3148" i="1"/>
  <c r="AJ3147" i="1"/>
  <c r="AI3147" i="1"/>
  <c r="AH3147" i="1"/>
  <c r="AJ3146" i="1"/>
  <c r="AI3146" i="1"/>
  <c r="AH3146" i="1"/>
  <c r="AJ3145" i="1"/>
  <c r="AI3145" i="1"/>
  <c r="AH3145" i="1"/>
  <c r="AJ3144" i="1"/>
  <c r="AI3144" i="1"/>
  <c r="AH3144" i="1"/>
  <c r="AJ3143" i="1"/>
  <c r="AI3143" i="1"/>
  <c r="AH3143" i="1"/>
  <c r="AJ3142" i="1"/>
  <c r="AI3142" i="1"/>
  <c r="AH3142" i="1"/>
  <c r="AJ3141" i="1"/>
  <c r="AI3141" i="1"/>
  <c r="AH3141" i="1"/>
  <c r="AJ3140" i="1"/>
  <c r="AI3140" i="1"/>
  <c r="AH3140" i="1"/>
  <c r="AJ3139" i="1"/>
  <c r="AI3139" i="1"/>
  <c r="AH3139" i="1"/>
  <c r="AJ3138" i="1"/>
  <c r="AI3138" i="1"/>
  <c r="AH3138" i="1"/>
  <c r="AJ3137" i="1"/>
  <c r="AI3137" i="1"/>
  <c r="AH3137" i="1"/>
  <c r="AJ3136" i="1"/>
  <c r="AI3136" i="1"/>
  <c r="AH3136" i="1"/>
  <c r="AJ3135" i="1"/>
  <c r="AI3135" i="1"/>
  <c r="AH3135" i="1"/>
  <c r="AJ3134" i="1"/>
  <c r="AI3134" i="1"/>
  <c r="AH3134" i="1"/>
  <c r="AJ3133" i="1"/>
  <c r="AI3133" i="1"/>
  <c r="AH3133" i="1"/>
  <c r="AJ3132" i="1"/>
  <c r="AI3132" i="1"/>
  <c r="AH3132" i="1"/>
  <c r="AJ3131" i="1"/>
  <c r="AI3131" i="1"/>
  <c r="AH3131" i="1"/>
  <c r="AJ3130" i="1"/>
  <c r="AI3130" i="1"/>
  <c r="AH3130" i="1"/>
  <c r="AJ3129" i="1"/>
  <c r="AI3129" i="1"/>
  <c r="AH3129" i="1"/>
  <c r="AJ3128" i="1"/>
  <c r="AI3128" i="1"/>
  <c r="AH3128" i="1"/>
  <c r="AJ3127" i="1"/>
  <c r="AI3127" i="1"/>
  <c r="AH3127" i="1"/>
  <c r="AJ3126" i="1"/>
  <c r="AI3126" i="1"/>
  <c r="AH3126" i="1"/>
  <c r="AJ3125" i="1"/>
  <c r="AI3125" i="1"/>
  <c r="AH3125" i="1"/>
  <c r="AJ3124" i="1"/>
  <c r="AI3124" i="1"/>
  <c r="AH3124" i="1"/>
  <c r="AJ3123" i="1"/>
  <c r="AI3123" i="1"/>
  <c r="AH3123" i="1"/>
  <c r="AJ3122" i="1"/>
  <c r="AI3122" i="1"/>
  <c r="AH3122" i="1"/>
  <c r="AJ3121" i="1"/>
  <c r="AI3121" i="1"/>
  <c r="AH3121" i="1"/>
  <c r="AJ3120" i="1"/>
  <c r="AI3120" i="1"/>
  <c r="AH3120" i="1"/>
  <c r="AJ3119" i="1"/>
  <c r="AI3119" i="1"/>
  <c r="AH3119" i="1"/>
  <c r="AJ3118" i="1"/>
  <c r="AI3118" i="1"/>
  <c r="AH3118" i="1"/>
  <c r="AJ3117" i="1"/>
  <c r="AI3117" i="1"/>
  <c r="AH3117" i="1"/>
  <c r="AJ3116" i="1"/>
  <c r="AI3116" i="1"/>
  <c r="AH3116" i="1"/>
  <c r="AJ3115" i="1"/>
  <c r="AI3115" i="1"/>
  <c r="AH3115" i="1"/>
  <c r="AJ3114" i="1"/>
  <c r="AI3114" i="1"/>
  <c r="AH3114" i="1"/>
  <c r="AJ3113" i="1"/>
  <c r="AI3113" i="1"/>
  <c r="AH3113" i="1"/>
  <c r="AJ3112" i="1"/>
  <c r="AI3112" i="1"/>
  <c r="AH3112" i="1"/>
  <c r="AJ3111" i="1"/>
  <c r="AI3111" i="1"/>
  <c r="AH3111" i="1"/>
  <c r="AJ3110" i="1"/>
  <c r="AI3110" i="1"/>
  <c r="AH3110" i="1"/>
  <c r="AJ3109" i="1"/>
  <c r="AI3109" i="1"/>
  <c r="AH3109" i="1"/>
  <c r="AJ3108" i="1"/>
  <c r="AI3108" i="1"/>
  <c r="AH3108" i="1"/>
  <c r="AJ3107" i="1"/>
  <c r="AI3107" i="1"/>
  <c r="AH3107" i="1"/>
  <c r="AJ3106" i="1"/>
  <c r="AI3106" i="1"/>
  <c r="AH3106" i="1"/>
  <c r="AJ3105" i="1"/>
  <c r="AI3105" i="1"/>
  <c r="AH3105" i="1"/>
  <c r="AJ3104" i="1"/>
  <c r="AI3104" i="1"/>
  <c r="AH3104" i="1"/>
  <c r="AJ3103" i="1"/>
  <c r="AI3103" i="1"/>
  <c r="AH3103" i="1"/>
  <c r="AJ3102" i="1"/>
  <c r="AI3102" i="1"/>
  <c r="AH3102" i="1"/>
  <c r="AJ3101" i="1"/>
  <c r="AI3101" i="1"/>
  <c r="AH3101" i="1"/>
  <c r="AJ3100" i="1"/>
  <c r="AI3100" i="1"/>
  <c r="AH3100" i="1"/>
  <c r="AJ3099" i="1"/>
  <c r="AI3099" i="1"/>
  <c r="AH3099" i="1"/>
  <c r="AJ3098" i="1"/>
  <c r="AI3098" i="1"/>
  <c r="AH3098" i="1"/>
  <c r="AJ3097" i="1"/>
  <c r="AI3097" i="1"/>
  <c r="AH3097" i="1"/>
  <c r="AJ3096" i="1"/>
  <c r="AI3096" i="1"/>
  <c r="AH3096" i="1"/>
  <c r="AJ3095" i="1"/>
  <c r="AI3095" i="1"/>
  <c r="AH3095" i="1"/>
  <c r="AJ3094" i="1"/>
  <c r="AI3094" i="1"/>
  <c r="AH3094" i="1"/>
  <c r="AJ3093" i="1"/>
  <c r="AI3093" i="1"/>
  <c r="AH3093" i="1"/>
  <c r="AJ3092" i="1"/>
  <c r="AI3092" i="1"/>
  <c r="AH3092" i="1"/>
  <c r="AJ3091" i="1"/>
  <c r="AI3091" i="1"/>
  <c r="AH3091" i="1"/>
  <c r="AJ3090" i="1"/>
  <c r="AI3090" i="1"/>
  <c r="AH3090" i="1"/>
  <c r="AJ3089" i="1"/>
  <c r="AI3089" i="1"/>
  <c r="AH3089" i="1"/>
  <c r="AJ3088" i="1"/>
  <c r="AI3088" i="1"/>
  <c r="AH3088" i="1"/>
  <c r="AJ3087" i="1"/>
  <c r="AI3087" i="1"/>
  <c r="AH3087" i="1"/>
  <c r="AJ3086" i="1"/>
  <c r="AI3086" i="1"/>
  <c r="AH3086" i="1"/>
  <c r="AJ3085" i="1"/>
  <c r="AI3085" i="1"/>
  <c r="AH3085" i="1"/>
  <c r="AJ3084" i="1"/>
  <c r="AI3084" i="1"/>
  <c r="AH3084" i="1"/>
  <c r="AJ3083" i="1"/>
  <c r="AI3083" i="1"/>
  <c r="AH3083" i="1"/>
  <c r="AJ3082" i="1"/>
  <c r="AI3082" i="1"/>
  <c r="AH3082" i="1"/>
  <c r="AJ3081" i="1"/>
  <c r="AI3081" i="1"/>
  <c r="AH3081" i="1"/>
  <c r="AJ3080" i="1"/>
  <c r="AI3080" i="1"/>
  <c r="AH3080" i="1"/>
  <c r="AJ3079" i="1"/>
  <c r="AI3079" i="1"/>
  <c r="AH3079" i="1"/>
  <c r="AJ3078" i="1"/>
  <c r="AI3078" i="1"/>
  <c r="AH3078" i="1"/>
  <c r="AJ3077" i="1"/>
  <c r="AI3077" i="1"/>
  <c r="AH3077" i="1"/>
  <c r="AJ3076" i="1"/>
  <c r="AI3076" i="1"/>
  <c r="AH3076" i="1"/>
  <c r="AJ3075" i="1"/>
  <c r="AI3075" i="1"/>
  <c r="AH3075" i="1"/>
  <c r="AJ3074" i="1"/>
  <c r="AI3074" i="1"/>
  <c r="AH3074" i="1"/>
  <c r="AJ3073" i="1"/>
  <c r="AI3073" i="1"/>
  <c r="AH3073" i="1"/>
  <c r="AJ3072" i="1"/>
  <c r="AI3072" i="1"/>
  <c r="AH3072" i="1"/>
  <c r="AJ3071" i="1"/>
  <c r="AI3071" i="1"/>
  <c r="AH3071" i="1"/>
  <c r="AJ3070" i="1"/>
  <c r="AI3070" i="1"/>
  <c r="AH3070" i="1"/>
  <c r="AJ3069" i="1"/>
  <c r="AI3069" i="1"/>
  <c r="AH3069" i="1"/>
  <c r="AJ3068" i="1"/>
  <c r="AI3068" i="1"/>
  <c r="AH3068" i="1"/>
  <c r="AJ3067" i="1"/>
  <c r="AI3067" i="1"/>
  <c r="AH3067" i="1"/>
  <c r="AJ3066" i="1"/>
  <c r="AI3066" i="1"/>
  <c r="AH3066" i="1"/>
  <c r="AJ3065" i="1"/>
  <c r="AI3065" i="1"/>
  <c r="AH3065" i="1"/>
  <c r="AJ3064" i="1"/>
  <c r="AI3064" i="1"/>
  <c r="AH3064" i="1"/>
  <c r="AJ3063" i="1"/>
  <c r="AI3063" i="1"/>
  <c r="AH3063" i="1"/>
  <c r="AJ3062" i="1"/>
  <c r="AI3062" i="1"/>
  <c r="AH3062" i="1"/>
  <c r="AJ3061" i="1"/>
  <c r="AI3061" i="1"/>
  <c r="AH3061" i="1"/>
  <c r="AJ3060" i="1"/>
  <c r="AI3060" i="1"/>
  <c r="AH3060" i="1"/>
  <c r="AJ3059" i="1"/>
  <c r="AI3059" i="1"/>
  <c r="AH3059" i="1"/>
  <c r="AJ3058" i="1"/>
  <c r="AI3058" i="1"/>
  <c r="AH3058" i="1"/>
  <c r="AJ3057" i="1"/>
  <c r="AI3057" i="1"/>
  <c r="AH3057" i="1"/>
  <c r="AJ3056" i="1"/>
  <c r="AI3056" i="1"/>
  <c r="AH3056" i="1"/>
  <c r="AJ3055" i="1"/>
  <c r="AI3055" i="1"/>
  <c r="AH3055" i="1"/>
  <c r="AJ3054" i="1"/>
  <c r="AI3054" i="1"/>
  <c r="AH3054" i="1"/>
  <c r="AJ3053" i="1"/>
  <c r="AI3053" i="1"/>
  <c r="AH3053" i="1"/>
  <c r="AJ3052" i="1"/>
  <c r="AI3052" i="1"/>
  <c r="AH3052" i="1"/>
  <c r="AJ3051" i="1"/>
  <c r="AI3051" i="1"/>
  <c r="AH3051" i="1"/>
  <c r="AJ3050" i="1"/>
  <c r="AI3050" i="1"/>
  <c r="AH3050" i="1"/>
  <c r="AJ3049" i="1"/>
  <c r="AI3049" i="1"/>
  <c r="AH3049" i="1"/>
  <c r="AJ3048" i="1"/>
  <c r="AI3048" i="1"/>
  <c r="AH3048" i="1"/>
  <c r="AJ3047" i="1"/>
  <c r="AI3047" i="1"/>
  <c r="AH3047" i="1"/>
  <c r="AJ3046" i="1"/>
  <c r="AI3046" i="1"/>
  <c r="AH3046" i="1"/>
  <c r="AJ3045" i="1"/>
  <c r="AI3045" i="1"/>
  <c r="AH3045" i="1"/>
  <c r="AJ3044" i="1"/>
  <c r="AI3044" i="1"/>
  <c r="AH3044" i="1"/>
  <c r="AJ3043" i="1"/>
  <c r="AI3043" i="1"/>
  <c r="AH3043" i="1"/>
  <c r="AJ3042" i="1"/>
  <c r="AI3042" i="1"/>
  <c r="AH3042" i="1"/>
  <c r="AJ3041" i="1"/>
  <c r="AI3041" i="1"/>
  <c r="AH3041" i="1"/>
  <c r="AJ3040" i="1"/>
  <c r="AI3040" i="1"/>
  <c r="AH3040" i="1"/>
  <c r="AJ3039" i="1"/>
  <c r="AI3039" i="1"/>
  <c r="AH3039" i="1"/>
  <c r="AJ3038" i="1"/>
  <c r="AI3038" i="1"/>
  <c r="AH3038" i="1"/>
  <c r="AJ3037" i="1"/>
  <c r="AI3037" i="1"/>
  <c r="AH3037" i="1"/>
  <c r="AJ3036" i="1"/>
  <c r="AI3036" i="1"/>
  <c r="AH3036" i="1"/>
  <c r="AJ3035" i="1"/>
  <c r="AI3035" i="1"/>
  <c r="AH3035" i="1"/>
  <c r="AJ3034" i="1"/>
  <c r="AI3034" i="1"/>
  <c r="AH3034" i="1"/>
  <c r="AJ3033" i="1"/>
  <c r="AI3033" i="1"/>
  <c r="AH3033" i="1"/>
  <c r="AJ3032" i="1"/>
  <c r="AI3032" i="1"/>
  <c r="AH3032" i="1"/>
  <c r="AJ3031" i="1"/>
  <c r="AI3031" i="1"/>
  <c r="AH3031" i="1"/>
  <c r="AJ3030" i="1"/>
  <c r="AI3030" i="1"/>
  <c r="AH3030" i="1"/>
  <c r="AJ3029" i="1"/>
  <c r="AI3029" i="1"/>
  <c r="AH3029" i="1"/>
  <c r="AJ3028" i="1"/>
  <c r="AI3028" i="1"/>
  <c r="AH3028" i="1"/>
  <c r="AJ3027" i="1"/>
  <c r="AI3027" i="1"/>
  <c r="AH3027" i="1"/>
  <c r="AJ3026" i="1"/>
  <c r="AI3026" i="1"/>
  <c r="AH3026" i="1"/>
  <c r="AJ3025" i="1"/>
  <c r="AI3025" i="1"/>
  <c r="AH3025" i="1"/>
  <c r="AJ3024" i="1"/>
  <c r="AI3024" i="1"/>
  <c r="AH3024" i="1"/>
  <c r="AJ3023" i="1"/>
  <c r="AI3023" i="1"/>
  <c r="AH3023" i="1"/>
  <c r="AJ3022" i="1"/>
  <c r="AI3022" i="1"/>
  <c r="AH3022" i="1"/>
  <c r="AJ3021" i="1"/>
  <c r="AI3021" i="1"/>
  <c r="AH3021" i="1"/>
  <c r="AJ3020" i="1"/>
  <c r="AI3020" i="1"/>
  <c r="AH3020" i="1"/>
  <c r="AJ3019" i="1"/>
  <c r="AI3019" i="1"/>
  <c r="AH3019" i="1"/>
  <c r="AJ3018" i="1"/>
  <c r="AI3018" i="1"/>
  <c r="AH3018" i="1"/>
  <c r="AJ3017" i="1"/>
  <c r="AI3017" i="1"/>
  <c r="AH3017" i="1"/>
  <c r="AJ3016" i="1"/>
  <c r="AI3016" i="1"/>
  <c r="AH3016" i="1"/>
  <c r="AJ3015" i="1"/>
  <c r="AI3015" i="1"/>
  <c r="AH3015" i="1"/>
  <c r="AJ3014" i="1"/>
  <c r="AI3014" i="1"/>
  <c r="AH3014" i="1"/>
  <c r="AJ3013" i="1"/>
  <c r="AI3013" i="1"/>
  <c r="AH3013" i="1"/>
  <c r="AJ3012" i="1"/>
  <c r="AI3012" i="1"/>
  <c r="AH3012" i="1"/>
  <c r="AJ3011" i="1"/>
  <c r="AI3011" i="1"/>
  <c r="AH3011" i="1"/>
  <c r="AJ3010" i="1"/>
  <c r="AI3010" i="1"/>
  <c r="AH3010" i="1"/>
  <c r="AJ3009" i="1"/>
  <c r="AI3009" i="1"/>
  <c r="AH3009" i="1"/>
  <c r="AJ3008" i="1"/>
  <c r="AI3008" i="1"/>
  <c r="AH3008" i="1"/>
  <c r="AJ3007" i="1"/>
  <c r="AI3007" i="1"/>
  <c r="AH3007" i="1"/>
  <c r="AJ3006" i="1"/>
  <c r="AI3006" i="1"/>
  <c r="AH3006" i="1"/>
  <c r="AJ3005" i="1"/>
  <c r="AI3005" i="1"/>
  <c r="AH3005" i="1"/>
  <c r="AJ3004" i="1"/>
  <c r="AI3004" i="1"/>
  <c r="AH3004" i="1"/>
  <c r="AJ3003" i="1"/>
  <c r="AI3003" i="1"/>
  <c r="AH3003" i="1"/>
  <c r="AJ3002" i="1"/>
  <c r="AI3002" i="1"/>
  <c r="AH3002" i="1"/>
  <c r="AJ3001" i="1"/>
  <c r="AI3001" i="1"/>
  <c r="AH3001" i="1"/>
  <c r="AJ3000" i="1"/>
  <c r="AI3000" i="1"/>
  <c r="AH3000" i="1"/>
  <c r="AJ2999" i="1"/>
  <c r="AI2999" i="1"/>
  <c r="AH2999" i="1"/>
  <c r="AJ2998" i="1"/>
  <c r="AI2998" i="1"/>
  <c r="AH2998" i="1"/>
  <c r="AJ2997" i="1"/>
  <c r="AI2997" i="1"/>
  <c r="AH2997" i="1"/>
  <c r="AJ2996" i="1"/>
  <c r="AI2996" i="1"/>
  <c r="AH2996" i="1"/>
  <c r="AJ2995" i="1"/>
  <c r="AI2995" i="1"/>
  <c r="AH2995" i="1"/>
  <c r="AJ2994" i="1"/>
  <c r="AI2994" i="1"/>
  <c r="AH2994" i="1"/>
  <c r="AJ2993" i="1"/>
  <c r="AI2993" i="1"/>
  <c r="AH2993" i="1"/>
  <c r="AJ2992" i="1"/>
  <c r="AI2992" i="1"/>
  <c r="AH2992" i="1"/>
  <c r="AJ2991" i="1"/>
  <c r="AI2991" i="1"/>
  <c r="AH2991" i="1"/>
  <c r="AJ2990" i="1"/>
  <c r="AI2990" i="1"/>
  <c r="AH2990" i="1"/>
  <c r="AJ2989" i="1"/>
  <c r="AI2989" i="1"/>
  <c r="AH2989" i="1"/>
  <c r="AJ2988" i="1"/>
  <c r="AI2988" i="1"/>
  <c r="AH2988" i="1"/>
  <c r="AJ2987" i="1"/>
  <c r="AI2987" i="1"/>
  <c r="AH2987" i="1"/>
  <c r="AJ2986" i="1"/>
  <c r="AI2986" i="1"/>
  <c r="AH2986" i="1"/>
  <c r="AJ2985" i="1"/>
  <c r="AI2985" i="1"/>
  <c r="AH2985" i="1"/>
  <c r="AJ2984" i="1"/>
  <c r="AI2984" i="1"/>
  <c r="AH2984" i="1"/>
  <c r="AJ2983" i="1"/>
  <c r="AI2983" i="1"/>
  <c r="AH2983" i="1"/>
  <c r="AJ2982" i="1"/>
  <c r="AI2982" i="1"/>
  <c r="AH2982" i="1"/>
  <c r="AJ2981" i="1"/>
  <c r="AI2981" i="1"/>
  <c r="AH2981" i="1"/>
  <c r="AJ2980" i="1"/>
  <c r="AI2980" i="1"/>
  <c r="AH2980" i="1"/>
  <c r="AJ2979" i="1"/>
  <c r="AI2979" i="1"/>
  <c r="AH2979" i="1"/>
  <c r="AJ2978" i="1"/>
  <c r="AI2978" i="1"/>
  <c r="AH2978" i="1"/>
  <c r="AJ2977" i="1"/>
  <c r="AI2977" i="1"/>
  <c r="AH2977" i="1"/>
  <c r="AJ2976" i="1"/>
  <c r="AI2976" i="1"/>
  <c r="AH2976" i="1"/>
  <c r="AJ2975" i="1"/>
  <c r="AI2975" i="1"/>
  <c r="AH2975" i="1"/>
  <c r="AJ2974" i="1"/>
  <c r="AI2974" i="1"/>
  <c r="AH2974" i="1"/>
  <c r="AJ2973" i="1"/>
  <c r="AI2973" i="1"/>
  <c r="AH2973" i="1"/>
  <c r="AJ2972" i="1"/>
  <c r="AI2972" i="1"/>
  <c r="AH2972" i="1"/>
  <c r="AJ2971" i="1"/>
  <c r="AI2971" i="1"/>
  <c r="AH2971" i="1"/>
  <c r="AJ2970" i="1"/>
  <c r="AI2970" i="1"/>
  <c r="AH2970" i="1"/>
  <c r="AJ2969" i="1"/>
  <c r="AI2969" i="1"/>
  <c r="AH2969" i="1"/>
  <c r="AJ2968" i="1"/>
  <c r="AI2968" i="1"/>
  <c r="AH2968" i="1"/>
  <c r="AJ2967" i="1"/>
  <c r="AI2967" i="1"/>
  <c r="AH2967" i="1"/>
  <c r="AJ2966" i="1"/>
  <c r="AI2966" i="1"/>
  <c r="AH2966" i="1"/>
  <c r="AJ2965" i="1"/>
  <c r="AI2965" i="1"/>
  <c r="AH2965" i="1"/>
  <c r="AJ2964" i="1"/>
  <c r="AI2964" i="1"/>
  <c r="AH2964" i="1"/>
  <c r="AJ2963" i="1"/>
  <c r="AI2963" i="1"/>
  <c r="AH2963" i="1"/>
  <c r="AJ2962" i="1"/>
  <c r="AI2962" i="1"/>
  <c r="AH2962" i="1"/>
  <c r="AJ2961" i="1"/>
  <c r="AI2961" i="1"/>
  <c r="AH2961" i="1"/>
  <c r="AJ2960" i="1"/>
  <c r="AI2960" i="1"/>
  <c r="AH2960" i="1"/>
  <c r="AJ2959" i="1"/>
  <c r="AI2959" i="1"/>
  <c r="AH2959" i="1"/>
  <c r="AJ2958" i="1"/>
  <c r="AI2958" i="1"/>
  <c r="AH2958" i="1"/>
  <c r="AJ2957" i="1"/>
  <c r="AI2957" i="1"/>
  <c r="AH2957" i="1"/>
  <c r="AJ2956" i="1"/>
  <c r="AI2956" i="1"/>
  <c r="AH2956" i="1"/>
  <c r="AJ2955" i="1"/>
  <c r="AI2955" i="1"/>
  <c r="AH2955" i="1"/>
  <c r="AJ2954" i="1"/>
  <c r="AI2954" i="1"/>
  <c r="AH2954" i="1"/>
  <c r="AJ2953" i="1"/>
  <c r="AI2953" i="1"/>
  <c r="AH2953" i="1"/>
  <c r="AJ2952" i="1"/>
  <c r="AI2952" i="1"/>
  <c r="AH2952" i="1"/>
  <c r="AJ2951" i="1"/>
  <c r="AI2951" i="1"/>
  <c r="AH2951" i="1"/>
  <c r="AJ2950" i="1"/>
  <c r="AI2950" i="1"/>
  <c r="AH2950" i="1"/>
  <c r="AJ2949" i="1"/>
  <c r="AI2949" i="1"/>
  <c r="AH2949" i="1"/>
  <c r="AJ2948" i="1"/>
  <c r="AI2948" i="1"/>
  <c r="AH2948" i="1"/>
  <c r="AJ2947" i="1"/>
  <c r="AI2947" i="1"/>
  <c r="AH2947" i="1"/>
  <c r="AJ2946" i="1"/>
  <c r="AI2946" i="1"/>
  <c r="AH2946" i="1"/>
  <c r="AJ2945" i="1"/>
  <c r="AI2945" i="1"/>
  <c r="AH2945" i="1"/>
  <c r="AJ2944" i="1"/>
  <c r="AI2944" i="1"/>
  <c r="AH2944" i="1"/>
  <c r="AJ2943" i="1"/>
  <c r="AI2943" i="1"/>
  <c r="AH2943" i="1"/>
  <c r="AJ2942" i="1"/>
  <c r="AI2942" i="1"/>
  <c r="AH2942" i="1"/>
  <c r="AJ2941" i="1"/>
  <c r="AI2941" i="1"/>
  <c r="AH2941" i="1"/>
  <c r="AJ2940" i="1"/>
  <c r="AI2940" i="1"/>
  <c r="AH2940" i="1"/>
  <c r="AJ2939" i="1"/>
  <c r="AI2939" i="1"/>
  <c r="AH2939" i="1"/>
  <c r="AJ2938" i="1"/>
  <c r="AI2938" i="1"/>
  <c r="AH2938" i="1"/>
  <c r="AJ2937" i="1"/>
  <c r="AI2937" i="1"/>
  <c r="AH2937" i="1"/>
  <c r="AJ2936" i="1"/>
  <c r="AI2936" i="1"/>
  <c r="AH2936" i="1"/>
  <c r="AJ2935" i="1"/>
  <c r="AI2935" i="1"/>
  <c r="AH2935" i="1"/>
  <c r="AJ2934" i="1"/>
  <c r="AI2934" i="1"/>
  <c r="AH2934" i="1"/>
  <c r="AJ2933" i="1"/>
  <c r="AI2933" i="1"/>
  <c r="AH2933" i="1"/>
  <c r="AJ2932" i="1"/>
  <c r="AI2932" i="1"/>
  <c r="AH2932" i="1"/>
  <c r="AJ2931" i="1"/>
  <c r="AI2931" i="1"/>
  <c r="AH2931" i="1"/>
  <c r="AJ2930" i="1"/>
  <c r="AI2930" i="1"/>
  <c r="AH2930" i="1"/>
  <c r="AJ2929" i="1"/>
  <c r="AI2929" i="1"/>
  <c r="AH2929" i="1"/>
  <c r="AJ2928" i="1"/>
  <c r="AI2928" i="1"/>
  <c r="AH2928" i="1"/>
  <c r="AJ2927" i="1"/>
  <c r="AI2927" i="1"/>
  <c r="AH2927" i="1"/>
  <c r="AJ2926" i="1"/>
  <c r="AI2926" i="1"/>
  <c r="AH2926" i="1"/>
  <c r="AJ2925" i="1"/>
  <c r="AI2925" i="1"/>
  <c r="AH2925" i="1"/>
  <c r="AJ2924" i="1"/>
  <c r="AI2924" i="1"/>
  <c r="AH2924" i="1"/>
  <c r="AJ2923" i="1"/>
  <c r="AI2923" i="1"/>
  <c r="AH2923" i="1"/>
  <c r="AJ2922" i="1"/>
  <c r="AI2922" i="1"/>
  <c r="AH2922" i="1"/>
  <c r="AJ2921" i="1"/>
  <c r="AI2921" i="1"/>
  <c r="AH2921" i="1"/>
  <c r="AJ2920" i="1"/>
  <c r="AI2920" i="1"/>
  <c r="AH2920" i="1"/>
  <c r="AJ2919" i="1"/>
  <c r="AI2919" i="1"/>
  <c r="AH2919" i="1"/>
  <c r="AJ2918" i="1"/>
  <c r="AI2918" i="1"/>
  <c r="AH2918" i="1"/>
  <c r="AJ2917" i="1"/>
  <c r="AI2917" i="1"/>
  <c r="AH2917" i="1"/>
  <c r="AJ2916" i="1"/>
  <c r="AI2916" i="1"/>
  <c r="AH2916" i="1"/>
  <c r="AJ2915" i="1"/>
  <c r="AI2915" i="1"/>
  <c r="AH2915" i="1"/>
  <c r="AJ2914" i="1"/>
  <c r="AI2914" i="1"/>
  <c r="AH2914" i="1"/>
  <c r="AJ2913" i="1"/>
  <c r="AI2913" i="1"/>
  <c r="AH2913" i="1"/>
  <c r="AJ2912" i="1"/>
  <c r="AI2912" i="1"/>
  <c r="AH2912" i="1"/>
  <c r="AJ2911" i="1"/>
  <c r="AI2911" i="1"/>
  <c r="AH2911" i="1"/>
  <c r="AJ2910" i="1"/>
  <c r="AI2910" i="1"/>
  <c r="AH2910" i="1"/>
  <c r="AJ2909" i="1"/>
  <c r="AI2909" i="1"/>
  <c r="AH2909" i="1"/>
  <c r="AJ2908" i="1"/>
  <c r="AI2908" i="1"/>
  <c r="AH2908" i="1"/>
  <c r="AJ2907" i="1"/>
  <c r="AI2907" i="1"/>
  <c r="AH2907" i="1"/>
  <c r="AJ2906" i="1"/>
  <c r="AI2906" i="1"/>
  <c r="AH2906" i="1"/>
  <c r="AJ2905" i="1"/>
  <c r="AI2905" i="1"/>
  <c r="AH2905" i="1"/>
  <c r="AJ2904" i="1"/>
  <c r="AI2904" i="1"/>
  <c r="AH2904" i="1"/>
  <c r="AJ2903" i="1"/>
  <c r="AI2903" i="1"/>
  <c r="AH2903" i="1"/>
  <c r="AJ2902" i="1"/>
  <c r="AI2902" i="1"/>
  <c r="AH2902" i="1"/>
  <c r="AJ2901" i="1"/>
  <c r="AI2901" i="1"/>
  <c r="AH2901" i="1"/>
  <c r="AJ2900" i="1"/>
  <c r="AI2900" i="1"/>
  <c r="AH2900" i="1"/>
  <c r="AJ2899" i="1"/>
  <c r="AI2899" i="1"/>
  <c r="AH2899" i="1"/>
  <c r="AJ2898" i="1"/>
  <c r="AI2898" i="1"/>
  <c r="AH2898" i="1"/>
  <c r="AJ2897" i="1"/>
  <c r="AI2897" i="1"/>
  <c r="AH2897" i="1"/>
  <c r="AJ2896" i="1"/>
  <c r="AI2896" i="1"/>
  <c r="AH2896" i="1"/>
  <c r="AJ2895" i="1"/>
  <c r="AI2895" i="1"/>
  <c r="AH2895" i="1"/>
  <c r="AJ2894" i="1"/>
  <c r="AI2894" i="1"/>
  <c r="AH2894" i="1"/>
  <c r="AJ2893" i="1"/>
  <c r="AI2893" i="1"/>
  <c r="AH2893" i="1"/>
  <c r="AJ2892" i="1"/>
  <c r="AI2892" i="1"/>
  <c r="AH2892" i="1"/>
  <c r="AJ2891" i="1"/>
  <c r="AI2891" i="1"/>
  <c r="AH2891" i="1"/>
  <c r="AJ2890" i="1"/>
  <c r="AI2890" i="1"/>
  <c r="AH2890" i="1"/>
  <c r="AJ2889" i="1"/>
  <c r="AI2889" i="1"/>
  <c r="AH2889" i="1"/>
  <c r="AJ2888" i="1"/>
  <c r="AI2888" i="1"/>
  <c r="AH2888" i="1"/>
  <c r="AJ2887" i="1"/>
  <c r="AI2887" i="1"/>
  <c r="AH2887" i="1"/>
  <c r="AJ2886" i="1"/>
  <c r="AI2886" i="1"/>
  <c r="AH2886" i="1"/>
  <c r="AJ2885" i="1"/>
  <c r="AI2885" i="1"/>
  <c r="AH2885" i="1"/>
  <c r="AJ2884" i="1"/>
  <c r="AI2884" i="1"/>
  <c r="AH2884" i="1"/>
  <c r="AJ2883" i="1"/>
  <c r="AI2883" i="1"/>
  <c r="AH2883" i="1"/>
  <c r="AJ2882" i="1"/>
  <c r="AI2882" i="1"/>
  <c r="AH2882" i="1"/>
  <c r="AJ2881" i="1"/>
  <c r="AI2881" i="1"/>
  <c r="AH2881" i="1"/>
  <c r="AJ2880" i="1"/>
  <c r="AI2880" i="1"/>
  <c r="AH2880" i="1"/>
  <c r="AJ2879" i="1"/>
  <c r="AI2879" i="1"/>
  <c r="AH2879" i="1"/>
  <c r="AJ2878" i="1"/>
  <c r="AI2878" i="1"/>
  <c r="AH2878" i="1"/>
  <c r="AJ2877" i="1"/>
  <c r="AI2877" i="1"/>
  <c r="AH2877" i="1"/>
  <c r="AJ2876" i="1"/>
  <c r="AI2876" i="1"/>
  <c r="AH2876" i="1"/>
  <c r="AJ2875" i="1"/>
  <c r="AI2875" i="1"/>
  <c r="AH2875" i="1"/>
  <c r="AJ2874" i="1"/>
  <c r="AI2874" i="1"/>
  <c r="AH2874" i="1"/>
  <c r="AJ2873" i="1"/>
  <c r="AI2873" i="1"/>
  <c r="AH2873" i="1"/>
  <c r="AJ2872" i="1"/>
  <c r="AI2872" i="1"/>
  <c r="AH2872" i="1"/>
  <c r="AJ2871" i="1"/>
  <c r="AI2871" i="1"/>
  <c r="AH2871" i="1"/>
  <c r="AJ2870" i="1"/>
  <c r="AI2870" i="1"/>
  <c r="AH2870" i="1"/>
  <c r="AJ2869" i="1"/>
  <c r="AI2869" i="1"/>
  <c r="AH2869" i="1"/>
  <c r="AJ2868" i="1"/>
  <c r="AI2868" i="1"/>
  <c r="AH2868" i="1"/>
  <c r="AJ2867" i="1"/>
  <c r="AI2867" i="1"/>
  <c r="AH2867" i="1"/>
  <c r="AJ2866" i="1"/>
  <c r="AI2866" i="1"/>
  <c r="AH2866" i="1"/>
  <c r="AJ2865" i="1"/>
  <c r="AI2865" i="1"/>
  <c r="AH2865" i="1"/>
  <c r="AJ2864" i="1"/>
  <c r="AI2864" i="1"/>
  <c r="AH2864" i="1"/>
  <c r="AJ2863" i="1"/>
  <c r="AI2863" i="1"/>
  <c r="AH2863" i="1"/>
  <c r="AJ2862" i="1"/>
  <c r="AI2862" i="1"/>
  <c r="AH2862" i="1"/>
  <c r="AJ2861" i="1"/>
  <c r="AI2861" i="1"/>
  <c r="AH2861" i="1"/>
  <c r="AJ2860" i="1"/>
  <c r="AI2860" i="1"/>
  <c r="AH2860" i="1"/>
  <c r="AJ2859" i="1"/>
  <c r="AI2859" i="1"/>
  <c r="AH2859" i="1"/>
  <c r="AJ2858" i="1"/>
  <c r="AI2858" i="1"/>
  <c r="AH2858" i="1"/>
  <c r="AJ2857" i="1"/>
  <c r="AI2857" i="1"/>
  <c r="AH2857" i="1"/>
  <c r="AJ2856" i="1"/>
  <c r="AI2856" i="1"/>
  <c r="AH2856" i="1"/>
  <c r="AJ2855" i="1"/>
  <c r="AI2855" i="1"/>
  <c r="AH2855" i="1"/>
  <c r="AJ2854" i="1"/>
  <c r="AI2854" i="1"/>
  <c r="AH2854" i="1"/>
  <c r="AJ2853" i="1"/>
  <c r="AI2853" i="1"/>
  <c r="AH2853" i="1"/>
  <c r="AJ2852" i="1"/>
  <c r="AI2852" i="1"/>
  <c r="AH2852" i="1"/>
  <c r="AJ2851" i="1"/>
  <c r="AI2851" i="1"/>
  <c r="AH2851" i="1"/>
  <c r="AJ2850" i="1"/>
  <c r="AI2850" i="1"/>
  <c r="AH2850" i="1"/>
  <c r="AJ2849" i="1"/>
  <c r="AI2849" i="1"/>
  <c r="AH2849" i="1"/>
  <c r="AJ2848" i="1"/>
  <c r="AI2848" i="1"/>
  <c r="AH2848" i="1"/>
  <c r="AJ2847" i="1"/>
  <c r="AI2847" i="1"/>
  <c r="AH2847" i="1"/>
  <c r="AJ2846" i="1"/>
  <c r="AI2846" i="1"/>
  <c r="AH2846" i="1"/>
  <c r="AJ2845" i="1"/>
  <c r="AI2845" i="1"/>
  <c r="AH2845" i="1"/>
  <c r="AJ2844" i="1"/>
  <c r="AI2844" i="1"/>
  <c r="AH2844" i="1"/>
  <c r="AJ2843" i="1"/>
  <c r="AI2843" i="1"/>
  <c r="AH2843" i="1"/>
  <c r="AJ2842" i="1"/>
  <c r="AI2842" i="1"/>
  <c r="AH2842" i="1"/>
  <c r="AJ2841" i="1"/>
  <c r="AI2841" i="1"/>
  <c r="AH2841" i="1"/>
  <c r="AJ2840" i="1"/>
  <c r="AI2840" i="1"/>
  <c r="AH2840" i="1"/>
  <c r="AJ2839" i="1"/>
  <c r="AI2839" i="1"/>
  <c r="AH2839" i="1"/>
  <c r="AJ2838" i="1"/>
  <c r="AI2838" i="1"/>
  <c r="AH2838" i="1"/>
  <c r="AJ2837" i="1"/>
  <c r="AI2837" i="1"/>
  <c r="AH2837" i="1"/>
  <c r="AJ2836" i="1"/>
  <c r="AI2836" i="1"/>
  <c r="AH2836" i="1"/>
  <c r="AJ2835" i="1"/>
  <c r="AI2835" i="1"/>
  <c r="AH2835" i="1"/>
  <c r="AJ2834" i="1"/>
  <c r="AI2834" i="1"/>
  <c r="AH2834" i="1"/>
  <c r="AJ2833" i="1"/>
  <c r="AI2833" i="1"/>
  <c r="AH2833" i="1"/>
  <c r="AJ2832" i="1"/>
  <c r="AI2832" i="1"/>
  <c r="AH2832" i="1"/>
  <c r="AJ2831" i="1"/>
  <c r="AI2831" i="1"/>
  <c r="AH2831" i="1"/>
  <c r="AJ2830" i="1"/>
  <c r="AI2830" i="1"/>
  <c r="AH2830" i="1"/>
  <c r="AJ2829" i="1"/>
  <c r="AI2829" i="1"/>
  <c r="AH2829" i="1"/>
  <c r="AJ2828" i="1"/>
  <c r="AI2828" i="1"/>
  <c r="AH2828" i="1"/>
  <c r="AJ2827" i="1"/>
  <c r="AI2827" i="1"/>
  <c r="AH2827" i="1"/>
  <c r="AJ2826" i="1"/>
  <c r="AI2826" i="1"/>
  <c r="AH2826" i="1"/>
  <c r="AJ2825" i="1"/>
  <c r="AI2825" i="1"/>
  <c r="AH2825" i="1"/>
  <c r="AJ2824" i="1"/>
  <c r="AI2824" i="1"/>
  <c r="AH2824" i="1"/>
  <c r="AJ2823" i="1"/>
  <c r="AI2823" i="1"/>
  <c r="AH2823" i="1"/>
  <c r="AJ2822" i="1"/>
  <c r="AI2822" i="1"/>
  <c r="AH2822" i="1"/>
  <c r="AJ2821" i="1"/>
  <c r="AI2821" i="1"/>
  <c r="AH2821" i="1"/>
  <c r="AJ2820" i="1"/>
  <c r="AI2820" i="1"/>
  <c r="AH2820" i="1"/>
  <c r="AJ2819" i="1"/>
  <c r="AI2819" i="1"/>
  <c r="AH2819" i="1"/>
  <c r="AJ2818" i="1"/>
  <c r="AI2818" i="1"/>
  <c r="AH2818" i="1"/>
  <c r="AJ2817" i="1"/>
  <c r="AI2817" i="1"/>
  <c r="AH2817" i="1"/>
  <c r="AJ2816" i="1"/>
  <c r="AI2816" i="1"/>
  <c r="AH2816" i="1"/>
  <c r="AJ2815" i="1"/>
  <c r="AI2815" i="1"/>
  <c r="AH2815" i="1"/>
  <c r="AJ2814" i="1"/>
  <c r="AI2814" i="1"/>
  <c r="AH2814" i="1"/>
  <c r="AJ2813" i="1"/>
  <c r="AI2813" i="1"/>
  <c r="AH2813" i="1"/>
  <c r="AJ2812" i="1"/>
  <c r="AI2812" i="1"/>
  <c r="AH2812" i="1"/>
  <c r="AJ2811" i="1"/>
  <c r="AI2811" i="1"/>
  <c r="AH2811" i="1"/>
  <c r="AJ2810" i="1"/>
  <c r="AI2810" i="1"/>
  <c r="AH2810" i="1"/>
  <c r="AJ2809" i="1"/>
  <c r="AI2809" i="1"/>
  <c r="AH2809" i="1"/>
  <c r="AJ2808" i="1"/>
  <c r="AI2808" i="1"/>
  <c r="AH2808" i="1"/>
  <c r="AJ2807" i="1"/>
  <c r="AI2807" i="1"/>
  <c r="AH2807" i="1"/>
  <c r="AJ2806" i="1"/>
  <c r="AI2806" i="1"/>
  <c r="AH2806" i="1"/>
  <c r="AJ2805" i="1"/>
  <c r="AI2805" i="1"/>
  <c r="AH2805" i="1"/>
  <c r="AJ2804" i="1"/>
  <c r="AI2804" i="1"/>
  <c r="AH2804" i="1"/>
  <c r="AJ2803" i="1"/>
  <c r="AI2803" i="1"/>
  <c r="AH2803" i="1"/>
  <c r="AJ2802" i="1"/>
  <c r="AI2802" i="1"/>
  <c r="AH2802" i="1"/>
  <c r="AJ2801" i="1"/>
  <c r="AI2801" i="1"/>
  <c r="AH2801" i="1"/>
  <c r="AJ2800" i="1"/>
  <c r="AI2800" i="1"/>
  <c r="AH2800" i="1"/>
  <c r="AJ2799" i="1"/>
  <c r="AI2799" i="1"/>
  <c r="AH2799" i="1"/>
  <c r="AJ2798" i="1"/>
  <c r="AI2798" i="1"/>
  <c r="AH2798" i="1"/>
  <c r="AJ2797" i="1"/>
  <c r="AI2797" i="1"/>
  <c r="AH2797" i="1"/>
  <c r="AJ2796" i="1"/>
  <c r="AI2796" i="1"/>
  <c r="AH2796" i="1"/>
  <c r="AJ2795" i="1"/>
  <c r="AI2795" i="1"/>
  <c r="AH2795" i="1"/>
  <c r="AJ2794" i="1"/>
  <c r="AI2794" i="1"/>
  <c r="AH2794" i="1"/>
  <c r="AJ2793" i="1"/>
  <c r="AI2793" i="1"/>
  <c r="AH2793" i="1"/>
  <c r="AJ2792" i="1"/>
  <c r="AI2792" i="1"/>
  <c r="AH2792" i="1"/>
  <c r="AJ2791" i="1"/>
  <c r="AI2791" i="1"/>
  <c r="AH2791" i="1"/>
  <c r="AJ2790" i="1"/>
  <c r="AI2790" i="1"/>
  <c r="AH2790" i="1"/>
  <c r="AJ2789" i="1"/>
  <c r="AI2789" i="1"/>
  <c r="AH2789" i="1"/>
  <c r="AJ2788" i="1"/>
  <c r="AI2788" i="1"/>
  <c r="AH2788" i="1"/>
  <c r="AJ2787" i="1"/>
  <c r="AI2787" i="1"/>
  <c r="AH2787" i="1"/>
  <c r="AJ2786" i="1"/>
  <c r="AI2786" i="1"/>
  <c r="AH2786" i="1"/>
  <c r="AJ2785" i="1"/>
  <c r="AI2785" i="1"/>
  <c r="AH2785" i="1"/>
  <c r="AJ2784" i="1"/>
  <c r="AI2784" i="1"/>
  <c r="AH2784" i="1"/>
  <c r="AJ2783" i="1"/>
  <c r="AI2783" i="1"/>
  <c r="AH2783" i="1"/>
  <c r="AJ2782" i="1"/>
  <c r="AI2782" i="1"/>
  <c r="AH2782" i="1"/>
  <c r="AJ2781" i="1"/>
  <c r="AI2781" i="1"/>
  <c r="AH2781" i="1"/>
  <c r="AJ2780" i="1"/>
  <c r="AI2780" i="1"/>
  <c r="AH2780" i="1"/>
  <c r="AJ2779" i="1"/>
  <c r="AI2779" i="1"/>
  <c r="AH2779" i="1"/>
  <c r="AJ2778" i="1"/>
  <c r="AI2778" i="1"/>
  <c r="AH2778" i="1"/>
  <c r="AJ2777" i="1"/>
  <c r="AI2777" i="1"/>
  <c r="AH2777" i="1"/>
  <c r="AJ2776" i="1"/>
  <c r="AI2776" i="1"/>
  <c r="AH2776" i="1"/>
  <c r="AJ2775" i="1"/>
  <c r="AI2775" i="1"/>
  <c r="AH2775" i="1"/>
  <c r="AJ2774" i="1"/>
  <c r="AI2774" i="1"/>
  <c r="AH2774" i="1"/>
  <c r="AJ2773" i="1"/>
  <c r="AI2773" i="1"/>
  <c r="AH2773" i="1"/>
  <c r="AJ2772" i="1"/>
  <c r="AI2772" i="1"/>
  <c r="AH2772" i="1"/>
  <c r="AJ2771" i="1"/>
  <c r="AI2771" i="1"/>
  <c r="AH2771" i="1"/>
  <c r="AJ2770" i="1"/>
  <c r="AI2770" i="1"/>
  <c r="AH2770" i="1"/>
  <c r="AJ2769" i="1"/>
  <c r="AI2769" i="1"/>
  <c r="AH2769" i="1"/>
  <c r="AJ2768" i="1"/>
  <c r="AI2768" i="1"/>
  <c r="AH2768" i="1"/>
  <c r="AJ2767" i="1"/>
  <c r="AI2767" i="1"/>
  <c r="AH2767" i="1"/>
  <c r="AJ2766" i="1"/>
  <c r="AI2766" i="1"/>
  <c r="AH2766" i="1"/>
  <c r="AJ2765" i="1"/>
  <c r="AI2765" i="1"/>
  <c r="AH2765" i="1"/>
  <c r="AJ2764" i="1"/>
  <c r="AI2764" i="1"/>
  <c r="AH2764" i="1"/>
  <c r="AJ2763" i="1"/>
  <c r="AI2763" i="1"/>
  <c r="AH2763" i="1"/>
  <c r="AJ2762" i="1"/>
  <c r="AI2762" i="1"/>
  <c r="AH2762" i="1"/>
  <c r="AJ2761" i="1"/>
  <c r="AI2761" i="1"/>
  <c r="AH2761" i="1"/>
  <c r="AJ2760" i="1"/>
  <c r="AI2760" i="1"/>
  <c r="AH2760" i="1"/>
  <c r="AJ2759" i="1"/>
  <c r="AI2759" i="1"/>
  <c r="AH2759" i="1"/>
  <c r="AJ2758" i="1"/>
  <c r="AI2758" i="1"/>
  <c r="AH2758" i="1"/>
  <c r="AJ2757" i="1"/>
  <c r="AI2757" i="1"/>
  <c r="AH2757" i="1"/>
  <c r="AJ2756" i="1"/>
  <c r="AI2756" i="1"/>
  <c r="AH2756" i="1"/>
  <c r="AJ2755" i="1"/>
  <c r="AI2755" i="1"/>
  <c r="AH2755" i="1"/>
  <c r="AJ2754" i="1"/>
  <c r="AI2754" i="1"/>
  <c r="AH2754" i="1"/>
  <c r="AJ2753" i="1"/>
  <c r="AI2753" i="1"/>
  <c r="AH2753" i="1"/>
  <c r="AJ2752" i="1"/>
  <c r="AI2752" i="1"/>
  <c r="AH2752" i="1"/>
  <c r="AJ2751" i="1"/>
  <c r="AI2751" i="1"/>
  <c r="AH2751" i="1"/>
  <c r="AJ2750" i="1"/>
  <c r="AI2750" i="1"/>
  <c r="AH2750" i="1"/>
  <c r="AJ2749" i="1"/>
  <c r="AI2749" i="1"/>
  <c r="AH2749" i="1"/>
  <c r="AJ2748" i="1"/>
  <c r="AI2748" i="1"/>
  <c r="AH2748" i="1"/>
  <c r="AJ2747" i="1"/>
  <c r="AI2747" i="1"/>
  <c r="AH2747" i="1"/>
  <c r="AJ2746" i="1"/>
  <c r="AI2746" i="1"/>
  <c r="AH2746" i="1"/>
  <c r="AJ2745" i="1"/>
  <c r="AI2745" i="1"/>
  <c r="AH2745" i="1"/>
  <c r="AJ2744" i="1"/>
  <c r="AI2744" i="1"/>
  <c r="AH2744" i="1"/>
  <c r="AJ2743" i="1"/>
  <c r="AI2743" i="1"/>
  <c r="AH2743" i="1"/>
  <c r="AJ2742" i="1"/>
  <c r="AI2742" i="1"/>
  <c r="AH2742" i="1"/>
  <c r="AJ2741" i="1"/>
  <c r="AI2741" i="1"/>
  <c r="AH2741" i="1"/>
  <c r="AJ2740" i="1"/>
  <c r="AI2740" i="1"/>
  <c r="AH2740" i="1"/>
  <c r="AJ2739" i="1"/>
  <c r="AI2739" i="1"/>
  <c r="AH2739" i="1"/>
  <c r="AJ2738" i="1"/>
  <c r="AI2738" i="1"/>
  <c r="AH2738" i="1"/>
  <c r="AJ2737" i="1"/>
  <c r="AI2737" i="1"/>
  <c r="AH2737" i="1"/>
  <c r="AJ2736" i="1"/>
  <c r="AI2736" i="1"/>
  <c r="AH2736" i="1"/>
  <c r="AJ2735" i="1"/>
  <c r="AI2735" i="1"/>
  <c r="AH2735" i="1"/>
  <c r="AJ2734" i="1"/>
  <c r="AI2734" i="1"/>
  <c r="AH2734" i="1"/>
  <c r="AJ2733" i="1"/>
  <c r="AI2733" i="1"/>
  <c r="AH2733" i="1"/>
  <c r="AJ2732" i="1"/>
  <c r="AI2732" i="1"/>
  <c r="AH2732" i="1"/>
  <c r="AJ2731" i="1"/>
  <c r="AI2731" i="1"/>
  <c r="AH2731" i="1"/>
  <c r="AJ2730" i="1"/>
  <c r="AI2730" i="1"/>
  <c r="AH2730" i="1"/>
  <c r="AJ2729" i="1"/>
  <c r="AI2729" i="1"/>
  <c r="AH2729" i="1"/>
  <c r="AJ2728" i="1"/>
  <c r="AI2728" i="1"/>
  <c r="AH2728" i="1"/>
  <c r="AJ2727" i="1"/>
  <c r="AI2727" i="1"/>
  <c r="AH2727" i="1"/>
  <c r="AJ2726" i="1"/>
  <c r="AI2726" i="1"/>
  <c r="AH2726" i="1"/>
  <c r="AJ2725" i="1"/>
  <c r="AI2725" i="1"/>
  <c r="AH2725" i="1"/>
  <c r="AJ2724" i="1"/>
  <c r="AI2724" i="1"/>
  <c r="AH2724" i="1"/>
  <c r="AJ2723" i="1"/>
  <c r="AI2723" i="1"/>
  <c r="AH2723" i="1"/>
  <c r="AJ2722" i="1"/>
  <c r="AI2722" i="1"/>
  <c r="AH2722" i="1"/>
  <c r="AJ2721" i="1"/>
  <c r="AI2721" i="1"/>
  <c r="AH2721" i="1"/>
  <c r="AJ2720" i="1"/>
  <c r="AI2720" i="1"/>
  <c r="AH2720" i="1"/>
  <c r="AJ2719" i="1"/>
  <c r="AI2719" i="1"/>
  <c r="AH2719" i="1"/>
  <c r="AJ2718" i="1"/>
  <c r="AI2718" i="1"/>
  <c r="AH2718" i="1"/>
  <c r="AJ2717" i="1"/>
  <c r="AI2717" i="1"/>
  <c r="AH2717" i="1"/>
  <c r="AJ2716" i="1"/>
  <c r="AI2716" i="1"/>
  <c r="AH2716" i="1"/>
  <c r="AJ2715" i="1"/>
  <c r="AI2715" i="1"/>
  <c r="AH2715" i="1"/>
  <c r="AJ2714" i="1"/>
  <c r="AI2714" i="1"/>
  <c r="AH2714" i="1"/>
  <c r="AJ2713" i="1"/>
  <c r="AI2713" i="1"/>
  <c r="AH2713" i="1"/>
  <c r="AJ2712" i="1"/>
  <c r="AI2712" i="1"/>
  <c r="AH2712" i="1"/>
  <c r="AJ2711" i="1"/>
  <c r="AI2711" i="1"/>
  <c r="AH2711" i="1"/>
  <c r="AJ2710" i="1"/>
  <c r="AI2710" i="1"/>
  <c r="AH2710" i="1"/>
  <c r="AJ2709" i="1"/>
  <c r="AI2709" i="1"/>
  <c r="AH2709" i="1"/>
  <c r="AJ2708" i="1"/>
  <c r="AI2708" i="1"/>
  <c r="AH2708" i="1"/>
  <c r="AJ2707" i="1"/>
  <c r="AI2707" i="1"/>
  <c r="AH2707" i="1"/>
  <c r="AJ2706" i="1"/>
  <c r="AI2706" i="1"/>
  <c r="AH2706" i="1"/>
  <c r="AJ2705" i="1"/>
  <c r="AI2705" i="1"/>
  <c r="AH2705" i="1"/>
  <c r="AJ2704" i="1"/>
  <c r="AI2704" i="1"/>
  <c r="AH2704" i="1"/>
  <c r="AJ2703" i="1"/>
  <c r="AI2703" i="1"/>
  <c r="AH2703" i="1"/>
  <c r="AJ2702" i="1"/>
  <c r="AI2702" i="1"/>
  <c r="AH2702" i="1"/>
  <c r="AJ2701" i="1"/>
  <c r="AI2701" i="1"/>
  <c r="AH2701" i="1"/>
  <c r="AJ2700" i="1"/>
  <c r="AI2700" i="1"/>
  <c r="AH2700" i="1"/>
  <c r="AJ2699" i="1"/>
  <c r="AI2699" i="1"/>
  <c r="AH2699" i="1"/>
  <c r="AJ2698" i="1"/>
  <c r="AI2698" i="1"/>
  <c r="AH2698" i="1"/>
  <c r="AJ2697" i="1"/>
  <c r="AI2697" i="1"/>
  <c r="AH2697" i="1"/>
  <c r="AJ2696" i="1"/>
  <c r="AI2696" i="1"/>
  <c r="AH2696" i="1"/>
  <c r="AJ2695" i="1"/>
  <c r="AI2695" i="1"/>
  <c r="AH2695" i="1"/>
  <c r="AJ2694" i="1"/>
  <c r="AI2694" i="1"/>
  <c r="AH2694" i="1"/>
  <c r="AJ2693" i="1"/>
  <c r="AI2693" i="1"/>
  <c r="AH2693" i="1"/>
  <c r="AJ2692" i="1"/>
  <c r="AI2692" i="1"/>
  <c r="AH2692" i="1"/>
  <c r="AJ2691" i="1"/>
  <c r="AI2691" i="1"/>
  <c r="AH2691" i="1"/>
  <c r="AJ2690" i="1"/>
  <c r="AI2690" i="1"/>
  <c r="AH2690" i="1"/>
  <c r="AJ2689" i="1"/>
  <c r="AI2689" i="1"/>
  <c r="AH2689" i="1"/>
  <c r="AJ2688" i="1"/>
  <c r="AI2688" i="1"/>
  <c r="AH2688" i="1"/>
  <c r="AJ2687" i="1"/>
  <c r="AI2687" i="1"/>
  <c r="AH2687" i="1"/>
  <c r="AJ2686" i="1"/>
  <c r="AI2686" i="1"/>
  <c r="AH2686" i="1"/>
  <c r="AJ2685" i="1"/>
  <c r="AI2685" i="1"/>
  <c r="AH2685" i="1"/>
  <c r="AJ2684" i="1"/>
  <c r="AI2684" i="1"/>
  <c r="AH2684" i="1"/>
  <c r="AJ2683" i="1"/>
  <c r="AI2683" i="1"/>
  <c r="AH2683" i="1"/>
  <c r="AJ2682" i="1"/>
  <c r="AI2682" i="1"/>
  <c r="AH2682" i="1"/>
  <c r="AJ2681" i="1"/>
  <c r="AI2681" i="1"/>
  <c r="AH2681" i="1"/>
  <c r="AJ2680" i="1"/>
  <c r="AI2680" i="1"/>
  <c r="AH2680" i="1"/>
  <c r="AJ2679" i="1"/>
  <c r="AI2679" i="1"/>
  <c r="AH2679" i="1"/>
  <c r="AJ2678" i="1"/>
  <c r="AI2678" i="1"/>
  <c r="AH2678" i="1"/>
  <c r="AJ2677" i="1"/>
  <c r="AI2677" i="1"/>
  <c r="AH2677" i="1"/>
  <c r="AJ2676" i="1"/>
  <c r="AI2676" i="1"/>
  <c r="AH2676" i="1"/>
  <c r="AJ2675" i="1"/>
  <c r="AI2675" i="1"/>
  <c r="AH2675" i="1"/>
  <c r="AJ2674" i="1"/>
  <c r="AI2674" i="1"/>
  <c r="AH2674" i="1"/>
  <c r="AJ2673" i="1"/>
  <c r="AI2673" i="1"/>
  <c r="AH2673" i="1"/>
  <c r="AJ2672" i="1"/>
  <c r="AI2672" i="1"/>
  <c r="AH2672" i="1"/>
  <c r="AJ2671" i="1"/>
  <c r="AI2671" i="1"/>
  <c r="AH2671" i="1"/>
  <c r="AJ2670" i="1"/>
  <c r="AI2670" i="1"/>
  <c r="AH2670" i="1"/>
  <c r="AJ2669" i="1"/>
  <c r="AI2669" i="1"/>
  <c r="AH2669" i="1"/>
  <c r="AJ2668" i="1"/>
  <c r="AI2668" i="1"/>
  <c r="AH2668" i="1"/>
  <c r="AJ2667" i="1"/>
  <c r="AI2667" i="1"/>
  <c r="AH2667" i="1"/>
  <c r="AJ2666" i="1"/>
  <c r="AI2666" i="1"/>
  <c r="AH2666" i="1"/>
  <c r="AJ2665" i="1"/>
  <c r="AI2665" i="1"/>
  <c r="AH2665" i="1"/>
  <c r="AJ2664" i="1"/>
  <c r="AI2664" i="1"/>
  <c r="AH2664" i="1"/>
  <c r="AJ2663" i="1"/>
  <c r="AI2663" i="1"/>
  <c r="AH2663" i="1"/>
  <c r="AJ2662" i="1"/>
  <c r="AI2662" i="1"/>
  <c r="AH2662" i="1"/>
  <c r="AJ2661" i="1"/>
  <c r="AI2661" i="1"/>
  <c r="AH2661" i="1"/>
  <c r="AJ2660" i="1"/>
  <c r="AI2660" i="1"/>
  <c r="AH2660" i="1"/>
  <c r="AJ2659" i="1"/>
  <c r="AI2659" i="1"/>
  <c r="AH2659" i="1"/>
  <c r="AJ2658" i="1"/>
  <c r="AI2658" i="1"/>
  <c r="AH2658" i="1"/>
  <c r="AJ2657" i="1"/>
  <c r="AI2657" i="1"/>
  <c r="AH2657" i="1"/>
  <c r="AJ2656" i="1"/>
  <c r="AI2656" i="1"/>
  <c r="AH2656" i="1"/>
  <c r="AJ2655" i="1"/>
  <c r="AI2655" i="1"/>
  <c r="AH2655" i="1"/>
  <c r="AJ2654" i="1"/>
  <c r="AI2654" i="1"/>
  <c r="AH2654" i="1"/>
  <c r="AJ2653" i="1"/>
  <c r="AI2653" i="1"/>
  <c r="AH2653" i="1"/>
  <c r="AJ2652" i="1"/>
  <c r="AI2652" i="1"/>
  <c r="AH2652" i="1"/>
  <c r="AJ2651" i="1"/>
  <c r="AI2651" i="1"/>
  <c r="AH2651" i="1"/>
  <c r="AJ2650" i="1"/>
  <c r="AI2650" i="1"/>
  <c r="AH2650" i="1"/>
  <c r="AJ2649" i="1"/>
  <c r="AI2649" i="1"/>
  <c r="AH2649" i="1"/>
  <c r="AJ2648" i="1"/>
  <c r="AI2648" i="1"/>
  <c r="AH2648" i="1"/>
  <c r="AJ2647" i="1"/>
  <c r="AI2647" i="1"/>
  <c r="AH2647" i="1"/>
  <c r="AJ2646" i="1"/>
  <c r="AI2646" i="1"/>
  <c r="AH2646" i="1"/>
  <c r="AJ2645" i="1"/>
  <c r="AI2645" i="1"/>
  <c r="AH2645" i="1"/>
  <c r="AJ2644" i="1"/>
  <c r="AI2644" i="1"/>
  <c r="AH2644" i="1"/>
  <c r="AJ2643" i="1"/>
  <c r="AI2643" i="1"/>
  <c r="AH2643" i="1"/>
  <c r="AJ2642" i="1"/>
  <c r="AI2642" i="1"/>
  <c r="AH2642" i="1"/>
  <c r="AJ2641" i="1"/>
  <c r="AI2641" i="1"/>
  <c r="AH2641" i="1"/>
  <c r="AJ2640" i="1"/>
  <c r="AI2640" i="1"/>
  <c r="AH2640" i="1"/>
  <c r="AJ2639" i="1"/>
  <c r="AI2639" i="1"/>
  <c r="AH2639" i="1"/>
  <c r="AJ2638" i="1"/>
  <c r="AI2638" i="1"/>
  <c r="AH2638" i="1"/>
  <c r="AJ2637" i="1"/>
  <c r="AI2637" i="1"/>
  <c r="AH2637" i="1"/>
  <c r="AJ2636" i="1"/>
  <c r="AI2636" i="1"/>
  <c r="AH2636" i="1"/>
  <c r="AJ2635" i="1"/>
  <c r="AI2635" i="1"/>
  <c r="AH2635" i="1"/>
  <c r="AJ2634" i="1"/>
  <c r="AI2634" i="1"/>
  <c r="AH2634" i="1"/>
  <c r="AJ2633" i="1"/>
  <c r="AI2633" i="1"/>
  <c r="AH2633" i="1"/>
  <c r="AJ2632" i="1"/>
  <c r="AI2632" i="1"/>
  <c r="AH2632" i="1"/>
  <c r="AJ2631" i="1"/>
  <c r="AI2631" i="1"/>
  <c r="AH2631" i="1"/>
  <c r="AJ2630" i="1"/>
  <c r="AI2630" i="1"/>
  <c r="AH2630" i="1"/>
  <c r="AJ2629" i="1"/>
  <c r="AI2629" i="1"/>
  <c r="AH2629" i="1"/>
  <c r="AJ2628" i="1"/>
  <c r="AI2628" i="1"/>
  <c r="AH2628" i="1"/>
  <c r="AJ2627" i="1"/>
  <c r="AI2627" i="1"/>
  <c r="AH2627" i="1"/>
  <c r="AJ2626" i="1"/>
  <c r="AI2626" i="1"/>
  <c r="AH2626" i="1"/>
  <c r="AJ2625" i="1"/>
  <c r="AI2625" i="1"/>
  <c r="AH2625" i="1"/>
  <c r="AJ2624" i="1"/>
  <c r="AI2624" i="1"/>
  <c r="AH2624" i="1"/>
  <c r="AJ2623" i="1"/>
  <c r="AI2623" i="1"/>
  <c r="AH2623" i="1"/>
  <c r="AJ2622" i="1"/>
  <c r="AI2622" i="1"/>
  <c r="AH2622" i="1"/>
  <c r="AJ2621" i="1"/>
  <c r="AI2621" i="1"/>
  <c r="AH2621" i="1"/>
  <c r="AJ2620" i="1"/>
  <c r="AI2620" i="1"/>
  <c r="AH2620" i="1"/>
  <c r="AJ2619" i="1"/>
  <c r="AI2619" i="1"/>
  <c r="AH2619" i="1"/>
  <c r="AJ2618" i="1"/>
  <c r="AI2618" i="1"/>
  <c r="AH2618" i="1"/>
  <c r="AJ2617" i="1"/>
  <c r="AI2617" i="1"/>
  <c r="AH2617" i="1"/>
  <c r="AJ2616" i="1"/>
  <c r="AI2616" i="1"/>
  <c r="AH2616" i="1"/>
  <c r="AJ2615" i="1"/>
  <c r="AI2615" i="1"/>
  <c r="AH2615" i="1"/>
  <c r="AJ2614" i="1"/>
  <c r="AI2614" i="1"/>
  <c r="AH2614" i="1"/>
  <c r="AJ2613" i="1"/>
  <c r="AI2613" i="1"/>
  <c r="AH2613" i="1"/>
  <c r="AJ2612" i="1"/>
  <c r="AI2612" i="1"/>
  <c r="AH2612" i="1"/>
  <c r="AJ2611" i="1"/>
  <c r="AI2611" i="1"/>
  <c r="AH2611" i="1"/>
  <c r="AJ2610" i="1"/>
  <c r="AI2610" i="1"/>
  <c r="AH2610" i="1"/>
  <c r="AJ2609" i="1"/>
  <c r="AI2609" i="1"/>
  <c r="AH2609" i="1"/>
  <c r="AJ2608" i="1"/>
  <c r="AI2608" i="1"/>
  <c r="AH2608" i="1"/>
  <c r="AJ2607" i="1"/>
  <c r="AI2607" i="1"/>
  <c r="AH2607" i="1"/>
  <c r="AJ2606" i="1"/>
  <c r="AI2606" i="1"/>
  <c r="AH2606" i="1"/>
  <c r="AJ2605" i="1"/>
  <c r="AI2605" i="1"/>
  <c r="AH2605" i="1"/>
  <c r="AJ2604" i="1"/>
  <c r="AI2604" i="1"/>
  <c r="AH2604" i="1"/>
  <c r="AJ2603" i="1"/>
  <c r="AI2603" i="1"/>
  <c r="AH2603" i="1"/>
  <c r="AJ2602" i="1"/>
  <c r="AI2602" i="1"/>
  <c r="AH2602" i="1"/>
  <c r="AJ2601" i="1"/>
  <c r="AI2601" i="1"/>
  <c r="AH2601" i="1"/>
  <c r="AJ2600" i="1"/>
  <c r="AI2600" i="1"/>
  <c r="AH2600" i="1"/>
  <c r="AJ2599" i="1"/>
  <c r="AI2599" i="1"/>
  <c r="AH2599" i="1"/>
  <c r="AJ2598" i="1"/>
  <c r="AI2598" i="1"/>
  <c r="AH2598" i="1"/>
  <c r="AJ2597" i="1"/>
  <c r="AI2597" i="1"/>
  <c r="AH2597" i="1"/>
  <c r="AJ2596" i="1"/>
  <c r="AI2596" i="1"/>
  <c r="AH2596" i="1"/>
  <c r="AJ2595" i="1"/>
  <c r="AI2595" i="1"/>
  <c r="AH2595" i="1"/>
  <c r="AJ2594" i="1"/>
  <c r="AI2594" i="1"/>
  <c r="AH2594" i="1"/>
  <c r="AJ2593" i="1"/>
  <c r="AI2593" i="1"/>
  <c r="AH2593" i="1"/>
  <c r="AJ2592" i="1"/>
  <c r="AI2592" i="1"/>
  <c r="AH2592" i="1"/>
  <c r="AJ2591" i="1"/>
  <c r="AI2591" i="1"/>
  <c r="AH2591" i="1"/>
  <c r="AJ2590" i="1"/>
  <c r="AI2590" i="1"/>
  <c r="AH2590" i="1"/>
  <c r="AJ2589" i="1"/>
  <c r="AI2589" i="1"/>
  <c r="AH2589" i="1"/>
  <c r="AJ2588" i="1"/>
  <c r="AI2588" i="1"/>
  <c r="AH2588" i="1"/>
  <c r="AJ2587" i="1"/>
  <c r="AI2587" i="1"/>
  <c r="AH2587" i="1"/>
  <c r="AJ2586" i="1"/>
  <c r="AI2586" i="1"/>
  <c r="AH2586" i="1"/>
  <c r="AJ2585" i="1"/>
  <c r="AI2585" i="1"/>
  <c r="AH2585" i="1"/>
  <c r="AJ2584" i="1"/>
  <c r="AI2584" i="1"/>
  <c r="AH2584" i="1"/>
  <c r="AJ2583" i="1"/>
  <c r="AI2583" i="1"/>
  <c r="AH2583" i="1"/>
  <c r="AJ2582" i="1"/>
  <c r="AI2582" i="1"/>
  <c r="AH2582" i="1"/>
  <c r="AJ2581" i="1"/>
  <c r="AI2581" i="1"/>
  <c r="AH2581" i="1"/>
  <c r="AJ2580" i="1"/>
  <c r="AI2580" i="1"/>
  <c r="AH2580" i="1"/>
  <c r="AJ2579" i="1"/>
  <c r="AI2579" i="1"/>
  <c r="AH2579" i="1"/>
  <c r="AJ2578" i="1"/>
  <c r="AI2578" i="1"/>
  <c r="AH2578" i="1"/>
  <c r="AJ2577" i="1"/>
  <c r="AI2577" i="1"/>
  <c r="AH2577" i="1"/>
  <c r="AJ2576" i="1"/>
  <c r="AI2576" i="1"/>
  <c r="AH2576" i="1"/>
  <c r="AJ2575" i="1"/>
  <c r="AI2575" i="1"/>
  <c r="AH2575" i="1"/>
  <c r="AJ2574" i="1"/>
  <c r="AI2574" i="1"/>
  <c r="AH2574" i="1"/>
  <c r="AJ2573" i="1"/>
  <c r="AI2573" i="1"/>
  <c r="AH2573" i="1"/>
  <c r="AJ2572" i="1"/>
  <c r="AI2572" i="1"/>
  <c r="AH2572" i="1"/>
  <c r="AJ2571" i="1"/>
  <c r="AI2571" i="1"/>
  <c r="AH2571" i="1"/>
  <c r="AJ2570" i="1"/>
  <c r="AI2570" i="1"/>
  <c r="AH2570" i="1"/>
  <c r="AJ2569" i="1"/>
  <c r="AI2569" i="1"/>
  <c r="AH2569" i="1"/>
  <c r="AJ2568" i="1"/>
  <c r="AI2568" i="1"/>
  <c r="AH2568" i="1"/>
  <c r="AJ2567" i="1"/>
  <c r="AI2567" i="1"/>
  <c r="AH2567" i="1"/>
  <c r="AJ2566" i="1"/>
  <c r="AI2566" i="1"/>
  <c r="AH2566" i="1"/>
  <c r="AJ2565" i="1"/>
  <c r="AI2565" i="1"/>
  <c r="AH2565" i="1"/>
  <c r="AJ2564" i="1"/>
  <c r="AI2564" i="1"/>
  <c r="AH2564" i="1"/>
  <c r="AJ2563" i="1"/>
  <c r="AI2563" i="1"/>
  <c r="AH2563" i="1"/>
  <c r="AJ2562" i="1"/>
  <c r="AI2562" i="1"/>
  <c r="AH2562" i="1"/>
  <c r="AJ2561" i="1"/>
  <c r="AI2561" i="1"/>
  <c r="AH2561" i="1"/>
  <c r="AJ2560" i="1"/>
  <c r="AI2560" i="1"/>
  <c r="AH2560" i="1"/>
  <c r="AJ2559" i="1"/>
  <c r="AI2559" i="1"/>
  <c r="AH2559" i="1"/>
  <c r="AJ2558" i="1"/>
  <c r="AI2558" i="1"/>
  <c r="AH2558" i="1"/>
  <c r="AJ2557" i="1"/>
  <c r="AI2557" i="1"/>
  <c r="AH2557" i="1"/>
  <c r="AJ2556" i="1"/>
  <c r="AI2556" i="1"/>
  <c r="AH2556" i="1"/>
  <c r="AJ2555" i="1"/>
  <c r="AI2555" i="1"/>
  <c r="AH2555" i="1"/>
  <c r="AJ2554" i="1"/>
  <c r="AI2554" i="1"/>
  <c r="AH2554" i="1"/>
  <c r="AJ2553" i="1"/>
  <c r="AI2553" i="1"/>
  <c r="AH2553" i="1"/>
  <c r="AJ2552" i="1"/>
  <c r="AI2552" i="1"/>
  <c r="AH2552" i="1"/>
  <c r="AJ2551" i="1"/>
  <c r="AI2551" i="1"/>
  <c r="AH2551" i="1"/>
  <c r="AJ2550" i="1"/>
  <c r="AI2550" i="1"/>
  <c r="AH2550" i="1"/>
  <c r="AJ2549" i="1"/>
  <c r="AI2549" i="1"/>
  <c r="AH2549" i="1"/>
  <c r="AJ2548" i="1"/>
  <c r="AI2548" i="1"/>
  <c r="AH2548" i="1"/>
  <c r="AJ2547" i="1"/>
  <c r="AI2547" i="1"/>
  <c r="AH2547" i="1"/>
  <c r="AJ2546" i="1"/>
  <c r="AI2546" i="1"/>
  <c r="AH2546" i="1"/>
  <c r="AJ2545" i="1"/>
  <c r="AI2545" i="1"/>
  <c r="AH2545" i="1"/>
  <c r="AJ2544" i="1"/>
  <c r="AI2544" i="1"/>
  <c r="AH2544" i="1"/>
  <c r="AJ2543" i="1"/>
  <c r="AI2543" i="1"/>
  <c r="AH2543" i="1"/>
  <c r="AJ2542" i="1"/>
  <c r="AI2542" i="1"/>
  <c r="AH2542" i="1"/>
  <c r="AJ2541" i="1"/>
  <c r="AI2541" i="1"/>
  <c r="AH2541" i="1"/>
  <c r="AJ2540" i="1"/>
  <c r="AI2540" i="1"/>
  <c r="AH2540" i="1"/>
  <c r="AJ2539" i="1"/>
  <c r="AI2539" i="1"/>
  <c r="AH2539" i="1"/>
  <c r="AJ2538" i="1"/>
  <c r="AI2538" i="1"/>
  <c r="AH2538" i="1"/>
  <c r="AJ2537" i="1"/>
  <c r="AI2537" i="1"/>
  <c r="AH2537" i="1"/>
  <c r="AJ2536" i="1"/>
  <c r="AI2536" i="1"/>
  <c r="AH2536" i="1"/>
  <c r="AJ2535" i="1"/>
  <c r="AI2535" i="1"/>
  <c r="AH2535" i="1"/>
  <c r="AJ2534" i="1"/>
  <c r="AI2534" i="1"/>
  <c r="AH2534" i="1"/>
  <c r="AJ2533" i="1"/>
  <c r="AI2533" i="1"/>
  <c r="AH2533" i="1"/>
  <c r="AJ2532" i="1"/>
  <c r="AI2532" i="1"/>
  <c r="AH2532" i="1"/>
  <c r="AJ2531" i="1"/>
  <c r="AI2531" i="1"/>
  <c r="AH2531" i="1"/>
  <c r="AJ2530" i="1"/>
  <c r="AI2530" i="1"/>
  <c r="AH2530" i="1"/>
  <c r="AJ2529" i="1"/>
  <c r="AI2529" i="1"/>
  <c r="AH2529" i="1"/>
  <c r="AJ2528" i="1"/>
  <c r="AI2528" i="1"/>
  <c r="AH2528" i="1"/>
  <c r="AJ2527" i="1"/>
  <c r="AI2527" i="1"/>
  <c r="AH2527" i="1"/>
  <c r="AJ2526" i="1"/>
  <c r="AI2526" i="1"/>
  <c r="AH2526" i="1"/>
  <c r="AJ2525" i="1"/>
  <c r="AI2525" i="1"/>
  <c r="AH2525" i="1"/>
  <c r="AJ2524" i="1"/>
  <c r="AI2524" i="1"/>
  <c r="AH2524" i="1"/>
  <c r="AJ2523" i="1"/>
  <c r="AI2523" i="1"/>
  <c r="AH2523" i="1"/>
  <c r="AJ2522" i="1"/>
  <c r="AI2522" i="1"/>
  <c r="AH2522" i="1"/>
  <c r="AJ2521" i="1"/>
  <c r="AI2521" i="1"/>
  <c r="AH2521" i="1"/>
  <c r="AJ2520" i="1"/>
  <c r="AI2520" i="1"/>
  <c r="AH2520" i="1"/>
  <c r="AJ2519" i="1"/>
  <c r="AI2519" i="1"/>
  <c r="AH2519" i="1"/>
  <c r="AJ2518" i="1"/>
  <c r="AI2518" i="1"/>
  <c r="AH2518" i="1"/>
  <c r="AJ2517" i="1"/>
  <c r="AI2517" i="1"/>
  <c r="AH2517" i="1"/>
  <c r="AJ2516" i="1"/>
  <c r="AI2516" i="1"/>
  <c r="AH2516" i="1"/>
  <c r="AJ2515" i="1"/>
  <c r="AI2515" i="1"/>
  <c r="AH2515" i="1"/>
  <c r="AJ2514" i="1"/>
  <c r="AI2514" i="1"/>
  <c r="AH2514" i="1"/>
  <c r="AJ2513" i="1"/>
  <c r="AI2513" i="1"/>
  <c r="AH2513" i="1"/>
  <c r="AJ2512" i="1"/>
  <c r="AI2512" i="1"/>
  <c r="AH2512" i="1"/>
  <c r="AJ2511" i="1"/>
  <c r="AI2511" i="1"/>
  <c r="AH2511" i="1"/>
  <c r="AJ2510" i="1"/>
  <c r="AI2510" i="1"/>
  <c r="AH2510" i="1"/>
  <c r="AJ2509" i="1"/>
  <c r="AI2509" i="1"/>
  <c r="AH2509" i="1"/>
  <c r="AJ2508" i="1"/>
  <c r="AI2508" i="1"/>
  <c r="AH2508" i="1"/>
  <c r="AJ2507" i="1"/>
  <c r="AI2507" i="1"/>
  <c r="AH2507" i="1"/>
  <c r="AJ2506" i="1"/>
  <c r="AI2506" i="1"/>
  <c r="AH2506" i="1"/>
  <c r="AJ2505" i="1"/>
  <c r="AI2505" i="1"/>
  <c r="AH2505" i="1"/>
  <c r="AJ2504" i="1"/>
  <c r="AI2504" i="1"/>
  <c r="AH2504" i="1"/>
  <c r="AJ2503" i="1"/>
  <c r="AI2503" i="1"/>
  <c r="AH2503" i="1"/>
  <c r="AJ2502" i="1"/>
  <c r="AI2502" i="1"/>
  <c r="AH2502" i="1"/>
  <c r="AJ2501" i="1"/>
  <c r="AI2501" i="1"/>
  <c r="AH2501" i="1"/>
  <c r="AJ2500" i="1"/>
  <c r="AI2500" i="1"/>
  <c r="AH2500" i="1"/>
  <c r="AJ2499" i="1"/>
  <c r="AI2499" i="1"/>
  <c r="AH2499" i="1"/>
  <c r="AJ2498" i="1"/>
  <c r="AI2498" i="1"/>
  <c r="AH2498" i="1"/>
  <c r="AJ2497" i="1"/>
  <c r="AI2497" i="1"/>
  <c r="AH2497" i="1"/>
  <c r="AJ2496" i="1"/>
  <c r="AI2496" i="1"/>
  <c r="AH2496" i="1"/>
  <c r="AJ2495" i="1"/>
  <c r="AI2495" i="1"/>
  <c r="AH2495" i="1"/>
  <c r="AJ2494" i="1"/>
  <c r="AI2494" i="1"/>
  <c r="AH2494" i="1"/>
  <c r="AJ2493" i="1"/>
  <c r="AI2493" i="1"/>
  <c r="AH2493" i="1"/>
  <c r="AJ2492" i="1"/>
  <c r="AI2492" i="1"/>
  <c r="AH2492" i="1"/>
  <c r="AJ2491" i="1"/>
  <c r="AI2491" i="1"/>
  <c r="AH2491" i="1"/>
  <c r="AJ2490" i="1"/>
  <c r="AI2490" i="1"/>
  <c r="AH2490" i="1"/>
  <c r="AJ2489" i="1"/>
  <c r="AI2489" i="1"/>
  <c r="AH2489" i="1"/>
  <c r="AJ2488" i="1"/>
  <c r="AI2488" i="1"/>
  <c r="AH2488" i="1"/>
  <c r="AJ2487" i="1"/>
  <c r="AI2487" i="1"/>
  <c r="AH2487" i="1"/>
  <c r="AJ2486" i="1"/>
  <c r="AI2486" i="1"/>
  <c r="AH2486" i="1"/>
  <c r="AJ2485" i="1"/>
  <c r="AI2485" i="1"/>
  <c r="AH2485" i="1"/>
  <c r="AJ2484" i="1"/>
  <c r="AI2484" i="1"/>
  <c r="AH2484" i="1"/>
  <c r="AJ2483" i="1"/>
  <c r="AI2483" i="1"/>
  <c r="AH2483" i="1"/>
  <c r="AJ2482" i="1"/>
  <c r="AI2482" i="1"/>
  <c r="AH2482" i="1"/>
  <c r="AJ2481" i="1"/>
  <c r="AI2481" i="1"/>
  <c r="AH2481" i="1"/>
  <c r="AJ2480" i="1"/>
  <c r="AI2480" i="1"/>
  <c r="AH2480" i="1"/>
  <c r="AJ2479" i="1"/>
  <c r="AI2479" i="1"/>
  <c r="AH2479" i="1"/>
  <c r="AJ2478" i="1"/>
  <c r="AI2478" i="1"/>
  <c r="AH2478" i="1"/>
  <c r="AJ2477" i="1"/>
  <c r="AI2477" i="1"/>
  <c r="AH2477" i="1"/>
  <c r="AJ2476" i="1"/>
  <c r="AI2476" i="1"/>
  <c r="AH2476" i="1"/>
  <c r="AJ2475" i="1"/>
  <c r="AI2475" i="1"/>
  <c r="AH2475" i="1"/>
  <c r="AJ2474" i="1"/>
  <c r="AI2474" i="1"/>
  <c r="AH2474" i="1"/>
  <c r="AJ2473" i="1"/>
  <c r="AI2473" i="1"/>
  <c r="AH2473" i="1"/>
  <c r="AJ2472" i="1"/>
  <c r="AI2472" i="1"/>
  <c r="AH2472" i="1"/>
  <c r="AJ2471" i="1"/>
  <c r="AI2471" i="1"/>
  <c r="AH2471" i="1"/>
  <c r="AJ2470" i="1"/>
  <c r="AI2470" i="1"/>
  <c r="AH2470" i="1"/>
  <c r="AJ2469" i="1"/>
  <c r="AI2469" i="1"/>
  <c r="AH2469" i="1"/>
  <c r="AJ2468" i="1"/>
  <c r="AI2468" i="1"/>
  <c r="AH2468" i="1"/>
  <c r="AJ2467" i="1"/>
  <c r="AI2467" i="1"/>
  <c r="AH2467" i="1"/>
  <c r="AJ2466" i="1"/>
  <c r="AI2466" i="1"/>
  <c r="AH2466" i="1"/>
  <c r="AJ2465" i="1"/>
  <c r="AI2465" i="1"/>
  <c r="AH2465" i="1"/>
  <c r="AJ2464" i="1"/>
  <c r="AI2464" i="1"/>
  <c r="AH2464" i="1"/>
  <c r="AJ2463" i="1"/>
  <c r="AI2463" i="1"/>
  <c r="AH2463" i="1"/>
  <c r="AJ2462" i="1"/>
  <c r="AI2462" i="1"/>
  <c r="AH2462" i="1"/>
  <c r="AJ2461" i="1"/>
  <c r="AI2461" i="1"/>
  <c r="AH2461" i="1"/>
  <c r="AJ2460" i="1"/>
  <c r="AI2460" i="1"/>
  <c r="AH2460" i="1"/>
  <c r="AJ2459" i="1"/>
  <c r="AI2459" i="1"/>
  <c r="AH2459" i="1"/>
  <c r="AJ2458" i="1"/>
  <c r="AI2458" i="1"/>
  <c r="AH2458" i="1"/>
  <c r="AJ2457" i="1"/>
  <c r="AI2457" i="1"/>
  <c r="AH2457" i="1"/>
  <c r="AJ2456" i="1"/>
  <c r="AI2456" i="1"/>
  <c r="AH2456" i="1"/>
  <c r="AJ2455" i="1"/>
  <c r="AI2455" i="1"/>
  <c r="AH2455" i="1"/>
  <c r="AJ2454" i="1"/>
  <c r="AI2454" i="1"/>
  <c r="AH2454" i="1"/>
  <c r="AJ2453" i="1"/>
  <c r="AI2453" i="1"/>
  <c r="AH2453" i="1"/>
  <c r="AJ2452" i="1"/>
  <c r="AI2452" i="1"/>
  <c r="AH2452" i="1"/>
  <c r="AJ2451" i="1"/>
  <c r="AI2451" i="1"/>
  <c r="AH2451" i="1"/>
  <c r="AJ2450" i="1"/>
  <c r="AI2450" i="1"/>
  <c r="AH2450" i="1"/>
  <c r="AJ2449" i="1"/>
  <c r="AI2449" i="1"/>
  <c r="AH2449" i="1"/>
  <c r="AJ2448" i="1"/>
  <c r="AI2448" i="1"/>
  <c r="AH2448" i="1"/>
  <c r="AJ2447" i="1"/>
  <c r="AI2447" i="1"/>
  <c r="AH2447" i="1"/>
  <c r="AJ2446" i="1"/>
  <c r="AI2446" i="1"/>
  <c r="AH2446" i="1"/>
  <c r="AJ2445" i="1"/>
  <c r="AI2445" i="1"/>
  <c r="AH2445" i="1"/>
  <c r="AJ2444" i="1"/>
  <c r="AI2444" i="1"/>
  <c r="AH2444" i="1"/>
  <c r="AJ2443" i="1"/>
  <c r="AI2443" i="1"/>
  <c r="AH2443" i="1"/>
  <c r="AJ2442" i="1"/>
  <c r="AI2442" i="1"/>
  <c r="AH2442" i="1"/>
  <c r="AJ2441" i="1"/>
  <c r="AI2441" i="1"/>
  <c r="AH2441" i="1"/>
  <c r="AJ2440" i="1"/>
  <c r="AI2440" i="1"/>
  <c r="AH2440" i="1"/>
  <c r="AJ2439" i="1"/>
  <c r="AI2439" i="1"/>
  <c r="AH2439" i="1"/>
  <c r="AJ2438" i="1"/>
  <c r="AI2438" i="1"/>
  <c r="AH2438" i="1"/>
  <c r="AJ2437" i="1"/>
  <c r="AI2437" i="1"/>
  <c r="AH2437" i="1"/>
  <c r="AJ2436" i="1"/>
  <c r="AI2436" i="1"/>
  <c r="AH2436" i="1"/>
  <c r="AJ2435" i="1"/>
  <c r="AI2435" i="1"/>
  <c r="AH2435" i="1"/>
  <c r="AJ2434" i="1"/>
  <c r="AI2434" i="1"/>
  <c r="AH2434" i="1"/>
  <c r="AJ2433" i="1"/>
  <c r="AI2433" i="1"/>
  <c r="AH2433" i="1"/>
  <c r="AJ2432" i="1"/>
  <c r="AI2432" i="1"/>
  <c r="AH2432" i="1"/>
  <c r="AJ2431" i="1"/>
  <c r="AI2431" i="1"/>
  <c r="AH2431" i="1"/>
  <c r="AJ2430" i="1"/>
  <c r="AI2430" i="1"/>
  <c r="AH2430" i="1"/>
  <c r="AJ2429" i="1"/>
  <c r="AI2429" i="1"/>
  <c r="AH2429" i="1"/>
  <c r="AJ2428" i="1"/>
  <c r="AI2428" i="1"/>
  <c r="AH2428" i="1"/>
  <c r="AJ2427" i="1"/>
  <c r="AI2427" i="1"/>
  <c r="AH2427" i="1"/>
  <c r="AJ2426" i="1"/>
  <c r="AI2426" i="1"/>
  <c r="AH2426" i="1"/>
  <c r="AJ2425" i="1"/>
  <c r="AI2425" i="1"/>
  <c r="AH2425" i="1"/>
  <c r="AJ2424" i="1"/>
  <c r="AI2424" i="1"/>
  <c r="AH2424" i="1"/>
  <c r="AJ2423" i="1"/>
  <c r="AI2423" i="1"/>
  <c r="AH2423" i="1"/>
  <c r="AJ2422" i="1"/>
  <c r="AI2422" i="1"/>
  <c r="AH2422" i="1"/>
  <c r="AJ2421" i="1"/>
  <c r="AI2421" i="1"/>
  <c r="AH2421" i="1"/>
  <c r="AJ2420" i="1"/>
  <c r="AI2420" i="1"/>
  <c r="AH2420" i="1"/>
  <c r="AJ2419" i="1"/>
  <c r="AI2419" i="1"/>
  <c r="AH2419" i="1"/>
  <c r="AJ2418" i="1"/>
  <c r="AI2418" i="1"/>
  <c r="AH2418" i="1"/>
  <c r="AJ2417" i="1"/>
  <c r="AI2417" i="1"/>
  <c r="AH2417" i="1"/>
  <c r="AJ2416" i="1"/>
  <c r="AI2416" i="1"/>
  <c r="AH2416" i="1"/>
  <c r="AJ2415" i="1"/>
  <c r="AI2415" i="1"/>
  <c r="AH2415" i="1"/>
  <c r="AJ2414" i="1"/>
  <c r="AI2414" i="1"/>
  <c r="AH2414" i="1"/>
  <c r="AJ2413" i="1"/>
  <c r="AI2413" i="1"/>
  <c r="AH2413" i="1"/>
  <c r="AJ2412" i="1"/>
  <c r="AI2412" i="1"/>
  <c r="AH2412" i="1"/>
  <c r="AJ2411" i="1"/>
  <c r="AI2411" i="1"/>
  <c r="AH2411" i="1"/>
  <c r="AJ2410" i="1"/>
  <c r="AI2410" i="1"/>
  <c r="AH2410" i="1"/>
  <c r="AJ2409" i="1"/>
  <c r="AI2409" i="1"/>
  <c r="AH2409" i="1"/>
  <c r="AJ2408" i="1"/>
  <c r="AI2408" i="1"/>
  <c r="AH2408" i="1"/>
  <c r="AJ2407" i="1"/>
  <c r="AI2407" i="1"/>
  <c r="AH2407" i="1"/>
  <c r="AJ2406" i="1"/>
  <c r="AI2406" i="1"/>
  <c r="AH2406" i="1"/>
  <c r="AJ2405" i="1"/>
  <c r="AI2405" i="1"/>
  <c r="AH2405" i="1"/>
  <c r="AJ2404" i="1"/>
  <c r="AI2404" i="1"/>
  <c r="AH2404" i="1"/>
  <c r="AJ2403" i="1"/>
  <c r="AI2403" i="1"/>
  <c r="AH2403" i="1"/>
  <c r="AJ2402" i="1"/>
  <c r="AI2402" i="1"/>
  <c r="AH2402" i="1"/>
  <c r="AJ2401" i="1"/>
  <c r="AI2401" i="1"/>
  <c r="AH2401" i="1"/>
  <c r="AJ2400" i="1"/>
  <c r="AI2400" i="1"/>
  <c r="AH2400" i="1"/>
  <c r="AJ2399" i="1"/>
  <c r="AI2399" i="1"/>
  <c r="AH2399" i="1"/>
  <c r="AJ2398" i="1"/>
  <c r="AI2398" i="1"/>
  <c r="AH2398" i="1"/>
  <c r="AJ2397" i="1"/>
  <c r="AI2397" i="1"/>
  <c r="AH2397" i="1"/>
  <c r="AJ2396" i="1"/>
  <c r="AI2396" i="1"/>
  <c r="AH2396" i="1"/>
  <c r="AJ2395" i="1"/>
  <c r="AI2395" i="1"/>
  <c r="AH2395" i="1"/>
  <c r="AJ2394" i="1"/>
  <c r="AI2394" i="1"/>
  <c r="AH2394" i="1"/>
  <c r="AJ2393" i="1"/>
  <c r="AI2393" i="1"/>
  <c r="AH2393" i="1"/>
  <c r="AJ2392" i="1"/>
  <c r="AI2392" i="1"/>
  <c r="AH2392" i="1"/>
  <c r="AJ2391" i="1"/>
  <c r="AI2391" i="1"/>
  <c r="AH2391" i="1"/>
  <c r="AJ2390" i="1"/>
  <c r="AI2390" i="1"/>
  <c r="AH2390" i="1"/>
  <c r="AJ2389" i="1"/>
  <c r="AI2389" i="1"/>
  <c r="AH2389" i="1"/>
  <c r="AJ2388" i="1"/>
  <c r="AI2388" i="1"/>
  <c r="AH2388" i="1"/>
  <c r="AJ2387" i="1"/>
  <c r="AI2387" i="1"/>
  <c r="AH2387" i="1"/>
  <c r="AJ2386" i="1"/>
  <c r="AI2386" i="1"/>
  <c r="AH2386" i="1"/>
  <c r="AJ2385" i="1"/>
  <c r="AI2385" i="1"/>
  <c r="AH2385" i="1"/>
  <c r="AJ2384" i="1"/>
  <c r="AI2384" i="1"/>
  <c r="AH2384" i="1"/>
  <c r="AJ2383" i="1"/>
  <c r="AI2383" i="1"/>
  <c r="AH2383" i="1"/>
  <c r="AJ2382" i="1"/>
  <c r="AI2382" i="1"/>
  <c r="AH2382" i="1"/>
  <c r="AJ2381" i="1"/>
  <c r="AI2381" i="1"/>
  <c r="AH2381" i="1"/>
  <c r="AJ2380" i="1"/>
  <c r="AI2380" i="1"/>
  <c r="AH2380" i="1"/>
  <c r="AJ2379" i="1"/>
  <c r="AI2379" i="1"/>
  <c r="AH2379" i="1"/>
  <c r="AJ2378" i="1"/>
  <c r="AI2378" i="1"/>
  <c r="AH2378" i="1"/>
  <c r="AJ2377" i="1"/>
  <c r="AI2377" i="1"/>
  <c r="AH2377" i="1"/>
  <c r="AJ2376" i="1"/>
  <c r="AI2376" i="1"/>
  <c r="AH2376" i="1"/>
  <c r="AJ2375" i="1"/>
  <c r="AI2375" i="1"/>
  <c r="AH2375" i="1"/>
  <c r="AJ2374" i="1"/>
  <c r="AI2374" i="1"/>
  <c r="AH2374" i="1"/>
  <c r="AJ2373" i="1"/>
  <c r="AI2373" i="1"/>
  <c r="AH2373" i="1"/>
  <c r="AJ2372" i="1"/>
  <c r="AI2372" i="1"/>
  <c r="AH2372" i="1"/>
  <c r="AJ2371" i="1"/>
  <c r="AI2371" i="1"/>
  <c r="AH2371" i="1"/>
  <c r="AJ2370" i="1"/>
  <c r="AI2370" i="1"/>
  <c r="AH2370" i="1"/>
  <c r="AJ2369" i="1"/>
  <c r="AI2369" i="1"/>
  <c r="AH2369" i="1"/>
  <c r="AJ2368" i="1"/>
  <c r="AI2368" i="1"/>
  <c r="AH2368" i="1"/>
  <c r="AJ2367" i="1"/>
  <c r="AI2367" i="1"/>
  <c r="AH2367" i="1"/>
  <c r="AJ2366" i="1"/>
  <c r="AI2366" i="1"/>
  <c r="AH2366" i="1"/>
  <c r="AJ2365" i="1"/>
  <c r="AI2365" i="1"/>
  <c r="AH2365" i="1"/>
  <c r="AJ2364" i="1"/>
  <c r="AI2364" i="1"/>
  <c r="AH2364" i="1"/>
  <c r="AJ2363" i="1"/>
  <c r="AI2363" i="1"/>
  <c r="AH2363" i="1"/>
  <c r="AJ2362" i="1"/>
  <c r="AI2362" i="1"/>
  <c r="AH2362" i="1"/>
  <c r="AJ2361" i="1"/>
  <c r="AI2361" i="1"/>
  <c r="AH2361" i="1"/>
  <c r="AJ2360" i="1"/>
  <c r="AI2360" i="1"/>
  <c r="AH2360" i="1"/>
  <c r="AJ2359" i="1"/>
  <c r="AI2359" i="1"/>
  <c r="AH2359" i="1"/>
  <c r="AJ2358" i="1"/>
  <c r="AI2358" i="1"/>
  <c r="AH2358" i="1"/>
  <c r="AJ2357" i="1"/>
  <c r="AI2357" i="1"/>
  <c r="AH2357" i="1"/>
  <c r="AJ2356" i="1"/>
  <c r="AI2356" i="1"/>
  <c r="AH2356" i="1"/>
  <c r="AJ2355" i="1"/>
  <c r="AI2355" i="1"/>
  <c r="AH2355" i="1"/>
  <c r="AJ2354" i="1"/>
  <c r="AI2354" i="1"/>
  <c r="AH2354" i="1"/>
  <c r="AJ2353" i="1"/>
  <c r="AI2353" i="1"/>
  <c r="AH2353" i="1"/>
  <c r="AJ2352" i="1"/>
  <c r="AI2352" i="1"/>
  <c r="AH2352" i="1"/>
  <c r="AJ2351" i="1"/>
  <c r="AI2351" i="1"/>
  <c r="AH2351" i="1"/>
  <c r="AJ2350" i="1"/>
  <c r="AI2350" i="1"/>
  <c r="AH2350" i="1"/>
  <c r="AJ2349" i="1"/>
  <c r="AI2349" i="1"/>
  <c r="AH2349" i="1"/>
  <c r="AJ2348" i="1"/>
  <c r="AI2348" i="1"/>
  <c r="AH2348" i="1"/>
  <c r="AJ2347" i="1"/>
  <c r="AI2347" i="1"/>
  <c r="AH2347" i="1"/>
  <c r="AJ2346" i="1"/>
  <c r="AI2346" i="1"/>
  <c r="AH2346" i="1"/>
  <c r="AJ2345" i="1"/>
  <c r="AI2345" i="1"/>
  <c r="AH2345" i="1"/>
  <c r="AJ2344" i="1"/>
  <c r="AI2344" i="1"/>
  <c r="AH2344" i="1"/>
  <c r="AJ2343" i="1"/>
  <c r="AI2343" i="1"/>
  <c r="AH2343" i="1"/>
  <c r="AJ2342" i="1"/>
  <c r="AI2342" i="1"/>
  <c r="AH2342" i="1"/>
  <c r="AJ2341" i="1"/>
  <c r="AI2341" i="1"/>
  <c r="AH2341" i="1"/>
  <c r="AJ2340" i="1"/>
  <c r="AI2340" i="1"/>
  <c r="AH2340" i="1"/>
  <c r="AJ2339" i="1"/>
  <c r="AI2339" i="1"/>
  <c r="AH2339" i="1"/>
  <c r="AJ2338" i="1"/>
  <c r="AI2338" i="1"/>
  <c r="AH2338" i="1"/>
  <c r="AJ2337" i="1"/>
  <c r="AI2337" i="1"/>
  <c r="AH2337" i="1"/>
  <c r="AJ2336" i="1"/>
  <c r="AI2336" i="1"/>
  <c r="AH2336" i="1"/>
  <c r="AJ2335" i="1"/>
  <c r="AI2335" i="1"/>
  <c r="AH2335" i="1"/>
  <c r="AJ2334" i="1"/>
  <c r="AI2334" i="1"/>
  <c r="AH2334" i="1"/>
  <c r="AJ2333" i="1"/>
  <c r="AI2333" i="1"/>
  <c r="AH2333" i="1"/>
  <c r="AJ2332" i="1"/>
  <c r="AI2332" i="1"/>
  <c r="AH2332" i="1"/>
  <c r="AJ2331" i="1"/>
  <c r="AI2331" i="1"/>
  <c r="AH2331" i="1"/>
  <c r="AJ2330" i="1"/>
  <c r="AI2330" i="1"/>
  <c r="AH2330" i="1"/>
  <c r="AJ2329" i="1"/>
  <c r="AI2329" i="1"/>
  <c r="AH2329" i="1"/>
  <c r="AJ2328" i="1"/>
  <c r="AI2328" i="1"/>
  <c r="AH2328" i="1"/>
  <c r="AJ2327" i="1"/>
  <c r="AI2327" i="1"/>
  <c r="AH2327" i="1"/>
  <c r="AJ2326" i="1"/>
  <c r="AI2326" i="1"/>
  <c r="AH2326" i="1"/>
  <c r="AJ2325" i="1"/>
  <c r="AI2325" i="1"/>
  <c r="AH2325" i="1"/>
  <c r="AJ2324" i="1"/>
  <c r="AI2324" i="1"/>
  <c r="AH2324" i="1"/>
  <c r="AJ2323" i="1"/>
  <c r="AI2323" i="1"/>
  <c r="AH2323" i="1"/>
  <c r="AJ2322" i="1"/>
  <c r="AI2322" i="1"/>
  <c r="AH2322" i="1"/>
  <c r="AJ2321" i="1"/>
  <c r="AI2321" i="1"/>
  <c r="AH2321" i="1"/>
  <c r="AJ2320" i="1"/>
  <c r="AI2320" i="1"/>
  <c r="AH2320" i="1"/>
  <c r="AJ2319" i="1"/>
  <c r="AI2319" i="1"/>
  <c r="AH2319" i="1"/>
  <c r="AJ2318" i="1"/>
  <c r="AI2318" i="1"/>
  <c r="AH2318" i="1"/>
  <c r="AJ2317" i="1"/>
  <c r="AI2317" i="1"/>
  <c r="AH2317" i="1"/>
  <c r="AJ2316" i="1"/>
  <c r="AI2316" i="1"/>
  <c r="AH2316" i="1"/>
  <c r="AJ2315" i="1"/>
  <c r="AI2315" i="1"/>
  <c r="AH2315" i="1"/>
  <c r="AJ2314" i="1"/>
  <c r="AI2314" i="1"/>
  <c r="AH2314" i="1"/>
  <c r="AJ2313" i="1"/>
  <c r="AI2313" i="1"/>
  <c r="AH2313" i="1"/>
  <c r="AJ2312" i="1"/>
  <c r="AI2312" i="1"/>
  <c r="AH2312" i="1"/>
  <c r="AJ2311" i="1"/>
  <c r="AI2311" i="1"/>
  <c r="AH2311" i="1"/>
  <c r="AJ2310" i="1"/>
  <c r="AI2310" i="1"/>
  <c r="AH2310" i="1"/>
  <c r="AJ2309" i="1"/>
  <c r="AI2309" i="1"/>
  <c r="AH2309" i="1"/>
  <c r="AJ2308" i="1"/>
  <c r="AI2308" i="1"/>
  <c r="AH2308" i="1"/>
  <c r="AJ2307" i="1"/>
  <c r="AI2307" i="1"/>
  <c r="AH2307" i="1"/>
  <c r="AJ2306" i="1"/>
  <c r="AI2306" i="1"/>
  <c r="AH2306" i="1"/>
  <c r="AJ2305" i="1"/>
  <c r="AI2305" i="1"/>
  <c r="AH2305" i="1"/>
  <c r="AJ2304" i="1"/>
  <c r="AI2304" i="1"/>
  <c r="AH2304" i="1"/>
  <c r="AJ2303" i="1"/>
  <c r="AI2303" i="1"/>
  <c r="AH2303" i="1"/>
  <c r="AJ2302" i="1"/>
  <c r="AI2302" i="1"/>
  <c r="AH2302" i="1"/>
  <c r="AJ2301" i="1"/>
  <c r="AI2301" i="1"/>
  <c r="AH2301" i="1"/>
  <c r="AJ2300" i="1"/>
  <c r="AI2300" i="1"/>
  <c r="AH2300" i="1"/>
  <c r="AJ2299" i="1"/>
  <c r="AI2299" i="1"/>
  <c r="AH2299" i="1"/>
  <c r="AJ2298" i="1"/>
  <c r="AI2298" i="1"/>
  <c r="AH2298" i="1"/>
  <c r="AJ2297" i="1"/>
  <c r="AI2297" i="1"/>
  <c r="AH2297" i="1"/>
  <c r="AJ2296" i="1"/>
  <c r="AI2296" i="1"/>
  <c r="AH2296" i="1"/>
  <c r="AJ2295" i="1"/>
  <c r="AI2295" i="1"/>
  <c r="AH2295" i="1"/>
  <c r="AJ2294" i="1"/>
  <c r="AI2294" i="1"/>
  <c r="AH2294" i="1"/>
  <c r="AJ2293" i="1"/>
  <c r="AI2293" i="1"/>
  <c r="AH2293" i="1"/>
  <c r="AJ2292" i="1"/>
  <c r="AI2292" i="1"/>
  <c r="AH2292" i="1"/>
  <c r="AJ2291" i="1"/>
  <c r="AI2291" i="1"/>
  <c r="AH2291" i="1"/>
  <c r="AJ2290" i="1"/>
  <c r="AI2290" i="1"/>
  <c r="AH2290" i="1"/>
  <c r="AJ2289" i="1"/>
  <c r="AI2289" i="1"/>
  <c r="AH2289" i="1"/>
  <c r="AJ2288" i="1"/>
  <c r="AI2288" i="1"/>
  <c r="AH2288" i="1"/>
  <c r="AJ2287" i="1"/>
  <c r="AI2287" i="1"/>
  <c r="AH2287" i="1"/>
  <c r="AJ2286" i="1"/>
  <c r="AI2286" i="1"/>
  <c r="AH2286" i="1"/>
  <c r="AJ2285" i="1"/>
  <c r="AI2285" i="1"/>
  <c r="AH2285" i="1"/>
  <c r="AJ2284" i="1"/>
  <c r="AI2284" i="1"/>
  <c r="AH2284" i="1"/>
  <c r="AJ2283" i="1"/>
  <c r="AI2283" i="1"/>
  <c r="AH2283" i="1"/>
  <c r="AJ2282" i="1"/>
  <c r="AI2282" i="1"/>
  <c r="AH2282" i="1"/>
  <c r="AJ2281" i="1"/>
  <c r="AI2281" i="1"/>
  <c r="AH2281" i="1"/>
  <c r="AJ2280" i="1"/>
  <c r="AI2280" i="1"/>
  <c r="AH2280" i="1"/>
  <c r="AJ2279" i="1"/>
  <c r="AI2279" i="1"/>
  <c r="AH2279" i="1"/>
  <c r="AJ2278" i="1"/>
  <c r="AI2278" i="1"/>
  <c r="AH2278" i="1"/>
  <c r="AJ2277" i="1"/>
  <c r="AI2277" i="1"/>
  <c r="AH2277" i="1"/>
  <c r="AJ2276" i="1"/>
  <c r="AI2276" i="1"/>
  <c r="AH2276" i="1"/>
  <c r="AJ2275" i="1"/>
  <c r="AI2275" i="1"/>
  <c r="AH2275" i="1"/>
  <c r="AJ2274" i="1"/>
  <c r="AI2274" i="1"/>
  <c r="AH2274" i="1"/>
  <c r="AJ2273" i="1"/>
  <c r="AI2273" i="1"/>
  <c r="AH2273" i="1"/>
  <c r="AJ2272" i="1"/>
  <c r="AI2272" i="1"/>
  <c r="AH2272" i="1"/>
  <c r="AJ2271" i="1"/>
  <c r="AI2271" i="1"/>
  <c r="AH2271" i="1"/>
  <c r="AJ2270" i="1"/>
  <c r="AI2270" i="1"/>
  <c r="AH2270" i="1"/>
  <c r="AJ2269" i="1"/>
  <c r="AI2269" i="1"/>
  <c r="AH2269" i="1"/>
  <c r="AJ2268" i="1"/>
  <c r="AI2268" i="1"/>
  <c r="AH2268" i="1"/>
  <c r="AJ2267" i="1"/>
  <c r="AI2267" i="1"/>
  <c r="AH2267" i="1"/>
  <c r="AJ2266" i="1"/>
  <c r="AI2266" i="1"/>
  <c r="AH2266" i="1"/>
  <c r="AJ2265" i="1"/>
  <c r="AI2265" i="1"/>
  <c r="AH2265" i="1"/>
  <c r="AJ2264" i="1"/>
  <c r="AI2264" i="1"/>
  <c r="AH2264" i="1"/>
  <c r="AJ2263" i="1"/>
  <c r="AI2263" i="1"/>
  <c r="AH2263" i="1"/>
  <c r="AJ2262" i="1"/>
  <c r="AI2262" i="1"/>
  <c r="AH2262" i="1"/>
  <c r="AJ2261" i="1"/>
  <c r="AI2261" i="1"/>
  <c r="AH2261" i="1"/>
  <c r="AJ2260" i="1"/>
  <c r="AI2260" i="1"/>
  <c r="AH2260" i="1"/>
  <c r="AJ2259" i="1"/>
  <c r="AI2259" i="1"/>
  <c r="AH2259" i="1"/>
  <c r="AJ2258" i="1"/>
  <c r="AI2258" i="1"/>
  <c r="AH2258" i="1"/>
  <c r="AJ2257" i="1"/>
  <c r="AI2257" i="1"/>
  <c r="AH2257" i="1"/>
  <c r="AJ2256" i="1"/>
  <c r="AI2256" i="1"/>
  <c r="AH2256" i="1"/>
  <c r="AJ2255" i="1"/>
  <c r="AI2255" i="1"/>
  <c r="AH2255" i="1"/>
  <c r="AJ2254" i="1"/>
  <c r="AI2254" i="1"/>
  <c r="AH2254" i="1"/>
  <c r="AJ2253" i="1"/>
  <c r="AI2253" i="1"/>
  <c r="AH2253" i="1"/>
  <c r="AJ2252" i="1"/>
  <c r="AI2252" i="1"/>
  <c r="AH2252" i="1"/>
  <c r="AJ2251" i="1"/>
  <c r="AI2251" i="1"/>
  <c r="AH2251" i="1"/>
  <c r="AJ2250" i="1"/>
  <c r="AI2250" i="1"/>
  <c r="AH2250" i="1"/>
  <c r="AJ2249" i="1"/>
  <c r="AI2249" i="1"/>
  <c r="AH2249" i="1"/>
  <c r="AJ2248" i="1"/>
  <c r="AI2248" i="1"/>
  <c r="AH2248" i="1"/>
  <c r="AJ2247" i="1"/>
  <c r="AI2247" i="1"/>
  <c r="AH2247" i="1"/>
  <c r="AJ2246" i="1"/>
  <c r="AI2246" i="1"/>
  <c r="AH2246" i="1"/>
  <c r="AJ2245" i="1"/>
  <c r="AI2245" i="1"/>
  <c r="AH2245" i="1"/>
  <c r="AJ2244" i="1"/>
  <c r="AI2244" i="1"/>
  <c r="AH2244" i="1"/>
  <c r="AJ2243" i="1"/>
  <c r="AI2243" i="1"/>
  <c r="AH2243" i="1"/>
  <c r="AJ2242" i="1"/>
  <c r="AI2242" i="1"/>
  <c r="AH2242" i="1"/>
  <c r="AJ2241" i="1"/>
  <c r="AI2241" i="1"/>
  <c r="AH2241" i="1"/>
  <c r="AJ2240" i="1"/>
  <c r="AI2240" i="1"/>
  <c r="AH2240" i="1"/>
  <c r="AJ2239" i="1"/>
  <c r="AI2239" i="1"/>
  <c r="AH2239" i="1"/>
  <c r="AJ2238" i="1"/>
  <c r="AI2238" i="1"/>
  <c r="AH2238" i="1"/>
  <c r="AJ2237" i="1"/>
  <c r="AI2237" i="1"/>
  <c r="AH2237" i="1"/>
  <c r="AJ2236" i="1"/>
  <c r="AI2236" i="1"/>
  <c r="AH2236" i="1"/>
  <c r="AJ2235" i="1"/>
  <c r="AI2235" i="1"/>
  <c r="AH2235" i="1"/>
  <c r="AJ2234" i="1"/>
  <c r="AI2234" i="1"/>
  <c r="AH2234" i="1"/>
  <c r="AJ2233" i="1"/>
  <c r="AI2233" i="1"/>
  <c r="AH2233" i="1"/>
  <c r="AJ2232" i="1"/>
  <c r="AI2232" i="1"/>
  <c r="AH2232" i="1"/>
  <c r="AJ2231" i="1"/>
  <c r="AI2231" i="1"/>
  <c r="AH2231" i="1"/>
  <c r="AJ2230" i="1"/>
  <c r="AI2230" i="1"/>
  <c r="AH2230" i="1"/>
  <c r="AJ2229" i="1"/>
  <c r="AI2229" i="1"/>
  <c r="AH2229" i="1"/>
  <c r="AJ2228" i="1"/>
  <c r="AI2228" i="1"/>
  <c r="AH2228" i="1"/>
  <c r="AJ2227" i="1"/>
  <c r="AI2227" i="1"/>
  <c r="AH2227" i="1"/>
  <c r="AJ2226" i="1"/>
  <c r="AI2226" i="1"/>
  <c r="AH2226" i="1"/>
  <c r="AJ2225" i="1"/>
  <c r="AI2225" i="1"/>
  <c r="AH2225" i="1"/>
  <c r="AJ2224" i="1"/>
  <c r="AI2224" i="1"/>
  <c r="AH2224" i="1"/>
  <c r="AJ2223" i="1"/>
  <c r="AI2223" i="1"/>
  <c r="AH2223" i="1"/>
  <c r="AJ2222" i="1"/>
  <c r="AI2222" i="1"/>
  <c r="AH2222" i="1"/>
  <c r="AJ2221" i="1"/>
  <c r="AI2221" i="1"/>
  <c r="AH2221" i="1"/>
  <c r="AJ2220" i="1"/>
  <c r="AI2220" i="1"/>
  <c r="AH2220" i="1"/>
  <c r="AJ2219" i="1"/>
  <c r="AI2219" i="1"/>
  <c r="AH2219" i="1"/>
  <c r="AJ2218" i="1"/>
  <c r="AI2218" i="1"/>
  <c r="AH2218" i="1"/>
  <c r="AJ2217" i="1"/>
  <c r="AI2217" i="1"/>
  <c r="AH2217" i="1"/>
  <c r="AJ2216" i="1"/>
  <c r="AI2216" i="1"/>
  <c r="AH2216" i="1"/>
  <c r="AJ2215" i="1"/>
  <c r="AI2215" i="1"/>
  <c r="AH2215" i="1"/>
  <c r="AJ2214" i="1"/>
  <c r="AI2214" i="1"/>
  <c r="AH2214" i="1"/>
  <c r="AJ2213" i="1"/>
  <c r="AI2213" i="1"/>
  <c r="AH2213" i="1"/>
  <c r="AJ2212" i="1"/>
  <c r="AI2212" i="1"/>
  <c r="AH2212" i="1"/>
  <c r="AJ2211" i="1"/>
  <c r="AI2211" i="1"/>
  <c r="AH2211" i="1"/>
  <c r="AJ2210" i="1"/>
  <c r="AI2210" i="1"/>
  <c r="AH2210" i="1"/>
  <c r="AJ2209" i="1"/>
  <c r="AI2209" i="1"/>
  <c r="AH2209" i="1"/>
  <c r="AJ2208" i="1"/>
  <c r="AI2208" i="1"/>
  <c r="AH2208" i="1"/>
  <c r="AJ2207" i="1"/>
  <c r="AI2207" i="1"/>
  <c r="AH2207" i="1"/>
  <c r="AJ2206" i="1"/>
  <c r="AI2206" i="1"/>
  <c r="AH2206" i="1"/>
  <c r="AJ2205" i="1"/>
  <c r="AI2205" i="1"/>
  <c r="AH2205" i="1"/>
  <c r="AJ2204" i="1"/>
  <c r="AI2204" i="1"/>
  <c r="AH2204" i="1"/>
  <c r="AJ2203" i="1"/>
  <c r="AI2203" i="1"/>
  <c r="AH2203" i="1"/>
  <c r="AJ2202" i="1"/>
  <c r="AI2202" i="1"/>
  <c r="AH2202" i="1"/>
  <c r="AJ2201" i="1"/>
  <c r="AI2201" i="1"/>
  <c r="AH2201" i="1"/>
  <c r="AJ2200" i="1"/>
  <c r="AI2200" i="1"/>
  <c r="AH2200" i="1"/>
  <c r="AJ2199" i="1"/>
  <c r="AI2199" i="1"/>
  <c r="AH2199" i="1"/>
  <c r="AJ2198" i="1"/>
  <c r="AI2198" i="1"/>
  <c r="AH2198" i="1"/>
  <c r="AJ2197" i="1"/>
  <c r="AI2197" i="1"/>
  <c r="AH2197" i="1"/>
  <c r="AJ2196" i="1"/>
  <c r="AI2196" i="1"/>
  <c r="AH2196" i="1"/>
  <c r="AJ2195" i="1"/>
  <c r="AI2195" i="1"/>
  <c r="AH2195" i="1"/>
  <c r="AJ2194" i="1"/>
  <c r="AI2194" i="1"/>
  <c r="AH2194" i="1"/>
  <c r="AJ2193" i="1"/>
  <c r="AI2193" i="1"/>
  <c r="AH2193" i="1"/>
  <c r="AJ2192" i="1"/>
  <c r="AI2192" i="1"/>
  <c r="AH2192" i="1"/>
  <c r="AJ2191" i="1"/>
  <c r="AI2191" i="1"/>
  <c r="AH2191" i="1"/>
  <c r="AJ2190" i="1"/>
  <c r="AI2190" i="1"/>
  <c r="AH2190" i="1"/>
  <c r="AJ2189" i="1"/>
  <c r="AI2189" i="1"/>
  <c r="AH2189" i="1"/>
  <c r="AJ2188" i="1"/>
  <c r="AI2188" i="1"/>
  <c r="AH2188" i="1"/>
  <c r="AJ2187" i="1"/>
  <c r="AI2187" i="1"/>
  <c r="AH2187" i="1"/>
  <c r="AJ2186" i="1"/>
  <c r="AI2186" i="1"/>
  <c r="AH2186" i="1"/>
  <c r="AJ2185" i="1"/>
  <c r="AI2185" i="1"/>
  <c r="AH2185" i="1"/>
  <c r="AJ2184" i="1"/>
  <c r="AI2184" i="1"/>
  <c r="AH2184" i="1"/>
  <c r="AJ2183" i="1"/>
  <c r="AI2183" i="1"/>
  <c r="AH2183" i="1"/>
  <c r="AJ2182" i="1"/>
  <c r="AI2182" i="1"/>
  <c r="AH2182" i="1"/>
  <c r="AJ2181" i="1"/>
  <c r="AI2181" i="1"/>
  <c r="AH2181" i="1"/>
  <c r="AJ2180" i="1"/>
  <c r="AI2180" i="1"/>
  <c r="AH2180" i="1"/>
  <c r="AJ2179" i="1"/>
  <c r="AI2179" i="1"/>
  <c r="AH2179" i="1"/>
  <c r="AJ2178" i="1"/>
  <c r="AI2178" i="1"/>
  <c r="AH2178" i="1"/>
  <c r="AJ2177" i="1"/>
  <c r="AI2177" i="1"/>
  <c r="AH2177" i="1"/>
  <c r="AJ2176" i="1"/>
  <c r="AI2176" i="1"/>
  <c r="AH2176" i="1"/>
  <c r="AJ2175" i="1"/>
  <c r="AI2175" i="1"/>
  <c r="AH2175" i="1"/>
  <c r="AJ2174" i="1"/>
  <c r="AI2174" i="1"/>
  <c r="AH2174" i="1"/>
  <c r="AJ2173" i="1"/>
  <c r="AI2173" i="1"/>
  <c r="AH2173" i="1"/>
  <c r="AJ2172" i="1"/>
  <c r="AI2172" i="1"/>
  <c r="AH2172" i="1"/>
  <c r="AJ2171" i="1"/>
  <c r="AI2171" i="1"/>
  <c r="AH2171" i="1"/>
  <c r="AJ2170" i="1"/>
  <c r="AI2170" i="1"/>
  <c r="AH2170" i="1"/>
  <c r="AJ2169" i="1"/>
  <c r="AI2169" i="1"/>
  <c r="AH2169" i="1"/>
  <c r="AJ2168" i="1"/>
  <c r="AI2168" i="1"/>
  <c r="AH2168" i="1"/>
  <c r="AJ2167" i="1"/>
  <c r="AI2167" i="1"/>
  <c r="AH2167" i="1"/>
  <c r="AJ2166" i="1"/>
  <c r="AI2166" i="1"/>
  <c r="AH2166" i="1"/>
  <c r="AJ2165" i="1"/>
  <c r="AI2165" i="1"/>
  <c r="AH2165" i="1"/>
  <c r="AJ2164" i="1"/>
  <c r="AI2164" i="1"/>
  <c r="AH2164" i="1"/>
  <c r="AJ2163" i="1"/>
  <c r="AI2163" i="1"/>
  <c r="AH2163" i="1"/>
  <c r="AJ2162" i="1"/>
  <c r="AI2162" i="1"/>
  <c r="AH2162" i="1"/>
  <c r="AJ2161" i="1"/>
  <c r="AI2161" i="1"/>
  <c r="AH2161" i="1"/>
  <c r="AJ2160" i="1"/>
  <c r="AI2160" i="1"/>
  <c r="AH2160" i="1"/>
  <c r="AJ2159" i="1"/>
  <c r="AI2159" i="1"/>
  <c r="AH2159" i="1"/>
  <c r="AJ2158" i="1"/>
  <c r="AI2158" i="1"/>
  <c r="AH2158" i="1"/>
  <c r="AJ2157" i="1"/>
  <c r="AI2157" i="1"/>
  <c r="AH2157" i="1"/>
  <c r="AJ2156" i="1"/>
  <c r="AI2156" i="1"/>
  <c r="AH2156" i="1"/>
  <c r="AJ2155" i="1"/>
  <c r="AI2155" i="1"/>
  <c r="AH2155" i="1"/>
  <c r="AJ2154" i="1"/>
  <c r="AI2154" i="1"/>
  <c r="AH2154" i="1"/>
  <c r="AJ2153" i="1"/>
  <c r="AI2153" i="1"/>
  <c r="AH2153" i="1"/>
  <c r="AJ2152" i="1"/>
  <c r="AI2152" i="1"/>
  <c r="AH2152" i="1"/>
  <c r="AJ2151" i="1"/>
  <c r="AI2151" i="1"/>
  <c r="AH2151" i="1"/>
  <c r="AJ2150" i="1"/>
  <c r="AI2150" i="1"/>
  <c r="AH2150" i="1"/>
  <c r="AJ2149" i="1"/>
  <c r="AI2149" i="1"/>
  <c r="AH2149" i="1"/>
  <c r="AJ2148" i="1"/>
  <c r="AI2148" i="1"/>
  <c r="AH2148" i="1"/>
  <c r="AJ2147" i="1"/>
  <c r="AI2147" i="1"/>
  <c r="AH2147" i="1"/>
  <c r="AJ2146" i="1"/>
  <c r="AI2146" i="1"/>
  <c r="AH2146" i="1"/>
  <c r="AJ2145" i="1"/>
  <c r="AI2145" i="1"/>
  <c r="AH2145" i="1"/>
  <c r="AJ2144" i="1"/>
  <c r="AI2144" i="1"/>
  <c r="AH2144" i="1"/>
  <c r="AJ2143" i="1"/>
  <c r="AI2143" i="1"/>
  <c r="AH2143" i="1"/>
  <c r="AJ2142" i="1"/>
  <c r="AI2142" i="1"/>
  <c r="AH2142" i="1"/>
  <c r="AJ2141" i="1"/>
  <c r="AI2141" i="1"/>
  <c r="AH2141" i="1"/>
  <c r="AJ2140" i="1"/>
  <c r="AI2140" i="1"/>
  <c r="AH2140" i="1"/>
  <c r="AJ2139" i="1"/>
  <c r="AI2139" i="1"/>
  <c r="AH2139" i="1"/>
  <c r="AJ2138" i="1"/>
  <c r="AI2138" i="1"/>
  <c r="AH2138" i="1"/>
  <c r="AJ2137" i="1"/>
  <c r="AI2137" i="1"/>
  <c r="AH2137" i="1"/>
  <c r="AJ2136" i="1"/>
  <c r="AI2136" i="1"/>
  <c r="AH2136" i="1"/>
  <c r="AJ2135" i="1"/>
  <c r="AI2135" i="1"/>
  <c r="AH2135" i="1"/>
  <c r="AJ2134" i="1"/>
  <c r="AI2134" i="1"/>
  <c r="AH2134" i="1"/>
  <c r="AJ2133" i="1"/>
  <c r="AI2133" i="1"/>
  <c r="AH2133" i="1"/>
  <c r="AJ2132" i="1"/>
  <c r="AI2132" i="1"/>
  <c r="AH2132" i="1"/>
  <c r="AJ2131" i="1"/>
  <c r="AI2131" i="1"/>
  <c r="AH2131" i="1"/>
  <c r="AJ2130" i="1"/>
  <c r="AI2130" i="1"/>
  <c r="AH2130" i="1"/>
  <c r="AJ2129" i="1"/>
  <c r="AI2129" i="1"/>
  <c r="AH2129" i="1"/>
  <c r="AJ2128" i="1"/>
  <c r="AI2128" i="1"/>
  <c r="AH2128" i="1"/>
  <c r="AJ2127" i="1"/>
  <c r="AI2127" i="1"/>
  <c r="AH2127" i="1"/>
  <c r="AJ2126" i="1"/>
  <c r="AI2126" i="1"/>
  <c r="AH2126" i="1"/>
  <c r="AJ2125" i="1"/>
  <c r="AI2125" i="1"/>
  <c r="AH2125" i="1"/>
  <c r="AJ2124" i="1"/>
  <c r="AI2124" i="1"/>
  <c r="AH2124" i="1"/>
  <c r="AJ2123" i="1"/>
  <c r="AI2123" i="1"/>
  <c r="AH2123" i="1"/>
  <c r="AJ2122" i="1"/>
  <c r="AI2122" i="1"/>
  <c r="AH2122" i="1"/>
  <c r="AJ2121" i="1"/>
  <c r="AI2121" i="1"/>
  <c r="AH2121" i="1"/>
  <c r="AJ2120" i="1"/>
  <c r="AI2120" i="1"/>
  <c r="AH2120" i="1"/>
  <c r="AJ2119" i="1"/>
  <c r="AI2119" i="1"/>
  <c r="AH2119" i="1"/>
  <c r="AJ2118" i="1"/>
  <c r="AI2118" i="1"/>
  <c r="AH2118" i="1"/>
  <c r="AJ2117" i="1"/>
  <c r="AI2117" i="1"/>
  <c r="AH2117" i="1"/>
  <c r="AJ2116" i="1"/>
  <c r="AI2116" i="1"/>
  <c r="AH2116" i="1"/>
  <c r="AJ2115" i="1"/>
  <c r="AI2115" i="1"/>
  <c r="AH2115" i="1"/>
  <c r="AJ2114" i="1"/>
  <c r="AI2114" i="1"/>
  <c r="AH2114" i="1"/>
  <c r="AJ2113" i="1"/>
  <c r="AI2113" i="1"/>
  <c r="AH2113" i="1"/>
  <c r="AJ2112" i="1"/>
  <c r="AI2112" i="1"/>
  <c r="AH2112" i="1"/>
  <c r="AJ2111" i="1"/>
  <c r="AI2111" i="1"/>
  <c r="AH2111" i="1"/>
  <c r="AJ2110" i="1"/>
  <c r="AI2110" i="1"/>
  <c r="AH2110" i="1"/>
  <c r="AJ2109" i="1"/>
  <c r="AI2109" i="1"/>
  <c r="AH2109" i="1"/>
  <c r="AJ2108" i="1"/>
  <c r="AI2108" i="1"/>
  <c r="AH2108" i="1"/>
  <c r="AJ2107" i="1"/>
  <c r="AI2107" i="1"/>
  <c r="AH2107" i="1"/>
  <c r="AJ2106" i="1"/>
  <c r="AI2106" i="1"/>
  <c r="AH2106" i="1"/>
  <c r="AJ2105" i="1"/>
  <c r="AI2105" i="1"/>
  <c r="AH2105" i="1"/>
  <c r="AJ2104" i="1"/>
  <c r="AI2104" i="1"/>
  <c r="AH2104" i="1"/>
  <c r="AJ2103" i="1"/>
  <c r="AI2103" i="1"/>
  <c r="AH2103" i="1"/>
  <c r="AJ2102" i="1"/>
  <c r="AI2102" i="1"/>
  <c r="AH2102" i="1"/>
  <c r="AJ2101" i="1"/>
  <c r="AI2101" i="1"/>
  <c r="AH2101" i="1"/>
  <c r="AJ2100" i="1"/>
  <c r="AI2100" i="1"/>
  <c r="AH2100" i="1"/>
  <c r="AJ2099" i="1"/>
  <c r="AI2099" i="1"/>
  <c r="AH2099" i="1"/>
  <c r="AJ2098" i="1"/>
  <c r="AI2098" i="1"/>
  <c r="AH2098" i="1"/>
  <c r="AJ2097" i="1"/>
  <c r="AI2097" i="1"/>
  <c r="AH2097" i="1"/>
  <c r="AJ2096" i="1"/>
  <c r="AI2096" i="1"/>
  <c r="AH2096" i="1"/>
  <c r="AJ2095" i="1"/>
  <c r="AI2095" i="1"/>
  <c r="AH2095" i="1"/>
  <c r="AJ2094" i="1"/>
  <c r="AI2094" i="1"/>
  <c r="AH2094" i="1"/>
  <c r="AJ2093" i="1"/>
  <c r="AI2093" i="1"/>
  <c r="AH2093" i="1"/>
  <c r="AJ2092" i="1"/>
  <c r="AI2092" i="1"/>
  <c r="AH2092" i="1"/>
  <c r="AJ2091" i="1"/>
  <c r="AI2091" i="1"/>
  <c r="AH2091" i="1"/>
  <c r="AJ2090" i="1"/>
  <c r="AI2090" i="1"/>
  <c r="AH2090" i="1"/>
  <c r="AJ2089" i="1"/>
  <c r="AI2089" i="1"/>
  <c r="AH2089" i="1"/>
  <c r="AJ2088" i="1"/>
  <c r="AI2088" i="1"/>
  <c r="AH2088" i="1"/>
  <c r="AJ2087" i="1"/>
  <c r="AI2087" i="1"/>
  <c r="AH2087" i="1"/>
  <c r="AJ2086" i="1"/>
  <c r="AI2086" i="1"/>
  <c r="AH2086" i="1"/>
  <c r="AJ2085" i="1"/>
  <c r="AI2085" i="1"/>
  <c r="AH2085" i="1"/>
  <c r="AJ2084" i="1"/>
  <c r="AI2084" i="1"/>
  <c r="AH2084" i="1"/>
  <c r="AJ2083" i="1"/>
  <c r="AI2083" i="1"/>
  <c r="AH2083" i="1"/>
  <c r="AJ2082" i="1"/>
  <c r="AI2082" i="1"/>
  <c r="AH2082" i="1"/>
  <c r="AJ2081" i="1"/>
  <c r="AI2081" i="1"/>
  <c r="AH2081" i="1"/>
  <c r="AJ2080" i="1"/>
  <c r="AI2080" i="1"/>
  <c r="AH2080" i="1"/>
  <c r="AJ2079" i="1"/>
  <c r="AI2079" i="1"/>
  <c r="AH2079" i="1"/>
  <c r="AJ2078" i="1"/>
  <c r="AI2078" i="1"/>
  <c r="AH2078" i="1"/>
  <c r="AJ2077" i="1"/>
  <c r="AI2077" i="1"/>
  <c r="AH2077" i="1"/>
  <c r="AJ2076" i="1"/>
  <c r="AI2076" i="1"/>
  <c r="AH2076" i="1"/>
  <c r="AJ2075" i="1"/>
  <c r="AI2075" i="1"/>
  <c r="AH2075" i="1"/>
  <c r="AJ2074" i="1"/>
  <c r="AI2074" i="1"/>
  <c r="AH2074" i="1"/>
  <c r="AJ2073" i="1"/>
  <c r="AI2073" i="1"/>
  <c r="AH2073" i="1"/>
  <c r="AJ2072" i="1"/>
  <c r="AI2072" i="1"/>
  <c r="AH2072" i="1"/>
  <c r="AJ2071" i="1"/>
  <c r="AI2071" i="1"/>
  <c r="AH2071" i="1"/>
  <c r="AJ2070" i="1"/>
  <c r="AI2070" i="1"/>
  <c r="AH2070" i="1"/>
  <c r="AJ2069" i="1"/>
  <c r="AI2069" i="1"/>
  <c r="AH2069" i="1"/>
  <c r="AJ2068" i="1"/>
  <c r="AI2068" i="1"/>
  <c r="AH2068" i="1"/>
  <c r="AJ2067" i="1"/>
  <c r="AI2067" i="1"/>
  <c r="AH2067" i="1"/>
  <c r="AJ2066" i="1"/>
  <c r="AI2066" i="1"/>
  <c r="AH2066" i="1"/>
  <c r="AJ2065" i="1"/>
  <c r="AI2065" i="1"/>
  <c r="AH2065" i="1"/>
  <c r="AJ2064" i="1"/>
  <c r="AI2064" i="1"/>
  <c r="AH2064" i="1"/>
  <c r="AJ2063" i="1"/>
  <c r="AI2063" i="1"/>
  <c r="AH2063" i="1"/>
  <c r="AJ2062" i="1"/>
  <c r="AI2062" i="1"/>
  <c r="AH2062" i="1"/>
  <c r="AJ2061" i="1"/>
  <c r="AI2061" i="1"/>
  <c r="AH2061" i="1"/>
  <c r="AJ2060" i="1"/>
  <c r="AI2060" i="1"/>
  <c r="AH2060" i="1"/>
  <c r="AJ2059" i="1"/>
  <c r="AI2059" i="1"/>
  <c r="AH2059" i="1"/>
  <c r="AJ2058" i="1"/>
  <c r="AI2058" i="1"/>
  <c r="AH2058" i="1"/>
  <c r="AJ2057" i="1"/>
  <c r="AI2057" i="1"/>
  <c r="AH2057" i="1"/>
  <c r="AJ2056" i="1"/>
  <c r="AI2056" i="1"/>
  <c r="AH2056" i="1"/>
  <c r="AJ2055" i="1"/>
  <c r="AI2055" i="1"/>
  <c r="AH2055" i="1"/>
  <c r="AJ2054" i="1"/>
  <c r="AI2054" i="1"/>
  <c r="AH2054" i="1"/>
  <c r="AJ2053" i="1"/>
  <c r="AI2053" i="1"/>
  <c r="AH2053" i="1"/>
  <c r="AJ2052" i="1"/>
  <c r="AI2052" i="1"/>
  <c r="AH2052" i="1"/>
  <c r="AJ2051" i="1"/>
  <c r="AI2051" i="1"/>
  <c r="AH2051" i="1"/>
  <c r="AJ2050" i="1"/>
  <c r="AI2050" i="1"/>
  <c r="AH2050" i="1"/>
  <c r="AJ2049" i="1"/>
  <c r="AI2049" i="1"/>
  <c r="AH2049" i="1"/>
  <c r="AJ2048" i="1"/>
  <c r="AI2048" i="1"/>
  <c r="AH2048" i="1"/>
  <c r="AJ2047" i="1"/>
  <c r="AI2047" i="1"/>
  <c r="AH2047" i="1"/>
  <c r="AJ2046" i="1"/>
  <c r="AI2046" i="1"/>
  <c r="AH2046" i="1"/>
  <c r="AJ2045" i="1"/>
  <c r="AI2045" i="1"/>
  <c r="AH2045" i="1"/>
  <c r="AJ2044" i="1"/>
  <c r="AI2044" i="1"/>
  <c r="AH2044" i="1"/>
  <c r="AJ2043" i="1"/>
  <c r="AI2043" i="1"/>
  <c r="AH2043" i="1"/>
  <c r="AJ2042" i="1"/>
  <c r="AI2042" i="1"/>
  <c r="AH2042" i="1"/>
  <c r="AJ2041" i="1"/>
  <c r="AI2041" i="1"/>
  <c r="AH2041" i="1"/>
  <c r="AJ2040" i="1"/>
  <c r="AI2040" i="1"/>
  <c r="AH2040" i="1"/>
  <c r="AJ2039" i="1"/>
  <c r="AI2039" i="1"/>
  <c r="AH2039" i="1"/>
  <c r="AJ2038" i="1"/>
  <c r="AI2038" i="1"/>
  <c r="AH2038" i="1"/>
  <c r="AJ2037" i="1"/>
  <c r="AI2037" i="1"/>
  <c r="AH2037" i="1"/>
  <c r="AJ2036" i="1"/>
  <c r="AI2036" i="1"/>
  <c r="AH2036" i="1"/>
  <c r="AJ2035" i="1"/>
  <c r="AI2035" i="1"/>
  <c r="AH2035" i="1"/>
  <c r="AJ2034" i="1"/>
  <c r="AI2034" i="1"/>
  <c r="AH2034" i="1"/>
  <c r="AJ2033" i="1"/>
  <c r="AI2033" i="1"/>
  <c r="AH2033" i="1"/>
  <c r="AJ2032" i="1"/>
  <c r="AI2032" i="1"/>
  <c r="AH2032" i="1"/>
  <c r="AJ2031" i="1"/>
  <c r="AI2031" i="1"/>
  <c r="AH2031" i="1"/>
  <c r="AJ2030" i="1"/>
  <c r="AI2030" i="1"/>
  <c r="AH2030" i="1"/>
  <c r="AJ2029" i="1"/>
  <c r="AI2029" i="1"/>
  <c r="AH2029" i="1"/>
  <c r="AJ2028" i="1"/>
  <c r="AI2028" i="1"/>
  <c r="AH2028" i="1"/>
  <c r="AJ2027" i="1"/>
  <c r="AI2027" i="1"/>
  <c r="AH2027" i="1"/>
  <c r="AJ2026" i="1"/>
  <c r="AI2026" i="1"/>
  <c r="AH2026" i="1"/>
  <c r="AJ2025" i="1"/>
  <c r="AI2025" i="1"/>
  <c r="AH2025" i="1"/>
  <c r="AJ2024" i="1"/>
  <c r="AI2024" i="1"/>
  <c r="AH2024" i="1"/>
  <c r="AJ2023" i="1"/>
  <c r="AI2023" i="1"/>
  <c r="AH2023" i="1"/>
  <c r="AJ2022" i="1"/>
  <c r="AI2022" i="1"/>
  <c r="AH2022" i="1"/>
  <c r="AJ2021" i="1"/>
  <c r="AI2021" i="1"/>
  <c r="AH2021" i="1"/>
  <c r="AJ2020" i="1"/>
  <c r="AI2020" i="1"/>
  <c r="AH2020" i="1"/>
  <c r="AJ2019" i="1"/>
  <c r="AI2019" i="1"/>
  <c r="AH2019" i="1"/>
  <c r="AJ2018" i="1"/>
  <c r="AI2018" i="1"/>
  <c r="AH2018" i="1"/>
  <c r="AJ2017" i="1"/>
  <c r="AI2017" i="1"/>
  <c r="AH2017" i="1"/>
  <c r="AJ2016" i="1"/>
  <c r="AI2016" i="1"/>
  <c r="AH2016" i="1"/>
  <c r="AJ2015" i="1"/>
  <c r="AI2015" i="1"/>
  <c r="AH2015" i="1"/>
  <c r="AJ2014" i="1"/>
  <c r="AI2014" i="1"/>
  <c r="AH2014" i="1"/>
  <c r="AJ2013" i="1"/>
  <c r="AI2013" i="1"/>
  <c r="AH2013" i="1"/>
  <c r="AJ2012" i="1"/>
  <c r="AI2012" i="1"/>
  <c r="AH2012" i="1"/>
  <c r="AJ2011" i="1"/>
  <c r="AI2011" i="1"/>
  <c r="AH2011" i="1"/>
  <c r="AJ2010" i="1"/>
  <c r="AI2010" i="1"/>
  <c r="AH2010" i="1"/>
  <c r="AJ2009" i="1"/>
  <c r="AI2009" i="1"/>
  <c r="AH2009" i="1"/>
  <c r="AJ2008" i="1"/>
  <c r="AI2008" i="1"/>
  <c r="AH2008" i="1"/>
  <c r="AJ2007" i="1"/>
  <c r="AI2007" i="1"/>
  <c r="AH2007" i="1"/>
  <c r="AJ2006" i="1"/>
  <c r="AI2006" i="1"/>
  <c r="AH2006" i="1"/>
  <c r="AJ2005" i="1"/>
  <c r="AI2005" i="1"/>
  <c r="AH2005" i="1"/>
  <c r="AJ2004" i="1"/>
  <c r="AI2004" i="1"/>
  <c r="AH2004" i="1"/>
  <c r="AJ2003" i="1"/>
  <c r="AI2003" i="1"/>
  <c r="AH2003" i="1"/>
  <c r="AJ2002" i="1"/>
  <c r="AI2002" i="1"/>
  <c r="AH2002" i="1"/>
  <c r="AJ2001" i="1"/>
  <c r="AI2001" i="1"/>
  <c r="AH2001" i="1"/>
  <c r="AJ2000" i="1"/>
  <c r="AI2000" i="1"/>
  <c r="AH2000" i="1"/>
  <c r="AJ1999" i="1"/>
  <c r="AI1999" i="1"/>
  <c r="AH1999" i="1"/>
  <c r="AJ1998" i="1"/>
  <c r="AI1998" i="1"/>
  <c r="AH1998" i="1"/>
  <c r="AJ1997" i="1"/>
  <c r="AI1997" i="1"/>
  <c r="AH1997" i="1"/>
  <c r="AJ1996" i="1"/>
  <c r="AI1996" i="1"/>
  <c r="AH1996" i="1"/>
  <c r="AJ1995" i="1"/>
  <c r="AI1995" i="1"/>
  <c r="AH1995" i="1"/>
  <c r="AJ1994" i="1"/>
  <c r="AI1994" i="1"/>
  <c r="AH1994" i="1"/>
  <c r="AJ1993" i="1"/>
  <c r="AI1993" i="1"/>
  <c r="AH1993" i="1"/>
  <c r="AJ1992" i="1"/>
  <c r="AI1992" i="1"/>
  <c r="AH1992" i="1"/>
  <c r="AJ1991" i="1"/>
  <c r="AI1991" i="1"/>
  <c r="AH1991" i="1"/>
  <c r="AJ1990" i="1"/>
  <c r="AI1990" i="1"/>
  <c r="AH1990" i="1"/>
  <c r="AJ1989" i="1"/>
  <c r="AI1989" i="1"/>
  <c r="AH1989" i="1"/>
  <c r="AJ1988" i="1"/>
  <c r="AI1988" i="1"/>
  <c r="AH1988" i="1"/>
  <c r="AJ1987" i="1"/>
  <c r="AI1987" i="1"/>
  <c r="AH1987" i="1"/>
  <c r="AJ1986" i="1"/>
  <c r="AI1986" i="1"/>
  <c r="AH1986" i="1"/>
  <c r="AJ1985" i="1"/>
  <c r="AI1985" i="1"/>
  <c r="AH1985" i="1"/>
  <c r="AJ1984" i="1"/>
  <c r="AI1984" i="1"/>
  <c r="AH1984" i="1"/>
  <c r="AJ1983" i="1"/>
  <c r="AI1983" i="1"/>
  <c r="AH1983" i="1"/>
  <c r="AJ1982" i="1"/>
  <c r="AI1982" i="1"/>
  <c r="AH1982" i="1"/>
  <c r="AJ1981" i="1"/>
  <c r="AI1981" i="1"/>
  <c r="AH1981" i="1"/>
  <c r="AJ1980" i="1"/>
  <c r="AI1980" i="1"/>
  <c r="AH1980" i="1"/>
  <c r="AJ1979" i="1"/>
  <c r="AI1979" i="1"/>
  <c r="AH1979" i="1"/>
  <c r="AJ1978" i="1"/>
  <c r="AI1978" i="1"/>
  <c r="AH1978" i="1"/>
  <c r="AJ1977" i="1"/>
  <c r="AI1977" i="1"/>
  <c r="AH1977" i="1"/>
  <c r="AJ1976" i="1"/>
  <c r="AI1976" i="1"/>
  <c r="AH1976" i="1"/>
  <c r="AJ1975" i="1"/>
  <c r="AI1975" i="1"/>
  <c r="AH1975" i="1"/>
  <c r="AJ1974" i="1"/>
  <c r="AI1974" i="1"/>
  <c r="AH1974" i="1"/>
  <c r="AJ1973" i="1"/>
  <c r="AI1973" i="1"/>
  <c r="AH1973" i="1"/>
  <c r="AJ1972" i="1"/>
  <c r="AI1972" i="1"/>
  <c r="AH1972" i="1"/>
  <c r="AJ1971" i="1"/>
  <c r="AI1971" i="1"/>
  <c r="AH1971" i="1"/>
  <c r="AJ1970" i="1"/>
  <c r="AI1970" i="1"/>
  <c r="AH1970" i="1"/>
  <c r="AJ1969" i="1"/>
  <c r="AI1969" i="1"/>
  <c r="AH1969" i="1"/>
  <c r="AJ1968" i="1"/>
  <c r="AI1968" i="1"/>
  <c r="AH1968" i="1"/>
  <c r="AJ1967" i="1"/>
  <c r="AI1967" i="1"/>
  <c r="AH1967" i="1"/>
  <c r="AJ1966" i="1"/>
  <c r="AI1966" i="1"/>
  <c r="AH1966" i="1"/>
  <c r="AJ1965" i="1"/>
  <c r="AI1965" i="1"/>
  <c r="AH1965" i="1"/>
  <c r="AJ1964" i="1"/>
  <c r="AI1964" i="1"/>
  <c r="AH1964" i="1"/>
  <c r="AJ1963" i="1"/>
  <c r="AI1963" i="1"/>
  <c r="AH1963" i="1"/>
  <c r="AJ1962" i="1"/>
  <c r="AI1962" i="1"/>
  <c r="AH1962" i="1"/>
  <c r="AJ1961" i="1"/>
  <c r="AI1961" i="1"/>
  <c r="AH1961" i="1"/>
  <c r="AJ1960" i="1"/>
  <c r="AI1960" i="1"/>
  <c r="AH1960" i="1"/>
  <c r="AJ1959" i="1"/>
  <c r="AI1959" i="1"/>
  <c r="AH1959" i="1"/>
  <c r="AJ1958" i="1"/>
  <c r="AI1958" i="1"/>
  <c r="AH1958" i="1"/>
  <c r="AJ1957" i="1"/>
  <c r="AI1957" i="1"/>
  <c r="AH1957" i="1"/>
  <c r="AJ1956" i="1"/>
  <c r="AI1956" i="1"/>
  <c r="AH1956" i="1"/>
  <c r="AJ1955" i="1"/>
  <c r="AI1955" i="1"/>
  <c r="AH1955" i="1"/>
  <c r="AJ1954" i="1"/>
  <c r="AI1954" i="1"/>
  <c r="AH1954" i="1"/>
  <c r="AJ1953" i="1"/>
  <c r="AI1953" i="1"/>
  <c r="AH1953" i="1"/>
  <c r="AJ1952" i="1"/>
  <c r="AI1952" i="1"/>
  <c r="AH1952" i="1"/>
  <c r="AJ1951" i="1"/>
  <c r="AI1951" i="1"/>
  <c r="AH1951" i="1"/>
  <c r="AJ1950" i="1"/>
  <c r="AI1950" i="1"/>
  <c r="AH1950" i="1"/>
  <c r="AJ1949" i="1"/>
  <c r="AI1949" i="1"/>
  <c r="AH1949" i="1"/>
  <c r="AJ1948" i="1"/>
  <c r="AI1948" i="1"/>
  <c r="AH1948" i="1"/>
  <c r="AJ1947" i="1"/>
  <c r="AI1947" i="1"/>
  <c r="AH1947" i="1"/>
  <c r="AJ1946" i="1"/>
  <c r="AI1946" i="1"/>
  <c r="AH1946" i="1"/>
  <c r="AJ1945" i="1"/>
  <c r="AI1945" i="1"/>
  <c r="AH1945" i="1"/>
  <c r="AJ1944" i="1"/>
  <c r="AI1944" i="1"/>
  <c r="AH1944" i="1"/>
  <c r="AJ1943" i="1"/>
  <c r="AI1943" i="1"/>
  <c r="AH1943" i="1"/>
  <c r="AJ1942" i="1"/>
  <c r="AI1942" i="1"/>
  <c r="AH1942" i="1"/>
  <c r="AJ1941" i="1"/>
  <c r="AI1941" i="1"/>
  <c r="AH1941" i="1"/>
  <c r="AJ1940" i="1"/>
  <c r="AI1940" i="1"/>
  <c r="AH1940" i="1"/>
  <c r="AJ1939" i="1"/>
  <c r="AI1939" i="1"/>
  <c r="AH1939" i="1"/>
  <c r="AJ1938" i="1"/>
  <c r="AI1938" i="1"/>
  <c r="AH1938" i="1"/>
  <c r="AJ1937" i="1"/>
  <c r="AI1937" i="1"/>
  <c r="AH1937" i="1"/>
  <c r="AJ1936" i="1"/>
  <c r="AI1936" i="1"/>
  <c r="AH1936" i="1"/>
  <c r="AJ1935" i="1"/>
  <c r="AI1935" i="1"/>
  <c r="AH1935" i="1"/>
  <c r="AJ1934" i="1"/>
  <c r="AI1934" i="1"/>
  <c r="AH1934" i="1"/>
  <c r="AJ1933" i="1"/>
  <c r="AI1933" i="1"/>
  <c r="AH1933" i="1"/>
  <c r="AJ1932" i="1"/>
  <c r="AI1932" i="1"/>
  <c r="AH1932" i="1"/>
  <c r="AJ1931" i="1"/>
  <c r="AI1931" i="1"/>
  <c r="AH1931" i="1"/>
  <c r="AJ1930" i="1"/>
  <c r="AI1930" i="1"/>
  <c r="AH1930" i="1"/>
  <c r="AJ1929" i="1"/>
  <c r="AI1929" i="1"/>
  <c r="AH1929" i="1"/>
  <c r="AJ1928" i="1"/>
  <c r="AI1928" i="1"/>
  <c r="AH1928" i="1"/>
  <c r="AJ1927" i="1"/>
  <c r="AI1927" i="1"/>
  <c r="AH1927" i="1"/>
  <c r="AJ1926" i="1"/>
  <c r="AI1926" i="1"/>
  <c r="AH1926" i="1"/>
  <c r="AJ1925" i="1"/>
  <c r="AI1925" i="1"/>
  <c r="AH1925" i="1"/>
  <c r="AJ1924" i="1"/>
  <c r="AI1924" i="1"/>
  <c r="AH1924" i="1"/>
  <c r="AJ1923" i="1"/>
  <c r="AI1923" i="1"/>
  <c r="AH1923" i="1"/>
  <c r="AJ1922" i="1"/>
  <c r="AI1922" i="1"/>
  <c r="AH1922" i="1"/>
  <c r="AJ1921" i="1"/>
  <c r="AI1921" i="1"/>
  <c r="AH1921" i="1"/>
  <c r="AJ1920" i="1"/>
  <c r="AI1920" i="1"/>
  <c r="AH1920" i="1"/>
  <c r="AJ1919" i="1"/>
  <c r="AI1919" i="1"/>
  <c r="AH1919" i="1"/>
  <c r="AJ1918" i="1"/>
  <c r="AI1918" i="1"/>
  <c r="AH1918" i="1"/>
  <c r="AJ1917" i="1"/>
  <c r="AI1917" i="1"/>
  <c r="AH1917" i="1"/>
  <c r="AJ1916" i="1"/>
  <c r="AI1916" i="1"/>
  <c r="AH1916" i="1"/>
  <c r="AJ1915" i="1"/>
  <c r="AI1915" i="1"/>
  <c r="AH1915" i="1"/>
  <c r="AJ1914" i="1"/>
  <c r="AI1914" i="1"/>
  <c r="AH1914" i="1"/>
  <c r="AJ1913" i="1"/>
  <c r="AI1913" i="1"/>
  <c r="AH1913" i="1"/>
  <c r="AJ1912" i="1"/>
  <c r="AI1912" i="1"/>
  <c r="AH1912" i="1"/>
  <c r="AJ1911" i="1"/>
  <c r="AI1911" i="1"/>
  <c r="AH1911" i="1"/>
  <c r="AJ1910" i="1"/>
  <c r="AI1910" i="1"/>
  <c r="AH1910" i="1"/>
  <c r="AJ1909" i="1"/>
  <c r="AI1909" i="1"/>
  <c r="AH1909" i="1"/>
  <c r="AJ1908" i="1"/>
  <c r="AI1908" i="1"/>
  <c r="AH1908" i="1"/>
  <c r="AJ1907" i="1"/>
  <c r="AI1907" i="1"/>
  <c r="AH1907" i="1"/>
  <c r="AJ1906" i="1"/>
  <c r="AI1906" i="1"/>
  <c r="AH1906" i="1"/>
  <c r="AJ1905" i="1"/>
  <c r="AI1905" i="1"/>
  <c r="AH1905" i="1"/>
  <c r="AJ1904" i="1"/>
  <c r="AI1904" i="1"/>
  <c r="AH1904" i="1"/>
  <c r="AJ1903" i="1"/>
  <c r="AI1903" i="1"/>
  <c r="AH1903" i="1"/>
  <c r="AJ1902" i="1"/>
  <c r="AI1902" i="1"/>
  <c r="AH1902" i="1"/>
  <c r="AJ1901" i="1"/>
  <c r="AI1901" i="1"/>
  <c r="AH1901" i="1"/>
  <c r="AJ1900" i="1"/>
  <c r="AI1900" i="1"/>
  <c r="AH1900" i="1"/>
  <c r="AJ1899" i="1"/>
  <c r="AI1899" i="1"/>
  <c r="AH1899" i="1"/>
  <c r="AJ1898" i="1"/>
  <c r="AI1898" i="1"/>
  <c r="AH1898" i="1"/>
  <c r="AJ1897" i="1"/>
  <c r="AI1897" i="1"/>
  <c r="AH1897" i="1"/>
  <c r="AJ1896" i="1"/>
  <c r="AI1896" i="1"/>
  <c r="AH1896" i="1"/>
  <c r="AJ1895" i="1"/>
  <c r="AI1895" i="1"/>
  <c r="AH1895" i="1"/>
  <c r="AJ1894" i="1"/>
  <c r="AI1894" i="1"/>
  <c r="AH1894" i="1"/>
  <c r="AJ1893" i="1"/>
  <c r="AI1893" i="1"/>
  <c r="AH1893" i="1"/>
  <c r="AJ1892" i="1"/>
  <c r="AI1892" i="1"/>
  <c r="AH1892" i="1"/>
  <c r="AJ1891" i="1"/>
  <c r="AI1891" i="1"/>
  <c r="AH1891" i="1"/>
  <c r="AJ1890" i="1"/>
  <c r="AI1890" i="1"/>
  <c r="AH1890" i="1"/>
  <c r="AJ1889" i="1"/>
  <c r="AI1889" i="1"/>
  <c r="AH1889" i="1"/>
  <c r="AJ1888" i="1"/>
  <c r="AI1888" i="1"/>
  <c r="AH1888" i="1"/>
  <c r="AJ1887" i="1"/>
  <c r="AI1887" i="1"/>
  <c r="AH1887" i="1"/>
  <c r="AJ1886" i="1"/>
  <c r="AI1886" i="1"/>
  <c r="AH1886" i="1"/>
  <c r="AJ1885" i="1"/>
  <c r="AI1885" i="1"/>
  <c r="AH1885" i="1"/>
  <c r="AJ1884" i="1"/>
  <c r="AI1884" i="1"/>
  <c r="AH1884" i="1"/>
  <c r="AJ1883" i="1"/>
  <c r="AI1883" i="1"/>
  <c r="AH1883" i="1"/>
  <c r="AJ1882" i="1"/>
  <c r="AI1882" i="1"/>
  <c r="AH1882" i="1"/>
  <c r="AJ1881" i="1"/>
  <c r="AI1881" i="1"/>
  <c r="AH1881" i="1"/>
  <c r="AJ1880" i="1"/>
  <c r="AI1880" i="1"/>
  <c r="AH1880" i="1"/>
  <c r="AJ1879" i="1"/>
  <c r="AI1879" i="1"/>
  <c r="AH1879" i="1"/>
  <c r="AJ1878" i="1"/>
  <c r="AI1878" i="1"/>
  <c r="AH1878" i="1"/>
  <c r="AJ1877" i="1"/>
  <c r="AI1877" i="1"/>
  <c r="AH1877" i="1"/>
  <c r="AJ1876" i="1"/>
  <c r="AI1876" i="1"/>
  <c r="AH1876" i="1"/>
  <c r="AJ1875" i="1"/>
  <c r="AI1875" i="1"/>
  <c r="AH1875" i="1"/>
  <c r="AJ1874" i="1"/>
  <c r="AI1874" i="1"/>
  <c r="AH1874" i="1"/>
  <c r="AJ1873" i="1"/>
  <c r="AI1873" i="1"/>
  <c r="AH1873" i="1"/>
  <c r="AJ1872" i="1"/>
  <c r="AI1872" i="1"/>
  <c r="AH1872" i="1"/>
  <c r="AJ1871" i="1"/>
  <c r="AI1871" i="1"/>
  <c r="AH1871" i="1"/>
  <c r="AJ1870" i="1"/>
  <c r="AI1870" i="1"/>
  <c r="AH1870" i="1"/>
  <c r="AJ1869" i="1"/>
  <c r="AI1869" i="1"/>
  <c r="AH1869" i="1"/>
  <c r="AJ1868" i="1"/>
  <c r="AI1868" i="1"/>
  <c r="AH1868" i="1"/>
  <c r="AJ1867" i="1"/>
  <c r="AI1867" i="1"/>
  <c r="AH1867" i="1"/>
  <c r="AJ1866" i="1"/>
  <c r="AI1866" i="1"/>
  <c r="AH1866" i="1"/>
  <c r="AJ1865" i="1"/>
  <c r="AI1865" i="1"/>
  <c r="AH1865" i="1"/>
  <c r="AJ1864" i="1"/>
  <c r="AI1864" i="1"/>
  <c r="AH1864" i="1"/>
  <c r="AJ1863" i="1"/>
  <c r="AI1863" i="1"/>
  <c r="AH1863" i="1"/>
  <c r="AJ1862" i="1"/>
  <c r="AI1862" i="1"/>
  <c r="AH1862" i="1"/>
  <c r="AJ1861" i="1"/>
  <c r="AI1861" i="1"/>
  <c r="AH1861" i="1"/>
  <c r="AJ1860" i="1"/>
  <c r="AI1860" i="1"/>
  <c r="AH1860" i="1"/>
  <c r="AJ1859" i="1"/>
  <c r="AI1859" i="1"/>
  <c r="AH1859" i="1"/>
  <c r="AJ1858" i="1"/>
  <c r="AI1858" i="1"/>
  <c r="AH1858" i="1"/>
  <c r="AJ1857" i="1"/>
  <c r="AI1857" i="1"/>
  <c r="AH1857" i="1"/>
  <c r="AJ1856" i="1"/>
  <c r="AI1856" i="1"/>
  <c r="AH1856" i="1"/>
  <c r="AJ1855" i="1"/>
  <c r="AI1855" i="1"/>
  <c r="AH1855" i="1"/>
  <c r="AJ1854" i="1"/>
  <c r="AI1854" i="1"/>
  <c r="AH1854" i="1"/>
  <c r="AJ1853" i="1"/>
  <c r="AI1853" i="1"/>
  <c r="AH1853" i="1"/>
  <c r="AJ1852" i="1"/>
  <c r="AI1852" i="1"/>
  <c r="AH1852" i="1"/>
  <c r="AJ1851" i="1"/>
  <c r="AI1851" i="1"/>
  <c r="AH1851" i="1"/>
  <c r="AJ1850" i="1"/>
  <c r="AI1850" i="1"/>
  <c r="AH1850" i="1"/>
  <c r="AJ1849" i="1"/>
  <c r="AI1849" i="1"/>
  <c r="AH1849" i="1"/>
  <c r="AJ1848" i="1"/>
  <c r="AI1848" i="1"/>
  <c r="AH1848" i="1"/>
  <c r="AJ1847" i="1"/>
  <c r="AI1847" i="1"/>
  <c r="AH1847" i="1"/>
  <c r="AJ1846" i="1"/>
  <c r="AI1846" i="1"/>
  <c r="AH1846" i="1"/>
  <c r="AJ1845" i="1"/>
  <c r="AI1845" i="1"/>
  <c r="AH1845" i="1"/>
  <c r="AJ1844" i="1"/>
  <c r="AI1844" i="1"/>
  <c r="AH1844" i="1"/>
  <c r="AJ1843" i="1"/>
  <c r="AI1843" i="1"/>
  <c r="AH1843" i="1"/>
  <c r="AJ1842" i="1"/>
  <c r="AI1842" i="1"/>
  <c r="AH1842" i="1"/>
  <c r="AJ1841" i="1"/>
  <c r="AI1841" i="1"/>
  <c r="AH1841" i="1"/>
  <c r="AJ1840" i="1"/>
  <c r="AI1840" i="1"/>
  <c r="AH1840" i="1"/>
  <c r="AJ1839" i="1"/>
  <c r="AI1839" i="1"/>
  <c r="AH1839" i="1"/>
  <c r="AJ1838" i="1"/>
  <c r="AI1838" i="1"/>
  <c r="AH1838" i="1"/>
  <c r="AJ1837" i="1"/>
  <c r="AI1837" i="1"/>
  <c r="AH1837" i="1"/>
  <c r="AJ1836" i="1"/>
  <c r="AI1836" i="1"/>
  <c r="AH1836" i="1"/>
  <c r="AJ1835" i="1"/>
  <c r="AI1835" i="1"/>
  <c r="AH1835" i="1"/>
  <c r="AJ1834" i="1"/>
  <c r="AI1834" i="1"/>
  <c r="AH1834" i="1"/>
  <c r="AJ1833" i="1"/>
  <c r="AI1833" i="1"/>
  <c r="AH1833" i="1"/>
  <c r="AJ1832" i="1"/>
  <c r="AI1832" i="1"/>
  <c r="AH1832" i="1"/>
  <c r="AJ1831" i="1"/>
  <c r="AI1831" i="1"/>
  <c r="AH1831" i="1"/>
  <c r="AJ1830" i="1"/>
  <c r="AI1830" i="1"/>
  <c r="AH1830" i="1"/>
  <c r="AJ1829" i="1"/>
  <c r="AI1829" i="1"/>
  <c r="AH1829" i="1"/>
  <c r="AJ1828" i="1"/>
  <c r="AI1828" i="1"/>
  <c r="AH1828" i="1"/>
  <c r="AJ1827" i="1"/>
  <c r="AI1827" i="1"/>
  <c r="AH1827" i="1"/>
  <c r="AJ1826" i="1"/>
  <c r="AI1826" i="1"/>
  <c r="AH1826" i="1"/>
  <c r="AJ1825" i="1"/>
  <c r="AI1825" i="1"/>
  <c r="AH1825" i="1"/>
  <c r="AJ1824" i="1"/>
  <c r="AI1824" i="1"/>
  <c r="AH1824" i="1"/>
  <c r="AJ1823" i="1"/>
  <c r="AI1823" i="1"/>
  <c r="AH1823" i="1"/>
  <c r="AJ1822" i="1"/>
  <c r="AI1822" i="1"/>
  <c r="AH1822" i="1"/>
  <c r="AJ1821" i="1"/>
  <c r="AI1821" i="1"/>
  <c r="AH1821" i="1"/>
  <c r="AJ1820" i="1"/>
  <c r="AI1820" i="1"/>
  <c r="AH1820" i="1"/>
  <c r="AJ1819" i="1"/>
  <c r="AI1819" i="1"/>
  <c r="AH1819" i="1"/>
  <c r="AJ1818" i="1"/>
  <c r="AI1818" i="1"/>
  <c r="AH1818" i="1"/>
  <c r="AJ1817" i="1"/>
  <c r="AI1817" i="1"/>
  <c r="AH1817" i="1"/>
  <c r="AJ1816" i="1"/>
  <c r="AI1816" i="1"/>
  <c r="AH1816" i="1"/>
  <c r="AJ1815" i="1"/>
  <c r="AI1815" i="1"/>
  <c r="AH1815" i="1"/>
  <c r="AJ1814" i="1"/>
  <c r="AI1814" i="1"/>
  <c r="AH1814" i="1"/>
  <c r="AJ1813" i="1"/>
  <c r="AI1813" i="1"/>
  <c r="AH1813" i="1"/>
  <c r="AJ1812" i="1"/>
  <c r="AI1812" i="1"/>
  <c r="AH1812" i="1"/>
  <c r="AJ1811" i="1"/>
  <c r="AI1811" i="1"/>
  <c r="AH1811" i="1"/>
  <c r="AJ1810" i="1"/>
  <c r="AI1810" i="1"/>
  <c r="AH1810" i="1"/>
  <c r="AJ1809" i="1"/>
  <c r="AI1809" i="1"/>
  <c r="AH1809" i="1"/>
  <c r="AJ1808" i="1"/>
  <c r="AI1808" i="1"/>
  <c r="AH1808" i="1"/>
  <c r="AJ1807" i="1"/>
  <c r="AI1807" i="1"/>
  <c r="AH1807" i="1"/>
  <c r="AJ1806" i="1"/>
  <c r="AI1806" i="1"/>
  <c r="AH1806" i="1"/>
  <c r="AJ1805" i="1"/>
  <c r="AI1805" i="1"/>
  <c r="AH1805" i="1"/>
  <c r="AJ1804" i="1"/>
  <c r="AI1804" i="1"/>
  <c r="AH1804" i="1"/>
  <c r="AJ1803" i="1"/>
  <c r="AI1803" i="1"/>
  <c r="AH1803" i="1"/>
  <c r="AJ1802" i="1"/>
  <c r="AI1802" i="1"/>
  <c r="AH1802" i="1"/>
  <c r="AJ1801" i="1"/>
  <c r="AI1801" i="1"/>
  <c r="AH1801" i="1"/>
  <c r="AJ1800" i="1"/>
  <c r="AI1800" i="1"/>
  <c r="AH1800" i="1"/>
  <c r="AJ1799" i="1"/>
  <c r="AI1799" i="1"/>
  <c r="AH1799" i="1"/>
  <c r="AJ1798" i="1"/>
  <c r="AI1798" i="1"/>
  <c r="AH1798" i="1"/>
  <c r="AJ1797" i="1"/>
  <c r="AI1797" i="1"/>
  <c r="AH1797" i="1"/>
  <c r="AJ1796" i="1"/>
  <c r="AI1796" i="1"/>
  <c r="AH1796" i="1"/>
  <c r="AJ1795" i="1"/>
  <c r="AI1795" i="1"/>
  <c r="AH1795" i="1"/>
  <c r="AJ1794" i="1"/>
  <c r="AI1794" i="1"/>
  <c r="AH1794" i="1"/>
  <c r="AJ1793" i="1"/>
  <c r="AI1793" i="1"/>
  <c r="AH1793" i="1"/>
  <c r="AJ1792" i="1"/>
  <c r="AI1792" i="1"/>
  <c r="AH1792" i="1"/>
  <c r="AJ1791" i="1"/>
  <c r="AI1791" i="1"/>
  <c r="AH1791" i="1"/>
  <c r="AJ1790" i="1"/>
  <c r="AI1790" i="1"/>
  <c r="AH1790" i="1"/>
  <c r="AJ1789" i="1"/>
  <c r="AI1789" i="1"/>
  <c r="AH1789" i="1"/>
  <c r="AJ1788" i="1"/>
  <c r="AI1788" i="1"/>
  <c r="AH1788" i="1"/>
  <c r="AJ1787" i="1"/>
  <c r="AI1787" i="1"/>
  <c r="AH1787" i="1"/>
  <c r="AJ1786" i="1"/>
  <c r="AI1786" i="1"/>
  <c r="AH1786" i="1"/>
  <c r="AJ1785" i="1"/>
  <c r="AI1785" i="1"/>
  <c r="AH1785" i="1"/>
  <c r="AJ1784" i="1"/>
  <c r="AI1784" i="1"/>
  <c r="AH1784" i="1"/>
  <c r="AJ1783" i="1"/>
  <c r="AI1783" i="1"/>
  <c r="AH1783" i="1"/>
  <c r="AJ1782" i="1"/>
  <c r="AI1782" i="1"/>
  <c r="AH1782" i="1"/>
  <c r="AJ1781" i="1"/>
  <c r="AI1781" i="1"/>
  <c r="AH1781" i="1"/>
  <c r="AJ1780" i="1"/>
  <c r="AI1780" i="1"/>
  <c r="AH1780" i="1"/>
  <c r="AJ1779" i="1"/>
  <c r="AI1779" i="1"/>
  <c r="AH1779" i="1"/>
  <c r="AJ1778" i="1"/>
  <c r="AI1778" i="1"/>
  <c r="AH1778" i="1"/>
  <c r="AJ1777" i="1"/>
  <c r="AI1777" i="1"/>
  <c r="AH1777" i="1"/>
  <c r="AJ1776" i="1"/>
  <c r="AI1776" i="1"/>
  <c r="AH1776" i="1"/>
  <c r="AJ1775" i="1"/>
  <c r="AI1775" i="1"/>
  <c r="AH1775" i="1"/>
  <c r="AJ1774" i="1"/>
  <c r="AI1774" i="1"/>
  <c r="AH1774" i="1"/>
  <c r="AJ1773" i="1"/>
  <c r="AI1773" i="1"/>
  <c r="AH1773" i="1"/>
  <c r="AJ1772" i="1"/>
  <c r="AI1772" i="1"/>
  <c r="AH1772" i="1"/>
  <c r="AJ1771" i="1"/>
  <c r="AI1771" i="1"/>
  <c r="AH1771" i="1"/>
  <c r="AJ1770" i="1"/>
  <c r="AI1770" i="1"/>
  <c r="AH1770" i="1"/>
  <c r="AJ1769" i="1"/>
  <c r="AI1769" i="1"/>
  <c r="AH1769" i="1"/>
  <c r="AJ1768" i="1"/>
  <c r="AI1768" i="1"/>
  <c r="AH1768" i="1"/>
  <c r="AJ1767" i="1"/>
  <c r="AI1767" i="1"/>
  <c r="AH1767" i="1"/>
  <c r="AJ1766" i="1"/>
  <c r="AI1766" i="1"/>
  <c r="AH1766" i="1"/>
  <c r="AJ1765" i="1"/>
  <c r="AI1765" i="1"/>
  <c r="AH1765" i="1"/>
  <c r="AJ1764" i="1"/>
  <c r="AI1764" i="1"/>
  <c r="AH1764" i="1"/>
  <c r="AJ1763" i="1"/>
  <c r="AI1763" i="1"/>
  <c r="AH1763" i="1"/>
  <c r="AJ1762" i="1"/>
  <c r="AI1762" i="1"/>
  <c r="AH1762" i="1"/>
  <c r="AJ1761" i="1"/>
  <c r="AI1761" i="1"/>
  <c r="AH1761" i="1"/>
  <c r="AJ1760" i="1"/>
  <c r="AI1760" i="1"/>
  <c r="AH1760" i="1"/>
  <c r="AJ1759" i="1"/>
  <c r="AI1759" i="1"/>
  <c r="AH1759" i="1"/>
  <c r="AJ1758" i="1"/>
  <c r="AI1758" i="1"/>
  <c r="AH1758" i="1"/>
  <c r="AJ1757" i="1"/>
  <c r="AI1757" i="1"/>
  <c r="AH1757" i="1"/>
  <c r="AJ1756" i="1"/>
  <c r="AI1756" i="1"/>
  <c r="AH1756" i="1"/>
  <c r="AJ1755" i="1"/>
  <c r="AI1755" i="1"/>
  <c r="AH1755" i="1"/>
  <c r="AJ1754" i="1"/>
  <c r="AI1754" i="1"/>
  <c r="AH1754" i="1"/>
  <c r="AJ1753" i="1"/>
  <c r="AI1753" i="1"/>
  <c r="AH1753" i="1"/>
  <c r="AJ1752" i="1"/>
  <c r="AI1752" i="1"/>
  <c r="AH1752" i="1"/>
  <c r="AJ1751" i="1"/>
  <c r="AI1751" i="1"/>
  <c r="AH1751" i="1"/>
  <c r="AJ1750" i="1"/>
  <c r="AI1750" i="1"/>
  <c r="AH1750" i="1"/>
  <c r="AJ1749" i="1"/>
  <c r="AI1749" i="1"/>
  <c r="AH1749" i="1"/>
  <c r="AJ1748" i="1"/>
  <c r="AI1748" i="1"/>
  <c r="AH1748" i="1"/>
  <c r="AJ1747" i="1"/>
  <c r="AI1747" i="1"/>
  <c r="AH1747" i="1"/>
  <c r="AJ1746" i="1"/>
  <c r="AI1746" i="1"/>
  <c r="AH1746" i="1"/>
  <c r="AJ1745" i="1"/>
  <c r="AI1745" i="1"/>
  <c r="AH1745" i="1"/>
  <c r="AJ1744" i="1"/>
  <c r="AI1744" i="1"/>
  <c r="AH1744" i="1"/>
  <c r="AJ1743" i="1"/>
  <c r="AI1743" i="1"/>
  <c r="AH1743" i="1"/>
  <c r="AJ1742" i="1"/>
  <c r="AI1742" i="1"/>
  <c r="AH1742" i="1"/>
  <c r="AJ1741" i="1"/>
  <c r="AI1741" i="1"/>
  <c r="AH1741" i="1"/>
  <c r="AJ1740" i="1"/>
  <c r="AI1740" i="1"/>
  <c r="AH1740" i="1"/>
  <c r="AJ1739" i="1"/>
  <c r="AI1739" i="1"/>
  <c r="AH1739" i="1"/>
  <c r="AJ1738" i="1"/>
  <c r="AI1738" i="1"/>
  <c r="AH1738" i="1"/>
  <c r="AJ1737" i="1"/>
  <c r="AI1737" i="1"/>
  <c r="AH1737" i="1"/>
  <c r="AJ1736" i="1"/>
  <c r="AI1736" i="1"/>
  <c r="AH1736" i="1"/>
  <c r="AJ1735" i="1"/>
  <c r="AI1735" i="1"/>
  <c r="AH1735" i="1"/>
  <c r="AJ1734" i="1"/>
  <c r="AI1734" i="1"/>
  <c r="AH1734" i="1"/>
  <c r="AJ1733" i="1"/>
  <c r="AI1733" i="1"/>
  <c r="AH1733" i="1"/>
  <c r="AJ1732" i="1"/>
  <c r="AI1732" i="1"/>
  <c r="AH1732" i="1"/>
  <c r="AJ1731" i="1"/>
  <c r="AI1731" i="1"/>
  <c r="AH1731" i="1"/>
  <c r="AJ1730" i="1"/>
  <c r="AI1730" i="1"/>
  <c r="AH1730" i="1"/>
  <c r="AJ1729" i="1"/>
  <c r="AI1729" i="1"/>
  <c r="AH1729" i="1"/>
  <c r="AJ1728" i="1"/>
  <c r="AI1728" i="1"/>
  <c r="AH1728" i="1"/>
  <c r="AJ1727" i="1"/>
  <c r="AI1727" i="1"/>
  <c r="AH1727" i="1"/>
  <c r="AJ1726" i="1"/>
  <c r="AI1726" i="1"/>
  <c r="AH1726" i="1"/>
  <c r="AJ1725" i="1"/>
  <c r="AI1725" i="1"/>
  <c r="AH1725" i="1"/>
  <c r="AJ1724" i="1"/>
  <c r="AI1724" i="1"/>
  <c r="AH1724" i="1"/>
  <c r="AJ1723" i="1"/>
  <c r="AI1723" i="1"/>
  <c r="AH1723" i="1"/>
  <c r="AJ1722" i="1"/>
  <c r="AI1722" i="1"/>
  <c r="AH1722" i="1"/>
  <c r="AJ1721" i="1"/>
  <c r="AI1721" i="1"/>
  <c r="AH1721" i="1"/>
  <c r="AJ1720" i="1"/>
  <c r="AI1720" i="1"/>
  <c r="AH1720" i="1"/>
  <c r="AJ1719" i="1"/>
  <c r="AI1719" i="1"/>
  <c r="AH1719" i="1"/>
  <c r="AJ1718" i="1"/>
  <c r="AI1718" i="1"/>
  <c r="AH1718" i="1"/>
  <c r="AJ1717" i="1"/>
  <c r="AI1717" i="1"/>
  <c r="AH1717" i="1"/>
  <c r="AJ1716" i="1"/>
  <c r="AI1716" i="1"/>
  <c r="AH1716" i="1"/>
  <c r="AJ1715" i="1"/>
  <c r="AI1715" i="1"/>
  <c r="AH1715" i="1"/>
  <c r="AJ1714" i="1"/>
  <c r="AI1714" i="1"/>
  <c r="AH1714" i="1"/>
  <c r="AJ1713" i="1"/>
  <c r="AI1713" i="1"/>
  <c r="AH1713" i="1"/>
  <c r="AJ1712" i="1"/>
  <c r="AI1712" i="1"/>
  <c r="AH1712" i="1"/>
  <c r="AJ1711" i="1"/>
  <c r="AI1711" i="1"/>
  <c r="AH1711" i="1"/>
  <c r="AJ1710" i="1"/>
  <c r="AI1710" i="1"/>
  <c r="AH1710" i="1"/>
  <c r="AJ1709" i="1"/>
  <c r="AI1709" i="1"/>
  <c r="AH1709" i="1"/>
  <c r="AJ1708" i="1"/>
  <c r="AI1708" i="1"/>
  <c r="AH1708" i="1"/>
  <c r="AJ1707" i="1"/>
  <c r="AI1707" i="1"/>
  <c r="AH1707" i="1"/>
  <c r="AJ1706" i="1"/>
  <c r="AI1706" i="1"/>
  <c r="AH1706" i="1"/>
  <c r="AJ1705" i="1"/>
  <c r="AI1705" i="1"/>
  <c r="AH1705" i="1"/>
  <c r="AJ1704" i="1"/>
  <c r="AI1704" i="1"/>
  <c r="AH1704" i="1"/>
  <c r="AJ1703" i="1"/>
  <c r="AI1703" i="1"/>
  <c r="AH1703" i="1"/>
  <c r="AJ1702" i="1"/>
  <c r="AI1702" i="1"/>
  <c r="AH1702" i="1"/>
  <c r="AJ1701" i="1"/>
  <c r="AI1701" i="1"/>
  <c r="AH1701" i="1"/>
  <c r="AJ1700" i="1"/>
  <c r="AI1700" i="1"/>
  <c r="AH1700" i="1"/>
  <c r="AJ1699" i="1"/>
  <c r="AI1699" i="1"/>
  <c r="AH1699" i="1"/>
  <c r="AJ1698" i="1"/>
  <c r="AI1698" i="1"/>
  <c r="AH1698" i="1"/>
  <c r="AJ1697" i="1"/>
  <c r="AI1697" i="1"/>
  <c r="AH1697" i="1"/>
  <c r="AJ1696" i="1"/>
  <c r="AI1696" i="1"/>
  <c r="AH1696" i="1"/>
  <c r="AJ1695" i="1"/>
  <c r="AI1695" i="1"/>
  <c r="AH1695" i="1"/>
  <c r="AJ1694" i="1"/>
  <c r="AI1694" i="1"/>
  <c r="AH1694" i="1"/>
  <c r="AJ1693" i="1"/>
  <c r="AI1693" i="1"/>
  <c r="AH1693" i="1"/>
  <c r="AJ1692" i="1"/>
  <c r="AI1692" i="1"/>
  <c r="AH1692" i="1"/>
  <c r="AJ1691" i="1"/>
  <c r="AI1691" i="1"/>
  <c r="AH1691" i="1"/>
  <c r="AJ1690" i="1"/>
  <c r="AI1690" i="1"/>
  <c r="AH1690" i="1"/>
  <c r="AJ1689" i="1"/>
  <c r="AI1689" i="1"/>
  <c r="AH1689" i="1"/>
  <c r="AJ1688" i="1"/>
  <c r="AI1688" i="1"/>
  <c r="AH1688" i="1"/>
  <c r="AJ1687" i="1"/>
  <c r="AI1687" i="1"/>
  <c r="AH1687" i="1"/>
  <c r="AJ1686" i="1"/>
  <c r="AI1686" i="1"/>
  <c r="AH1686" i="1"/>
  <c r="AJ1685" i="1"/>
  <c r="AI1685" i="1"/>
  <c r="AH1685" i="1"/>
  <c r="AJ1684" i="1"/>
  <c r="AI1684" i="1"/>
  <c r="AH1684" i="1"/>
  <c r="AJ1683" i="1"/>
  <c r="AI1683" i="1"/>
  <c r="AH1683" i="1"/>
  <c r="AJ1682" i="1"/>
  <c r="AI1682" i="1"/>
  <c r="AH1682" i="1"/>
  <c r="AJ1681" i="1"/>
  <c r="AI1681" i="1"/>
  <c r="AH1681" i="1"/>
  <c r="AJ1680" i="1"/>
  <c r="AI1680" i="1"/>
  <c r="AH1680" i="1"/>
  <c r="AJ1679" i="1"/>
  <c r="AI1679" i="1"/>
  <c r="AH1679" i="1"/>
  <c r="AJ1678" i="1"/>
  <c r="AI1678" i="1"/>
  <c r="AH1678" i="1"/>
  <c r="AJ1677" i="1"/>
  <c r="AI1677" i="1"/>
  <c r="AH1677" i="1"/>
  <c r="AJ1676" i="1"/>
  <c r="AI1676" i="1"/>
  <c r="AH1676" i="1"/>
  <c r="AJ1675" i="1"/>
  <c r="AI1675" i="1"/>
  <c r="AH1675" i="1"/>
  <c r="AJ1674" i="1"/>
  <c r="AI1674" i="1"/>
  <c r="AH1674" i="1"/>
  <c r="AJ1673" i="1"/>
  <c r="AI1673" i="1"/>
  <c r="AH1673" i="1"/>
  <c r="AJ1672" i="1"/>
  <c r="AI1672" i="1"/>
  <c r="AH1672" i="1"/>
  <c r="AJ1671" i="1"/>
  <c r="AI1671" i="1"/>
  <c r="AH1671" i="1"/>
  <c r="AJ1670" i="1"/>
  <c r="AI1670" i="1"/>
  <c r="AH1670" i="1"/>
  <c r="AJ1669" i="1"/>
  <c r="AI1669" i="1"/>
  <c r="AH1669" i="1"/>
  <c r="AJ1668" i="1"/>
  <c r="AI1668" i="1"/>
  <c r="AH1668" i="1"/>
  <c r="AJ1667" i="1"/>
  <c r="AI1667" i="1"/>
  <c r="AH1667" i="1"/>
  <c r="AJ1666" i="1"/>
  <c r="AI1666" i="1"/>
  <c r="AH1666" i="1"/>
  <c r="AJ1665" i="1"/>
  <c r="AI1665" i="1"/>
  <c r="AH1665" i="1"/>
  <c r="AJ1664" i="1"/>
  <c r="AI1664" i="1"/>
  <c r="AH1664" i="1"/>
  <c r="AJ1663" i="1"/>
  <c r="AI1663" i="1"/>
  <c r="AH1663" i="1"/>
  <c r="AJ1662" i="1"/>
  <c r="AI1662" i="1"/>
  <c r="AH1662" i="1"/>
  <c r="AJ1661" i="1"/>
  <c r="AI1661" i="1"/>
  <c r="AH1661" i="1"/>
  <c r="AJ1660" i="1"/>
  <c r="AI1660" i="1"/>
  <c r="AH1660" i="1"/>
  <c r="AJ1659" i="1"/>
  <c r="AI1659" i="1"/>
  <c r="AH1659" i="1"/>
  <c r="AJ1658" i="1"/>
  <c r="AI1658" i="1"/>
  <c r="AH1658" i="1"/>
  <c r="AJ1657" i="1"/>
  <c r="AI1657" i="1"/>
  <c r="AH1657" i="1"/>
  <c r="AJ1656" i="1"/>
  <c r="AI1656" i="1"/>
  <c r="AH1656" i="1"/>
  <c r="AJ1655" i="1"/>
  <c r="AI1655" i="1"/>
  <c r="AH1655" i="1"/>
  <c r="AJ1654" i="1"/>
  <c r="AI1654" i="1"/>
  <c r="AH1654" i="1"/>
  <c r="AJ1653" i="1"/>
  <c r="AI1653" i="1"/>
  <c r="AH1653" i="1"/>
  <c r="AJ1652" i="1"/>
  <c r="AI1652" i="1"/>
  <c r="AH1652" i="1"/>
  <c r="AJ1651" i="1"/>
  <c r="AI1651" i="1"/>
  <c r="AH1651" i="1"/>
  <c r="AJ1650" i="1"/>
  <c r="AI1650" i="1"/>
  <c r="AH1650" i="1"/>
  <c r="AJ1649" i="1"/>
  <c r="AI1649" i="1"/>
  <c r="AH1649" i="1"/>
  <c r="AJ1648" i="1"/>
  <c r="AI1648" i="1"/>
  <c r="AH1648" i="1"/>
  <c r="AJ1647" i="1"/>
  <c r="AI1647" i="1"/>
  <c r="AH1647" i="1"/>
  <c r="AJ1646" i="1"/>
  <c r="AI1646" i="1"/>
  <c r="AH1646" i="1"/>
  <c r="AJ1645" i="1"/>
  <c r="AI1645" i="1"/>
  <c r="AH1645" i="1"/>
  <c r="AJ1644" i="1"/>
  <c r="AI1644" i="1"/>
  <c r="AH1644" i="1"/>
  <c r="AJ1643" i="1"/>
  <c r="AI1643" i="1"/>
  <c r="AH1643" i="1"/>
  <c r="AJ1642" i="1"/>
  <c r="AI1642" i="1"/>
  <c r="AH1642" i="1"/>
  <c r="AJ1641" i="1"/>
  <c r="AI1641" i="1"/>
  <c r="AH1641" i="1"/>
  <c r="AJ1640" i="1"/>
  <c r="AI1640" i="1"/>
  <c r="AH1640" i="1"/>
  <c r="AJ1639" i="1"/>
  <c r="AI1639" i="1"/>
  <c r="AH1639" i="1"/>
  <c r="AJ1638" i="1"/>
  <c r="AI1638" i="1"/>
  <c r="AH1638" i="1"/>
  <c r="AJ1637" i="1"/>
  <c r="AI1637" i="1"/>
  <c r="AH1637" i="1"/>
  <c r="AJ1636" i="1"/>
  <c r="AI1636" i="1"/>
  <c r="AH1636" i="1"/>
  <c r="AJ1635" i="1"/>
  <c r="AI1635" i="1"/>
  <c r="AH1635" i="1"/>
  <c r="AJ1634" i="1"/>
  <c r="AI1634" i="1"/>
  <c r="AH1634" i="1"/>
  <c r="AJ1633" i="1"/>
  <c r="AI1633" i="1"/>
  <c r="AH1633" i="1"/>
  <c r="AJ1632" i="1"/>
  <c r="AI1632" i="1"/>
  <c r="AH1632" i="1"/>
  <c r="AJ1631" i="1"/>
  <c r="AI1631" i="1"/>
  <c r="AH1631" i="1"/>
  <c r="AJ1630" i="1"/>
  <c r="AI1630" i="1"/>
  <c r="AH1630" i="1"/>
  <c r="AJ1629" i="1"/>
  <c r="AI1629" i="1"/>
  <c r="AH1629" i="1"/>
  <c r="AJ1628" i="1"/>
  <c r="AI1628" i="1"/>
  <c r="AH1628" i="1"/>
  <c r="AJ1627" i="1"/>
  <c r="AI1627" i="1"/>
  <c r="AH1627" i="1"/>
  <c r="AJ1626" i="1"/>
  <c r="AI1626" i="1"/>
  <c r="AH1626" i="1"/>
  <c r="AJ1625" i="1"/>
  <c r="AI1625" i="1"/>
  <c r="AH1625" i="1"/>
  <c r="AJ1624" i="1"/>
  <c r="AI1624" i="1"/>
  <c r="AH1624" i="1"/>
  <c r="AJ1623" i="1"/>
  <c r="AI1623" i="1"/>
  <c r="AH1623" i="1"/>
  <c r="AJ1622" i="1"/>
  <c r="AI1622" i="1"/>
  <c r="AH1622" i="1"/>
  <c r="AJ1621" i="1"/>
  <c r="AI1621" i="1"/>
  <c r="AH1621" i="1"/>
  <c r="AJ1620" i="1"/>
  <c r="AI1620" i="1"/>
  <c r="AH1620" i="1"/>
  <c r="AJ1619" i="1"/>
  <c r="AI1619" i="1"/>
  <c r="AH1619" i="1"/>
  <c r="AJ1618" i="1"/>
  <c r="AI1618" i="1"/>
  <c r="AH1618" i="1"/>
  <c r="AJ1617" i="1"/>
  <c r="AI1617" i="1"/>
  <c r="AH1617" i="1"/>
  <c r="AJ1616" i="1"/>
  <c r="AI1616" i="1"/>
  <c r="AH1616" i="1"/>
  <c r="AJ1615" i="1"/>
  <c r="AI1615" i="1"/>
  <c r="AH1615" i="1"/>
  <c r="AJ1614" i="1"/>
  <c r="AI1614" i="1"/>
  <c r="AH1614" i="1"/>
  <c r="AJ1613" i="1"/>
  <c r="AI1613" i="1"/>
  <c r="AH1613" i="1"/>
  <c r="AJ1612" i="1"/>
  <c r="AI1612" i="1"/>
  <c r="AH1612" i="1"/>
  <c r="AJ1611" i="1"/>
  <c r="AI1611" i="1"/>
  <c r="AH1611" i="1"/>
  <c r="AJ1610" i="1"/>
  <c r="AI1610" i="1"/>
  <c r="AH1610" i="1"/>
  <c r="AJ1609" i="1"/>
  <c r="AI1609" i="1"/>
  <c r="AH1609" i="1"/>
  <c r="AJ1608" i="1"/>
  <c r="AI1608" i="1"/>
  <c r="AH1608" i="1"/>
  <c r="AJ1607" i="1"/>
  <c r="AI1607" i="1"/>
  <c r="AH1607" i="1"/>
  <c r="AJ1606" i="1"/>
  <c r="AI1606" i="1"/>
  <c r="AH1606" i="1"/>
  <c r="AJ1605" i="1"/>
  <c r="AI1605" i="1"/>
  <c r="AH1605" i="1"/>
  <c r="AJ1604" i="1"/>
  <c r="AI1604" i="1"/>
  <c r="AH1604" i="1"/>
  <c r="AJ1603" i="1"/>
  <c r="AI1603" i="1"/>
  <c r="AH1603" i="1"/>
  <c r="AJ1602" i="1"/>
  <c r="AI1602" i="1"/>
  <c r="AH1602" i="1"/>
  <c r="AJ1601" i="1"/>
  <c r="AI1601" i="1"/>
  <c r="AH1601" i="1"/>
  <c r="AJ1600" i="1"/>
  <c r="AI1600" i="1"/>
  <c r="AH1600" i="1"/>
  <c r="AJ1599" i="1"/>
  <c r="AI1599" i="1"/>
  <c r="AH1599" i="1"/>
  <c r="AJ1598" i="1"/>
  <c r="AI1598" i="1"/>
  <c r="AH1598" i="1"/>
  <c r="AJ1597" i="1"/>
  <c r="AI1597" i="1"/>
  <c r="AH1597" i="1"/>
  <c r="AJ1596" i="1"/>
  <c r="AI1596" i="1"/>
  <c r="AH1596" i="1"/>
  <c r="AJ1595" i="1"/>
  <c r="AI1595" i="1"/>
  <c r="AH1595" i="1"/>
  <c r="AJ1594" i="1"/>
  <c r="AI1594" i="1"/>
  <c r="AH1594" i="1"/>
  <c r="AJ1593" i="1"/>
  <c r="AI1593" i="1"/>
  <c r="AH1593" i="1"/>
  <c r="AJ1592" i="1"/>
  <c r="AI1592" i="1"/>
  <c r="AH1592" i="1"/>
  <c r="AJ1591" i="1"/>
  <c r="AI1591" i="1"/>
  <c r="AH1591" i="1"/>
  <c r="AJ1590" i="1"/>
  <c r="AI1590" i="1"/>
  <c r="AH1590" i="1"/>
  <c r="AJ1589" i="1"/>
  <c r="AI1589" i="1"/>
  <c r="AH1589" i="1"/>
  <c r="AJ1588" i="1"/>
  <c r="AI1588" i="1"/>
  <c r="AH1588" i="1"/>
  <c r="AJ1587" i="1"/>
  <c r="AI1587" i="1"/>
  <c r="AH1587" i="1"/>
  <c r="AJ1586" i="1"/>
  <c r="AI1586" i="1"/>
  <c r="AH1586" i="1"/>
  <c r="AJ1585" i="1"/>
  <c r="AI1585" i="1"/>
  <c r="AH1585" i="1"/>
  <c r="AJ1584" i="1"/>
  <c r="AI1584" i="1"/>
  <c r="AH1584" i="1"/>
  <c r="AJ1583" i="1"/>
  <c r="AI1583" i="1"/>
  <c r="AH1583" i="1"/>
  <c r="AJ1582" i="1"/>
  <c r="AI1582" i="1"/>
  <c r="AH1582" i="1"/>
  <c r="AJ1581" i="1"/>
  <c r="AI1581" i="1"/>
  <c r="AH1581" i="1"/>
  <c r="AJ1580" i="1"/>
  <c r="AI1580" i="1"/>
  <c r="AH1580" i="1"/>
  <c r="AJ1579" i="1"/>
  <c r="AI1579" i="1"/>
  <c r="AH1579" i="1"/>
  <c r="AJ1578" i="1"/>
  <c r="AI1578" i="1"/>
  <c r="AH1578" i="1"/>
  <c r="AJ1577" i="1"/>
  <c r="AI1577" i="1"/>
  <c r="AH1577" i="1"/>
  <c r="AJ1576" i="1"/>
  <c r="AI1576" i="1"/>
  <c r="AH1576" i="1"/>
  <c r="AJ1575" i="1"/>
  <c r="AI1575" i="1"/>
  <c r="AH1575" i="1"/>
  <c r="AJ1574" i="1"/>
  <c r="AI1574" i="1"/>
  <c r="AH1574" i="1"/>
  <c r="AJ1573" i="1"/>
  <c r="AI1573" i="1"/>
  <c r="AH1573" i="1"/>
  <c r="AJ1572" i="1"/>
  <c r="AI1572" i="1"/>
  <c r="AH1572" i="1"/>
  <c r="AJ1571" i="1"/>
  <c r="AI1571" i="1"/>
  <c r="AH1571" i="1"/>
  <c r="AJ1570" i="1"/>
  <c r="AI1570" i="1"/>
  <c r="AH1570" i="1"/>
  <c r="AJ1569" i="1"/>
  <c r="AI1569" i="1"/>
  <c r="AH1569" i="1"/>
  <c r="AJ1568" i="1"/>
  <c r="AI1568" i="1"/>
  <c r="AH1568" i="1"/>
  <c r="AJ1567" i="1"/>
  <c r="AI1567" i="1"/>
  <c r="AH1567" i="1"/>
  <c r="AJ1566" i="1"/>
  <c r="AI1566" i="1"/>
  <c r="AH1566" i="1"/>
  <c r="AJ1565" i="1"/>
  <c r="AI1565" i="1"/>
  <c r="AH1565" i="1"/>
  <c r="AJ1564" i="1"/>
  <c r="AI1564" i="1"/>
  <c r="AH1564" i="1"/>
  <c r="AJ1563" i="1"/>
  <c r="AI1563" i="1"/>
  <c r="AH1563" i="1"/>
  <c r="AJ1562" i="1"/>
  <c r="AI1562" i="1"/>
  <c r="AH1562" i="1"/>
  <c r="AJ1561" i="1"/>
  <c r="AI1561" i="1"/>
  <c r="AH1561" i="1"/>
  <c r="AJ1560" i="1"/>
  <c r="AI1560" i="1"/>
  <c r="AH1560" i="1"/>
  <c r="AJ1559" i="1"/>
  <c r="AI1559" i="1"/>
  <c r="AH1559" i="1"/>
  <c r="AJ1558" i="1"/>
  <c r="AI1558" i="1"/>
  <c r="AH1558" i="1"/>
  <c r="AJ1557" i="1"/>
  <c r="AI1557" i="1"/>
  <c r="AH1557" i="1"/>
  <c r="AJ1556" i="1"/>
  <c r="AI1556" i="1"/>
  <c r="AH1556" i="1"/>
  <c r="AJ1555" i="1"/>
  <c r="AI1555" i="1"/>
  <c r="AH1555" i="1"/>
  <c r="AJ1554" i="1"/>
  <c r="AI1554" i="1"/>
  <c r="AH1554" i="1"/>
  <c r="AJ1553" i="1"/>
  <c r="AI1553" i="1"/>
  <c r="AH1553" i="1"/>
  <c r="AJ1552" i="1"/>
  <c r="AI1552" i="1"/>
  <c r="AH1552" i="1"/>
  <c r="AJ1551" i="1"/>
  <c r="AI1551" i="1"/>
  <c r="AH1551" i="1"/>
  <c r="AJ1550" i="1"/>
  <c r="AI1550" i="1"/>
  <c r="AH1550" i="1"/>
  <c r="AJ1549" i="1"/>
  <c r="AI1549" i="1"/>
  <c r="AH1549" i="1"/>
  <c r="AJ1548" i="1"/>
  <c r="AI1548" i="1"/>
  <c r="AH1548" i="1"/>
  <c r="AJ1547" i="1"/>
  <c r="AI1547" i="1"/>
  <c r="AH1547" i="1"/>
  <c r="AJ1546" i="1"/>
  <c r="AI1546" i="1"/>
  <c r="AH1546" i="1"/>
  <c r="AJ1545" i="1"/>
  <c r="AI1545" i="1"/>
  <c r="AH1545" i="1"/>
  <c r="AJ1544" i="1"/>
  <c r="AI1544" i="1"/>
  <c r="AH1544" i="1"/>
  <c r="AJ1543" i="1"/>
  <c r="AI1543" i="1"/>
  <c r="AH1543" i="1"/>
  <c r="AJ1542" i="1"/>
  <c r="AI1542" i="1"/>
  <c r="AH1542" i="1"/>
  <c r="AJ1541" i="1"/>
  <c r="AI1541" i="1"/>
  <c r="AH1541" i="1"/>
  <c r="AJ1540" i="1"/>
  <c r="AI1540" i="1"/>
  <c r="AH1540" i="1"/>
  <c r="AJ1539" i="1"/>
  <c r="AI1539" i="1"/>
  <c r="AH1539" i="1"/>
  <c r="AJ1538" i="1"/>
  <c r="AI1538" i="1"/>
  <c r="AH1538" i="1"/>
  <c r="AJ1537" i="1"/>
  <c r="AI1537" i="1"/>
  <c r="AH1537" i="1"/>
  <c r="AJ1536" i="1"/>
  <c r="AI1536" i="1"/>
  <c r="AH1536" i="1"/>
  <c r="AJ1535" i="1"/>
  <c r="AI1535" i="1"/>
  <c r="AH1535" i="1"/>
  <c r="AJ1534" i="1"/>
  <c r="AI1534" i="1"/>
  <c r="AH1534" i="1"/>
  <c r="AJ1533" i="1"/>
  <c r="AI1533" i="1"/>
  <c r="AH1533" i="1"/>
  <c r="AJ1532" i="1"/>
  <c r="AI1532" i="1"/>
  <c r="AH1532" i="1"/>
  <c r="AJ1531" i="1"/>
  <c r="AI1531" i="1"/>
  <c r="AH1531" i="1"/>
  <c r="AJ1530" i="1"/>
  <c r="AI1530" i="1"/>
  <c r="AH1530" i="1"/>
  <c r="AJ1529" i="1"/>
  <c r="AI1529" i="1"/>
  <c r="AH1529" i="1"/>
  <c r="AJ1528" i="1"/>
  <c r="AI1528" i="1"/>
  <c r="AH1528" i="1"/>
  <c r="AJ1527" i="1"/>
  <c r="AI1527" i="1"/>
  <c r="AH1527" i="1"/>
  <c r="AJ1526" i="1"/>
  <c r="AI1526" i="1"/>
  <c r="AH1526" i="1"/>
  <c r="AJ1525" i="1"/>
  <c r="AI1525" i="1"/>
  <c r="AH1525" i="1"/>
  <c r="AJ1524" i="1"/>
  <c r="AI1524" i="1"/>
  <c r="AH1524" i="1"/>
  <c r="AJ1523" i="1"/>
  <c r="AI1523" i="1"/>
  <c r="AH1523" i="1"/>
  <c r="AJ1522" i="1"/>
  <c r="AI1522" i="1"/>
  <c r="AH1522" i="1"/>
  <c r="AJ1521" i="1"/>
  <c r="AI1521" i="1"/>
  <c r="AH1521" i="1"/>
  <c r="AJ1520" i="1"/>
  <c r="AI1520" i="1"/>
  <c r="AH1520" i="1"/>
  <c r="AJ1519" i="1"/>
  <c r="AI1519" i="1"/>
  <c r="AH1519" i="1"/>
  <c r="AJ1518" i="1"/>
  <c r="AI1518" i="1"/>
  <c r="AH1518" i="1"/>
  <c r="AJ1517" i="1"/>
  <c r="AI1517" i="1"/>
  <c r="AH1517" i="1"/>
  <c r="AJ1516" i="1"/>
  <c r="AI1516" i="1"/>
  <c r="AH1516" i="1"/>
  <c r="AJ1515" i="1"/>
  <c r="AI1515" i="1"/>
  <c r="AH1515" i="1"/>
  <c r="AJ1514" i="1"/>
  <c r="AI1514" i="1"/>
  <c r="AH1514" i="1"/>
  <c r="AJ1513" i="1"/>
  <c r="AI1513" i="1"/>
  <c r="AH1513" i="1"/>
  <c r="AJ1512" i="1"/>
  <c r="AI1512" i="1"/>
  <c r="AH1512" i="1"/>
  <c r="AJ1511" i="1"/>
  <c r="AI1511" i="1"/>
  <c r="AH1511" i="1"/>
  <c r="AJ1510" i="1"/>
  <c r="AI1510" i="1"/>
  <c r="AH1510" i="1"/>
  <c r="AJ1509" i="1"/>
  <c r="AI1509" i="1"/>
  <c r="AH1509" i="1"/>
  <c r="AJ1508" i="1"/>
  <c r="AI1508" i="1"/>
  <c r="AH1508" i="1"/>
  <c r="AJ1507" i="1"/>
  <c r="AI1507" i="1"/>
  <c r="AH1507" i="1"/>
  <c r="AJ1506" i="1"/>
  <c r="AI1506" i="1"/>
  <c r="AH1506" i="1"/>
  <c r="AJ1505" i="1"/>
  <c r="AI1505" i="1"/>
  <c r="AH1505" i="1"/>
  <c r="AJ1504" i="1"/>
  <c r="AI1504" i="1"/>
  <c r="AH1504" i="1"/>
  <c r="AJ1503" i="1"/>
  <c r="AI1503" i="1"/>
  <c r="AH1503" i="1"/>
  <c r="AJ1502" i="1"/>
  <c r="AI1502" i="1"/>
  <c r="AH1502" i="1"/>
  <c r="AJ1501" i="1"/>
  <c r="AI1501" i="1"/>
  <c r="AH1501" i="1"/>
  <c r="AJ1500" i="1"/>
  <c r="AI1500" i="1"/>
  <c r="AH1500" i="1"/>
  <c r="AJ1499" i="1"/>
  <c r="AI1499" i="1"/>
  <c r="AH1499" i="1"/>
  <c r="AJ1498" i="1"/>
  <c r="AI1498" i="1"/>
  <c r="AH1498" i="1"/>
  <c r="AJ1497" i="1"/>
  <c r="AI1497" i="1"/>
  <c r="AH1497" i="1"/>
  <c r="AJ1496" i="1"/>
  <c r="AI1496" i="1"/>
  <c r="AH1496" i="1"/>
  <c r="AJ1495" i="1"/>
  <c r="AI1495" i="1"/>
  <c r="AH1495" i="1"/>
  <c r="AJ1494" i="1"/>
  <c r="AI1494" i="1"/>
  <c r="AH1494" i="1"/>
  <c r="AJ1493" i="1"/>
  <c r="AI1493" i="1"/>
  <c r="AH1493" i="1"/>
  <c r="AJ1492" i="1"/>
  <c r="AI1492" i="1"/>
  <c r="AH1492" i="1"/>
  <c r="AJ1491" i="1"/>
  <c r="AI1491" i="1"/>
  <c r="AH1491" i="1"/>
  <c r="AJ1490" i="1"/>
  <c r="AI1490" i="1"/>
  <c r="AH1490" i="1"/>
  <c r="AJ1489" i="1"/>
  <c r="AI1489" i="1"/>
  <c r="AH1489" i="1"/>
  <c r="AJ1488" i="1"/>
  <c r="AI1488" i="1"/>
  <c r="AH1488" i="1"/>
  <c r="AJ1487" i="1"/>
  <c r="AI1487" i="1"/>
  <c r="AH1487" i="1"/>
  <c r="AJ1486" i="1"/>
  <c r="AI1486" i="1"/>
  <c r="AH1486" i="1"/>
  <c r="AJ1485" i="1"/>
  <c r="AI1485" i="1"/>
  <c r="AH1485" i="1"/>
  <c r="AJ1484" i="1"/>
  <c r="AI1484" i="1"/>
  <c r="AH1484" i="1"/>
  <c r="AJ1483" i="1"/>
  <c r="AI1483" i="1"/>
  <c r="AH1483" i="1"/>
  <c r="AJ1482" i="1"/>
  <c r="AI1482" i="1"/>
  <c r="AH1482" i="1"/>
  <c r="AJ1481" i="1"/>
  <c r="AI1481" i="1"/>
  <c r="AH1481" i="1"/>
  <c r="AJ1480" i="1"/>
  <c r="AI1480" i="1"/>
  <c r="AH1480" i="1"/>
  <c r="AJ1479" i="1"/>
  <c r="AI1479" i="1"/>
  <c r="AH1479" i="1"/>
  <c r="AJ1478" i="1"/>
  <c r="AI1478" i="1"/>
  <c r="AH1478" i="1"/>
  <c r="AJ1477" i="1"/>
  <c r="AI1477" i="1"/>
  <c r="AH1477" i="1"/>
  <c r="AJ1476" i="1"/>
  <c r="AI1476" i="1"/>
  <c r="AH1476" i="1"/>
  <c r="AJ1475" i="1"/>
  <c r="AI1475" i="1"/>
  <c r="AH1475" i="1"/>
  <c r="AJ1474" i="1"/>
  <c r="AI1474" i="1"/>
  <c r="AH1474" i="1"/>
  <c r="AJ1473" i="1"/>
  <c r="AI1473" i="1"/>
  <c r="AH1473" i="1"/>
  <c r="AJ1472" i="1"/>
  <c r="AI1472" i="1"/>
  <c r="AH1472" i="1"/>
  <c r="AJ1471" i="1"/>
  <c r="AI1471" i="1"/>
  <c r="AH1471" i="1"/>
  <c r="AJ1470" i="1"/>
  <c r="AI1470" i="1"/>
  <c r="AH1470" i="1"/>
  <c r="AJ1469" i="1"/>
  <c r="AI1469" i="1"/>
  <c r="AH1469" i="1"/>
  <c r="AJ1468" i="1"/>
  <c r="AI1468" i="1"/>
  <c r="AH1468" i="1"/>
  <c r="AJ1467" i="1"/>
  <c r="AI1467" i="1"/>
  <c r="AH1467" i="1"/>
  <c r="AJ1466" i="1"/>
  <c r="AI1466" i="1"/>
  <c r="AH1466" i="1"/>
  <c r="AJ1465" i="1"/>
  <c r="AI1465" i="1"/>
  <c r="AH1465" i="1"/>
  <c r="AJ1464" i="1"/>
  <c r="AI1464" i="1"/>
  <c r="AH1464" i="1"/>
  <c r="AJ1463" i="1"/>
  <c r="AI1463" i="1"/>
  <c r="AH1463" i="1"/>
  <c r="AJ1462" i="1"/>
  <c r="AI1462" i="1"/>
  <c r="AH1462" i="1"/>
  <c r="AJ1461" i="1"/>
  <c r="AI1461" i="1"/>
  <c r="AH1461" i="1"/>
  <c r="AJ1460" i="1"/>
  <c r="AI1460" i="1"/>
  <c r="AH1460" i="1"/>
  <c r="AJ1459" i="1"/>
  <c r="AI1459" i="1"/>
  <c r="AH1459" i="1"/>
  <c r="AJ1458" i="1"/>
  <c r="AI1458" i="1"/>
  <c r="AH1458" i="1"/>
  <c r="AJ1457" i="1"/>
  <c r="AI1457" i="1"/>
  <c r="AH1457" i="1"/>
  <c r="AJ1456" i="1"/>
  <c r="AI1456" i="1"/>
  <c r="AH1456" i="1"/>
  <c r="AJ1455" i="1"/>
  <c r="AI1455" i="1"/>
  <c r="AH1455" i="1"/>
  <c r="AJ1454" i="1"/>
  <c r="AI1454" i="1"/>
  <c r="AH1454" i="1"/>
  <c r="AJ1453" i="1"/>
  <c r="AI1453" i="1"/>
  <c r="AH1453" i="1"/>
  <c r="AJ1452" i="1"/>
  <c r="AI1452" i="1"/>
  <c r="AH1452" i="1"/>
  <c r="AJ1451" i="1"/>
  <c r="AI1451" i="1"/>
  <c r="AH1451" i="1"/>
  <c r="AJ1450" i="1"/>
  <c r="AI1450" i="1"/>
  <c r="AH1450" i="1"/>
  <c r="AJ1449" i="1"/>
  <c r="AI1449" i="1"/>
  <c r="AH1449" i="1"/>
  <c r="AJ1448" i="1"/>
  <c r="AI1448" i="1"/>
  <c r="AH1448" i="1"/>
  <c r="AJ1447" i="1"/>
  <c r="AI1447" i="1"/>
  <c r="AH1447" i="1"/>
  <c r="AJ1446" i="1"/>
  <c r="AI1446" i="1"/>
  <c r="AH1446" i="1"/>
  <c r="AJ1445" i="1"/>
  <c r="AI1445" i="1"/>
  <c r="AH1445" i="1"/>
  <c r="AJ1444" i="1"/>
  <c r="AI1444" i="1"/>
  <c r="AH1444" i="1"/>
  <c r="AJ1443" i="1"/>
  <c r="AI1443" i="1"/>
  <c r="AH1443" i="1"/>
  <c r="AJ1442" i="1"/>
  <c r="AI1442" i="1"/>
  <c r="AH1442" i="1"/>
  <c r="AJ1441" i="1"/>
  <c r="AI1441" i="1"/>
  <c r="AH1441" i="1"/>
  <c r="AJ1440" i="1"/>
  <c r="AI1440" i="1"/>
  <c r="AH1440" i="1"/>
  <c r="AJ1439" i="1"/>
  <c r="AI1439" i="1"/>
  <c r="AH1439" i="1"/>
  <c r="AJ1438" i="1"/>
  <c r="AI1438" i="1"/>
  <c r="AH1438" i="1"/>
  <c r="AJ1437" i="1"/>
  <c r="AI1437" i="1"/>
  <c r="AH1437" i="1"/>
  <c r="AJ1436" i="1"/>
  <c r="AI1436" i="1"/>
  <c r="AH1436" i="1"/>
  <c r="AJ1435" i="1"/>
  <c r="AI1435" i="1"/>
  <c r="AH1435" i="1"/>
  <c r="AJ1434" i="1"/>
  <c r="AI1434" i="1"/>
  <c r="AH1434" i="1"/>
  <c r="AJ1433" i="1"/>
  <c r="AI1433" i="1"/>
  <c r="AH1433" i="1"/>
  <c r="AJ1432" i="1"/>
  <c r="AI1432" i="1"/>
  <c r="AH1432" i="1"/>
  <c r="AJ1431" i="1"/>
  <c r="AI1431" i="1"/>
  <c r="AH1431" i="1"/>
  <c r="AJ1430" i="1"/>
  <c r="AI1430" i="1"/>
  <c r="AH1430" i="1"/>
  <c r="AJ1429" i="1"/>
  <c r="AI1429" i="1"/>
  <c r="AH1429" i="1"/>
  <c r="AJ1428" i="1"/>
  <c r="AI1428" i="1"/>
  <c r="AH1428" i="1"/>
  <c r="AJ1427" i="1"/>
  <c r="AI1427" i="1"/>
  <c r="AH1427" i="1"/>
  <c r="AJ1426" i="1"/>
  <c r="AI1426" i="1"/>
  <c r="AH1426" i="1"/>
  <c r="AJ1425" i="1"/>
  <c r="AI1425" i="1"/>
  <c r="AH1425" i="1"/>
  <c r="AJ1424" i="1"/>
  <c r="AI1424" i="1"/>
  <c r="AH1424" i="1"/>
  <c r="AJ1423" i="1"/>
  <c r="AI1423" i="1"/>
  <c r="AH1423" i="1"/>
  <c r="AJ1422" i="1"/>
  <c r="AI1422" i="1"/>
  <c r="AH1422" i="1"/>
  <c r="AJ1421" i="1"/>
  <c r="AI1421" i="1"/>
  <c r="AH1421" i="1"/>
  <c r="AJ1420" i="1"/>
  <c r="AI1420" i="1"/>
  <c r="AH1420" i="1"/>
  <c r="AJ1419" i="1"/>
  <c r="AI1419" i="1"/>
  <c r="AH1419" i="1"/>
  <c r="AJ1418" i="1"/>
  <c r="AI1418" i="1"/>
  <c r="AH1418" i="1"/>
  <c r="AJ1417" i="1"/>
  <c r="AI1417" i="1"/>
  <c r="AH1417" i="1"/>
  <c r="AJ1416" i="1"/>
  <c r="AI1416" i="1"/>
  <c r="AH1416" i="1"/>
  <c r="AJ1415" i="1"/>
  <c r="AI1415" i="1"/>
  <c r="AH1415" i="1"/>
  <c r="AJ1414" i="1"/>
  <c r="AI1414" i="1"/>
  <c r="AH1414" i="1"/>
  <c r="AJ1413" i="1"/>
  <c r="AI1413" i="1"/>
  <c r="AH1413" i="1"/>
  <c r="AJ1412" i="1"/>
  <c r="AI1412" i="1"/>
  <c r="AH1412" i="1"/>
  <c r="AJ1411" i="1"/>
  <c r="AI1411" i="1"/>
  <c r="AH1411" i="1"/>
  <c r="AJ1410" i="1"/>
  <c r="AI1410" i="1"/>
  <c r="AH1410" i="1"/>
  <c r="AJ1409" i="1"/>
  <c r="AI1409" i="1"/>
  <c r="AH1409" i="1"/>
  <c r="AJ1408" i="1"/>
  <c r="AI1408" i="1"/>
  <c r="AH1408" i="1"/>
  <c r="AJ1407" i="1"/>
  <c r="AI1407" i="1"/>
  <c r="AH1407" i="1"/>
  <c r="AJ1406" i="1"/>
  <c r="AI1406" i="1"/>
  <c r="AH1406" i="1"/>
  <c r="AJ1405" i="1"/>
  <c r="AI1405" i="1"/>
  <c r="AH1405" i="1"/>
  <c r="AJ1404" i="1"/>
  <c r="AI1404" i="1"/>
  <c r="AH1404" i="1"/>
  <c r="AJ1403" i="1"/>
  <c r="AI1403" i="1"/>
  <c r="AH1403" i="1"/>
  <c r="AJ1402" i="1"/>
  <c r="AI1402" i="1"/>
  <c r="AH1402" i="1"/>
  <c r="AJ1401" i="1"/>
  <c r="AI1401" i="1"/>
  <c r="AH1401" i="1"/>
  <c r="AJ1400" i="1"/>
  <c r="AI1400" i="1"/>
  <c r="AH1400" i="1"/>
  <c r="AJ1399" i="1"/>
  <c r="AI1399" i="1"/>
  <c r="AH1399" i="1"/>
  <c r="AJ1398" i="1"/>
  <c r="AI1398" i="1"/>
  <c r="AH1398" i="1"/>
  <c r="AJ1397" i="1"/>
  <c r="AI1397" i="1"/>
  <c r="AH1397" i="1"/>
  <c r="AJ1396" i="1"/>
  <c r="AI1396" i="1"/>
  <c r="AH1396" i="1"/>
  <c r="AJ1395" i="1"/>
  <c r="AI1395" i="1"/>
  <c r="AH1395" i="1"/>
  <c r="AJ1394" i="1"/>
  <c r="AI1394" i="1"/>
  <c r="AH1394" i="1"/>
  <c r="AJ1393" i="1"/>
  <c r="AI1393" i="1"/>
  <c r="AH1393" i="1"/>
  <c r="AJ1392" i="1"/>
  <c r="AI1392" i="1"/>
  <c r="AH1392" i="1"/>
  <c r="AJ1391" i="1"/>
  <c r="AI1391" i="1"/>
  <c r="AH1391" i="1"/>
  <c r="AJ1390" i="1"/>
  <c r="AI1390" i="1"/>
  <c r="AH1390" i="1"/>
  <c r="AJ1389" i="1"/>
  <c r="AI1389" i="1"/>
  <c r="AH1389" i="1"/>
  <c r="AJ1388" i="1"/>
  <c r="AI1388" i="1"/>
  <c r="AH1388" i="1"/>
  <c r="AJ1387" i="1"/>
  <c r="AI1387" i="1"/>
  <c r="AH1387" i="1"/>
  <c r="AJ1386" i="1"/>
  <c r="AI1386" i="1"/>
  <c r="AH1386" i="1"/>
  <c r="AJ1385" i="1"/>
  <c r="AI1385" i="1"/>
  <c r="AH1385" i="1"/>
  <c r="AJ1384" i="1"/>
  <c r="AI1384" i="1"/>
  <c r="AH1384" i="1"/>
  <c r="AJ1383" i="1"/>
  <c r="AI1383" i="1"/>
  <c r="AH1383" i="1"/>
  <c r="AJ1382" i="1"/>
  <c r="AI1382" i="1"/>
  <c r="AH1382" i="1"/>
  <c r="AJ1381" i="1"/>
  <c r="AI1381" i="1"/>
  <c r="AH1381" i="1"/>
  <c r="AJ1380" i="1"/>
  <c r="AI1380" i="1"/>
  <c r="AH1380" i="1"/>
  <c r="AJ1379" i="1"/>
  <c r="AI1379" i="1"/>
  <c r="AH1379" i="1"/>
  <c r="AJ1378" i="1"/>
  <c r="AI1378" i="1"/>
  <c r="AH1378" i="1"/>
  <c r="AJ1377" i="1"/>
  <c r="AI1377" i="1"/>
  <c r="AH1377" i="1"/>
  <c r="AJ1376" i="1"/>
  <c r="AI1376" i="1"/>
  <c r="AH1376" i="1"/>
  <c r="AJ1375" i="1"/>
  <c r="AI1375" i="1"/>
  <c r="AH1375" i="1"/>
  <c r="AJ1374" i="1"/>
  <c r="AI1374" i="1"/>
  <c r="AH1374" i="1"/>
  <c r="AJ1373" i="1"/>
  <c r="AI1373" i="1"/>
  <c r="AH1373" i="1"/>
  <c r="AJ1372" i="1"/>
  <c r="AI1372" i="1"/>
  <c r="AH1372" i="1"/>
  <c r="AJ1371" i="1"/>
  <c r="AI1371" i="1"/>
  <c r="AH1371" i="1"/>
  <c r="AJ1370" i="1"/>
  <c r="AI1370" i="1"/>
  <c r="AH1370" i="1"/>
  <c r="AJ1369" i="1"/>
  <c r="AI1369" i="1"/>
  <c r="AH1369" i="1"/>
  <c r="AJ1368" i="1"/>
  <c r="AI1368" i="1"/>
  <c r="AH1368" i="1"/>
  <c r="AJ1367" i="1"/>
  <c r="AI1367" i="1"/>
  <c r="AH1367" i="1"/>
  <c r="AJ1366" i="1"/>
  <c r="AI1366" i="1"/>
  <c r="AH1366" i="1"/>
  <c r="AJ1365" i="1"/>
  <c r="AI1365" i="1"/>
  <c r="AH1365" i="1"/>
  <c r="AJ1364" i="1"/>
  <c r="AI1364" i="1"/>
  <c r="AH1364" i="1"/>
  <c r="AJ1363" i="1"/>
  <c r="AI1363" i="1"/>
  <c r="AH1363" i="1"/>
  <c r="AJ1362" i="1"/>
  <c r="AI1362" i="1"/>
  <c r="AH1362" i="1"/>
  <c r="AJ1361" i="1"/>
  <c r="AI1361" i="1"/>
  <c r="AH1361" i="1"/>
  <c r="AJ1360" i="1"/>
  <c r="AI1360" i="1"/>
  <c r="AH1360" i="1"/>
  <c r="AJ1359" i="1"/>
  <c r="AI1359" i="1"/>
  <c r="AH1359" i="1"/>
  <c r="AJ1358" i="1"/>
  <c r="AI1358" i="1"/>
  <c r="AH1358" i="1"/>
  <c r="AJ1357" i="1"/>
  <c r="AI1357" i="1"/>
  <c r="AH1357" i="1"/>
  <c r="AJ1356" i="1"/>
  <c r="AI1356" i="1"/>
  <c r="AH1356" i="1"/>
  <c r="AJ1355" i="1"/>
  <c r="AI1355" i="1"/>
  <c r="AH1355" i="1"/>
  <c r="AJ1354" i="1"/>
  <c r="AI1354" i="1"/>
  <c r="AH1354" i="1"/>
  <c r="AJ1353" i="1"/>
  <c r="AI1353" i="1"/>
  <c r="AH1353" i="1"/>
  <c r="AJ1352" i="1"/>
  <c r="AI1352" i="1"/>
  <c r="AH1352" i="1"/>
  <c r="AJ1351" i="1"/>
  <c r="AI1351" i="1"/>
  <c r="AH1351" i="1"/>
  <c r="AJ1350" i="1"/>
  <c r="AI1350" i="1"/>
  <c r="AH1350" i="1"/>
  <c r="AJ1349" i="1"/>
  <c r="AI1349" i="1"/>
  <c r="AH1349" i="1"/>
  <c r="AJ1348" i="1"/>
  <c r="AI1348" i="1"/>
  <c r="AH1348" i="1"/>
  <c r="AJ1347" i="1"/>
  <c r="AI1347" i="1"/>
  <c r="AH1347" i="1"/>
  <c r="AJ1346" i="1"/>
  <c r="AI1346" i="1"/>
  <c r="AH1346" i="1"/>
  <c r="AJ1345" i="1"/>
  <c r="AI1345" i="1"/>
  <c r="AH1345" i="1"/>
  <c r="AJ1344" i="1"/>
  <c r="AI1344" i="1"/>
  <c r="AH1344" i="1"/>
  <c r="AJ1343" i="1"/>
  <c r="AI1343" i="1"/>
  <c r="AH1343" i="1"/>
  <c r="AJ1342" i="1"/>
  <c r="AI1342" i="1"/>
  <c r="AH1342" i="1"/>
  <c r="AJ1341" i="1"/>
  <c r="AI1341" i="1"/>
  <c r="AH1341" i="1"/>
  <c r="AJ1340" i="1"/>
  <c r="AI1340" i="1"/>
  <c r="AH1340" i="1"/>
  <c r="AJ1339" i="1"/>
  <c r="AI1339" i="1"/>
  <c r="AH1339" i="1"/>
  <c r="AJ1338" i="1"/>
  <c r="AI1338" i="1"/>
  <c r="AH1338" i="1"/>
  <c r="AJ1337" i="1"/>
  <c r="AI1337" i="1"/>
  <c r="AH1337" i="1"/>
  <c r="AJ1336" i="1"/>
  <c r="AI1336" i="1"/>
  <c r="AH1336" i="1"/>
  <c r="AJ1335" i="1"/>
  <c r="AI1335" i="1"/>
  <c r="AH1335" i="1"/>
  <c r="AJ1334" i="1"/>
  <c r="AI1334" i="1"/>
  <c r="AH1334" i="1"/>
  <c r="AJ1333" i="1"/>
  <c r="AI1333" i="1"/>
  <c r="AH1333" i="1"/>
  <c r="AJ1332" i="1"/>
  <c r="AI1332" i="1"/>
  <c r="AH1332" i="1"/>
  <c r="AJ1331" i="1"/>
  <c r="AI1331" i="1"/>
  <c r="AH1331" i="1"/>
  <c r="AJ1330" i="1"/>
  <c r="AI1330" i="1"/>
  <c r="AH1330" i="1"/>
  <c r="AJ1329" i="1"/>
  <c r="AI1329" i="1"/>
  <c r="AH1329" i="1"/>
  <c r="AJ1328" i="1"/>
  <c r="AI1328" i="1"/>
  <c r="AH1328" i="1"/>
  <c r="AJ1327" i="1"/>
  <c r="AI1327" i="1"/>
  <c r="AH1327" i="1"/>
  <c r="AJ1326" i="1"/>
  <c r="AI1326" i="1"/>
  <c r="AH1326" i="1"/>
  <c r="AJ1325" i="1"/>
  <c r="AI1325" i="1"/>
  <c r="AH1325" i="1"/>
  <c r="AJ1324" i="1"/>
  <c r="AI1324" i="1"/>
  <c r="AH1324" i="1"/>
  <c r="AJ1323" i="1"/>
  <c r="AI1323" i="1"/>
  <c r="AH1323" i="1"/>
  <c r="AJ1322" i="1"/>
  <c r="AI1322" i="1"/>
  <c r="AH1322" i="1"/>
  <c r="AJ1321" i="1"/>
  <c r="AI1321" i="1"/>
  <c r="AH1321" i="1"/>
  <c r="AJ1320" i="1"/>
  <c r="AI1320" i="1"/>
  <c r="AH1320" i="1"/>
  <c r="AJ1319" i="1"/>
  <c r="AI1319" i="1"/>
  <c r="AH1319" i="1"/>
  <c r="AJ1318" i="1"/>
  <c r="AI1318" i="1"/>
  <c r="AH1318" i="1"/>
  <c r="AJ1317" i="1"/>
  <c r="AI1317" i="1"/>
  <c r="AH1317" i="1"/>
  <c r="AJ1316" i="1"/>
  <c r="AI1316" i="1"/>
  <c r="AH1316" i="1"/>
  <c r="AJ1315" i="1"/>
  <c r="AI1315" i="1"/>
  <c r="AH1315" i="1"/>
  <c r="AJ1314" i="1"/>
  <c r="AI1314" i="1"/>
  <c r="AH1314" i="1"/>
  <c r="AJ1313" i="1"/>
  <c r="AI1313" i="1"/>
  <c r="AH1313" i="1"/>
  <c r="AJ1312" i="1"/>
  <c r="AI1312" i="1"/>
  <c r="AH1312" i="1"/>
  <c r="AJ1311" i="1"/>
  <c r="AI1311" i="1"/>
  <c r="AH1311" i="1"/>
  <c r="AJ1310" i="1"/>
  <c r="AI1310" i="1"/>
  <c r="AH1310" i="1"/>
  <c r="AJ1309" i="1"/>
  <c r="AI1309" i="1"/>
  <c r="AH1309" i="1"/>
  <c r="AJ1308" i="1"/>
  <c r="AI1308" i="1"/>
  <c r="AH1308" i="1"/>
  <c r="AJ1307" i="1"/>
  <c r="AI1307" i="1"/>
  <c r="AH1307" i="1"/>
  <c r="AJ1306" i="1"/>
  <c r="AI1306" i="1"/>
  <c r="AH1306" i="1"/>
  <c r="AJ1305" i="1"/>
  <c r="AI1305" i="1"/>
  <c r="AH1305" i="1"/>
  <c r="AJ1304" i="1"/>
  <c r="AI1304" i="1"/>
  <c r="AH1304" i="1"/>
  <c r="AJ1303" i="1"/>
  <c r="AI1303" i="1"/>
  <c r="AH1303" i="1"/>
  <c r="AJ1302" i="1"/>
  <c r="AI1302" i="1"/>
  <c r="AH1302" i="1"/>
  <c r="AJ1301" i="1"/>
  <c r="AI1301" i="1"/>
  <c r="AH1301" i="1"/>
  <c r="AJ1300" i="1"/>
  <c r="AI1300" i="1"/>
  <c r="AH1300" i="1"/>
  <c r="AJ1299" i="1"/>
  <c r="AI1299" i="1"/>
  <c r="AH1299" i="1"/>
  <c r="AJ1298" i="1"/>
  <c r="AI1298" i="1"/>
  <c r="AH1298" i="1"/>
  <c r="AJ1297" i="1"/>
  <c r="AI1297" i="1"/>
  <c r="AH1297" i="1"/>
  <c r="AJ1296" i="1"/>
  <c r="AI1296" i="1"/>
  <c r="AH1296" i="1"/>
  <c r="AJ1295" i="1"/>
  <c r="AI1295" i="1"/>
  <c r="AH1295" i="1"/>
  <c r="AJ1294" i="1"/>
  <c r="AI1294" i="1"/>
  <c r="AH1294" i="1"/>
  <c r="AJ1293" i="1"/>
  <c r="AI1293" i="1"/>
  <c r="AH1293" i="1"/>
  <c r="AJ1292" i="1"/>
  <c r="AI1292" i="1"/>
  <c r="AH1292" i="1"/>
  <c r="AJ1291" i="1"/>
  <c r="AI1291" i="1"/>
  <c r="AH1291" i="1"/>
  <c r="AJ1290" i="1"/>
  <c r="AI1290" i="1"/>
  <c r="AH1290" i="1"/>
  <c r="AJ1289" i="1"/>
  <c r="AI1289" i="1"/>
  <c r="AH1289" i="1"/>
  <c r="AJ1288" i="1"/>
  <c r="AI1288" i="1"/>
  <c r="AH1288" i="1"/>
  <c r="AJ1287" i="1"/>
  <c r="AI1287" i="1"/>
  <c r="AH1287" i="1"/>
  <c r="AJ1286" i="1"/>
  <c r="AI1286" i="1"/>
  <c r="AH1286" i="1"/>
  <c r="AJ1285" i="1"/>
  <c r="AI1285" i="1"/>
  <c r="AH1285" i="1"/>
  <c r="AJ1284" i="1"/>
  <c r="AI1284" i="1"/>
  <c r="AH1284" i="1"/>
  <c r="AJ1283" i="1"/>
  <c r="AI1283" i="1"/>
  <c r="AH1283" i="1"/>
  <c r="AJ1282" i="1"/>
  <c r="AI1282" i="1"/>
  <c r="AH1282" i="1"/>
  <c r="AJ1281" i="1"/>
  <c r="AI1281" i="1"/>
  <c r="AH1281" i="1"/>
  <c r="AJ1280" i="1"/>
  <c r="AI1280" i="1"/>
  <c r="AH1280" i="1"/>
  <c r="AJ1279" i="1"/>
  <c r="AI1279" i="1"/>
  <c r="AH1279" i="1"/>
  <c r="AJ1278" i="1"/>
  <c r="AI1278" i="1"/>
  <c r="AH1278" i="1"/>
  <c r="AJ1277" i="1"/>
  <c r="AI1277" i="1"/>
  <c r="AH1277" i="1"/>
  <c r="AJ1276" i="1"/>
  <c r="AI1276" i="1"/>
  <c r="AH1276" i="1"/>
  <c r="AJ1275" i="1"/>
  <c r="AI1275" i="1"/>
  <c r="AH1275" i="1"/>
  <c r="AJ1274" i="1"/>
  <c r="AI1274" i="1"/>
  <c r="AH1274" i="1"/>
  <c r="AJ1273" i="1"/>
  <c r="AI1273" i="1"/>
  <c r="AH1273" i="1"/>
  <c r="AJ1272" i="1"/>
  <c r="AI1272" i="1"/>
  <c r="AH1272" i="1"/>
  <c r="AJ1271" i="1"/>
  <c r="AI1271" i="1"/>
  <c r="AH1271" i="1"/>
  <c r="AJ1270" i="1"/>
  <c r="AI1270" i="1"/>
  <c r="AH1270" i="1"/>
  <c r="AJ1269" i="1"/>
  <c r="AI1269" i="1"/>
  <c r="AH1269" i="1"/>
  <c r="AJ1268" i="1"/>
  <c r="AI1268" i="1"/>
  <c r="AH1268" i="1"/>
  <c r="AJ1267" i="1"/>
  <c r="AI1267" i="1"/>
  <c r="AH1267" i="1"/>
  <c r="AJ1266" i="1"/>
  <c r="AI1266" i="1"/>
  <c r="AH1266" i="1"/>
  <c r="AJ1265" i="1"/>
  <c r="AI1265" i="1"/>
  <c r="AH1265" i="1"/>
  <c r="AJ1264" i="1"/>
  <c r="AI1264" i="1"/>
  <c r="AH1264" i="1"/>
  <c r="AJ1263" i="1"/>
  <c r="AI1263" i="1"/>
  <c r="AH1263" i="1"/>
  <c r="AJ1262" i="1"/>
  <c r="AI1262" i="1"/>
  <c r="AH1262" i="1"/>
  <c r="AJ1261" i="1"/>
  <c r="AI1261" i="1"/>
  <c r="AH1261" i="1"/>
  <c r="AJ1260" i="1"/>
  <c r="AI1260" i="1"/>
  <c r="AH1260" i="1"/>
  <c r="AJ1259" i="1"/>
  <c r="AI1259" i="1"/>
  <c r="AH1259" i="1"/>
  <c r="AJ1258" i="1"/>
  <c r="AI1258" i="1"/>
  <c r="AH1258" i="1"/>
  <c r="AJ1257" i="1"/>
  <c r="AI1257" i="1"/>
  <c r="AH1257" i="1"/>
  <c r="AJ1256" i="1"/>
  <c r="AI1256" i="1"/>
  <c r="AH1256" i="1"/>
  <c r="AJ1255" i="1"/>
  <c r="AI1255" i="1"/>
  <c r="AH1255" i="1"/>
  <c r="AJ1254" i="1"/>
  <c r="AI1254" i="1"/>
  <c r="AH1254" i="1"/>
  <c r="AJ1253" i="1"/>
  <c r="AI1253" i="1"/>
  <c r="AH1253" i="1"/>
  <c r="AJ1252" i="1"/>
  <c r="AI1252" i="1"/>
  <c r="AH1252" i="1"/>
  <c r="AJ1251" i="1"/>
  <c r="AI1251" i="1"/>
  <c r="AH1251" i="1"/>
  <c r="AJ1250" i="1"/>
  <c r="AI1250" i="1"/>
  <c r="AH1250" i="1"/>
  <c r="AJ1249" i="1"/>
  <c r="AI1249" i="1"/>
  <c r="AH1249" i="1"/>
  <c r="AJ1248" i="1"/>
  <c r="AI1248" i="1"/>
  <c r="AH1248" i="1"/>
  <c r="AJ1247" i="1"/>
  <c r="AI1247" i="1"/>
  <c r="AH1247" i="1"/>
  <c r="AJ1246" i="1"/>
  <c r="AI1246" i="1"/>
  <c r="AH1246" i="1"/>
  <c r="AJ1245" i="1"/>
  <c r="AI1245" i="1"/>
  <c r="AH1245" i="1"/>
  <c r="AJ1244" i="1"/>
  <c r="AI1244" i="1"/>
  <c r="AH1244" i="1"/>
  <c r="AJ1243" i="1"/>
  <c r="AI1243" i="1"/>
  <c r="AH1243" i="1"/>
  <c r="AJ1242" i="1"/>
  <c r="AI1242" i="1"/>
  <c r="AH1242" i="1"/>
  <c r="AJ1241" i="1"/>
  <c r="AI1241" i="1"/>
  <c r="AH1241" i="1"/>
  <c r="AJ1240" i="1"/>
  <c r="AI1240" i="1"/>
  <c r="AH1240" i="1"/>
  <c r="AJ1239" i="1"/>
  <c r="AI1239" i="1"/>
  <c r="AH1239" i="1"/>
  <c r="AJ1238" i="1"/>
  <c r="AI1238" i="1"/>
  <c r="AH1238" i="1"/>
  <c r="AJ1237" i="1"/>
  <c r="AI1237" i="1"/>
  <c r="AH1237" i="1"/>
  <c r="AJ1236" i="1"/>
  <c r="AI1236" i="1"/>
  <c r="AH1236" i="1"/>
  <c r="AJ1235" i="1"/>
  <c r="AI1235" i="1"/>
  <c r="AH1235" i="1"/>
  <c r="AJ1234" i="1"/>
  <c r="AI1234" i="1"/>
  <c r="AH1234" i="1"/>
  <c r="AJ1233" i="1"/>
  <c r="AI1233" i="1"/>
  <c r="AH1233" i="1"/>
  <c r="AJ1232" i="1"/>
  <c r="AI1232" i="1"/>
  <c r="AH1232" i="1"/>
  <c r="AJ1231" i="1"/>
  <c r="AI1231" i="1"/>
  <c r="AH1231" i="1"/>
  <c r="AJ1230" i="1"/>
  <c r="AI1230" i="1"/>
  <c r="AH1230" i="1"/>
  <c r="AJ1229" i="1"/>
  <c r="AI1229" i="1"/>
  <c r="AH1229" i="1"/>
  <c r="AJ1228" i="1"/>
  <c r="AI1228" i="1"/>
  <c r="AH1228" i="1"/>
  <c r="AJ1227" i="1"/>
  <c r="AI1227" i="1"/>
  <c r="AH1227" i="1"/>
  <c r="AJ1226" i="1"/>
  <c r="AI1226" i="1"/>
  <c r="AH1226" i="1"/>
  <c r="AJ1225" i="1"/>
  <c r="AI1225" i="1"/>
  <c r="AH1225" i="1"/>
  <c r="AJ1224" i="1"/>
  <c r="AI1224" i="1"/>
  <c r="AH1224" i="1"/>
  <c r="AJ1223" i="1"/>
  <c r="AI1223" i="1"/>
  <c r="AH1223" i="1"/>
  <c r="AJ1222" i="1"/>
  <c r="AI1222" i="1"/>
  <c r="AH1222" i="1"/>
  <c r="AJ1221" i="1"/>
  <c r="AI1221" i="1"/>
  <c r="AH1221" i="1"/>
  <c r="AJ1220" i="1"/>
  <c r="AI1220" i="1"/>
  <c r="AH1220" i="1"/>
  <c r="AJ1219" i="1"/>
  <c r="AI1219" i="1"/>
  <c r="AH1219" i="1"/>
  <c r="AJ1218" i="1"/>
  <c r="AI1218" i="1"/>
  <c r="AH1218" i="1"/>
  <c r="AJ1217" i="1"/>
  <c r="AI1217" i="1"/>
  <c r="AH1217" i="1"/>
  <c r="AJ1216" i="1"/>
  <c r="AI1216" i="1"/>
  <c r="AH1216" i="1"/>
  <c r="AJ1215" i="1"/>
  <c r="AI1215" i="1"/>
  <c r="AH1215" i="1"/>
  <c r="AJ1214" i="1"/>
  <c r="AI1214" i="1"/>
  <c r="AH1214" i="1"/>
  <c r="AJ1213" i="1"/>
  <c r="AI1213" i="1"/>
  <c r="AH1213" i="1"/>
  <c r="AJ1212" i="1"/>
  <c r="AI1212" i="1"/>
  <c r="AH1212" i="1"/>
  <c r="AJ1211" i="1"/>
  <c r="AI1211" i="1"/>
  <c r="AH1211" i="1"/>
  <c r="AJ1210" i="1"/>
  <c r="AI1210" i="1"/>
  <c r="AH1210" i="1"/>
  <c r="AJ1209" i="1"/>
  <c r="AI1209" i="1"/>
  <c r="AH1209" i="1"/>
  <c r="AJ1208" i="1"/>
  <c r="AI1208" i="1"/>
  <c r="AH1208" i="1"/>
  <c r="AJ1207" i="1"/>
  <c r="AI1207" i="1"/>
  <c r="AH1207" i="1"/>
  <c r="AJ1206" i="1"/>
  <c r="AI1206" i="1"/>
  <c r="AH1206" i="1"/>
  <c r="AJ1205" i="1"/>
  <c r="AI1205" i="1"/>
  <c r="AH1205" i="1"/>
  <c r="AJ1204" i="1"/>
  <c r="AI1204" i="1"/>
  <c r="AH1204" i="1"/>
  <c r="AJ1203" i="1"/>
  <c r="AI1203" i="1"/>
  <c r="AH1203" i="1"/>
  <c r="AJ1202" i="1"/>
  <c r="AI1202" i="1"/>
  <c r="AH1202" i="1"/>
  <c r="AJ1201" i="1"/>
  <c r="AI1201" i="1"/>
  <c r="AH1201" i="1"/>
  <c r="AJ1200" i="1"/>
  <c r="AI1200" i="1"/>
  <c r="AH1200" i="1"/>
  <c r="AJ1199" i="1"/>
  <c r="AI1199" i="1"/>
  <c r="AH1199" i="1"/>
  <c r="AJ1198" i="1"/>
  <c r="AI1198" i="1"/>
  <c r="AH1198" i="1"/>
  <c r="AJ1197" i="1"/>
  <c r="AI1197" i="1"/>
  <c r="AH1197" i="1"/>
  <c r="AJ1196" i="1"/>
  <c r="AI1196" i="1"/>
  <c r="AH1196" i="1"/>
  <c r="AJ1195" i="1"/>
  <c r="AI1195" i="1"/>
  <c r="AH1195" i="1"/>
  <c r="AJ1194" i="1"/>
  <c r="AI1194" i="1"/>
  <c r="AH1194" i="1"/>
  <c r="AJ1193" i="1"/>
  <c r="AI1193" i="1"/>
  <c r="AH1193" i="1"/>
  <c r="AJ1192" i="1"/>
  <c r="AI1192" i="1"/>
  <c r="AH1192" i="1"/>
  <c r="AJ1191" i="1"/>
  <c r="AI1191" i="1"/>
  <c r="AH1191" i="1"/>
  <c r="AJ1190" i="1"/>
  <c r="AI1190" i="1"/>
  <c r="AH1190" i="1"/>
  <c r="AJ1189" i="1"/>
  <c r="AI1189" i="1"/>
  <c r="AH1189" i="1"/>
  <c r="AJ1188" i="1"/>
  <c r="AI1188" i="1"/>
  <c r="AH1188" i="1"/>
  <c r="AJ1187" i="1"/>
  <c r="AI1187" i="1"/>
  <c r="AH1187" i="1"/>
  <c r="AJ1186" i="1"/>
  <c r="AI1186" i="1"/>
  <c r="AH1186" i="1"/>
  <c r="AJ1185" i="1"/>
  <c r="AI1185" i="1"/>
  <c r="AH1185" i="1"/>
  <c r="AJ1184" i="1"/>
  <c r="AI1184" i="1"/>
  <c r="AH1184" i="1"/>
  <c r="AJ1183" i="1"/>
  <c r="AI1183" i="1"/>
  <c r="AH1183" i="1"/>
  <c r="AJ1182" i="1"/>
  <c r="AI1182" i="1"/>
  <c r="AH1182" i="1"/>
  <c r="AJ1181" i="1"/>
  <c r="AI1181" i="1"/>
  <c r="AH1181" i="1"/>
  <c r="AJ1180" i="1"/>
  <c r="AI1180" i="1"/>
  <c r="AH1180" i="1"/>
  <c r="AJ1179" i="1"/>
  <c r="AI1179" i="1"/>
  <c r="AH1179" i="1"/>
  <c r="AJ1178" i="1"/>
  <c r="AI1178" i="1"/>
  <c r="AH1178" i="1"/>
  <c r="AJ1177" i="1"/>
  <c r="AI1177" i="1"/>
  <c r="AH1177" i="1"/>
  <c r="AJ1176" i="1"/>
  <c r="AI1176" i="1"/>
  <c r="AH1176" i="1"/>
  <c r="AJ1175" i="1"/>
  <c r="AI1175" i="1"/>
  <c r="AH1175" i="1"/>
  <c r="AJ1174" i="1"/>
  <c r="AI1174" i="1"/>
  <c r="AH1174" i="1"/>
  <c r="AJ1173" i="1"/>
  <c r="AI1173" i="1"/>
  <c r="AH1173" i="1"/>
  <c r="AJ1172" i="1"/>
  <c r="AI1172" i="1"/>
  <c r="AH1172" i="1"/>
  <c r="AJ1171" i="1"/>
  <c r="AI1171" i="1"/>
  <c r="AH1171" i="1"/>
  <c r="AJ1170" i="1"/>
  <c r="AI1170" i="1"/>
  <c r="AH1170" i="1"/>
  <c r="AJ1169" i="1"/>
  <c r="AI1169" i="1"/>
  <c r="AH1169" i="1"/>
  <c r="AJ1168" i="1"/>
  <c r="AI1168" i="1"/>
  <c r="AH1168" i="1"/>
  <c r="AJ1167" i="1"/>
  <c r="AI1167" i="1"/>
  <c r="AH1167" i="1"/>
  <c r="AJ1166" i="1"/>
  <c r="AI1166" i="1"/>
  <c r="AH1166" i="1"/>
  <c r="AJ1165" i="1"/>
  <c r="AI1165" i="1"/>
  <c r="AH1165" i="1"/>
  <c r="AJ1164" i="1"/>
  <c r="AI1164" i="1"/>
  <c r="AH1164" i="1"/>
  <c r="AJ1163" i="1"/>
  <c r="AI1163" i="1"/>
  <c r="AH1163" i="1"/>
  <c r="AJ1162" i="1"/>
  <c r="AI1162" i="1"/>
  <c r="AH1162" i="1"/>
  <c r="AJ1161" i="1"/>
  <c r="AI1161" i="1"/>
  <c r="AH1161" i="1"/>
  <c r="AJ1160" i="1"/>
  <c r="AI1160" i="1"/>
  <c r="AH1160" i="1"/>
  <c r="AJ1159" i="1"/>
  <c r="AI1159" i="1"/>
  <c r="AH1159" i="1"/>
  <c r="AJ1158" i="1"/>
  <c r="AI1158" i="1"/>
  <c r="AH1158" i="1"/>
  <c r="AJ1157" i="1"/>
  <c r="AI1157" i="1"/>
  <c r="AH1157" i="1"/>
  <c r="AJ1156" i="1"/>
  <c r="AI1156" i="1"/>
  <c r="AH1156" i="1"/>
  <c r="AJ1155" i="1"/>
  <c r="AI1155" i="1"/>
  <c r="AH1155" i="1"/>
  <c r="AJ1154" i="1"/>
  <c r="AI1154" i="1"/>
  <c r="AH1154" i="1"/>
  <c r="AJ1153" i="1"/>
  <c r="AI1153" i="1"/>
  <c r="AH1153" i="1"/>
  <c r="AJ1152" i="1"/>
  <c r="AI1152" i="1"/>
  <c r="AH1152" i="1"/>
  <c r="AJ1151" i="1"/>
  <c r="AI1151" i="1"/>
  <c r="AH1151" i="1"/>
  <c r="AJ1150" i="1"/>
  <c r="AI1150" i="1"/>
  <c r="AH1150" i="1"/>
  <c r="AJ1149" i="1"/>
  <c r="AI1149" i="1"/>
  <c r="AH1149" i="1"/>
  <c r="AJ1148" i="1"/>
  <c r="AI1148" i="1"/>
  <c r="AH1148" i="1"/>
  <c r="AJ1147" i="1"/>
  <c r="AI1147" i="1"/>
  <c r="AH1147" i="1"/>
  <c r="AJ1146" i="1"/>
  <c r="AI1146" i="1"/>
  <c r="AH1146" i="1"/>
  <c r="AJ1145" i="1"/>
  <c r="AI1145" i="1"/>
  <c r="AH1145" i="1"/>
  <c r="AJ1144" i="1"/>
  <c r="AI1144" i="1"/>
  <c r="AH1144" i="1"/>
  <c r="AJ1143" i="1"/>
  <c r="AI1143" i="1"/>
  <c r="AH1143" i="1"/>
  <c r="AJ1142" i="1"/>
  <c r="AI1142" i="1"/>
  <c r="AH1142" i="1"/>
  <c r="AJ1141" i="1"/>
  <c r="AI1141" i="1"/>
  <c r="AH1141" i="1"/>
  <c r="AJ1140" i="1"/>
  <c r="AI1140" i="1"/>
  <c r="AH1140" i="1"/>
  <c r="AJ1139" i="1"/>
  <c r="AI1139" i="1"/>
  <c r="AH1139" i="1"/>
  <c r="AJ1138" i="1"/>
  <c r="AI1138" i="1"/>
  <c r="AH1138" i="1"/>
  <c r="AJ1137" i="1"/>
  <c r="AI1137" i="1"/>
  <c r="AH1137" i="1"/>
  <c r="AJ1136" i="1"/>
  <c r="AI1136" i="1"/>
  <c r="AH1136" i="1"/>
  <c r="AJ1135" i="1"/>
  <c r="AI1135" i="1"/>
  <c r="AH1135" i="1"/>
  <c r="AJ1134" i="1"/>
  <c r="AI1134" i="1"/>
  <c r="AH1134" i="1"/>
  <c r="AJ1133" i="1"/>
  <c r="AI1133" i="1"/>
  <c r="AH1133" i="1"/>
  <c r="AJ1132" i="1"/>
  <c r="AI1132" i="1"/>
  <c r="AH1132" i="1"/>
  <c r="AJ1131" i="1"/>
  <c r="AI1131" i="1"/>
  <c r="AH1131" i="1"/>
  <c r="AJ1130" i="1"/>
  <c r="AI1130" i="1"/>
  <c r="AH1130" i="1"/>
  <c r="AJ1129" i="1"/>
  <c r="AI1129" i="1"/>
  <c r="AH1129" i="1"/>
  <c r="AJ1128" i="1"/>
  <c r="AI1128" i="1"/>
  <c r="AH1128" i="1"/>
  <c r="AJ1127" i="1"/>
  <c r="AI1127" i="1"/>
  <c r="AH1127" i="1"/>
  <c r="AJ1126" i="1"/>
  <c r="AI1126" i="1"/>
  <c r="AH1126" i="1"/>
  <c r="AJ1125" i="1"/>
  <c r="AI1125" i="1"/>
  <c r="AH1125" i="1"/>
  <c r="AJ1124" i="1"/>
  <c r="AI1124" i="1"/>
  <c r="AH1124" i="1"/>
  <c r="AJ1123" i="1"/>
  <c r="AI1123" i="1"/>
  <c r="AH1123" i="1"/>
  <c r="AJ1122" i="1"/>
  <c r="AI1122" i="1"/>
  <c r="AH1122" i="1"/>
  <c r="AJ1121" i="1"/>
  <c r="AI1121" i="1"/>
  <c r="AH1121" i="1"/>
  <c r="AJ1120" i="1"/>
  <c r="AI1120" i="1"/>
  <c r="AH1120" i="1"/>
  <c r="AJ1119" i="1"/>
  <c r="AI1119" i="1"/>
  <c r="AH1119" i="1"/>
  <c r="AJ1118" i="1"/>
  <c r="AI1118" i="1"/>
  <c r="AH1118" i="1"/>
  <c r="AJ1117" i="1"/>
  <c r="AI1117" i="1"/>
  <c r="AH1117" i="1"/>
  <c r="AJ1116" i="1"/>
  <c r="AI1116" i="1"/>
  <c r="AH1116" i="1"/>
  <c r="AJ1115" i="1"/>
  <c r="AI1115" i="1"/>
  <c r="AH1115" i="1"/>
  <c r="AJ1114" i="1"/>
  <c r="AI1114" i="1"/>
  <c r="AH1114" i="1"/>
  <c r="AJ1113" i="1"/>
  <c r="AI1113" i="1"/>
  <c r="AH1113" i="1"/>
  <c r="AJ1112" i="1"/>
  <c r="AI1112" i="1"/>
  <c r="AH1112" i="1"/>
  <c r="AJ1111" i="1"/>
  <c r="AI1111" i="1"/>
  <c r="AH1111" i="1"/>
  <c r="AJ1110" i="1"/>
  <c r="AI1110" i="1"/>
  <c r="AH1110" i="1"/>
  <c r="AJ1109" i="1"/>
  <c r="AI1109" i="1"/>
  <c r="AH1109" i="1"/>
  <c r="AJ1108" i="1"/>
  <c r="AI1108" i="1"/>
  <c r="AH1108" i="1"/>
  <c r="AJ1107" i="1"/>
  <c r="AI1107" i="1"/>
  <c r="AH1107" i="1"/>
  <c r="AJ1106" i="1"/>
  <c r="AI1106" i="1"/>
  <c r="AH1106" i="1"/>
  <c r="AJ1105" i="1"/>
  <c r="AI1105" i="1"/>
  <c r="AH1105" i="1"/>
  <c r="AJ1104" i="1"/>
  <c r="AI1104" i="1"/>
  <c r="AH1104" i="1"/>
  <c r="AJ1103" i="1"/>
  <c r="AI1103" i="1"/>
  <c r="AH1103" i="1"/>
  <c r="AJ1102" i="1"/>
  <c r="AI1102" i="1"/>
  <c r="AH1102" i="1"/>
  <c r="AJ1101" i="1"/>
  <c r="AI1101" i="1"/>
  <c r="AH1101" i="1"/>
  <c r="AJ1100" i="1"/>
  <c r="AI1100" i="1"/>
  <c r="AH1100" i="1"/>
  <c r="AJ1099" i="1"/>
  <c r="AI1099" i="1"/>
  <c r="AH1099" i="1"/>
  <c r="AJ1098" i="1"/>
  <c r="AI1098" i="1"/>
  <c r="AH1098" i="1"/>
  <c r="AJ1097" i="1"/>
  <c r="AI1097" i="1"/>
  <c r="AH1097" i="1"/>
  <c r="AJ1096" i="1"/>
  <c r="AI1096" i="1"/>
  <c r="AH1096" i="1"/>
  <c r="AJ1095" i="1"/>
  <c r="AI1095" i="1"/>
  <c r="AH1095" i="1"/>
  <c r="AJ1094" i="1"/>
  <c r="AI1094" i="1"/>
  <c r="AH1094" i="1"/>
  <c r="AJ1093" i="1"/>
  <c r="AI1093" i="1"/>
  <c r="AH1093" i="1"/>
  <c r="AJ1092" i="1"/>
  <c r="AI1092" i="1"/>
  <c r="AH1092" i="1"/>
  <c r="AJ1091" i="1"/>
  <c r="AI1091" i="1"/>
  <c r="AH1091" i="1"/>
  <c r="AJ1090" i="1"/>
  <c r="AI1090" i="1"/>
  <c r="AH1090" i="1"/>
  <c r="AJ1089" i="1"/>
  <c r="AI1089" i="1"/>
  <c r="AH1089" i="1"/>
  <c r="AJ1088" i="1"/>
  <c r="AI1088" i="1"/>
  <c r="AH1088" i="1"/>
  <c r="AJ1087" i="1"/>
  <c r="AI1087" i="1"/>
  <c r="AH1087" i="1"/>
  <c r="AJ1086" i="1"/>
  <c r="AI1086" i="1"/>
  <c r="AH1086" i="1"/>
  <c r="AJ1085" i="1"/>
  <c r="AI1085" i="1"/>
  <c r="AH1085" i="1"/>
  <c r="AJ1084" i="1"/>
  <c r="AI1084" i="1"/>
  <c r="AH1084" i="1"/>
  <c r="AJ1083" i="1"/>
  <c r="AI1083" i="1"/>
  <c r="AH1083" i="1"/>
  <c r="AJ1082" i="1"/>
  <c r="AI1082" i="1"/>
  <c r="AH1082" i="1"/>
  <c r="AJ1081" i="1"/>
  <c r="AI1081" i="1"/>
  <c r="AH1081" i="1"/>
  <c r="AJ1080" i="1"/>
  <c r="AI1080" i="1"/>
  <c r="AH1080" i="1"/>
  <c r="AJ1079" i="1"/>
  <c r="AI1079" i="1"/>
  <c r="AH1079" i="1"/>
  <c r="AJ1078" i="1"/>
  <c r="AI1078" i="1"/>
  <c r="AH1078" i="1"/>
  <c r="AJ1077" i="1"/>
  <c r="AI1077" i="1"/>
  <c r="AH1077" i="1"/>
  <c r="AJ1076" i="1"/>
  <c r="AI1076" i="1"/>
  <c r="AH1076" i="1"/>
  <c r="AJ1075" i="1"/>
  <c r="AI1075" i="1"/>
  <c r="AH1075" i="1"/>
  <c r="AJ1074" i="1"/>
  <c r="AI1074" i="1"/>
  <c r="AH1074" i="1"/>
  <c r="AJ1073" i="1"/>
  <c r="AI1073" i="1"/>
  <c r="AH1073" i="1"/>
  <c r="AJ1072" i="1"/>
  <c r="AI1072" i="1"/>
  <c r="AH1072" i="1"/>
  <c r="AJ1071" i="1"/>
  <c r="AI1071" i="1"/>
  <c r="AH1071" i="1"/>
  <c r="AJ1070" i="1"/>
  <c r="AI1070" i="1"/>
  <c r="AH1070" i="1"/>
  <c r="AJ1069" i="1"/>
  <c r="AI1069" i="1"/>
  <c r="AH1069" i="1"/>
  <c r="AJ1068" i="1"/>
  <c r="AI1068" i="1"/>
  <c r="AH1068" i="1"/>
  <c r="AJ1067" i="1"/>
  <c r="AI1067" i="1"/>
  <c r="AH1067" i="1"/>
  <c r="AJ1066" i="1"/>
  <c r="AI1066" i="1"/>
  <c r="AH1066" i="1"/>
  <c r="AJ1065" i="1"/>
  <c r="AI1065" i="1"/>
  <c r="AH1065" i="1"/>
  <c r="AJ1064" i="1"/>
  <c r="AI1064" i="1"/>
  <c r="AH1064" i="1"/>
  <c r="AJ1063" i="1"/>
  <c r="AI1063" i="1"/>
  <c r="AH1063" i="1"/>
  <c r="AJ1062" i="1"/>
  <c r="AI1062" i="1"/>
  <c r="AH1062" i="1"/>
  <c r="AJ1061" i="1"/>
  <c r="AI1061" i="1"/>
  <c r="AH1061" i="1"/>
  <c r="AJ1060" i="1"/>
  <c r="AI1060" i="1"/>
  <c r="AH1060" i="1"/>
  <c r="AJ1059" i="1"/>
  <c r="AI1059" i="1"/>
  <c r="AH1059" i="1"/>
  <c r="AJ1058" i="1"/>
  <c r="AI1058" i="1"/>
  <c r="AH1058" i="1"/>
  <c r="AJ1057" i="1"/>
  <c r="AI1057" i="1"/>
  <c r="AH1057" i="1"/>
  <c r="AJ1056" i="1"/>
  <c r="AI1056" i="1"/>
  <c r="AH1056" i="1"/>
  <c r="AJ1055" i="1"/>
  <c r="AI1055" i="1"/>
  <c r="AH1055" i="1"/>
  <c r="AJ1054" i="1"/>
  <c r="AI1054" i="1"/>
  <c r="AH1054" i="1"/>
  <c r="AJ1053" i="1"/>
  <c r="AI1053" i="1"/>
  <c r="AH1053" i="1"/>
  <c r="AJ1052" i="1"/>
  <c r="AI1052" i="1"/>
  <c r="AH1052" i="1"/>
  <c r="AJ1051" i="1"/>
  <c r="AI1051" i="1"/>
  <c r="AH1051" i="1"/>
  <c r="AJ1050" i="1"/>
  <c r="AI1050" i="1"/>
  <c r="AH1050" i="1"/>
  <c r="AJ1049" i="1"/>
  <c r="AI1049" i="1"/>
  <c r="AH1049" i="1"/>
  <c r="AJ1048" i="1"/>
  <c r="AI1048" i="1"/>
  <c r="AH1048" i="1"/>
  <c r="AJ1047" i="1"/>
  <c r="AI1047" i="1"/>
  <c r="AH1047" i="1"/>
  <c r="AJ1046" i="1"/>
  <c r="AI1046" i="1"/>
  <c r="AH1046" i="1"/>
  <c r="AJ1045" i="1"/>
  <c r="AI1045" i="1"/>
  <c r="AH1045" i="1"/>
  <c r="AJ1044" i="1"/>
  <c r="AI1044" i="1"/>
  <c r="AH1044" i="1"/>
  <c r="AJ1043" i="1"/>
  <c r="AI1043" i="1"/>
  <c r="AH1043" i="1"/>
  <c r="AJ1042" i="1"/>
  <c r="AI1042" i="1"/>
  <c r="AH1042" i="1"/>
  <c r="AJ1041" i="1"/>
  <c r="AI1041" i="1"/>
  <c r="AH1041" i="1"/>
  <c r="AJ1040" i="1"/>
  <c r="AI1040" i="1"/>
  <c r="AH1040" i="1"/>
  <c r="AJ1039" i="1"/>
  <c r="AI1039" i="1"/>
  <c r="AH1039" i="1"/>
  <c r="AJ1038" i="1"/>
  <c r="AI1038" i="1"/>
  <c r="AH1038" i="1"/>
  <c r="AJ1037" i="1"/>
  <c r="AI1037" i="1"/>
  <c r="AH1037" i="1"/>
  <c r="AJ1036" i="1"/>
  <c r="AI1036" i="1"/>
  <c r="AH1036" i="1"/>
  <c r="AJ1035" i="1"/>
  <c r="AI1035" i="1"/>
  <c r="AH1035" i="1"/>
  <c r="AJ1034" i="1"/>
  <c r="AI1034" i="1"/>
  <c r="AH1034" i="1"/>
  <c r="AJ1033" i="1"/>
  <c r="AI1033" i="1"/>
  <c r="AH1033" i="1"/>
  <c r="AJ1032" i="1"/>
  <c r="AI1032" i="1"/>
  <c r="AH1032" i="1"/>
  <c r="AJ1031" i="1"/>
  <c r="AI1031" i="1"/>
  <c r="AH1031" i="1"/>
  <c r="AJ1030" i="1"/>
  <c r="AI1030" i="1"/>
  <c r="AH1030" i="1"/>
  <c r="AJ1029" i="1"/>
  <c r="AI1029" i="1"/>
  <c r="AH1029" i="1"/>
  <c r="AJ1028" i="1"/>
  <c r="AI1028" i="1"/>
  <c r="AH1028" i="1"/>
  <c r="AJ1027" i="1"/>
  <c r="AI1027" i="1"/>
  <c r="AH1027" i="1"/>
  <c r="AJ1026" i="1"/>
  <c r="AI1026" i="1"/>
  <c r="AH1026" i="1"/>
  <c r="AJ1025" i="1"/>
  <c r="AI1025" i="1"/>
  <c r="AH1025" i="1"/>
  <c r="AJ1024" i="1"/>
  <c r="AI1024" i="1"/>
  <c r="AH1024" i="1"/>
  <c r="AJ1023" i="1"/>
  <c r="AI1023" i="1"/>
  <c r="AH1023" i="1"/>
  <c r="AJ1022" i="1"/>
  <c r="AI1022" i="1"/>
  <c r="AH1022" i="1"/>
  <c r="AJ1021" i="1"/>
  <c r="AI1021" i="1"/>
  <c r="AH1021" i="1"/>
  <c r="AJ1020" i="1"/>
  <c r="AI1020" i="1"/>
  <c r="AH1020" i="1"/>
  <c r="AJ1019" i="1"/>
  <c r="AI1019" i="1"/>
  <c r="AH1019" i="1"/>
  <c r="AJ1018" i="1"/>
  <c r="AI1018" i="1"/>
  <c r="AH1018" i="1"/>
  <c r="AJ1017" i="1"/>
  <c r="AI1017" i="1"/>
  <c r="AH1017" i="1"/>
  <c r="AJ1016" i="1"/>
  <c r="AI1016" i="1"/>
  <c r="AH1016" i="1"/>
  <c r="AJ1015" i="1"/>
  <c r="AI1015" i="1"/>
  <c r="AH1015" i="1"/>
  <c r="AJ1014" i="1"/>
  <c r="AI1014" i="1"/>
  <c r="AH1014" i="1"/>
  <c r="AJ1013" i="1"/>
  <c r="AI1013" i="1"/>
  <c r="AH1013" i="1"/>
  <c r="AJ1012" i="1"/>
  <c r="AI1012" i="1"/>
  <c r="AH1012" i="1"/>
  <c r="AJ1011" i="1"/>
  <c r="AI1011" i="1"/>
  <c r="AH1011" i="1"/>
  <c r="AJ1010" i="1"/>
  <c r="AI1010" i="1"/>
  <c r="AH1010" i="1"/>
  <c r="AJ1009" i="1"/>
  <c r="AI1009" i="1"/>
  <c r="AH1009" i="1"/>
  <c r="AJ1008" i="1"/>
  <c r="AI1008" i="1"/>
  <c r="AH1008" i="1"/>
  <c r="AJ1007" i="1"/>
  <c r="AI1007" i="1"/>
  <c r="AH1007" i="1"/>
  <c r="AJ1006" i="1"/>
  <c r="AI1006" i="1"/>
  <c r="AH1006" i="1"/>
  <c r="AJ1005" i="1"/>
  <c r="AI1005" i="1"/>
  <c r="AH1005" i="1"/>
  <c r="AJ1004" i="1"/>
  <c r="AI1004" i="1"/>
  <c r="AH1004" i="1"/>
  <c r="AJ1003" i="1"/>
  <c r="AI1003" i="1"/>
  <c r="AH1003" i="1"/>
  <c r="AJ1002" i="1"/>
  <c r="AI1002" i="1"/>
  <c r="AH1002" i="1"/>
  <c r="AJ1001" i="1"/>
  <c r="AI1001" i="1"/>
  <c r="AH1001" i="1"/>
  <c r="AJ1000" i="1"/>
  <c r="AI1000" i="1"/>
  <c r="AH1000" i="1"/>
  <c r="AJ999" i="1"/>
  <c r="AI999" i="1"/>
  <c r="AH999" i="1"/>
  <c r="AJ998" i="1"/>
  <c r="AI998" i="1"/>
  <c r="AH998" i="1"/>
  <c r="AJ997" i="1"/>
  <c r="AI997" i="1"/>
  <c r="AH997" i="1"/>
  <c r="AJ996" i="1"/>
  <c r="AI996" i="1"/>
  <c r="AH996" i="1"/>
  <c r="AJ995" i="1"/>
  <c r="AI995" i="1"/>
  <c r="AH995" i="1"/>
  <c r="AJ994" i="1"/>
  <c r="AI994" i="1"/>
  <c r="AH994" i="1"/>
  <c r="AJ993" i="1"/>
  <c r="AI993" i="1"/>
  <c r="AH993" i="1"/>
  <c r="AJ992" i="1"/>
  <c r="AI992" i="1"/>
  <c r="AH992" i="1"/>
  <c r="AJ991" i="1"/>
  <c r="AI991" i="1"/>
  <c r="AH991" i="1"/>
  <c r="AJ990" i="1"/>
  <c r="AI990" i="1"/>
  <c r="AH990" i="1"/>
  <c r="AJ989" i="1"/>
  <c r="AI989" i="1"/>
  <c r="AH989" i="1"/>
  <c r="AJ988" i="1"/>
  <c r="AI988" i="1"/>
  <c r="AH988" i="1"/>
  <c r="AJ987" i="1"/>
  <c r="AI987" i="1"/>
  <c r="AH987" i="1"/>
  <c r="AJ986" i="1"/>
  <c r="AI986" i="1"/>
  <c r="AH986" i="1"/>
  <c r="AJ985" i="1"/>
  <c r="AI985" i="1"/>
  <c r="AH985" i="1"/>
  <c r="AJ984" i="1"/>
  <c r="AI984" i="1"/>
  <c r="AH984" i="1"/>
  <c r="AJ983" i="1"/>
  <c r="AI983" i="1"/>
  <c r="AH983" i="1"/>
  <c r="AJ982" i="1"/>
  <c r="AI982" i="1"/>
  <c r="AH982" i="1"/>
  <c r="AJ981" i="1"/>
  <c r="AI981" i="1"/>
  <c r="AH981" i="1"/>
  <c r="AJ980" i="1"/>
  <c r="AI980" i="1"/>
  <c r="AH980" i="1"/>
  <c r="AJ979" i="1"/>
  <c r="AI979" i="1"/>
  <c r="AH979" i="1"/>
  <c r="AJ978" i="1"/>
  <c r="AI978" i="1"/>
  <c r="AH978" i="1"/>
  <c r="AJ977" i="1"/>
  <c r="AI977" i="1"/>
  <c r="AH977" i="1"/>
  <c r="AJ976" i="1"/>
  <c r="AI976" i="1"/>
  <c r="AH976" i="1"/>
  <c r="AJ975" i="1"/>
  <c r="AI975" i="1"/>
  <c r="AH975" i="1"/>
  <c r="AJ974" i="1"/>
  <c r="AI974" i="1"/>
  <c r="AH974" i="1"/>
  <c r="AJ973" i="1"/>
  <c r="AI973" i="1"/>
  <c r="AH973" i="1"/>
  <c r="AJ972" i="1"/>
  <c r="AI972" i="1"/>
  <c r="AH972" i="1"/>
  <c r="AJ971" i="1"/>
  <c r="AI971" i="1"/>
  <c r="AH971" i="1"/>
  <c r="AJ970" i="1"/>
  <c r="AI970" i="1"/>
  <c r="AH970" i="1"/>
  <c r="AJ969" i="1"/>
  <c r="AI969" i="1"/>
  <c r="AH969" i="1"/>
  <c r="AJ968" i="1"/>
  <c r="AI968" i="1"/>
  <c r="AH968" i="1"/>
  <c r="AJ967" i="1"/>
  <c r="AI967" i="1"/>
  <c r="AH967" i="1"/>
  <c r="AJ966" i="1"/>
  <c r="AI966" i="1"/>
  <c r="AH966" i="1"/>
  <c r="AJ965" i="1"/>
  <c r="AI965" i="1"/>
  <c r="AH965" i="1"/>
  <c r="AJ964" i="1"/>
  <c r="AI964" i="1"/>
  <c r="AH964" i="1"/>
  <c r="AJ963" i="1"/>
  <c r="AI963" i="1"/>
  <c r="AH963" i="1"/>
  <c r="AJ962" i="1"/>
  <c r="AI962" i="1"/>
  <c r="AH962" i="1"/>
  <c r="AJ961" i="1"/>
  <c r="AI961" i="1"/>
  <c r="AH961" i="1"/>
  <c r="AJ960" i="1"/>
  <c r="AI960" i="1"/>
  <c r="AH960" i="1"/>
  <c r="AJ959" i="1"/>
  <c r="AI959" i="1"/>
  <c r="AH959" i="1"/>
  <c r="AJ958" i="1"/>
  <c r="AI958" i="1"/>
  <c r="AH958" i="1"/>
  <c r="AJ957" i="1"/>
  <c r="AI957" i="1"/>
  <c r="AH957" i="1"/>
  <c r="AJ956" i="1"/>
  <c r="AI956" i="1"/>
  <c r="AH956" i="1"/>
  <c r="AJ955" i="1"/>
  <c r="AI955" i="1"/>
  <c r="AH955" i="1"/>
  <c r="AJ954" i="1"/>
  <c r="AI954" i="1"/>
  <c r="AH954" i="1"/>
  <c r="AJ953" i="1"/>
  <c r="AI953" i="1"/>
  <c r="AH953" i="1"/>
  <c r="AJ952" i="1"/>
  <c r="AI952" i="1"/>
  <c r="AH952" i="1"/>
  <c r="AJ951" i="1"/>
  <c r="AI951" i="1"/>
  <c r="AH951" i="1"/>
  <c r="AJ950" i="1"/>
  <c r="AI950" i="1"/>
  <c r="AH950" i="1"/>
  <c r="AJ949" i="1"/>
  <c r="AI949" i="1"/>
  <c r="AH949" i="1"/>
  <c r="AJ948" i="1"/>
  <c r="AI948" i="1"/>
  <c r="AH948" i="1"/>
  <c r="AJ947" i="1"/>
  <c r="AI947" i="1"/>
  <c r="AH947" i="1"/>
  <c r="AJ946" i="1"/>
  <c r="AI946" i="1"/>
  <c r="AH946" i="1"/>
  <c r="AJ945" i="1"/>
  <c r="AI945" i="1"/>
  <c r="AH945" i="1"/>
  <c r="AJ944" i="1"/>
  <c r="AI944" i="1"/>
  <c r="AH944" i="1"/>
  <c r="AJ943" i="1"/>
  <c r="AI943" i="1"/>
  <c r="AH943" i="1"/>
  <c r="AJ942" i="1"/>
  <c r="AI942" i="1"/>
  <c r="AH942" i="1"/>
  <c r="AJ941" i="1"/>
  <c r="AI941" i="1"/>
  <c r="AH941" i="1"/>
  <c r="AJ940" i="1"/>
  <c r="AI940" i="1"/>
  <c r="AH940" i="1"/>
  <c r="AJ939" i="1"/>
  <c r="AI939" i="1"/>
  <c r="AH939" i="1"/>
  <c r="AJ938" i="1"/>
  <c r="AI938" i="1"/>
  <c r="AH938" i="1"/>
  <c r="AJ937" i="1"/>
  <c r="AI937" i="1"/>
  <c r="AH937" i="1"/>
  <c r="AJ936" i="1"/>
  <c r="AI936" i="1"/>
  <c r="AH936" i="1"/>
  <c r="AJ935" i="1"/>
  <c r="AI935" i="1"/>
  <c r="AH935" i="1"/>
  <c r="AJ934" i="1"/>
  <c r="AI934" i="1"/>
  <c r="AH934" i="1"/>
  <c r="AJ933" i="1"/>
  <c r="AI933" i="1"/>
  <c r="AH933" i="1"/>
  <c r="AJ932" i="1"/>
  <c r="AI932" i="1"/>
  <c r="AH932" i="1"/>
  <c r="AJ931" i="1"/>
  <c r="AI931" i="1"/>
  <c r="AH931" i="1"/>
  <c r="AJ930" i="1"/>
  <c r="AI930" i="1"/>
  <c r="AH930" i="1"/>
  <c r="AJ929" i="1"/>
  <c r="AI929" i="1"/>
  <c r="AH929" i="1"/>
  <c r="AJ928" i="1"/>
  <c r="AI928" i="1"/>
  <c r="AH928" i="1"/>
  <c r="AJ927" i="1"/>
  <c r="AI927" i="1"/>
  <c r="AH927" i="1"/>
  <c r="AJ926" i="1"/>
  <c r="AI926" i="1"/>
  <c r="AH926" i="1"/>
  <c r="AJ925" i="1"/>
  <c r="AI925" i="1"/>
  <c r="AH925" i="1"/>
  <c r="AJ924" i="1"/>
  <c r="AI924" i="1"/>
  <c r="AH924" i="1"/>
  <c r="AJ923" i="1"/>
  <c r="AI923" i="1"/>
  <c r="AH923" i="1"/>
  <c r="AJ922" i="1"/>
  <c r="AI922" i="1"/>
  <c r="AH922" i="1"/>
  <c r="AJ921" i="1"/>
  <c r="AI921" i="1"/>
  <c r="AH921" i="1"/>
  <c r="AJ920" i="1"/>
  <c r="AI920" i="1"/>
  <c r="AH920" i="1"/>
  <c r="AJ919" i="1"/>
  <c r="AI919" i="1"/>
  <c r="AH919" i="1"/>
  <c r="AJ918" i="1"/>
  <c r="AI918" i="1"/>
  <c r="AH918" i="1"/>
  <c r="AJ917" i="1"/>
  <c r="AI917" i="1"/>
  <c r="AH917" i="1"/>
  <c r="AJ916" i="1"/>
  <c r="AI916" i="1"/>
  <c r="AH916" i="1"/>
  <c r="AJ915" i="1"/>
  <c r="AI915" i="1"/>
  <c r="AH915" i="1"/>
  <c r="AJ914" i="1"/>
  <c r="AI914" i="1"/>
  <c r="AH914" i="1"/>
  <c r="AJ913" i="1"/>
  <c r="AI913" i="1"/>
  <c r="AH913" i="1"/>
  <c r="AJ912" i="1"/>
  <c r="AI912" i="1"/>
  <c r="AH912" i="1"/>
  <c r="AJ911" i="1"/>
  <c r="AI911" i="1"/>
  <c r="AH911" i="1"/>
  <c r="AJ910" i="1"/>
  <c r="AI910" i="1"/>
  <c r="AH910" i="1"/>
  <c r="AJ909" i="1"/>
  <c r="AI909" i="1"/>
  <c r="AH909" i="1"/>
  <c r="AJ908" i="1"/>
  <c r="AI908" i="1"/>
  <c r="AH908" i="1"/>
  <c r="AJ907" i="1"/>
  <c r="AI907" i="1"/>
  <c r="AH907" i="1"/>
  <c r="AJ906" i="1"/>
  <c r="AI906" i="1"/>
  <c r="AH906" i="1"/>
  <c r="AJ905" i="1"/>
  <c r="AI905" i="1"/>
  <c r="AH905" i="1"/>
  <c r="AJ904" i="1"/>
  <c r="AI904" i="1"/>
  <c r="AH904" i="1"/>
  <c r="AJ903" i="1"/>
  <c r="AI903" i="1"/>
  <c r="AH903" i="1"/>
  <c r="AJ902" i="1"/>
  <c r="AI902" i="1"/>
  <c r="AH902" i="1"/>
  <c r="AJ901" i="1"/>
  <c r="AI901" i="1"/>
  <c r="AH901" i="1"/>
  <c r="AJ900" i="1"/>
  <c r="AI900" i="1"/>
  <c r="AH900" i="1"/>
  <c r="AJ899" i="1"/>
  <c r="AI899" i="1"/>
  <c r="AH899" i="1"/>
  <c r="AJ898" i="1"/>
  <c r="AI898" i="1"/>
  <c r="AH898" i="1"/>
  <c r="AJ897" i="1"/>
  <c r="AI897" i="1"/>
  <c r="AH897" i="1"/>
  <c r="AJ896" i="1"/>
  <c r="AI896" i="1"/>
  <c r="AH896" i="1"/>
  <c r="AJ895" i="1"/>
  <c r="AI895" i="1"/>
  <c r="AH895" i="1"/>
  <c r="AJ894" i="1"/>
  <c r="AI894" i="1"/>
  <c r="AH894" i="1"/>
  <c r="AJ893" i="1"/>
  <c r="AI893" i="1"/>
  <c r="AH893" i="1"/>
  <c r="AJ892" i="1"/>
  <c r="AI892" i="1"/>
  <c r="AH892" i="1"/>
  <c r="AJ891" i="1"/>
  <c r="AI891" i="1"/>
  <c r="AH891" i="1"/>
  <c r="AJ890" i="1"/>
  <c r="AI890" i="1"/>
  <c r="AH890" i="1"/>
  <c r="AJ889" i="1"/>
  <c r="AI889" i="1"/>
  <c r="AH889" i="1"/>
  <c r="AJ888" i="1"/>
  <c r="AI888" i="1"/>
  <c r="AH888" i="1"/>
  <c r="AJ887" i="1"/>
  <c r="AI887" i="1"/>
  <c r="AH887" i="1"/>
  <c r="AJ886" i="1"/>
  <c r="AI886" i="1"/>
  <c r="AH886" i="1"/>
  <c r="AJ885" i="1"/>
  <c r="AI885" i="1"/>
  <c r="AH885" i="1"/>
  <c r="AJ884" i="1"/>
  <c r="AI884" i="1"/>
  <c r="AH884" i="1"/>
  <c r="AJ883" i="1"/>
  <c r="AI883" i="1"/>
  <c r="AH883" i="1"/>
  <c r="AJ882" i="1"/>
  <c r="AI882" i="1"/>
  <c r="AH882" i="1"/>
  <c r="AJ881" i="1"/>
  <c r="AI881" i="1"/>
  <c r="AH881" i="1"/>
  <c r="AJ880" i="1"/>
  <c r="AI880" i="1"/>
  <c r="AH880" i="1"/>
  <c r="AJ879" i="1"/>
  <c r="AI879" i="1"/>
  <c r="AH879" i="1"/>
  <c r="AJ878" i="1"/>
  <c r="AI878" i="1"/>
  <c r="AH878" i="1"/>
  <c r="AJ877" i="1"/>
  <c r="AI877" i="1"/>
  <c r="AH877" i="1"/>
  <c r="AJ876" i="1"/>
  <c r="AI876" i="1"/>
  <c r="AH876" i="1"/>
  <c r="AJ875" i="1"/>
  <c r="AI875" i="1"/>
  <c r="AH875" i="1"/>
  <c r="AJ874" i="1"/>
  <c r="AI874" i="1"/>
  <c r="AH874" i="1"/>
  <c r="AJ873" i="1"/>
  <c r="AI873" i="1"/>
  <c r="AH873" i="1"/>
  <c r="AJ872" i="1"/>
  <c r="AI872" i="1"/>
  <c r="AH872" i="1"/>
  <c r="AJ871" i="1"/>
  <c r="AI871" i="1"/>
  <c r="AH871" i="1"/>
  <c r="AJ870" i="1"/>
  <c r="AI870" i="1"/>
  <c r="AH870" i="1"/>
  <c r="AJ869" i="1"/>
  <c r="AI869" i="1"/>
  <c r="AH869" i="1"/>
  <c r="AJ868" i="1"/>
  <c r="AI868" i="1"/>
  <c r="AH868" i="1"/>
  <c r="AJ867" i="1"/>
  <c r="AI867" i="1"/>
  <c r="AH867" i="1"/>
  <c r="AJ866" i="1"/>
  <c r="AI866" i="1"/>
  <c r="AH866" i="1"/>
  <c r="AJ865" i="1"/>
  <c r="AI865" i="1"/>
  <c r="AH865" i="1"/>
  <c r="AJ864" i="1"/>
  <c r="AI864" i="1"/>
  <c r="AH864" i="1"/>
  <c r="AJ863" i="1"/>
  <c r="AI863" i="1"/>
  <c r="AH863" i="1"/>
  <c r="AJ862" i="1"/>
  <c r="AI862" i="1"/>
  <c r="AH862" i="1"/>
  <c r="AJ861" i="1"/>
  <c r="AI861" i="1"/>
  <c r="AH861" i="1"/>
  <c r="AJ860" i="1"/>
  <c r="AI860" i="1"/>
  <c r="AH860" i="1"/>
  <c r="AJ859" i="1"/>
  <c r="AI859" i="1"/>
  <c r="AH859" i="1"/>
  <c r="AJ858" i="1"/>
  <c r="AI858" i="1"/>
  <c r="AH858" i="1"/>
  <c r="AJ857" i="1"/>
  <c r="AI857" i="1"/>
  <c r="AH857" i="1"/>
  <c r="AJ856" i="1"/>
  <c r="AI856" i="1"/>
  <c r="AH856" i="1"/>
  <c r="AJ855" i="1"/>
  <c r="AI855" i="1"/>
  <c r="AH855" i="1"/>
  <c r="AJ854" i="1"/>
  <c r="AI854" i="1"/>
  <c r="AH854" i="1"/>
  <c r="AJ853" i="1"/>
  <c r="AI853" i="1"/>
  <c r="AH853" i="1"/>
  <c r="AJ852" i="1"/>
  <c r="AI852" i="1"/>
  <c r="AH852" i="1"/>
  <c r="AJ851" i="1"/>
  <c r="AI851" i="1"/>
  <c r="AH851" i="1"/>
  <c r="AJ850" i="1"/>
  <c r="AI850" i="1"/>
  <c r="AH850" i="1"/>
  <c r="AJ849" i="1"/>
  <c r="AI849" i="1"/>
  <c r="AH849" i="1"/>
  <c r="AJ848" i="1"/>
  <c r="AI848" i="1"/>
  <c r="AH848" i="1"/>
  <c r="AJ847" i="1"/>
  <c r="AI847" i="1"/>
  <c r="AH847" i="1"/>
  <c r="AJ846" i="1"/>
  <c r="AI846" i="1"/>
  <c r="AH846" i="1"/>
  <c r="AJ845" i="1"/>
  <c r="AI845" i="1"/>
  <c r="AH845" i="1"/>
  <c r="AJ844" i="1"/>
  <c r="AI844" i="1"/>
  <c r="AH844" i="1"/>
  <c r="AJ843" i="1"/>
  <c r="AI843" i="1"/>
  <c r="AH843" i="1"/>
  <c r="AJ842" i="1"/>
  <c r="AI842" i="1"/>
  <c r="AH842" i="1"/>
  <c r="AJ841" i="1"/>
  <c r="AI841" i="1"/>
  <c r="AH841" i="1"/>
  <c r="AJ840" i="1"/>
  <c r="AI840" i="1"/>
  <c r="AH840" i="1"/>
  <c r="AJ839" i="1"/>
  <c r="AI839" i="1"/>
  <c r="AH839" i="1"/>
  <c r="AJ838" i="1"/>
  <c r="AI838" i="1"/>
  <c r="AH838" i="1"/>
  <c r="AJ837" i="1"/>
  <c r="AI837" i="1"/>
  <c r="AH837" i="1"/>
  <c r="AJ836" i="1"/>
  <c r="AI836" i="1"/>
  <c r="AH836" i="1"/>
  <c r="AJ835" i="1"/>
  <c r="AI835" i="1"/>
  <c r="AH835" i="1"/>
  <c r="AJ834" i="1"/>
  <c r="AI834" i="1"/>
  <c r="AH834" i="1"/>
  <c r="AJ833" i="1"/>
  <c r="AI833" i="1"/>
  <c r="AH833" i="1"/>
  <c r="AJ832" i="1"/>
  <c r="AI832" i="1"/>
  <c r="AH832" i="1"/>
  <c r="AJ831" i="1"/>
  <c r="AI831" i="1"/>
  <c r="AH831" i="1"/>
  <c r="AJ830" i="1"/>
  <c r="AI830" i="1"/>
  <c r="AH830" i="1"/>
  <c r="AJ829" i="1"/>
  <c r="AI829" i="1"/>
  <c r="AH829" i="1"/>
  <c r="AJ828" i="1"/>
  <c r="AI828" i="1"/>
  <c r="AH828" i="1"/>
  <c r="AJ827" i="1"/>
  <c r="AI827" i="1"/>
  <c r="AH827" i="1"/>
  <c r="AJ826" i="1"/>
  <c r="AI826" i="1"/>
  <c r="AH826" i="1"/>
  <c r="AJ825" i="1"/>
  <c r="AI825" i="1"/>
  <c r="AH825" i="1"/>
  <c r="AJ824" i="1"/>
  <c r="AI824" i="1"/>
  <c r="AH824" i="1"/>
  <c r="AJ823" i="1"/>
  <c r="AI823" i="1"/>
  <c r="AH823" i="1"/>
  <c r="AJ822" i="1"/>
  <c r="AI822" i="1"/>
  <c r="AH822" i="1"/>
  <c r="AJ821" i="1"/>
  <c r="AI821" i="1"/>
  <c r="AH821" i="1"/>
  <c r="AJ820" i="1"/>
  <c r="AI820" i="1"/>
  <c r="AH820" i="1"/>
  <c r="AJ819" i="1"/>
  <c r="AI819" i="1"/>
  <c r="AH819" i="1"/>
  <c r="AJ818" i="1"/>
  <c r="AI818" i="1"/>
  <c r="AH818" i="1"/>
  <c r="AJ817" i="1"/>
  <c r="AI817" i="1"/>
  <c r="AH817" i="1"/>
  <c r="AJ816" i="1"/>
  <c r="AI816" i="1"/>
  <c r="AH816" i="1"/>
  <c r="AJ815" i="1"/>
  <c r="AI815" i="1"/>
  <c r="AH815" i="1"/>
  <c r="AJ814" i="1"/>
  <c r="AI814" i="1"/>
  <c r="AH814" i="1"/>
  <c r="AJ813" i="1"/>
  <c r="AI813" i="1"/>
  <c r="AH813" i="1"/>
  <c r="AJ812" i="1"/>
  <c r="AI812" i="1"/>
  <c r="AH812" i="1"/>
  <c r="AJ811" i="1"/>
  <c r="AI811" i="1"/>
  <c r="AH811" i="1"/>
  <c r="AJ810" i="1"/>
  <c r="AI810" i="1"/>
  <c r="AH810" i="1"/>
  <c r="AJ809" i="1"/>
  <c r="AI809" i="1"/>
  <c r="AH809" i="1"/>
  <c r="AJ808" i="1"/>
  <c r="AI808" i="1"/>
  <c r="AH808" i="1"/>
  <c r="AJ807" i="1"/>
  <c r="AI807" i="1"/>
  <c r="AH807" i="1"/>
  <c r="AJ806" i="1"/>
  <c r="AI806" i="1"/>
  <c r="AH806" i="1"/>
  <c r="AJ805" i="1"/>
  <c r="AI805" i="1"/>
  <c r="AH805" i="1"/>
  <c r="AJ804" i="1"/>
  <c r="AI804" i="1"/>
  <c r="AH804" i="1"/>
  <c r="AJ803" i="1"/>
  <c r="AI803" i="1"/>
  <c r="AH803" i="1"/>
  <c r="AJ802" i="1"/>
  <c r="AI802" i="1"/>
  <c r="AH802" i="1"/>
  <c r="AJ801" i="1"/>
  <c r="AI801" i="1"/>
  <c r="AH801" i="1"/>
  <c r="AJ800" i="1"/>
  <c r="AI800" i="1"/>
  <c r="AH800" i="1"/>
  <c r="AJ799" i="1"/>
  <c r="AI799" i="1"/>
  <c r="AH799" i="1"/>
  <c r="AJ798" i="1"/>
  <c r="AI798" i="1"/>
  <c r="AH798" i="1"/>
  <c r="AJ797" i="1"/>
  <c r="AI797" i="1"/>
  <c r="AH797" i="1"/>
  <c r="AJ796" i="1"/>
  <c r="AI796" i="1"/>
  <c r="AH796" i="1"/>
  <c r="AJ795" i="1"/>
  <c r="AI795" i="1"/>
  <c r="AH795" i="1"/>
  <c r="AJ794" i="1"/>
  <c r="AI794" i="1"/>
  <c r="AH794" i="1"/>
  <c r="AJ793" i="1"/>
  <c r="AI793" i="1"/>
  <c r="AH793" i="1"/>
  <c r="AJ792" i="1"/>
  <c r="AI792" i="1"/>
  <c r="AH792" i="1"/>
  <c r="AJ791" i="1"/>
  <c r="AI791" i="1"/>
  <c r="AH791" i="1"/>
  <c r="AJ790" i="1"/>
  <c r="AI790" i="1"/>
  <c r="AH790" i="1"/>
  <c r="AJ789" i="1"/>
  <c r="AI789" i="1"/>
  <c r="AH789" i="1"/>
  <c r="AJ788" i="1"/>
  <c r="AI788" i="1"/>
  <c r="AH788" i="1"/>
  <c r="AJ787" i="1"/>
  <c r="AI787" i="1"/>
  <c r="AH787" i="1"/>
  <c r="AJ786" i="1"/>
  <c r="AI786" i="1"/>
  <c r="AH786" i="1"/>
  <c r="AJ785" i="1"/>
  <c r="AI785" i="1"/>
  <c r="AH785" i="1"/>
  <c r="AJ784" i="1"/>
  <c r="AI784" i="1"/>
  <c r="AH784" i="1"/>
  <c r="AJ783" i="1"/>
  <c r="AI783" i="1"/>
  <c r="AH783" i="1"/>
  <c r="AJ782" i="1"/>
  <c r="AI782" i="1"/>
  <c r="AH782" i="1"/>
  <c r="AJ781" i="1"/>
  <c r="AI781" i="1"/>
  <c r="AH781" i="1"/>
  <c r="AJ780" i="1"/>
  <c r="AI780" i="1"/>
  <c r="AH780" i="1"/>
  <c r="AJ779" i="1"/>
  <c r="AI779" i="1"/>
  <c r="AH779" i="1"/>
  <c r="AJ778" i="1"/>
  <c r="AI778" i="1"/>
  <c r="AH778" i="1"/>
  <c r="AJ777" i="1"/>
  <c r="AI777" i="1"/>
  <c r="AH777" i="1"/>
  <c r="AJ776" i="1"/>
  <c r="AI776" i="1"/>
  <c r="AH776" i="1"/>
  <c r="AJ775" i="1"/>
  <c r="AI775" i="1"/>
  <c r="AH775" i="1"/>
  <c r="AJ774" i="1"/>
  <c r="AI774" i="1"/>
  <c r="AH774" i="1"/>
  <c r="AJ773" i="1"/>
  <c r="AI773" i="1"/>
  <c r="AH773" i="1"/>
  <c r="AJ772" i="1"/>
  <c r="AI772" i="1"/>
  <c r="AH772" i="1"/>
  <c r="AJ771" i="1"/>
  <c r="AI771" i="1"/>
  <c r="AH771" i="1"/>
  <c r="AJ770" i="1"/>
  <c r="AI770" i="1"/>
  <c r="AH770" i="1"/>
  <c r="AJ769" i="1"/>
  <c r="AI769" i="1"/>
  <c r="AH769" i="1"/>
  <c r="AJ768" i="1"/>
  <c r="AI768" i="1"/>
  <c r="AH768" i="1"/>
  <c r="AJ767" i="1"/>
  <c r="AI767" i="1"/>
  <c r="AH767" i="1"/>
  <c r="AJ766" i="1"/>
  <c r="AI766" i="1"/>
  <c r="AH766" i="1"/>
  <c r="AJ765" i="1"/>
  <c r="AI765" i="1"/>
  <c r="AH765" i="1"/>
  <c r="AJ764" i="1"/>
  <c r="AI764" i="1"/>
  <c r="AH764" i="1"/>
  <c r="AJ763" i="1"/>
  <c r="AI763" i="1"/>
  <c r="AH763" i="1"/>
  <c r="AJ762" i="1"/>
  <c r="AI762" i="1"/>
  <c r="AH762" i="1"/>
  <c r="AJ761" i="1"/>
  <c r="AI761" i="1"/>
  <c r="AH761" i="1"/>
  <c r="AJ760" i="1"/>
  <c r="AI760" i="1"/>
  <c r="AH760" i="1"/>
  <c r="AJ759" i="1"/>
  <c r="AI759" i="1"/>
  <c r="AH759" i="1"/>
  <c r="AJ758" i="1"/>
  <c r="AI758" i="1"/>
  <c r="AH758" i="1"/>
  <c r="AJ757" i="1"/>
  <c r="AI757" i="1"/>
  <c r="AH757" i="1"/>
  <c r="AJ756" i="1"/>
  <c r="AI756" i="1"/>
  <c r="AH756" i="1"/>
  <c r="AJ755" i="1"/>
  <c r="AI755" i="1"/>
  <c r="AH755" i="1"/>
  <c r="AJ754" i="1"/>
  <c r="AI754" i="1"/>
  <c r="AH754" i="1"/>
  <c r="AJ753" i="1"/>
  <c r="AI753" i="1"/>
  <c r="AH753" i="1"/>
  <c r="AJ752" i="1"/>
  <c r="AI752" i="1"/>
  <c r="AH752" i="1"/>
  <c r="AJ751" i="1"/>
  <c r="AI751" i="1"/>
  <c r="AH751" i="1"/>
  <c r="AJ750" i="1"/>
  <c r="AI750" i="1"/>
  <c r="AH750" i="1"/>
  <c r="AJ749" i="1"/>
  <c r="AI749" i="1"/>
  <c r="AH749" i="1"/>
  <c r="AJ748" i="1"/>
  <c r="AI748" i="1"/>
  <c r="AH748" i="1"/>
  <c r="AJ747" i="1"/>
  <c r="AI747" i="1"/>
  <c r="AH747" i="1"/>
  <c r="AJ746" i="1"/>
  <c r="AI746" i="1"/>
  <c r="AH746" i="1"/>
  <c r="AJ745" i="1"/>
  <c r="AI745" i="1"/>
  <c r="AH745" i="1"/>
  <c r="AJ744" i="1"/>
  <c r="AI744" i="1"/>
  <c r="AH744" i="1"/>
  <c r="AJ743" i="1"/>
  <c r="AI743" i="1"/>
  <c r="AH743" i="1"/>
  <c r="AJ742" i="1"/>
  <c r="AI742" i="1"/>
  <c r="AH742" i="1"/>
  <c r="AJ741" i="1"/>
  <c r="AI741" i="1"/>
  <c r="AH741" i="1"/>
  <c r="AJ740" i="1"/>
  <c r="AI740" i="1"/>
  <c r="AH740" i="1"/>
  <c r="AJ739" i="1"/>
  <c r="AI739" i="1"/>
  <c r="AH739" i="1"/>
  <c r="AJ738" i="1"/>
  <c r="AI738" i="1"/>
  <c r="AH738" i="1"/>
  <c r="AJ737" i="1"/>
  <c r="AI737" i="1"/>
  <c r="AH737" i="1"/>
  <c r="AJ736" i="1"/>
  <c r="AI736" i="1"/>
  <c r="AH736" i="1"/>
  <c r="AJ735" i="1"/>
  <c r="AI735" i="1"/>
  <c r="AH735" i="1"/>
  <c r="AJ734" i="1"/>
  <c r="AI734" i="1"/>
  <c r="AH734" i="1"/>
  <c r="AJ733" i="1"/>
  <c r="AI733" i="1"/>
  <c r="AH733" i="1"/>
  <c r="AJ732" i="1"/>
  <c r="AI732" i="1"/>
  <c r="AH732" i="1"/>
  <c r="AJ731" i="1"/>
  <c r="AI731" i="1"/>
  <c r="AH731" i="1"/>
  <c r="AJ730" i="1"/>
  <c r="AI730" i="1"/>
  <c r="AH730" i="1"/>
  <c r="AJ729" i="1"/>
  <c r="AI729" i="1"/>
  <c r="AH729" i="1"/>
  <c r="AJ728" i="1"/>
  <c r="AI728" i="1"/>
  <c r="AH728" i="1"/>
  <c r="AJ727" i="1"/>
  <c r="AI727" i="1"/>
  <c r="AH727" i="1"/>
  <c r="AJ726" i="1"/>
  <c r="AI726" i="1"/>
  <c r="AH726" i="1"/>
  <c r="AJ725" i="1"/>
  <c r="AI725" i="1"/>
  <c r="AH725" i="1"/>
  <c r="AJ724" i="1"/>
  <c r="AI724" i="1"/>
  <c r="AH724" i="1"/>
  <c r="AJ723" i="1"/>
  <c r="AI723" i="1"/>
  <c r="AH723" i="1"/>
  <c r="AJ722" i="1"/>
  <c r="AI722" i="1"/>
  <c r="AH722" i="1"/>
  <c r="AJ721" i="1"/>
  <c r="AI721" i="1"/>
  <c r="AH721" i="1"/>
  <c r="AJ720" i="1"/>
  <c r="AI720" i="1"/>
  <c r="AH720" i="1"/>
  <c r="AJ719" i="1"/>
  <c r="AI719" i="1"/>
  <c r="AH719" i="1"/>
  <c r="AJ718" i="1"/>
  <c r="AI718" i="1"/>
  <c r="AH718" i="1"/>
  <c r="AJ717" i="1"/>
  <c r="AI717" i="1"/>
  <c r="AH717" i="1"/>
  <c r="AJ716" i="1"/>
  <c r="AI716" i="1"/>
  <c r="AH716" i="1"/>
  <c r="AJ715" i="1"/>
  <c r="AI715" i="1"/>
  <c r="AH715" i="1"/>
  <c r="AJ714" i="1"/>
  <c r="AI714" i="1"/>
  <c r="AH714" i="1"/>
  <c r="AJ713" i="1"/>
  <c r="AI713" i="1"/>
  <c r="AH713" i="1"/>
  <c r="AJ712" i="1"/>
  <c r="AI712" i="1"/>
  <c r="AH712" i="1"/>
  <c r="AJ711" i="1"/>
  <c r="AI711" i="1"/>
  <c r="AH711" i="1"/>
  <c r="AJ710" i="1"/>
  <c r="AI710" i="1"/>
  <c r="AH710" i="1"/>
  <c r="AJ709" i="1"/>
  <c r="AI709" i="1"/>
  <c r="AH709" i="1"/>
  <c r="AJ708" i="1"/>
  <c r="AI708" i="1"/>
  <c r="AH708" i="1"/>
  <c r="AJ707" i="1"/>
  <c r="AI707" i="1"/>
  <c r="AH707" i="1"/>
  <c r="AJ706" i="1"/>
  <c r="AI706" i="1"/>
  <c r="AH706" i="1"/>
  <c r="AJ705" i="1"/>
  <c r="AI705" i="1"/>
  <c r="AH705" i="1"/>
  <c r="AJ704" i="1"/>
  <c r="AI704" i="1"/>
  <c r="AH704" i="1"/>
  <c r="AJ703" i="1"/>
  <c r="AI703" i="1"/>
  <c r="AH703" i="1"/>
  <c r="AJ702" i="1"/>
  <c r="AI702" i="1"/>
  <c r="AH702" i="1"/>
  <c r="AJ701" i="1"/>
  <c r="AI701" i="1"/>
  <c r="AH701" i="1"/>
  <c r="AJ700" i="1"/>
  <c r="AI700" i="1"/>
  <c r="AH700" i="1"/>
  <c r="AJ699" i="1"/>
  <c r="AI699" i="1"/>
  <c r="AH699" i="1"/>
  <c r="AJ698" i="1"/>
  <c r="AI698" i="1"/>
  <c r="AH698" i="1"/>
  <c r="AJ697" i="1"/>
  <c r="AI697" i="1"/>
  <c r="AH697" i="1"/>
  <c r="AJ696" i="1"/>
  <c r="AI696" i="1"/>
  <c r="AH696" i="1"/>
  <c r="AJ695" i="1"/>
  <c r="AI695" i="1"/>
  <c r="AH695" i="1"/>
  <c r="AJ694" i="1"/>
  <c r="AI694" i="1"/>
  <c r="AH694" i="1"/>
  <c r="AJ693" i="1"/>
  <c r="AI693" i="1"/>
  <c r="AH693" i="1"/>
  <c r="AJ692" i="1"/>
  <c r="AI692" i="1"/>
  <c r="AH692" i="1"/>
  <c r="AJ691" i="1"/>
  <c r="AI691" i="1"/>
  <c r="AH691" i="1"/>
  <c r="AJ690" i="1"/>
  <c r="AI690" i="1"/>
  <c r="AH690" i="1"/>
  <c r="AJ689" i="1"/>
  <c r="AI689" i="1"/>
  <c r="AH689" i="1"/>
  <c r="AJ688" i="1"/>
  <c r="AI688" i="1"/>
  <c r="AH688" i="1"/>
  <c r="AJ687" i="1"/>
  <c r="AI687" i="1"/>
  <c r="AH687" i="1"/>
  <c r="AJ686" i="1"/>
  <c r="AI686" i="1"/>
  <c r="AH686" i="1"/>
  <c r="AJ685" i="1"/>
  <c r="AI685" i="1"/>
  <c r="AH685" i="1"/>
  <c r="AJ684" i="1"/>
  <c r="AI684" i="1"/>
  <c r="AH684" i="1"/>
  <c r="AJ683" i="1"/>
  <c r="AI683" i="1"/>
  <c r="AH683" i="1"/>
  <c r="AJ682" i="1"/>
  <c r="AI682" i="1"/>
  <c r="AH682" i="1"/>
  <c r="AJ681" i="1"/>
  <c r="AI681" i="1"/>
  <c r="AH681" i="1"/>
  <c r="AJ680" i="1"/>
  <c r="AI680" i="1"/>
  <c r="AH680" i="1"/>
  <c r="AJ679" i="1"/>
  <c r="AI679" i="1"/>
  <c r="AH679" i="1"/>
  <c r="AJ678" i="1"/>
  <c r="AI678" i="1"/>
  <c r="AH678" i="1"/>
  <c r="AJ677" i="1"/>
  <c r="AI677" i="1"/>
  <c r="AH677" i="1"/>
  <c r="AJ676" i="1"/>
  <c r="AI676" i="1"/>
  <c r="AH676" i="1"/>
  <c r="AJ675" i="1"/>
  <c r="AI675" i="1"/>
  <c r="AH675" i="1"/>
  <c r="AJ674" i="1"/>
  <c r="AI674" i="1"/>
  <c r="AH674" i="1"/>
  <c r="AJ673" i="1"/>
  <c r="AI673" i="1"/>
  <c r="AH673" i="1"/>
  <c r="AJ672" i="1"/>
  <c r="AI672" i="1"/>
  <c r="AH672" i="1"/>
  <c r="AJ671" i="1"/>
  <c r="AI671" i="1"/>
  <c r="AH671" i="1"/>
  <c r="AJ670" i="1"/>
  <c r="AI670" i="1"/>
  <c r="AH670" i="1"/>
  <c r="AJ669" i="1"/>
  <c r="AI669" i="1"/>
  <c r="AH669" i="1"/>
  <c r="AJ668" i="1"/>
  <c r="AI668" i="1"/>
  <c r="AH668" i="1"/>
  <c r="AJ667" i="1"/>
  <c r="AI667" i="1"/>
  <c r="AH667" i="1"/>
  <c r="AJ666" i="1"/>
  <c r="AI666" i="1"/>
  <c r="AH666" i="1"/>
  <c r="AJ665" i="1"/>
  <c r="AI665" i="1"/>
  <c r="AH665" i="1"/>
  <c r="AJ664" i="1"/>
  <c r="AI664" i="1"/>
  <c r="AH664" i="1"/>
  <c r="AJ663" i="1"/>
  <c r="AI663" i="1"/>
  <c r="AH663" i="1"/>
  <c r="AJ662" i="1"/>
  <c r="AI662" i="1"/>
  <c r="AH662" i="1"/>
  <c r="AJ661" i="1"/>
  <c r="AI661" i="1"/>
  <c r="AH661" i="1"/>
  <c r="AJ660" i="1"/>
  <c r="AI660" i="1"/>
  <c r="AH660" i="1"/>
  <c r="AJ659" i="1"/>
  <c r="AI659" i="1"/>
  <c r="AH659" i="1"/>
  <c r="AJ658" i="1"/>
  <c r="AI658" i="1"/>
  <c r="AH658" i="1"/>
  <c r="AJ657" i="1"/>
  <c r="AI657" i="1"/>
  <c r="AH657" i="1"/>
  <c r="AJ656" i="1"/>
  <c r="AI656" i="1"/>
  <c r="AH656" i="1"/>
  <c r="AJ655" i="1"/>
  <c r="AI655" i="1"/>
  <c r="AH655" i="1"/>
  <c r="AJ654" i="1"/>
  <c r="AI654" i="1"/>
  <c r="AH654" i="1"/>
  <c r="AJ653" i="1"/>
  <c r="AI653" i="1"/>
  <c r="AH653" i="1"/>
  <c r="AJ652" i="1"/>
  <c r="AI652" i="1"/>
  <c r="AH652" i="1"/>
  <c r="AJ651" i="1"/>
  <c r="AI651" i="1"/>
  <c r="AH651" i="1"/>
  <c r="AJ650" i="1"/>
  <c r="AI650" i="1"/>
  <c r="AH650" i="1"/>
  <c r="AJ649" i="1"/>
  <c r="AI649" i="1"/>
  <c r="AH649" i="1"/>
  <c r="AJ648" i="1"/>
  <c r="AI648" i="1"/>
  <c r="AH648" i="1"/>
  <c r="AJ647" i="1"/>
  <c r="AI647" i="1"/>
  <c r="AH647" i="1"/>
  <c r="AJ646" i="1"/>
  <c r="AI646" i="1"/>
  <c r="AH646" i="1"/>
  <c r="AJ645" i="1"/>
  <c r="AI645" i="1"/>
  <c r="AH645" i="1"/>
  <c r="AJ644" i="1"/>
  <c r="AI644" i="1"/>
  <c r="AH644" i="1"/>
  <c r="AJ643" i="1"/>
  <c r="AI643" i="1"/>
  <c r="AH643" i="1"/>
  <c r="AJ642" i="1"/>
  <c r="AI642" i="1"/>
  <c r="AH642" i="1"/>
  <c r="AJ641" i="1"/>
  <c r="AI641" i="1"/>
  <c r="AH641" i="1"/>
  <c r="AJ640" i="1"/>
  <c r="AI640" i="1"/>
  <c r="AH640" i="1"/>
  <c r="AJ639" i="1"/>
  <c r="AI639" i="1"/>
  <c r="AH639" i="1"/>
  <c r="AJ638" i="1"/>
  <c r="AI638" i="1"/>
  <c r="AH638" i="1"/>
  <c r="AJ637" i="1"/>
  <c r="AI637" i="1"/>
  <c r="AH637" i="1"/>
  <c r="AJ636" i="1"/>
  <c r="AI636" i="1"/>
  <c r="AH636" i="1"/>
  <c r="AJ635" i="1"/>
  <c r="AI635" i="1"/>
  <c r="AH635" i="1"/>
  <c r="AJ634" i="1"/>
  <c r="AI634" i="1"/>
  <c r="AH634" i="1"/>
  <c r="AJ633" i="1"/>
  <c r="AI633" i="1"/>
  <c r="AH633" i="1"/>
  <c r="AJ632" i="1"/>
  <c r="AI632" i="1"/>
  <c r="AH632" i="1"/>
  <c r="AJ631" i="1"/>
  <c r="AI631" i="1"/>
  <c r="AH631" i="1"/>
  <c r="AJ630" i="1"/>
  <c r="AI630" i="1"/>
  <c r="AH630" i="1"/>
  <c r="AJ629" i="1"/>
  <c r="AI629" i="1"/>
  <c r="AH629" i="1"/>
  <c r="AJ628" i="1"/>
  <c r="AI628" i="1"/>
  <c r="AH628" i="1"/>
  <c r="AJ627" i="1"/>
  <c r="AI627" i="1"/>
  <c r="AH627" i="1"/>
  <c r="AJ626" i="1"/>
  <c r="AI626" i="1"/>
  <c r="AH626" i="1"/>
  <c r="AJ625" i="1"/>
  <c r="AI625" i="1"/>
  <c r="AH625" i="1"/>
  <c r="AJ624" i="1"/>
  <c r="AI624" i="1"/>
  <c r="AH624" i="1"/>
  <c r="AJ623" i="1"/>
  <c r="AI623" i="1"/>
  <c r="AH623" i="1"/>
  <c r="AJ622" i="1"/>
  <c r="AI622" i="1"/>
  <c r="AH622" i="1"/>
  <c r="AJ621" i="1"/>
  <c r="AI621" i="1"/>
  <c r="AH621" i="1"/>
  <c r="AJ620" i="1"/>
  <c r="AI620" i="1"/>
  <c r="AH620" i="1"/>
  <c r="AJ619" i="1"/>
  <c r="AI619" i="1"/>
  <c r="AH619" i="1"/>
  <c r="AJ618" i="1"/>
  <c r="AI618" i="1"/>
  <c r="AH618" i="1"/>
  <c r="AJ617" i="1"/>
  <c r="AI617" i="1"/>
  <c r="AH617" i="1"/>
  <c r="AJ616" i="1"/>
  <c r="AI616" i="1"/>
  <c r="AH616" i="1"/>
  <c r="AJ615" i="1"/>
  <c r="AI615" i="1"/>
  <c r="AH615" i="1"/>
  <c r="AJ614" i="1"/>
  <c r="AI614" i="1"/>
  <c r="AH614" i="1"/>
  <c r="AJ613" i="1"/>
  <c r="AI613" i="1"/>
  <c r="AH613" i="1"/>
  <c r="AJ612" i="1"/>
  <c r="AI612" i="1"/>
  <c r="AH612" i="1"/>
  <c r="AJ611" i="1"/>
  <c r="AI611" i="1"/>
  <c r="AH611" i="1"/>
  <c r="AJ610" i="1"/>
  <c r="AI610" i="1"/>
  <c r="AH610" i="1"/>
  <c r="AJ609" i="1"/>
  <c r="AI609" i="1"/>
  <c r="AH609" i="1"/>
  <c r="AJ608" i="1"/>
  <c r="AI608" i="1"/>
  <c r="AH608" i="1"/>
  <c r="AJ607" i="1"/>
  <c r="AI607" i="1"/>
  <c r="AH607" i="1"/>
  <c r="AJ606" i="1"/>
  <c r="AI606" i="1"/>
  <c r="AH606" i="1"/>
  <c r="AJ605" i="1"/>
  <c r="AI605" i="1"/>
  <c r="AH605" i="1"/>
  <c r="AJ604" i="1"/>
  <c r="AI604" i="1"/>
  <c r="AH604" i="1"/>
  <c r="AJ603" i="1"/>
  <c r="AI603" i="1"/>
  <c r="AH603" i="1"/>
  <c r="AJ602" i="1"/>
  <c r="AI602" i="1"/>
  <c r="AH602" i="1"/>
  <c r="AJ601" i="1"/>
  <c r="AI601" i="1"/>
  <c r="AH601" i="1"/>
  <c r="AJ600" i="1"/>
  <c r="AI600" i="1"/>
  <c r="AH600" i="1"/>
  <c r="AJ599" i="1"/>
  <c r="AI599" i="1"/>
  <c r="AH599" i="1"/>
  <c r="AJ598" i="1"/>
  <c r="AI598" i="1"/>
  <c r="AH598" i="1"/>
  <c r="AJ597" i="1"/>
  <c r="AI597" i="1"/>
  <c r="AH597" i="1"/>
  <c r="AJ596" i="1"/>
  <c r="AI596" i="1"/>
  <c r="AH596" i="1"/>
  <c r="AJ595" i="1"/>
  <c r="AI595" i="1"/>
  <c r="AH595" i="1"/>
  <c r="AJ594" i="1"/>
  <c r="AI594" i="1"/>
  <c r="AH594" i="1"/>
  <c r="AJ593" i="1"/>
  <c r="AI593" i="1"/>
  <c r="AH593" i="1"/>
  <c r="AJ592" i="1"/>
  <c r="AI592" i="1"/>
  <c r="AH592" i="1"/>
  <c r="AJ591" i="1"/>
  <c r="AI591" i="1"/>
  <c r="AH591" i="1"/>
  <c r="AJ590" i="1"/>
  <c r="AI590" i="1"/>
  <c r="AH590" i="1"/>
  <c r="AJ589" i="1"/>
  <c r="AI589" i="1"/>
  <c r="AH589" i="1"/>
  <c r="AJ588" i="1"/>
  <c r="AI588" i="1"/>
  <c r="AH588" i="1"/>
  <c r="AJ587" i="1"/>
  <c r="AI587" i="1"/>
  <c r="AH587" i="1"/>
  <c r="AJ586" i="1"/>
  <c r="AI586" i="1"/>
  <c r="AH586" i="1"/>
  <c r="AJ585" i="1"/>
  <c r="AI585" i="1"/>
  <c r="AH585" i="1"/>
  <c r="AJ584" i="1"/>
  <c r="AI584" i="1"/>
  <c r="AH584" i="1"/>
  <c r="AJ583" i="1"/>
  <c r="AI583" i="1"/>
  <c r="AH583" i="1"/>
  <c r="AJ582" i="1"/>
  <c r="AI582" i="1"/>
  <c r="AH582" i="1"/>
  <c r="AJ581" i="1"/>
  <c r="AI581" i="1"/>
  <c r="AH581" i="1"/>
  <c r="AJ580" i="1"/>
  <c r="AI580" i="1"/>
  <c r="AH580" i="1"/>
  <c r="AJ579" i="1"/>
  <c r="AI579" i="1"/>
  <c r="AH579" i="1"/>
  <c r="AJ578" i="1"/>
  <c r="AI578" i="1"/>
  <c r="AH578" i="1"/>
  <c r="AJ577" i="1"/>
  <c r="AI577" i="1"/>
  <c r="AH577" i="1"/>
  <c r="AJ576" i="1"/>
  <c r="AI576" i="1"/>
  <c r="AH576" i="1"/>
  <c r="AJ575" i="1"/>
  <c r="AI575" i="1"/>
  <c r="AH575" i="1"/>
  <c r="AJ574" i="1"/>
  <c r="AI574" i="1"/>
  <c r="AH574" i="1"/>
  <c r="AJ573" i="1"/>
  <c r="AI573" i="1"/>
  <c r="AH573" i="1"/>
  <c r="AJ572" i="1"/>
  <c r="AI572" i="1"/>
  <c r="AH572" i="1"/>
  <c r="AJ571" i="1"/>
  <c r="AI571" i="1"/>
  <c r="AH571" i="1"/>
  <c r="AJ570" i="1"/>
  <c r="AI570" i="1"/>
  <c r="AH570" i="1"/>
  <c r="AJ569" i="1"/>
  <c r="AI569" i="1"/>
  <c r="AH569" i="1"/>
  <c r="AJ568" i="1"/>
  <c r="AI568" i="1"/>
  <c r="AH568" i="1"/>
  <c r="AJ567" i="1"/>
  <c r="AI567" i="1"/>
  <c r="AH567" i="1"/>
  <c r="AJ566" i="1"/>
  <c r="AI566" i="1"/>
  <c r="AH566" i="1"/>
  <c r="AJ565" i="1"/>
  <c r="AI565" i="1"/>
  <c r="AH565" i="1"/>
  <c r="AJ564" i="1"/>
  <c r="AI564" i="1"/>
  <c r="AH564" i="1"/>
  <c r="AJ563" i="1"/>
  <c r="AI563" i="1"/>
  <c r="AH563" i="1"/>
  <c r="AJ562" i="1"/>
  <c r="AI562" i="1"/>
  <c r="AH562" i="1"/>
  <c r="AJ561" i="1"/>
  <c r="AI561" i="1"/>
  <c r="AH561" i="1"/>
  <c r="AJ560" i="1"/>
  <c r="AI560" i="1"/>
  <c r="AH560" i="1"/>
  <c r="AJ559" i="1"/>
  <c r="AI559" i="1"/>
  <c r="AH559" i="1"/>
  <c r="AJ558" i="1"/>
  <c r="AI558" i="1"/>
  <c r="AH558" i="1"/>
  <c r="AJ557" i="1"/>
  <c r="AI557" i="1"/>
  <c r="AH557" i="1"/>
  <c r="AJ556" i="1"/>
  <c r="AI556" i="1"/>
  <c r="AH556" i="1"/>
  <c r="AJ555" i="1"/>
  <c r="AI555" i="1"/>
  <c r="AH555" i="1"/>
  <c r="AJ554" i="1"/>
  <c r="AI554" i="1"/>
  <c r="AH554" i="1"/>
  <c r="AJ553" i="1"/>
  <c r="AI553" i="1"/>
  <c r="AH553" i="1"/>
  <c r="AJ552" i="1"/>
  <c r="AI552" i="1"/>
  <c r="AH552" i="1"/>
  <c r="AJ551" i="1"/>
  <c r="AI551" i="1"/>
  <c r="AH551" i="1"/>
  <c r="AJ550" i="1"/>
  <c r="AI550" i="1"/>
  <c r="AH550" i="1"/>
  <c r="AJ549" i="1"/>
  <c r="AI549" i="1"/>
  <c r="AH549" i="1"/>
  <c r="AJ548" i="1"/>
  <c r="AI548" i="1"/>
  <c r="AH548" i="1"/>
  <c r="AJ547" i="1"/>
  <c r="AI547" i="1"/>
  <c r="AH547" i="1"/>
  <c r="AJ546" i="1"/>
  <c r="AI546" i="1"/>
  <c r="AH546" i="1"/>
  <c r="AJ545" i="1"/>
  <c r="AI545" i="1"/>
  <c r="AH545" i="1"/>
  <c r="AJ544" i="1"/>
  <c r="AI544" i="1"/>
  <c r="AH544" i="1"/>
  <c r="AJ543" i="1"/>
  <c r="AI543" i="1"/>
  <c r="AH543" i="1"/>
  <c r="AJ542" i="1"/>
  <c r="AI542" i="1"/>
  <c r="AH542" i="1"/>
  <c r="AJ541" i="1"/>
  <c r="AI541" i="1"/>
  <c r="AH541" i="1"/>
  <c r="AJ540" i="1"/>
  <c r="AI540" i="1"/>
  <c r="AH540" i="1"/>
  <c r="AJ539" i="1"/>
  <c r="AI539" i="1"/>
  <c r="AH539" i="1"/>
  <c r="AJ538" i="1"/>
  <c r="AI538" i="1"/>
  <c r="AH538" i="1"/>
  <c r="AJ537" i="1"/>
  <c r="AI537" i="1"/>
  <c r="AH537" i="1"/>
  <c r="AJ536" i="1"/>
  <c r="AI536" i="1"/>
  <c r="AH536" i="1"/>
  <c r="AJ535" i="1"/>
  <c r="AI535" i="1"/>
  <c r="AH535" i="1"/>
  <c r="AJ534" i="1"/>
  <c r="AI534" i="1"/>
  <c r="AH534" i="1"/>
  <c r="AJ533" i="1"/>
  <c r="AI533" i="1"/>
  <c r="AH533" i="1"/>
  <c r="AJ532" i="1"/>
  <c r="AI532" i="1"/>
  <c r="AH532" i="1"/>
  <c r="AJ531" i="1"/>
  <c r="AI531" i="1"/>
  <c r="AH531" i="1"/>
  <c r="AJ530" i="1"/>
  <c r="AI530" i="1"/>
  <c r="AH530" i="1"/>
  <c r="AJ529" i="1"/>
  <c r="AI529" i="1"/>
  <c r="AH529" i="1"/>
  <c r="AJ528" i="1"/>
  <c r="AI528" i="1"/>
  <c r="AH528" i="1"/>
  <c r="AJ527" i="1"/>
  <c r="AI527" i="1"/>
  <c r="AH527" i="1"/>
  <c r="AJ526" i="1"/>
  <c r="AI526" i="1"/>
  <c r="AH526" i="1"/>
  <c r="AJ525" i="1"/>
  <c r="AI525" i="1"/>
  <c r="AH525" i="1"/>
  <c r="AJ524" i="1"/>
  <c r="AI524" i="1"/>
  <c r="AH524" i="1"/>
  <c r="AJ523" i="1"/>
  <c r="AI523" i="1"/>
  <c r="AH523" i="1"/>
  <c r="AJ522" i="1"/>
  <c r="AI522" i="1"/>
  <c r="AH522" i="1"/>
  <c r="AJ521" i="1"/>
  <c r="AI521" i="1"/>
  <c r="AH521" i="1"/>
  <c r="AJ520" i="1"/>
  <c r="AI520" i="1"/>
  <c r="AH520" i="1"/>
  <c r="AJ519" i="1"/>
  <c r="AI519" i="1"/>
  <c r="AH519" i="1"/>
  <c r="AJ518" i="1"/>
  <c r="AI518" i="1"/>
  <c r="AH518" i="1"/>
  <c r="AJ517" i="1"/>
  <c r="AI517" i="1"/>
  <c r="AH517" i="1"/>
  <c r="AJ516" i="1"/>
  <c r="AI516" i="1"/>
  <c r="AH516" i="1"/>
  <c r="AJ515" i="1"/>
  <c r="AI515" i="1"/>
  <c r="AH515" i="1"/>
  <c r="AJ514" i="1"/>
  <c r="AI514" i="1"/>
  <c r="AH514" i="1"/>
  <c r="AJ513" i="1"/>
  <c r="AI513" i="1"/>
  <c r="AH513" i="1"/>
  <c r="AJ512" i="1"/>
  <c r="AI512" i="1"/>
  <c r="AH512" i="1"/>
  <c r="AJ511" i="1"/>
  <c r="AI511" i="1"/>
  <c r="AH511" i="1"/>
  <c r="AJ510" i="1"/>
  <c r="AI510" i="1"/>
  <c r="AH510" i="1"/>
  <c r="AJ509" i="1"/>
  <c r="AI509" i="1"/>
  <c r="AH509" i="1"/>
  <c r="AJ508" i="1"/>
  <c r="AI508" i="1"/>
  <c r="AH508" i="1"/>
  <c r="AJ507" i="1"/>
  <c r="AI507" i="1"/>
  <c r="AH507" i="1"/>
  <c r="AJ506" i="1"/>
  <c r="AI506" i="1"/>
  <c r="AH506" i="1"/>
  <c r="AJ505" i="1"/>
  <c r="AI505" i="1"/>
  <c r="AH505" i="1"/>
  <c r="AJ504" i="1"/>
  <c r="AI504" i="1"/>
  <c r="AH504" i="1"/>
  <c r="AJ503" i="1"/>
  <c r="AI503" i="1"/>
  <c r="AH503" i="1"/>
  <c r="AJ502" i="1"/>
  <c r="AI502" i="1"/>
  <c r="AH502" i="1"/>
  <c r="AJ501" i="1"/>
  <c r="AI501" i="1"/>
  <c r="AH501" i="1"/>
  <c r="AJ500" i="1"/>
  <c r="AI500" i="1"/>
  <c r="AH500" i="1"/>
  <c r="AJ499" i="1"/>
  <c r="AI499" i="1"/>
  <c r="AH499" i="1"/>
  <c r="AJ498" i="1"/>
  <c r="AI498" i="1"/>
  <c r="AH498" i="1"/>
  <c r="AJ497" i="1"/>
  <c r="AI497" i="1"/>
  <c r="AH497" i="1"/>
  <c r="AJ496" i="1"/>
  <c r="AI496" i="1"/>
  <c r="AH496" i="1"/>
  <c r="AJ495" i="1"/>
  <c r="AI495" i="1"/>
  <c r="AH495" i="1"/>
  <c r="AJ494" i="1"/>
  <c r="AI494" i="1"/>
  <c r="AH494" i="1"/>
  <c r="AJ493" i="1"/>
  <c r="AI493" i="1"/>
  <c r="AH493" i="1"/>
  <c r="AJ492" i="1"/>
  <c r="AI492" i="1"/>
  <c r="AH492" i="1"/>
  <c r="AJ491" i="1"/>
  <c r="AI491" i="1"/>
  <c r="AH491" i="1"/>
  <c r="AJ490" i="1"/>
  <c r="AI490" i="1"/>
  <c r="AH490" i="1"/>
  <c r="AJ489" i="1"/>
  <c r="AI489" i="1"/>
  <c r="AH489" i="1"/>
  <c r="AJ488" i="1"/>
  <c r="AI488" i="1"/>
  <c r="AH488" i="1"/>
  <c r="AJ487" i="1"/>
  <c r="AI487" i="1"/>
  <c r="AH487" i="1"/>
  <c r="AJ486" i="1"/>
  <c r="AI486" i="1"/>
  <c r="AH486" i="1"/>
  <c r="AJ485" i="1"/>
  <c r="AI485" i="1"/>
  <c r="AH485" i="1"/>
  <c r="AJ484" i="1"/>
  <c r="AI484" i="1"/>
  <c r="AH484" i="1"/>
  <c r="AJ483" i="1"/>
  <c r="AI483" i="1"/>
  <c r="AH483" i="1"/>
  <c r="AJ482" i="1"/>
  <c r="AI482" i="1"/>
  <c r="AH482" i="1"/>
  <c r="AJ481" i="1"/>
  <c r="AI481" i="1"/>
  <c r="AH481" i="1"/>
  <c r="AJ480" i="1"/>
  <c r="AI480" i="1"/>
  <c r="AH480" i="1"/>
  <c r="AJ479" i="1"/>
  <c r="AI479" i="1"/>
  <c r="AH479" i="1"/>
  <c r="AJ478" i="1"/>
  <c r="AI478" i="1"/>
  <c r="AH478" i="1"/>
  <c r="AJ477" i="1"/>
  <c r="AI477" i="1"/>
  <c r="AH477" i="1"/>
  <c r="AJ476" i="1"/>
  <c r="AI476" i="1"/>
  <c r="AH476" i="1"/>
  <c r="AJ475" i="1"/>
  <c r="AI475" i="1"/>
  <c r="AH475" i="1"/>
  <c r="AJ474" i="1"/>
  <c r="AI474" i="1"/>
  <c r="AH474" i="1"/>
  <c r="AJ473" i="1"/>
  <c r="AI473" i="1"/>
  <c r="AH473" i="1"/>
  <c r="AJ472" i="1"/>
  <c r="AI472" i="1"/>
  <c r="AH472" i="1"/>
  <c r="AJ471" i="1"/>
  <c r="AI471" i="1"/>
  <c r="AH471" i="1"/>
  <c r="AJ470" i="1"/>
  <c r="AI470" i="1"/>
  <c r="AH470" i="1"/>
  <c r="AJ469" i="1"/>
  <c r="AI469" i="1"/>
  <c r="AH469" i="1"/>
  <c r="AJ468" i="1"/>
  <c r="AI468" i="1"/>
  <c r="AH468" i="1"/>
  <c r="AJ467" i="1"/>
  <c r="AI467" i="1"/>
  <c r="AH467" i="1"/>
  <c r="AJ466" i="1"/>
  <c r="AI466" i="1"/>
  <c r="AH466" i="1"/>
  <c r="AJ465" i="1"/>
  <c r="AI465" i="1"/>
  <c r="AH465" i="1"/>
  <c r="AJ464" i="1"/>
  <c r="AI464" i="1"/>
  <c r="AH464" i="1"/>
  <c r="AJ463" i="1"/>
  <c r="AI463" i="1"/>
  <c r="AH463" i="1"/>
  <c r="AJ462" i="1"/>
  <c r="AI462" i="1"/>
  <c r="AH462" i="1"/>
  <c r="AJ461" i="1"/>
  <c r="AI461" i="1"/>
  <c r="AH461" i="1"/>
  <c r="AJ460" i="1"/>
  <c r="AI460" i="1"/>
  <c r="AH460" i="1"/>
  <c r="AJ459" i="1"/>
  <c r="AI459" i="1"/>
  <c r="AH459" i="1"/>
  <c r="AJ458" i="1"/>
  <c r="AI458" i="1"/>
  <c r="AH458" i="1"/>
  <c r="AJ457" i="1"/>
  <c r="AI457" i="1"/>
  <c r="AH457" i="1"/>
  <c r="AJ456" i="1"/>
  <c r="AI456" i="1"/>
  <c r="AH456" i="1"/>
  <c r="AJ455" i="1"/>
  <c r="AI455" i="1"/>
  <c r="AH455" i="1"/>
  <c r="AJ454" i="1"/>
  <c r="AI454" i="1"/>
  <c r="AH454" i="1"/>
  <c r="AJ453" i="1"/>
  <c r="AI453" i="1"/>
  <c r="AH453" i="1"/>
  <c r="AJ452" i="1"/>
  <c r="AI452" i="1"/>
  <c r="AH452" i="1"/>
  <c r="AJ451" i="1"/>
  <c r="AI451" i="1"/>
  <c r="AH451" i="1"/>
  <c r="AJ450" i="1"/>
  <c r="AI450" i="1"/>
  <c r="AH450" i="1"/>
  <c r="AJ449" i="1"/>
  <c r="AI449" i="1"/>
  <c r="AH449" i="1"/>
  <c r="AJ448" i="1"/>
  <c r="AI448" i="1"/>
  <c r="AH448" i="1"/>
  <c r="AJ447" i="1"/>
  <c r="AI447" i="1"/>
  <c r="AH447" i="1"/>
  <c r="AJ446" i="1"/>
  <c r="AI446" i="1"/>
  <c r="AH446" i="1"/>
  <c r="AJ445" i="1"/>
  <c r="AI445" i="1"/>
  <c r="AH445" i="1"/>
  <c r="AJ444" i="1"/>
  <c r="AI444" i="1"/>
  <c r="AH444" i="1"/>
  <c r="AJ443" i="1"/>
  <c r="AI443" i="1"/>
  <c r="AH443" i="1"/>
  <c r="AJ442" i="1"/>
  <c r="AI442" i="1"/>
  <c r="AH442" i="1"/>
  <c r="AJ441" i="1"/>
  <c r="AI441" i="1"/>
  <c r="AH441" i="1"/>
  <c r="AJ440" i="1"/>
  <c r="AI440" i="1"/>
  <c r="AH440" i="1"/>
  <c r="AJ439" i="1"/>
  <c r="AI439" i="1"/>
  <c r="AH439" i="1"/>
  <c r="AJ438" i="1"/>
  <c r="AI438" i="1"/>
  <c r="AH438" i="1"/>
  <c r="AJ437" i="1"/>
  <c r="AI437" i="1"/>
  <c r="AH437" i="1"/>
  <c r="AJ436" i="1"/>
  <c r="AI436" i="1"/>
  <c r="AH436" i="1"/>
  <c r="AJ435" i="1"/>
  <c r="AI435" i="1"/>
  <c r="AH435" i="1"/>
  <c r="AJ434" i="1"/>
  <c r="AI434" i="1"/>
  <c r="AH434" i="1"/>
  <c r="AJ433" i="1"/>
  <c r="AI433" i="1"/>
  <c r="AH433" i="1"/>
  <c r="AJ432" i="1"/>
  <c r="AI432" i="1"/>
  <c r="AH432" i="1"/>
  <c r="AJ431" i="1"/>
  <c r="AI431" i="1"/>
  <c r="AH431" i="1"/>
  <c r="AJ430" i="1"/>
  <c r="AI430" i="1"/>
  <c r="AH430" i="1"/>
  <c r="AJ429" i="1"/>
  <c r="AI429" i="1"/>
  <c r="AH429" i="1"/>
  <c r="AJ428" i="1"/>
  <c r="AI428" i="1"/>
  <c r="AH428" i="1"/>
  <c r="AJ427" i="1"/>
  <c r="AI427" i="1"/>
  <c r="AH427" i="1"/>
  <c r="AJ426" i="1"/>
  <c r="AI426" i="1"/>
  <c r="AH426" i="1"/>
  <c r="AJ425" i="1"/>
  <c r="AI425" i="1"/>
  <c r="AH425" i="1"/>
  <c r="AJ424" i="1"/>
  <c r="AI424" i="1"/>
  <c r="AH424" i="1"/>
  <c r="AJ423" i="1"/>
  <c r="AI423" i="1"/>
  <c r="AH423" i="1"/>
  <c r="AJ422" i="1"/>
  <c r="AI422" i="1"/>
  <c r="AH422" i="1"/>
  <c r="AJ421" i="1"/>
  <c r="AI421" i="1"/>
  <c r="AH421" i="1"/>
  <c r="AJ420" i="1"/>
  <c r="AI420" i="1"/>
  <c r="AH420" i="1"/>
  <c r="AJ419" i="1"/>
  <c r="AI419" i="1"/>
  <c r="AH419" i="1"/>
  <c r="AJ418" i="1"/>
  <c r="AI418" i="1"/>
  <c r="AH418" i="1"/>
  <c r="AJ417" i="1"/>
  <c r="AI417" i="1"/>
  <c r="AH417" i="1"/>
  <c r="AJ416" i="1"/>
  <c r="AI416" i="1"/>
  <c r="AH416" i="1"/>
  <c r="AJ415" i="1"/>
  <c r="AI415" i="1"/>
  <c r="AH415" i="1"/>
  <c r="AJ414" i="1"/>
  <c r="AI414" i="1"/>
  <c r="AH414" i="1"/>
  <c r="AJ413" i="1"/>
  <c r="AI413" i="1"/>
  <c r="AH413" i="1"/>
  <c r="AJ412" i="1"/>
  <c r="AI412" i="1"/>
  <c r="AH412" i="1"/>
  <c r="AJ411" i="1"/>
  <c r="AI411" i="1"/>
  <c r="AH411" i="1"/>
  <c r="AJ410" i="1"/>
  <c r="AI410" i="1"/>
  <c r="AH410" i="1"/>
  <c r="AJ409" i="1"/>
  <c r="AI409" i="1"/>
  <c r="AH409" i="1"/>
  <c r="AJ408" i="1"/>
  <c r="AI408" i="1"/>
  <c r="AH408" i="1"/>
  <c r="AJ407" i="1"/>
  <c r="AI407" i="1"/>
  <c r="AH407" i="1"/>
  <c r="AJ406" i="1"/>
  <c r="AI406" i="1"/>
  <c r="AH406" i="1"/>
  <c r="AJ405" i="1"/>
  <c r="AI405" i="1"/>
  <c r="AH405" i="1"/>
  <c r="AJ404" i="1"/>
  <c r="AI404" i="1"/>
  <c r="AH404" i="1"/>
  <c r="AJ403" i="1"/>
  <c r="AI403" i="1"/>
  <c r="AH403" i="1"/>
  <c r="AJ402" i="1"/>
  <c r="AI402" i="1"/>
  <c r="AH402" i="1"/>
  <c r="AJ401" i="1"/>
  <c r="AI401" i="1"/>
  <c r="AH401" i="1"/>
  <c r="AJ400" i="1"/>
  <c r="AI400" i="1"/>
  <c r="AH400" i="1"/>
  <c r="AJ399" i="1"/>
  <c r="AI399" i="1"/>
  <c r="AH399" i="1"/>
  <c r="AJ398" i="1"/>
  <c r="AI398" i="1"/>
  <c r="AH398" i="1"/>
  <c r="AJ397" i="1"/>
  <c r="AI397" i="1"/>
  <c r="AH397" i="1"/>
  <c r="AJ396" i="1"/>
  <c r="AI396" i="1"/>
  <c r="AH396" i="1"/>
  <c r="AJ395" i="1"/>
  <c r="AI395" i="1"/>
  <c r="AH395" i="1"/>
  <c r="AJ394" i="1"/>
  <c r="AI394" i="1"/>
  <c r="AH394" i="1"/>
  <c r="AJ393" i="1"/>
  <c r="AI393" i="1"/>
  <c r="AH393" i="1"/>
  <c r="AJ392" i="1"/>
  <c r="AI392" i="1"/>
  <c r="AH392" i="1"/>
  <c r="AJ391" i="1"/>
  <c r="AI391" i="1"/>
  <c r="AH391" i="1"/>
  <c r="AJ390" i="1"/>
  <c r="AI390" i="1"/>
  <c r="AH390" i="1"/>
  <c r="AJ389" i="1"/>
  <c r="AI389" i="1"/>
  <c r="AH389" i="1"/>
  <c r="AJ388" i="1"/>
  <c r="AI388" i="1"/>
  <c r="AH388" i="1"/>
  <c r="AJ387" i="1"/>
  <c r="AI387" i="1"/>
  <c r="AH387" i="1"/>
  <c r="AJ386" i="1"/>
  <c r="AI386" i="1"/>
  <c r="AH386" i="1"/>
  <c r="AJ385" i="1"/>
  <c r="AI385" i="1"/>
  <c r="AH385" i="1"/>
  <c r="AJ384" i="1"/>
  <c r="AI384" i="1"/>
  <c r="AH384" i="1"/>
  <c r="AJ383" i="1"/>
  <c r="AI383" i="1"/>
  <c r="AH383" i="1"/>
  <c r="AJ382" i="1"/>
  <c r="AI382" i="1"/>
  <c r="AH382" i="1"/>
  <c r="AJ381" i="1"/>
  <c r="AI381" i="1"/>
  <c r="AH381" i="1"/>
  <c r="AJ380" i="1"/>
  <c r="AI380" i="1"/>
  <c r="AH380" i="1"/>
  <c r="AJ379" i="1"/>
  <c r="AI379" i="1"/>
  <c r="AH379" i="1"/>
  <c r="AJ378" i="1"/>
  <c r="AI378" i="1"/>
  <c r="AH378" i="1"/>
  <c r="AJ377" i="1"/>
  <c r="AI377" i="1"/>
  <c r="AH377" i="1"/>
  <c r="AJ376" i="1"/>
  <c r="AI376" i="1"/>
  <c r="AH376" i="1"/>
  <c r="AJ375" i="1"/>
  <c r="AI375" i="1"/>
  <c r="AH375" i="1"/>
  <c r="AJ374" i="1"/>
  <c r="AI374" i="1"/>
  <c r="AH374" i="1"/>
  <c r="AJ373" i="1"/>
  <c r="AI373" i="1"/>
  <c r="AH373" i="1"/>
  <c r="AJ372" i="1"/>
  <c r="AI372" i="1"/>
  <c r="AH372" i="1"/>
  <c r="AJ371" i="1"/>
  <c r="AI371" i="1"/>
  <c r="AH371" i="1"/>
  <c r="AJ370" i="1"/>
  <c r="AI370" i="1"/>
  <c r="AH370" i="1"/>
  <c r="AJ369" i="1"/>
  <c r="AI369" i="1"/>
  <c r="AH369" i="1"/>
  <c r="AJ368" i="1"/>
  <c r="AI368" i="1"/>
  <c r="AH368" i="1"/>
  <c r="AJ367" i="1"/>
  <c r="AI367" i="1"/>
  <c r="AH367" i="1"/>
  <c r="AJ366" i="1"/>
  <c r="AI366" i="1"/>
  <c r="AH366" i="1"/>
  <c r="AJ365" i="1"/>
  <c r="AI365" i="1"/>
  <c r="AH365" i="1"/>
  <c r="AJ364" i="1"/>
  <c r="AI364" i="1"/>
  <c r="AH364" i="1"/>
  <c r="AJ363" i="1"/>
  <c r="AI363" i="1"/>
  <c r="AH363" i="1"/>
  <c r="AJ362" i="1"/>
  <c r="AI362" i="1"/>
  <c r="AH362" i="1"/>
  <c r="AJ361" i="1"/>
  <c r="AI361" i="1"/>
  <c r="AH361" i="1"/>
  <c r="AJ360" i="1"/>
  <c r="AI360" i="1"/>
  <c r="AH360" i="1"/>
  <c r="AJ359" i="1"/>
  <c r="AI359" i="1"/>
  <c r="AH359" i="1"/>
  <c r="AJ358" i="1"/>
  <c r="AI358" i="1"/>
  <c r="AH358" i="1"/>
  <c r="AJ357" i="1"/>
  <c r="AI357" i="1"/>
  <c r="AH357" i="1"/>
  <c r="AJ356" i="1"/>
  <c r="AI356" i="1"/>
  <c r="AH356" i="1"/>
  <c r="AJ355" i="1"/>
  <c r="AI355" i="1"/>
  <c r="AH355" i="1"/>
  <c r="AJ354" i="1"/>
  <c r="AI354" i="1"/>
  <c r="AH354" i="1"/>
  <c r="AJ353" i="1"/>
  <c r="AI353" i="1"/>
  <c r="AH353" i="1"/>
  <c r="AJ352" i="1"/>
  <c r="AI352" i="1"/>
  <c r="AH352" i="1"/>
  <c r="AJ351" i="1"/>
  <c r="AI351" i="1"/>
  <c r="AH351" i="1"/>
  <c r="AJ350" i="1"/>
  <c r="AI350" i="1"/>
  <c r="AH350" i="1"/>
  <c r="AJ349" i="1"/>
  <c r="AI349" i="1"/>
  <c r="AH349" i="1"/>
  <c r="AJ348" i="1"/>
  <c r="AI348" i="1"/>
  <c r="AH348" i="1"/>
  <c r="AJ347" i="1"/>
  <c r="AI347" i="1"/>
  <c r="AH347" i="1"/>
  <c r="AJ346" i="1"/>
  <c r="AI346" i="1"/>
  <c r="AH346" i="1"/>
  <c r="AJ345" i="1"/>
  <c r="AI345" i="1"/>
  <c r="AH345" i="1"/>
  <c r="AJ344" i="1"/>
  <c r="AI344" i="1"/>
  <c r="AH344" i="1"/>
  <c r="AJ343" i="1"/>
  <c r="AI343" i="1"/>
  <c r="AH343" i="1"/>
  <c r="AJ342" i="1"/>
  <c r="AI342" i="1"/>
  <c r="AH342" i="1"/>
  <c r="AJ341" i="1"/>
  <c r="AI341" i="1"/>
  <c r="AH341" i="1"/>
  <c r="AJ340" i="1"/>
  <c r="AI340" i="1"/>
  <c r="AH340" i="1"/>
  <c r="AJ339" i="1"/>
  <c r="AI339" i="1"/>
  <c r="AH339" i="1"/>
  <c r="AJ338" i="1"/>
  <c r="AI338" i="1"/>
  <c r="AH338" i="1"/>
  <c r="AJ337" i="1"/>
  <c r="AI337" i="1"/>
  <c r="AH337" i="1"/>
  <c r="AJ336" i="1"/>
  <c r="AI336" i="1"/>
  <c r="AH336" i="1"/>
  <c r="AJ335" i="1"/>
  <c r="AI335" i="1"/>
  <c r="AH335" i="1"/>
  <c r="AJ334" i="1"/>
  <c r="AI334" i="1"/>
  <c r="AH334" i="1"/>
  <c r="AJ333" i="1"/>
  <c r="AI333" i="1"/>
  <c r="AH333" i="1"/>
  <c r="AJ332" i="1"/>
  <c r="AI332" i="1"/>
  <c r="AH332" i="1"/>
  <c r="AJ331" i="1"/>
  <c r="AI331" i="1"/>
  <c r="AH331" i="1"/>
  <c r="AJ330" i="1"/>
  <c r="AI330" i="1"/>
  <c r="AH330" i="1"/>
  <c r="AJ329" i="1"/>
  <c r="AI329" i="1"/>
  <c r="AH329" i="1"/>
  <c r="AJ328" i="1"/>
  <c r="AI328" i="1"/>
  <c r="AH328" i="1"/>
  <c r="AJ327" i="1"/>
  <c r="AI327" i="1"/>
  <c r="AH327" i="1"/>
  <c r="AJ326" i="1"/>
  <c r="AI326" i="1"/>
  <c r="AH326" i="1"/>
  <c r="AJ325" i="1"/>
  <c r="AI325" i="1"/>
  <c r="AH325" i="1"/>
  <c r="AJ324" i="1"/>
  <c r="AI324" i="1"/>
  <c r="AH324" i="1"/>
  <c r="AJ323" i="1"/>
  <c r="AI323" i="1"/>
  <c r="AH323" i="1"/>
  <c r="AJ322" i="1"/>
  <c r="AI322" i="1"/>
  <c r="AH322" i="1"/>
  <c r="AJ321" i="1"/>
  <c r="AI321" i="1"/>
  <c r="AH321" i="1"/>
  <c r="AJ320" i="1"/>
  <c r="AI320" i="1"/>
  <c r="AH320" i="1"/>
  <c r="AJ319" i="1"/>
  <c r="AI319" i="1"/>
  <c r="AH319" i="1"/>
  <c r="AJ318" i="1"/>
  <c r="AI318" i="1"/>
  <c r="AH318" i="1"/>
  <c r="AJ317" i="1"/>
  <c r="AI317" i="1"/>
  <c r="AH317" i="1"/>
  <c r="AJ316" i="1"/>
  <c r="AI316" i="1"/>
  <c r="AH316" i="1"/>
  <c r="AJ315" i="1"/>
  <c r="AI315" i="1"/>
  <c r="AH315" i="1"/>
  <c r="AJ314" i="1"/>
  <c r="AI314" i="1"/>
  <c r="AH314" i="1"/>
  <c r="AJ313" i="1"/>
  <c r="AI313" i="1"/>
  <c r="AH313" i="1"/>
  <c r="AJ312" i="1"/>
  <c r="AI312" i="1"/>
  <c r="AH312" i="1"/>
  <c r="AJ311" i="1"/>
  <c r="AI311" i="1"/>
  <c r="AH311" i="1"/>
  <c r="AJ310" i="1"/>
  <c r="AI310" i="1"/>
  <c r="AH310" i="1"/>
  <c r="AJ309" i="1"/>
  <c r="AI309" i="1"/>
  <c r="AH309" i="1"/>
  <c r="AJ308" i="1"/>
  <c r="AI308" i="1"/>
  <c r="AH308" i="1"/>
  <c r="AJ307" i="1"/>
  <c r="AI307" i="1"/>
  <c r="AH307" i="1"/>
  <c r="AJ306" i="1"/>
  <c r="AI306" i="1"/>
  <c r="AH306" i="1"/>
  <c r="AJ305" i="1"/>
  <c r="AI305" i="1"/>
  <c r="AH305" i="1"/>
  <c r="AJ304" i="1"/>
  <c r="AI304" i="1"/>
  <c r="AH304" i="1"/>
  <c r="AJ303" i="1"/>
  <c r="AI303" i="1"/>
  <c r="AH303" i="1"/>
  <c r="AJ302" i="1"/>
  <c r="AI302" i="1"/>
  <c r="AH302" i="1"/>
  <c r="AJ301" i="1"/>
  <c r="AI301" i="1"/>
  <c r="AH301" i="1"/>
  <c r="AJ300" i="1"/>
  <c r="AI300" i="1"/>
  <c r="AH300" i="1"/>
  <c r="AJ299" i="1"/>
  <c r="AI299" i="1"/>
  <c r="AH299" i="1"/>
  <c r="AJ298" i="1"/>
  <c r="AI298" i="1"/>
  <c r="AH298" i="1"/>
  <c r="AJ297" i="1"/>
  <c r="AI297" i="1"/>
  <c r="AH297" i="1"/>
  <c r="AJ296" i="1"/>
  <c r="AI296" i="1"/>
  <c r="AH296" i="1"/>
  <c r="AJ295" i="1"/>
  <c r="AI295" i="1"/>
  <c r="AH295" i="1"/>
  <c r="AJ294" i="1"/>
  <c r="AI294" i="1"/>
  <c r="AH294" i="1"/>
  <c r="AJ293" i="1"/>
  <c r="AI293" i="1"/>
  <c r="AH293" i="1"/>
  <c r="AJ292" i="1"/>
  <c r="AI292" i="1"/>
  <c r="AH292" i="1"/>
  <c r="AJ291" i="1"/>
  <c r="AI291" i="1"/>
  <c r="AH291" i="1"/>
  <c r="AJ290" i="1"/>
  <c r="AI290" i="1"/>
  <c r="AH290" i="1"/>
  <c r="AJ289" i="1"/>
  <c r="AI289" i="1"/>
  <c r="AH289" i="1"/>
  <c r="AJ288" i="1"/>
  <c r="AI288" i="1"/>
  <c r="AH288" i="1"/>
  <c r="AJ287" i="1"/>
  <c r="AI287" i="1"/>
  <c r="AH287" i="1"/>
  <c r="AJ286" i="1"/>
  <c r="AI286" i="1"/>
  <c r="AH286" i="1"/>
  <c r="AJ285" i="1"/>
  <c r="AI285" i="1"/>
  <c r="AH285" i="1"/>
  <c r="AJ284" i="1"/>
  <c r="AI284" i="1"/>
  <c r="AH284" i="1"/>
  <c r="AJ283" i="1"/>
  <c r="AI283" i="1"/>
  <c r="AH283" i="1"/>
  <c r="AJ282" i="1"/>
  <c r="AI282" i="1"/>
  <c r="AH282" i="1"/>
  <c r="AJ281" i="1"/>
  <c r="AI281" i="1"/>
  <c r="AH281" i="1"/>
  <c r="AJ280" i="1"/>
  <c r="AI280" i="1"/>
  <c r="AH280" i="1"/>
  <c r="AJ279" i="1"/>
  <c r="AI279" i="1"/>
  <c r="AH279" i="1"/>
  <c r="AJ278" i="1"/>
  <c r="AI278" i="1"/>
  <c r="AH278" i="1"/>
  <c r="AJ277" i="1"/>
  <c r="AI277" i="1"/>
  <c r="AH277" i="1"/>
  <c r="AJ276" i="1"/>
  <c r="AI276" i="1"/>
  <c r="AH276" i="1"/>
  <c r="AJ275" i="1"/>
  <c r="AI275" i="1"/>
  <c r="AH275" i="1"/>
  <c r="AJ274" i="1"/>
  <c r="AI274" i="1"/>
  <c r="AH274" i="1"/>
  <c r="AJ273" i="1"/>
  <c r="AI273" i="1"/>
  <c r="AH273" i="1"/>
  <c r="AJ272" i="1"/>
  <c r="AI272" i="1"/>
  <c r="AH272" i="1"/>
  <c r="AJ271" i="1"/>
  <c r="AI271" i="1"/>
  <c r="AH271" i="1"/>
  <c r="AJ270" i="1"/>
  <c r="AI270" i="1"/>
  <c r="AH270" i="1"/>
  <c r="AJ269" i="1"/>
  <c r="AI269" i="1"/>
  <c r="AH269" i="1"/>
  <c r="AJ268" i="1"/>
  <c r="AI268" i="1"/>
  <c r="AH268" i="1"/>
  <c r="AJ267" i="1"/>
  <c r="AI267" i="1"/>
  <c r="AH267" i="1"/>
  <c r="AJ266" i="1"/>
  <c r="AI266" i="1"/>
  <c r="AH266" i="1"/>
  <c r="AJ265" i="1"/>
  <c r="AI265" i="1"/>
  <c r="AH265" i="1"/>
  <c r="AJ264" i="1"/>
  <c r="AI264" i="1"/>
  <c r="AH264" i="1"/>
  <c r="AJ263" i="1"/>
  <c r="AI263" i="1"/>
  <c r="AH263" i="1"/>
  <c r="AJ262" i="1"/>
  <c r="AI262" i="1"/>
  <c r="AH262" i="1"/>
  <c r="AJ261" i="1"/>
  <c r="AI261" i="1"/>
  <c r="AH261" i="1"/>
  <c r="AJ260" i="1"/>
  <c r="AI260" i="1"/>
  <c r="AH260" i="1"/>
  <c r="AJ259" i="1"/>
  <c r="AI259" i="1"/>
  <c r="AH259" i="1"/>
  <c r="AJ258" i="1"/>
  <c r="AI258" i="1"/>
  <c r="AH258" i="1"/>
  <c r="AJ257" i="1"/>
  <c r="AI257" i="1"/>
  <c r="AH257" i="1"/>
  <c r="AJ256" i="1"/>
  <c r="AI256" i="1"/>
  <c r="AH256" i="1"/>
  <c r="AJ255" i="1"/>
  <c r="AI255" i="1"/>
  <c r="AH255" i="1"/>
  <c r="AJ254" i="1"/>
  <c r="AI254" i="1"/>
  <c r="AH254" i="1"/>
  <c r="AJ253" i="1"/>
  <c r="AI253" i="1"/>
  <c r="AH253" i="1"/>
  <c r="AJ252" i="1"/>
  <c r="AI252" i="1"/>
  <c r="AH252" i="1"/>
  <c r="AJ251" i="1"/>
  <c r="AI251" i="1"/>
  <c r="AH251" i="1"/>
  <c r="AJ250" i="1"/>
  <c r="AI250" i="1"/>
  <c r="AH250" i="1"/>
  <c r="AJ249" i="1"/>
  <c r="AI249" i="1"/>
  <c r="AH249" i="1"/>
  <c r="AJ248" i="1"/>
  <c r="AI248" i="1"/>
  <c r="AH248" i="1"/>
  <c r="AJ247" i="1"/>
  <c r="AI247" i="1"/>
  <c r="AH247" i="1"/>
  <c r="AJ246" i="1"/>
  <c r="AI246" i="1"/>
  <c r="AH246" i="1"/>
  <c r="AJ245" i="1"/>
  <c r="AI245" i="1"/>
  <c r="AH245" i="1"/>
  <c r="AJ244" i="1"/>
  <c r="AI244" i="1"/>
  <c r="AH244" i="1"/>
  <c r="AJ243" i="1"/>
  <c r="AI243" i="1"/>
  <c r="AH243" i="1"/>
  <c r="AJ242" i="1"/>
  <c r="AI242" i="1"/>
  <c r="AH242" i="1"/>
  <c r="AJ241" i="1"/>
  <c r="AI241" i="1"/>
  <c r="AH241" i="1"/>
  <c r="AJ240" i="1"/>
  <c r="AI240" i="1"/>
  <c r="AH240" i="1"/>
  <c r="AJ239" i="1"/>
  <c r="AI239" i="1"/>
  <c r="AH239" i="1"/>
  <c r="AJ238" i="1"/>
  <c r="AI238" i="1"/>
  <c r="AH238" i="1"/>
  <c r="AJ237" i="1"/>
  <c r="AI237" i="1"/>
  <c r="AH237" i="1"/>
  <c r="AJ236" i="1"/>
  <c r="AI236" i="1"/>
  <c r="AH236" i="1"/>
  <c r="AJ235" i="1"/>
  <c r="AI235" i="1"/>
  <c r="AH235" i="1"/>
  <c r="AJ234" i="1"/>
  <c r="AI234" i="1"/>
  <c r="AH234" i="1"/>
  <c r="AJ233" i="1"/>
  <c r="AI233" i="1"/>
  <c r="AH233" i="1"/>
  <c r="AJ232" i="1"/>
  <c r="AI232" i="1"/>
  <c r="AH232" i="1"/>
  <c r="AJ231" i="1"/>
  <c r="AI231" i="1"/>
  <c r="AH231" i="1"/>
  <c r="AJ230" i="1"/>
  <c r="AI230" i="1"/>
  <c r="AH230" i="1"/>
  <c r="AJ229" i="1"/>
  <c r="AI229" i="1"/>
  <c r="AH229" i="1"/>
  <c r="AJ228" i="1"/>
  <c r="AI228" i="1"/>
  <c r="AH228" i="1"/>
  <c r="AJ227" i="1"/>
  <c r="AI227" i="1"/>
  <c r="AH227" i="1"/>
  <c r="AJ226" i="1"/>
  <c r="AI226" i="1"/>
  <c r="AH226" i="1"/>
  <c r="AJ225" i="1"/>
  <c r="AI225" i="1"/>
  <c r="AH225" i="1"/>
  <c r="AJ224" i="1"/>
  <c r="AI224" i="1"/>
  <c r="AH224" i="1"/>
  <c r="AJ223" i="1"/>
  <c r="AI223" i="1"/>
  <c r="AH223" i="1"/>
  <c r="AJ222" i="1"/>
  <c r="AI222" i="1"/>
  <c r="AH222" i="1"/>
  <c r="AJ221" i="1"/>
  <c r="AI221" i="1"/>
  <c r="AH221" i="1"/>
  <c r="AJ220" i="1"/>
  <c r="AI220" i="1"/>
  <c r="AH220" i="1"/>
  <c r="AJ219" i="1"/>
  <c r="AI219" i="1"/>
  <c r="AH219" i="1"/>
  <c r="AJ218" i="1"/>
  <c r="AI218" i="1"/>
  <c r="AH218" i="1"/>
  <c r="AJ217" i="1"/>
  <c r="AI217" i="1"/>
  <c r="AH217" i="1"/>
  <c r="AJ216" i="1"/>
  <c r="AI216" i="1"/>
  <c r="AH216" i="1"/>
  <c r="AJ215" i="1"/>
  <c r="AI215" i="1"/>
  <c r="AH215" i="1"/>
  <c r="AJ214" i="1"/>
  <c r="AI214" i="1"/>
  <c r="AH214" i="1"/>
  <c r="AJ213" i="1"/>
  <c r="AI213" i="1"/>
  <c r="AH213" i="1"/>
  <c r="AJ212" i="1"/>
  <c r="AI212" i="1"/>
  <c r="AH212" i="1"/>
  <c r="AJ211" i="1"/>
  <c r="AI211" i="1"/>
  <c r="AH211" i="1"/>
  <c r="AJ210" i="1"/>
  <c r="AI210" i="1"/>
  <c r="AH210" i="1"/>
  <c r="AJ209" i="1"/>
  <c r="AI209" i="1"/>
  <c r="AH209" i="1"/>
  <c r="AJ208" i="1"/>
  <c r="AI208" i="1"/>
  <c r="AH208" i="1"/>
  <c r="AJ207" i="1"/>
  <c r="AI207" i="1"/>
  <c r="AH207" i="1"/>
  <c r="AJ206" i="1"/>
  <c r="AI206" i="1"/>
  <c r="AH206" i="1"/>
  <c r="AJ205" i="1"/>
  <c r="AI205" i="1"/>
  <c r="AH205" i="1"/>
  <c r="AJ204" i="1"/>
  <c r="AI204" i="1"/>
  <c r="AH204" i="1"/>
  <c r="AJ203" i="1"/>
  <c r="AI203" i="1"/>
  <c r="AH203" i="1"/>
  <c r="AJ202" i="1"/>
  <c r="AI202" i="1"/>
  <c r="AH202" i="1"/>
  <c r="AJ201" i="1"/>
  <c r="AI201" i="1"/>
  <c r="AH201" i="1"/>
  <c r="AJ200" i="1"/>
  <c r="AI200" i="1"/>
  <c r="AH200" i="1"/>
  <c r="AJ199" i="1"/>
  <c r="AI199" i="1"/>
  <c r="AH199" i="1"/>
  <c r="AJ198" i="1"/>
  <c r="AI198" i="1"/>
  <c r="AH198" i="1"/>
  <c r="AJ197" i="1"/>
  <c r="AI197" i="1"/>
  <c r="AH197" i="1"/>
  <c r="AJ196" i="1"/>
  <c r="AI196" i="1"/>
  <c r="AH196" i="1"/>
  <c r="AJ195" i="1"/>
  <c r="AI195" i="1"/>
  <c r="AH195" i="1"/>
  <c r="AJ194" i="1"/>
  <c r="AI194" i="1"/>
  <c r="AH194" i="1"/>
  <c r="AJ193" i="1"/>
  <c r="AI193" i="1"/>
  <c r="AH193" i="1"/>
  <c r="AJ192" i="1"/>
  <c r="AI192" i="1"/>
  <c r="AH192" i="1"/>
  <c r="AJ191" i="1"/>
  <c r="AI191" i="1"/>
  <c r="AH191" i="1"/>
  <c r="AJ190" i="1"/>
  <c r="AI190" i="1"/>
  <c r="AH190" i="1"/>
  <c r="AJ189" i="1"/>
  <c r="AI189" i="1"/>
  <c r="AH189" i="1"/>
  <c r="AJ188" i="1"/>
  <c r="AI188" i="1"/>
  <c r="AH188" i="1"/>
  <c r="AJ187" i="1"/>
  <c r="AI187" i="1"/>
  <c r="AH187" i="1"/>
  <c r="AJ186" i="1"/>
  <c r="AI186" i="1"/>
  <c r="AH186" i="1"/>
  <c r="AJ185" i="1"/>
  <c r="AI185" i="1"/>
  <c r="AH185" i="1"/>
  <c r="AJ184" i="1"/>
  <c r="AI184" i="1"/>
  <c r="AH184" i="1"/>
  <c r="AJ183" i="1"/>
  <c r="AI183" i="1"/>
  <c r="AH183" i="1"/>
  <c r="AJ182" i="1"/>
  <c r="AI182" i="1"/>
  <c r="AH182" i="1"/>
  <c r="AJ181" i="1"/>
  <c r="AI181" i="1"/>
  <c r="AH181" i="1"/>
  <c r="AJ180" i="1"/>
  <c r="AI180" i="1"/>
  <c r="AH180" i="1"/>
  <c r="AJ179" i="1"/>
  <c r="AI179" i="1"/>
  <c r="AH179" i="1"/>
  <c r="AJ178" i="1"/>
  <c r="AI178" i="1"/>
  <c r="AH178" i="1"/>
  <c r="AJ177" i="1"/>
  <c r="AI177" i="1"/>
  <c r="AH177" i="1"/>
  <c r="AJ176" i="1"/>
  <c r="AI176" i="1"/>
  <c r="AH176" i="1"/>
  <c r="AJ175" i="1"/>
  <c r="AI175" i="1"/>
  <c r="AH175" i="1"/>
  <c r="AJ174" i="1"/>
  <c r="AI174" i="1"/>
  <c r="AH174" i="1"/>
  <c r="AJ173" i="1"/>
  <c r="AI173" i="1"/>
  <c r="AH173" i="1"/>
  <c r="AJ172" i="1"/>
  <c r="AI172" i="1"/>
  <c r="AH172" i="1"/>
  <c r="AJ171" i="1"/>
  <c r="AI171" i="1"/>
  <c r="AH171" i="1"/>
  <c r="AJ170" i="1"/>
  <c r="AI170" i="1"/>
  <c r="AH170" i="1"/>
  <c r="AJ169" i="1"/>
  <c r="AI169" i="1"/>
  <c r="AH169" i="1"/>
  <c r="AJ168" i="1"/>
  <c r="AI168" i="1"/>
  <c r="AH168" i="1"/>
  <c r="AJ167" i="1"/>
  <c r="AI167" i="1"/>
  <c r="AH167" i="1"/>
  <c r="AJ166" i="1"/>
  <c r="AI166" i="1"/>
  <c r="AH166" i="1"/>
  <c r="AJ165" i="1"/>
  <c r="AI165" i="1"/>
  <c r="AH165" i="1"/>
  <c r="AJ164" i="1"/>
  <c r="AI164" i="1"/>
  <c r="AH164" i="1"/>
  <c r="AJ163" i="1"/>
  <c r="AI163" i="1"/>
  <c r="AH163" i="1"/>
  <c r="AJ162" i="1"/>
  <c r="AI162" i="1"/>
  <c r="AH162" i="1"/>
  <c r="AJ161" i="1"/>
  <c r="AI161" i="1"/>
  <c r="AH161" i="1"/>
  <c r="AJ160" i="1"/>
  <c r="AI160" i="1"/>
  <c r="AH160" i="1"/>
  <c r="AJ159" i="1"/>
  <c r="AI159" i="1"/>
  <c r="AH159" i="1"/>
  <c r="AJ158" i="1"/>
  <c r="AI158" i="1"/>
  <c r="AH158" i="1"/>
  <c r="AJ157" i="1"/>
  <c r="AI157" i="1"/>
  <c r="AH157" i="1"/>
  <c r="AJ156" i="1"/>
  <c r="AI156" i="1"/>
  <c r="AH156" i="1"/>
  <c r="AJ155" i="1"/>
  <c r="AI155" i="1"/>
  <c r="AH155" i="1"/>
  <c r="AJ154" i="1"/>
  <c r="AI154" i="1"/>
  <c r="AH154" i="1"/>
  <c r="AJ153" i="1"/>
  <c r="AI153" i="1"/>
  <c r="AH153" i="1"/>
  <c r="AJ152" i="1"/>
  <c r="AI152" i="1"/>
  <c r="AH152" i="1"/>
  <c r="AJ151" i="1"/>
  <c r="AI151" i="1"/>
  <c r="AH151" i="1"/>
  <c r="AJ150" i="1"/>
  <c r="AI150" i="1"/>
  <c r="AH150" i="1"/>
  <c r="AJ149" i="1"/>
  <c r="AI149" i="1"/>
  <c r="AH149" i="1"/>
  <c r="AJ148" i="1"/>
  <c r="AI148" i="1"/>
  <c r="AH148" i="1"/>
  <c r="AJ147" i="1"/>
  <c r="AI147" i="1"/>
  <c r="AH147" i="1"/>
  <c r="AJ146" i="1"/>
  <c r="AI146" i="1"/>
  <c r="AH146" i="1"/>
  <c r="AJ145" i="1"/>
  <c r="AI145" i="1"/>
  <c r="AH145" i="1"/>
  <c r="AJ144" i="1"/>
  <c r="AI144" i="1"/>
  <c r="AH144" i="1"/>
  <c r="AJ143" i="1"/>
  <c r="AI143" i="1"/>
  <c r="AH143" i="1"/>
  <c r="AJ142" i="1"/>
  <c r="AI142" i="1"/>
  <c r="AH142" i="1"/>
  <c r="AJ141" i="1"/>
  <c r="AI141" i="1"/>
  <c r="AH141" i="1"/>
  <c r="AJ140" i="1"/>
  <c r="AI140" i="1"/>
  <c r="AH140" i="1"/>
  <c r="AJ139" i="1"/>
  <c r="AI139" i="1"/>
  <c r="AH139" i="1"/>
  <c r="AJ138" i="1"/>
  <c r="AI138" i="1"/>
  <c r="AH138" i="1"/>
  <c r="AJ137" i="1"/>
  <c r="AI137" i="1"/>
  <c r="AH137" i="1"/>
  <c r="AJ136" i="1"/>
  <c r="AI136" i="1"/>
  <c r="AH136" i="1"/>
  <c r="AJ135" i="1"/>
  <c r="AI135" i="1"/>
  <c r="AH135" i="1"/>
  <c r="AJ134" i="1"/>
  <c r="AI134" i="1"/>
  <c r="AH134" i="1"/>
  <c r="AJ133" i="1"/>
  <c r="AI133" i="1"/>
  <c r="AH133" i="1"/>
  <c r="AJ132" i="1"/>
  <c r="AI132" i="1"/>
  <c r="AH132" i="1"/>
  <c r="AJ131" i="1"/>
  <c r="AI131" i="1"/>
  <c r="AH131" i="1"/>
  <c r="AJ130" i="1"/>
  <c r="AI130" i="1"/>
  <c r="AH130" i="1"/>
  <c r="AJ129" i="1"/>
  <c r="AI129" i="1"/>
  <c r="AH129" i="1"/>
  <c r="AJ128" i="1"/>
  <c r="AI128" i="1"/>
  <c r="AH128" i="1"/>
  <c r="AJ127" i="1"/>
  <c r="AI127" i="1"/>
  <c r="AH127" i="1"/>
  <c r="AJ126" i="1"/>
  <c r="AI126" i="1"/>
  <c r="AH126" i="1"/>
  <c r="AJ125" i="1"/>
  <c r="AI125" i="1"/>
  <c r="AH125" i="1"/>
  <c r="AJ124" i="1"/>
  <c r="AI124" i="1"/>
  <c r="AH124" i="1"/>
  <c r="AJ123" i="1"/>
  <c r="AI123" i="1"/>
  <c r="AH123" i="1"/>
  <c r="AJ122" i="1"/>
  <c r="AI122" i="1"/>
  <c r="AH122" i="1"/>
  <c r="AJ121" i="1"/>
  <c r="AI121" i="1"/>
  <c r="AH121" i="1"/>
  <c r="AJ120" i="1"/>
  <c r="AI120" i="1"/>
  <c r="AH120" i="1"/>
  <c r="AJ119" i="1"/>
  <c r="AI119" i="1"/>
  <c r="AH119" i="1"/>
  <c r="AJ118" i="1"/>
  <c r="AI118" i="1"/>
  <c r="AH118" i="1"/>
  <c r="AJ117" i="1"/>
  <c r="AI117" i="1"/>
  <c r="AH117" i="1"/>
  <c r="AJ116" i="1"/>
  <c r="AI116" i="1"/>
  <c r="AH116" i="1"/>
  <c r="AJ115" i="1"/>
  <c r="AI115" i="1"/>
  <c r="AH115" i="1"/>
  <c r="AJ114" i="1"/>
  <c r="AI114" i="1"/>
  <c r="AH114" i="1"/>
  <c r="AJ113" i="1"/>
  <c r="AI113" i="1"/>
  <c r="AH113" i="1"/>
  <c r="AJ112" i="1"/>
  <c r="AI112" i="1"/>
  <c r="AH112" i="1"/>
  <c r="AJ111" i="1"/>
  <c r="AI111" i="1"/>
  <c r="AH111" i="1"/>
  <c r="AJ110" i="1"/>
  <c r="AI110" i="1"/>
  <c r="AH110" i="1"/>
  <c r="AJ109" i="1"/>
  <c r="AI109" i="1"/>
  <c r="AH109" i="1"/>
  <c r="AJ108" i="1"/>
  <c r="AI108" i="1"/>
  <c r="AH108" i="1"/>
  <c r="AJ107" i="1"/>
  <c r="AI107" i="1"/>
  <c r="AH107" i="1"/>
  <c r="AJ106" i="1"/>
  <c r="AI106" i="1"/>
  <c r="AH106" i="1"/>
  <c r="AJ105" i="1"/>
  <c r="AI105" i="1"/>
  <c r="AH105" i="1"/>
  <c r="AJ104" i="1"/>
  <c r="AI104" i="1"/>
  <c r="AH104" i="1"/>
  <c r="AJ103" i="1"/>
  <c r="AI103" i="1"/>
  <c r="AH103" i="1"/>
  <c r="AJ102" i="1"/>
  <c r="AI102" i="1"/>
  <c r="AH102" i="1"/>
  <c r="AJ101" i="1"/>
  <c r="AI101" i="1"/>
  <c r="AH101" i="1"/>
  <c r="AJ100" i="1"/>
  <c r="AI100" i="1"/>
  <c r="AH100" i="1"/>
  <c r="AJ99" i="1"/>
  <c r="AI99" i="1"/>
  <c r="AH99" i="1"/>
  <c r="AJ98" i="1"/>
  <c r="AI98" i="1"/>
  <c r="AH98" i="1"/>
  <c r="AJ97" i="1"/>
  <c r="AI97" i="1"/>
  <c r="AH97" i="1"/>
  <c r="AJ96" i="1"/>
  <c r="AI96" i="1"/>
  <c r="AH96" i="1"/>
  <c r="AJ95" i="1"/>
  <c r="AI95" i="1"/>
  <c r="AH95" i="1"/>
  <c r="AJ94" i="1"/>
  <c r="AI94" i="1"/>
  <c r="AH94" i="1"/>
  <c r="AJ93" i="1"/>
  <c r="AI93" i="1"/>
  <c r="AH93" i="1"/>
  <c r="AJ92" i="1"/>
  <c r="AI92" i="1"/>
  <c r="AH92" i="1"/>
  <c r="AJ91" i="1"/>
  <c r="AI91" i="1"/>
  <c r="AH91" i="1"/>
  <c r="AJ90" i="1"/>
  <c r="AI90" i="1"/>
  <c r="AH90" i="1"/>
  <c r="AJ89" i="1"/>
  <c r="AI89" i="1"/>
  <c r="AH89" i="1"/>
  <c r="AJ88" i="1"/>
  <c r="AI88" i="1"/>
  <c r="AH88" i="1"/>
  <c r="AJ87" i="1"/>
  <c r="AI87" i="1"/>
  <c r="AH87" i="1"/>
  <c r="AJ86" i="1"/>
  <c r="AI86" i="1"/>
  <c r="AH86" i="1"/>
  <c r="AJ85" i="1"/>
  <c r="AI85" i="1"/>
  <c r="AH85" i="1"/>
  <c r="AJ84" i="1"/>
  <c r="AI84" i="1"/>
  <c r="AH84" i="1"/>
  <c r="AJ83" i="1"/>
  <c r="AI83" i="1"/>
  <c r="AH83" i="1"/>
  <c r="AJ82" i="1"/>
  <c r="AI82" i="1"/>
  <c r="AH82" i="1"/>
  <c r="AJ81" i="1"/>
  <c r="AI81" i="1"/>
  <c r="AH81" i="1"/>
  <c r="AJ80" i="1"/>
  <c r="AI80" i="1"/>
  <c r="AH80" i="1"/>
  <c r="AJ79" i="1"/>
  <c r="AI79" i="1"/>
  <c r="AH79" i="1"/>
  <c r="AJ78" i="1"/>
  <c r="AI78" i="1"/>
  <c r="AH78" i="1"/>
  <c r="AJ77" i="1"/>
  <c r="AI77" i="1"/>
  <c r="AH77" i="1"/>
  <c r="AK4096" i="1"/>
  <c r="AF4096" i="1"/>
  <c r="AK4095" i="1"/>
  <c r="AF4095" i="1"/>
  <c r="AK4094" i="1"/>
  <c r="AF4094" i="1"/>
  <c r="AK4093" i="1"/>
  <c r="AF4093" i="1"/>
  <c r="AK4092" i="1"/>
  <c r="AF4092" i="1"/>
  <c r="AK4091" i="1"/>
  <c r="AF4091" i="1"/>
  <c r="AK4090" i="1"/>
  <c r="AF4090" i="1"/>
  <c r="AK4089" i="1"/>
  <c r="AF4089" i="1"/>
  <c r="AK4088" i="1"/>
  <c r="AF4088" i="1"/>
  <c r="AK4087" i="1"/>
  <c r="AF4087" i="1"/>
  <c r="AK4086" i="1"/>
  <c r="AF4086" i="1"/>
  <c r="AK4085" i="1"/>
  <c r="AF4085" i="1"/>
  <c r="AK4084" i="1"/>
  <c r="AF4084" i="1"/>
  <c r="AK4083" i="1"/>
  <c r="AF4083" i="1"/>
  <c r="AK4082" i="1"/>
  <c r="AF4082" i="1"/>
  <c r="AK4081" i="1"/>
  <c r="AF4081" i="1"/>
  <c r="AK4080" i="1"/>
  <c r="AF4080" i="1"/>
  <c r="AK4079" i="1"/>
  <c r="AF4079" i="1"/>
  <c r="AK4078" i="1"/>
  <c r="AF4078" i="1"/>
  <c r="AK4077" i="1"/>
  <c r="AF4077" i="1"/>
  <c r="AK4076" i="1"/>
  <c r="AF4076" i="1"/>
  <c r="AK4075" i="1"/>
  <c r="AF4075" i="1"/>
  <c r="AK4074" i="1"/>
  <c r="AF4074" i="1"/>
  <c r="AK4073" i="1"/>
  <c r="AF4073" i="1"/>
  <c r="AK4072" i="1"/>
  <c r="AF4072" i="1"/>
  <c r="AK4071" i="1"/>
  <c r="AF4071" i="1"/>
  <c r="AK4070" i="1"/>
  <c r="AF4070" i="1"/>
  <c r="AK4069" i="1"/>
  <c r="AF4069" i="1"/>
  <c r="AK4068" i="1"/>
  <c r="AF4068" i="1"/>
  <c r="AK4067" i="1"/>
  <c r="AF4067" i="1"/>
  <c r="AK4066" i="1"/>
  <c r="AF4066" i="1"/>
  <c r="AK4065" i="1"/>
  <c r="AF4065" i="1"/>
  <c r="AK4064" i="1"/>
  <c r="AF4064" i="1"/>
  <c r="AK4063" i="1"/>
  <c r="AF4063" i="1"/>
  <c r="AK4062" i="1"/>
  <c r="AF4062" i="1"/>
  <c r="AK4061" i="1"/>
  <c r="AF4061" i="1"/>
  <c r="AK4060" i="1"/>
  <c r="AF4060" i="1"/>
  <c r="AK4059" i="1"/>
  <c r="AF4059" i="1"/>
  <c r="AK4058" i="1"/>
  <c r="AF4058" i="1"/>
  <c r="AK4057" i="1"/>
  <c r="AF4057" i="1"/>
  <c r="AK4056" i="1"/>
  <c r="AF4056" i="1"/>
  <c r="AK4055" i="1"/>
  <c r="AF4055" i="1"/>
  <c r="AK4054" i="1"/>
  <c r="AF4054" i="1"/>
  <c r="AK4053" i="1"/>
  <c r="AF4053" i="1"/>
  <c r="AK4052" i="1"/>
  <c r="AF4052" i="1"/>
  <c r="AK4051" i="1"/>
  <c r="AF4051" i="1"/>
  <c r="AK4050" i="1"/>
  <c r="AF4050" i="1"/>
  <c r="AK4049" i="1"/>
  <c r="AF4049" i="1"/>
  <c r="AK4048" i="1"/>
  <c r="AF4048" i="1"/>
  <c r="AK4047" i="1"/>
  <c r="AF4047" i="1"/>
  <c r="AK4046" i="1"/>
  <c r="AF4046" i="1"/>
  <c r="AK4045" i="1"/>
  <c r="AF4045" i="1"/>
  <c r="AK4044" i="1"/>
  <c r="AF4044" i="1"/>
  <c r="AK4043" i="1"/>
  <c r="AF4043" i="1"/>
  <c r="AK4042" i="1"/>
  <c r="AF4042" i="1"/>
  <c r="AK4041" i="1"/>
  <c r="AF4041" i="1"/>
  <c r="AK4040" i="1"/>
  <c r="AF4040" i="1"/>
  <c r="AK4039" i="1"/>
  <c r="AF4039" i="1"/>
  <c r="AK4038" i="1"/>
  <c r="AF4038" i="1"/>
  <c r="AK4037" i="1"/>
  <c r="AF4037" i="1"/>
  <c r="AK4036" i="1"/>
  <c r="AF4036" i="1"/>
  <c r="AK4035" i="1"/>
  <c r="AF4035" i="1"/>
  <c r="AK4034" i="1"/>
  <c r="AF4034" i="1"/>
  <c r="AK4033" i="1"/>
  <c r="AF4033" i="1"/>
  <c r="AK4032" i="1"/>
  <c r="AF4032" i="1"/>
  <c r="AK4031" i="1"/>
  <c r="AF4031" i="1"/>
  <c r="AK4030" i="1"/>
  <c r="AF4030" i="1"/>
  <c r="AK4029" i="1"/>
  <c r="AF4029" i="1"/>
  <c r="AK4028" i="1"/>
  <c r="AF4028" i="1"/>
  <c r="AK4027" i="1"/>
  <c r="AF4027" i="1"/>
  <c r="AK4026" i="1"/>
  <c r="AF4026" i="1"/>
  <c r="AK4025" i="1"/>
  <c r="AF4025" i="1"/>
  <c r="AK4024" i="1"/>
  <c r="AF4024" i="1"/>
  <c r="AK4023" i="1"/>
  <c r="AF4023" i="1"/>
  <c r="AK4022" i="1"/>
  <c r="AF4022" i="1"/>
  <c r="AK4021" i="1"/>
  <c r="AF4021" i="1"/>
  <c r="AK4020" i="1"/>
  <c r="AF4020" i="1"/>
  <c r="AK4019" i="1"/>
  <c r="AF4019" i="1"/>
  <c r="AK4018" i="1"/>
  <c r="AF4018" i="1"/>
  <c r="AK4017" i="1"/>
  <c r="AF4017" i="1"/>
  <c r="AK4016" i="1"/>
  <c r="AF4016" i="1"/>
  <c r="AK4015" i="1"/>
  <c r="AF4015" i="1"/>
  <c r="AK4014" i="1"/>
  <c r="AF4014" i="1"/>
  <c r="AK4013" i="1"/>
  <c r="AF4013" i="1"/>
  <c r="AK4012" i="1"/>
  <c r="AF4012" i="1"/>
  <c r="AK4011" i="1"/>
  <c r="AF4011" i="1"/>
  <c r="AK4010" i="1"/>
  <c r="AF4010" i="1"/>
  <c r="AK4009" i="1"/>
  <c r="AF4009" i="1"/>
  <c r="AK4008" i="1"/>
  <c r="AF4008" i="1"/>
  <c r="AK4007" i="1"/>
  <c r="AF4007" i="1"/>
  <c r="AK4006" i="1"/>
  <c r="AF4006" i="1"/>
  <c r="AK4005" i="1"/>
  <c r="AF4005" i="1"/>
  <c r="AK4004" i="1"/>
  <c r="AF4004" i="1"/>
  <c r="AK4003" i="1"/>
  <c r="AF4003" i="1"/>
  <c r="AK4002" i="1"/>
  <c r="AF4002" i="1"/>
  <c r="AK4001" i="1"/>
  <c r="AF4001" i="1"/>
  <c r="AK4000" i="1"/>
  <c r="AF4000" i="1"/>
  <c r="AK3999" i="1"/>
  <c r="AF3999" i="1"/>
  <c r="AK3998" i="1"/>
  <c r="AF3998" i="1"/>
  <c r="AK3997" i="1"/>
  <c r="AF3997" i="1"/>
  <c r="AK3996" i="1"/>
  <c r="AF3996" i="1"/>
  <c r="AK3995" i="1"/>
  <c r="AF3995" i="1"/>
  <c r="AK3994" i="1"/>
  <c r="AF3994" i="1"/>
  <c r="AK3993" i="1"/>
  <c r="AF3993" i="1"/>
  <c r="AK3992" i="1"/>
  <c r="AF3992" i="1"/>
  <c r="AK3991" i="1"/>
  <c r="AF3991" i="1"/>
  <c r="AK3990" i="1"/>
  <c r="AF3990" i="1"/>
  <c r="AK3989" i="1"/>
  <c r="AF3989" i="1"/>
  <c r="AK3988" i="1"/>
  <c r="AF3988" i="1"/>
  <c r="AK3987" i="1"/>
  <c r="AF3987" i="1"/>
  <c r="AK3986" i="1"/>
  <c r="AF3986" i="1"/>
  <c r="AK3985" i="1"/>
  <c r="AF3985" i="1"/>
  <c r="AK3984" i="1"/>
  <c r="AF3984" i="1"/>
  <c r="AK3983" i="1"/>
  <c r="AF3983" i="1"/>
  <c r="AK3982" i="1"/>
  <c r="AF3982" i="1"/>
  <c r="AK3981" i="1"/>
  <c r="AF3981" i="1"/>
  <c r="AK3980" i="1"/>
  <c r="AF3980" i="1"/>
  <c r="AK3979" i="1"/>
  <c r="AF3979" i="1"/>
  <c r="AK3978" i="1"/>
  <c r="AF3978" i="1"/>
  <c r="AK3977" i="1"/>
  <c r="AF3977" i="1"/>
  <c r="AK3976" i="1"/>
  <c r="AF3976" i="1"/>
  <c r="AK3975" i="1"/>
  <c r="AF3975" i="1"/>
  <c r="AK3974" i="1"/>
  <c r="AF3974" i="1"/>
  <c r="AK3973" i="1"/>
  <c r="AF3973" i="1"/>
  <c r="AK3972" i="1"/>
  <c r="AF3972" i="1"/>
  <c r="AK3971" i="1"/>
  <c r="AF3971" i="1"/>
  <c r="AK3970" i="1"/>
  <c r="AF3970" i="1"/>
  <c r="AK3969" i="1"/>
  <c r="AF3969" i="1"/>
  <c r="AK3968" i="1"/>
  <c r="AF3968" i="1"/>
  <c r="AK3967" i="1"/>
  <c r="AF3967" i="1"/>
  <c r="AK3966" i="1"/>
  <c r="AF3966" i="1"/>
  <c r="AK3965" i="1"/>
  <c r="AF3965" i="1"/>
  <c r="AK3964" i="1"/>
  <c r="AF3964" i="1"/>
  <c r="AK3963" i="1"/>
  <c r="AF3963" i="1"/>
  <c r="AK3962" i="1"/>
  <c r="AF3962" i="1"/>
  <c r="AK3961" i="1"/>
  <c r="AF3961" i="1"/>
  <c r="AK3960" i="1"/>
  <c r="AF3960" i="1"/>
  <c r="AK3959" i="1"/>
  <c r="AF3959" i="1"/>
  <c r="AK3958" i="1"/>
  <c r="AF3958" i="1"/>
  <c r="AK3957" i="1"/>
  <c r="AF3957" i="1"/>
  <c r="AK3956" i="1"/>
  <c r="AF3956" i="1"/>
  <c r="AK3955" i="1"/>
  <c r="AF3955" i="1"/>
  <c r="AK3954" i="1"/>
  <c r="AF3954" i="1"/>
  <c r="AK3953" i="1"/>
  <c r="AF3953" i="1"/>
  <c r="AK3952" i="1"/>
  <c r="AF3952" i="1"/>
  <c r="AK3951" i="1"/>
  <c r="AF3951" i="1"/>
  <c r="AK3950" i="1"/>
  <c r="AF3950" i="1"/>
  <c r="AK3949" i="1"/>
  <c r="AF3949" i="1"/>
  <c r="AK3948" i="1"/>
  <c r="AF3948" i="1"/>
  <c r="AK3947" i="1"/>
  <c r="AF3947" i="1"/>
  <c r="AK3946" i="1"/>
  <c r="AF3946" i="1"/>
  <c r="AK3945" i="1"/>
  <c r="AF3945" i="1"/>
  <c r="AK3944" i="1"/>
  <c r="AF3944" i="1"/>
  <c r="AK3943" i="1"/>
  <c r="AF3943" i="1"/>
  <c r="AK3942" i="1"/>
  <c r="AF3942" i="1"/>
  <c r="AK3941" i="1"/>
  <c r="AF3941" i="1"/>
  <c r="AK3940" i="1"/>
  <c r="AF3940" i="1"/>
  <c r="AK3939" i="1"/>
  <c r="AF3939" i="1"/>
  <c r="AK3938" i="1"/>
  <c r="AF3938" i="1"/>
  <c r="AK3937" i="1"/>
  <c r="AF3937" i="1"/>
  <c r="AK3936" i="1"/>
  <c r="AF3936" i="1"/>
  <c r="AK3935" i="1"/>
  <c r="AF3935" i="1"/>
  <c r="AK3934" i="1"/>
  <c r="AF3934" i="1"/>
  <c r="AK3933" i="1"/>
  <c r="AF3933" i="1"/>
  <c r="AK3932" i="1"/>
  <c r="AF3932" i="1"/>
  <c r="AK3931" i="1"/>
  <c r="AF3931" i="1"/>
  <c r="AK3930" i="1"/>
  <c r="AF3930" i="1"/>
  <c r="AK3929" i="1"/>
  <c r="AF3929" i="1"/>
  <c r="AK3928" i="1"/>
  <c r="AF3928" i="1"/>
  <c r="AK3927" i="1"/>
  <c r="AF3927" i="1"/>
  <c r="AK3926" i="1"/>
  <c r="AF3926" i="1"/>
  <c r="AK3925" i="1"/>
  <c r="AF3925" i="1"/>
  <c r="AK3924" i="1"/>
  <c r="AF3924" i="1"/>
  <c r="AK3923" i="1"/>
  <c r="AF3923" i="1"/>
  <c r="AK3922" i="1"/>
  <c r="AF3922" i="1"/>
  <c r="AK3921" i="1"/>
  <c r="AF3921" i="1"/>
  <c r="AK3920" i="1"/>
  <c r="AF3920" i="1"/>
  <c r="AK3919" i="1"/>
  <c r="AF3919" i="1"/>
  <c r="AK3918" i="1"/>
  <c r="AF3918" i="1"/>
  <c r="AK3917" i="1"/>
  <c r="AF3917" i="1"/>
  <c r="AK3916" i="1"/>
  <c r="AF3916" i="1"/>
  <c r="AK3915" i="1"/>
  <c r="AF3915" i="1"/>
  <c r="AK3914" i="1"/>
  <c r="AF3914" i="1"/>
  <c r="AK3913" i="1"/>
  <c r="AF3913" i="1"/>
  <c r="AK3912" i="1"/>
  <c r="AF3912" i="1"/>
  <c r="AK3911" i="1"/>
  <c r="AF3911" i="1"/>
  <c r="AK3910" i="1"/>
  <c r="AF3910" i="1"/>
  <c r="AK3909" i="1"/>
  <c r="AF3909" i="1"/>
  <c r="AK3908" i="1"/>
  <c r="AF3908" i="1"/>
  <c r="AK3907" i="1"/>
  <c r="AF3907" i="1"/>
  <c r="AK3906" i="1"/>
  <c r="AF3906" i="1"/>
  <c r="AK3905" i="1"/>
  <c r="AF3905" i="1"/>
  <c r="AK3904" i="1"/>
  <c r="AF3904" i="1"/>
  <c r="AK3903" i="1"/>
  <c r="AF3903" i="1"/>
  <c r="AK3902" i="1"/>
  <c r="AF3902" i="1"/>
  <c r="AK3901" i="1"/>
  <c r="AF3901" i="1"/>
  <c r="AK3900" i="1"/>
  <c r="AF3900" i="1"/>
  <c r="AK3899" i="1"/>
  <c r="AF3899" i="1"/>
  <c r="AK3898" i="1"/>
  <c r="AF3898" i="1"/>
  <c r="AK3897" i="1"/>
  <c r="AF3897" i="1"/>
  <c r="AK3896" i="1"/>
  <c r="AF3896" i="1"/>
  <c r="AK3895" i="1"/>
  <c r="AF3895" i="1"/>
  <c r="AK3894" i="1"/>
  <c r="AF3894" i="1"/>
  <c r="AK3893" i="1"/>
  <c r="AF3893" i="1"/>
  <c r="AK3892" i="1"/>
  <c r="AF3892" i="1"/>
  <c r="AK3891" i="1"/>
  <c r="AF3891" i="1"/>
  <c r="AK3890" i="1"/>
  <c r="AF3890" i="1"/>
  <c r="AK3889" i="1"/>
  <c r="AF3889" i="1"/>
  <c r="AK3888" i="1"/>
  <c r="AF3888" i="1"/>
  <c r="AK3887" i="1"/>
  <c r="AF3887" i="1"/>
  <c r="AK3886" i="1"/>
  <c r="AF3886" i="1"/>
  <c r="AK3885" i="1"/>
  <c r="AF3885" i="1"/>
  <c r="AK3884" i="1"/>
  <c r="AF3884" i="1"/>
  <c r="AK3883" i="1"/>
  <c r="AF3883" i="1"/>
  <c r="AK3882" i="1"/>
  <c r="AF3882" i="1"/>
  <c r="AK3881" i="1"/>
  <c r="AF3881" i="1"/>
  <c r="AK3880" i="1"/>
  <c r="AF3880" i="1"/>
  <c r="AK3879" i="1"/>
  <c r="AF3879" i="1"/>
  <c r="AK3878" i="1"/>
  <c r="AF3878" i="1"/>
  <c r="AK3877" i="1"/>
  <c r="AF3877" i="1"/>
  <c r="AK3876" i="1"/>
  <c r="AF3876" i="1"/>
  <c r="AK3875" i="1"/>
  <c r="AF3875" i="1"/>
  <c r="AK3874" i="1"/>
  <c r="AF3874" i="1"/>
  <c r="AK3873" i="1"/>
  <c r="AF3873" i="1"/>
  <c r="AK3872" i="1"/>
  <c r="AF3872" i="1"/>
  <c r="AK3871" i="1"/>
  <c r="AF3871" i="1"/>
  <c r="AK3870" i="1"/>
  <c r="AF3870" i="1"/>
  <c r="AK3869" i="1"/>
  <c r="AF3869" i="1"/>
  <c r="AK3868" i="1"/>
  <c r="AF3868" i="1"/>
  <c r="AK3867" i="1"/>
  <c r="AF3867" i="1"/>
  <c r="AK3866" i="1"/>
  <c r="AF3866" i="1"/>
  <c r="AK3865" i="1"/>
  <c r="AF3865" i="1"/>
  <c r="AK3864" i="1"/>
  <c r="AF3864" i="1"/>
  <c r="AK3863" i="1"/>
  <c r="AF3863" i="1"/>
  <c r="AK3862" i="1"/>
  <c r="AF3862" i="1"/>
  <c r="AK3861" i="1"/>
  <c r="AF3861" i="1"/>
  <c r="AK3860" i="1"/>
  <c r="AF3860" i="1"/>
  <c r="AK3859" i="1"/>
  <c r="AF3859" i="1"/>
  <c r="AK3858" i="1"/>
  <c r="AF3858" i="1"/>
  <c r="AK3857" i="1"/>
  <c r="AF3857" i="1"/>
  <c r="AK3856" i="1"/>
  <c r="AF3856" i="1"/>
  <c r="AK3855" i="1"/>
  <c r="AF3855" i="1"/>
  <c r="AK3854" i="1"/>
  <c r="AF3854" i="1"/>
  <c r="AK3853" i="1"/>
  <c r="AF3853" i="1"/>
  <c r="AK3852" i="1"/>
  <c r="AF3852" i="1"/>
  <c r="AK3851" i="1"/>
  <c r="AF3851" i="1"/>
  <c r="AK3850" i="1"/>
  <c r="AF3850" i="1"/>
  <c r="AK3849" i="1"/>
  <c r="AF3849" i="1"/>
  <c r="AK3848" i="1"/>
  <c r="AF3848" i="1"/>
  <c r="AK3847" i="1"/>
  <c r="AF3847" i="1"/>
  <c r="AK3846" i="1"/>
  <c r="AF3846" i="1"/>
  <c r="AK3845" i="1"/>
  <c r="AF3845" i="1"/>
  <c r="AK3844" i="1"/>
  <c r="AF3844" i="1"/>
  <c r="AK3843" i="1"/>
  <c r="AF3843" i="1"/>
  <c r="AK3842" i="1"/>
  <c r="AF3842" i="1"/>
  <c r="AK3841" i="1"/>
  <c r="AF3841" i="1"/>
  <c r="AK3840" i="1"/>
  <c r="AF3840" i="1"/>
  <c r="AK3839" i="1"/>
  <c r="AF3839" i="1"/>
  <c r="AK3838" i="1"/>
  <c r="AF3838" i="1"/>
  <c r="AK3837" i="1"/>
  <c r="AF3837" i="1"/>
  <c r="AK3836" i="1"/>
  <c r="AF3836" i="1"/>
  <c r="AK3835" i="1"/>
  <c r="AF3835" i="1"/>
  <c r="AK3834" i="1"/>
  <c r="AF3834" i="1"/>
  <c r="AK3833" i="1"/>
  <c r="AF3833" i="1"/>
  <c r="AK3832" i="1"/>
  <c r="AF3832" i="1"/>
  <c r="AK3831" i="1"/>
  <c r="AF3831" i="1"/>
  <c r="AK3830" i="1"/>
  <c r="AF3830" i="1"/>
  <c r="AK3829" i="1"/>
  <c r="AF3829" i="1"/>
  <c r="AK3828" i="1"/>
  <c r="AF3828" i="1"/>
  <c r="AK3827" i="1"/>
  <c r="AF3827" i="1"/>
  <c r="AK3826" i="1"/>
  <c r="AF3826" i="1"/>
  <c r="AK3825" i="1"/>
  <c r="AF3825" i="1"/>
  <c r="AK3824" i="1"/>
  <c r="AF3824" i="1"/>
  <c r="AK3823" i="1"/>
  <c r="AF3823" i="1"/>
  <c r="AK3822" i="1"/>
  <c r="AF3822" i="1"/>
  <c r="AK3821" i="1"/>
  <c r="AF3821" i="1"/>
  <c r="AK3820" i="1"/>
  <c r="AF3820" i="1"/>
  <c r="AK3819" i="1"/>
  <c r="AF3819" i="1"/>
  <c r="AK3818" i="1"/>
  <c r="AF3818" i="1"/>
  <c r="AK3817" i="1"/>
  <c r="AF3817" i="1"/>
  <c r="AK3816" i="1"/>
  <c r="AF3816" i="1"/>
  <c r="AK3815" i="1"/>
  <c r="AF3815" i="1"/>
  <c r="AK3814" i="1"/>
  <c r="AF3814" i="1"/>
  <c r="AK3813" i="1"/>
  <c r="AF3813" i="1"/>
  <c r="AK3812" i="1"/>
  <c r="AF3812" i="1"/>
  <c r="AK3811" i="1"/>
  <c r="AF3811" i="1"/>
  <c r="AK3810" i="1"/>
  <c r="AF3810" i="1"/>
  <c r="AK3809" i="1"/>
  <c r="AF3809" i="1"/>
  <c r="AK3808" i="1"/>
  <c r="AF3808" i="1"/>
  <c r="AK3807" i="1"/>
  <c r="AF3807" i="1"/>
  <c r="AK3806" i="1"/>
  <c r="AF3806" i="1"/>
  <c r="AK3805" i="1"/>
  <c r="AF3805" i="1"/>
  <c r="AK3804" i="1"/>
  <c r="AF3804" i="1"/>
  <c r="AK3803" i="1"/>
  <c r="AF3803" i="1"/>
  <c r="AK3802" i="1"/>
  <c r="AF3802" i="1"/>
  <c r="AK3801" i="1"/>
  <c r="AF3801" i="1"/>
  <c r="AK3800" i="1"/>
  <c r="AF3800" i="1"/>
  <c r="AK3799" i="1"/>
  <c r="AF3799" i="1"/>
  <c r="AK3798" i="1"/>
  <c r="AF3798" i="1"/>
  <c r="AK3797" i="1"/>
  <c r="AF3797" i="1"/>
  <c r="AK3796" i="1"/>
  <c r="AF3796" i="1"/>
  <c r="AK3795" i="1"/>
  <c r="AF3795" i="1"/>
  <c r="AK3794" i="1"/>
  <c r="AF3794" i="1"/>
  <c r="AK3793" i="1"/>
  <c r="AF3793" i="1"/>
  <c r="AK3792" i="1"/>
  <c r="AF3792" i="1"/>
  <c r="AK3791" i="1"/>
  <c r="AF3791" i="1"/>
  <c r="AK3790" i="1"/>
  <c r="AF3790" i="1"/>
  <c r="AK3789" i="1"/>
  <c r="AF3789" i="1"/>
  <c r="AK3788" i="1"/>
  <c r="AF3788" i="1"/>
  <c r="AK3787" i="1"/>
  <c r="AF3787" i="1"/>
  <c r="AK3786" i="1"/>
  <c r="AF3786" i="1"/>
  <c r="AK3785" i="1"/>
  <c r="AF3785" i="1"/>
  <c r="AK3784" i="1"/>
  <c r="AF3784" i="1"/>
  <c r="AK3783" i="1"/>
  <c r="AF3783" i="1"/>
  <c r="AK3782" i="1"/>
  <c r="AF3782" i="1"/>
  <c r="AK3781" i="1"/>
  <c r="AF3781" i="1"/>
  <c r="AK3780" i="1"/>
  <c r="AF3780" i="1"/>
  <c r="AK3779" i="1"/>
  <c r="AF3779" i="1"/>
  <c r="AK3778" i="1"/>
  <c r="AF3778" i="1"/>
  <c r="AK3777" i="1"/>
  <c r="AF3777" i="1"/>
  <c r="AK3776" i="1"/>
  <c r="AF3776" i="1"/>
  <c r="AK3775" i="1"/>
  <c r="AF3775" i="1"/>
  <c r="AK3774" i="1"/>
  <c r="AF3774" i="1"/>
  <c r="AK3773" i="1"/>
  <c r="AF3773" i="1"/>
  <c r="AK3772" i="1"/>
  <c r="AF3772" i="1"/>
  <c r="AK3771" i="1"/>
  <c r="AF3771" i="1"/>
  <c r="AK3770" i="1"/>
  <c r="AF3770" i="1"/>
  <c r="AK3769" i="1"/>
  <c r="AF3769" i="1"/>
  <c r="AK3768" i="1"/>
  <c r="AF3768" i="1"/>
  <c r="AK3767" i="1"/>
  <c r="AF3767" i="1"/>
  <c r="AK3766" i="1"/>
  <c r="AF3766" i="1"/>
  <c r="AK3765" i="1"/>
  <c r="AF3765" i="1"/>
  <c r="AK3764" i="1"/>
  <c r="AF3764" i="1"/>
  <c r="AK3763" i="1"/>
  <c r="AF3763" i="1"/>
  <c r="AK3762" i="1"/>
  <c r="AF3762" i="1"/>
  <c r="AK3761" i="1"/>
  <c r="AF3761" i="1"/>
  <c r="AK3760" i="1"/>
  <c r="AF3760" i="1"/>
  <c r="AK3759" i="1"/>
  <c r="AF3759" i="1"/>
  <c r="AK3758" i="1"/>
  <c r="AF3758" i="1"/>
  <c r="AK3757" i="1"/>
  <c r="AF3757" i="1"/>
  <c r="AK3756" i="1"/>
  <c r="AF3756" i="1"/>
  <c r="AK3755" i="1"/>
  <c r="AF3755" i="1"/>
  <c r="AK3754" i="1"/>
  <c r="AF3754" i="1"/>
  <c r="AK3753" i="1"/>
  <c r="AF3753" i="1"/>
  <c r="AK3752" i="1"/>
  <c r="AF3752" i="1"/>
  <c r="AK3751" i="1"/>
  <c r="AF3751" i="1"/>
  <c r="AK3750" i="1"/>
  <c r="AF3750" i="1"/>
  <c r="AK3749" i="1"/>
  <c r="AF3749" i="1"/>
  <c r="AK3748" i="1"/>
  <c r="AF3748" i="1"/>
  <c r="AK3747" i="1"/>
  <c r="AF3747" i="1"/>
  <c r="AK3746" i="1"/>
  <c r="AF3746" i="1"/>
  <c r="AK3745" i="1"/>
  <c r="AF3745" i="1"/>
  <c r="AK3744" i="1"/>
  <c r="AF3744" i="1"/>
  <c r="AK3743" i="1"/>
  <c r="AF3743" i="1"/>
  <c r="AK3742" i="1"/>
  <c r="AF3742" i="1"/>
  <c r="AK3741" i="1"/>
  <c r="AF3741" i="1"/>
  <c r="AK3740" i="1"/>
  <c r="AF3740" i="1"/>
  <c r="AK3739" i="1"/>
  <c r="AF3739" i="1"/>
  <c r="AK3738" i="1"/>
  <c r="AF3738" i="1"/>
  <c r="AK3737" i="1"/>
  <c r="AF3737" i="1"/>
  <c r="AK3736" i="1"/>
  <c r="AF3736" i="1"/>
  <c r="AK3735" i="1"/>
  <c r="AF3735" i="1"/>
  <c r="AK3734" i="1"/>
  <c r="AF3734" i="1"/>
  <c r="AK3733" i="1"/>
  <c r="AF3733" i="1"/>
  <c r="AK3732" i="1"/>
  <c r="AF3732" i="1"/>
  <c r="AK3731" i="1"/>
  <c r="AF3731" i="1"/>
  <c r="AK3730" i="1"/>
  <c r="AF3730" i="1"/>
  <c r="AK3729" i="1"/>
  <c r="AF3729" i="1"/>
  <c r="AK3728" i="1"/>
  <c r="AF3728" i="1"/>
  <c r="AK3727" i="1"/>
  <c r="AF3727" i="1"/>
  <c r="AK3726" i="1"/>
  <c r="AF3726" i="1"/>
  <c r="AK3725" i="1"/>
  <c r="AF3725" i="1"/>
  <c r="AK3724" i="1"/>
  <c r="AF3724" i="1"/>
  <c r="AK3723" i="1"/>
  <c r="AF3723" i="1"/>
  <c r="AK3722" i="1"/>
  <c r="AF3722" i="1"/>
  <c r="AK3721" i="1"/>
  <c r="AF3721" i="1"/>
  <c r="AK3720" i="1"/>
  <c r="AF3720" i="1"/>
  <c r="AK3719" i="1"/>
  <c r="AF3719" i="1"/>
  <c r="AK3718" i="1"/>
  <c r="AF3718" i="1"/>
  <c r="AK3717" i="1"/>
  <c r="AF3717" i="1"/>
  <c r="AK3716" i="1"/>
  <c r="AF3716" i="1"/>
  <c r="AK3715" i="1"/>
  <c r="AF3715" i="1"/>
  <c r="AK3714" i="1"/>
  <c r="AF3714" i="1"/>
  <c r="AK3713" i="1"/>
  <c r="AF3713" i="1"/>
  <c r="AK3712" i="1"/>
  <c r="AF3712" i="1"/>
  <c r="AK3711" i="1"/>
  <c r="AF3711" i="1"/>
  <c r="AK3710" i="1"/>
  <c r="AF3710" i="1"/>
  <c r="AK3709" i="1"/>
  <c r="AF3709" i="1"/>
  <c r="AK3708" i="1"/>
  <c r="AF3708" i="1"/>
  <c r="AK3707" i="1"/>
  <c r="AF3707" i="1"/>
  <c r="AK3706" i="1"/>
  <c r="AF3706" i="1"/>
  <c r="AK3705" i="1"/>
  <c r="AF3705" i="1"/>
  <c r="AK3704" i="1"/>
  <c r="AF3704" i="1"/>
  <c r="AK3703" i="1"/>
  <c r="AF3703" i="1"/>
  <c r="AK3702" i="1"/>
  <c r="AF3702" i="1"/>
  <c r="AK3701" i="1"/>
  <c r="AF3701" i="1"/>
  <c r="AK3700" i="1"/>
  <c r="AF3700" i="1"/>
  <c r="AK3699" i="1"/>
  <c r="AF3699" i="1"/>
  <c r="AK3698" i="1"/>
  <c r="AF3698" i="1"/>
  <c r="AK3697" i="1"/>
  <c r="AF3697" i="1"/>
  <c r="AK3696" i="1"/>
  <c r="AF3696" i="1"/>
  <c r="AK3695" i="1"/>
  <c r="AF3695" i="1"/>
  <c r="AK3694" i="1"/>
  <c r="AF3694" i="1"/>
  <c r="AK3693" i="1"/>
  <c r="AF3693" i="1"/>
  <c r="AK3692" i="1"/>
  <c r="AF3692" i="1"/>
  <c r="AK3691" i="1"/>
  <c r="AF3691" i="1"/>
  <c r="AK3690" i="1"/>
  <c r="AF3690" i="1"/>
  <c r="AK3689" i="1"/>
  <c r="AF3689" i="1"/>
  <c r="AK3688" i="1"/>
  <c r="AF3688" i="1"/>
  <c r="AK3687" i="1"/>
  <c r="AF3687" i="1"/>
  <c r="AK3686" i="1"/>
  <c r="AF3686" i="1"/>
  <c r="AK3685" i="1"/>
  <c r="AF3685" i="1"/>
  <c r="AK3684" i="1"/>
  <c r="AF3684" i="1"/>
  <c r="AK3683" i="1"/>
  <c r="AF3683" i="1"/>
  <c r="AK3682" i="1"/>
  <c r="AF3682" i="1"/>
  <c r="AK3681" i="1"/>
  <c r="AF3681" i="1"/>
  <c r="AK3680" i="1"/>
  <c r="AF3680" i="1"/>
  <c r="AK3679" i="1"/>
  <c r="AF3679" i="1"/>
  <c r="AK3678" i="1"/>
  <c r="AF3678" i="1"/>
  <c r="AK3677" i="1"/>
  <c r="AF3677" i="1"/>
  <c r="AK3676" i="1"/>
  <c r="AF3676" i="1"/>
  <c r="AK3675" i="1"/>
  <c r="AF3675" i="1"/>
  <c r="AK3674" i="1"/>
  <c r="AF3674" i="1"/>
  <c r="AK3673" i="1"/>
  <c r="AF3673" i="1"/>
  <c r="AK3672" i="1"/>
  <c r="AF3672" i="1"/>
  <c r="AK3671" i="1"/>
  <c r="AF3671" i="1"/>
  <c r="AK3670" i="1"/>
  <c r="AF3670" i="1"/>
  <c r="AK3669" i="1"/>
  <c r="AF3669" i="1"/>
  <c r="AK3668" i="1"/>
  <c r="AF3668" i="1"/>
  <c r="AK3667" i="1"/>
  <c r="AF3667" i="1"/>
  <c r="AK3666" i="1"/>
  <c r="AF3666" i="1"/>
  <c r="AK3665" i="1"/>
  <c r="AF3665" i="1"/>
  <c r="AK3664" i="1"/>
  <c r="AF3664" i="1"/>
  <c r="AK3663" i="1"/>
  <c r="AF3663" i="1"/>
  <c r="AK3662" i="1"/>
  <c r="AF3662" i="1"/>
  <c r="AK3661" i="1"/>
  <c r="AF3661" i="1"/>
  <c r="AK3660" i="1"/>
  <c r="AF3660" i="1"/>
  <c r="AK3659" i="1"/>
  <c r="AF3659" i="1"/>
  <c r="AK3658" i="1"/>
  <c r="AF3658" i="1"/>
  <c r="AK3657" i="1"/>
  <c r="AF3657" i="1"/>
  <c r="AK3656" i="1"/>
  <c r="AF3656" i="1"/>
  <c r="AK3655" i="1"/>
  <c r="AF3655" i="1"/>
  <c r="AK3654" i="1"/>
  <c r="AF3654" i="1"/>
  <c r="AK3653" i="1"/>
  <c r="AF3653" i="1"/>
  <c r="AK3652" i="1"/>
  <c r="AF3652" i="1"/>
  <c r="AK3651" i="1"/>
  <c r="AF3651" i="1"/>
  <c r="AK3650" i="1"/>
  <c r="AF3650" i="1"/>
  <c r="AK3649" i="1"/>
  <c r="AF3649" i="1"/>
  <c r="AK3648" i="1"/>
  <c r="AF3648" i="1"/>
  <c r="AK3647" i="1"/>
  <c r="AF3647" i="1"/>
  <c r="AK3646" i="1"/>
  <c r="AF3646" i="1"/>
  <c r="AK3645" i="1"/>
  <c r="AF3645" i="1"/>
  <c r="AK3644" i="1"/>
  <c r="AF3644" i="1"/>
  <c r="AK3643" i="1"/>
  <c r="AF3643" i="1"/>
  <c r="AK3642" i="1"/>
  <c r="AF3642" i="1"/>
  <c r="AK3641" i="1"/>
  <c r="AF3641" i="1"/>
  <c r="AK3640" i="1"/>
  <c r="AF3640" i="1"/>
  <c r="AK3639" i="1"/>
  <c r="AF3639" i="1"/>
  <c r="AK3638" i="1"/>
  <c r="AF3638" i="1"/>
  <c r="AK3637" i="1"/>
  <c r="AF3637" i="1"/>
  <c r="AK3636" i="1"/>
  <c r="AF3636" i="1"/>
  <c r="AK3635" i="1"/>
  <c r="AF3635" i="1"/>
  <c r="AK3634" i="1"/>
  <c r="AF3634" i="1"/>
  <c r="AK3633" i="1"/>
  <c r="AF3633" i="1"/>
  <c r="AK3632" i="1"/>
  <c r="AF3632" i="1"/>
  <c r="AK3631" i="1"/>
  <c r="AF3631" i="1"/>
  <c r="AK3630" i="1"/>
  <c r="AF3630" i="1"/>
  <c r="AK3629" i="1"/>
  <c r="AF3629" i="1"/>
  <c r="AK3628" i="1"/>
  <c r="AF3628" i="1"/>
  <c r="AK3627" i="1"/>
  <c r="AF3627" i="1"/>
  <c r="AK3626" i="1"/>
  <c r="AF3626" i="1"/>
  <c r="AK3625" i="1"/>
  <c r="AF3625" i="1"/>
  <c r="AK3624" i="1"/>
  <c r="AF3624" i="1"/>
  <c r="AK3623" i="1"/>
  <c r="AF3623" i="1"/>
  <c r="AK3622" i="1"/>
  <c r="AF3622" i="1"/>
  <c r="AK3621" i="1"/>
  <c r="AF3621" i="1"/>
  <c r="AK3620" i="1"/>
  <c r="AF3620" i="1"/>
  <c r="AK3619" i="1"/>
  <c r="AF3619" i="1"/>
  <c r="AK3618" i="1"/>
  <c r="AF3618" i="1"/>
  <c r="AK3617" i="1"/>
  <c r="AF3617" i="1"/>
  <c r="AK3616" i="1"/>
  <c r="AF3616" i="1"/>
  <c r="AK3615" i="1"/>
  <c r="AF3615" i="1"/>
  <c r="AK3614" i="1"/>
  <c r="AF3614" i="1"/>
  <c r="AK3613" i="1"/>
  <c r="AF3613" i="1"/>
  <c r="AK3612" i="1"/>
  <c r="AF3612" i="1"/>
  <c r="AK3611" i="1"/>
  <c r="AF3611" i="1"/>
  <c r="AK3610" i="1"/>
  <c r="AF3610" i="1"/>
  <c r="AK3609" i="1"/>
  <c r="AF3609" i="1"/>
  <c r="AK3608" i="1"/>
  <c r="AF3608" i="1"/>
  <c r="AK3607" i="1"/>
  <c r="AF3607" i="1"/>
  <c r="AK3606" i="1"/>
  <c r="AF3606" i="1"/>
  <c r="AK3605" i="1"/>
  <c r="AF3605" i="1"/>
  <c r="AK3604" i="1"/>
  <c r="AF3604" i="1"/>
  <c r="AK3603" i="1"/>
  <c r="AF3603" i="1"/>
  <c r="AK3602" i="1"/>
  <c r="AF3602" i="1"/>
  <c r="AK3601" i="1"/>
  <c r="AF3601" i="1"/>
  <c r="AK3600" i="1"/>
  <c r="AF3600" i="1"/>
  <c r="AK3599" i="1"/>
  <c r="AF3599" i="1"/>
  <c r="AK3598" i="1"/>
  <c r="AF3598" i="1"/>
  <c r="AK3597" i="1"/>
  <c r="AF3597" i="1"/>
  <c r="AK3596" i="1"/>
  <c r="AF3596" i="1"/>
  <c r="AK3595" i="1"/>
  <c r="AF3595" i="1"/>
  <c r="AK3594" i="1"/>
  <c r="AF3594" i="1"/>
  <c r="AK3593" i="1"/>
  <c r="AF3593" i="1"/>
  <c r="AK3592" i="1"/>
  <c r="AF3592" i="1"/>
  <c r="AK3591" i="1"/>
  <c r="AF3591" i="1"/>
  <c r="AK3590" i="1"/>
  <c r="AF3590" i="1"/>
  <c r="AK3589" i="1"/>
  <c r="AF3589" i="1"/>
  <c r="AK3588" i="1"/>
  <c r="AF3588" i="1"/>
  <c r="AK3587" i="1"/>
  <c r="AF3587" i="1"/>
  <c r="AK3586" i="1"/>
  <c r="AF3586" i="1"/>
  <c r="AK3585" i="1"/>
  <c r="AF3585" i="1"/>
  <c r="AK3584" i="1"/>
  <c r="AF3584" i="1"/>
  <c r="AK3583" i="1"/>
  <c r="AF3583" i="1"/>
  <c r="AK3582" i="1"/>
  <c r="AF3582" i="1"/>
  <c r="AK3581" i="1"/>
  <c r="AF3581" i="1"/>
  <c r="AK3580" i="1"/>
  <c r="AF3580" i="1"/>
  <c r="AK3579" i="1"/>
  <c r="AF3579" i="1"/>
  <c r="AK3578" i="1"/>
  <c r="AF3578" i="1"/>
  <c r="AK3577" i="1"/>
  <c r="AF3577" i="1"/>
  <c r="AK3576" i="1"/>
  <c r="AF3576" i="1"/>
  <c r="AK3575" i="1"/>
  <c r="AF3575" i="1"/>
  <c r="AK3574" i="1"/>
  <c r="AF3574" i="1"/>
  <c r="AK3573" i="1"/>
  <c r="AF3573" i="1"/>
  <c r="AK3572" i="1"/>
  <c r="AF3572" i="1"/>
  <c r="AK3571" i="1"/>
  <c r="AF3571" i="1"/>
  <c r="AK3570" i="1"/>
  <c r="AF3570" i="1"/>
  <c r="AK3569" i="1"/>
  <c r="AF3569" i="1"/>
  <c r="AK3568" i="1"/>
  <c r="AF3568" i="1"/>
  <c r="AK3567" i="1"/>
  <c r="AF3567" i="1"/>
  <c r="AK3566" i="1"/>
  <c r="AF3566" i="1"/>
  <c r="AK3565" i="1"/>
  <c r="AF3565" i="1"/>
  <c r="AK3564" i="1"/>
  <c r="AF3564" i="1"/>
  <c r="AK3563" i="1"/>
  <c r="AF3563" i="1"/>
  <c r="AK3562" i="1"/>
  <c r="AF3562" i="1"/>
  <c r="AK3561" i="1"/>
  <c r="AF3561" i="1"/>
  <c r="AK3560" i="1"/>
  <c r="AF3560" i="1"/>
  <c r="AK3559" i="1"/>
  <c r="AF3559" i="1"/>
  <c r="AK3558" i="1"/>
  <c r="AF3558" i="1"/>
  <c r="AK3557" i="1"/>
  <c r="AF3557" i="1"/>
  <c r="AK3556" i="1"/>
  <c r="AF3556" i="1"/>
  <c r="AK3555" i="1"/>
  <c r="AF3555" i="1"/>
  <c r="AK3554" i="1"/>
  <c r="AF3554" i="1"/>
  <c r="AK3553" i="1"/>
  <c r="AF3553" i="1"/>
  <c r="AK3552" i="1"/>
  <c r="AF3552" i="1"/>
  <c r="AK3551" i="1"/>
  <c r="AF3551" i="1"/>
  <c r="AK3550" i="1"/>
  <c r="AF3550" i="1"/>
  <c r="AK3549" i="1"/>
  <c r="AF3549" i="1"/>
  <c r="AK3548" i="1"/>
  <c r="AF3548" i="1"/>
  <c r="AK3547" i="1"/>
  <c r="AF3547" i="1"/>
  <c r="AK3546" i="1"/>
  <c r="AF3546" i="1"/>
  <c r="AK3545" i="1"/>
  <c r="AF3545" i="1"/>
  <c r="AK3544" i="1"/>
  <c r="AF3544" i="1"/>
  <c r="AK3543" i="1"/>
  <c r="AF3543" i="1"/>
  <c r="AK3542" i="1"/>
  <c r="AF3542" i="1"/>
  <c r="AK3541" i="1"/>
  <c r="AF3541" i="1"/>
  <c r="AK3540" i="1"/>
  <c r="AF3540" i="1"/>
  <c r="AK3539" i="1"/>
  <c r="AF3539" i="1"/>
  <c r="AK3538" i="1"/>
  <c r="AF3538" i="1"/>
  <c r="AK3537" i="1"/>
  <c r="AF3537" i="1"/>
  <c r="AK3536" i="1"/>
  <c r="AF3536" i="1"/>
  <c r="AK3535" i="1"/>
  <c r="AF3535" i="1"/>
  <c r="AK3534" i="1"/>
  <c r="AF3534" i="1"/>
  <c r="AK3533" i="1"/>
  <c r="AF3533" i="1"/>
  <c r="AK3532" i="1"/>
  <c r="AF3532" i="1"/>
  <c r="AK3531" i="1"/>
  <c r="AF3531" i="1"/>
  <c r="AK3530" i="1"/>
  <c r="AF3530" i="1"/>
  <c r="AK3529" i="1"/>
  <c r="AF3529" i="1"/>
  <c r="AK3528" i="1"/>
  <c r="AF3528" i="1"/>
  <c r="AK3527" i="1"/>
  <c r="AF3527" i="1"/>
  <c r="AK3526" i="1"/>
  <c r="AF3526" i="1"/>
  <c r="AK3525" i="1"/>
  <c r="AF3525" i="1"/>
  <c r="AK3524" i="1"/>
  <c r="AF3524" i="1"/>
  <c r="AK3523" i="1"/>
  <c r="AF3523" i="1"/>
  <c r="AK3522" i="1"/>
  <c r="AF3522" i="1"/>
  <c r="AK3521" i="1"/>
  <c r="AF3521" i="1"/>
  <c r="AK3520" i="1"/>
  <c r="AF3520" i="1"/>
  <c r="AK3519" i="1"/>
  <c r="AF3519" i="1"/>
  <c r="AK3518" i="1"/>
  <c r="AF3518" i="1"/>
  <c r="AK3517" i="1"/>
  <c r="AF3517" i="1"/>
  <c r="AK3516" i="1"/>
  <c r="AF3516" i="1"/>
  <c r="AK3515" i="1"/>
  <c r="AF3515" i="1"/>
  <c r="AK3514" i="1"/>
  <c r="AF3514" i="1"/>
  <c r="AK3513" i="1"/>
  <c r="AF3513" i="1"/>
  <c r="AK3512" i="1"/>
  <c r="AF3512" i="1"/>
  <c r="AK3511" i="1"/>
  <c r="AF3511" i="1"/>
  <c r="AK3510" i="1"/>
  <c r="AF3510" i="1"/>
  <c r="AK3509" i="1"/>
  <c r="AF3509" i="1"/>
  <c r="AK3508" i="1"/>
  <c r="AF3508" i="1"/>
  <c r="AK3507" i="1"/>
  <c r="AF3507" i="1"/>
  <c r="AK3506" i="1"/>
  <c r="AF3506" i="1"/>
  <c r="AK3505" i="1"/>
  <c r="AF3505" i="1"/>
  <c r="AK3504" i="1"/>
  <c r="AF3504" i="1"/>
  <c r="AK3503" i="1"/>
  <c r="AF3503" i="1"/>
  <c r="AK3502" i="1"/>
  <c r="AF3502" i="1"/>
  <c r="AK3501" i="1"/>
  <c r="AF3501" i="1"/>
  <c r="AK3500" i="1"/>
  <c r="AF3500" i="1"/>
  <c r="AK3499" i="1"/>
  <c r="AF3499" i="1"/>
  <c r="AK3498" i="1"/>
  <c r="AF3498" i="1"/>
  <c r="AK3497" i="1"/>
  <c r="AF3497" i="1"/>
  <c r="AK3496" i="1"/>
  <c r="AF3496" i="1"/>
  <c r="AK3495" i="1"/>
  <c r="AF3495" i="1"/>
  <c r="AK3494" i="1"/>
  <c r="AF3494" i="1"/>
  <c r="AK3493" i="1"/>
  <c r="AF3493" i="1"/>
  <c r="AK3492" i="1"/>
  <c r="AF3492" i="1"/>
  <c r="AK3491" i="1"/>
  <c r="AF3491" i="1"/>
  <c r="AK3490" i="1"/>
  <c r="AF3490" i="1"/>
  <c r="AK3489" i="1"/>
  <c r="AF3489" i="1"/>
  <c r="AK3488" i="1"/>
  <c r="AF3488" i="1"/>
  <c r="AK3487" i="1"/>
  <c r="AF3487" i="1"/>
  <c r="AK3486" i="1"/>
  <c r="AF3486" i="1"/>
  <c r="AK3485" i="1"/>
  <c r="AF3485" i="1"/>
  <c r="AK3484" i="1"/>
  <c r="AF3484" i="1"/>
  <c r="AK3483" i="1"/>
  <c r="AF3483" i="1"/>
  <c r="AK3482" i="1"/>
  <c r="AF3482" i="1"/>
  <c r="AK3481" i="1"/>
  <c r="AF3481" i="1"/>
  <c r="AK3480" i="1"/>
  <c r="AF3480" i="1"/>
  <c r="AK3479" i="1"/>
  <c r="AF3479" i="1"/>
  <c r="AK3478" i="1"/>
  <c r="AF3478" i="1"/>
  <c r="AK3477" i="1"/>
  <c r="AF3477" i="1"/>
  <c r="AK3476" i="1"/>
  <c r="AF3476" i="1"/>
  <c r="AK3475" i="1"/>
  <c r="AF3475" i="1"/>
  <c r="AK3474" i="1"/>
  <c r="AF3474" i="1"/>
  <c r="AK3473" i="1"/>
  <c r="AF3473" i="1"/>
  <c r="AK3472" i="1"/>
  <c r="AF3472" i="1"/>
  <c r="AK3471" i="1"/>
  <c r="AF3471" i="1"/>
  <c r="AK3470" i="1"/>
  <c r="AF3470" i="1"/>
  <c r="AK3469" i="1"/>
  <c r="AF3469" i="1"/>
  <c r="AK3468" i="1"/>
  <c r="AF3468" i="1"/>
  <c r="AK3467" i="1"/>
  <c r="AF3467" i="1"/>
  <c r="AK3466" i="1"/>
  <c r="AF3466" i="1"/>
  <c r="AK3465" i="1"/>
  <c r="AF3465" i="1"/>
  <c r="AK3464" i="1"/>
  <c r="AF3464" i="1"/>
  <c r="AK3463" i="1"/>
  <c r="AF3463" i="1"/>
  <c r="AK3462" i="1"/>
  <c r="AF3462" i="1"/>
  <c r="AK3461" i="1"/>
  <c r="AF3461" i="1"/>
  <c r="AK3460" i="1"/>
  <c r="AF3460" i="1"/>
  <c r="AK3459" i="1"/>
  <c r="AF3459" i="1"/>
  <c r="AK3458" i="1"/>
  <c r="AF3458" i="1"/>
  <c r="AK3457" i="1"/>
  <c r="AF3457" i="1"/>
  <c r="AK3456" i="1"/>
  <c r="AF3456" i="1"/>
  <c r="AK3455" i="1"/>
  <c r="AF3455" i="1"/>
  <c r="AK3454" i="1"/>
  <c r="AF3454" i="1"/>
  <c r="AK3453" i="1"/>
  <c r="AF3453" i="1"/>
  <c r="AK3452" i="1"/>
  <c r="AF3452" i="1"/>
  <c r="AK3451" i="1"/>
  <c r="AF3451" i="1"/>
  <c r="AK3450" i="1"/>
  <c r="AF3450" i="1"/>
  <c r="AK3449" i="1"/>
  <c r="AF3449" i="1"/>
  <c r="AK3448" i="1"/>
  <c r="AF3448" i="1"/>
  <c r="AK3447" i="1"/>
  <c r="AF3447" i="1"/>
  <c r="AK3446" i="1"/>
  <c r="AF3446" i="1"/>
  <c r="AK3445" i="1"/>
  <c r="AF3445" i="1"/>
  <c r="AK3444" i="1"/>
  <c r="AF3444" i="1"/>
  <c r="AK3443" i="1"/>
  <c r="AF3443" i="1"/>
  <c r="AK3442" i="1"/>
  <c r="AF3442" i="1"/>
  <c r="AK3441" i="1"/>
  <c r="AF3441" i="1"/>
  <c r="AK3440" i="1"/>
  <c r="AF3440" i="1"/>
  <c r="AK3439" i="1"/>
  <c r="AF3439" i="1"/>
  <c r="AK3438" i="1"/>
  <c r="AF3438" i="1"/>
  <c r="AK3437" i="1"/>
  <c r="AF3437" i="1"/>
  <c r="AK3436" i="1"/>
  <c r="AF3436" i="1"/>
  <c r="AK3435" i="1"/>
  <c r="AF3435" i="1"/>
  <c r="AK3434" i="1"/>
  <c r="AF3434" i="1"/>
  <c r="AK3433" i="1"/>
  <c r="AF3433" i="1"/>
  <c r="AK3432" i="1"/>
  <c r="AF3432" i="1"/>
  <c r="AK3431" i="1"/>
  <c r="AF3431" i="1"/>
  <c r="AK3430" i="1"/>
  <c r="AF3430" i="1"/>
  <c r="AK3429" i="1"/>
  <c r="AF3429" i="1"/>
  <c r="AK3428" i="1"/>
  <c r="AF3428" i="1"/>
  <c r="AK3427" i="1"/>
  <c r="AF3427" i="1"/>
  <c r="AK3426" i="1"/>
  <c r="AF3426" i="1"/>
  <c r="AK3425" i="1"/>
  <c r="AF3425" i="1"/>
  <c r="AK3424" i="1"/>
  <c r="AF3424" i="1"/>
  <c r="AK3423" i="1"/>
  <c r="AF3423" i="1"/>
  <c r="AK3422" i="1"/>
  <c r="AF3422" i="1"/>
  <c r="AK3421" i="1"/>
  <c r="AF3421" i="1"/>
  <c r="AK3420" i="1"/>
  <c r="AF3420" i="1"/>
  <c r="AK3419" i="1"/>
  <c r="AF3419" i="1"/>
  <c r="AK3418" i="1"/>
  <c r="AF3418" i="1"/>
  <c r="AK3417" i="1"/>
  <c r="AF3417" i="1"/>
  <c r="AK3416" i="1"/>
  <c r="AF3416" i="1"/>
  <c r="AK3415" i="1"/>
  <c r="AF3415" i="1"/>
  <c r="AK3414" i="1"/>
  <c r="AF3414" i="1"/>
  <c r="AK3413" i="1"/>
  <c r="AF3413" i="1"/>
  <c r="AK3412" i="1"/>
  <c r="AF3412" i="1"/>
  <c r="AK3411" i="1"/>
  <c r="AF3411" i="1"/>
  <c r="AK3410" i="1"/>
  <c r="AF3410" i="1"/>
  <c r="AK3409" i="1"/>
  <c r="AF3409" i="1"/>
  <c r="AK3408" i="1"/>
  <c r="AF3408" i="1"/>
  <c r="AK3407" i="1"/>
  <c r="AF3407" i="1"/>
  <c r="AK3406" i="1"/>
  <c r="AF3406" i="1"/>
  <c r="AK3405" i="1"/>
  <c r="AF3405" i="1"/>
  <c r="AK3404" i="1"/>
  <c r="AF3404" i="1"/>
  <c r="AK3403" i="1"/>
  <c r="AF3403" i="1"/>
  <c r="AK3402" i="1"/>
  <c r="AF3402" i="1"/>
  <c r="AK3401" i="1"/>
  <c r="AF3401" i="1"/>
  <c r="AK3400" i="1"/>
  <c r="AF3400" i="1"/>
  <c r="AK3399" i="1"/>
  <c r="AF3399" i="1"/>
  <c r="AK3398" i="1"/>
  <c r="AF3398" i="1"/>
  <c r="AK3397" i="1"/>
  <c r="AF3397" i="1"/>
  <c r="AK3396" i="1"/>
  <c r="AF3396" i="1"/>
  <c r="AK3395" i="1"/>
  <c r="AF3395" i="1"/>
  <c r="AK3394" i="1"/>
  <c r="AF3394" i="1"/>
  <c r="AK3393" i="1"/>
  <c r="AF3393" i="1"/>
  <c r="AK3392" i="1"/>
  <c r="AF3392" i="1"/>
  <c r="AK3391" i="1"/>
  <c r="AF3391" i="1"/>
  <c r="AK3390" i="1"/>
  <c r="AF3390" i="1"/>
  <c r="AK3389" i="1"/>
  <c r="AF3389" i="1"/>
  <c r="AK3388" i="1"/>
  <c r="AF3388" i="1"/>
  <c r="AK3387" i="1"/>
  <c r="AF3387" i="1"/>
  <c r="AK3386" i="1"/>
  <c r="AF3386" i="1"/>
  <c r="AK3385" i="1"/>
  <c r="AF3385" i="1"/>
  <c r="AK3384" i="1"/>
  <c r="AF3384" i="1"/>
  <c r="AK3383" i="1"/>
  <c r="AF3383" i="1"/>
  <c r="AK3382" i="1"/>
  <c r="AF3382" i="1"/>
  <c r="AK3381" i="1"/>
  <c r="AF3381" i="1"/>
  <c r="AK3380" i="1"/>
  <c r="AF3380" i="1"/>
  <c r="AK3379" i="1"/>
  <c r="AF3379" i="1"/>
  <c r="AK3378" i="1"/>
  <c r="AF3378" i="1"/>
  <c r="AK3377" i="1"/>
  <c r="AF3377" i="1"/>
  <c r="AK3376" i="1"/>
  <c r="AF3376" i="1"/>
  <c r="AK3375" i="1"/>
  <c r="AF3375" i="1"/>
  <c r="AK3374" i="1"/>
  <c r="AF3374" i="1"/>
  <c r="AK3373" i="1"/>
  <c r="AF3373" i="1"/>
  <c r="AK3372" i="1"/>
  <c r="AF3372" i="1"/>
  <c r="AK3371" i="1"/>
  <c r="AF3371" i="1"/>
  <c r="AK3370" i="1"/>
  <c r="AF3370" i="1"/>
  <c r="AK3369" i="1"/>
  <c r="AF3369" i="1"/>
  <c r="AK3368" i="1"/>
  <c r="AF3368" i="1"/>
  <c r="AK3367" i="1"/>
  <c r="AF3367" i="1"/>
  <c r="AK3366" i="1"/>
  <c r="AF3366" i="1"/>
  <c r="AK3365" i="1"/>
  <c r="AF3365" i="1"/>
  <c r="AK3364" i="1"/>
  <c r="AF3364" i="1"/>
  <c r="AK3363" i="1"/>
  <c r="AF3363" i="1"/>
  <c r="AK3362" i="1"/>
  <c r="AF3362" i="1"/>
  <c r="AK3361" i="1"/>
  <c r="AF3361" i="1"/>
  <c r="AK3360" i="1"/>
  <c r="AF3360" i="1"/>
  <c r="AK3359" i="1"/>
  <c r="AF3359" i="1"/>
  <c r="AK3358" i="1"/>
  <c r="AF3358" i="1"/>
  <c r="AK3357" i="1"/>
  <c r="AF3357" i="1"/>
  <c r="AK3356" i="1"/>
  <c r="AF3356" i="1"/>
  <c r="AK3355" i="1"/>
  <c r="AF3355" i="1"/>
  <c r="AK3354" i="1"/>
  <c r="AF3354" i="1"/>
  <c r="AK3353" i="1"/>
  <c r="AF3353" i="1"/>
  <c r="AK3352" i="1"/>
  <c r="AF3352" i="1"/>
  <c r="AK3351" i="1"/>
  <c r="AF3351" i="1"/>
  <c r="AK3350" i="1"/>
  <c r="AF3350" i="1"/>
  <c r="AK3349" i="1"/>
  <c r="AF3349" i="1"/>
  <c r="AK3348" i="1"/>
  <c r="AF3348" i="1"/>
  <c r="AK3347" i="1"/>
  <c r="AF3347" i="1"/>
  <c r="AK3346" i="1"/>
  <c r="AF3346" i="1"/>
  <c r="AK3345" i="1"/>
  <c r="AF3345" i="1"/>
  <c r="AK3344" i="1"/>
  <c r="AF3344" i="1"/>
  <c r="AK3343" i="1"/>
  <c r="AF3343" i="1"/>
  <c r="AK3342" i="1"/>
  <c r="AF3342" i="1"/>
  <c r="AK3341" i="1"/>
  <c r="AF3341" i="1"/>
  <c r="AK3340" i="1"/>
  <c r="AF3340" i="1"/>
  <c r="AK3339" i="1"/>
  <c r="AF3339" i="1"/>
  <c r="AK3338" i="1"/>
  <c r="AF3338" i="1"/>
  <c r="AK3337" i="1"/>
  <c r="AF3337" i="1"/>
  <c r="AK3336" i="1"/>
  <c r="AF3336" i="1"/>
  <c r="AK3335" i="1"/>
  <c r="AF3335" i="1"/>
  <c r="AK3334" i="1"/>
  <c r="AF3334" i="1"/>
  <c r="AK3333" i="1"/>
  <c r="AF3333" i="1"/>
  <c r="AK3332" i="1"/>
  <c r="AF3332" i="1"/>
  <c r="AK3331" i="1"/>
  <c r="AF3331" i="1"/>
  <c r="AK3330" i="1"/>
  <c r="AF3330" i="1"/>
  <c r="AK3329" i="1"/>
  <c r="AF3329" i="1"/>
  <c r="AK3328" i="1"/>
  <c r="AF3328" i="1"/>
  <c r="AK3327" i="1"/>
  <c r="AF3327" i="1"/>
  <c r="AK3326" i="1"/>
  <c r="AF3326" i="1"/>
  <c r="AK3325" i="1"/>
  <c r="AF3325" i="1"/>
  <c r="AK3324" i="1"/>
  <c r="AF3324" i="1"/>
  <c r="AK3323" i="1"/>
  <c r="AF3323" i="1"/>
  <c r="AK3322" i="1"/>
  <c r="AF3322" i="1"/>
  <c r="AK3321" i="1"/>
  <c r="AF3321" i="1"/>
  <c r="AK3320" i="1"/>
  <c r="AF3320" i="1"/>
  <c r="AK3319" i="1"/>
  <c r="AF3319" i="1"/>
  <c r="AK3318" i="1"/>
  <c r="AF3318" i="1"/>
  <c r="AK3317" i="1"/>
  <c r="AF3317" i="1"/>
  <c r="AK3316" i="1"/>
  <c r="AF3316" i="1"/>
  <c r="AK3315" i="1"/>
  <c r="AF3315" i="1"/>
  <c r="AK3314" i="1"/>
  <c r="AF3314" i="1"/>
  <c r="AK3313" i="1"/>
  <c r="AF3313" i="1"/>
  <c r="AK3312" i="1"/>
  <c r="AF3312" i="1"/>
  <c r="AK3311" i="1"/>
  <c r="AF3311" i="1"/>
  <c r="AK3310" i="1"/>
  <c r="AF3310" i="1"/>
  <c r="AK3309" i="1"/>
  <c r="AF3309" i="1"/>
  <c r="AK3308" i="1"/>
  <c r="AF3308" i="1"/>
  <c r="AK3307" i="1"/>
  <c r="AF3307" i="1"/>
  <c r="AK3306" i="1"/>
  <c r="AF3306" i="1"/>
  <c r="AK3305" i="1"/>
  <c r="AF3305" i="1"/>
  <c r="AK3304" i="1"/>
  <c r="AF3304" i="1"/>
  <c r="AK3303" i="1"/>
  <c r="AF3303" i="1"/>
  <c r="AK3302" i="1"/>
  <c r="AF3302" i="1"/>
  <c r="AK3301" i="1"/>
  <c r="AF3301" i="1"/>
  <c r="AK3300" i="1"/>
  <c r="AF3300" i="1"/>
  <c r="AK3299" i="1"/>
  <c r="AF3299" i="1"/>
  <c r="AK3298" i="1"/>
  <c r="AF3298" i="1"/>
  <c r="AK3297" i="1"/>
  <c r="AF3297" i="1"/>
  <c r="AK3296" i="1"/>
  <c r="AF3296" i="1"/>
  <c r="AK3295" i="1"/>
  <c r="AF3295" i="1"/>
  <c r="AK3294" i="1"/>
  <c r="AF3294" i="1"/>
  <c r="AK3293" i="1"/>
  <c r="AF3293" i="1"/>
  <c r="AK3292" i="1"/>
  <c r="AF3292" i="1"/>
  <c r="AK3291" i="1"/>
  <c r="AF3291" i="1"/>
  <c r="AK3290" i="1"/>
  <c r="AF3290" i="1"/>
  <c r="AK3289" i="1"/>
  <c r="AF3289" i="1"/>
  <c r="AK3288" i="1"/>
  <c r="AF3288" i="1"/>
  <c r="AK3287" i="1"/>
  <c r="AF3287" i="1"/>
  <c r="AK3286" i="1"/>
  <c r="AF3286" i="1"/>
  <c r="AK3285" i="1"/>
  <c r="AF3285" i="1"/>
  <c r="AK3284" i="1"/>
  <c r="AF3284" i="1"/>
  <c r="AK3283" i="1"/>
  <c r="AF3283" i="1"/>
  <c r="AK3282" i="1"/>
  <c r="AF3282" i="1"/>
  <c r="AK3281" i="1"/>
  <c r="AF3281" i="1"/>
  <c r="AK3280" i="1"/>
  <c r="AF3280" i="1"/>
  <c r="AK3279" i="1"/>
  <c r="AF3279" i="1"/>
  <c r="AK3278" i="1"/>
  <c r="AF3278" i="1"/>
  <c r="AK3277" i="1"/>
  <c r="AF3277" i="1"/>
  <c r="AK3276" i="1"/>
  <c r="AF3276" i="1"/>
  <c r="AK3275" i="1"/>
  <c r="AF3275" i="1"/>
  <c r="AK3274" i="1"/>
  <c r="AF3274" i="1"/>
  <c r="AK3273" i="1"/>
  <c r="AF3273" i="1"/>
  <c r="AK3272" i="1"/>
  <c r="AF3272" i="1"/>
  <c r="AK3271" i="1"/>
  <c r="AF3271" i="1"/>
  <c r="AK3270" i="1"/>
  <c r="AF3270" i="1"/>
  <c r="AK3269" i="1"/>
  <c r="AF3269" i="1"/>
  <c r="AK3268" i="1"/>
  <c r="AF3268" i="1"/>
  <c r="AK3267" i="1"/>
  <c r="AF3267" i="1"/>
  <c r="AK3266" i="1"/>
  <c r="AF3266" i="1"/>
  <c r="AK3265" i="1"/>
  <c r="AF3265" i="1"/>
  <c r="AK3264" i="1"/>
  <c r="AF3264" i="1"/>
  <c r="AK3263" i="1"/>
  <c r="AF3263" i="1"/>
  <c r="AK3262" i="1"/>
  <c r="AF3262" i="1"/>
  <c r="AK3261" i="1"/>
  <c r="AF3261" i="1"/>
  <c r="AK3260" i="1"/>
  <c r="AF3260" i="1"/>
  <c r="AK3259" i="1"/>
  <c r="AF3259" i="1"/>
  <c r="AK3258" i="1"/>
  <c r="AF3258" i="1"/>
  <c r="AK3257" i="1"/>
  <c r="AF3257" i="1"/>
  <c r="AK3256" i="1"/>
  <c r="AF3256" i="1"/>
  <c r="AK3255" i="1"/>
  <c r="AF3255" i="1"/>
  <c r="AK3254" i="1"/>
  <c r="AF3254" i="1"/>
  <c r="AK3253" i="1"/>
  <c r="AF3253" i="1"/>
  <c r="AK3252" i="1"/>
  <c r="AF3252" i="1"/>
  <c r="AK3251" i="1"/>
  <c r="AF3251" i="1"/>
  <c r="AK3250" i="1"/>
  <c r="AF3250" i="1"/>
  <c r="AK3249" i="1"/>
  <c r="AF3249" i="1"/>
  <c r="AK3248" i="1"/>
  <c r="AF3248" i="1"/>
  <c r="AK3247" i="1"/>
  <c r="AF3247" i="1"/>
  <c r="AK3246" i="1"/>
  <c r="AF3246" i="1"/>
  <c r="AK3245" i="1"/>
  <c r="AF3245" i="1"/>
  <c r="AK3244" i="1"/>
  <c r="AF3244" i="1"/>
  <c r="AK3243" i="1"/>
  <c r="AF3243" i="1"/>
  <c r="AK3242" i="1"/>
  <c r="AF3242" i="1"/>
  <c r="AK3241" i="1"/>
  <c r="AF3241" i="1"/>
  <c r="AK3240" i="1"/>
  <c r="AF3240" i="1"/>
  <c r="AK3239" i="1"/>
  <c r="AF3239" i="1"/>
  <c r="AK3238" i="1"/>
  <c r="AF3238" i="1"/>
  <c r="AK3237" i="1"/>
  <c r="AF3237" i="1"/>
  <c r="AK3236" i="1"/>
  <c r="AF3236" i="1"/>
  <c r="AK3235" i="1"/>
  <c r="AF3235" i="1"/>
  <c r="AK3234" i="1"/>
  <c r="AF3234" i="1"/>
  <c r="AK3233" i="1"/>
  <c r="AF3233" i="1"/>
  <c r="AK3232" i="1"/>
  <c r="AF3232" i="1"/>
  <c r="AK3231" i="1"/>
  <c r="AF3231" i="1"/>
  <c r="AK3230" i="1"/>
  <c r="AF3230" i="1"/>
  <c r="AK3229" i="1"/>
  <c r="AF3229" i="1"/>
  <c r="AK3228" i="1"/>
  <c r="AF3228" i="1"/>
  <c r="AK3227" i="1"/>
  <c r="AF3227" i="1"/>
  <c r="AK3226" i="1"/>
  <c r="AF3226" i="1"/>
  <c r="AK3225" i="1"/>
  <c r="AF3225" i="1"/>
  <c r="AK3224" i="1"/>
  <c r="AF3224" i="1"/>
  <c r="AK3223" i="1"/>
  <c r="AF3223" i="1"/>
  <c r="AK3222" i="1"/>
  <c r="AF3222" i="1"/>
  <c r="AK3221" i="1"/>
  <c r="AF3221" i="1"/>
  <c r="AK3220" i="1"/>
  <c r="AF3220" i="1"/>
  <c r="AK3219" i="1"/>
  <c r="AF3219" i="1"/>
  <c r="AK3218" i="1"/>
  <c r="AF3218" i="1"/>
  <c r="AK3217" i="1"/>
  <c r="AF3217" i="1"/>
  <c r="AK3216" i="1"/>
  <c r="AF3216" i="1"/>
  <c r="AK3215" i="1"/>
  <c r="AF3215" i="1"/>
  <c r="AK3214" i="1"/>
  <c r="AF3214" i="1"/>
  <c r="AK3213" i="1"/>
  <c r="AF3213" i="1"/>
  <c r="AK3212" i="1"/>
  <c r="AF3212" i="1"/>
  <c r="AK3211" i="1"/>
  <c r="AF3211" i="1"/>
  <c r="AK3210" i="1"/>
  <c r="AF3210" i="1"/>
  <c r="AK3209" i="1"/>
  <c r="AF3209" i="1"/>
  <c r="AK3208" i="1"/>
  <c r="AF3208" i="1"/>
  <c r="AK3207" i="1"/>
  <c r="AF3207" i="1"/>
  <c r="AK3206" i="1"/>
  <c r="AF3206" i="1"/>
  <c r="AK3205" i="1"/>
  <c r="AF3205" i="1"/>
  <c r="AK3204" i="1"/>
  <c r="AF3204" i="1"/>
  <c r="AK3203" i="1"/>
  <c r="AF3203" i="1"/>
  <c r="AK3202" i="1"/>
  <c r="AF3202" i="1"/>
  <c r="AK3201" i="1"/>
  <c r="AF3201" i="1"/>
  <c r="AK3200" i="1"/>
  <c r="AF3200" i="1"/>
  <c r="AK3199" i="1"/>
  <c r="AF3199" i="1"/>
  <c r="AK3198" i="1"/>
  <c r="AF3198" i="1"/>
  <c r="AK3197" i="1"/>
  <c r="AF3197" i="1"/>
  <c r="AK3196" i="1"/>
  <c r="AF3196" i="1"/>
  <c r="AK3195" i="1"/>
  <c r="AF3195" i="1"/>
  <c r="AK3194" i="1"/>
  <c r="AF3194" i="1"/>
  <c r="AK3193" i="1"/>
  <c r="AF3193" i="1"/>
  <c r="AK3192" i="1"/>
  <c r="AF3192" i="1"/>
  <c r="AK3191" i="1"/>
  <c r="AF3191" i="1"/>
  <c r="AK3190" i="1"/>
  <c r="AF3190" i="1"/>
  <c r="AK3189" i="1"/>
  <c r="AF3189" i="1"/>
  <c r="AK3188" i="1"/>
  <c r="AF3188" i="1"/>
  <c r="AK3187" i="1"/>
  <c r="AF3187" i="1"/>
  <c r="AK3186" i="1"/>
  <c r="AF3186" i="1"/>
  <c r="AK3185" i="1"/>
  <c r="AF3185" i="1"/>
  <c r="AK3184" i="1"/>
  <c r="AF3184" i="1"/>
  <c r="AK3183" i="1"/>
  <c r="AF3183" i="1"/>
  <c r="AK3182" i="1"/>
  <c r="AF3182" i="1"/>
  <c r="AK3181" i="1"/>
  <c r="AF3181" i="1"/>
  <c r="AK3180" i="1"/>
  <c r="AF3180" i="1"/>
  <c r="AK3179" i="1"/>
  <c r="AF3179" i="1"/>
  <c r="AK3178" i="1"/>
  <c r="AF3178" i="1"/>
  <c r="AK3177" i="1"/>
  <c r="AF3177" i="1"/>
  <c r="AK3176" i="1"/>
  <c r="AF3176" i="1"/>
  <c r="AK3175" i="1"/>
  <c r="AF3175" i="1"/>
  <c r="AK3174" i="1"/>
  <c r="AF3174" i="1"/>
  <c r="AK3173" i="1"/>
  <c r="AF3173" i="1"/>
  <c r="AK3172" i="1"/>
  <c r="AF3172" i="1"/>
  <c r="AK3171" i="1"/>
  <c r="AF3171" i="1"/>
  <c r="AK3170" i="1"/>
  <c r="AF3170" i="1"/>
  <c r="AK3169" i="1"/>
  <c r="AF3169" i="1"/>
  <c r="AK3168" i="1"/>
  <c r="AF3168" i="1"/>
  <c r="AK3167" i="1"/>
  <c r="AF3167" i="1"/>
  <c r="AK3166" i="1"/>
  <c r="AF3166" i="1"/>
  <c r="AK3165" i="1"/>
  <c r="AF3165" i="1"/>
  <c r="AK3164" i="1"/>
  <c r="AF3164" i="1"/>
  <c r="AK3163" i="1"/>
  <c r="AF3163" i="1"/>
  <c r="AK3162" i="1"/>
  <c r="AF3162" i="1"/>
  <c r="AK3161" i="1"/>
  <c r="AF3161" i="1"/>
  <c r="AK3160" i="1"/>
  <c r="AF3160" i="1"/>
  <c r="AK3159" i="1"/>
  <c r="AF3159" i="1"/>
  <c r="AK3158" i="1"/>
  <c r="AF3158" i="1"/>
  <c r="AK3157" i="1"/>
  <c r="AF3157" i="1"/>
  <c r="AK3156" i="1"/>
  <c r="AF3156" i="1"/>
  <c r="AK3155" i="1"/>
  <c r="AF3155" i="1"/>
  <c r="AK3154" i="1"/>
  <c r="AF3154" i="1"/>
  <c r="AK3153" i="1"/>
  <c r="AF3153" i="1"/>
  <c r="AK3152" i="1"/>
  <c r="AF3152" i="1"/>
  <c r="AK3151" i="1"/>
  <c r="AF3151" i="1"/>
  <c r="AK3150" i="1"/>
  <c r="AF3150" i="1"/>
  <c r="AK3149" i="1"/>
  <c r="AF3149" i="1"/>
  <c r="AK3148" i="1"/>
  <c r="AF3148" i="1"/>
  <c r="AK3147" i="1"/>
  <c r="AF3147" i="1"/>
  <c r="AK3146" i="1"/>
  <c r="AF3146" i="1"/>
  <c r="AK3145" i="1"/>
  <c r="AF3145" i="1"/>
  <c r="AK3144" i="1"/>
  <c r="AF3144" i="1"/>
  <c r="AK3143" i="1"/>
  <c r="AF3143" i="1"/>
  <c r="AK3142" i="1"/>
  <c r="AF3142" i="1"/>
  <c r="AK3141" i="1"/>
  <c r="AF3141" i="1"/>
  <c r="AK3140" i="1"/>
  <c r="AF3140" i="1"/>
  <c r="AK3139" i="1"/>
  <c r="AF3139" i="1"/>
  <c r="AK3138" i="1"/>
  <c r="AF3138" i="1"/>
  <c r="AK3137" i="1"/>
  <c r="AF3137" i="1"/>
  <c r="AK3136" i="1"/>
  <c r="AF3136" i="1"/>
  <c r="AK3135" i="1"/>
  <c r="AF3135" i="1"/>
  <c r="AK3134" i="1"/>
  <c r="AF3134" i="1"/>
  <c r="AK3133" i="1"/>
  <c r="AF3133" i="1"/>
  <c r="AK3132" i="1"/>
  <c r="AF3132" i="1"/>
  <c r="AK3131" i="1"/>
  <c r="AF3131" i="1"/>
  <c r="AK3130" i="1"/>
  <c r="AF3130" i="1"/>
  <c r="AK3129" i="1"/>
  <c r="AF3129" i="1"/>
  <c r="AK3128" i="1"/>
  <c r="AF3128" i="1"/>
  <c r="AK3127" i="1"/>
  <c r="AF3127" i="1"/>
  <c r="AK3126" i="1"/>
  <c r="AF3126" i="1"/>
  <c r="AK3125" i="1"/>
  <c r="AF3125" i="1"/>
  <c r="AK3124" i="1"/>
  <c r="AF3124" i="1"/>
  <c r="AK3123" i="1"/>
  <c r="AF3123" i="1"/>
  <c r="AK3122" i="1"/>
  <c r="AF3122" i="1"/>
  <c r="AK3121" i="1"/>
  <c r="AF3121" i="1"/>
  <c r="AK3120" i="1"/>
  <c r="AF3120" i="1"/>
  <c r="AK3119" i="1"/>
  <c r="AF3119" i="1"/>
  <c r="AK3118" i="1"/>
  <c r="AF3118" i="1"/>
  <c r="AK3117" i="1"/>
  <c r="AF3117" i="1"/>
  <c r="AK3116" i="1"/>
  <c r="AF3116" i="1"/>
  <c r="AK3115" i="1"/>
  <c r="AF3115" i="1"/>
  <c r="AK3114" i="1"/>
  <c r="AF3114" i="1"/>
  <c r="AK3113" i="1"/>
  <c r="AF3113" i="1"/>
  <c r="AK3112" i="1"/>
  <c r="AF3112" i="1"/>
  <c r="AK3111" i="1"/>
  <c r="AF3111" i="1"/>
  <c r="AK3110" i="1"/>
  <c r="AF3110" i="1"/>
  <c r="AK3109" i="1"/>
  <c r="AF3109" i="1"/>
  <c r="AK3108" i="1"/>
  <c r="AF3108" i="1"/>
  <c r="AK3107" i="1"/>
  <c r="AF3107" i="1"/>
  <c r="AK3106" i="1"/>
  <c r="AF3106" i="1"/>
  <c r="AK3105" i="1"/>
  <c r="AF3105" i="1"/>
  <c r="AK3104" i="1"/>
  <c r="AF3104" i="1"/>
  <c r="AK3103" i="1"/>
  <c r="AF3103" i="1"/>
  <c r="AK3102" i="1"/>
  <c r="AF3102" i="1"/>
  <c r="AK3101" i="1"/>
  <c r="AF3101" i="1"/>
  <c r="AK3100" i="1"/>
  <c r="AF3100" i="1"/>
  <c r="AK3099" i="1"/>
  <c r="AF3099" i="1"/>
  <c r="AK3098" i="1"/>
  <c r="AF3098" i="1"/>
  <c r="AK3097" i="1"/>
  <c r="AF3097" i="1"/>
  <c r="AK3096" i="1"/>
  <c r="AF3096" i="1"/>
  <c r="AK3095" i="1"/>
  <c r="AF3095" i="1"/>
  <c r="AK3094" i="1"/>
  <c r="AF3094" i="1"/>
  <c r="AK3093" i="1"/>
  <c r="AF3093" i="1"/>
  <c r="AK3092" i="1"/>
  <c r="AF3092" i="1"/>
  <c r="AK3091" i="1"/>
  <c r="AF3091" i="1"/>
  <c r="AK3090" i="1"/>
  <c r="AF3090" i="1"/>
  <c r="AK3089" i="1"/>
  <c r="AF3089" i="1"/>
  <c r="AK3088" i="1"/>
  <c r="AF3088" i="1"/>
  <c r="AK3087" i="1"/>
  <c r="AF3087" i="1"/>
  <c r="AK3086" i="1"/>
  <c r="AF3086" i="1"/>
  <c r="AK3085" i="1"/>
  <c r="AF3085" i="1"/>
  <c r="AK3084" i="1"/>
  <c r="AF3084" i="1"/>
  <c r="AK3083" i="1"/>
  <c r="AF3083" i="1"/>
  <c r="AK3082" i="1"/>
  <c r="AF3082" i="1"/>
  <c r="AK3081" i="1"/>
  <c r="AF3081" i="1"/>
  <c r="AK3080" i="1"/>
  <c r="AF3080" i="1"/>
  <c r="AK3079" i="1"/>
  <c r="AF3079" i="1"/>
  <c r="AK3078" i="1"/>
  <c r="AF3078" i="1"/>
  <c r="AK3077" i="1"/>
  <c r="AF3077" i="1"/>
  <c r="AK3076" i="1"/>
  <c r="AF3076" i="1"/>
  <c r="AK3075" i="1"/>
  <c r="AF3075" i="1"/>
  <c r="AK3074" i="1"/>
  <c r="AF3074" i="1"/>
  <c r="AK3073" i="1"/>
  <c r="AF3073" i="1"/>
  <c r="AK3072" i="1"/>
  <c r="AF3072" i="1"/>
  <c r="AK3071" i="1"/>
  <c r="AF3071" i="1"/>
  <c r="AK3070" i="1"/>
  <c r="AF3070" i="1"/>
  <c r="AK3069" i="1"/>
  <c r="AF3069" i="1"/>
  <c r="AK3068" i="1"/>
  <c r="AF3068" i="1"/>
  <c r="AK3067" i="1"/>
  <c r="AF3067" i="1"/>
  <c r="AK3066" i="1"/>
  <c r="AF3066" i="1"/>
  <c r="AK3065" i="1"/>
  <c r="AF3065" i="1"/>
  <c r="AK3064" i="1"/>
  <c r="AF3064" i="1"/>
  <c r="AK3063" i="1"/>
  <c r="AF3063" i="1"/>
  <c r="AK3062" i="1"/>
  <c r="AF3062" i="1"/>
  <c r="AK3061" i="1"/>
  <c r="AF3061" i="1"/>
  <c r="AK3060" i="1"/>
  <c r="AF3060" i="1"/>
  <c r="AK3059" i="1"/>
  <c r="AF3059" i="1"/>
  <c r="AK3058" i="1"/>
  <c r="AF3058" i="1"/>
  <c r="AK3057" i="1"/>
  <c r="AF3057" i="1"/>
  <c r="AK3056" i="1"/>
  <c r="AF3056" i="1"/>
  <c r="AK3055" i="1"/>
  <c r="AF3055" i="1"/>
  <c r="AK3054" i="1"/>
  <c r="AF3054" i="1"/>
  <c r="AK3053" i="1"/>
  <c r="AF3053" i="1"/>
  <c r="AK3052" i="1"/>
  <c r="AF3052" i="1"/>
  <c r="AK3051" i="1"/>
  <c r="AF3051" i="1"/>
  <c r="AK3050" i="1"/>
  <c r="AF3050" i="1"/>
  <c r="AK3049" i="1"/>
  <c r="AF3049" i="1"/>
  <c r="AK3048" i="1"/>
  <c r="AF3048" i="1"/>
  <c r="AK3047" i="1"/>
  <c r="AF3047" i="1"/>
  <c r="AK3046" i="1"/>
  <c r="AF3046" i="1"/>
  <c r="AK3045" i="1"/>
  <c r="AF3045" i="1"/>
  <c r="AK3044" i="1"/>
  <c r="AF3044" i="1"/>
  <c r="AK3043" i="1"/>
  <c r="AF3043" i="1"/>
  <c r="AK3042" i="1"/>
  <c r="AF3042" i="1"/>
  <c r="AK3041" i="1"/>
  <c r="AF3041" i="1"/>
  <c r="AK3040" i="1"/>
  <c r="AF3040" i="1"/>
  <c r="AK3039" i="1"/>
  <c r="AF3039" i="1"/>
  <c r="AK3038" i="1"/>
  <c r="AF3038" i="1"/>
  <c r="AK3037" i="1"/>
  <c r="AF3037" i="1"/>
  <c r="AK3036" i="1"/>
  <c r="AF3036" i="1"/>
  <c r="AK3035" i="1"/>
  <c r="AF3035" i="1"/>
  <c r="AK3034" i="1"/>
  <c r="AF3034" i="1"/>
  <c r="AK3033" i="1"/>
  <c r="AF3033" i="1"/>
  <c r="AK3032" i="1"/>
  <c r="AF3032" i="1"/>
  <c r="AK3031" i="1"/>
  <c r="AF3031" i="1"/>
  <c r="AK3030" i="1"/>
  <c r="AF3030" i="1"/>
  <c r="AK3029" i="1"/>
  <c r="AF3029" i="1"/>
  <c r="AK3028" i="1"/>
  <c r="AF3028" i="1"/>
  <c r="AK3027" i="1"/>
  <c r="AF3027" i="1"/>
  <c r="AK3026" i="1"/>
  <c r="AF3026" i="1"/>
  <c r="AK3025" i="1"/>
  <c r="AF3025" i="1"/>
  <c r="AK3024" i="1"/>
  <c r="AF3024" i="1"/>
  <c r="AK3023" i="1"/>
  <c r="AF3023" i="1"/>
  <c r="AK3022" i="1"/>
  <c r="AF3022" i="1"/>
  <c r="AK3021" i="1"/>
  <c r="AF3021" i="1"/>
  <c r="AK3020" i="1"/>
  <c r="AF3020" i="1"/>
  <c r="AK3019" i="1"/>
  <c r="AF3019" i="1"/>
  <c r="AK3018" i="1"/>
  <c r="AF3018" i="1"/>
  <c r="AK3017" i="1"/>
  <c r="AF3017" i="1"/>
  <c r="AK3016" i="1"/>
  <c r="AF3016" i="1"/>
  <c r="AK3015" i="1"/>
  <c r="AF3015" i="1"/>
  <c r="AK3014" i="1"/>
  <c r="AF3014" i="1"/>
  <c r="AK3013" i="1"/>
  <c r="AF3013" i="1"/>
  <c r="AK3012" i="1"/>
  <c r="AF3012" i="1"/>
  <c r="AK3011" i="1"/>
  <c r="AF3011" i="1"/>
  <c r="AK3010" i="1"/>
  <c r="AF3010" i="1"/>
  <c r="AK3009" i="1"/>
  <c r="AF3009" i="1"/>
  <c r="AK3008" i="1"/>
  <c r="AF3008" i="1"/>
  <c r="AK3007" i="1"/>
  <c r="AF3007" i="1"/>
  <c r="AK3006" i="1"/>
  <c r="AF3006" i="1"/>
  <c r="AK3005" i="1"/>
  <c r="AF3005" i="1"/>
  <c r="AK3004" i="1"/>
  <c r="AF3004" i="1"/>
  <c r="AK3003" i="1"/>
  <c r="AF3003" i="1"/>
  <c r="AK3002" i="1"/>
  <c r="AF3002" i="1"/>
  <c r="AK3001" i="1"/>
  <c r="AF3001" i="1"/>
  <c r="AK3000" i="1"/>
  <c r="AF3000" i="1"/>
  <c r="AK2999" i="1"/>
  <c r="AF2999" i="1"/>
  <c r="AK2998" i="1"/>
  <c r="AF2998" i="1"/>
  <c r="AK2997" i="1"/>
  <c r="AF2997" i="1"/>
  <c r="AK2996" i="1"/>
  <c r="AF2996" i="1"/>
  <c r="AK2995" i="1"/>
  <c r="AF2995" i="1"/>
  <c r="AK2994" i="1"/>
  <c r="AF2994" i="1"/>
  <c r="AK2993" i="1"/>
  <c r="AF2993" i="1"/>
  <c r="AK2992" i="1"/>
  <c r="AF2992" i="1"/>
  <c r="AK2991" i="1"/>
  <c r="AF2991" i="1"/>
  <c r="AK2990" i="1"/>
  <c r="AF2990" i="1"/>
  <c r="AK2989" i="1"/>
  <c r="AF2989" i="1"/>
  <c r="AK2988" i="1"/>
  <c r="AF2988" i="1"/>
  <c r="AK2987" i="1"/>
  <c r="AF2987" i="1"/>
  <c r="AK2986" i="1"/>
  <c r="AF2986" i="1"/>
  <c r="AK2985" i="1"/>
  <c r="AF2985" i="1"/>
  <c r="AK2984" i="1"/>
  <c r="AF2984" i="1"/>
  <c r="AK2983" i="1"/>
  <c r="AF2983" i="1"/>
  <c r="AK2982" i="1"/>
  <c r="AF2982" i="1"/>
  <c r="AK2981" i="1"/>
  <c r="AF2981" i="1"/>
  <c r="AK2980" i="1"/>
  <c r="AF2980" i="1"/>
  <c r="AK2979" i="1"/>
  <c r="AF2979" i="1"/>
  <c r="AK2978" i="1"/>
  <c r="AF2978" i="1"/>
  <c r="AK2977" i="1"/>
  <c r="AF2977" i="1"/>
  <c r="AK2976" i="1"/>
  <c r="AF2976" i="1"/>
  <c r="AK2975" i="1"/>
  <c r="AF2975" i="1"/>
  <c r="AK2974" i="1"/>
  <c r="AF2974" i="1"/>
  <c r="AK2973" i="1"/>
  <c r="AF2973" i="1"/>
  <c r="AK2972" i="1"/>
  <c r="AF2972" i="1"/>
  <c r="AK2971" i="1"/>
  <c r="AF2971" i="1"/>
  <c r="AK2970" i="1"/>
  <c r="AF2970" i="1"/>
  <c r="AK2969" i="1"/>
  <c r="AF2969" i="1"/>
  <c r="AK2968" i="1"/>
  <c r="AF2968" i="1"/>
  <c r="AK2967" i="1"/>
  <c r="AF2967" i="1"/>
  <c r="AK2966" i="1"/>
  <c r="AF2966" i="1"/>
  <c r="AK2965" i="1"/>
  <c r="AF2965" i="1"/>
  <c r="AK2964" i="1"/>
  <c r="AF2964" i="1"/>
  <c r="AK2963" i="1"/>
  <c r="AF2963" i="1"/>
  <c r="AK2962" i="1"/>
  <c r="AF2962" i="1"/>
  <c r="AK2961" i="1"/>
  <c r="AF2961" i="1"/>
  <c r="AK2960" i="1"/>
  <c r="AF2960" i="1"/>
  <c r="AK2959" i="1"/>
  <c r="AF2959" i="1"/>
  <c r="AK2958" i="1"/>
  <c r="AF2958" i="1"/>
  <c r="AK2957" i="1"/>
  <c r="AF2957" i="1"/>
  <c r="AK2956" i="1"/>
  <c r="AF2956" i="1"/>
  <c r="AK2955" i="1"/>
  <c r="AF2955" i="1"/>
  <c r="AK2954" i="1"/>
  <c r="AF2954" i="1"/>
  <c r="AK2953" i="1"/>
  <c r="AF2953" i="1"/>
  <c r="AK2952" i="1"/>
  <c r="AF2952" i="1"/>
  <c r="AK2951" i="1"/>
  <c r="AF2951" i="1"/>
  <c r="AK2950" i="1"/>
  <c r="AF2950" i="1"/>
  <c r="AK2949" i="1"/>
  <c r="AF2949" i="1"/>
  <c r="AK2948" i="1"/>
  <c r="AF2948" i="1"/>
  <c r="AK2947" i="1"/>
  <c r="AF2947" i="1"/>
  <c r="AK2946" i="1"/>
  <c r="AF2946" i="1"/>
  <c r="AK2945" i="1"/>
  <c r="AF2945" i="1"/>
  <c r="AK2944" i="1"/>
  <c r="AF2944" i="1"/>
  <c r="AK2943" i="1"/>
  <c r="AF2943" i="1"/>
  <c r="AK2942" i="1"/>
  <c r="AF2942" i="1"/>
  <c r="AK2941" i="1"/>
  <c r="AF2941" i="1"/>
  <c r="AK2940" i="1"/>
  <c r="AF2940" i="1"/>
  <c r="AK2939" i="1"/>
  <c r="AF2939" i="1"/>
  <c r="AK2938" i="1"/>
  <c r="AF2938" i="1"/>
  <c r="AK2937" i="1"/>
  <c r="AF2937" i="1"/>
  <c r="AK2936" i="1"/>
  <c r="AF2936" i="1"/>
  <c r="AK2935" i="1"/>
  <c r="AF2935" i="1"/>
  <c r="AK2934" i="1"/>
  <c r="AF2934" i="1"/>
  <c r="AK2933" i="1"/>
  <c r="AF2933" i="1"/>
  <c r="AK2932" i="1"/>
  <c r="AF2932" i="1"/>
  <c r="AK2931" i="1"/>
  <c r="AF2931" i="1"/>
  <c r="AK2930" i="1"/>
  <c r="AF2930" i="1"/>
  <c r="AK2929" i="1"/>
  <c r="AF2929" i="1"/>
  <c r="AK2928" i="1"/>
  <c r="AF2928" i="1"/>
  <c r="AK2927" i="1"/>
  <c r="AF2927" i="1"/>
  <c r="AK2926" i="1"/>
  <c r="AF2926" i="1"/>
  <c r="AK2925" i="1"/>
  <c r="AF2925" i="1"/>
  <c r="AK2924" i="1"/>
  <c r="AF2924" i="1"/>
  <c r="AK2923" i="1"/>
  <c r="AF2923" i="1"/>
  <c r="AK2922" i="1"/>
  <c r="AF2922" i="1"/>
  <c r="AK2921" i="1"/>
  <c r="AF2921" i="1"/>
  <c r="AK2920" i="1"/>
  <c r="AF2920" i="1"/>
  <c r="AK2919" i="1"/>
  <c r="AF2919" i="1"/>
  <c r="AK2918" i="1"/>
  <c r="AF2918" i="1"/>
  <c r="AK2917" i="1"/>
  <c r="AF2917" i="1"/>
  <c r="AK2916" i="1"/>
  <c r="AF2916" i="1"/>
  <c r="AK2915" i="1"/>
  <c r="AF2915" i="1"/>
  <c r="AK2914" i="1"/>
  <c r="AF2914" i="1"/>
  <c r="AK2913" i="1"/>
  <c r="AF2913" i="1"/>
  <c r="AK2912" i="1"/>
  <c r="AF2912" i="1"/>
  <c r="AK2911" i="1"/>
  <c r="AF2911" i="1"/>
  <c r="AK2910" i="1"/>
  <c r="AF2910" i="1"/>
  <c r="AK2909" i="1"/>
  <c r="AF2909" i="1"/>
  <c r="AK2908" i="1"/>
  <c r="AF2908" i="1"/>
  <c r="AK2907" i="1"/>
  <c r="AF2907" i="1"/>
  <c r="AK2906" i="1"/>
  <c r="AF2906" i="1"/>
  <c r="AK2905" i="1"/>
  <c r="AF2905" i="1"/>
  <c r="AK2904" i="1"/>
  <c r="AF2904" i="1"/>
  <c r="AK2903" i="1"/>
  <c r="AF2903" i="1"/>
  <c r="AK2902" i="1"/>
  <c r="AF2902" i="1"/>
  <c r="AK2901" i="1"/>
  <c r="AF2901" i="1"/>
  <c r="AK2900" i="1"/>
  <c r="AF2900" i="1"/>
  <c r="AK2899" i="1"/>
  <c r="AF2899" i="1"/>
  <c r="AK2898" i="1"/>
  <c r="AF2898" i="1"/>
  <c r="AK2897" i="1"/>
  <c r="AF2897" i="1"/>
  <c r="AK2896" i="1"/>
  <c r="AF2896" i="1"/>
  <c r="AK2895" i="1"/>
  <c r="AF2895" i="1"/>
  <c r="AK2894" i="1"/>
  <c r="AF2894" i="1"/>
  <c r="AK2893" i="1"/>
  <c r="AF2893" i="1"/>
  <c r="AK2892" i="1"/>
  <c r="AF2892" i="1"/>
  <c r="AK2891" i="1"/>
  <c r="AF2891" i="1"/>
  <c r="AK2890" i="1"/>
  <c r="AF2890" i="1"/>
  <c r="AK2889" i="1"/>
  <c r="AF2889" i="1"/>
  <c r="AK2888" i="1"/>
  <c r="AF2888" i="1"/>
  <c r="AK2887" i="1"/>
  <c r="AF2887" i="1"/>
  <c r="AK2886" i="1"/>
  <c r="AF2886" i="1"/>
  <c r="AK2885" i="1"/>
  <c r="AF2885" i="1"/>
  <c r="AK2884" i="1"/>
  <c r="AF2884" i="1"/>
  <c r="AK2883" i="1"/>
  <c r="AF2883" i="1"/>
  <c r="AK2882" i="1"/>
  <c r="AF2882" i="1"/>
  <c r="AK2881" i="1"/>
  <c r="AF2881" i="1"/>
  <c r="AK2880" i="1"/>
  <c r="AF2880" i="1"/>
  <c r="AK2879" i="1"/>
  <c r="AF2879" i="1"/>
  <c r="AK2878" i="1"/>
  <c r="AF2878" i="1"/>
  <c r="AK2877" i="1"/>
  <c r="AF2877" i="1"/>
  <c r="AK2876" i="1"/>
  <c r="AF2876" i="1"/>
  <c r="AK2875" i="1"/>
  <c r="AF2875" i="1"/>
  <c r="AK2874" i="1"/>
  <c r="AF2874" i="1"/>
  <c r="AK2873" i="1"/>
  <c r="AF2873" i="1"/>
  <c r="AK2872" i="1"/>
  <c r="AF2872" i="1"/>
  <c r="AK2871" i="1"/>
  <c r="AF2871" i="1"/>
  <c r="AK2870" i="1"/>
  <c r="AF2870" i="1"/>
  <c r="AK2869" i="1"/>
  <c r="AF2869" i="1"/>
  <c r="AK2868" i="1"/>
  <c r="AF2868" i="1"/>
  <c r="AK2867" i="1"/>
  <c r="AF2867" i="1"/>
  <c r="AK2866" i="1"/>
  <c r="AF2866" i="1"/>
  <c r="AK2865" i="1"/>
  <c r="AF2865" i="1"/>
  <c r="AK2864" i="1"/>
  <c r="AF2864" i="1"/>
  <c r="AK2863" i="1"/>
  <c r="AF2863" i="1"/>
  <c r="AK2862" i="1"/>
  <c r="AF2862" i="1"/>
  <c r="AK2861" i="1"/>
  <c r="AF2861" i="1"/>
  <c r="AK2860" i="1"/>
  <c r="AF2860" i="1"/>
  <c r="AK2859" i="1"/>
  <c r="AF2859" i="1"/>
  <c r="AK2858" i="1"/>
  <c r="AF2858" i="1"/>
  <c r="AK2857" i="1"/>
  <c r="AF2857" i="1"/>
  <c r="AK2856" i="1"/>
  <c r="AF2856" i="1"/>
  <c r="AK2855" i="1"/>
  <c r="AF2855" i="1"/>
  <c r="AK2854" i="1"/>
  <c r="AF2854" i="1"/>
  <c r="AK2853" i="1"/>
  <c r="AF2853" i="1"/>
  <c r="AK2852" i="1"/>
  <c r="AF2852" i="1"/>
  <c r="AK2851" i="1"/>
  <c r="AF2851" i="1"/>
  <c r="AK2850" i="1"/>
  <c r="AF2850" i="1"/>
  <c r="AK2849" i="1"/>
  <c r="AF2849" i="1"/>
  <c r="AK2848" i="1"/>
  <c r="AF2848" i="1"/>
  <c r="AK2847" i="1"/>
  <c r="AF2847" i="1"/>
  <c r="AK2846" i="1"/>
  <c r="AF2846" i="1"/>
  <c r="AK2845" i="1"/>
  <c r="AF2845" i="1"/>
  <c r="AK2844" i="1"/>
  <c r="AF2844" i="1"/>
  <c r="AK2843" i="1"/>
  <c r="AF2843" i="1"/>
  <c r="AK2842" i="1"/>
  <c r="AF2842" i="1"/>
  <c r="AK2841" i="1"/>
  <c r="AF2841" i="1"/>
  <c r="AK2840" i="1"/>
  <c r="AF2840" i="1"/>
  <c r="AK2839" i="1"/>
  <c r="AF2839" i="1"/>
  <c r="AK2838" i="1"/>
  <c r="AF2838" i="1"/>
  <c r="AK2837" i="1"/>
  <c r="AF2837" i="1"/>
  <c r="AK2836" i="1"/>
  <c r="AF2836" i="1"/>
  <c r="AK2835" i="1"/>
  <c r="AF2835" i="1"/>
  <c r="AK2834" i="1"/>
  <c r="AF2834" i="1"/>
  <c r="AK2833" i="1"/>
  <c r="AF2833" i="1"/>
  <c r="AK2832" i="1"/>
  <c r="AF2832" i="1"/>
  <c r="AK2831" i="1"/>
  <c r="AF2831" i="1"/>
  <c r="AK2830" i="1"/>
  <c r="AF2830" i="1"/>
  <c r="AK2829" i="1"/>
  <c r="AF2829" i="1"/>
  <c r="AK2828" i="1"/>
  <c r="AF2828" i="1"/>
  <c r="AK2827" i="1"/>
  <c r="AF2827" i="1"/>
  <c r="AK2826" i="1"/>
  <c r="AF2826" i="1"/>
  <c r="AK2825" i="1"/>
  <c r="AF2825" i="1"/>
  <c r="AK2824" i="1"/>
  <c r="AF2824" i="1"/>
  <c r="AK2823" i="1"/>
  <c r="AF2823" i="1"/>
  <c r="AK2822" i="1"/>
  <c r="AF2822" i="1"/>
  <c r="AK2821" i="1"/>
  <c r="AF2821" i="1"/>
  <c r="AK2820" i="1"/>
  <c r="AF2820" i="1"/>
  <c r="AK2819" i="1"/>
  <c r="AF2819" i="1"/>
  <c r="AK2818" i="1"/>
  <c r="AF2818" i="1"/>
  <c r="AK2817" i="1"/>
  <c r="AF2817" i="1"/>
  <c r="AK2816" i="1"/>
  <c r="AF2816" i="1"/>
  <c r="AK2815" i="1"/>
  <c r="AF2815" i="1"/>
  <c r="AK2814" i="1"/>
  <c r="AF2814" i="1"/>
  <c r="AK2813" i="1"/>
  <c r="AF2813" i="1"/>
  <c r="AK2812" i="1"/>
  <c r="AF2812" i="1"/>
  <c r="AK2811" i="1"/>
  <c r="AF2811" i="1"/>
  <c r="AK2810" i="1"/>
  <c r="AF2810" i="1"/>
  <c r="AK2809" i="1"/>
  <c r="AF2809" i="1"/>
  <c r="AK2808" i="1"/>
  <c r="AF2808" i="1"/>
  <c r="AK2807" i="1"/>
  <c r="AF2807" i="1"/>
  <c r="AK2806" i="1"/>
  <c r="AF2806" i="1"/>
  <c r="AK2805" i="1"/>
  <c r="AF2805" i="1"/>
  <c r="AK2804" i="1"/>
  <c r="AF2804" i="1"/>
  <c r="AK2803" i="1"/>
  <c r="AF2803" i="1"/>
  <c r="AK2802" i="1"/>
  <c r="AF2802" i="1"/>
  <c r="AK2801" i="1"/>
  <c r="AF2801" i="1"/>
  <c r="AK2800" i="1"/>
  <c r="AF2800" i="1"/>
  <c r="AK2799" i="1"/>
  <c r="AF2799" i="1"/>
  <c r="AK2798" i="1"/>
  <c r="AF2798" i="1"/>
  <c r="AK2797" i="1"/>
  <c r="AF2797" i="1"/>
  <c r="AK2796" i="1"/>
  <c r="AF2796" i="1"/>
  <c r="AK2795" i="1"/>
  <c r="AF2795" i="1"/>
  <c r="AK2794" i="1"/>
  <c r="AF2794" i="1"/>
  <c r="AK2793" i="1"/>
  <c r="AF2793" i="1"/>
  <c r="AK2792" i="1"/>
  <c r="AF2792" i="1"/>
  <c r="AK2791" i="1"/>
  <c r="AF2791" i="1"/>
  <c r="AK2790" i="1"/>
  <c r="AF2790" i="1"/>
  <c r="AK2789" i="1"/>
  <c r="AF2789" i="1"/>
  <c r="AK2788" i="1"/>
  <c r="AF2788" i="1"/>
  <c r="AK2787" i="1"/>
  <c r="AF2787" i="1"/>
  <c r="AK2786" i="1"/>
  <c r="AF2786" i="1"/>
  <c r="AK2785" i="1"/>
  <c r="AF2785" i="1"/>
  <c r="AK2784" i="1"/>
  <c r="AF2784" i="1"/>
  <c r="AK2783" i="1"/>
  <c r="AF2783" i="1"/>
  <c r="AK2782" i="1"/>
  <c r="AF2782" i="1"/>
  <c r="AK2781" i="1"/>
  <c r="AF2781" i="1"/>
  <c r="AK2780" i="1"/>
  <c r="AF2780" i="1"/>
  <c r="AK2779" i="1"/>
  <c r="AF2779" i="1"/>
  <c r="AK2778" i="1"/>
  <c r="AF2778" i="1"/>
  <c r="AK2777" i="1"/>
  <c r="AF2777" i="1"/>
  <c r="AK2776" i="1"/>
  <c r="AF2776" i="1"/>
  <c r="AK2775" i="1"/>
  <c r="AF2775" i="1"/>
  <c r="AK2774" i="1"/>
  <c r="AF2774" i="1"/>
  <c r="AK2773" i="1"/>
  <c r="AF2773" i="1"/>
  <c r="AK2772" i="1"/>
  <c r="AF2772" i="1"/>
  <c r="AK2771" i="1"/>
  <c r="AF2771" i="1"/>
  <c r="AK2770" i="1"/>
  <c r="AF2770" i="1"/>
  <c r="AK2769" i="1"/>
  <c r="AF2769" i="1"/>
  <c r="AK2768" i="1"/>
  <c r="AF2768" i="1"/>
  <c r="AK2767" i="1"/>
  <c r="AF2767" i="1"/>
  <c r="AK2766" i="1"/>
  <c r="AF2766" i="1"/>
  <c r="AK2765" i="1"/>
  <c r="AF2765" i="1"/>
  <c r="AK2764" i="1"/>
  <c r="AF2764" i="1"/>
  <c r="AK2763" i="1"/>
  <c r="AF2763" i="1"/>
  <c r="AK2762" i="1"/>
  <c r="AF2762" i="1"/>
  <c r="AK2761" i="1"/>
  <c r="AF2761" i="1"/>
  <c r="AK2760" i="1"/>
  <c r="AF2760" i="1"/>
  <c r="AK2759" i="1"/>
  <c r="AF2759" i="1"/>
  <c r="AK2758" i="1"/>
  <c r="AF2758" i="1"/>
  <c r="AK2757" i="1"/>
  <c r="AF2757" i="1"/>
  <c r="AK2756" i="1"/>
  <c r="AF2756" i="1"/>
  <c r="AK2755" i="1"/>
  <c r="AF2755" i="1"/>
  <c r="AK2754" i="1"/>
  <c r="AF2754" i="1"/>
  <c r="AK2753" i="1"/>
  <c r="AF2753" i="1"/>
  <c r="AK2752" i="1"/>
  <c r="AF2752" i="1"/>
  <c r="AK2751" i="1"/>
  <c r="AF2751" i="1"/>
  <c r="AK2750" i="1"/>
  <c r="AF2750" i="1"/>
  <c r="AK2749" i="1"/>
  <c r="AF2749" i="1"/>
  <c r="AK2748" i="1"/>
  <c r="AF2748" i="1"/>
  <c r="AK2747" i="1"/>
  <c r="AF2747" i="1"/>
  <c r="AK2746" i="1"/>
  <c r="AF2746" i="1"/>
  <c r="AK2745" i="1"/>
  <c r="AF2745" i="1"/>
  <c r="AK2744" i="1"/>
  <c r="AF2744" i="1"/>
  <c r="AK2743" i="1"/>
  <c r="AF2743" i="1"/>
  <c r="AK2742" i="1"/>
  <c r="AF2742" i="1"/>
  <c r="AK2741" i="1"/>
  <c r="AF2741" i="1"/>
  <c r="AK2740" i="1"/>
  <c r="AF2740" i="1"/>
  <c r="AK2739" i="1"/>
  <c r="AF2739" i="1"/>
  <c r="AK2738" i="1"/>
  <c r="AF2738" i="1"/>
  <c r="AK2737" i="1"/>
  <c r="AF2737" i="1"/>
  <c r="AK2736" i="1"/>
  <c r="AF2736" i="1"/>
  <c r="AK2735" i="1"/>
  <c r="AF2735" i="1"/>
  <c r="AK2734" i="1"/>
  <c r="AF2734" i="1"/>
  <c r="AK2733" i="1"/>
  <c r="AF2733" i="1"/>
  <c r="AK2732" i="1"/>
  <c r="AF2732" i="1"/>
  <c r="AK2731" i="1"/>
  <c r="AF2731" i="1"/>
  <c r="AK2730" i="1"/>
  <c r="AF2730" i="1"/>
  <c r="AK2729" i="1"/>
  <c r="AF2729" i="1"/>
  <c r="AK2728" i="1"/>
  <c r="AF2728" i="1"/>
  <c r="AK2727" i="1"/>
  <c r="AF2727" i="1"/>
  <c r="AK2726" i="1"/>
  <c r="AF2726" i="1"/>
  <c r="AK2725" i="1"/>
  <c r="AF2725" i="1"/>
  <c r="AK2724" i="1"/>
  <c r="AF2724" i="1"/>
  <c r="AK2723" i="1"/>
  <c r="AF2723" i="1"/>
  <c r="AK2722" i="1"/>
  <c r="AF2722" i="1"/>
  <c r="AK2721" i="1"/>
  <c r="AF2721" i="1"/>
  <c r="AK2720" i="1"/>
  <c r="AF2720" i="1"/>
  <c r="AK2719" i="1"/>
  <c r="AF2719" i="1"/>
  <c r="AK2718" i="1"/>
  <c r="AF2718" i="1"/>
  <c r="AK2717" i="1"/>
  <c r="AF2717" i="1"/>
  <c r="AK2716" i="1"/>
  <c r="AF2716" i="1"/>
  <c r="AK2715" i="1"/>
  <c r="AF2715" i="1"/>
  <c r="AK2714" i="1"/>
  <c r="AF2714" i="1"/>
  <c r="AK2713" i="1"/>
  <c r="AF2713" i="1"/>
  <c r="AK2712" i="1"/>
  <c r="AF2712" i="1"/>
  <c r="AK2711" i="1"/>
  <c r="AF2711" i="1"/>
  <c r="AK2710" i="1"/>
  <c r="AF2710" i="1"/>
  <c r="AK2709" i="1"/>
  <c r="AF2709" i="1"/>
  <c r="AK2708" i="1"/>
  <c r="AF2708" i="1"/>
  <c r="AK2707" i="1"/>
  <c r="AF2707" i="1"/>
  <c r="AK2706" i="1"/>
  <c r="AF2706" i="1"/>
  <c r="AK2705" i="1"/>
  <c r="AF2705" i="1"/>
  <c r="AK2704" i="1"/>
  <c r="AF2704" i="1"/>
  <c r="AK2703" i="1"/>
  <c r="AF2703" i="1"/>
  <c r="AK2702" i="1"/>
  <c r="AF2702" i="1"/>
  <c r="AK2701" i="1"/>
  <c r="AF2701" i="1"/>
  <c r="AK2700" i="1"/>
  <c r="AF2700" i="1"/>
  <c r="AK2699" i="1"/>
  <c r="AF2699" i="1"/>
  <c r="AK2698" i="1"/>
  <c r="AF2698" i="1"/>
  <c r="AK2697" i="1"/>
  <c r="AF2697" i="1"/>
  <c r="AK2696" i="1"/>
  <c r="AF2696" i="1"/>
  <c r="AK2695" i="1"/>
  <c r="AF2695" i="1"/>
  <c r="AK2694" i="1"/>
  <c r="AF2694" i="1"/>
  <c r="AK2693" i="1"/>
  <c r="AF2693" i="1"/>
  <c r="AK2692" i="1"/>
  <c r="AF2692" i="1"/>
  <c r="AK2691" i="1"/>
  <c r="AF2691" i="1"/>
  <c r="AK2690" i="1"/>
  <c r="AF2690" i="1"/>
  <c r="AK2689" i="1"/>
  <c r="AF2689" i="1"/>
  <c r="AK2688" i="1"/>
  <c r="AF2688" i="1"/>
  <c r="AK2687" i="1"/>
  <c r="AF2687" i="1"/>
  <c r="AK2686" i="1"/>
  <c r="AF2686" i="1"/>
  <c r="AK2685" i="1"/>
  <c r="AF2685" i="1"/>
  <c r="AK2684" i="1"/>
  <c r="AF2684" i="1"/>
  <c r="AK2683" i="1"/>
  <c r="AF2683" i="1"/>
  <c r="AK2682" i="1"/>
  <c r="AF2682" i="1"/>
  <c r="AK2681" i="1"/>
  <c r="AF2681" i="1"/>
  <c r="AK2680" i="1"/>
  <c r="AF2680" i="1"/>
  <c r="AK2679" i="1"/>
  <c r="AF2679" i="1"/>
  <c r="AK2678" i="1"/>
  <c r="AF2678" i="1"/>
  <c r="AK2677" i="1"/>
  <c r="AF2677" i="1"/>
  <c r="AK2676" i="1"/>
  <c r="AF2676" i="1"/>
  <c r="AK2675" i="1"/>
  <c r="AF2675" i="1"/>
  <c r="AK2674" i="1"/>
  <c r="AF2674" i="1"/>
  <c r="AK2673" i="1"/>
  <c r="AF2673" i="1"/>
  <c r="AK2672" i="1"/>
  <c r="AF2672" i="1"/>
  <c r="AK2671" i="1"/>
  <c r="AF2671" i="1"/>
  <c r="AK2670" i="1"/>
  <c r="AF2670" i="1"/>
  <c r="AK2669" i="1"/>
  <c r="AF2669" i="1"/>
  <c r="AK2668" i="1"/>
  <c r="AF2668" i="1"/>
  <c r="AK2667" i="1"/>
  <c r="AF2667" i="1"/>
  <c r="AK2666" i="1"/>
  <c r="AF2666" i="1"/>
  <c r="AK2665" i="1"/>
  <c r="AF2665" i="1"/>
  <c r="AK2664" i="1"/>
  <c r="AF2664" i="1"/>
  <c r="AK2663" i="1"/>
  <c r="AF2663" i="1"/>
  <c r="AK2662" i="1"/>
  <c r="AF2662" i="1"/>
  <c r="AK2661" i="1"/>
  <c r="AF2661" i="1"/>
  <c r="AK2660" i="1"/>
  <c r="AF2660" i="1"/>
  <c r="AK2659" i="1"/>
  <c r="AF2659" i="1"/>
  <c r="AK2658" i="1"/>
  <c r="AF2658" i="1"/>
  <c r="AK2657" i="1"/>
  <c r="AF2657" i="1"/>
  <c r="AK2656" i="1"/>
  <c r="AF2656" i="1"/>
  <c r="AK2655" i="1"/>
  <c r="AF2655" i="1"/>
  <c r="AK2654" i="1"/>
  <c r="AF2654" i="1"/>
  <c r="AK2653" i="1"/>
  <c r="AF2653" i="1"/>
  <c r="AK2652" i="1"/>
  <c r="AF2652" i="1"/>
  <c r="AK2651" i="1"/>
  <c r="AF2651" i="1"/>
  <c r="AK2650" i="1"/>
  <c r="AF2650" i="1"/>
  <c r="AK2649" i="1"/>
  <c r="AF2649" i="1"/>
  <c r="AK2648" i="1"/>
  <c r="AF2648" i="1"/>
  <c r="AK2647" i="1"/>
  <c r="AF2647" i="1"/>
  <c r="AK2646" i="1"/>
  <c r="AF2646" i="1"/>
  <c r="AK2645" i="1"/>
  <c r="AF2645" i="1"/>
  <c r="AK2644" i="1"/>
  <c r="AF2644" i="1"/>
  <c r="AK2643" i="1"/>
  <c r="AF2643" i="1"/>
  <c r="AK2642" i="1"/>
  <c r="AF2642" i="1"/>
  <c r="AK2641" i="1"/>
  <c r="AF2641" i="1"/>
  <c r="AK2640" i="1"/>
  <c r="AF2640" i="1"/>
  <c r="AK2639" i="1"/>
  <c r="AF2639" i="1"/>
  <c r="AK2638" i="1"/>
  <c r="AF2638" i="1"/>
  <c r="AK2637" i="1"/>
  <c r="AF2637" i="1"/>
  <c r="AK2636" i="1"/>
  <c r="AF2636" i="1"/>
  <c r="AK2635" i="1"/>
  <c r="AF2635" i="1"/>
  <c r="AK2634" i="1"/>
  <c r="AF2634" i="1"/>
  <c r="AK2633" i="1"/>
  <c r="AF2633" i="1"/>
  <c r="AK2632" i="1"/>
  <c r="AF2632" i="1"/>
  <c r="AK2631" i="1"/>
  <c r="AF2631" i="1"/>
  <c r="AK2630" i="1"/>
  <c r="AF2630" i="1"/>
  <c r="AK2629" i="1"/>
  <c r="AF2629" i="1"/>
  <c r="AK2628" i="1"/>
  <c r="AF2628" i="1"/>
  <c r="AK2627" i="1"/>
  <c r="AF2627" i="1"/>
  <c r="AK2626" i="1"/>
  <c r="AF2626" i="1"/>
  <c r="AK2625" i="1"/>
  <c r="AF2625" i="1"/>
  <c r="AK2624" i="1"/>
  <c r="AF2624" i="1"/>
  <c r="AK2623" i="1"/>
  <c r="AF2623" i="1"/>
  <c r="AK2622" i="1"/>
  <c r="AF2622" i="1"/>
  <c r="AK2621" i="1"/>
  <c r="AF2621" i="1"/>
  <c r="AK2620" i="1"/>
  <c r="AF2620" i="1"/>
  <c r="AK2619" i="1"/>
  <c r="AF2619" i="1"/>
  <c r="AK2618" i="1"/>
  <c r="AF2618" i="1"/>
  <c r="AK2617" i="1"/>
  <c r="AF2617" i="1"/>
  <c r="AK2616" i="1"/>
  <c r="AF2616" i="1"/>
  <c r="AK2615" i="1"/>
  <c r="AF2615" i="1"/>
  <c r="AK2614" i="1"/>
  <c r="AF2614" i="1"/>
  <c r="AK2613" i="1"/>
  <c r="AF2613" i="1"/>
  <c r="AK2612" i="1"/>
  <c r="AF2612" i="1"/>
  <c r="AK2611" i="1"/>
  <c r="AF2611" i="1"/>
  <c r="AK2610" i="1"/>
  <c r="AF2610" i="1"/>
  <c r="AK2609" i="1"/>
  <c r="AF2609" i="1"/>
  <c r="AK2608" i="1"/>
  <c r="AF2608" i="1"/>
  <c r="AK2607" i="1"/>
  <c r="AF2607" i="1"/>
  <c r="AK2606" i="1"/>
  <c r="AF2606" i="1"/>
  <c r="AK2605" i="1"/>
  <c r="AF2605" i="1"/>
  <c r="AK2604" i="1"/>
  <c r="AF2604" i="1"/>
  <c r="AK2603" i="1"/>
  <c r="AF2603" i="1"/>
  <c r="AK2602" i="1"/>
  <c r="AF2602" i="1"/>
  <c r="AK2601" i="1"/>
  <c r="AF2601" i="1"/>
  <c r="AK2600" i="1"/>
  <c r="AF2600" i="1"/>
  <c r="AK2599" i="1"/>
  <c r="AF2599" i="1"/>
  <c r="AK2598" i="1"/>
  <c r="AF2598" i="1"/>
  <c r="AK2597" i="1"/>
  <c r="AF2597" i="1"/>
  <c r="AK2596" i="1"/>
  <c r="AF2596" i="1"/>
  <c r="AK2595" i="1"/>
  <c r="AF2595" i="1"/>
  <c r="AK2594" i="1"/>
  <c r="AF2594" i="1"/>
  <c r="AK2593" i="1"/>
  <c r="AF2593" i="1"/>
  <c r="AK2592" i="1"/>
  <c r="AF2592" i="1"/>
  <c r="AK2591" i="1"/>
  <c r="AF2591" i="1"/>
  <c r="AK2590" i="1"/>
  <c r="AF2590" i="1"/>
  <c r="AK2589" i="1"/>
  <c r="AF2589" i="1"/>
  <c r="AK2588" i="1"/>
  <c r="AF2588" i="1"/>
  <c r="AK2587" i="1"/>
  <c r="AF2587" i="1"/>
  <c r="AK2586" i="1"/>
  <c r="AF2586" i="1"/>
  <c r="AK2585" i="1"/>
  <c r="AF2585" i="1"/>
  <c r="AK2584" i="1"/>
  <c r="AF2584" i="1"/>
  <c r="AK2583" i="1"/>
  <c r="AF2583" i="1"/>
  <c r="AK2582" i="1"/>
  <c r="AF2582" i="1"/>
  <c r="AK2581" i="1"/>
  <c r="AF2581" i="1"/>
  <c r="AK2580" i="1"/>
  <c r="AF2580" i="1"/>
  <c r="AK2579" i="1"/>
  <c r="AF2579" i="1"/>
  <c r="AK2578" i="1"/>
  <c r="AF2578" i="1"/>
  <c r="AK2577" i="1"/>
  <c r="AF2577" i="1"/>
  <c r="AK2576" i="1"/>
  <c r="AF2576" i="1"/>
  <c r="AK2575" i="1"/>
  <c r="AF2575" i="1"/>
  <c r="AK2574" i="1"/>
  <c r="AF2574" i="1"/>
  <c r="AK2573" i="1"/>
  <c r="AF2573" i="1"/>
  <c r="AK2572" i="1"/>
  <c r="AF2572" i="1"/>
  <c r="AK2571" i="1"/>
  <c r="AF2571" i="1"/>
  <c r="AK2570" i="1"/>
  <c r="AF2570" i="1"/>
  <c r="AK2569" i="1"/>
  <c r="AF2569" i="1"/>
  <c r="AK2568" i="1"/>
  <c r="AF2568" i="1"/>
  <c r="AK2567" i="1"/>
  <c r="AF2567" i="1"/>
  <c r="AK2566" i="1"/>
  <c r="AF2566" i="1"/>
  <c r="AK2565" i="1"/>
  <c r="AF2565" i="1"/>
  <c r="AK2564" i="1"/>
  <c r="AF2564" i="1"/>
  <c r="AK2563" i="1"/>
  <c r="AF2563" i="1"/>
  <c r="AK2562" i="1"/>
  <c r="AF2562" i="1"/>
  <c r="AK2561" i="1"/>
  <c r="AF2561" i="1"/>
  <c r="AK2560" i="1"/>
  <c r="AF2560" i="1"/>
  <c r="AK2559" i="1"/>
  <c r="AF2559" i="1"/>
  <c r="AK2558" i="1"/>
  <c r="AF2558" i="1"/>
  <c r="AK2557" i="1"/>
  <c r="AF2557" i="1"/>
  <c r="AK2556" i="1"/>
  <c r="AF2556" i="1"/>
  <c r="AK2555" i="1"/>
  <c r="AF2555" i="1"/>
  <c r="AK2554" i="1"/>
  <c r="AF2554" i="1"/>
  <c r="AK2553" i="1"/>
  <c r="AF2553" i="1"/>
  <c r="AK2552" i="1"/>
  <c r="AF2552" i="1"/>
  <c r="AK2551" i="1"/>
  <c r="AF2551" i="1"/>
  <c r="AK2550" i="1"/>
  <c r="AF2550" i="1"/>
  <c r="AK2549" i="1"/>
  <c r="AF2549" i="1"/>
  <c r="AK2548" i="1"/>
  <c r="AF2548" i="1"/>
  <c r="AK2547" i="1"/>
  <c r="AF2547" i="1"/>
  <c r="AK2546" i="1"/>
  <c r="AF2546" i="1"/>
  <c r="AK2545" i="1"/>
  <c r="AF2545" i="1"/>
  <c r="AK2544" i="1"/>
  <c r="AF2544" i="1"/>
  <c r="AK2543" i="1"/>
  <c r="AF2543" i="1"/>
  <c r="AK2542" i="1"/>
  <c r="AF2542" i="1"/>
  <c r="AK2541" i="1"/>
  <c r="AF2541" i="1"/>
  <c r="AK2540" i="1"/>
  <c r="AF2540" i="1"/>
  <c r="AK2539" i="1"/>
  <c r="AF2539" i="1"/>
  <c r="AK2538" i="1"/>
  <c r="AF2538" i="1"/>
  <c r="AK2537" i="1"/>
  <c r="AF2537" i="1"/>
  <c r="AK2536" i="1"/>
  <c r="AF2536" i="1"/>
  <c r="AK2535" i="1"/>
  <c r="AF2535" i="1"/>
  <c r="AK2534" i="1"/>
  <c r="AF2534" i="1"/>
  <c r="AK2533" i="1"/>
  <c r="AF2533" i="1"/>
  <c r="AK2532" i="1"/>
  <c r="AF2532" i="1"/>
  <c r="AK2531" i="1"/>
  <c r="AF2531" i="1"/>
  <c r="AK2530" i="1"/>
  <c r="AF2530" i="1"/>
  <c r="AK2529" i="1"/>
  <c r="AF2529" i="1"/>
  <c r="AK2528" i="1"/>
  <c r="AF2528" i="1"/>
  <c r="AK2527" i="1"/>
  <c r="AF2527" i="1"/>
  <c r="AK2526" i="1"/>
  <c r="AF2526" i="1"/>
  <c r="AK2525" i="1"/>
  <c r="AF2525" i="1"/>
  <c r="AK2524" i="1"/>
  <c r="AF2524" i="1"/>
  <c r="AK2523" i="1"/>
  <c r="AF2523" i="1"/>
  <c r="AK2522" i="1"/>
  <c r="AF2522" i="1"/>
  <c r="AK2521" i="1"/>
  <c r="AF2521" i="1"/>
  <c r="AK2520" i="1"/>
  <c r="AF2520" i="1"/>
  <c r="AK2519" i="1"/>
  <c r="AF2519" i="1"/>
  <c r="AK2518" i="1"/>
  <c r="AF2518" i="1"/>
  <c r="AK2517" i="1"/>
  <c r="AF2517" i="1"/>
  <c r="AK2516" i="1"/>
  <c r="AF2516" i="1"/>
  <c r="AK2515" i="1"/>
  <c r="AF2515" i="1"/>
  <c r="AK2514" i="1"/>
  <c r="AF2514" i="1"/>
  <c r="AK2513" i="1"/>
  <c r="AF2513" i="1"/>
  <c r="AK2512" i="1"/>
  <c r="AF2512" i="1"/>
  <c r="AK2511" i="1"/>
  <c r="AF2511" i="1"/>
  <c r="AK2510" i="1"/>
  <c r="AF2510" i="1"/>
  <c r="AK2509" i="1"/>
  <c r="AF2509" i="1"/>
  <c r="AK2508" i="1"/>
  <c r="AF2508" i="1"/>
  <c r="AK2507" i="1"/>
  <c r="AF2507" i="1"/>
  <c r="AK2506" i="1"/>
  <c r="AF2506" i="1"/>
  <c r="AK2505" i="1"/>
  <c r="AF2505" i="1"/>
  <c r="AK2504" i="1"/>
  <c r="AF2504" i="1"/>
  <c r="AK2503" i="1"/>
  <c r="AF2503" i="1"/>
  <c r="AK2502" i="1"/>
  <c r="AF2502" i="1"/>
  <c r="AK2501" i="1"/>
  <c r="AF2501" i="1"/>
  <c r="AK2500" i="1"/>
  <c r="AF2500" i="1"/>
  <c r="AK2499" i="1"/>
  <c r="AF2499" i="1"/>
  <c r="AK2498" i="1"/>
  <c r="AF2498" i="1"/>
  <c r="AK2497" i="1"/>
  <c r="AF2497" i="1"/>
  <c r="AK2496" i="1"/>
  <c r="AF2496" i="1"/>
  <c r="AK2495" i="1"/>
  <c r="AF2495" i="1"/>
  <c r="AK2494" i="1"/>
  <c r="AF2494" i="1"/>
  <c r="AK2493" i="1"/>
  <c r="AF2493" i="1"/>
  <c r="AK2492" i="1"/>
  <c r="AF2492" i="1"/>
  <c r="AK2491" i="1"/>
  <c r="AF2491" i="1"/>
  <c r="AK2490" i="1"/>
  <c r="AF2490" i="1"/>
  <c r="AK2489" i="1"/>
  <c r="AF2489" i="1"/>
  <c r="AK2488" i="1"/>
  <c r="AF2488" i="1"/>
  <c r="AK2487" i="1"/>
  <c r="AF2487" i="1"/>
  <c r="AK2486" i="1"/>
  <c r="AF2486" i="1"/>
  <c r="AK2485" i="1"/>
  <c r="AF2485" i="1"/>
  <c r="AK2484" i="1"/>
  <c r="AF2484" i="1"/>
  <c r="AK2483" i="1"/>
  <c r="AF2483" i="1"/>
  <c r="AK2482" i="1"/>
  <c r="AF2482" i="1"/>
  <c r="AK2481" i="1"/>
  <c r="AF2481" i="1"/>
  <c r="AK2480" i="1"/>
  <c r="AF2480" i="1"/>
  <c r="AK2479" i="1"/>
  <c r="AF2479" i="1"/>
  <c r="AK2478" i="1"/>
  <c r="AF2478" i="1"/>
  <c r="AK2477" i="1"/>
  <c r="AF2477" i="1"/>
  <c r="AK2476" i="1"/>
  <c r="AF2476" i="1"/>
  <c r="AK2475" i="1"/>
  <c r="AF2475" i="1"/>
  <c r="AK2474" i="1"/>
  <c r="AF2474" i="1"/>
  <c r="AK2473" i="1"/>
  <c r="AF2473" i="1"/>
  <c r="AK2472" i="1"/>
  <c r="AF2472" i="1"/>
  <c r="AK2471" i="1"/>
  <c r="AF2471" i="1"/>
  <c r="AK2470" i="1"/>
  <c r="AF2470" i="1"/>
  <c r="AK2469" i="1"/>
  <c r="AF2469" i="1"/>
  <c r="AK2468" i="1"/>
  <c r="AF2468" i="1"/>
  <c r="AK2467" i="1"/>
  <c r="AF2467" i="1"/>
  <c r="AK2466" i="1"/>
  <c r="AF2466" i="1"/>
  <c r="AK2465" i="1"/>
  <c r="AF2465" i="1"/>
  <c r="AK2464" i="1"/>
  <c r="AF2464" i="1"/>
  <c r="AK2463" i="1"/>
  <c r="AF2463" i="1"/>
  <c r="AK2462" i="1"/>
  <c r="AF2462" i="1"/>
  <c r="AK2461" i="1"/>
  <c r="AF2461" i="1"/>
  <c r="AK2460" i="1"/>
  <c r="AF2460" i="1"/>
  <c r="AK2459" i="1"/>
  <c r="AF2459" i="1"/>
  <c r="AK2458" i="1"/>
  <c r="AF2458" i="1"/>
  <c r="AK2457" i="1"/>
  <c r="AF2457" i="1"/>
  <c r="AK2456" i="1"/>
  <c r="AF2456" i="1"/>
  <c r="AK2455" i="1"/>
  <c r="AF2455" i="1"/>
  <c r="AK2454" i="1"/>
  <c r="AF2454" i="1"/>
  <c r="AK2453" i="1"/>
  <c r="AF2453" i="1"/>
  <c r="AK2452" i="1"/>
  <c r="AF2452" i="1"/>
  <c r="AK2451" i="1"/>
  <c r="AF2451" i="1"/>
  <c r="AK2450" i="1"/>
  <c r="AF2450" i="1"/>
  <c r="AK2449" i="1"/>
  <c r="AF2449" i="1"/>
  <c r="AK2448" i="1"/>
  <c r="AF2448" i="1"/>
  <c r="AK2447" i="1"/>
  <c r="AF2447" i="1"/>
  <c r="AK2446" i="1"/>
  <c r="AF2446" i="1"/>
  <c r="AK2445" i="1"/>
  <c r="AF2445" i="1"/>
  <c r="AK2444" i="1"/>
  <c r="AF2444" i="1"/>
  <c r="AK2443" i="1"/>
  <c r="AF2443" i="1"/>
  <c r="AK2442" i="1"/>
  <c r="AF2442" i="1"/>
  <c r="AK2441" i="1"/>
  <c r="AF2441" i="1"/>
  <c r="AK2440" i="1"/>
  <c r="AF2440" i="1"/>
  <c r="AK2439" i="1"/>
  <c r="AF2439" i="1"/>
  <c r="AK2438" i="1"/>
  <c r="AF2438" i="1"/>
  <c r="AK2437" i="1"/>
  <c r="AF2437" i="1"/>
  <c r="AK2436" i="1"/>
  <c r="AF2436" i="1"/>
  <c r="AK2435" i="1"/>
  <c r="AF2435" i="1"/>
  <c r="AK2434" i="1"/>
  <c r="AF2434" i="1"/>
  <c r="AK2433" i="1"/>
  <c r="AF2433" i="1"/>
  <c r="AK2432" i="1"/>
  <c r="AF2432" i="1"/>
  <c r="AK2431" i="1"/>
  <c r="AF2431" i="1"/>
  <c r="AK2430" i="1"/>
  <c r="AF2430" i="1"/>
  <c r="AK2429" i="1"/>
  <c r="AF2429" i="1"/>
  <c r="AK2428" i="1"/>
  <c r="AF2428" i="1"/>
  <c r="AK2427" i="1"/>
  <c r="AF2427" i="1"/>
  <c r="AK2426" i="1"/>
  <c r="AF2426" i="1"/>
  <c r="AK2425" i="1"/>
  <c r="AF2425" i="1"/>
  <c r="AK2424" i="1"/>
  <c r="AF2424" i="1"/>
  <c r="AK2423" i="1"/>
  <c r="AF2423" i="1"/>
  <c r="AK2422" i="1"/>
  <c r="AF2422" i="1"/>
  <c r="AK2421" i="1"/>
  <c r="AF2421" i="1"/>
  <c r="AK2420" i="1"/>
  <c r="AF2420" i="1"/>
  <c r="AK2419" i="1"/>
  <c r="AF2419" i="1"/>
  <c r="AK2418" i="1"/>
  <c r="AF2418" i="1"/>
  <c r="AK2417" i="1"/>
  <c r="AF2417" i="1"/>
  <c r="AK2416" i="1"/>
  <c r="AF2416" i="1"/>
  <c r="AK2415" i="1"/>
  <c r="AF2415" i="1"/>
  <c r="AK2414" i="1"/>
  <c r="AF2414" i="1"/>
  <c r="AK2413" i="1"/>
  <c r="AF2413" i="1"/>
  <c r="AK2412" i="1"/>
  <c r="AF2412" i="1"/>
  <c r="AK2411" i="1"/>
  <c r="AF2411" i="1"/>
  <c r="AK2410" i="1"/>
  <c r="AF2410" i="1"/>
  <c r="AK2409" i="1"/>
  <c r="AF2409" i="1"/>
  <c r="AK2408" i="1"/>
  <c r="AF2408" i="1"/>
  <c r="AK2407" i="1"/>
  <c r="AF2407" i="1"/>
  <c r="AK2406" i="1"/>
  <c r="AF2406" i="1"/>
  <c r="AK2405" i="1"/>
  <c r="AF2405" i="1"/>
  <c r="AK2404" i="1"/>
  <c r="AF2404" i="1"/>
  <c r="AK2403" i="1"/>
  <c r="AF2403" i="1"/>
  <c r="AK2402" i="1"/>
  <c r="AF2402" i="1"/>
  <c r="AK2401" i="1"/>
  <c r="AF2401" i="1"/>
  <c r="AK2400" i="1"/>
  <c r="AF2400" i="1"/>
  <c r="AK2399" i="1"/>
  <c r="AF2399" i="1"/>
  <c r="AK2398" i="1"/>
  <c r="AF2398" i="1"/>
  <c r="AK2397" i="1"/>
  <c r="AF2397" i="1"/>
  <c r="AK2396" i="1"/>
  <c r="AF2396" i="1"/>
  <c r="AK2395" i="1"/>
  <c r="AF2395" i="1"/>
  <c r="AK2394" i="1"/>
  <c r="AF2394" i="1"/>
  <c r="AK2393" i="1"/>
  <c r="AF2393" i="1"/>
  <c r="AK2392" i="1"/>
  <c r="AF2392" i="1"/>
  <c r="AK2391" i="1"/>
  <c r="AF2391" i="1"/>
  <c r="AK2390" i="1"/>
  <c r="AF2390" i="1"/>
  <c r="AK2389" i="1"/>
  <c r="AF2389" i="1"/>
  <c r="AK2388" i="1"/>
  <c r="AF2388" i="1"/>
  <c r="AK2387" i="1"/>
  <c r="AF2387" i="1"/>
  <c r="AK2386" i="1"/>
  <c r="AF2386" i="1"/>
  <c r="AK2385" i="1"/>
  <c r="AF2385" i="1"/>
  <c r="AK2384" i="1"/>
  <c r="AF2384" i="1"/>
  <c r="AK2383" i="1"/>
  <c r="AF2383" i="1"/>
  <c r="AK2382" i="1"/>
  <c r="AF2382" i="1"/>
  <c r="AK2381" i="1"/>
  <c r="AF2381" i="1"/>
  <c r="AK2380" i="1"/>
  <c r="AF2380" i="1"/>
  <c r="AK2379" i="1"/>
  <c r="AF2379" i="1"/>
  <c r="AK2378" i="1"/>
  <c r="AF2378" i="1"/>
  <c r="AK2377" i="1"/>
  <c r="AF2377" i="1"/>
  <c r="AK2376" i="1"/>
  <c r="AF2376" i="1"/>
  <c r="AK2375" i="1"/>
  <c r="AF2375" i="1"/>
  <c r="AK2374" i="1"/>
  <c r="AF2374" i="1"/>
  <c r="AK2373" i="1"/>
  <c r="AF2373" i="1"/>
  <c r="AK2372" i="1"/>
  <c r="AF2372" i="1"/>
  <c r="AK2371" i="1"/>
  <c r="AF2371" i="1"/>
  <c r="AK2370" i="1"/>
  <c r="AF2370" i="1"/>
  <c r="AK2369" i="1"/>
  <c r="AF2369" i="1"/>
  <c r="AK2368" i="1"/>
  <c r="AF2368" i="1"/>
  <c r="AK2367" i="1"/>
  <c r="AF2367" i="1"/>
  <c r="AK2366" i="1"/>
  <c r="AF2366" i="1"/>
  <c r="AK2365" i="1"/>
  <c r="AF2365" i="1"/>
  <c r="AK2364" i="1"/>
  <c r="AF2364" i="1"/>
  <c r="AK2363" i="1"/>
  <c r="AF2363" i="1"/>
  <c r="AK2362" i="1"/>
  <c r="AF2362" i="1"/>
  <c r="AK2361" i="1"/>
  <c r="AF2361" i="1"/>
  <c r="AK2360" i="1"/>
  <c r="AF2360" i="1"/>
  <c r="AK2359" i="1"/>
  <c r="AF2359" i="1"/>
  <c r="AK2358" i="1"/>
  <c r="AF2358" i="1"/>
  <c r="AK2357" i="1"/>
  <c r="AF2357" i="1"/>
  <c r="AK2356" i="1"/>
  <c r="AF2356" i="1"/>
  <c r="AK2355" i="1"/>
  <c r="AF2355" i="1"/>
  <c r="AK2354" i="1"/>
  <c r="AF2354" i="1"/>
  <c r="AK2353" i="1"/>
  <c r="AF2353" i="1"/>
  <c r="AK2352" i="1"/>
  <c r="AF2352" i="1"/>
  <c r="AK2351" i="1"/>
  <c r="AF2351" i="1"/>
  <c r="AK2350" i="1"/>
  <c r="AF2350" i="1"/>
  <c r="AK2349" i="1"/>
  <c r="AF2349" i="1"/>
  <c r="AK2348" i="1"/>
  <c r="AF2348" i="1"/>
  <c r="AK2347" i="1"/>
  <c r="AF2347" i="1"/>
  <c r="AK2346" i="1"/>
  <c r="AF2346" i="1"/>
  <c r="AK2345" i="1"/>
  <c r="AF2345" i="1"/>
  <c r="AK2344" i="1"/>
  <c r="AF2344" i="1"/>
  <c r="AK2343" i="1"/>
  <c r="AF2343" i="1"/>
  <c r="AK2342" i="1"/>
  <c r="AF2342" i="1"/>
  <c r="AK2341" i="1"/>
  <c r="AF2341" i="1"/>
  <c r="AK2340" i="1"/>
  <c r="AF2340" i="1"/>
  <c r="AK2339" i="1"/>
  <c r="AF2339" i="1"/>
  <c r="AK2338" i="1"/>
  <c r="AF2338" i="1"/>
  <c r="AK2337" i="1"/>
  <c r="AF2337" i="1"/>
  <c r="AK2336" i="1"/>
  <c r="AF2336" i="1"/>
  <c r="AK2335" i="1"/>
  <c r="AF2335" i="1"/>
  <c r="AK2334" i="1"/>
  <c r="AF2334" i="1"/>
  <c r="AK2333" i="1"/>
  <c r="AF2333" i="1"/>
  <c r="AK2332" i="1"/>
  <c r="AF2332" i="1"/>
  <c r="AK2331" i="1"/>
  <c r="AF2331" i="1"/>
  <c r="AK2330" i="1"/>
  <c r="AF2330" i="1"/>
  <c r="AK2329" i="1"/>
  <c r="AF2329" i="1"/>
  <c r="AK2328" i="1"/>
  <c r="AF2328" i="1"/>
  <c r="AK2327" i="1"/>
  <c r="AF2327" i="1"/>
  <c r="AK2326" i="1"/>
  <c r="AF2326" i="1"/>
  <c r="AK2325" i="1"/>
  <c r="AF2325" i="1"/>
  <c r="AK2324" i="1"/>
  <c r="AF2324" i="1"/>
  <c r="AK2323" i="1"/>
  <c r="AF2323" i="1"/>
  <c r="AK2322" i="1"/>
  <c r="AF2322" i="1"/>
  <c r="AK2321" i="1"/>
  <c r="AF2321" i="1"/>
  <c r="AK2320" i="1"/>
  <c r="AF2320" i="1"/>
  <c r="AK2319" i="1"/>
  <c r="AF2319" i="1"/>
  <c r="AK2318" i="1"/>
  <c r="AF2318" i="1"/>
  <c r="AK2317" i="1"/>
  <c r="AF2317" i="1"/>
  <c r="AK2316" i="1"/>
  <c r="AF2316" i="1"/>
  <c r="AK2315" i="1"/>
  <c r="AF2315" i="1"/>
  <c r="AK2314" i="1"/>
  <c r="AF2314" i="1"/>
  <c r="AK2313" i="1"/>
  <c r="AF2313" i="1"/>
  <c r="AK2312" i="1"/>
  <c r="AF2312" i="1"/>
  <c r="AK2311" i="1"/>
  <c r="AF2311" i="1"/>
  <c r="AK2310" i="1"/>
  <c r="AF2310" i="1"/>
  <c r="AK2309" i="1"/>
  <c r="AF2309" i="1"/>
  <c r="AK2308" i="1"/>
  <c r="AF2308" i="1"/>
  <c r="AK2307" i="1"/>
  <c r="AF2307" i="1"/>
  <c r="AK2306" i="1"/>
  <c r="AF2306" i="1"/>
  <c r="AK2305" i="1"/>
  <c r="AF2305" i="1"/>
  <c r="AK2304" i="1"/>
  <c r="AF2304" i="1"/>
  <c r="AK2303" i="1"/>
  <c r="AF2303" i="1"/>
  <c r="AK2302" i="1"/>
  <c r="AF2302" i="1"/>
  <c r="AK2301" i="1"/>
  <c r="AF2301" i="1"/>
  <c r="AK2300" i="1"/>
  <c r="AF2300" i="1"/>
  <c r="AK2299" i="1"/>
  <c r="AF2299" i="1"/>
  <c r="AK2298" i="1"/>
  <c r="AF2298" i="1"/>
  <c r="AK2297" i="1"/>
  <c r="AF2297" i="1"/>
  <c r="AK2296" i="1"/>
  <c r="AF2296" i="1"/>
  <c r="AK2295" i="1"/>
  <c r="AF2295" i="1"/>
  <c r="AK2294" i="1"/>
  <c r="AF2294" i="1"/>
  <c r="AK2293" i="1"/>
  <c r="AF2293" i="1"/>
  <c r="AK2292" i="1"/>
  <c r="AF2292" i="1"/>
  <c r="AK2291" i="1"/>
  <c r="AF2291" i="1"/>
  <c r="AK2290" i="1"/>
  <c r="AF2290" i="1"/>
  <c r="AK2289" i="1"/>
  <c r="AF2289" i="1"/>
  <c r="AK2288" i="1"/>
  <c r="AF2288" i="1"/>
  <c r="AK2287" i="1"/>
  <c r="AF2287" i="1"/>
  <c r="AK2286" i="1"/>
  <c r="AF2286" i="1"/>
  <c r="AK2285" i="1"/>
  <c r="AF2285" i="1"/>
  <c r="AK2284" i="1"/>
  <c r="AF2284" i="1"/>
  <c r="AK2283" i="1"/>
  <c r="AF2283" i="1"/>
  <c r="AK2282" i="1"/>
  <c r="AF2282" i="1"/>
  <c r="AK2281" i="1"/>
  <c r="AF2281" i="1"/>
  <c r="AK2280" i="1"/>
  <c r="AF2280" i="1"/>
  <c r="AK2279" i="1"/>
  <c r="AF2279" i="1"/>
  <c r="AK2278" i="1"/>
  <c r="AF2278" i="1"/>
  <c r="AK2277" i="1"/>
  <c r="AF2277" i="1"/>
  <c r="AK2276" i="1"/>
  <c r="AF2276" i="1"/>
  <c r="AK2275" i="1"/>
  <c r="AF2275" i="1"/>
  <c r="AK2274" i="1"/>
  <c r="AF2274" i="1"/>
  <c r="AK2273" i="1"/>
  <c r="AF2273" i="1"/>
  <c r="AK2272" i="1"/>
  <c r="AF2272" i="1"/>
  <c r="AK2271" i="1"/>
  <c r="AF2271" i="1"/>
  <c r="AK2270" i="1"/>
  <c r="AF2270" i="1"/>
  <c r="AK2269" i="1"/>
  <c r="AF2269" i="1"/>
  <c r="AK2268" i="1"/>
  <c r="AF2268" i="1"/>
  <c r="AK2267" i="1"/>
  <c r="AF2267" i="1"/>
  <c r="AK2266" i="1"/>
  <c r="AF2266" i="1"/>
  <c r="AK2265" i="1"/>
  <c r="AF2265" i="1"/>
  <c r="AK2264" i="1"/>
  <c r="AF2264" i="1"/>
  <c r="AK2263" i="1"/>
  <c r="AF2263" i="1"/>
  <c r="AK2262" i="1"/>
  <c r="AF2262" i="1"/>
  <c r="AK2261" i="1"/>
  <c r="AF2261" i="1"/>
  <c r="AK2260" i="1"/>
  <c r="AF2260" i="1"/>
  <c r="AK2259" i="1"/>
  <c r="AF2259" i="1"/>
  <c r="AK2258" i="1"/>
  <c r="AF2258" i="1"/>
  <c r="AK2257" i="1"/>
  <c r="AF2257" i="1"/>
  <c r="AK2256" i="1"/>
  <c r="AF2256" i="1"/>
  <c r="AK2255" i="1"/>
  <c r="AF2255" i="1"/>
  <c r="AK2254" i="1"/>
  <c r="AF2254" i="1"/>
  <c r="AK2253" i="1"/>
  <c r="AF2253" i="1"/>
  <c r="AK2252" i="1"/>
  <c r="AF2252" i="1"/>
  <c r="AK2251" i="1"/>
  <c r="AF2251" i="1"/>
  <c r="AK2250" i="1"/>
  <c r="AF2250" i="1"/>
  <c r="AK2249" i="1"/>
  <c r="AF2249" i="1"/>
  <c r="AK2248" i="1"/>
  <c r="AF2248" i="1"/>
  <c r="AK2247" i="1"/>
  <c r="AF2247" i="1"/>
  <c r="AK2246" i="1"/>
  <c r="AF2246" i="1"/>
  <c r="AK2245" i="1"/>
  <c r="AF2245" i="1"/>
  <c r="AK2244" i="1"/>
  <c r="AF2244" i="1"/>
  <c r="AK2243" i="1"/>
  <c r="AF2243" i="1"/>
  <c r="AK2242" i="1"/>
  <c r="AF2242" i="1"/>
  <c r="AK2241" i="1"/>
  <c r="AF2241" i="1"/>
  <c r="AK2240" i="1"/>
  <c r="AF2240" i="1"/>
  <c r="AK2239" i="1"/>
  <c r="AF2239" i="1"/>
  <c r="AK2238" i="1"/>
  <c r="AF2238" i="1"/>
  <c r="AK2237" i="1"/>
  <c r="AF2237" i="1"/>
  <c r="AK2236" i="1"/>
  <c r="AF2236" i="1"/>
  <c r="AK2235" i="1"/>
  <c r="AF2235" i="1"/>
  <c r="AK2234" i="1"/>
  <c r="AF2234" i="1"/>
  <c r="AK2233" i="1"/>
  <c r="AF2233" i="1"/>
  <c r="AK2232" i="1"/>
  <c r="AF2232" i="1"/>
  <c r="AK2231" i="1"/>
  <c r="AF2231" i="1"/>
  <c r="AK2230" i="1"/>
  <c r="AF2230" i="1"/>
  <c r="AK2229" i="1"/>
  <c r="AF2229" i="1"/>
  <c r="AK2228" i="1"/>
  <c r="AF2228" i="1"/>
  <c r="AK2227" i="1"/>
  <c r="AF2227" i="1"/>
  <c r="AK2226" i="1"/>
  <c r="AF2226" i="1"/>
  <c r="AK2225" i="1"/>
  <c r="AF2225" i="1"/>
  <c r="AK2224" i="1"/>
  <c r="AF2224" i="1"/>
  <c r="AK2223" i="1"/>
  <c r="AF2223" i="1"/>
  <c r="AK2222" i="1"/>
  <c r="AF2222" i="1"/>
  <c r="AK2221" i="1"/>
  <c r="AF2221" i="1"/>
  <c r="AK2220" i="1"/>
  <c r="AF2220" i="1"/>
  <c r="AK2219" i="1"/>
  <c r="AF2219" i="1"/>
  <c r="AK2218" i="1"/>
  <c r="AF2218" i="1"/>
  <c r="AK2217" i="1"/>
  <c r="AF2217" i="1"/>
  <c r="AK2216" i="1"/>
  <c r="AF2216" i="1"/>
  <c r="AK2215" i="1"/>
  <c r="AF2215" i="1"/>
  <c r="AK2214" i="1"/>
  <c r="AF2214" i="1"/>
  <c r="AK2213" i="1"/>
  <c r="AF2213" i="1"/>
  <c r="AK2212" i="1"/>
  <c r="AF2212" i="1"/>
  <c r="AK2211" i="1"/>
  <c r="AF2211" i="1"/>
  <c r="AK2210" i="1"/>
  <c r="AF2210" i="1"/>
  <c r="AK2209" i="1"/>
  <c r="AF2209" i="1"/>
  <c r="AK2208" i="1"/>
  <c r="AF2208" i="1"/>
  <c r="AK2207" i="1"/>
  <c r="AF2207" i="1"/>
  <c r="AK2206" i="1"/>
  <c r="AF2206" i="1"/>
  <c r="AK2205" i="1"/>
  <c r="AF2205" i="1"/>
  <c r="AK2204" i="1"/>
  <c r="AF2204" i="1"/>
  <c r="AK2203" i="1"/>
  <c r="AF2203" i="1"/>
  <c r="AK2202" i="1"/>
  <c r="AF2202" i="1"/>
  <c r="AK2201" i="1"/>
  <c r="AF2201" i="1"/>
  <c r="AK2200" i="1"/>
  <c r="AF2200" i="1"/>
  <c r="AK2199" i="1"/>
  <c r="AF2199" i="1"/>
  <c r="AK2198" i="1"/>
  <c r="AF2198" i="1"/>
  <c r="AK2197" i="1"/>
  <c r="AF2197" i="1"/>
  <c r="AK2196" i="1"/>
  <c r="AF2196" i="1"/>
  <c r="AK2195" i="1"/>
  <c r="AF2195" i="1"/>
  <c r="AK2194" i="1"/>
  <c r="AF2194" i="1"/>
  <c r="AK2193" i="1"/>
  <c r="AF2193" i="1"/>
  <c r="AK2192" i="1"/>
  <c r="AF2192" i="1"/>
  <c r="AK2191" i="1"/>
  <c r="AF2191" i="1"/>
  <c r="AK2190" i="1"/>
  <c r="AF2190" i="1"/>
  <c r="AK2189" i="1"/>
  <c r="AF2189" i="1"/>
  <c r="AK2188" i="1"/>
  <c r="AF2188" i="1"/>
  <c r="AK2187" i="1"/>
  <c r="AF2187" i="1"/>
  <c r="AK2186" i="1"/>
  <c r="AF2186" i="1"/>
  <c r="AK2185" i="1"/>
  <c r="AF2185" i="1"/>
  <c r="AK2184" i="1"/>
  <c r="AF2184" i="1"/>
  <c r="AK2183" i="1"/>
  <c r="AF2183" i="1"/>
  <c r="AK2182" i="1"/>
  <c r="AF2182" i="1"/>
  <c r="AK2181" i="1"/>
  <c r="AF2181" i="1"/>
  <c r="AK2180" i="1"/>
  <c r="AF2180" i="1"/>
  <c r="AK2179" i="1"/>
  <c r="AF2179" i="1"/>
  <c r="AK2178" i="1"/>
  <c r="AF2178" i="1"/>
  <c r="AK2177" i="1"/>
  <c r="AF2177" i="1"/>
  <c r="AK2176" i="1"/>
  <c r="AF2176" i="1"/>
  <c r="AK2175" i="1"/>
  <c r="AF2175" i="1"/>
  <c r="AK2174" i="1"/>
  <c r="AF2174" i="1"/>
  <c r="AK2173" i="1"/>
  <c r="AF2173" i="1"/>
  <c r="AK2172" i="1"/>
  <c r="AF2172" i="1"/>
  <c r="AK2171" i="1"/>
  <c r="AF2171" i="1"/>
  <c r="AK2170" i="1"/>
  <c r="AF2170" i="1"/>
  <c r="AK2169" i="1"/>
  <c r="AF2169" i="1"/>
  <c r="AK2168" i="1"/>
  <c r="AF2168" i="1"/>
  <c r="AK2167" i="1"/>
  <c r="AF2167" i="1"/>
  <c r="AK2166" i="1"/>
  <c r="AF2166" i="1"/>
  <c r="AK2165" i="1"/>
  <c r="AF2165" i="1"/>
  <c r="AK2164" i="1"/>
  <c r="AF2164" i="1"/>
  <c r="AK2163" i="1"/>
  <c r="AF2163" i="1"/>
  <c r="AK2162" i="1"/>
  <c r="AF2162" i="1"/>
  <c r="AK2161" i="1"/>
  <c r="AF2161" i="1"/>
  <c r="AK2160" i="1"/>
  <c r="AF2160" i="1"/>
  <c r="AK2159" i="1"/>
  <c r="AF2159" i="1"/>
  <c r="AK2158" i="1"/>
  <c r="AF2158" i="1"/>
  <c r="AK2157" i="1"/>
  <c r="AF2157" i="1"/>
  <c r="AK2156" i="1"/>
  <c r="AF2156" i="1"/>
  <c r="AK2155" i="1"/>
  <c r="AF2155" i="1"/>
  <c r="AK2154" i="1"/>
  <c r="AF2154" i="1"/>
  <c r="AK2153" i="1"/>
  <c r="AF2153" i="1"/>
  <c r="AK2152" i="1"/>
  <c r="AF2152" i="1"/>
  <c r="AK2151" i="1"/>
  <c r="AF2151" i="1"/>
  <c r="AK2150" i="1"/>
  <c r="AF2150" i="1"/>
  <c r="AK2149" i="1"/>
  <c r="AF2149" i="1"/>
  <c r="AK2148" i="1"/>
  <c r="AF2148" i="1"/>
  <c r="AK2147" i="1"/>
  <c r="AF2147" i="1"/>
  <c r="AK2146" i="1"/>
  <c r="AF2146" i="1"/>
  <c r="AK2145" i="1"/>
  <c r="AF2145" i="1"/>
  <c r="AK2144" i="1"/>
  <c r="AF2144" i="1"/>
  <c r="AK2143" i="1"/>
  <c r="AF2143" i="1"/>
  <c r="AK2142" i="1"/>
  <c r="AF2142" i="1"/>
  <c r="AK2141" i="1"/>
  <c r="AF2141" i="1"/>
  <c r="AK2140" i="1"/>
  <c r="AF2140" i="1"/>
  <c r="AK2139" i="1"/>
  <c r="AF2139" i="1"/>
  <c r="AK2138" i="1"/>
  <c r="AF2138" i="1"/>
  <c r="AK2137" i="1"/>
  <c r="AF2137" i="1"/>
  <c r="AK2136" i="1"/>
  <c r="AF2136" i="1"/>
  <c r="AK2135" i="1"/>
  <c r="AF2135" i="1"/>
  <c r="AK2134" i="1"/>
  <c r="AF2134" i="1"/>
  <c r="AK2133" i="1"/>
  <c r="AF2133" i="1"/>
  <c r="AK2132" i="1"/>
  <c r="AF2132" i="1"/>
  <c r="AK2131" i="1"/>
  <c r="AF2131" i="1"/>
  <c r="AK2130" i="1"/>
  <c r="AF2130" i="1"/>
  <c r="AK2129" i="1"/>
  <c r="AF2129" i="1"/>
  <c r="AK2128" i="1"/>
  <c r="AF2128" i="1"/>
  <c r="AK2127" i="1"/>
  <c r="AF2127" i="1"/>
  <c r="AK2126" i="1"/>
  <c r="AF2126" i="1"/>
  <c r="AK2125" i="1"/>
  <c r="AF2125" i="1"/>
  <c r="AK2124" i="1"/>
  <c r="AF2124" i="1"/>
  <c r="AK2123" i="1"/>
  <c r="AF2123" i="1"/>
  <c r="AK2122" i="1"/>
  <c r="AF2122" i="1"/>
  <c r="AK2121" i="1"/>
  <c r="AF2121" i="1"/>
  <c r="AK2120" i="1"/>
  <c r="AF2120" i="1"/>
  <c r="AK2119" i="1"/>
  <c r="AF2119" i="1"/>
  <c r="AK2118" i="1"/>
  <c r="AF2118" i="1"/>
  <c r="AK2117" i="1"/>
  <c r="AF2117" i="1"/>
  <c r="AK2116" i="1"/>
  <c r="AF2116" i="1"/>
  <c r="AK2115" i="1"/>
  <c r="AF2115" i="1"/>
  <c r="AK2114" i="1"/>
  <c r="AF2114" i="1"/>
  <c r="AK2113" i="1"/>
  <c r="AF2113" i="1"/>
  <c r="AK2112" i="1"/>
  <c r="AF2112" i="1"/>
  <c r="AK2111" i="1"/>
  <c r="AF2111" i="1"/>
  <c r="AK2110" i="1"/>
  <c r="AF2110" i="1"/>
  <c r="AK2109" i="1"/>
  <c r="AF2109" i="1"/>
  <c r="AK2108" i="1"/>
  <c r="AF2108" i="1"/>
  <c r="AK2107" i="1"/>
  <c r="AF2107" i="1"/>
  <c r="AK2106" i="1"/>
  <c r="AF2106" i="1"/>
  <c r="AK2105" i="1"/>
  <c r="AF2105" i="1"/>
  <c r="AK2104" i="1"/>
  <c r="AF2104" i="1"/>
  <c r="AK2103" i="1"/>
  <c r="AF2103" i="1"/>
  <c r="AK2102" i="1"/>
  <c r="AF2102" i="1"/>
  <c r="AK2101" i="1"/>
  <c r="AF2101" i="1"/>
  <c r="AK2100" i="1"/>
  <c r="AF2100" i="1"/>
  <c r="AK2099" i="1"/>
  <c r="AF2099" i="1"/>
  <c r="AK2098" i="1"/>
  <c r="AF2098" i="1"/>
  <c r="AK2097" i="1"/>
  <c r="AF2097" i="1"/>
  <c r="AK2096" i="1"/>
  <c r="AF2096" i="1"/>
  <c r="AK2095" i="1"/>
  <c r="AF2095" i="1"/>
  <c r="AK2094" i="1"/>
  <c r="AF2094" i="1"/>
  <c r="AK2093" i="1"/>
  <c r="AF2093" i="1"/>
  <c r="AK2092" i="1"/>
  <c r="AF2092" i="1"/>
  <c r="AK2091" i="1"/>
  <c r="AF2091" i="1"/>
  <c r="AK2090" i="1"/>
  <c r="AF2090" i="1"/>
  <c r="AK2089" i="1"/>
  <c r="AF2089" i="1"/>
  <c r="AK2088" i="1"/>
  <c r="AF2088" i="1"/>
  <c r="AK2087" i="1"/>
  <c r="AF2087" i="1"/>
  <c r="AK2086" i="1"/>
  <c r="AF2086" i="1"/>
  <c r="AK2085" i="1"/>
  <c r="AF2085" i="1"/>
  <c r="AK2084" i="1"/>
  <c r="AF2084" i="1"/>
  <c r="AK2083" i="1"/>
  <c r="AF2083" i="1"/>
  <c r="AK2082" i="1"/>
  <c r="AF2082" i="1"/>
  <c r="AK2081" i="1"/>
  <c r="AF2081" i="1"/>
  <c r="AK2080" i="1"/>
  <c r="AF2080" i="1"/>
  <c r="AK2079" i="1"/>
  <c r="AF2079" i="1"/>
  <c r="AK2078" i="1"/>
  <c r="AF2078" i="1"/>
  <c r="AK2077" i="1"/>
  <c r="AF2077" i="1"/>
  <c r="AK2076" i="1"/>
  <c r="AF2076" i="1"/>
  <c r="AK2075" i="1"/>
  <c r="AF2075" i="1"/>
  <c r="AK2074" i="1"/>
  <c r="AF2074" i="1"/>
  <c r="AK2073" i="1"/>
  <c r="AF2073" i="1"/>
  <c r="AK2072" i="1"/>
  <c r="AF2072" i="1"/>
  <c r="AK2071" i="1"/>
  <c r="AF2071" i="1"/>
  <c r="AK2070" i="1"/>
  <c r="AF2070" i="1"/>
  <c r="AK2069" i="1"/>
  <c r="AF2069" i="1"/>
  <c r="AK2068" i="1"/>
  <c r="AF2068" i="1"/>
  <c r="AK2067" i="1"/>
  <c r="AF2067" i="1"/>
  <c r="AK2066" i="1"/>
  <c r="AF2066" i="1"/>
  <c r="AK2065" i="1"/>
  <c r="AF2065" i="1"/>
  <c r="AK2064" i="1"/>
  <c r="AF2064" i="1"/>
  <c r="AK2063" i="1"/>
  <c r="AF2063" i="1"/>
  <c r="AK2062" i="1"/>
  <c r="AF2062" i="1"/>
  <c r="AK2061" i="1"/>
  <c r="AF2061" i="1"/>
  <c r="AK2060" i="1"/>
  <c r="AF2060" i="1"/>
  <c r="AK2059" i="1"/>
  <c r="AF2059" i="1"/>
  <c r="AK2058" i="1"/>
  <c r="AF2058" i="1"/>
  <c r="AK2057" i="1"/>
  <c r="AF2057" i="1"/>
  <c r="AK2056" i="1"/>
  <c r="AF2056" i="1"/>
  <c r="AK2055" i="1"/>
  <c r="AF2055" i="1"/>
  <c r="AK2054" i="1"/>
  <c r="AF2054" i="1"/>
  <c r="AK2053" i="1"/>
  <c r="AF2053" i="1"/>
  <c r="AK2052" i="1"/>
  <c r="AF2052" i="1"/>
  <c r="AK2051" i="1"/>
  <c r="AF2051" i="1"/>
  <c r="AK2050" i="1"/>
  <c r="AF2050" i="1"/>
  <c r="AK2049" i="1"/>
  <c r="AF2049" i="1"/>
  <c r="AK2048" i="1"/>
  <c r="AF2048" i="1"/>
  <c r="AK2047" i="1"/>
  <c r="AF2047" i="1"/>
  <c r="AK2046" i="1"/>
  <c r="AF2046" i="1"/>
  <c r="AK2045" i="1"/>
  <c r="AF2045" i="1"/>
  <c r="AK2044" i="1"/>
  <c r="AF2044" i="1"/>
  <c r="AK2043" i="1"/>
  <c r="AF2043" i="1"/>
  <c r="AK2042" i="1"/>
  <c r="AF2042" i="1"/>
  <c r="AK2041" i="1"/>
  <c r="AF2041" i="1"/>
  <c r="AK2040" i="1"/>
  <c r="AF2040" i="1"/>
  <c r="AK2039" i="1"/>
  <c r="AF2039" i="1"/>
  <c r="AK2038" i="1"/>
  <c r="AF2038" i="1"/>
  <c r="AK2037" i="1"/>
  <c r="AF2037" i="1"/>
  <c r="AK2036" i="1"/>
  <c r="AF2036" i="1"/>
  <c r="AK2035" i="1"/>
  <c r="AF2035" i="1"/>
  <c r="AK2034" i="1"/>
  <c r="AF2034" i="1"/>
  <c r="AK2033" i="1"/>
  <c r="AF2033" i="1"/>
  <c r="AK2032" i="1"/>
  <c r="AF2032" i="1"/>
  <c r="AK2031" i="1"/>
  <c r="AF2031" i="1"/>
  <c r="AK2030" i="1"/>
  <c r="AF2030" i="1"/>
  <c r="AK2029" i="1"/>
  <c r="AF2029" i="1"/>
  <c r="AK2028" i="1"/>
  <c r="AF2028" i="1"/>
  <c r="AK2027" i="1"/>
  <c r="AF2027" i="1"/>
  <c r="AK2026" i="1"/>
  <c r="AF2026" i="1"/>
  <c r="AK2025" i="1"/>
  <c r="AF2025" i="1"/>
  <c r="AK2024" i="1"/>
  <c r="AF2024" i="1"/>
  <c r="AK2023" i="1"/>
  <c r="AF2023" i="1"/>
  <c r="AK2022" i="1"/>
  <c r="AF2022" i="1"/>
  <c r="AK2021" i="1"/>
  <c r="AF2021" i="1"/>
  <c r="AK2020" i="1"/>
  <c r="AF2020" i="1"/>
  <c r="AK2019" i="1"/>
  <c r="AF2019" i="1"/>
  <c r="AK2018" i="1"/>
  <c r="AF2018" i="1"/>
  <c r="AK2017" i="1"/>
  <c r="AF2017" i="1"/>
  <c r="AK2016" i="1"/>
  <c r="AF2016" i="1"/>
  <c r="AK2015" i="1"/>
  <c r="AF2015" i="1"/>
  <c r="AK2014" i="1"/>
  <c r="AF2014" i="1"/>
  <c r="AK2013" i="1"/>
  <c r="AF2013" i="1"/>
  <c r="AK2012" i="1"/>
  <c r="AF2012" i="1"/>
  <c r="AK2011" i="1"/>
  <c r="AF2011" i="1"/>
  <c r="AK2010" i="1"/>
  <c r="AF2010" i="1"/>
  <c r="AK2009" i="1"/>
  <c r="AF2009" i="1"/>
  <c r="AK2008" i="1"/>
  <c r="AF2008" i="1"/>
  <c r="AK2007" i="1"/>
  <c r="AF2007" i="1"/>
  <c r="AK2006" i="1"/>
  <c r="AF2006" i="1"/>
  <c r="AK2005" i="1"/>
  <c r="AF2005" i="1"/>
  <c r="AK2004" i="1"/>
  <c r="AF2004" i="1"/>
  <c r="AK2003" i="1"/>
  <c r="AF2003" i="1"/>
  <c r="AK2002" i="1"/>
  <c r="AF2002" i="1"/>
  <c r="AK2001" i="1"/>
  <c r="AF2001" i="1"/>
  <c r="AK2000" i="1"/>
  <c r="AF2000" i="1"/>
  <c r="AK1999" i="1"/>
  <c r="AF1999" i="1"/>
  <c r="AK1998" i="1"/>
  <c r="AF1998" i="1"/>
  <c r="AK1997" i="1"/>
  <c r="AF1997" i="1"/>
  <c r="AK1996" i="1"/>
  <c r="AF1996" i="1"/>
  <c r="AK1995" i="1"/>
  <c r="AF1995" i="1"/>
  <c r="AK1994" i="1"/>
  <c r="AF1994" i="1"/>
  <c r="AK1993" i="1"/>
  <c r="AF1993" i="1"/>
  <c r="AK1992" i="1"/>
  <c r="AF1992" i="1"/>
  <c r="AK1991" i="1"/>
  <c r="AF1991" i="1"/>
  <c r="AK1990" i="1"/>
  <c r="AF1990" i="1"/>
  <c r="AK1989" i="1"/>
  <c r="AF1989" i="1"/>
  <c r="AK1988" i="1"/>
  <c r="AF1988" i="1"/>
  <c r="AK1987" i="1"/>
  <c r="AF1987" i="1"/>
  <c r="AK1986" i="1"/>
  <c r="AF1986" i="1"/>
  <c r="AK1985" i="1"/>
  <c r="AF1985" i="1"/>
  <c r="AK1984" i="1"/>
  <c r="AF1984" i="1"/>
  <c r="AK1983" i="1"/>
  <c r="AF1983" i="1"/>
  <c r="AK1982" i="1"/>
  <c r="AF1982" i="1"/>
  <c r="AK1981" i="1"/>
  <c r="AF1981" i="1"/>
  <c r="AK1980" i="1"/>
  <c r="AF1980" i="1"/>
  <c r="AK1979" i="1"/>
  <c r="AF1979" i="1"/>
  <c r="AK1978" i="1"/>
  <c r="AF1978" i="1"/>
  <c r="AK1977" i="1"/>
  <c r="AF1977" i="1"/>
  <c r="AK1976" i="1"/>
  <c r="AF1976" i="1"/>
  <c r="AK1975" i="1"/>
  <c r="AF1975" i="1"/>
  <c r="AK1974" i="1"/>
  <c r="AF1974" i="1"/>
  <c r="AK1973" i="1"/>
  <c r="AF1973" i="1"/>
  <c r="AK1972" i="1"/>
  <c r="AF1972" i="1"/>
  <c r="AK1971" i="1"/>
  <c r="AF1971" i="1"/>
  <c r="AK1970" i="1"/>
  <c r="AF1970" i="1"/>
  <c r="AK1969" i="1"/>
  <c r="AF1969" i="1"/>
  <c r="AK1968" i="1"/>
  <c r="AF1968" i="1"/>
  <c r="AK1967" i="1"/>
  <c r="AF1967" i="1"/>
  <c r="AK1966" i="1"/>
  <c r="AF1966" i="1"/>
  <c r="AK1965" i="1"/>
  <c r="AF1965" i="1"/>
  <c r="AK1964" i="1"/>
  <c r="AF1964" i="1"/>
  <c r="AK1963" i="1"/>
  <c r="AF1963" i="1"/>
  <c r="AK1962" i="1"/>
  <c r="AF1962" i="1"/>
  <c r="AK1961" i="1"/>
  <c r="AF1961" i="1"/>
  <c r="AK1960" i="1"/>
  <c r="AF1960" i="1"/>
  <c r="AK1959" i="1"/>
  <c r="AF1959" i="1"/>
  <c r="AK1958" i="1"/>
  <c r="AF1958" i="1"/>
  <c r="AK1957" i="1"/>
  <c r="AF1957" i="1"/>
  <c r="AK1956" i="1"/>
  <c r="AF1956" i="1"/>
  <c r="AK1955" i="1"/>
  <c r="AF1955" i="1"/>
  <c r="AK1954" i="1"/>
  <c r="AF1954" i="1"/>
  <c r="AK1953" i="1"/>
  <c r="AF1953" i="1"/>
  <c r="AK1952" i="1"/>
  <c r="AF1952" i="1"/>
  <c r="AK1951" i="1"/>
  <c r="AF1951" i="1"/>
  <c r="AK1950" i="1"/>
  <c r="AF1950" i="1"/>
  <c r="AK1949" i="1"/>
  <c r="AF1949" i="1"/>
  <c r="AK1948" i="1"/>
  <c r="AF1948" i="1"/>
  <c r="AK1947" i="1"/>
  <c r="AF1947" i="1"/>
  <c r="AK1946" i="1"/>
  <c r="AF1946" i="1"/>
  <c r="AK1945" i="1"/>
  <c r="AF1945" i="1"/>
  <c r="AK1944" i="1"/>
  <c r="AF1944" i="1"/>
  <c r="AK1943" i="1"/>
  <c r="AF1943" i="1"/>
  <c r="AK1942" i="1"/>
  <c r="AF1942" i="1"/>
  <c r="AK1941" i="1"/>
  <c r="AF1941" i="1"/>
  <c r="AK1940" i="1"/>
  <c r="AF1940" i="1"/>
  <c r="AK1939" i="1"/>
  <c r="AF1939" i="1"/>
  <c r="AK1938" i="1"/>
  <c r="AF1938" i="1"/>
  <c r="AK1937" i="1"/>
  <c r="AF1937" i="1"/>
  <c r="AK1936" i="1"/>
  <c r="AF1936" i="1"/>
  <c r="AK1935" i="1"/>
  <c r="AF1935" i="1"/>
  <c r="AK1934" i="1"/>
  <c r="AF1934" i="1"/>
  <c r="AK1933" i="1"/>
  <c r="AF1933" i="1"/>
  <c r="AK1932" i="1"/>
  <c r="AF1932" i="1"/>
  <c r="AK1931" i="1"/>
  <c r="AF1931" i="1"/>
  <c r="AK1930" i="1"/>
  <c r="AF1930" i="1"/>
  <c r="AK1929" i="1"/>
  <c r="AF1929" i="1"/>
  <c r="AK1928" i="1"/>
  <c r="AF1928" i="1"/>
  <c r="AK1927" i="1"/>
  <c r="AF1927" i="1"/>
  <c r="AK1926" i="1"/>
  <c r="AF1926" i="1"/>
  <c r="AK1925" i="1"/>
  <c r="AF1925" i="1"/>
  <c r="AK1924" i="1"/>
  <c r="AF1924" i="1"/>
  <c r="AK1923" i="1"/>
  <c r="AF1923" i="1"/>
  <c r="AK1922" i="1"/>
  <c r="AF1922" i="1"/>
  <c r="AK1921" i="1"/>
  <c r="AF1921" i="1"/>
  <c r="AK1920" i="1"/>
  <c r="AF1920" i="1"/>
  <c r="AK1919" i="1"/>
  <c r="AF1919" i="1"/>
  <c r="AK1918" i="1"/>
  <c r="AF1918" i="1"/>
  <c r="AK1917" i="1"/>
  <c r="AF1917" i="1"/>
  <c r="AK1916" i="1"/>
  <c r="AF1916" i="1"/>
  <c r="AK1915" i="1"/>
  <c r="AF1915" i="1"/>
  <c r="AK1914" i="1"/>
  <c r="AF1914" i="1"/>
  <c r="AK1913" i="1"/>
  <c r="AF1913" i="1"/>
  <c r="AK1912" i="1"/>
  <c r="AF1912" i="1"/>
  <c r="AK1911" i="1"/>
  <c r="AF1911" i="1"/>
  <c r="AK1910" i="1"/>
  <c r="AF1910" i="1"/>
  <c r="AK1909" i="1"/>
  <c r="AF1909" i="1"/>
  <c r="AK1908" i="1"/>
  <c r="AF1908" i="1"/>
  <c r="AK1907" i="1"/>
  <c r="AF1907" i="1"/>
  <c r="AK1906" i="1"/>
  <c r="AF1906" i="1"/>
  <c r="AK1905" i="1"/>
  <c r="AF1905" i="1"/>
  <c r="AK1904" i="1"/>
  <c r="AF1904" i="1"/>
  <c r="AK1903" i="1"/>
  <c r="AF1903" i="1"/>
  <c r="AK1902" i="1"/>
  <c r="AF1902" i="1"/>
  <c r="AK1901" i="1"/>
  <c r="AF1901" i="1"/>
  <c r="AK1900" i="1"/>
  <c r="AF1900" i="1"/>
  <c r="AK1899" i="1"/>
  <c r="AF1899" i="1"/>
  <c r="AK1898" i="1"/>
  <c r="AF1898" i="1"/>
  <c r="AK1897" i="1"/>
  <c r="AF1897" i="1"/>
  <c r="AK1896" i="1"/>
  <c r="AF1896" i="1"/>
  <c r="AK1895" i="1"/>
  <c r="AF1895" i="1"/>
  <c r="AK1894" i="1"/>
  <c r="AF1894" i="1"/>
  <c r="AK1893" i="1"/>
  <c r="AF1893" i="1"/>
  <c r="AK1892" i="1"/>
  <c r="AF1892" i="1"/>
  <c r="AK1891" i="1"/>
  <c r="AF1891" i="1"/>
  <c r="AK1890" i="1"/>
  <c r="AF1890" i="1"/>
  <c r="AK1889" i="1"/>
  <c r="AF1889" i="1"/>
  <c r="AK1888" i="1"/>
  <c r="AF1888" i="1"/>
  <c r="AK1887" i="1"/>
  <c r="AF1887" i="1"/>
  <c r="AK1886" i="1"/>
  <c r="AF1886" i="1"/>
  <c r="AK1885" i="1"/>
  <c r="AF1885" i="1"/>
  <c r="AK1884" i="1"/>
  <c r="AF1884" i="1"/>
  <c r="AK1883" i="1"/>
  <c r="AF1883" i="1"/>
  <c r="AK1882" i="1"/>
  <c r="AF1882" i="1"/>
  <c r="AK1881" i="1"/>
  <c r="AF1881" i="1"/>
  <c r="AK1880" i="1"/>
  <c r="AF1880" i="1"/>
  <c r="AK1879" i="1"/>
  <c r="AF1879" i="1"/>
  <c r="AK1878" i="1"/>
  <c r="AF1878" i="1"/>
  <c r="AK1877" i="1"/>
  <c r="AF1877" i="1"/>
  <c r="AK1876" i="1"/>
  <c r="AF1876" i="1"/>
  <c r="AK1875" i="1"/>
  <c r="AF1875" i="1"/>
  <c r="AK1874" i="1"/>
  <c r="AF1874" i="1"/>
  <c r="AK1873" i="1"/>
  <c r="AF1873" i="1"/>
  <c r="AK1872" i="1"/>
  <c r="AF1872" i="1"/>
  <c r="AK1871" i="1"/>
  <c r="AF1871" i="1"/>
  <c r="AK1870" i="1"/>
  <c r="AF1870" i="1"/>
  <c r="AK1869" i="1"/>
  <c r="AF1869" i="1"/>
  <c r="AK1868" i="1"/>
  <c r="AF1868" i="1"/>
  <c r="AK1867" i="1"/>
  <c r="AF1867" i="1"/>
  <c r="AK1866" i="1"/>
  <c r="AF1866" i="1"/>
  <c r="AK1865" i="1"/>
  <c r="AF1865" i="1"/>
  <c r="AK1864" i="1"/>
  <c r="AF1864" i="1"/>
  <c r="AK1863" i="1"/>
  <c r="AF1863" i="1"/>
  <c r="AK1862" i="1"/>
  <c r="AF1862" i="1"/>
  <c r="AK1861" i="1"/>
  <c r="AF1861" i="1"/>
  <c r="AK1860" i="1"/>
  <c r="AF1860" i="1"/>
  <c r="AK1859" i="1"/>
  <c r="AF1859" i="1"/>
  <c r="AK1858" i="1"/>
  <c r="AF1858" i="1"/>
  <c r="AK1857" i="1"/>
  <c r="AF1857" i="1"/>
  <c r="AK1856" i="1"/>
  <c r="AF1856" i="1"/>
  <c r="AK1855" i="1"/>
  <c r="AF1855" i="1"/>
  <c r="AK1854" i="1"/>
  <c r="AF1854" i="1"/>
  <c r="AK1853" i="1"/>
  <c r="AF1853" i="1"/>
  <c r="AK1852" i="1"/>
  <c r="AF1852" i="1"/>
  <c r="AK1851" i="1"/>
  <c r="AF1851" i="1"/>
  <c r="AK1850" i="1"/>
  <c r="AF1850" i="1"/>
  <c r="AK1849" i="1"/>
  <c r="AF1849" i="1"/>
  <c r="AK1848" i="1"/>
  <c r="AF1848" i="1"/>
  <c r="AK1847" i="1"/>
  <c r="AF1847" i="1"/>
  <c r="AK1846" i="1"/>
  <c r="AF1846" i="1"/>
  <c r="AK1845" i="1"/>
  <c r="AF1845" i="1"/>
  <c r="AK1844" i="1"/>
  <c r="AF1844" i="1"/>
  <c r="AK1843" i="1"/>
  <c r="AF1843" i="1"/>
  <c r="AK1842" i="1"/>
  <c r="AF1842" i="1"/>
  <c r="AK1841" i="1"/>
  <c r="AF1841" i="1"/>
  <c r="AK1840" i="1"/>
  <c r="AF1840" i="1"/>
  <c r="AK1839" i="1"/>
  <c r="AF1839" i="1"/>
  <c r="AK1838" i="1"/>
  <c r="AF1838" i="1"/>
  <c r="AK1837" i="1"/>
  <c r="AF1837" i="1"/>
  <c r="AK1836" i="1"/>
  <c r="AF1836" i="1"/>
  <c r="AK1835" i="1"/>
  <c r="AF1835" i="1"/>
  <c r="AK1834" i="1"/>
  <c r="AF1834" i="1"/>
  <c r="AK1833" i="1"/>
  <c r="AF1833" i="1"/>
  <c r="AK1832" i="1"/>
  <c r="AF1832" i="1"/>
  <c r="AK1831" i="1"/>
  <c r="AF1831" i="1"/>
  <c r="AK1830" i="1"/>
  <c r="AF1830" i="1"/>
  <c r="AK1829" i="1"/>
  <c r="AF1829" i="1"/>
  <c r="AK1828" i="1"/>
  <c r="AF1828" i="1"/>
  <c r="AK1827" i="1"/>
  <c r="AF1827" i="1"/>
  <c r="AK1826" i="1"/>
  <c r="AF1826" i="1"/>
  <c r="AK1825" i="1"/>
  <c r="AF1825" i="1"/>
  <c r="AK1824" i="1"/>
  <c r="AF1824" i="1"/>
  <c r="AK1823" i="1"/>
  <c r="AF1823" i="1"/>
  <c r="AK1822" i="1"/>
  <c r="AF1822" i="1"/>
  <c r="AK1821" i="1"/>
  <c r="AF1821" i="1"/>
  <c r="AK1820" i="1"/>
  <c r="AF1820" i="1"/>
  <c r="AK1819" i="1"/>
  <c r="AF1819" i="1"/>
  <c r="AK1818" i="1"/>
  <c r="AF1818" i="1"/>
  <c r="AK1817" i="1"/>
  <c r="AF1817" i="1"/>
  <c r="AK1816" i="1"/>
  <c r="AF1816" i="1"/>
  <c r="AK1815" i="1"/>
  <c r="AF1815" i="1"/>
  <c r="AK1814" i="1"/>
  <c r="AF1814" i="1"/>
  <c r="AK1813" i="1"/>
  <c r="AF1813" i="1"/>
  <c r="AK1812" i="1"/>
  <c r="AF1812" i="1"/>
  <c r="AK1811" i="1"/>
  <c r="AF1811" i="1"/>
  <c r="AK1810" i="1"/>
  <c r="AF1810" i="1"/>
  <c r="AK1809" i="1"/>
  <c r="AF1809" i="1"/>
  <c r="AK1808" i="1"/>
  <c r="AF1808" i="1"/>
  <c r="AK1807" i="1"/>
  <c r="AF1807" i="1"/>
  <c r="AK1806" i="1"/>
  <c r="AF1806" i="1"/>
  <c r="AK1805" i="1"/>
  <c r="AF1805" i="1"/>
  <c r="AK1804" i="1"/>
  <c r="AF1804" i="1"/>
  <c r="AK1803" i="1"/>
  <c r="AF1803" i="1"/>
  <c r="AK1802" i="1"/>
  <c r="AF1802" i="1"/>
  <c r="AK1801" i="1"/>
  <c r="AF1801" i="1"/>
  <c r="AK1800" i="1"/>
  <c r="AF1800" i="1"/>
  <c r="AK1799" i="1"/>
  <c r="AF1799" i="1"/>
  <c r="AK1798" i="1"/>
  <c r="AF1798" i="1"/>
  <c r="AK1797" i="1"/>
  <c r="AF1797" i="1"/>
  <c r="AK1796" i="1"/>
  <c r="AF1796" i="1"/>
  <c r="AK1795" i="1"/>
  <c r="AF1795" i="1"/>
  <c r="AK1794" i="1"/>
  <c r="AF1794" i="1"/>
  <c r="AK1793" i="1"/>
  <c r="AF1793" i="1"/>
  <c r="AK1792" i="1"/>
  <c r="AF1792" i="1"/>
  <c r="AK1791" i="1"/>
  <c r="AF1791" i="1"/>
  <c r="AK1790" i="1"/>
  <c r="AF1790" i="1"/>
  <c r="AK1789" i="1"/>
  <c r="AF1789" i="1"/>
  <c r="AK1788" i="1"/>
  <c r="AF1788" i="1"/>
  <c r="AK1787" i="1"/>
  <c r="AF1787" i="1"/>
  <c r="AK1786" i="1"/>
  <c r="AF1786" i="1"/>
  <c r="AK1785" i="1"/>
  <c r="AF1785" i="1"/>
  <c r="AK1784" i="1"/>
  <c r="AF1784" i="1"/>
  <c r="AK1783" i="1"/>
  <c r="AF1783" i="1"/>
  <c r="AK1782" i="1"/>
  <c r="AF1782" i="1"/>
  <c r="AK1781" i="1"/>
  <c r="AF1781" i="1"/>
  <c r="AK1780" i="1"/>
  <c r="AF1780" i="1"/>
  <c r="AK1779" i="1"/>
  <c r="AF1779" i="1"/>
  <c r="AK1778" i="1"/>
  <c r="AF1778" i="1"/>
  <c r="AK1777" i="1"/>
  <c r="AF1777" i="1"/>
  <c r="AK1776" i="1"/>
  <c r="AF1776" i="1"/>
  <c r="AK1775" i="1"/>
  <c r="AF1775" i="1"/>
  <c r="AK1774" i="1"/>
  <c r="AF1774" i="1"/>
  <c r="AK1773" i="1"/>
  <c r="AF1773" i="1"/>
  <c r="AK1772" i="1"/>
  <c r="AF1772" i="1"/>
  <c r="AK1771" i="1"/>
  <c r="AF1771" i="1"/>
  <c r="AK1770" i="1"/>
  <c r="AF1770" i="1"/>
  <c r="AK1769" i="1"/>
  <c r="AF1769" i="1"/>
  <c r="AK1768" i="1"/>
  <c r="AF1768" i="1"/>
  <c r="AK1767" i="1"/>
  <c r="AF1767" i="1"/>
  <c r="AK1766" i="1"/>
  <c r="AF1766" i="1"/>
  <c r="AK1765" i="1"/>
  <c r="AF1765" i="1"/>
  <c r="AK1764" i="1"/>
  <c r="AF1764" i="1"/>
  <c r="AK1763" i="1"/>
  <c r="AF1763" i="1"/>
  <c r="AK1762" i="1"/>
  <c r="AF1762" i="1"/>
  <c r="AK1761" i="1"/>
  <c r="AF1761" i="1"/>
  <c r="AK1760" i="1"/>
  <c r="AF1760" i="1"/>
  <c r="AK1759" i="1"/>
  <c r="AF1759" i="1"/>
  <c r="AK1758" i="1"/>
  <c r="AF1758" i="1"/>
  <c r="AK1757" i="1"/>
  <c r="AF1757" i="1"/>
  <c r="AK1756" i="1"/>
  <c r="AF1756" i="1"/>
  <c r="AK1755" i="1"/>
  <c r="AF1755" i="1"/>
  <c r="AK1754" i="1"/>
  <c r="AF1754" i="1"/>
  <c r="AK1753" i="1"/>
  <c r="AF1753" i="1"/>
  <c r="AK1752" i="1"/>
  <c r="AF1752" i="1"/>
  <c r="AK1751" i="1"/>
  <c r="AF1751" i="1"/>
  <c r="AK1750" i="1"/>
  <c r="AF1750" i="1"/>
  <c r="AK1749" i="1"/>
  <c r="AF1749" i="1"/>
  <c r="AK1748" i="1"/>
  <c r="AF1748" i="1"/>
  <c r="AK1747" i="1"/>
  <c r="AF1747" i="1"/>
  <c r="AK1746" i="1"/>
  <c r="AF1746" i="1"/>
  <c r="AK1745" i="1"/>
  <c r="AF1745" i="1"/>
  <c r="AK1744" i="1"/>
  <c r="AF1744" i="1"/>
  <c r="AK1743" i="1"/>
  <c r="AF1743" i="1"/>
  <c r="AK1742" i="1"/>
  <c r="AF1742" i="1"/>
  <c r="AK1741" i="1"/>
  <c r="AF1741" i="1"/>
  <c r="AK1740" i="1"/>
  <c r="AF1740" i="1"/>
  <c r="AK1739" i="1"/>
  <c r="AF1739" i="1"/>
  <c r="AK1738" i="1"/>
  <c r="AF1738" i="1"/>
  <c r="AK1737" i="1"/>
  <c r="AF1737" i="1"/>
  <c r="AK1736" i="1"/>
  <c r="AF1736" i="1"/>
  <c r="AK1735" i="1"/>
  <c r="AF1735" i="1"/>
  <c r="AK1734" i="1"/>
  <c r="AF1734" i="1"/>
  <c r="AK1733" i="1"/>
  <c r="AF1733" i="1"/>
  <c r="AK1732" i="1"/>
  <c r="AF1732" i="1"/>
  <c r="AK1731" i="1"/>
  <c r="AF1731" i="1"/>
  <c r="AK1730" i="1"/>
  <c r="AF1730" i="1"/>
  <c r="AK1729" i="1"/>
  <c r="AF1729" i="1"/>
  <c r="AK1728" i="1"/>
  <c r="AF1728" i="1"/>
  <c r="AK1727" i="1"/>
  <c r="AF1727" i="1"/>
  <c r="AK1726" i="1"/>
  <c r="AF1726" i="1"/>
  <c r="AK1725" i="1"/>
  <c r="AF1725" i="1"/>
  <c r="AK1724" i="1"/>
  <c r="AF1724" i="1"/>
  <c r="AK1723" i="1"/>
  <c r="AF1723" i="1"/>
  <c r="AK1722" i="1"/>
  <c r="AF1722" i="1"/>
  <c r="AK1721" i="1"/>
  <c r="AF1721" i="1"/>
  <c r="AK1720" i="1"/>
  <c r="AF1720" i="1"/>
  <c r="AK1719" i="1"/>
  <c r="AF1719" i="1"/>
  <c r="AK1718" i="1"/>
  <c r="AF1718" i="1"/>
  <c r="AK1717" i="1"/>
  <c r="AF1717" i="1"/>
  <c r="AK1716" i="1"/>
  <c r="AF1716" i="1"/>
  <c r="AK1715" i="1"/>
  <c r="AF1715" i="1"/>
  <c r="AK1714" i="1"/>
  <c r="AF1714" i="1"/>
  <c r="AK1713" i="1"/>
  <c r="AF1713" i="1"/>
  <c r="AK1712" i="1"/>
  <c r="AF1712" i="1"/>
  <c r="AK1711" i="1"/>
  <c r="AF1711" i="1"/>
  <c r="AK1710" i="1"/>
  <c r="AF1710" i="1"/>
  <c r="AK1709" i="1"/>
  <c r="AF1709" i="1"/>
  <c r="AK1708" i="1"/>
  <c r="AF1708" i="1"/>
  <c r="AK1707" i="1"/>
  <c r="AF1707" i="1"/>
  <c r="AK1706" i="1"/>
  <c r="AF1706" i="1"/>
  <c r="AK1705" i="1"/>
  <c r="AF1705" i="1"/>
  <c r="AK1704" i="1"/>
  <c r="AF1704" i="1"/>
  <c r="AK1703" i="1"/>
  <c r="AF1703" i="1"/>
  <c r="AK1702" i="1"/>
  <c r="AF1702" i="1"/>
  <c r="AK1701" i="1"/>
  <c r="AF1701" i="1"/>
  <c r="AK1700" i="1"/>
  <c r="AF1700" i="1"/>
  <c r="AK1699" i="1"/>
  <c r="AF1699" i="1"/>
  <c r="AK1698" i="1"/>
  <c r="AF1698" i="1"/>
  <c r="AK1697" i="1"/>
  <c r="AF1697" i="1"/>
  <c r="AK1696" i="1"/>
  <c r="AF1696" i="1"/>
  <c r="AK1695" i="1"/>
  <c r="AF1695" i="1"/>
  <c r="AK1694" i="1"/>
  <c r="AF1694" i="1"/>
  <c r="AK1693" i="1"/>
  <c r="AF1693" i="1"/>
  <c r="AK1692" i="1"/>
  <c r="AF1692" i="1"/>
  <c r="AK1691" i="1"/>
  <c r="AF1691" i="1"/>
  <c r="AK1690" i="1"/>
  <c r="AF1690" i="1"/>
  <c r="AK1689" i="1"/>
  <c r="AF1689" i="1"/>
  <c r="AK1688" i="1"/>
  <c r="AF1688" i="1"/>
  <c r="AK1687" i="1"/>
  <c r="AF1687" i="1"/>
  <c r="AK1686" i="1"/>
  <c r="AF1686" i="1"/>
  <c r="AK1685" i="1"/>
  <c r="AF1685" i="1"/>
  <c r="AK1684" i="1"/>
  <c r="AF1684" i="1"/>
  <c r="AK1683" i="1"/>
  <c r="AF1683" i="1"/>
  <c r="AK1682" i="1"/>
  <c r="AF1682" i="1"/>
  <c r="AK1681" i="1"/>
  <c r="AF1681" i="1"/>
  <c r="AK1680" i="1"/>
  <c r="AF1680" i="1"/>
  <c r="AK1679" i="1"/>
  <c r="AF1679" i="1"/>
  <c r="AK1678" i="1"/>
  <c r="AF1678" i="1"/>
  <c r="AK1677" i="1"/>
  <c r="AF1677" i="1"/>
  <c r="AK1676" i="1"/>
  <c r="AF1676" i="1"/>
  <c r="AK1675" i="1"/>
  <c r="AF1675" i="1"/>
  <c r="AK1674" i="1"/>
  <c r="AF1674" i="1"/>
  <c r="AK1673" i="1"/>
  <c r="AF1673" i="1"/>
  <c r="AK1672" i="1"/>
  <c r="AF1672" i="1"/>
  <c r="AK1671" i="1"/>
  <c r="AF1671" i="1"/>
  <c r="AK1670" i="1"/>
  <c r="AF1670" i="1"/>
  <c r="AK1669" i="1"/>
  <c r="AF1669" i="1"/>
  <c r="AK1668" i="1"/>
  <c r="AF1668" i="1"/>
  <c r="AK1667" i="1"/>
  <c r="AF1667" i="1"/>
  <c r="AK1666" i="1"/>
  <c r="AF1666" i="1"/>
  <c r="AK1665" i="1"/>
  <c r="AF1665" i="1"/>
  <c r="AK1664" i="1"/>
  <c r="AF1664" i="1"/>
  <c r="AK1663" i="1"/>
  <c r="AF1663" i="1"/>
  <c r="AK1662" i="1"/>
  <c r="AF1662" i="1"/>
  <c r="AK1661" i="1"/>
  <c r="AF1661" i="1"/>
  <c r="AK1660" i="1"/>
  <c r="AF1660" i="1"/>
  <c r="AK1659" i="1"/>
  <c r="AF1659" i="1"/>
  <c r="AK1658" i="1"/>
  <c r="AF1658" i="1"/>
  <c r="AK1657" i="1"/>
  <c r="AF1657" i="1"/>
  <c r="AK1656" i="1"/>
  <c r="AF1656" i="1"/>
  <c r="AK1655" i="1"/>
  <c r="AF1655" i="1"/>
  <c r="AK1654" i="1"/>
  <c r="AF1654" i="1"/>
  <c r="AK1653" i="1"/>
  <c r="AF1653" i="1"/>
  <c r="AK1652" i="1"/>
  <c r="AF1652" i="1"/>
  <c r="AK1651" i="1"/>
  <c r="AF1651" i="1"/>
  <c r="AK1650" i="1"/>
  <c r="AF1650" i="1"/>
  <c r="AK1649" i="1"/>
  <c r="AF1649" i="1"/>
  <c r="AK1648" i="1"/>
  <c r="AF1648" i="1"/>
  <c r="AK1647" i="1"/>
  <c r="AF1647" i="1"/>
  <c r="AK1646" i="1"/>
  <c r="AF1646" i="1"/>
  <c r="AK1645" i="1"/>
  <c r="AF1645" i="1"/>
  <c r="AK1644" i="1"/>
  <c r="AF1644" i="1"/>
  <c r="AK1643" i="1"/>
  <c r="AF1643" i="1"/>
  <c r="AK1642" i="1"/>
  <c r="AF1642" i="1"/>
  <c r="AK1641" i="1"/>
  <c r="AF1641" i="1"/>
  <c r="AK1640" i="1"/>
  <c r="AF1640" i="1"/>
  <c r="AK1639" i="1"/>
  <c r="AF1639" i="1"/>
  <c r="AK1638" i="1"/>
  <c r="AF1638" i="1"/>
  <c r="AK1637" i="1"/>
  <c r="AF1637" i="1"/>
  <c r="AK1636" i="1"/>
  <c r="AF1636" i="1"/>
  <c r="AK1635" i="1"/>
  <c r="AF1635" i="1"/>
  <c r="AK1634" i="1"/>
  <c r="AF1634" i="1"/>
  <c r="AK1633" i="1"/>
  <c r="AF1633" i="1"/>
  <c r="AK1632" i="1"/>
  <c r="AF1632" i="1"/>
  <c r="AK1631" i="1"/>
  <c r="AF1631" i="1"/>
  <c r="AK1630" i="1"/>
  <c r="AF1630" i="1"/>
  <c r="AK1629" i="1"/>
  <c r="AF1629" i="1"/>
  <c r="AK1628" i="1"/>
  <c r="AF1628" i="1"/>
  <c r="AK1627" i="1"/>
  <c r="AF1627" i="1"/>
  <c r="AK1626" i="1"/>
  <c r="AF1626" i="1"/>
  <c r="AK1625" i="1"/>
  <c r="AF1625" i="1"/>
  <c r="AK1624" i="1"/>
  <c r="AF1624" i="1"/>
  <c r="AK1623" i="1"/>
  <c r="AF1623" i="1"/>
  <c r="AK1622" i="1"/>
  <c r="AF1622" i="1"/>
  <c r="AK1621" i="1"/>
  <c r="AF1621" i="1"/>
  <c r="AK1620" i="1"/>
  <c r="AF1620" i="1"/>
  <c r="AK1619" i="1"/>
  <c r="AF1619" i="1"/>
  <c r="AK1618" i="1"/>
  <c r="AF1618" i="1"/>
  <c r="AK1617" i="1"/>
  <c r="AF1617" i="1"/>
  <c r="AK1616" i="1"/>
  <c r="AF1616" i="1"/>
  <c r="AK1615" i="1"/>
  <c r="AF1615" i="1"/>
  <c r="AK1614" i="1"/>
  <c r="AF1614" i="1"/>
  <c r="AK1613" i="1"/>
  <c r="AF1613" i="1"/>
  <c r="AK1612" i="1"/>
  <c r="AF1612" i="1"/>
  <c r="AK1611" i="1"/>
  <c r="AF1611" i="1"/>
  <c r="AK1610" i="1"/>
  <c r="AF1610" i="1"/>
  <c r="AK1609" i="1"/>
  <c r="AF1609" i="1"/>
  <c r="AK1608" i="1"/>
  <c r="AF1608" i="1"/>
  <c r="AK1607" i="1"/>
  <c r="AF1607" i="1"/>
  <c r="AK1606" i="1"/>
  <c r="AF1606" i="1"/>
  <c r="AK1605" i="1"/>
  <c r="AF1605" i="1"/>
  <c r="AK1604" i="1"/>
  <c r="AF1604" i="1"/>
  <c r="AK1603" i="1"/>
  <c r="AF1603" i="1"/>
  <c r="AK1602" i="1"/>
  <c r="AF1602" i="1"/>
  <c r="AK1601" i="1"/>
  <c r="AF1601" i="1"/>
  <c r="AK1600" i="1"/>
  <c r="AF1600" i="1"/>
  <c r="AK1599" i="1"/>
  <c r="AF1599" i="1"/>
  <c r="AK1598" i="1"/>
  <c r="AF1598" i="1"/>
  <c r="AK1597" i="1"/>
  <c r="AF1597" i="1"/>
  <c r="AK1596" i="1"/>
  <c r="AF1596" i="1"/>
  <c r="AK1595" i="1"/>
  <c r="AF1595" i="1"/>
  <c r="AK1594" i="1"/>
  <c r="AF1594" i="1"/>
  <c r="AK1593" i="1"/>
  <c r="AF1593" i="1"/>
  <c r="AK1592" i="1"/>
  <c r="AF1592" i="1"/>
  <c r="AK1591" i="1"/>
  <c r="AF1591" i="1"/>
  <c r="AK1590" i="1"/>
  <c r="AF1590" i="1"/>
  <c r="AK1589" i="1"/>
  <c r="AF1589" i="1"/>
  <c r="AK1588" i="1"/>
  <c r="AF1588" i="1"/>
  <c r="AK1587" i="1"/>
  <c r="AF1587" i="1"/>
  <c r="AK1586" i="1"/>
  <c r="AF1586" i="1"/>
  <c r="AK1585" i="1"/>
  <c r="AF1585" i="1"/>
  <c r="AK1584" i="1"/>
  <c r="AF1584" i="1"/>
  <c r="AK1583" i="1"/>
  <c r="AF1583" i="1"/>
  <c r="AK1582" i="1"/>
  <c r="AF1582" i="1"/>
  <c r="AK1581" i="1"/>
  <c r="AF1581" i="1"/>
  <c r="AK1580" i="1"/>
  <c r="AF1580" i="1"/>
  <c r="AK1579" i="1"/>
  <c r="AF1579" i="1"/>
  <c r="AK1578" i="1"/>
  <c r="AF1578" i="1"/>
  <c r="AK1577" i="1"/>
  <c r="AF1577" i="1"/>
  <c r="AK1576" i="1"/>
  <c r="AF1576" i="1"/>
  <c r="AK1575" i="1"/>
  <c r="AF1575" i="1"/>
  <c r="AK1574" i="1"/>
  <c r="AF1574" i="1"/>
  <c r="AK1573" i="1"/>
  <c r="AF1573" i="1"/>
  <c r="AK1572" i="1"/>
  <c r="AF1572" i="1"/>
  <c r="AK1571" i="1"/>
  <c r="AF1571" i="1"/>
  <c r="AK1570" i="1"/>
  <c r="AF1570" i="1"/>
  <c r="AK1569" i="1"/>
  <c r="AF1569" i="1"/>
  <c r="AK1568" i="1"/>
  <c r="AF1568" i="1"/>
  <c r="AK1567" i="1"/>
  <c r="AF1567" i="1"/>
  <c r="AK1566" i="1"/>
  <c r="AF1566" i="1"/>
  <c r="AK1565" i="1"/>
  <c r="AF1565" i="1"/>
  <c r="AK1564" i="1"/>
  <c r="AF1564" i="1"/>
  <c r="AK1563" i="1"/>
  <c r="AF1563" i="1"/>
  <c r="AK1562" i="1"/>
  <c r="AF1562" i="1"/>
  <c r="AK1561" i="1"/>
  <c r="AF1561" i="1"/>
  <c r="AK1560" i="1"/>
  <c r="AF1560" i="1"/>
  <c r="AK1559" i="1"/>
  <c r="AF1559" i="1"/>
  <c r="AK1558" i="1"/>
  <c r="AF1558" i="1"/>
  <c r="AK1557" i="1"/>
  <c r="AF1557" i="1"/>
  <c r="AK1556" i="1"/>
  <c r="AF1556" i="1"/>
  <c r="AK1555" i="1"/>
  <c r="AF1555" i="1"/>
  <c r="AK1554" i="1"/>
  <c r="AF1554" i="1"/>
  <c r="AK1553" i="1"/>
  <c r="AF1553" i="1"/>
  <c r="AK1552" i="1"/>
  <c r="AF1552" i="1"/>
  <c r="AK1551" i="1"/>
  <c r="AF1551" i="1"/>
  <c r="AK1550" i="1"/>
  <c r="AF1550" i="1"/>
  <c r="AK1549" i="1"/>
  <c r="AF1549" i="1"/>
  <c r="AK1548" i="1"/>
  <c r="AF1548" i="1"/>
  <c r="AK1547" i="1"/>
  <c r="AF1547" i="1"/>
  <c r="AK1546" i="1"/>
  <c r="AF1546" i="1"/>
  <c r="AK1545" i="1"/>
  <c r="AF1545" i="1"/>
  <c r="AK1544" i="1"/>
  <c r="AF1544" i="1"/>
  <c r="AK1543" i="1"/>
  <c r="AF1543" i="1"/>
  <c r="AK1542" i="1"/>
  <c r="AF1542" i="1"/>
  <c r="AK1541" i="1"/>
  <c r="AF1541" i="1"/>
  <c r="AK1540" i="1"/>
  <c r="AF1540" i="1"/>
  <c r="AK1539" i="1"/>
  <c r="AF1539" i="1"/>
  <c r="AK1538" i="1"/>
  <c r="AF1538" i="1"/>
  <c r="AK1537" i="1"/>
  <c r="AF1537" i="1"/>
  <c r="AK1536" i="1"/>
  <c r="AF1536" i="1"/>
  <c r="AK1535" i="1"/>
  <c r="AF1535" i="1"/>
  <c r="AK1534" i="1"/>
  <c r="AF1534" i="1"/>
  <c r="AK1533" i="1"/>
  <c r="AF1533" i="1"/>
  <c r="AK1532" i="1"/>
  <c r="AF1532" i="1"/>
  <c r="AK1531" i="1"/>
  <c r="AF1531" i="1"/>
  <c r="AK1530" i="1"/>
  <c r="AF1530" i="1"/>
  <c r="AK1529" i="1"/>
  <c r="AF1529" i="1"/>
  <c r="AK1528" i="1"/>
  <c r="AF1528" i="1"/>
  <c r="AK1527" i="1"/>
  <c r="AF1527" i="1"/>
  <c r="AK1526" i="1"/>
  <c r="AF1526" i="1"/>
  <c r="AK1525" i="1"/>
  <c r="AF1525" i="1"/>
  <c r="AK1524" i="1"/>
  <c r="AF1524" i="1"/>
  <c r="AK1523" i="1"/>
  <c r="AF1523" i="1"/>
  <c r="AK1522" i="1"/>
  <c r="AF1522" i="1"/>
  <c r="AK1521" i="1"/>
  <c r="AF1521" i="1"/>
  <c r="AK1520" i="1"/>
  <c r="AF1520" i="1"/>
  <c r="AK1519" i="1"/>
  <c r="AF1519" i="1"/>
  <c r="AK1518" i="1"/>
  <c r="AF1518" i="1"/>
  <c r="AK1517" i="1"/>
  <c r="AF1517" i="1"/>
  <c r="AK1516" i="1"/>
  <c r="AF1516" i="1"/>
  <c r="AK1515" i="1"/>
  <c r="AF1515" i="1"/>
  <c r="AK1514" i="1"/>
  <c r="AF1514" i="1"/>
  <c r="AK1513" i="1"/>
  <c r="AF1513" i="1"/>
  <c r="AK1512" i="1"/>
  <c r="AF1512" i="1"/>
  <c r="AK1511" i="1"/>
  <c r="AF1511" i="1"/>
  <c r="AK1510" i="1"/>
  <c r="AF1510" i="1"/>
  <c r="AK1509" i="1"/>
  <c r="AF1509" i="1"/>
  <c r="AK1508" i="1"/>
  <c r="AF1508" i="1"/>
  <c r="AK1507" i="1"/>
  <c r="AF1507" i="1"/>
  <c r="AK1506" i="1"/>
  <c r="AF1506" i="1"/>
  <c r="AK1505" i="1"/>
  <c r="AF1505" i="1"/>
  <c r="AK1504" i="1"/>
  <c r="AF1504" i="1"/>
  <c r="AK1503" i="1"/>
  <c r="AF1503" i="1"/>
  <c r="AK1502" i="1"/>
  <c r="AF1502" i="1"/>
  <c r="AK1501" i="1"/>
  <c r="AF1501" i="1"/>
  <c r="AK1500" i="1"/>
  <c r="AF1500" i="1"/>
  <c r="AK1499" i="1"/>
  <c r="AF1499" i="1"/>
  <c r="AK1498" i="1"/>
  <c r="AF1498" i="1"/>
  <c r="AK1497" i="1"/>
  <c r="AF1497" i="1"/>
  <c r="AK1496" i="1"/>
  <c r="AF1496" i="1"/>
  <c r="AK1495" i="1"/>
  <c r="AF1495" i="1"/>
  <c r="AK1494" i="1"/>
  <c r="AF1494" i="1"/>
  <c r="AK1493" i="1"/>
  <c r="AF1493" i="1"/>
  <c r="AK1492" i="1"/>
  <c r="AF1492" i="1"/>
  <c r="AK1491" i="1"/>
  <c r="AF1491" i="1"/>
  <c r="AK1490" i="1"/>
  <c r="AF1490" i="1"/>
  <c r="AK1489" i="1"/>
  <c r="AF1489" i="1"/>
  <c r="AK1488" i="1"/>
  <c r="AF1488" i="1"/>
  <c r="AK1487" i="1"/>
  <c r="AF1487" i="1"/>
  <c r="AK1486" i="1"/>
  <c r="AF1486" i="1"/>
  <c r="AK1485" i="1"/>
  <c r="AF1485" i="1"/>
  <c r="AK1484" i="1"/>
  <c r="AF1484" i="1"/>
  <c r="AK1483" i="1"/>
  <c r="AF1483" i="1"/>
  <c r="AK1482" i="1"/>
  <c r="AF1482" i="1"/>
  <c r="AK1481" i="1"/>
  <c r="AF1481" i="1"/>
  <c r="AK1480" i="1"/>
  <c r="AF1480" i="1"/>
  <c r="AK1479" i="1"/>
  <c r="AF1479" i="1"/>
  <c r="AK1478" i="1"/>
  <c r="AF1478" i="1"/>
  <c r="AK1477" i="1"/>
  <c r="AF1477" i="1"/>
  <c r="AK1476" i="1"/>
  <c r="AF1476" i="1"/>
  <c r="AK1475" i="1"/>
  <c r="AF1475" i="1"/>
  <c r="AK1474" i="1"/>
  <c r="AF1474" i="1"/>
  <c r="AK1473" i="1"/>
  <c r="AF1473" i="1"/>
  <c r="AK1472" i="1"/>
  <c r="AF1472" i="1"/>
  <c r="AK1471" i="1"/>
  <c r="AF1471" i="1"/>
  <c r="AK1470" i="1"/>
  <c r="AF1470" i="1"/>
  <c r="AK1469" i="1"/>
  <c r="AF1469" i="1"/>
  <c r="AK1468" i="1"/>
  <c r="AF1468" i="1"/>
  <c r="AK1467" i="1"/>
  <c r="AF1467" i="1"/>
  <c r="AK1466" i="1"/>
  <c r="AF1466" i="1"/>
  <c r="AK1465" i="1"/>
  <c r="AF1465" i="1"/>
  <c r="AK1464" i="1"/>
  <c r="AF1464" i="1"/>
  <c r="AK1463" i="1"/>
  <c r="AF1463" i="1"/>
  <c r="AK1462" i="1"/>
  <c r="AF1462" i="1"/>
  <c r="AK1461" i="1"/>
  <c r="AF1461" i="1"/>
  <c r="AK1460" i="1"/>
  <c r="AF1460" i="1"/>
  <c r="AK1459" i="1"/>
  <c r="AF1459" i="1"/>
  <c r="AK1458" i="1"/>
  <c r="AF1458" i="1"/>
  <c r="AK1457" i="1"/>
  <c r="AF1457" i="1"/>
  <c r="AK1456" i="1"/>
  <c r="AF1456" i="1"/>
  <c r="AK1455" i="1"/>
  <c r="AF1455" i="1"/>
  <c r="AK1454" i="1"/>
  <c r="AF1454" i="1"/>
  <c r="AK1453" i="1"/>
  <c r="AF1453" i="1"/>
  <c r="AK1452" i="1"/>
  <c r="AF1452" i="1"/>
  <c r="AK1451" i="1"/>
  <c r="AF1451" i="1"/>
  <c r="AK1450" i="1"/>
  <c r="AF1450" i="1"/>
  <c r="AK1449" i="1"/>
  <c r="AF1449" i="1"/>
  <c r="AK1448" i="1"/>
  <c r="AF1448" i="1"/>
  <c r="AK1447" i="1"/>
  <c r="AF1447" i="1"/>
  <c r="AK1446" i="1"/>
  <c r="AF1446" i="1"/>
  <c r="AK1445" i="1"/>
  <c r="AF1445" i="1"/>
  <c r="AK1444" i="1"/>
  <c r="AF1444" i="1"/>
  <c r="AK1443" i="1"/>
  <c r="AF1443" i="1"/>
  <c r="AK1442" i="1"/>
  <c r="AF1442" i="1"/>
  <c r="AK1441" i="1"/>
  <c r="AF1441" i="1"/>
  <c r="AK1440" i="1"/>
  <c r="AF1440" i="1"/>
  <c r="AK1439" i="1"/>
  <c r="AF1439" i="1"/>
  <c r="AK1438" i="1"/>
  <c r="AF1438" i="1"/>
  <c r="AK1437" i="1"/>
  <c r="AF1437" i="1"/>
  <c r="AK1436" i="1"/>
  <c r="AF1436" i="1"/>
  <c r="AK1435" i="1"/>
  <c r="AF1435" i="1"/>
  <c r="AK1434" i="1"/>
  <c r="AF1434" i="1"/>
  <c r="AK1433" i="1"/>
  <c r="AF1433" i="1"/>
  <c r="AK1432" i="1"/>
  <c r="AF1432" i="1"/>
  <c r="AK1431" i="1"/>
  <c r="AF1431" i="1"/>
  <c r="AK1430" i="1"/>
  <c r="AF1430" i="1"/>
  <c r="AK1429" i="1"/>
  <c r="AF1429" i="1"/>
  <c r="AK1428" i="1"/>
  <c r="AF1428" i="1"/>
  <c r="AK1427" i="1"/>
  <c r="AF1427" i="1"/>
  <c r="AK1426" i="1"/>
  <c r="AF1426" i="1"/>
  <c r="AK1425" i="1"/>
  <c r="AF1425" i="1"/>
  <c r="AK1424" i="1"/>
  <c r="AF1424" i="1"/>
  <c r="AK1423" i="1"/>
  <c r="AF1423" i="1"/>
  <c r="AK1422" i="1"/>
  <c r="AF1422" i="1"/>
  <c r="AK1421" i="1"/>
  <c r="AF1421" i="1"/>
  <c r="AK1420" i="1"/>
  <c r="AF1420" i="1"/>
  <c r="AK1419" i="1"/>
  <c r="AF1419" i="1"/>
  <c r="AK1418" i="1"/>
  <c r="AF1418" i="1"/>
  <c r="AK1417" i="1"/>
  <c r="AF1417" i="1"/>
  <c r="AK1416" i="1"/>
  <c r="AF1416" i="1"/>
  <c r="AK1415" i="1"/>
  <c r="AF1415" i="1"/>
  <c r="AK1414" i="1"/>
  <c r="AF1414" i="1"/>
  <c r="AK1413" i="1"/>
  <c r="AF1413" i="1"/>
  <c r="AK1412" i="1"/>
  <c r="AF1412" i="1"/>
  <c r="AK1411" i="1"/>
  <c r="AF1411" i="1"/>
  <c r="AK1410" i="1"/>
  <c r="AF1410" i="1"/>
  <c r="AK1409" i="1"/>
  <c r="AF1409" i="1"/>
  <c r="AK1408" i="1"/>
  <c r="AF1408" i="1"/>
  <c r="AK1407" i="1"/>
  <c r="AF1407" i="1"/>
  <c r="AK1406" i="1"/>
  <c r="AF1406" i="1"/>
  <c r="AK1405" i="1"/>
  <c r="AF1405" i="1"/>
  <c r="AK1404" i="1"/>
  <c r="AF1404" i="1"/>
  <c r="AK1403" i="1"/>
  <c r="AF1403" i="1"/>
  <c r="AK1402" i="1"/>
  <c r="AF1402" i="1"/>
  <c r="AK1401" i="1"/>
  <c r="AF1401" i="1"/>
  <c r="AK1400" i="1"/>
  <c r="AF1400" i="1"/>
  <c r="AK1399" i="1"/>
  <c r="AF1399" i="1"/>
  <c r="AK1398" i="1"/>
  <c r="AF1398" i="1"/>
  <c r="AK1397" i="1"/>
  <c r="AF1397" i="1"/>
  <c r="AK1396" i="1"/>
  <c r="AF1396" i="1"/>
  <c r="AK1395" i="1"/>
  <c r="AF1395" i="1"/>
  <c r="AK1394" i="1"/>
  <c r="AF1394" i="1"/>
  <c r="AK1393" i="1"/>
  <c r="AF1393" i="1"/>
  <c r="AK1392" i="1"/>
  <c r="AF1392" i="1"/>
  <c r="AK1391" i="1"/>
  <c r="AF1391" i="1"/>
  <c r="AK1390" i="1"/>
  <c r="AF1390" i="1"/>
  <c r="AK1389" i="1"/>
  <c r="AF1389" i="1"/>
  <c r="AK1388" i="1"/>
  <c r="AF1388" i="1"/>
  <c r="AK1387" i="1"/>
  <c r="AF1387" i="1"/>
  <c r="AK1386" i="1"/>
  <c r="AF1386" i="1"/>
  <c r="AK1385" i="1"/>
  <c r="AF1385" i="1"/>
  <c r="AK1384" i="1"/>
  <c r="AF1384" i="1"/>
  <c r="AK1383" i="1"/>
  <c r="AF1383" i="1"/>
  <c r="AK1382" i="1"/>
  <c r="AF1382" i="1"/>
  <c r="AK1381" i="1"/>
  <c r="AF1381" i="1"/>
  <c r="AK1380" i="1"/>
  <c r="AF1380" i="1"/>
  <c r="AK1379" i="1"/>
  <c r="AF1379" i="1"/>
  <c r="AK1378" i="1"/>
  <c r="AF1378" i="1"/>
  <c r="AK1377" i="1"/>
  <c r="AF1377" i="1"/>
  <c r="AK1376" i="1"/>
  <c r="AF1376" i="1"/>
  <c r="AK1375" i="1"/>
  <c r="AF1375" i="1"/>
  <c r="AK1374" i="1"/>
  <c r="AF1374" i="1"/>
  <c r="AK1373" i="1"/>
  <c r="AF1373" i="1"/>
  <c r="AK1372" i="1"/>
  <c r="AF1372" i="1"/>
  <c r="AK1371" i="1"/>
  <c r="AF1371" i="1"/>
  <c r="AK1370" i="1"/>
  <c r="AF1370" i="1"/>
  <c r="AK1369" i="1"/>
  <c r="AF1369" i="1"/>
  <c r="AK1368" i="1"/>
  <c r="AF1368" i="1"/>
  <c r="AK1367" i="1"/>
  <c r="AF1367" i="1"/>
  <c r="AK1366" i="1"/>
  <c r="AF1366" i="1"/>
  <c r="AK1365" i="1"/>
  <c r="AF1365" i="1"/>
  <c r="AK1364" i="1"/>
  <c r="AF1364" i="1"/>
  <c r="AK1363" i="1"/>
  <c r="AF1363" i="1"/>
  <c r="AK1362" i="1"/>
  <c r="AF1362" i="1"/>
  <c r="AK1361" i="1"/>
  <c r="AF1361" i="1"/>
  <c r="AK1360" i="1"/>
  <c r="AF1360" i="1"/>
  <c r="AK1359" i="1"/>
  <c r="AF1359" i="1"/>
  <c r="AK1358" i="1"/>
  <c r="AF1358" i="1"/>
  <c r="AK1357" i="1"/>
  <c r="AF1357" i="1"/>
  <c r="AK1356" i="1"/>
  <c r="AF1356" i="1"/>
  <c r="AK1355" i="1"/>
  <c r="AF1355" i="1"/>
  <c r="AK1354" i="1"/>
  <c r="AF1354" i="1"/>
  <c r="AK1353" i="1"/>
  <c r="AF1353" i="1"/>
  <c r="AK1352" i="1"/>
  <c r="AF1352" i="1"/>
  <c r="AK1351" i="1"/>
  <c r="AF1351" i="1"/>
  <c r="AK1350" i="1"/>
  <c r="AF1350" i="1"/>
  <c r="AK1349" i="1"/>
  <c r="AF1349" i="1"/>
  <c r="AK1348" i="1"/>
  <c r="AF1348" i="1"/>
  <c r="AK1347" i="1"/>
  <c r="AF1347" i="1"/>
  <c r="AK1346" i="1"/>
  <c r="AF1346" i="1"/>
  <c r="AK1345" i="1"/>
  <c r="AF1345" i="1"/>
  <c r="AK1344" i="1"/>
  <c r="AF1344" i="1"/>
  <c r="AK1343" i="1"/>
  <c r="AF1343" i="1"/>
  <c r="AK1342" i="1"/>
  <c r="AF1342" i="1"/>
  <c r="AK1341" i="1"/>
  <c r="AF1341" i="1"/>
  <c r="AK1340" i="1"/>
  <c r="AF1340" i="1"/>
  <c r="AK1339" i="1"/>
  <c r="AF1339" i="1"/>
  <c r="AK1338" i="1"/>
  <c r="AF1338" i="1"/>
  <c r="AK1337" i="1"/>
  <c r="AF1337" i="1"/>
  <c r="AK1336" i="1"/>
  <c r="AF1336" i="1"/>
  <c r="AK1335" i="1"/>
  <c r="AF1335" i="1"/>
  <c r="AK1334" i="1"/>
  <c r="AF1334" i="1"/>
  <c r="AK1333" i="1"/>
  <c r="AF1333" i="1"/>
  <c r="AK1332" i="1"/>
  <c r="AF1332" i="1"/>
  <c r="AK1331" i="1"/>
  <c r="AF1331" i="1"/>
  <c r="AK1330" i="1"/>
  <c r="AF1330" i="1"/>
  <c r="AK1329" i="1"/>
  <c r="AF1329" i="1"/>
  <c r="AK1328" i="1"/>
  <c r="AF1328" i="1"/>
  <c r="AK1327" i="1"/>
  <c r="AF1327" i="1"/>
  <c r="AK1326" i="1"/>
  <c r="AF1326" i="1"/>
  <c r="AK1325" i="1"/>
  <c r="AF1325" i="1"/>
  <c r="AK1324" i="1"/>
  <c r="AF1324" i="1"/>
  <c r="AK1323" i="1"/>
  <c r="AF1323" i="1"/>
  <c r="AK1322" i="1"/>
  <c r="AF1322" i="1"/>
  <c r="AK1321" i="1"/>
  <c r="AF1321" i="1"/>
  <c r="AK1320" i="1"/>
  <c r="AF1320" i="1"/>
  <c r="AK1319" i="1"/>
  <c r="AF1319" i="1"/>
  <c r="AK1318" i="1"/>
  <c r="AF1318" i="1"/>
  <c r="AK1317" i="1"/>
  <c r="AF1317" i="1"/>
  <c r="AK1316" i="1"/>
  <c r="AF1316" i="1"/>
  <c r="AK1315" i="1"/>
  <c r="AF1315" i="1"/>
  <c r="AK1314" i="1"/>
  <c r="AF1314" i="1"/>
  <c r="AK1313" i="1"/>
  <c r="AF1313" i="1"/>
  <c r="AK1312" i="1"/>
  <c r="AF1312" i="1"/>
  <c r="AK1311" i="1"/>
  <c r="AF1311" i="1"/>
  <c r="AK1310" i="1"/>
  <c r="AF1310" i="1"/>
  <c r="AK1309" i="1"/>
  <c r="AF1309" i="1"/>
  <c r="AK1308" i="1"/>
  <c r="AF1308" i="1"/>
  <c r="AK1307" i="1"/>
  <c r="AF1307" i="1"/>
  <c r="AK1306" i="1"/>
  <c r="AF1306" i="1"/>
  <c r="AK1305" i="1"/>
  <c r="AF1305" i="1"/>
  <c r="AK1304" i="1"/>
  <c r="AF1304" i="1"/>
  <c r="AK1303" i="1"/>
  <c r="AF1303" i="1"/>
  <c r="AK1302" i="1"/>
  <c r="AF1302" i="1"/>
  <c r="AK1301" i="1"/>
  <c r="AF1301" i="1"/>
  <c r="AK1300" i="1"/>
  <c r="AF1300" i="1"/>
  <c r="AK1299" i="1"/>
  <c r="AF1299" i="1"/>
  <c r="AK1298" i="1"/>
  <c r="AF1298" i="1"/>
  <c r="AK1297" i="1"/>
  <c r="AF1297" i="1"/>
  <c r="AK1296" i="1"/>
  <c r="AF1296" i="1"/>
  <c r="AK1295" i="1"/>
  <c r="AF1295" i="1"/>
  <c r="AK1294" i="1"/>
  <c r="AF1294" i="1"/>
  <c r="AK1293" i="1"/>
  <c r="AF1293" i="1"/>
  <c r="AK1292" i="1"/>
  <c r="AF1292" i="1"/>
  <c r="AK1291" i="1"/>
  <c r="AF1291" i="1"/>
  <c r="AK1290" i="1"/>
  <c r="AF1290" i="1"/>
  <c r="AK1289" i="1"/>
  <c r="AF1289" i="1"/>
  <c r="AK1288" i="1"/>
  <c r="AF1288" i="1"/>
  <c r="AK1287" i="1"/>
  <c r="AF1287" i="1"/>
  <c r="AK1286" i="1"/>
  <c r="AF1286" i="1"/>
  <c r="AK1285" i="1"/>
  <c r="AF1285" i="1"/>
  <c r="AK1284" i="1"/>
  <c r="AF1284" i="1"/>
  <c r="AK1283" i="1"/>
  <c r="AF1283" i="1"/>
  <c r="AK1282" i="1"/>
  <c r="AF1282" i="1"/>
  <c r="AK1281" i="1"/>
  <c r="AF1281" i="1"/>
  <c r="AK1280" i="1"/>
  <c r="AF1280" i="1"/>
  <c r="AK1279" i="1"/>
  <c r="AF1279" i="1"/>
  <c r="AK1278" i="1"/>
  <c r="AF1278" i="1"/>
  <c r="AK1277" i="1"/>
  <c r="AF1277" i="1"/>
  <c r="AK1276" i="1"/>
  <c r="AF1276" i="1"/>
  <c r="AK1275" i="1"/>
  <c r="AF1275" i="1"/>
  <c r="AK1274" i="1"/>
  <c r="AF1274" i="1"/>
  <c r="AK1273" i="1"/>
  <c r="AF1273" i="1"/>
  <c r="AK1272" i="1"/>
  <c r="AF1272" i="1"/>
  <c r="AK1271" i="1"/>
  <c r="AF1271" i="1"/>
  <c r="AK1270" i="1"/>
  <c r="AF1270" i="1"/>
  <c r="AK1269" i="1"/>
  <c r="AF1269" i="1"/>
  <c r="AK1268" i="1"/>
  <c r="AF1268" i="1"/>
  <c r="AK1267" i="1"/>
  <c r="AF1267" i="1"/>
  <c r="AK1266" i="1"/>
  <c r="AF1266" i="1"/>
  <c r="AK1265" i="1"/>
  <c r="AF1265" i="1"/>
  <c r="AK1264" i="1"/>
  <c r="AF1264" i="1"/>
  <c r="AK1263" i="1"/>
  <c r="AF1263" i="1"/>
  <c r="AK1262" i="1"/>
  <c r="AF1262" i="1"/>
  <c r="AK1261" i="1"/>
  <c r="AF1261" i="1"/>
  <c r="AK1260" i="1"/>
  <c r="AF1260" i="1"/>
  <c r="AK1259" i="1"/>
  <c r="AF1259" i="1"/>
  <c r="AK1258" i="1"/>
  <c r="AF1258" i="1"/>
  <c r="AK1257" i="1"/>
  <c r="AF1257" i="1"/>
  <c r="AK1256" i="1"/>
  <c r="AF1256" i="1"/>
  <c r="AK1255" i="1"/>
  <c r="AF1255" i="1"/>
  <c r="AK1254" i="1"/>
  <c r="AF1254" i="1"/>
  <c r="AK1253" i="1"/>
  <c r="AF1253" i="1"/>
  <c r="AK1252" i="1"/>
  <c r="AF1252" i="1"/>
  <c r="AK1251" i="1"/>
  <c r="AF1251" i="1"/>
  <c r="AK1250" i="1"/>
  <c r="AF1250" i="1"/>
  <c r="AK1249" i="1"/>
  <c r="AF1249" i="1"/>
  <c r="AK1248" i="1"/>
  <c r="AF1248" i="1"/>
  <c r="AK1247" i="1"/>
  <c r="AF1247" i="1"/>
  <c r="AK1246" i="1"/>
  <c r="AF1246" i="1"/>
  <c r="AK1245" i="1"/>
  <c r="AF1245" i="1"/>
  <c r="AK1244" i="1"/>
  <c r="AF1244" i="1"/>
  <c r="AK1243" i="1"/>
  <c r="AF1243" i="1"/>
  <c r="AK1242" i="1"/>
  <c r="AF1242" i="1"/>
  <c r="AK1241" i="1"/>
  <c r="AF1241" i="1"/>
  <c r="AK1240" i="1"/>
  <c r="AF1240" i="1"/>
  <c r="AK1239" i="1"/>
  <c r="AF1239" i="1"/>
  <c r="AK1238" i="1"/>
  <c r="AF1238" i="1"/>
  <c r="AK1237" i="1"/>
  <c r="AF1237" i="1"/>
  <c r="AK1236" i="1"/>
  <c r="AF1236" i="1"/>
  <c r="AK1235" i="1"/>
  <c r="AF1235" i="1"/>
  <c r="AK1234" i="1"/>
  <c r="AF1234" i="1"/>
  <c r="AK1233" i="1"/>
  <c r="AF1233" i="1"/>
  <c r="AK1232" i="1"/>
  <c r="AF1232" i="1"/>
  <c r="AK1231" i="1"/>
  <c r="AF1231" i="1"/>
  <c r="AK1230" i="1"/>
  <c r="AF1230" i="1"/>
  <c r="AK1229" i="1"/>
  <c r="AF1229" i="1"/>
  <c r="AK1228" i="1"/>
  <c r="AF1228" i="1"/>
  <c r="AK1227" i="1"/>
  <c r="AF1227" i="1"/>
  <c r="AK1226" i="1"/>
  <c r="AF1226" i="1"/>
  <c r="AK1225" i="1"/>
  <c r="AF1225" i="1"/>
  <c r="AK1224" i="1"/>
  <c r="AF1224" i="1"/>
  <c r="AK1223" i="1"/>
  <c r="AF1223" i="1"/>
  <c r="AK1222" i="1"/>
  <c r="AF1222" i="1"/>
  <c r="AK1221" i="1"/>
  <c r="AF1221" i="1"/>
  <c r="AK1220" i="1"/>
  <c r="AF1220" i="1"/>
  <c r="AK1219" i="1"/>
  <c r="AF1219" i="1"/>
  <c r="AK1218" i="1"/>
  <c r="AF1218" i="1"/>
  <c r="AK1217" i="1"/>
  <c r="AF1217" i="1"/>
  <c r="AK1216" i="1"/>
  <c r="AF1216" i="1"/>
  <c r="AK1215" i="1"/>
  <c r="AF1215" i="1"/>
  <c r="AK1214" i="1"/>
  <c r="AF1214" i="1"/>
  <c r="AK1213" i="1"/>
  <c r="AF1213" i="1"/>
  <c r="AK1212" i="1"/>
  <c r="AF1212" i="1"/>
  <c r="AK1211" i="1"/>
  <c r="AF1211" i="1"/>
  <c r="AK1210" i="1"/>
  <c r="AF1210" i="1"/>
  <c r="AK1209" i="1"/>
  <c r="AF1209" i="1"/>
  <c r="AK1208" i="1"/>
  <c r="AF1208" i="1"/>
  <c r="AK1207" i="1"/>
  <c r="AF1207" i="1"/>
  <c r="AK1206" i="1"/>
  <c r="AF1206" i="1"/>
  <c r="AK1205" i="1"/>
  <c r="AF1205" i="1"/>
  <c r="AK1204" i="1"/>
  <c r="AF1204" i="1"/>
  <c r="AK1203" i="1"/>
  <c r="AF1203" i="1"/>
  <c r="AK1202" i="1"/>
  <c r="AF1202" i="1"/>
  <c r="AK1201" i="1"/>
  <c r="AF1201" i="1"/>
  <c r="AK1200" i="1"/>
  <c r="AF1200" i="1"/>
  <c r="AK1199" i="1"/>
  <c r="AF1199" i="1"/>
  <c r="AK1198" i="1"/>
  <c r="AF1198" i="1"/>
  <c r="AK1197" i="1"/>
  <c r="AF1197" i="1"/>
  <c r="AK1196" i="1"/>
  <c r="AF1196" i="1"/>
  <c r="AK1195" i="1"/>
  <c r="AF1195" i="1"/>
  <c r="AK1194" i="1"/>
  <c r="AF1194" i="1"/>
  <c r="AK1193" i="1"/>
  <c r="AF1193" i="1"/>
  <c r="AK1192" i="1"/>
  <c r="AF1192" i="1"/>
  <c r="AK1191" i="1"/>
  <c r="AF1191" i="1"/>
  <c r="AK1190" i="1"/>
  <c r="AF1190" i="1"/>
  <c r="AK1189" i="1"/>
  <c r="AF1189" i="1"/>
  <c r="AK1188" i="1"/>
  <c r="AF1188" i="1"/>
  <c r="AK1187" i="1"/>
  <c r="AF1187" i="1"/>
  <c r="AK1186" i="1"/>
  <c r="AF1186" i="1"/>
  <c r="AK1185" i="1"/>
  <c r="AF1185" i="1"/>
  <c r="AK1184" i="1"/>
  <c r="AF1184" i="1"/>
  <c r="AK1183" i="1"/>
  <c r="AF1183" i="1"/>
  <c r="AK1182" i="1"/>
  <c r="AF1182" i="1"/>
  <c r="AK1181" i="1"/>
  <c r="AF1181" i="1"/>
  <c r="AK1180" i="1"/>
  <c r="AF1180" i="1"/>
  <c r="AK1179" i="1"/>
  <c r="AF1179" i="1"/>
  <c r="AK1178" i="1"/>
  <c r="AF1178" i="1"/>
  <c r="AK1177" i="1"/>
  <c r="AF1177" i="1"/>
  <c r="AK1176" i="1"/>
  <c r="AF1176" i="1"/>
  <c r="AK1175" i="1"/>
  <c r="AF1175" i="1"/>
  <c r="AK1174" i="1"/>
  <c r="AF1174" i="1"/>
  <c r="AK1173" i="1"/>
  <c r="AF1173" i="1"/>
  <c r="AK1172" i="1"/>
  <c r="AF1172" i="1"/>
  <c r="AK1171" i="1"/>
  <c r="AF1171" i="1"/>
  <c r="AK1170" i="1"/>
  <c r="AF1170" i="1"/>
  <c r="AK1169" i="1"/>
  <c r="AF1169" i="1"/>
  <c r="AK1168" i="1"/>
  <c r="AF1168" i="1"/>
  <c r="AK1167" i="1"/>
  <c r="AF1167" i="1"/>
  <c r="AK1166" i="1"/>
  <c r="AF1166" i="1"/>
  <c r="AK1165" i="1"/>
  <c r="AF1165" i="1"/>
  <c r="AK1164" i="1"/>
  <c r="AF1164" i="1"/>
  <c r="AK1163" i="1"/>
  <c r="AF1163" i="1"/>
  <c r="AK1162" i="1"/>
  <c r="AF1162" i="1"/>
  <c r="AK1161" i="1"/>
  <c r="AF1161" i="1"/>
  <c r="AK1160" i="1"/>
  <c r="AF1160" i="1"/>
  <c r="AK1159" i="1"/>
  <c r="AF1159" i="1"/>
  <c r="AK1158" i="1"/>
  <c r="AF1158" i="1"/>
  <c r="AK1157" i="1"/>
  <c r="AF1157" i="1"/>
  <c r="AK1156" i="1"/>
  <c r="AF1156" i="1"/>
  <c r="AK1155" i="1"/>
  <c r="AF1155" i="1"/>
  <c r="AK1154" i="1"/>
  <c r="AF1154" i="1"/>
  <c r="AK1153" i="1"/>
  <c r="AF1153" i="1"/>
  <c r="AK1152" i="1"/>
  <c r="AF1152" i="1"/>
  <c r="AK1151" i="1"/>
  <c r="AF1151" i="1"/>
  <c r="AK1150" i="1"/>
  <c r="AF1150" i="1"/>
  <c r="AK1149" i="1"/>
  <c r="AF1149" i="1"/>
  <c r="AK1148" i="1"/>
  <c r="AF1148" i="1"/>
  <c r="AK1147" i="1"/>
  <c r="AF1147" i="1"/>
  <c r="AK1146" i="1"/>
  <c r="AF1146" i="1"/>
  <c r="AK1145" i="1"/>
  <c r="AF1145" i="1"/>
  <c r="AK1144" i="1"/>
  <c r="AF1144" i="1"/>
  <c r="AK1143" i="1"/>
  <c r="AF1143" i="1"/>
  <c r="AK1142" i="1"/>
  <c r="AF1142" i="1"/>
  <c r="AK1141" i="1"/>
  <c r="AF1141" i="1"/>
  <c r="AK1140" i="1"/>
  <c r="AF1140" i="1"/>
  <c r="AK1139" i="1"/>
  <c r="AF1139" i="1"/>
  <c r="AK1138" i="1"/>
  <c r="AF1138" i="1"/>
  <c r="AK1137" i="1"/>
  <c r="AF1137" i="1"/>
  <c r="AK1136" i="1"/>
  <c r="AF1136" i="1"/>
  <c r="AK1135" i="1"/>
  <c r="AF1135" i="1"/>
  <c r="AK1134" i="1"/>
  <c r="AF1134" i="1"/>
  <c r="AK1133" i="1"/>
  <c r="AF1133" i="1"/>
  <c r="AK1132" i="1"/>
  <c r="AF1132" i="1"/>
  <c r="AK1131" i="1"/>
  <c r="AF1131" i="1"/>
  <c r="AK1130" i="1"/>
  <c r="AF1130" i="1"/>
  <c r="AK1129" i="1"/>
  <c r="AF1129" i="1"/>
  <c r="AK1128" i="1"/>
  <c r="AF1128" i="1"/>
  <c r="AK1127" i="1"/>
  <c r="AF1127" i="1"/>
  <c r="AK1126" i="1"/>
  <c r="AF1126" i="1"/>
  <c r="AK1125" i="1"/>
  <c r="AF1125" i="1"/>
  <c r="AK1124" i="1"/>
  <c r="AF1124" i="1"/>
  <c r="AK1123" i="1"/>
  <c r="AF1123" i="1"/>
  <c r="AK1122" i="1"/>
  <c r="AF1122" i="1"/>
  <c r="AK1121" i="1"/>
  <c r="AF1121" i="1"/>
  <c r="AK1120" i="1"/>
  <c r="AF1120" i="1"/>
  <c r="AK1119" i="1"/>
  <c r="AF1119" i="1"/>
  <c r="AK1118" i="1"/>
  <c r="AF1118" i="1"/>
  <c r="AK1117" i="1"/>
  <c r="AF1117" i="1"/>
  <c r="AK1116" i="1"/>
  <c r="AF1116" i="1"/>
  <c r="AK1115" i="1"/>
  <c r="AF1115" i="1"/>
  <c r="AK1114" i="1"/>
  <c r="AF1114" i="1"/>
  <c r="AK1113" i="1"/>
  <c r="AF1113" i="1"/>
  <c r="AK1112" i="1"/>
  <c r="AF1112" i="1"/>
  <c r="AK1111" i="1"/>
  <c r="AF1111" i="1"/>
  <c r="AK1110" i="1"/>
  <c r="AF1110" i="1"/>
  <c r="AK1109" i="1"/>
  <c r="AF1109" i="1"/>
  <c r="AK1108" i="1"/>
  <c r="AF1108" i="1"/>
  <c r="AK1107" i="1"/>
  <c r="AF1107" i="1"/>
  <c r="AK1106" i="1"/>
  <c r="AF1106" i="1"/>
  <c r="AK1105" i="1"/>
  <c r="AF1105" i="1"/>
  <c r="AK1104" i="1"/>
  <c r="AF1104" i="1"/>
  <c r="AK1103" i="1"/>
  <c r="AF1103" i="1"/>
  <c r="AK1102" i="1"/>
  <c r="AF1102" i="1"/>
  <c r="AK1101" i="1"/>
  <c r="AF1101" i="1"/>
  <c r="AK1100" i="1"/>
  <c r="AF1100" i="1"/>
  <c r="AK1099" i="1"/>
  <c r="AF1099" i="1"/>
  <c r="AK1098" i="1"/>
  <c r="AF1098" i="1"/>
  <c r="AK1097" i="1"/>
  <c r="AF1097" i="1"/>
  <c r="AK1096" i="1"/>
  <c r="AF1096" i="1"/>
  <c r="AK1095" i="1"/>
  <c r="AF1095" i="1"/>
  <c r="AK1094" i="1"/>
  <c r="AF1094" i="1"/>
  <c r="AK1093" i="1"/>
  <c r="AF1093" i="1"/>
  <c r="AK1092" i="1"/>
  <c r="AF1092" i="1"/>
  <c r="AK1091" i="1"/>
  <c r="AF1091" i="1"/>
  <c r="AK1090" i="1"/>
  <c r="AF1090" i="1"/>
  <c r="AK1089" i="1"/>
  <c r="AF1089" i="1"/>
  <c r="AK1088" i="1"/>
  <c r="AF1088" i="1"/>
  <c r="AK1087" i="1"/>
  <c r="AF1087" i="1"/>
  <c r="AK1086" i="1"/>
  <c r="AF1086" i="1"/>
  <c r="AK1085" i="1"/>
  <c r="AF1085" i="1"/>
  <c r="AK1084" i="1"/>
  <c r="AF1084" i="1"/>
  <c r="AK1083" i="1"/>
  <c r="AF1083" i="1"/>
  <c r="AK1082" i="1"/>
  <c r="AF1082" i="1"/>
  <c r="AK1081" i="1"/>
  <c r="AF1081" i="1"/>
  <c r="AK1080" i="1"/>
  <c r="AF1080" i="1"/>
  <c r="AK1079" i="1"/>
  <c r="AF1079" i="1"/>
  <c r="AK1078" i="1"/>
  <c r="AF1078" i="1"/>
  <c r="AK1077" i="1"/>
  <c r="AF1077" i="1"/>
  <c r="AK1076" i="1"/>
  <c r="AF1076" i="1"/>
  <c r="AK1075" i="1"/>
  <c r="AF1075" i="1"/>
  <c r="AK1074" i="1"/>
  <c r="AF1074" i="1"/>
  <c r="AK1073" i="1"/>
  <c r="AF1073" i="1"/>
  <c r="AK1072" i="1"/>
  <c r="AF1072" i="1"/>
  <c r="AK1071" i="1"/>
  <c r="AF1071" i="1"/>
  <c r="AK1070" i="1"/>
  <c r="AF1070" i="1"/>
  <c r="AK1069" i="1"/>
  <c r="AF1069" i="1"/>
  <c r="AK1068" i="1"/>
  <c r="AF1068" i="1"/>
  <c r="AK1067" i="1"/>
  <c r="AF1067" i="1"/>
  <c r="AK1066" i="1"/>
  <c r="AF1066" i="1"/>
  <c r="AK1065" i="1"/>
  <c r="AF1065" i="1"/>
  <c r="AK1064" i="1"/>
  <c r="AF1064" i="1"/>
  <c r="AK1063" i="1"/>
  <c r="AF1063" i="1"/>
  <c r="AK1062" i="1"/>
  <c r="AF1062" i="1"/>
  <c r="AK1061" i="1"/>
  <c r="AF1061" i="1"/>
  <c r="AK1060" i="1"/>
  <c r="AF1060" i="1"/>
  <c r="AK1059" i="1"/>
  <c r="AF1059" i="1"/>
  <c r="AK1058" i="1"/>
  <c r="AF1058" i="1"/>
  <c r="AK1057" i="1"/>
  <c r="AF1057" i="1"/>
  <c r="AK1056" i="1"/>
  <c r="AF1056" i="1"/>
  <c r="AK1055" i="1"/>
  <c r="AF1055" i="1"/>
  <c r="AK1054" i="1"/>
  <c r="AF1054" i="1"/>
  <c r="AK1053" i="1"/>
  <c r="AF1053" i="1"/>
  <c r="AK1052" i="1"/>
  <c r="AF1052" i="1"/>
  <c r="AK1051" i="1"/>
  <c r="AF1051" i="1"/>
  <c r="AK1050" i="1"/>
  <c r="AF1050" i="1"/>
  <c r="AK1049" i="1"/>
  <c r="AF1049" i="1"/>
  <c r="AK1048" i="1"/>
  <c r="AF1048" i="1"/>
  <c r="AK1047" i="1"/>
  <c r="AF1047" i="1"/>
  <c r="AK1046" i="1"/>
  <c r="AF1046" i="1"/>
  <c r="AK1045" i="1"/>
  <c r="AF1045" i="1"/>
  <c r="AK1044" i="1"/>
  <c r="AF1044" i="1"/>
  <c r="AK1043" i="1"/>
  <c r="AF1043" i="1"/>
  <c r="AK1042" i="1"/>
  <c r="AF1042" i="1"/>
  <c r="AK1041" i="1"/>
  <c r="AF1041" i="1"/>
  <c r="AK1040" i="1"/>
  <c r="AF1040" i="1"/>
  <c r="AK1039" i="1"/>
  <c r="AF1039" i="1"/>
  <c r="AK1038" i="1"/>
  <c r="AF1038" i="1"/>
  <c r="AK1037" i="1"/>
  <c r="AF1037" i="1"/>
  <c r="AK1036" i="1"/>
  <c r="AF1036" i="1"/>
  <c r="AK1035" i="1"/>
  <c r="AF1035" i="1"/>
  <c r="AK1034" i="1"/>
  <c r="AF1034" i="1"/>
  <c r="AK1033" i="1"/>
  <c r="AF1033" i="1"/>
  <c r="AK1032" i="1"/>
  <c r="AF1032" i="1"/>
  <c r="AK1031" i="1"/>
  <c r="AF1031" i="1"/>
  <c r="AK1030" i="1"/>
  <c r="AF1030" i="1"/>
  <c r="AK1029" i="1"/>
  <c r="AF1029" i="1"/>
  <c r="AK1028" i="1"/>
  <c r="AF1028" i="1"/>
  <c r="AK1027" i="1"/>
  <c r="AF1027" i="1"/>
  <c r="AK1026" i="1"/>
  <c r="AF1026" i="1"/>
  <c r="AK1025" i="1"/>
  <c r="AF1025" i="1"/>
  <c r="AK1024" i="1"/>
  <c r="AF1024" i="1"/>
  <c r="AK1023" i="1"/>
  <c r="AF1023" i="1"/>
  <c r="AK1022" i="1"/>
  <c r="AF1022" i="1"/>
  <c r="AK1021" i="1"/>
  <c r="AF1021" i="1"/>
  <c r="AK1020" i="1"/>
  <c r="AF1020" i="1"/>
  <c r="AK1019" i="1"/>
  <c r="AF1019" i="1"/>
  <c r="AK1018" i="1"/>
  <c r="AF1018" i="1"/>
  <c r="AK1017" i="1"/>
  <c r="AF1017" i="1"/>
  <c r="AK1016" i="1"/>
  <c r="AF1016" i="1"/>
  <c r="AK1015" i="1"/>
  <c r="AF1015" i="1"/>
  <c r="AK1014" i="1"/>
  <c r="AF1014" i="1"/>
  <c r="AK1013" i="1"/>
  <c r="AF1013" i="1"/>
  <c r="AK1012" i="1"/>
  <c r="AF1012" i="1"/>
  <c r="AK1011" i="1"/>
  <c r="AF1011" i="1"/>
  <c r="AK1010" i="1"/>
  <c r="AF1010" i="1"/>
  <c r="AK1009" i="1"/>
  <c r="AF1009" i="1"/>
  <c r="AK1008" i="1"/>
  <c r="AF1008" i="1"/>
  <c r="AK1007" i="1"/>
  <c r="AF1007" i="1"/>
  <c r="AK1006" i="1"/>
  <c r="AF1006" i="1"/>
  <c r="AK1005" i="1"/>
  <c r="AF1005" i="1"/>
  <c r="AK1004" i="1"/>
  <c r="AF1004" i="1"/>
  <c r="AK1003" i="1"/>
  <c r="AF1003" i="1"/>
  <c r="AK1002" i="1"/>
  <c r="AF1002" i="1"/>
  <c r="AK1001" i="1"/>
  <c r="AF1001" i="1"/>
  <c r="AK1000" i="1"/>
  <c r="AF1000" i="1"/>
  <c r="AK999" i="1"/>
  <c r="AF999" i="1"/>
  <c r="AK998" i="1"/>
  <c r="AF998" i="1"/>
  <c r="AK997" i="1"/>
  <c r="AF997" i="1"/>
  <c r="AK996" i="1"/>
  <c r="AF996" i="1"/>
  <c r="AK995" i="1"/>
  <c r="AF995" i="1"/>
  <c r="AK994" i="1"/>
  <c r="AF994" i="1"/>
  <c r="AK993" i="1"/>
  <c r="AF993" i="1"/>
  <c r="AK992" i="1"/>
  <c r="AF992" i="1"/>
  <c r="AK991" i="1"/>
  <c r="AF991" i="1"/>
  <c r="AK990" i="1"/>
  <c r="AF990" i="1"/>
  <c r="AK989" i="1"/>
  <c r="AF989" i="1"/>
  <c r="AK988" i="1"/>
  <c r="AF988" i="1"/>
  <c r="AK987" i="1"/>
  <c r="AF987" i="1"/>
  <c r="AK986" i="1"/>
  <c r="AF986" i="1"/>
  <c r="AK985" i="1"/>
  <c r="AF985" i="1"/>
  <c r="AK984" i="1"/>
  <c r="AF984" i="1"/>
  <c r="AK983" i="1"/>
  <c r="AF983" i="1"/>
  <c r="AK982" i="1"/>
  <c r="AF982" i="1"/>
  <c r="AK981" i="1"/>
  <c r="AF981" i="1"/>
  <c r="AK980" i="1"/>
  <c r="AF980" i="1"/>
  <c r="AK979" i="1"/>
  <c r="AF979" i="1"/>
  <c r="AK978" i="1"/>
  <c r="AF978" i="1"/>
  <c r="AK977" i="1"/>
  <c r="AF977" i="1"/>
  <c r="AK976" i="1"/>
  <c r="AF976" i="1"/>
  <c r="AK975" i="1"/>
  <c r="AF975" i="1"/>
  <c r="AK974" i="1"/>
  <c r="AF974" i="1"/>
  <c r="AK973" i="1"/>
  <c r="AF973" i="1"/>
  <c r="AK972" i="1"/>
  <c r="AF972" i="1"/>
  <c r="AK971" i="1"/>
  <c r="AF971" i="1"/>
  <c r="AK970" i="1"/>
  <c r="AF970" i="1"/>
  <c r="AK969" i="1"/>
  <c r="AF969" i="1"/>
  <c r="AK968" i="1"/>
  <c r="AF968" i="1"/>
  <c r="AK967" i="1"/>
  <c r="AF967" i="1"/>
  <c r="AK966" i="1"/>
  <c r="AF966" i="1"/>
  <c r="AK965" i="1"/>
  <c r="AF965" i="1"/>
  <c r="AK964" i="1"/>
  <c r="AF964" i="1"/>
  <c r="AK963" i="1"/>
  <c r="AF963" i="1"/>
  <c r="AK962" i="1"/>
  <c r="AF962" i="1"/>
  <c r="AK961" i="1"/>
  <c r="AF961" i="1"/>
  <c r="AK960" i="1"/>
  <c r="AF960" i="1"/>
  <c r="AK959" i="1"/>
  <c r="AF959" i="1"/>
  <c r="AK958" i="1"/>
  <c r="AF958" i="1"/>
  <c r="AK957" i="1"/>
  <c r="AF957" i="1"/>
  <c r="AK956" i="1"/>
  <c r="AF956" i="1"/>
  <c r="AK955" i="1"/>
  <c r="AF955" i="1"/>
  <c r="AK954" i="1"/>
  <c r="AF954" i="1"/>
  <c r="AK953" i="1"/>
  <c r="AF953" i="1"/>
  <c r="AK952" i="1"/>
  <c r="AF952" i="1"/>
  <c r="AK951" i="1"/>
  <c r="AF951" i="1"/>
  <c r="AK950" i="1"/>
  <c r="AF950" i="1"/>
  <c r="AK949" i="1"/>
  <c r="AF949" i="1"/>
  <c r="AK948" i="1"/>
  <c r="AF948" i="1"/>
  <c r="AK947" i="1"/>
  <c r="AF947" i="1"/>
  <c r="AK946" i="1"/>
  <c r="AF946" i="1"/>
  <c r="AK945" i="1"/>
  <c r="AF945" i="1"/>
  <c r="AK944" i="1"/>
  <c r="AF944" i="1"/>
  <c r="AK943" i="1"/>
  <c r="AF943" i="1"/>
  <c r="AK942" i="1"/>
  <c r="AF942" i="1"/>
  <c r="AK941" i="1"/>
  <c r="AF941" i="1"/>
  <c r="AK940" i="1"/>
  <c r="AF940" i="1"/>
  <c r="AK939" i="1"/>
  <c r="AF939" i="1"/>
  <c r="AK938" i="1"/>
  <c r="AF938" i="1"/>
  <c r="AK937" i="1"/>
  <c r="AF937" i="1"/>
  <c r="AK936" i="1"/>
  <c r="AF936" i="1"/>
  <c r="AK935" i="1"/>
  <c r="AF935" i="1"/>
  <c r="AK934" i="1"/>
  <c r="AF934" i="1"/>
  <c r="AK933" i="1"/>
  <c r="AF933" i="1"/>
  <c r="AK932" i="1"/>
  <c r="AF932" i="1"/>
  <c r="AK931" i="1"/>
  <c r="AF931" i="1"/>
  <c r="AK930" i="1"/>
  <c r="AF930" i="1"/>
  <c r="AK929" i="1"/>
  <c r="AF929" i="1"/>
  <c r="AK928" i="1"/>
  <c r="AF928" i="1"/>
  <c r="AK927" i="1"/>
  <c r="AF927" i="1"/>
  <c r="AK926" i="1"/>
  <c r="AF926" i="1"/>
  <c r="AK925" i="1"/>
  <c r="AF925" i="1"/>
  <c r="AK924" i="1"/>
  <c r="AF924" i="1"/>
  <c r="AK923" i="1"/>
  <c r="AF923" i="1"/>
  <c r="AK922" i="1"/>
  <c r="AF922" i="1"/>
  <c r="AK921" i="1"/>
  <c r="AF921" i="1"/>
  <c r="AK920" i="1"/>
  <c r="AF920" i="1"/>
  <c r="AK919" i="1"/>
  <c r="AF919" i="1"/>
  <c r="AK918" i="1"/>
  <c r="AF918" i="1"/>
  <c r="AK917" i="1"/>
  <c r="AF917" i="1"/>
  <c r="AK916" i="1"/>
  <c r="AF916" i="1"/>
  <c r="AK915" i="1"/>
  <c r="AF915" i="1"/>
  <c r="AK914" i="1"/>
  <c r="AF914" i="1"/>
  <c r="AK913" i="1"/>
  <c r="AF913" i="1"/>
  <c r="AK912" i="1"/>
  <c r="AF912" i="1"/>
  <c r="AK911" i="1"/>
  <c r="AF911" i="1"/>
  <c r="AK910" i="1"/>
  <c r="AF910" i="1"/>
  <c r="AK909" i="1"/>
  <c r="AF909" i="1"/>
  <c r="AK908" i="1"/>
  <c r="AF908" i="1"/>
  <c r="AK907" i="1"/>
  <c r="AF907" i="1"/>
  <c r="AK906" i="1"/>
  <c r="AF906" i="1"/>
  <c r="AK905" i="1"/>
  <c r="AF905" i="1"/>
  <c r="AK904" i="1"/>
  <c r="AF904" i="1"/>
  <c r="AK903" i="1"/>
  <c r="AF903" i="1"/>
  <c r="AK902" i="1"/>
  <c r="AF902" i="1"/>
  <c r="AK901" i="1"/>
  <c r="AF901" i="1"/>
  <c r="AK900" i="1"/>
  <c r="AF900" i="1"/>
  <c r="AK899" i="1"/>
  <c r="AF899" i="1"/>
  <c r="AK898" i="1"/>
  <c r="AF898" i="1"/>
  <c r="AK897" i="1"/>
  <c r="AF897" i="1"/>
  <c r="AK896" i="1"/>
  <c r="AF896" i="1"/>
  <c r="AK895" i="1"/>
  <c r="AF895" i="1"/>
  <c r="AK894" i="1"/>
  <c r="AF894" i="1"/>
  <c r="AK893" i="1"/>
  <c r="AF893" i="1"/>
  <c r="AK892" i="1"/>
  <c r="AF892" i="1"/>
  <c r="AK891" i="1"/>
  <c r="AF891" i="1"/>
  <c r="AK890" i="1"/>
  <c r="AF890" i="1"/>
  <c r="AK889" i="1"/>
  <c r="AF889" i="1"/>
  <c r="AK888" i="1"/>
  <c r="AF888" i="1"/>
  <c r="AK887" i="1"/>
  <c r="AF887" i="1"/>
  <c r="AK886" i="1"/>
  <c r="AF886" i="1"/>
  <c r="AK885" i="1"/>
  <c r="AF885" i="1"/>
  <c r="AK884" i="1"/>
  <c r="AF884" i="1"/>
  <c r="AK883" i="1"/>
  <c r="AF883" i="1"/>
  <c r="AK882" i="1"/>
  <c r="AF882" i="1"/>
  <c r="AK881" i="1"/>
  <c r="AF881" i="1"/>
  <c r="AK880" i="1"/>
  <c r="AF880" i="1"/>
  <c r="AK879" i="1"/>
  <c r="AF879" i="1"/>
  <c r="AK878" i="1"/>
  <c r="AF878" i="1"/>
  <c r="AK877" i="1"/>
  <c r="AF877" i="1"/>
  <c r="AK876" i="1"/>
  <c r="AF876" i="1"/>
  <c r="AK875" i="1"/>
  <c r="AF875" i="1"/>
  <c r="AK874" i="1"/>
  <c r="AF874" i="1"/>
  <c r="AK873" i="1"/>
  <c r="AF873" i="1"/>
  <c r="AK872" i="1"/>
  <c r="AF872" i="1"/>
  <c r="AK871" i="1"/>
  <c r="AF871" i="1"/>
  <c r="AK870" i="1"/>
  <c r="AF870" i="1"/>
  <c r="AK869" i="1"/>
  <c r="AF869" i="1"/>
  <c r="AK868" i="1"/>
  <c r="AF868" i="1"/>
  <c r="AK867" i="1"/>
  <c r="AF867" i="1"/>
  <c r="AK866" i="1"/>
  <c r="AF866" i="1"/>
  <c r="AK865" i="1"/>
  <c r="AF865" i="1"/>
  <c r="AK864" i="1"/>
  <c r="AF864" i="1"/>
  <c r="AK863" i="1"/>
  <c r="AF863" i="1"/>
  <c r="AK862" i="1"/>
  <c r="AF862" i="1"/>
  <c r="AK861" i="1"/>
  <c r="AF861" i="1"/>
  <c r="AK860" i="1"/>
  <c r="AF860" i="1"/>
  <c r="AK859" i="1"/>
  <c r="AF859" i="1"/>
  <c r="AK858" i="1"/>
  <c r="AF858" i="1"/>
  <c r="AK857" i="1"/>
  <c r="AF857" i="1"/>
  <c r="AK856" i="1"/>
  <c r="AF856" i="1"/>
  <c r="AK855" i="1"/>
  <c r="AF855" i="1"/>
  <c r="AK854" i="1"/>
  <c r="AF854" i="1"/>
  <c r="AK853" i="1"/>
  <c r="AF853" i="1"/>
  <c r="AK852" i="1"/>
  <c r="AF852" i="1"/>
  <c r="AK851" i="1"/>
  <c r="AF851" i="1"/>
  <c r="AK850" i="1"/>
  <c r="AF850" i="1"/>
  <c r="AK849" i="1"/>
  <c r="AF849" i="1"/>
  <c r="AK848" i="1"/>
  <c r="AF848" i="1"/>
  <c r="AK847" i="1"/>
  <c r="AF847" i="1"/>
  <c r="AK846" i="1"/>
  <c r="AF846" i="1"/>
  <c r="AK845" i="1"/>
  <c r="AF845" i="1"/>
  <c r="AK844" i="1"/>
  <c r="AF844" i="1"/>
  <c r="AK843" i="1"/>
  <c r="AF843" i="1"/>
  <c r="AK842" i="1"/>
  <c r="AF842" i="1"/>
  <c r="AK841" i="1"/>
  <c r="AF841" i="1"/>
  <c r="AK840" i="1"/>
  <c r="AF840" i="1"/>
  <c r="AK839" i="1"/>
  <c r="AF839" i="1"/>
  <c r="AK838" i="1"/>
  <c r="AF838" i="1"/>
  <c r="AK837" i="1"/>
  <c r="AF837" i="1"/>
  <c r="AK836" i="1"/>
  <c r="AF836" i="1"/>
  <c r="AK835" i="1"/>
  <c r="AF835" i="1"/>
  <c r="AK834" i="1"/>
  <c r="AF834" i="1"/>
  <c r="AK833" i="1"/>
  <c r="AF833" i="1"/>
  <c r="AK832" i="1"/>
  <c r="AF832" i="1"/>
  <c r="AK831" i="1"/>
  <c r="AF831" i="1"/>
  <c r="AK830" i="1"/>
  <c r="AF830" i="1"/>
  <c r="AK829" i="1"/>
  <c r="AF829" i="1"/>
  <c r="AK828" i="1"/>
  <c r="AF828" i="1"/>
  <c r="AK827" i="1"/>
  <c r="AF827" i="1"/>
  <c r="AK826" i="1"/>
  <c r="AF826" i="1"/>
  <c r="AK825" i="1"/>
  <c r="AF825" i="1"/>
  <c r="AK824" i="1"/>
  <c r="AF824" i="1"/>
  <c r="AK823" i="1"/>
  <c r="AF823" i="1"/>
  <c r="AK822" i="1"/>
  <c r="AF822" i="1"/>
  <c r="AK821" i="1"/>
  <c r="AF821" i="1"/>
  <c r="AK820" i="1"/>
  <c r="AF820" i="1"/>
  <c r="AK819" i="1"/>
  <c r="AF819" i="1"/>
  <c r="AK818" i="1"/>
  <c r="AF818" i="1"/>
  <c r="AK817" i="1"/>
  <c r="AF817" i="1"/>
  <c r="AK816" i="1"/>
  <c r="AF816" i="1"/>
  <c r="AK815" i="1"/>
  <c r="AF815" i="1"/>
  <c r="AK814" i="1"/>
  <c r="AF814" i="1"/>
  <c r="AK813" i="1"/>
  <c r="AF813" i="1"/>
  <c r="AK812" i="1"/>
  <c r="AF812" i="1"/>
  <c r="AK811" i="1"/>
  <c r="AF811" i="1"/>
  <c r="AK810" i="1"/>
  <c r="AF810" i="1"/>
  <c r="AK809" i="1"/>
  <c r="AF809" i="1"/>
  <c r="AK808" i="1"/>
  <c r="AF808" i="1"/>
  <c r="AK807" i="1"/>
  <c r="AF807" i="1"/>
  <c r="AK806" i="1"/>
  <c r="AF806" i="1"/>
  <c r="AK805" i="1"/>
  <c r="AF805" i="1"/>
  <c r="AK804" i="1"/>
  <c r="AF804" i="1"/>
  <c r="AK803" i="1"/>
  <c r="AF803" i="1"/>
  <c r="AK802" i="1"/>
  <c r="AF802" i="1"/>
  <c r="AK801" i="1"/>
  <c r="AF801" i="1"/>
  <c r="AK800" i="1"/>
  <c r="AF800" i="1"/>
  <c r="AK799" i="1"/>
  <c r="AF799" i="1"/>
  <c r="AK798" i="1"/>
  <c r="AF798" i="1"/>
  <c r="AK797" i="1"/>
  <c r="AF797" i="1"/>
  <c r="AK796" i="1"/>
  <c r="AF796" i="1"/>
  <c r="AK795" i="1"/>
  <c r="AF795" i="1"/>
  <c r="AK794" i="1"/>
  <c r="AF794" i="1"/>
  <c r="AK793" i="1"/>
  <c r="AF793" i="1"/>
  <c r="AK792" i="1"/>
  <c r="AF792" i="1"/>
  <c r="AK791" i="1"/>
  <c r="AF791" i="1"/>
  <c r="AK790" i="1"/>
  <c r="AF790" i="1"/>
  <c r="AK789" i="1"/>
  <c r="AF789" i="1"/>
  <c r="AK788" i="1"/>
  <c r="AF788" i="1"/>
  <c r="AK787" i="1"/>
  <c r="AF787" i="1"/>
  <c r="AK786" i="1"/>
  <c r="AF786" i="1"/>
  <c r="AK785" i="1"/>
  <c r="AF785" i="1"/>
  <c r="AK784" i="1"/>
  <c r="AF784" i="1"/>
  <c r="AK783" i="1"/>
  <c r="AF783" i="1"/>
  <c r="AK782" i="1"/>
  <c r="AF782" i="1"/>
  <c r="AK781" i="1"/>
  <c r="AF781" i="1"/>
  <c r="AK780" i="1"/>
  <c r="AF780" i="1"/>
  <c r="AK779" i="1"/>
  <c r="AF779" i="1"/>
  <c r="AK778" i="1"/>
  <c r="AF778" i="1"/>
  <c r="AK777" i="1"/>
  <c r="AF777" i="1"/>
  <c r="AK776" i="1"/>
  <c r="AF776" i="1"/>
  <c r="AK775" i="1"/>
  <c r="AF775" i="1"/>
  <c r="AK774" i="1"/>
  <c r="AF774" i="1"/>
  <c r="AK773" i="1"/>
  <c r="AF773" i="1"/>
  <c r="AK772" i="1"/>
  <c r="AF772" i="1"/>
  <c r="AK771" i="1"/>
  <c r="AF771" i="1"/>
  <c r="AK770" i="1"/>
  <c r="AF770" i="1"/>
  <c r="AK769" i="1"/>
  <c r="AF769" i="1"/>
  <c r="AK768" i="1"/>
  <c r="AF768" i="1"/>
  <c r="AK767" i="1"/>
  <c r="AF767" i="1"/>
  <c r="AK766" i="1"/>
  <c r="AF766" i="1"/>
  <c r="AK765" i="1"/>
  <c r="AF765" i="1"/>
  <c r="AK764" i="1"/>
  <c r="AF764" i="1"/>
  <c r="AK763" i="1"/>
  <c r="AF763" i="1"/>
  <c r="AK762" i="1"/>
  <c r="AF762" i="1"/>
  <c r="AK761" i="1"/>
  <c r="AF761" i="1"/>
  <c r="AK760" i="1"/>
  <c r="AF760" i="1"/>
  <c r="AK759" i="1"/>
  <c r="AF759" i="1"/>
  <c r="AK758" i="1"/>
  <c r="AF758" i="1"/>
  <c r="AK757" i="1"/>
  <c r="AF757" i="1"/>
  <c r="AK756" i="1"/>
  <c r="AF756" i="1"/>
  <c r="AK755" i="1"/>
  <c r="AF755" i="1"/>
  <c r="AK754" i="1"/>
  <c r="AF754" i="1"/>
  <c r="AK753" i="1"/>
  <c r="AF753" i="1"/>
  <c r="AK752" i="1"/>
  <c r="AF752" i="1"/>
  <c r="AK751" i="1"/>
  <c r="AF751" i="1"/>
  <c r="AK750" i="1"/>
  <c r="AF750" i="1"/>
  <c r="AK749" i="1"/>
  <c r="AF749" i="1"/>
  <c r="AK748" i="1"/>
  <c r="AF748" i="1"/>
  <c r="AK747" i="1"/>
  <c r="AF747" i="1"/>
  <c r="AK746" i="1"/>
  <c r="AF746" i="1"/>
  <c r="AK745" i="1"/>
  <c r="AF745" i="1"/>
  <c r="AK744" i="1"/>
  <c r="AF744" i="1"/>
  <c r="AK743" i="1"/>
  <c r="AF743" i="1"/>
  <c r="AK742" i="1"/>
  <c r="AF742" i="1"/>
  <c r="AK741" i="1"/>
  <c r="AF741" i="1"/>
  <c r="AK740" i="1"/>
  <c r="AF740" i="1"/>
  <c r="AK739" i="1"/>
  <c r="AF739" i="1"/>
  <c r="AK738" i="1"/>
  <c r="AF738" i="1"/>
  <c r="AK737" i="1"/>
  <c r="AF737" i="1"/>
  <c r="AK736" i="1"/>
  <c r="AF736" i="1"/>
  <c r="AK735" i="1"/>
  <c r="AF735" i="1"/>
  <c r="AK734" i="1"/>
  <c r="AF734" i="1"/>
  <c r="AK733" i="1"/>
  <c r="AF733" i="1"/>
  <c r="AK732" i="1"/>
  <c r="AF732" i="1"/>
  <c r="AK731" i="1"/>
  <c r="AF731" i="1"/>
  <c r="AK730" i="1"/>
  <c r="AF730" i="1"/>
  <c r="AK729" i="1"/>
  <c r="AF729" i="1"/>
  <c r="AK728" i="1"/>
  <c r="AF728" i="1"/>
  <c r="AK727" i="1"/>
  <c r="AF727" i="1"/>
  <c r="AK726" i="1"/>
  <c r="AF726" i="1"/>
  <c r="AK725" i="1"/>
  <c r="AF725" i="1"/>
  <c r="AK724" i="1"/>
  <c r="AF724" i="1"/>
  <c r="AK723" i="1"/>
  <c r="AF723" i="1"/>
  <c r="AK722" i="1"/>
  <c r="AF722" i="1"/>
  <c r="AK721" i="1"/>
  <c r="AF721" i="1"/>
  <c r="AK720" i="1"/>
  <c r="AF720" i="1"/>
  <c r="AK719" i="1"/>
  <c r="AF719" i="1"/>
  <c r="AK718" i="1"/>
  <c r="AF718" i="1"/>
  <c r="AK717" i="1"/>
  <c r="AF717" i="1"/>
  <c r="AK716" i="1"/>
  <c r="AF716" i="1"/>
  <c r="AK715" i="1"/>
  <c r="AF715" i="1"/>
  <c r="AK714" i="1"/>
  <c r="AF714" i="1"/>
  <c r="AK713" i="1"/>
  <c r="AF713" i="1"/>
  <c r="AK712" i="1"/>
  <c r="AF712" i="1"/>
  <c r="AK711" i="1"/>
  <c r="AF711" i="1"/>
  <c r="AK710" i="1"/>
  <c r="AF710" i="1"/>
  <c r="AK709" i="1"/>
  <c r="AF709" i="1"/>
  <c r="AK708" i="1"/>
  <c r="AF708" i="1"/>
  <c r="AK707" i="1"/>
  <c r="AF707" i="1"/>
  <c r="AK706" i="1"/>
  <c r="AF706" i="1"/>
  <c r="AK705" i="1"/>
  <c r="AF705" i="1"/>
  <c r="AK704" i="1"/>
  <c r="AF704" i="1"/>
  <c r="AK703" i="1"/>
  <c r="AF703" i="1"/>
  <c r="AK702" i="1"/>
  <c r="AF702" i="1"/>
  <c r="AK701" i="1"/>
  <c r="AF701" i="1"/>
  <c r="AK700" i="1"/>
  <c r="AF700" i="1"/>
  <c r="AK699" i="1"/>
  <c r="AF699" i="1"/>
  <c r="AK698" i="1"/>
  <c r="AF698" i="1"/>
  <c r="AK697" i="1"/>
  <c r="AF697" i="1"/>
  <c r="AK696" i="1"/>
  <c r="AF696" i="1"/>
  <c r="AK695" i="1"/>
  <c r="AF695" i="1"/>
  <c r="AK694" i="1"/>
  <c r="AF694" i="1"/>
  <c r="AK693" i="1"/>
  <c r="AF693" i="1"/>
  <c r="AK692" i="1"/>
  <c r="AF692" i="1"/>
  <c r="AK691" i="1"/>
  <c r="AF691" i="1"/>
  <c r="AK690" i="1"/>
  <c r="AF690" i="1"/>
  <c r="AK689" i="1"/>
  <c r="AF689" i="1"/>
  <c r="AK688" i="1"/>
  <c r="AF688" i="1"/>
  <c r="AK687" i="1"/>
  <c r="AF687" i="1"/>
  <c r="AK686" i="1"/>
  <c r="AF686" i="1"/>
  <c r="AK685" i="1"/>
  <c r="AF685" i="1"/>
  <c r="AK684" i="1"/>
  <c r="AF684" i="1"/>
  <c r="AK683" i="1"/>
  <c r="AF683" i="1"/>
  <c r="AK682" i="1"/>
  <c r="AF682" i="1"/>
  <c r="AK681" i="1"/>
  <c r="AF681" i="1"/>
  <c r="AK680" i="1"/>
  <c r="AF680" i="1"/>
  <c r="AK679" i="1"/>
  <c r="AF679" i="1"/>
  <c r="AK678" i="1"/>
  <c r="AF678" i="1"/>
  <c r="AK677" i="1"/>
  <c r="AF677" i="1"/>
  <c r="AK676" i="1"/>
  <c r="AF676" i="1"/>
  <c r="AK675" i="1"/>
  <c r="AF675" i="1"/>
  <c r="AK674" i="1"/>
  <c r="AF674" i="1"/>
  <c r="AK673" i="1"/>
  <c r="AF673" i="1"/>
  <c r="AK672" i="1"/>
  <c r="AF672" i="1"/>
  <c r="AK671" i="1"/>
  <c r="AF671" i="1"/>
  <c r="AK670" i="1"/>
  <c r="AF670" i="1"/>
  <c r="AK669" i="1"/>
  <c r="AF669" i="1"/>
  <c r="AK668" i="1"/>
  <c r="AF668" i="1"/>
  <c r="AK667" i="1"/>
  <c r="AF667" i="1"/>
  <c r="AK666" i="1"/>
  <c r="AF666" i="1"/>
  <c r="AK665" i="1"/>
  <c r="AF665" i="1"/>
  <c r="AK664" i="1"/>
  <c r="AF664" i="1"/>
  <c r="AK663" i="1"/>
  <c r="AF663" i="1"/>
  <c r="AK662" i="1"/>
  <c r="AF662" i="1"/>
  <c r="AK661" i="1"/>
  <c r="AF661" i="1"/>
  <c r="AK660" i="1"/>
  <c r="AF660" i="1"/>
  <c r="AK659" i="1"/>
  <c r="AF659" i="1"/>
  <c r="AK658" i="1"/>
  <c r="AF658" i="1"/>
  <c r="AK657" i="1"/>
  <c r="AF657" i="1"/>
  <c r="AK656" i="1"/>
  <c r="AF656" i="1"/>
  <c r="AK655" i="1"/>
  <c r="AF655" i="1"/>
  <c r="AK654" i="1"/>
  <c r="AF654" i="1"/>
  <c r="AK653" i="1"/>
  <c r="AF653" i="1"/>
  <c r="AK652" i="1"/>
  <c r="AF652" i="1"/>
  <c r="AK651" i="1"/>
  <c r="AF651" i="1"/>
  <c r="AK650" i="1"/>
  <c r="AF650" i="1"/>
  <c r="AK649" i="1"/>
  <c r="AF649" i="1"/>
  <c r="AK648" i="1"/>
  <c r="AF648" i="1"/>
  <c r="AK647" i="1"/>
  <c r="AF647" i="1"/>
  <c r="AK646" i="1"/>
  <c r="AF646" i="1"/>
  <c r="AK645" i="1"/>
  <c r="AF645" i="1"/>
  <c r="AK644" i="1"/>
  <c r="AF644" i="1"/>
  <c r="AK643" i="1"/>
  <c r="AF643" i="1"/>
  <c r="AK642" i="1"/>
  <c r="AF642" i="1"/>
  <c r="AK641" i="1"/>
  <c r="AF641" i="1"/>
  <c r="AK640" i="1"/>
  <c r="AF640" i="1"/>
  <c r="AK639" i="1"/>
  <c r="AF639" i="1"/>
  <c r="AK638" i="1"/>
  <c r="AF638" i="1"/>
  <c r="AK637" i="1"/>
  <c r="AF637" i="1"/>
  <c r="AK636" i="1"/>
  <c r="AF636" i="1"/>
  <c r="AK635" i="1"/>
  <c r="AF635" i="1"/>
  <c r="AK634" i="1"/>
  <c r="AF634" i="1"/>
  <c r="AK633" i="1"/>
  <c r="AF633" i="1"/>
  <c r="AK632" i="1"/>
  <c r="AF632" i="1"/>
  <c r="AK631" i="1"/>
  <c r="AF631" i="1"/>
  <c r="AK630" i="1"/>
  <c r="AF630" i="1"/>
  <c r="AK629" i="1"/>
  <c r="AF629" i="1"/>
  <c r="AK628" i="1"/>
  <c r="AF628" i="1"/>
  <c r="AK627" i="1"/>
  <c r="AF627" i="1"/>
  <c r="AK626" i="1"/>
  <c r="AF626" i="1"/>
  <c r="AK625" i="1"/>
  <c r="AF625" i="1"/>
  <c r="AK624" i="1"/>
  <c r="AF624" i="1"/>
  <c r="AK623" i="1"/>
  <c r="AF623" i="1"/>
  <c r="AK622" i="1"/>
  <c r="AF622" i="1"/>
  <c r="AK621" i="1"/>
  <c r="AF621" i="1"/>
  <c r="AK620" i="1"/>
  <c r="AF620" i="1"/>
  <c r="AK619" i="1"/>
  <c r="AF619" i="1"/>
  <c r="AK618" i="1"/>
  <c r="AF618" i="1"/>
  <c r="AK617" i="1"/>
  <c r="AF617" i="1"/>
  <c r="AK616" i="1"/>
  <c r="AF616" i="1"/>
  <c r="AK615" i="1"/>
  <c r="AF615" i="1"/>
  <c r="AK614" i="1"/>
  <c r="AF614" i="1"/>
  <c r="AK613" i="1"/>
  <c r="AF613" i="1"/>
  <c r="AK612" i="1"/>
  <c r="AF612" i="1"/>
  <c r="AK611" i="1"/>
  <c r="AF611" i="1"/>
  <c r="AK610" i="1"/>
  <c r="AF610" i="1"/>
  <c r="AK609" i="1"/>
  <c r="AF609" i="1"/>
  <c r="AK608" i="1"/>
  <c r="AF608" i="1"/>
  <c r="AK607" i="1"/>
  <c r="AF607" i="1"/>
  <c r="AK606" i="1"/>
  <c r="AF606" i="1"/>
  <c r="AK605" i="1"/>
  <c r="AF605" i="1"/>
  <c r="AK604" i="1"/>
  <c r="AF604" i="1"/>
  <c r="AK603" i="1"/>
  <c r="AF603" i="1"/>
  <c r="AK602" i="1"/>
  <c r="AF602" i="1"/>
  <c r="AK601" i="1"/>
  <c r="AF601" i="1"/>
  <c r="AK600" i="1"/>
  <c r="AF600" i="1"/>
  <c r="AK599" i="1"/>
  <c r="AF599" i="1"/>
  <c r="AK598" i="1"/>
  <c r="AF598" i="1"/>
  <c r="AK597" i="1"/>
  <c r="AF597" i="1"/>
  <c r="AK596" i="1"/>
  <c r="AF596" i="1"/>
  <c r="AK595" i="1"/>
  <c r="AF595" i="1"/>
  <c r="AK594" i="1"/>
  <c r="AF594" i="1"/>
  <c r="AK593" i="1"/>
  <c r="AF593" i="1"/>
  <c r="AK592" i="1"/>
  <c r="AF592" i="1"/>
  <c r="AK591" i="1"/>
  <c r="AF591" i="1"/>
  <c r="AK590" i="1"/>
  <c r="AF590" i="1"/>
  <c r="AK589" i="1"/>
  <c r="AF589" i="1"/>
  <c r="AK588" i="1"/>
  <c r="AF588" i="1"/>
  <c r="AK587" i="1"/>
  <c r="AF587" i="1"/>
  <c r="AK586" i="1"/>
  <c r="AF586" i="1"/>
  <c r="AK585" i="1"/>
  <c r="AF585" i="1"/>
  <c r="AK584" i="1"/>
  <c r="AF584" i="1"/>
  <c r="AK583" i="1"/>
  <c r="AF583" i="1"/>
  <c r="AK582" i="1"/>
  <c r="AF582" i="1"/>
  <c r="AK581" i="1"/>
  <c r="AF581" i="1"/>
  <c r="AK580" i="1"/>
  <c r="AF580" i="1"/>
  <c r="AK579" i="1"/>
  <c r="AF579" i="1"/>
  <c r="AK578" i="1"/>
  <c r="AF578" i="1"/>
  <c r="AK577" i="1"/>
  <c r="AF577" i="1"/>
  <c r="AK576" i="1"/>
  <c r="AF576" i="1"/>
  <c r="AK575" i="1"/>
  <c r="AF575" i="1"/>
  <c r="AK574" i="1"/>
  <c r="AF574" i="1"/>
  <c r="AK573" i="1"/>
  <c r="AF573" i="1"/>
  <c r="AK572" i="1"/>
  <c r="AF572" i="1"/>
  <c r="AK571" i="1"/>
  <c r="AF571" i="1"/>
  <c r="AK570" i="1"/>
  <c r="AF570" i="1"/>
  <c r="AK569" i="1"/>
  <c r="AF569" i="1"/>
  <c r="AK568" i="1"/>
  <c r="AF568" i="1"/>
  <c r="AK567" i="1"/>
  <c r="AF567" i="1"/>
  <c r="AK566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F77" i="1"/>
  <c r="AK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B4096" i="1"/>
  <c r="AC4096" i="1" s="1"/>
  <c r="AB4095" i="1"/>
  <c r="AC4095" i="1" s="1"/>
  <c r="AB4094" i="1"/>
  <c r="AC4094" i="1" s="1"/>
  <c r="AB4093" i="1"/>
  <c r="AC4093" i="1" s="1"/>
  <c r="AB4092" i="1"/>
  <c r="AC4092" i="1" s="1"/>
  <c r="AB4091" i="1"/>
  <c r="AC4091" i="1" s="1"/>
  <c r="AB4090" i="1"/>
  <c r="AC4090" i="1" s="1"/>
  <c r="AB4089" i="1"/>
  <c r="AC4089" i="1" s="1"/>
  <c r="AB4088" i="1"/>
  <c r="AC4088" i="1" s="1"/>
  <c r="AB4087" i="1"/>
  <c r="AC4087" i="1" s="1"/>
  <c r="AB4086" i="1"/>
  <c r="AC4086" i="1" s="1"/>
  <c r="AB4085" i="1"/>
  <c r="AC4085" i="1" s="1"/>
  <c r="AB4084" i="1"/>
  <c r="AC4084" i="1" s="1"/>
  <c r="AB4083" i="1"/>
  <c r="AC4083" i="1" s="1"/>
  <c r="AB4082" i="1"/>
  <c r="AC4082" i="1" s="1"/>
  <c r="AB4081" i="1"/>
  <c r="AC4081" i="1" s="1"/>
  <c r="AB4080" i="1"/>
  <c r="AC4080" i="1" s="1"/>
  <c r="AB4079" i="1"/>
  <c r="AC4079" i="1" s="1"/>
  <c r="AB4078" i="1"/>
  <c r="AC4078" i="1" s="1"/>
  <c r="AB4077" i="1"/>
  <c r="AC4077" i="1" s="1"/>
  <c r="AB4076" i="1"/>
  <c r="AC4076" i="1" s="1"/>
  <c r="AB4075" i="1"/>
  <c r="AC4075" i="1" s="1"/>
  <c r="AB4074" i="1"/>
  <c r="AC4074" i="1" s="1"/>
  <c r="AB4073" i="1"/>
  <c r="AC4073" i="1" s="1"/>
  <c r="AB4072" i="1"/>
  <c r="AC4072" i="1" s="1"/>
  <c r="AB4071" i="1"/>
  <c r="AC4071" i="1" s="1"/>
  <c r="AB4070" i="1"/>
  <c r="AC4070" i="1" s="1"/>
  <c r="AB4069" i="1"/>
  <c r="AC4069" i="1" s="1"/>
  <c r="AB4068" i="1"/>
  <c r="AC4068" i="1" s="1"/>
  <c r="AB4067" i="1"/>
  <c r="AC4067" i="1" s="1"/>
  <c r="AB4066" i="1"/>
  <c r="AC4066" i="1" s="1"/>
  <c r="AB4065" i="1"/>
  <c r="AC4065" i="1" s="1"/>
  <c r="AC4064" i="1"/>
  <c r="AB4064" i="1"/>
  <c r="AB4063" i="1"/>
  <c r="AC4063" i="1" s="1"/>
  <c r="AC4062" i="1"/>
  <c r="AB4062" i="1"/>
  <c r="AB4061" i="1"/>
  <c r="AC4061" i="1" s="1"/>
  <c r="AB4060" i="1"/>
  <c r="AC4060" i="1" s="1"/>
  <c r="AB4059" i="1"/>
  <c r="AC4059" i="1" s="1"/>
  <c r="AB4058" i="1"/>
  <c r="AC4058" i="1" s="1"/>
  <c r="AB4057" i="1"/>
  <c r="AC4057" i="1" s="1"/>
  <c r="AC4056" i="1"/>
  <c r="AB4056" i="1"/>
  <c r="AB4055" i="1"/>
  <c r="AC4055" i="1" s="1"/>
  <c r="AB4054" i="1"/>
  <c r="AC4054" i="1" s="1"/>
  <c r="AB4053" i="1"/>
  <c r="AC4053" i="1" s="1"/>
  <c r="AB4052" i="1"/>
  <c r="AC4052" i="1" s="1"/>
  <c r="AB4051" i="1"/>
  <c r="AC4051" i="1" s="1"/>
  <c r="AB4050" i="1"/>
  <c r="AC4050" i="1" s="1"/>
  <c r="AB4049" i="1"/>
  <c r="AC4049" i="1" s="1"/>
  <c r="AC4048" i="1"/>
  <c r="AB4048" i="1"/>
  <c r="AB4047" i="1"/>
  <c r="AC4047" i="1" s="1"/>
  <c r="AC4046" i="1"/>
  <c r="AB4046" i="1"/>
  <c r="AB4045" i="1"/>
  <c r="AC4045" i="1" s="1"/>
  <c r="AB4044" i="1"/>
  <c r="AC4044" i="1" s="1"/>
  <c r="AB4043" i="1"/>
  <c r="AC4043" i="1" s="1"/>
  <c r="AB4042" i="1"/>
  <c r="AC4042" i="1" s="1"/>
  <c r="AB4041" i="1"/>
  <c r="AC4041" i="1" s="1"/>
  <c r="AC4040" i="1"/>
  <c r="AB4040" i="1"/>
  <c r="AB4039" i="1"/>
  <c r="AC4039" i="1" s="1"/>
  <c r="AB4038" i="1"/>
  <c r="AC4038" i="1" s="1"/>
  <c r="AB4037" i="1"/>
  <c r="AC4037" i="1" s="1"/>
  <c r="AB4036" i="1"/>
  <c r="AC4036" i="1" s="1"/>
  <c r="AB4035" i="1"/>
  <c r="AC4035" i="1" s="1"/>
  <c r="AB4034" i="1"/>
  <c r="AC4034" i="1" s="1"/>
  <c r="AB4033" i="1"/>
  <c r="AC4033" i="1" s="1"/>
  <c r="AC4032" i="1"/>
  <c r="AB4032" i="1"/>
  <c r="AB4031" i="1"/>
  <c r="AC4031" i="1" s="1"/>
  <c r="AC4030" i="1"/>
  <c r="AB4030" i="1"/>
  <c r="AB4029" i="1"/>
  <c r="AC4029" i="1" s="1"/>
  <c r="AB4028" i="1"/>
  <c r="AC4028" i="1" s="1"/>
  <c r="AB4027" i="1"/>
  <c r="AC4027" i="1" s="1"/>
  <c r="AB4026" i="1"/>
  <c r="AC4026" i="1" s="1"/>
  <c r="AB4025" i="1"/>
  <c r="AC4025" i="1" s="1"/>
  <c r="AC4024" i="1"/>
  <c r="AB4024" i="1"/>
  <c r="AB4023" i="1"/>
  <c r="AC4023" i="1" s="1"/>
  <c r="AB4022" i="1"/>
  <c r="AC4022" i="1" s="1"/>
  <c r="AB4021" i="1"/>
  <c r="AC4021" i="1" s="1"/>
  <c r="AB4020" i="1"/>
  <c r="AC4020" i="1" s="1"/>
  <c r="AB4019" i="1"/>
  <c r="AC4019" i="1" s="1"/>
  <c r="AB4018" i="1"/>
  <c r="AC4018" i="1" s="1"/>
  <c r="AB4017" i="1"/>
  <c r="AC4017" i="1" s="1"/>
  <c r="AC4016" i="1"/>
  <c r="AB4016" i="1"/>
  <c r="AB4015" i="1"/>
  <c r="AC4015" i="1" s="1"/>
  <c r="AC4014" i="1"/>
  <c r="AB4014" i="1"/>
  <c r="AB4013" i="1"/>
  <c r="AC4013" i="1" s="1"/>
  <c r="AB4012" i="1"/>
  <c r="AC4012" i="1" s="1"/>
  <c r="AB4011" i="1"/>
  <c r="AC4011" i="1" s="1"/>
  <c r="AB4010" i="1"/>
  <c r="AC4010" i="1" s="1"/>
  <c r="AB4009" i="1"/>
  <c r="AC4009" i="1" s="1"/>
  <c r="AC4008" i="1"/>
  <c r="AB4008" i="1"/>
  <c r="AB4007" i="1"/>
  <c r="AC4007" i="1" s="1"/>
  <c r="AB4006" i="1"/>
  <c r="AC4006" i="1" s="1"/>
  <c r="AB4005" i="1"/>
  <c r="AC4005" i="1" s="1"/>
  <c r="AB4004" i="1"/>
  <c r="AC4004" i="1" s="1"/>
  <c r="AB4003" i="1"/>
  <c r="AC4003" i="1" s="1"/>
  <c r="AB4002" i="1"/>
  <c r="AC4002" i="1" s="1"/>
  <c r="AB4001" i="1"/>
  <c r="AC4001" i="1" s="1"/>
  <c r="AC4000" i="1"/>
  <c r="AB4000" i="1"/>
  <c r="AB3999" i="1"/>
  <c r="AC3999" i="1" s="1"/>
  <c r="AC3998" i="1"/>
  <c r="AB3998" i="1"/>
  <c r="AB3997" i="1"/>
  <c r="AC3997" i="1" s="1"/>
  <c r="AB3996" i="1"/>
  <c r="AC3996" i="1" s="1"/>
  <c r="AB3995" i="1"/>
  <c r="AC3995" i="1" s="1"/>
  <c r="AB3994" i="1"/>
  <c r="AC3994" i="1" s="1"/>
  <c r="AB3993" i="1"/>
  <c r="AC3993" i="1" s="1"/>
  <c r="AC3992" i="1"/>
  <c r="AB3992" i="1"/>
  <c r="AB3991" i="1"/>
  <c r="AC3991" i="1" s="1"/>
  <c r="AB3990" i="1"/>
  <c r="AC3990" i="1" s="1"/>
  <c r="AB3989" i="1"/>
  <c r="AC3989" i="1" s="1"/>
  <c r="AB3988" i="1"/>
  <c r="AC3988" i="1" s="1"/>
  <c r="AB3987" i="1"/>
  <c r="AC3987" i="1" s="1"/>
  <c r="AB3986" i="1"/>
  <c r="AC3986" i="1" s="1"/>
  <c r="AB3985" i="1"/>
  <c r="AC3985" i="1" s="1"/>
  <c r="AC3984" i="1"/>
  <c r="AB3984" i="1"/>
  <c r="AB3983" i="1"/>
  <c r="AC3983" i="1" s="1"/>
  <c r="AC3982" i="1"/>
  <c r="AB3982" i="1"/>
  <c r="AB3981" i="1"/>
  <c r="AC3981" i="1" s="1"/>
  <c r="AB3980" i="1"/>
  <c r="AC3980" i="1" s="1"/>
  <c r="AB3979" i="1"/>
  <c r="AC3979" i="1" s="1"/>
  <c r="AB3978" i="1"/>
  <c r="AC3978" i="1" s="1"/>
  <c r="AB3977" i="1"/>
  <c r="AC3977" i="1" s="1"/>
  <c r="AC3976" i="1"/>
  <c r="AB3976" i="1"/>
  <c r="AB3975" i="1"/>
  <c r="AC3975" i="1" s="1"/>
  <c r="AB3974" i="1"/>
  <c r="AC3974" i="1" s="1"/>
  <c r="AB3973" i="1"/>
  <c r="AC3973" i="1" s="1"/>
  <c r="AB3972" i="1"/>
  <c r="AC3972" i="1" s="1"/>
  <c r="AB3971" i="1"/>
  <c r="AC3971" i="1" s="1"/>
  <c r="AB3970" i="1"/>
  <c r="AC3970" i="1" s="1"/>
  <c r="AB3969" i="1"/>
  <c r="AC3969" i="1" s="1"/>
  <c r="AC3968" i="1"/>
  <c r="AB3968" i="1"/>
  <c r="AB3967" i="1"/>
  <c r="AC3967" i="1" s="1"/>
  <c r="AC3966" i="1"/>
  <c r="AB3966" i="1"/>
  <c r="AB3965" i="1"/>
  <c r="AC3965" i="1" s="1"/>
  <c r="AB3964" i="1"/>
  <c r="AC3964" i="1" s="1"/>
  <c r="AB3963" i="1"/>
  <c r="AC3963" i="1" s="1"/>
  <c r="AB3962" i="1"/>
  <c r="AC3962" i="1" s="1"/>
  <c r="AB3961" i="1"/>
  <c r="AC3961" i="1" s="1"/>
  <c r="AC3960" i="1"/>
  <c r="AB3960" i="1"/>
  <c r="AB3959" i="1"/>
  <c r="AC3959" i="1" s="1"/>
  <c r="AB3958" i="1"/>
  <c r="AC3958" i="1" s="1"/>
  <c r="AB3957" i="1"/>
  <c r="AC3957" i="1" s="1"/>
  <c r="AB3956" i="1"/>
  <c r="AC3956" i="1" s="1"/>
  <c r="AB3955" i="1"/>
  <c r="AC3955" i="1" s="1"/>
  <c r="AB3954" i="1"/>
  <c r="AC3954" i="1" s="1"/>
  <c r="AB3953" i="1"/>
  <c r="AC3953" i="1" s="1"/>
  <c r="AC3952" i="1"/>
  <c r="AB3952" i="1"/>
  <c r="AB3951" i="1"/>
  <c r="AC3951" i="1" s="1"/>
  <c r="AC3950" i="1"/>
  <c r="AB3950" i="1"/>
  <c r="AB3949" i="1"/>
  <c r="AC3949" i="1" s="1"/>
  <c r="AB3948" i="1"/>
  <c r="AC3948" i="1" s="1"/>
  <c r="AB3947" i="1"/>
  <c r="AC3947" i="1" s="1"/>
  <c r="AB3946" i="1"/>
  <c r="AC3946" i="1" s="1"/>
  <c r="AB3945" i="1"/>
  <c r="AC3945" i="1" s="1"/>
  <c r="AC3944" i="1"/>
  <c r="AB3944" i="1"/>
  <c r="AB3943" i="1"/>
  <c r="AC3943" i="1" s="1"/>
  <c r="AB3942" i="1"/>
  <c r="AC3942" i="1" s="1"/>
  <c r="AB3941" i="1"/>
  <c r="AC3941" i="1" s="1"/>
  <c r="AB3940" i="1"/>
  <c r="AC3940" i="1" s="1"/>
  <c r="AB3939" i="1"/>
  <c r="AC3939" i="1" s="1"/>
  <c r="AB3938" i="1"/>
  <c r="AC3938" i="1" s="1"/>
  <c r="AB3937" i="1"/>
  <c r="AC3937" i="1" s="1"/>
  <c r="AC3936" i="1"/>
  <c r="AB3936" i="1"/>
  <c r="AB3935" i="1"/>
  <c r="AC3935" i="1" s="1"/>
  <c r="AC3934" i="1"/>
  <c r="AB3934" i="1"/>
  <c r="AB3933" i="1"/>
  <c r="AC3933" i="1" s="1"/>
  <c r="AB3932" i="1"/>
  <c r="AC3932" i="1" s="1"/>
  <c r="AB3931" i="1"/>
  <c r="AC3931" i="1" s="1"/>
  <c r="AB3930" i="1"/>
  <c r="AC3930" i="1" s="1"/>
  <c r="AB3929" i="1"/>
  <c r="AC3929" i="1" s="1"/>
  <c r="AC3928" i="1"/>
  <c r="AB3928" i="1"/>
  <c r="AB3927" i="1"/>
  <c r="AC3927" i="1" s="1"/>
  <c r="AB3926" i="1"/>
  <c r="AC3926" i="1" s="1"/>
  <c r="AB3925" i="1"/>
  <c r="AC3925" i="1" s="1"/>
  <c r="AB3924" i="1"/>
  <c r="AC3924" i="1" s="1"/>
  <c r="AC3923" i="1"/>
  <c r="AB3923" i="1"/>
  <c r="AB3922" i="1"/>
  <c r="AC3922" i="1" s="1"/>
  <c r="AC3921" i="1"/>
  <c r="AB3921" i="1"/>
  <c r="AB3920" i="1"/>
  <c r="AC3920" i="1" s="1"/>
  <c r="AC3919" i="1"/>
  <c r="AB3919" i="1"/>
  <c r="AB3918" i="1"/>
  <c r="AC3918" i="1" s="1"/>
  <c r="AC3917" i="1"/>
  <c r="AB3917" i="1"/>
  <c r="AB3916" i="1"/>
  <c r="AC3916" i="1" s="1"/>
  <c r="AC3915" i="1"/>
  <c r="AB3915" i="1"/>
  <c r="AB3914" i="1"/>
  <c r="AC3914" i="1" s="1"/>
  <c r="AC3913" i="1"/>
  <c r="AB3913" i="1"/>
  <c r="AB3912" i="1"/>
  <c r="AC3912" i="1" s="1"/>
  <c r="AC3911" i="1"/>
  <c r="AB3911" i="1"/>
  <c r="AB3910" i="1"/>
  <c r="AC3910" i="1" s="1"/>
  <c r="AC3909" i="1"/>
  <c r="AB3909" i="1"/>
  <c r="AB3908" i="1"/>
  <c r="AC3908" i="1" s="1"/>
  <c r="AC3907" i="1"/>
  <c r="AB3907" i="1"/>
  <c r="AB3906" i="1"/>
  <c r="AC3906" i="1" s="1"/>
  <c r="AC3905" i="1"/>
  <c r="AB3905" i="1"/>
  <c r="AB3904" i="1"/>
  <c r="AC3904" i="1" s="1"/>
  <c r="AC3903" i="1"/>
  <c r="AB3903" i="1"/>
  <c r="AB3902" i="1"/>
  <c r="AC3902" i="1" s="1"/>
  <c r="AC3901" i="1"/>
  <c r="AB3901" i="1"/>
  <c r="AB3900" i="1"/>
  <c r="AC3900" i="1" s="1"/>
  <c r="AC3899" i="1"/>
  <c r="AB3899" i="1"/>
  <c r="AB3898" i="1"/>
  <c r="AC3898" i="1" s="1"/>
  <c r="AC3897" i="1"/>
  <c r="AB3897" i="1"/>
  <c r="AB3896" i="1"/>
  <c r="AC3896" i="1" s="1"/>
  <c r="AC3895" i="1"/>
  <c r="AB3895" i="1"/>
  <c r="AB3894" i="1"/>
  <c r="AC3894" i="1" s="1"/>
  <c r="AC3893" i="1"/>
  <c r="AB3893" i="1"/>
  <c r="AB3892" i="1"/>
  <c r="AC3892" i="1" s="1"/>
  <c r="AC3891" i="1"/>
  <c r="AB3891" i="1"/>
  <c r="AB3890" i="1"/>
  <c r="AC3890" i="1" s="1"/>
  <c r="AC3889" i="1"/>
  <c r="AB3889" i="1"/>
  <c r="AB3888" i="1"/>
  <c r="AC3888" i="1" s="1"/>
  <c r="AC3887" i="1"/>
  <c r="AB3887" i="1"/>
  <c r="AB3886" i="1"/>
  <c r="AC3886" i="1" s="1"/>
  <c r="AC3885" i="1"/>
  <c r="AB3885" i="1"/>
  <c r="AB3884" i="1"/>
  <c r="AC3884" i="1" s="1"/>
  <c r="AC3883" i="1"/>
  <c r="AB3883" i="1"/>
  <c r="AB3882" i="1"/>
  <c r="AC3882" i="1" s="1"/>
  <c r="AC3881" i="1"/>
  <c r="AB3881" i="1"/>
  <c r="AB3880" i="1"/>
  <c r="AC3880" i="1" s="1"/>
  <c r="AC3879" i="1"/>
  <c r="AB3879" i="1"/>
  <c r="AB3878" i="1"/>
  <c r="AC3878" i="1" s="1"/>
  <c r="AC3877" i="1"/>
  <c r="AB3877" i="1"/>
  <c r="AB3876" i="1"/>
  <c r="AC3876" i="1" s="1"/>
  <c r="AC3875" i="1"/>
  <c r="AB3875" i="1"/>
  <c r="AB3874" i="1"/>
  <c r="AC3874" i="1" s="1"/>
  <c r="AC3873" i="1"/>
  <c r="AB3873" i="1"/>
  <c r="AB3872" i="1"/>
  <c r="AC3872" i="1" s="1"/>
  <c r="AC3871" i="1"/>
  <c r="AB3871" i="1"/>
  <c r="AB3870" i="1"/>
  <c r="AC3870" i="1" s="1"/>
  <c r="AC3869" i="1"/>
  <c r="AB3869" i="1"/>
  <c r="AB3868" i="1"/>
  <c r="AC3868" i="1" s="1"/>
  <c r="AC3867" i="1"/>
  <c r="AB3867" i="1"/>
  <c r="AB3866" i="1"/>
  <c r="AC3866" i="1" s="1"/>
  <c r="AC3865" i="1"/>
  <c r="AB3865" i="1"/>
  <c r="AB3864" i="1"/>
  <c r="AC3864" i="1" s="1"/>
  <c r="AC3863" i="1"/>
  <c r="AB3863" i="1"/>
  <c r="AB3862" i="1"/>
  <c r="AC3862" i="1" s="1"/>
  <c r="AC3861" i="1"/>
  <c r="AB3861" i="1"/>
  <c r="AB3860" i="1"/>
  <c r="AC3860" i="1" s="1"/>
  <c r="AC3859" i="1"/>
  <c r="AB3859" i="1"/>
  <c r="AB3858" i="1"/>
  <c r="AC3858" i="1" s="1"/>
  <c r="AC3857" i="1"/>
  <c r="AB3857" i="1"/>
  <c r="AB3856" i="1"/>
  <c r="AC3856" i="1" s="1"/>
  <c r="AC3855" i="1"/>
  <c r="AB3855" i="1"/>
  <c r="AB3854" i="1"/>
  <c r="AC3854" i="1" s="1"/>
  <c r="AC3853" i="1"/>
  <c r="AB3853" i="1"/>
  <c r="AB3852" i="1"/>
  <c r="AC3852" i="1" s="1"/>
  <c r="AC3851" i="1"/>
  <c r="AB3851" i="1"/>
  <c r="AB3850" i="1"/>
  <c r="AC3850" i="1" s="1"/>
  <c r="AC3849" i="1"/>
  <c r="AB3849" i="1"/>
  <c r="AB3848" i="1"/>
  <c r="AC3848" i="1" s="1"/>
  <c r="AC3847" i="1"/>
  <c r="AB3847" i="1"/>
  <c r="AB3846" i="1"/>
  <c r="AC3846" i="1" s="1"/>
  <c r="AC3845" i="1"/>
  <c r="AB3845" i="1"/>
  <c r="AB3844" i="1"/>
  <c r="AC3844" i="1" s="1"/>
  <c r="AC3843" i="1"/>
  <c r="AB3843" i="1"/>
  <c r="AB3842" i="1"/>
  <c r="AC3842" i="1" s="1"/>
  <c r="AC3841" i="1"/>
  <c r="AB3841" i="1"/>
  <c r="AB3840" i="1"/>
  <c r="AC3840" i="1" s="1"/>
  <c r="AC3839" i="1"/>
  <c r="AB3839" i="1"/>
  <c r="AB3838" i="1"/>
  <c r="AC3838" i="1" s="1"/>
  <c r="AC3837" i="1"/>
  <c r="AB3837" i="1"/>
  <c r="AB3836" i="1"/>
  <c r="AC3836" i="1" s="1"/>
  <c r="AC3835" i="1"/>
  <c r="AB3835" i="1"/>
  <c r="AB3834" i="1"/>
  <c r="AC3834" i="1" s="1"/>
  <c r="AC3833" i="1"/>
  <c r="AB3833" i="1"/>
  <c r="AB3832" i="1"/>
  <c r="AC3832" i="1" s="1"/>
  <c r="AC3831" i="1"/>
  <c r="AB3831" i="1"/>
  <c r="AB3830" i="1"/>
  <c r="AC3830" i="1" s="1"/>
  <c r="AC3829" i="1"/>
  <c r="AB3829" i="1"/>
  <c r="AB3828" i="1"/>
  <c r="AC3828" i="1" s="1"/>
  <c r="AC3827" i="1"/>
  <c r="AB3827" i="1"/>
  <c r="AB3826" i="1"/>
  <c r="AC3826" i="1" s="1"/>
  <c r="AC3825" i="1"/>
  <c r="AB3825" i="1"/>
  <c r="AB3824" i="1"/>
  <c r="AC3824" i="1" s="1"/>
  <c r="AC3823" i="1"/>
  <c r="AB3823" i="1"/>
  <c r="AB3822" i="1"/>
  <c r="AC3822" i="1" s="1"/>
  <c r="AC3821" i="1"/>
  <c r="AB3821" i="1"/>
  <c r="AB3820" i="1"/>
  <c r="AC3820" i="1" s="1"/>
  <c r="AC3819" i="1"/>
  <c r="AB3819" i="1"/>
  <c r="AB3818" i="1"/>
  <c r="AC3818" i="1" s="1"/>
  <c r="AC3817" i="1"/>
  <c r="AB3817" i="1"/>
  <c r="AB3816" i="1"/>
  <c r="AC3816" i="1" s="1"/>
  <c r="AC3815" i="1"/>
  <c r="AB3815" i="1"/>
  <c r="AB3814" i="1"/>
  <c r="AC3814" i="1" s="1"/>
  <c r="AC3813" i="1"/>
  <c r="AB3813" i="1"/>
  <c r="AB3812" i="1"/>
  <c r="AC3812" i="1" s="1"/>
  <c r="AC3811" i="1"/>
  <c r="AB3811" i="1"/>
  <c r="AB3810" i="1"/>
  <c r="AC3810" i="1" s="1"/>
  <c r="AC3809" i="1"/>
  <c r="AB3809" i="1"/>
  <c r="AB3808" i="1"/>
  <c r="AC3808" i="1" s="1"/>
  <c r="AC3807" i="1"/>
  <c r="AB3807" i="1"/>
  <c r="AB3806" i="1"/>
  <c r="AC3806" i="1" s="1"/>
  <c r="AC3805" i="1"/>
  <c r="AB3805" i="1"/>
  <c r="AB3804" i="1"/>
  <c r="AC3804" i="1" s="1"/>
  <c r="AC3803" i="1"/>
  <c r="AB3803" i="1"/>
  <c r="AB3802" i="1"/>
  <c r="AC3802" i="1" s="1"/>
  <c r="AC3801" i="1"/>
  <c r="AB3801" i="1"/>
  <c r="AB3800" i="1"/>
  <c r="AC3800" i="1" s="1"/>
  <c r="AC3799" i="1"/>
  <c r="AB3799" i="1"/>
  <c r="AB3798" i="1"/>
  <c r="AC3798" i="1" s="1"/>
  <c r="AC3797" i="1"/>
  <c r="AB3797" i="1"/>
  <c r="AB3796" i="1"/>
  <c r="AC3796" i="1" s="1"/>
  <c r="AC3795" i="1"/>
  <c r="AB3795" i="1"/>
  <c r="AB3794" i="1"/>
  <c r="AC3794" i="1" s="1"/>
  <c r="AC3793" i="1"/>
  <c r="AB3793" i="1"/>
  <c r="AB3792" i="1"/>
  <c r="AC3792" i="1" s="1"/>
  <c r="AC3791" i="1"/>
  <c r="AB3791" i="1"/>
  <c r="AB3790" i="1"/>
  <c r="AC3790" i="1" s="1"/>
  <c r="AC3789" i="1"/>
  <c r="AB3789" i="1"/>
  <c r="AB3788" i="1"/>
  <c r="AC3788" i="1" s="1"/>
  <c r="AC3787" i="1"/>
  <c r="AB3787" i="1"/>
  <c r="AB3786" i="1"/>
  <c r="AC3786" i="1" s="1"/>
  <c r="AC3785" i="1"/>
  <c r="AB3785" i="1"/>
  <c r="AB3784" i="1"/>
  <c r="AC3784" i="1" s="1"/>
  <c r="AC3783" i="1"/>
  <c r="AB3783" i="1"/>
  <c r="AB3782" i="1"/>
  <c r="AC3782" i="1" s="1"/>
  <c r="AC3781" i="1"/>
  <c r="AB3781" i="1"/>
  <c r="AB3780" i="1"/>
  <c r="AC3780" i="1" s="1"/>
  <c r="AC3779" i="1"/>
  <c r="AB3779" i="1"/>
  <c r="AB3778" i="1"/>
  <c r="AC3778" i="1" s="1"/>
  <c r="AC3777" i="1"/>
  <c r="AB3777" i="1"/>
  <c r="AB3776" i="1"/>
  <c r="AC3776" i="1" s="1"/>
  <c r="AC3775" i="1"/>
  <c r="AB3775" i="1"/>
  <c r="AB3774" i="1"/>
  <c r="AC3774" i="1" s="1"/>
  <c r="AC3773" i="1"/>
  <c r="AB3773" i="1"/>
  <c r="AB3772" i="1"/>
  <c r="AC3772" i="1" s="1"/>
  <c r="AC3771" i="1"/>
  <c r="AB3771" i="1"/>
  <c r="AB3770" i="1"/>
  <c r="AC3770" i="1" s="1"/>
  <c r="AC3769" i="1"/>
  <c r="AB3769" i="1"/>
  <c r="AB3768" i="1"/>
  <c r="AC3768" i="1" s="1"/>
  <c r="AC3767" i="1"/>
  <c r="AB3767" i="1"/>
  <c r="AB3766" i="1"/>
  <c r="AC3766" i="1" s="1"/>
  <c r="AC3765" i="1"/>
  <c r="AB3765" i="1"/>
  <c r="AB3764" i="1"/>
  <c r="AC3764" i="1" s="1"/>
  <c r="AC3763" i="1"/>
  <c r="AB3763" i="1"/>
  <c r="AB3762" i="1"/>
  <c r="AC3762" i="1" s="1"/>
  <c r="AC3761" i="1"/>
  <c r="AB3761" i="1"/>
  <c r="AB3760" i="1"/>
  <c r="AC3760" i="1" s="1"/>
  <c r="AC3759" i="1"/>
  <c r="AB3759" i="1"/>
  <c r="AB3758" i="1"/>
  <c r="AC3758" i="1" s="1"/>
  <c r="AC3757" i="1"/>
  <c r="AB3757" i="1"/>
  <c r="AB3756" i="1"/>
  <c r="AC3756" i="1" s="1"/>
  <c r="AC3755" i="1"/>
  <c r="AB3755" i="1"/>
  <c r="AB3754" i="1"/>
  <c r="AC3754" i="1" s="1"/>
  <c r="AC3753" i="1"/>
  <c r="AB3753" i="1"/>
  <c r="AB3752" i="1"/>
  <c r="AC3752" i="1" s="1"/>
  <c r="AC3751" i="1"/>
  <c r="AB3751" i="1"/>
  <c r="AB3750" i="1"/>
  <c r="AC3750" i="1" s="1"/>
  <c r="AC3749" i="1"/>
  <c r="AB3749" i="1"/>
  <c r="AB3748" i="1"/>
  <c r="AC3748" i="1" s="1"/>
  <c r="AC3747" i="1"/>
  <c r="AB3747" i="1"/>
  <c r="AB3746" i="1"/>
  <c r="AC3746" i="1" s="1"/>
  <c r="AC3745" i="1"/>
  <c r="AB3745" i="1"/>
  <c r="AB3744" i="1"/>
  <c r="AC3744" i="1" s="1"/>
  <c r="AC3743" i="1"/>
  <c r="AB3743" i="1"/>
  <c r="AB3742" i="1"/>
  <c r="AC3742" i="1" s="1"/>
  <c r="AC3741" i="1"/>
  <c r="AB3741" i="1"/>
  <c r="AB3740" i="1"/>
  <c r="AC3740" i="1" s="1"/>
  <c r="AC3739" i="1"/>
  <c r="AB3739" i="1"/>
  <c r="AB3738" i="1"/>
  <c r="AC3738" i="1" s="1"/>
  <c r="AC3737" i="1"/>
  <c r="AB3737" i="1"/>
  <c r="AB3736" i="1"/>
  <c r="AC3736" i="1" s="1"/>
  <c r="AC3735" i="1"/>
  <c r="AB3735" i="1"/>
  <c r="AB3734" i="1"/>
  <c r="AC3734" i="1" s="1"/>
  <c r="AC3733" i="1"/>
  <c r="AB3733" i="1"/>
  <c r="AB3732" i="1"/>
  <c r="AC3732" i="1" s="1"/>
  <c r="AC3731" i="1"/>
  <c r="AB3731" i="1"/>
  <c r="AB3730" i="1"/>
  <c r="AC3730" i="1" s="1"/>
  <c r="AC3729" i="1"/>
  <c r="AB3729" i="1"/>
  <c r="AB3728" i="1"/>
  <c r="AC3728" i="1" s="1"/>
  <c r="AC3727" i="1"/>
  <c r="AB3727" i="1"/>
  <c r="AB3726" i="1"/>
  <c r="AC3726" i="1" s="1"/>
  <c r="AC3725" i="1"/>
  <c r="AB3725" i="1"/>
  <c r="AB3724" i="1"/>
  <c r="AC3724" i="1" s="1"/>
  <c r="AC3723" i="1"/>
  <c r="AB3723" i="1"/>
  <c r="AB3722" i="1"/>
  <c r="AC3722" i="1" s="1"/>
  <c r="AC3721" i="1"/>
  <c r="AB3721" i="1"/>
  <c r="AB3720" i="1"/>
  <c r="AC3720" i="1" s="1"/>
  <c r="AC3719" i="1"/>
  <c r="AB3719" i="1"/>
  <c r="AB3718" i="1"/>
  <c r="AC3718" i="1" s="1"/>
  <c r="AC3717" i="1"/>
  <c r="AB3717" i="1"/>
  <c r="AB3716" i="1"/>
  <c r="AC3716" i="1" s="1"/>
  <c r="AC3715" i="1"/>
  <c r="AB3715" i="1"/>
  <c r="AB3714" i="1"/>
  <c r="AC3714" i="1" s="1"/>
  <c r="AC3713" i="1"/>
  <c r="AB3713" i="1"/>
  <c r="AB3712" i="1"/>
  <c r="AC3712" i="1" s="1"/>
  <c r="AC3711" i="1"/>
  <c r="AB3711" i="1"/>
  <c r="AB3710" i="1"/>
  <c r="AC3710" i="1" s="1"/>
  <c r="AC3709" i="1"/>
  <c r="AB3709" i="1"/>
  <c r="AB3708" i="1"/>
  <c r="AC3708" i="1" s="1"/>
  <c r="AC3707" i="1"/>
  <c r="AB3707" i="1"/>
  <c r="AB3706" i="1"/>
  <c r="AC3706" i="1" s="1"/>
  <c r="AC3705" i="1"/>
  <c r="AB3705" i="1"/>
  <c r="AB3704" i="1"/>
  <c r="AC3704" i="1" s="1"/>
  <c r="AC3703" i="1"/>
  <c r="AB3703" i="1"/>
  <c r="AB3702" i="1"/>
  <c r="AC3702" i="1" s="1"/>
  <c r="AC3701" i="1"/>
  <c r="AB3701" i="1"/>
  <c r="AB3700" i="1"/>
  <c r="AC3700" i="1" s="1"/>
  <c r="AC3699" i="1"/>
  <c r="AB3699" i="1"/>
  <c r="AB3698" i="1"/>
  <c r="AC3698" i="1" s="1"/>
  <c r="AC3697" i="1"/>
  <c r="AB3697" i="1"/>
  <c r="AB3696" i="1"/>
  <c r="AC3696" i="1" s="1"/>
  <c r="AC3695" i="1"/>
  <c r="AB3695" i="1"/>
  <c r="AB3694" i="1"/>
  <c r="AC3694" i="1" s="1"/>
  <c r="AC3693" i="1"/>
  <c r="AB3693" i="1"/>
  <c r="AB3692" i="1"/>
  <c r="AC3692" i="1" s="1"/>
  <c r="AC3691" i="1"/>
  <c r="AB3691" i="1"/>
  <c r="AB3690" i="1"/>
  <c r="AC3690" i="1" s="1"/>
  <c r="AC3689" i="1"/>
  <c r="AB3689" i="1"/>
  <c r="AB3688" i="1"/>
  <c r="AC3688" i="1" s="1"/>
  <c r="AC3687" i="1"/>
  <c r="AB3687" i="1"/>
  <c r="AB3686" i="1"/>
  <c r="AC3686" i="1" s="1"/>
  <c r="AC3685" i="1"/>
  <c r="AB3685" i="1"/>
  <c r="AB3684" i="1"/>
  <c r="AC3684" i="1" s="1"/>
  <c r="AC3683" i="1"/>
  <c r="AB3683" i="1"/>
  <c r="AB3682" i="1"/>
  <c r="AC3682" i="1" s="1"/>
  <c r="AC3681" i="1"/>
  <c r="AB3681" i="1"/>
  <c r="AB3680" i="1"/>
  <c r="AC3680" i="1" s="1"/>
  <c r="AC3679" i="1"/>
  <c r="AB3679" i="1"/>
  <c r="AC3678" i="1"/>
  <c r="AB3678" i="1"/>
  <c r="AC3677" i="1"/>
  <c r="AB3677" i="1"/>
  <c r="AB3676" i="1"/>
  <c r="AC3676" i="1" s="1"/>
  <c r="AC3675" i="1"/>
  <c r="AB3675" i="1"/>
  <c r="AC3674" i="1"/>
  <c r="AB3674" i="1"/>
  <c r="AC3673" i="1"/>
  <c r="AB3673" i="1"/>
  <c r="AB3672" i="1"/>
  <c r="AC3672" i="1" s="1"/>
  <c r="AC3671" i="1"/>
  <c r="AB3671" i="1"/>
  <c r="AC3670" i="1"/>
  <c r="AB3670" i="1"/>
  <c r="AC3669" i="1"/>
  <c r="AB3669" i="1"/>
  <c r="AB3668" i="1"/>
  <c r="AC3668" i="1" s="1"/>
  <c r="AC3667" i="1"/>
  <c r="AB3667" i="1"/>
  <c r="AC3666" i="1"/>
  <c r="AB3666" i="1"/>
  <c r="AC3665" i="1"/>
  <c r="AB3665" i="1"/>
  <c r="AB3664" i="1"/>
  <c r="AC3664" i="1" s="1"/>
  <c r="AC3663" i="1"/>
  <c r="AB3663" i="1"/>
  <c r="AC3662" i="1"/>
  <c r="AB3662" i="1"/>
  <c r="AC3661" i="1"/>
  <c r="AB3661" i="1"/>
  <c r="AB3660" i="1"/>
  <c r="AC3660" i="1" s="1"/>
  <c r="AC3659" i="1"/>
  <c r="AB3659" i="1"/>
  <c r="AC3658" i="1"/>
  <c r="AB3658" i="1"/>
  <c r="AC3657" i="1"/>
  <c r="AB3657" i="1"/>
  <c r="AB3656" i="1"/>
  <c r="AC3656" i="1" s="1"/>
  <c r="AC3655" i="1"/>
  <c r="AB3655" i="1"/>
  <c r="AC3654" i="1"/>
  <c r="AB3654" i="1"/>
  <c r="AC3653" i="1"/>
  <c r="AB3653" i="1"/>
  <c r="AB3652" i="1"/>
  <c r="AC3652" i="1" s="1"/>
  <c r="AC3651" i="1"/>
  <c r="AB3651" i="1"/>
  <c r="AC3650" i="1"/>
  <c r="AB3650" i="1"/>
  <c r="AC3649" i="1"/>
  <c r="AB3649" i="1"/>
  <c r="AB3648" i="1"/>
  <c r="AC3648" i="1" s="1"/>
  <c r="AC3647" i="1"/>
  <c r="AB3647" i="1"/>
  <c r="AC3646" i="1"/>
  <c r="AB3646" i="1"/>
  <c r="AC3645" i="1"/>
  <c r="AB3645" i="1"/>
  <c r="AB3644" i="1"/>
  <c r="AC3644" i="1" s="1"/>
  <c r="AC3643" i="1"/>
  <c r="AB3643" i="1"/>
  <c r="AC3642" i="1"/>
  <c r="AB3642" i="1"/>
  <c r="AC3641" i="1"/>
  <c r="AB3641" i="1"/>
  <c r="AB3640" i="1"/>
  <c r="AC3640" i="1" s="1"/>
  <c r="AC3639" i="1"/>
  <c r="AB3639" i="1"/>
  <c r="AC3638" i="1"/>
  <c r="AB3638" i="1"/>
  <c r="AC3637" i="1"/>
  <c r="AB3637" i="1"/>
  <c r="AB3636" i="1"/>
  <c r="AC3636" i="1" s="1"/>
  <c r="AC3635" i="1"/>
  <c r="AB3635" i="1"/>
  <c r="AC3634" i="1"/>
  <c r="AB3634" i="1"/>
  <c r="AC3633" i="1"/>
  <c r="AB3633" i="1"/>
  <c r="AB3632" i="1"/>
  <c r="AC3632" i="1" s="1"/>
  <c r="AC3631" i="1"/>
  <c r="AB3631" i="1"/>
  <c r="AC3630" i="1"/>
  <c r="AB3630" i="1"/>
  <c r="AC3629" i="1"/>
  <c r="AB3629" i="1"/>
  <c r="AB3628" i="1"/>
  <c r="AC3628" i="1" s="1"/>
  <c r="AC3627" i="1"/>
  <c r="AB3627" i="1"/>
  <c r="AC3626" i="1"/>
  <c r="AB3626" i="1"/>
  <c r="AC3625" i="1"/>
  <c r="AB3625" i="1"/>
  <c r="AB3624" i="1"/>
  <c r="AC3624" i="1" s="1"/>
  <c r="AC3623" i="1"/>
  <c r="AB3623" i="1"/>
  <c r="AC3622" i="1"/>
  <c r="AB3622" i="1"/>
  <c r="AC3621" i="1"/>
  <c r="AB3621" i="1"/>
  <c r="AB3620" i="1"/>
  <c r="AC3620" i="1" s="1"/>
  <c r="AC3619" i="1"/>
  <c r="AB3619" i="1"/>
  <c r="AC3618" i="1"/>
  <c r="AB3618" i="1"/>
  <c r="AC3617" i="1"/>
  <c r="AB3617" i="1"/>
  <c r="AB3616" i="1"/>
  <c r="AC3616" i="1" s="1"/>
  <c r="AC3615" i="1"/>
  <c r="AB3615" i="1"/>
  <c r="AC3614" i="1"/>
  <c r="AB3614" i="1"/>
  <c r="AC3613" i="1"/>
  <c r="AB3613" i="1"/>
  <c r="AB3612" i="1"/>
  <c r="AC3612" i="1" s="1"/>
  <c r="AC3611" i="1"/>
  <c r="AB3611" i="1"/>
  <c r="AC3610" i="1"/>
  <c r="AB3610" i="1"/>
  <c r="AC3609" i="1"/>
  <c r="AB3609" i="1"/>
  <c r="AB3608" i="1"/>
  <c r="AC3608" i="1" s="1"/>
  <c r="AC3607" i="1"/>
  <c r="AB3607" i="1"/>
  <c r="AC3606" i="1"/>
  <c r="AB3606" i="1"/>
  <c r="AC3605" i="1"/>
  <c r="AB3605" i="1"/>
  <c r="AB3604" i="1"/>
  <c r="AC3604" i="1" s="1"/>
  <c r="AC3603" i="1"/>
  <c r="AB3603" i="1"/>
  <c r="AC3602" i="1"/>
  <c r="AB3602" i="1"/>
  <c r="AC3601" i="1"/>
  <c r="AB3601" i="1"/>
  <c r="AB3600" i="1"/>
  <c r="AC3600" i="1" s="1"/>
  <c r="AC3599" i="1"/>
  <c r="AB3599" i="1"/>
  <c r="AC3598" i="1"/>
  <c r="AB3598" i="1"/>
  <c r="AC3597" i="1"/>
  <c r="AB3597" i="1"/>
  <c r="AB3596" i="1"/>
  <c r="AC3596" i="1" s="1"/>
  <c r="AC3595" i="1"/>
  <c r="AB3595" i="1"/>
  <c r="AC3594" i="1"/>
  <c r="AB3594" i="1"/>
  <c r="AC3593" i="1"/>
  <c r="AB3593" i="1"/>
  <c r="AB3592" i="1"/>
  <c r="AC3592" i="1" s="1"/>
  <c r="AC3591" i="1"/>
  <c r="AB3591" i="1"/>
  <c r="AC3590" i="1"/>
  <c r="AB3590" i="1"/>
  <c r="AC3589" i="1"/>
  <c r="AB3589" i="1"/>
  <c r="AB3588" i="1"/>
  <c r="AC3588" i="1" s="1"/>
  <c r="AC3587" i="1"/>
  <c r="AB3587" i="1"/>
  <c r="AC3586" i="1"/>
  <c r="AB3586" i="1"/>
  <c r="AC3585" i="1"/>
  <c r="AB3585" i="1"/>
  <c r="AB3584" i="1"/>
  <c r="AC3584" i="1" s="1"/>
  <c r="AC3583" i="1"/>
  <c r="AB3583" i="1"/>
  <c r="AC3582" i="1"/>
  <c r="AB3582" i="1"/>
  <c r="AC3581" i="1"/>
  <c r="AB3581" i="1"/>
  <c r="AB3580" i="1"/>
  <c r="AC3580" i="1" s="1"/>
  <c r="AC3579" i="1"/>
  <c r="AB3579" i="1"/>
  <c r="AC3578" i="1"/>
  <c r="AB3578" i="1"/>
  <c r="AC3577" i="1"/>
  <c r="AB3577" i="1"/>
  <c r="AB3576" i="1"/>
  <c r="AC3576" i="1" s="1"/>
  <c r="AC3575" i="1"/>
  <c r="AB3575" i="1"/>
  <c r="AC3574" i="1"/>
  <c r="AB3574" i="1"/>
  <c r="AC3573" i="1"/>
  <c r="AB3573" i="1"/>
  <c r="AB3572" i="1"/>
  <c r="AC3572" i="1" s="1"/>
  <c r="AC3571" i="1"/>
  <c r="AB3571" i="1"/>
  <c r="AC3570" i="1"/>
  <c r="AB3570" i="1"/>
  <c r="AC3569" i="1"/>
  <c r="AB3569" i="1"/>
  <c r="AB3568" i="1"/>
  <c r="AC3568" i="1" s="1"/>
  <c r="AC3567" i="1"/>
  <c r="AB3567" i="1"/>
  <c r="AC3566" i="1"/>
  <c r="AB3566" i="1"/>
  <c r="AC3565" i="1"/>
  <c r="AB3565" i="1"/>
  <c r="AB3564" i="1"/>
  <c r="AC3564" i="1" s="1"/>
  <c r="AC3563" i="1"/>
  <c r="AB3563" i="1"/>
  <c r="AC3562" i="1"/>
  <c r="AB3562" i="1"/>
  <c r="AC3561" i="1"/>
  <c r="AB3561" i="1"/>
  <c r="AB3560" i="1"/>
  <c r="AC3560" i="1" s="1"/>
  <c r="AC3559" i="1"/>
  <c r="AB3559" i="1"/>
  <c r="AC3558" i="1"/>
  <c r="AB3558" i="1"/>
  <c r="AC3557" i="1"/>
  <c r="AB3557" i="1"/>
  <c r="AB3556" i="1"/>
  <c r="AC3556" i="1" s="1"/>
  <c r="AC3555" i="1"/>
  <c r="AB3555" i="1"/>
  <c r="AC3554" i="1"/>
  <c r="AB3554" i="1"/>
  <c r="AC3553" i="1"/>
  <c r="AB3553" i="1"/>
  <c r="AB3552" i="1"/>
  <c r="AC3552" i="1" s="1"/>
  <c r="AC3551" i="1"/>
  <c r="AB3551" i="1"/>
  <c r="AC3550" i="1"/>
  <c r="AB3550" i="1"/>
  <c r="AC3549" i="1"/>
  <c r="AB3549" i="1"/>
  <c r="AB3548" i="1"/>
  <c r="AC3548" i="1" s="1"/>
  <c r="AC3547" i="1"/>
  <c r="AB3547" i="1"/>
  <c r="AC3546" i="1"/>
  <c r="AB3546" i="1"/>
  <c r="AC3545" i="1"/>
  <c r="AB3545" i="1"/>
  <c r="AB3544" i="1"/>
  <c r="AC3544" i="1" s="1"/>
  <c r="AC3543" i="1"/>
  <c r="AB3543" i="1"/>
  <c r="AC3542" i="1"/>
  <c r="AB3542" i="1"/>
  <c r="AC3541" i="1"/>
  <c r="AB3541" i="1"/>
  <c r="AB3540" i="1"/>
  <c r="AC3540" i="1" s="1"/>
  <c r="AC3539" i="1"/>
  <c r="AB3539" i="1"/>
  <c r="AC3538" i="1"/>
  <c r="AB3538" i="1"/>
  <c r="AC3537" i="1"/>
  <c r="AB3537" i="1"/>
  <c r="AB3536" i="1"/>
  <c r="AC3536" i="1" s="1"/>
  <c r="AC3535" i="1"/>
  <c r="AB3535" i="1"/>
  <c r="AC3534" i="1"/>
  <c r="AB3534" i="1"/>
  <c r="AC3533" i="1"/>
  <c r="AB3533" i="1"/>
  <c r="AB3532" i="1"/>
  <c r="AC3532" i="1" s="1"/>
  <c r="AC3531" i="1"/>
  <c r="AB3531" i="1"/>
  <c r="AC3530" i="1"/>
  <c r="AB3530" i="1"/>
  <c r="AC3529" i="1"/>
  <c r="AB3529" i="1"/>
  <c r="AB3528" i="1"/>
  <c r="AC3528" i="1" s="1"/>
  <c r="AC3527" i="1"/>
  <c r="AB3527" i="1"/>
  <c r="AC3526" i="1"/>
  <c r="AB3526" i="1"/>
  <c r="AC3525" i="1"/>
  <c r="AB3525" i="1"/>
  <c r="AB3524" i="1"/>
  <c r="AC3524" i="1" s="1"/>
  <c r="AC3523" i="1"/>
  <c r="AB3523" i="1"/>
  <c r="AC3522" i="1"/>
  <c r="AB3522" i="1"/>
  <c r="AC3521" i="1"/>
  <c r="AB3521" i="1"/>
  <c r="AB3520" i="1"/>
  <c r="AC3520" i="1" s="1"/>
  <c r="AC3519" i="1"/>
  <c r="AB3519" i="1"/>
  <c r="AC3518" i="1"/>
  <c r="AB3518" i="1"/>
  <c r="AC3517" i="1"/>
  <c r="AB3517" i="1"/>
  <c r="AB3516" i="1"/>
  <c r="AC3516" i="1" s="1"/>
  <c r="AC3515" i="1"/>
  <c r="AB3515" i="1"/>
  <c r="AC3514" i="1"/>
  <c r="AB3514" i="1"/>
  <c r="AC3513" i="1"/>
  <c r="AB3513" i="1"/>
  <c r="AB3512" i="1"/>
  <c r="AC3512" i="1" s="1"/>
  <c r="AC3511" i="1"/>
  <c r="AB3511" i="1"/>
  <c r="AC3510" i="1"/>
  <c r="AB3510" i="1"/>
  <c r="AC3509" i="1"/>
  <c r="AB3509" i="1"/>
  <c r="AB3508" i="1"/>
  <c r="AC3508" i="1" s="1"/>
  <c r="AC3507" i="1"/>
  <c r="AB3507" i="1"/>
  <c r="AC3506" i="1"/>
  <c r="AB3506" i="1"/>
  <c r="AC3505" i="1"/>
  <c r="AB3505" i="1"/>
  <c r="AB3504" i="1"/>
  <c r="AC3504" i="1" s="1"/>
  <c r="AC3503" i="1"/>
  <c r="AB3503" i="1"/>
  <c r="AC3502" i="1"/>
  <c r="AB3502" i="1"/>
  <c r="AC3501" i="1"/>
  <c r="AB3501" i="1"/>
  <c r="AB3500" i="1"/>
  <c r="AC3500" i="1" s="1"/>
  <c r="AC3499" i="1"/>
  <c r="AB3499" i="1"/>
  <c r="AC3498" i="1"/>
  <c r="AB3498" i="1"/>
  <c r="AC3497" i="1"/>
  <c r="AB3497" i="1"/>
  <c r="AB3496" i="1"/>
  <c r="AC3496" i="1" s="1"/>
  <c r="AC3495" i="1"/>
  <c r="AB3495" i="1"/>
  <c r="AC3494" i="1"/>
  <c r="AB3494" i="1"/>
  <c r="AC3493" i="1"/>
  <c r="AB3493" i="1"/>
  <c r="AB3492" i="1"/>
  <c r="AC3492" i="1" s="1"/>
  <c r="AC3491" i="1"/>
  <c r="AB3491" i="1"/>
  <c r="AC3490" i="1"/>
  <c r="AB3490" i="1"/>
  <c r="AC3489" i="1"/>
  <c r="AB3489" i="1"/>
  <c r="AB3488" i="1"/>
  <c r="AC3488" i="1" s="1"/>
  <c r="AC3487" i="1"/>
  <c r="AB3487" i="1"/>
  <c r="AC3486" i="1"/>
  <c r="AB3486" i="1"/>
  <c r="AC3485" i="1"/>
  <c r="AB3485" i="1"/>
  <c r="AB3484" i="1"/>
  <c r="AC3484" i="1" s="1"/>
  <c r="AC3483" i="1"/>
  <c r="AB3483" i="1"/>
  <c r="AC3482" i="1"/>
  <c r="AB3482" i="1"/>
  <c r="AC3481" i="1"/>
  <c r="AB3481" i="1"/>
  <c r="AB3480" i="1"/>
  <c r="AC3480" i="1" s="1"/>
  <c r="AC3479" i="1"/>
  <c r="AB3479" i="1"/>
  <c r="AC3478" i="1"/>
  <c r="AB3478" i="1"/>
  <c r="AC3477" i="1"/>
  <c r="AB3477" i="1"/>
  <c r="AB3476" i="1"/>
  <c r="AC3476" i="1" s="1"/>
  <c r="AC3475" i="1"/>
  <c r="AB3475" i="1"/>
  <c r="AC3474" i="1"/>
  <c r="AB3474" i="1"/>
  <c r="AC3473" i="1"/>
  <c r="AB3473" i="1"/>
  <c r="AB3472" i="1"/>
  <c r="AC3472" i="1" s="1"/>
  <c r="AC3471" i="1"/>
  <c r="AB3471" i="1"/>
  <c r="AC3470" i="1"/>
  <c r="AB3470" i="1"/>
  <c r="AC3469" i="1"/>
  <c r="AB3469" i="1"/>
  <c r="AB3468" i="1"/>
  <c r="AC3468" i="1" s="1"/>
  <c r="AC3467" i="1"/>
  <c r="AB3467" i="1"/>
  <c r="AC3466" i="1"/>
  <c r="AB3466" i="1"/>
  <c r="AC3465" i="1"/>
  <c r="AB3465" i="1"/>
  <c r="AB3464" i="1"/>
  <c r="AC3464" i="1" s="1"/>
  <c r="AC3463" i="1"/>
  <c r="AB3463" i="1"/>
  <c r="AC3462" i="1"/>
  <c r="AB3462" i="1"/>
  <c r="AC3461" i="1"/>
  <c r="AB3461" i="1"/>
  <c r="AB3460" i="1"/>
  <c r="AC3460" i="1" s="1"/>
  <c r="AC3459" i="1"/>
  <c r="AB3459" i="1"/>
  <c r="AC3458" i="1"/>
  <c r="AB3458" i="1"/>
  <c r="AC3457" i="1"/>
  <c r="AB3457" i="1"/>
  <c r="AB3456" i="1"/>
  <c r="AC3456" i="1" s="1"/>
  <c r="AC3455" i="1"/>
  <c r="AB3455" i="1"/>
  <c r="AC3454" i="1"/>
  <c r="AB3454" i="1"/>
  <c r="AC3453" i="1"/>
  <c r="AB3453" i="1"/>
  <c r="AB3452" i="1"/>
  <c r="AC3452" i="1" s="1"/>
  <c r="AC3451" i="1"/>
  <c r="AB3451" i="1"/>
  <c r="AC3450" i="1"/>
  <c r="AB3450" i="1"/>
  <c r="AC3449" i="1"/>
  <c r="AB3449" i="1"/>
  <c r="AB3448" i="1"/>
  <c r="AC3448" i="1" s="1"/>
  <c r="AC3447" i="1"/>
  <c r="AB3447" i="1"/>
  <c r="AC3446" i="1"/>
  <c r="AB3446" i="1"/>
  <c r="AC3445" i="1"/>
  <c r="AB3445" i="1"/>
  <c r="AB3444" i="1"/>
  <c r="AC3444" i="1" s="1"/>
  <c r="AC3443" i="1"/>
  <c r="AB3443" i="1"/>
  <c r="AC3442" i="1"/>
  <c r="AB3442" i="1"/>
  <c r="AC3441" i="1"/>
  <c r="AB3441" i="1"/>
  <c r="AB3440" i="1"/>
  <c r="AC3440" i="1" s="1"/>
  <c r="AC3439" i="1"/>
  <c r="AB3439" i="1"/>
  <c r="AC3438" i="1"/>
  <c r="AB3438" i="1"/>
  <c r="AC3437" i="1"/>
  <c r="AB3437" i="1"/>
  <c r="AB3436" i="1"/>
  <c r="AC3436" i="1" s="1"/>
  <c r="AC3435" i="1"/>
  <c r="AB3435" i="1"/>
  <c r="AC3434" i="1"/>
  <c r="AB3434" i="1"/>
  <c r="AC3433" i="1"/>
  <c r="AB3433" i="1"/>
  <c r="AB3432" i="1"/>
  <c r="AC3432" i="1" s="1"/>
  <c r="AC3431" i="1"/>
  <c r="AB3431" i="1"/>
  <c r="AC3430" i="1"/>
  <c r="AB3430" i="1"/>
  <c r="AC3429" i="1"/>
  <c r="AB3429" i="1"/>
  <c r="AB3428" i="1"/>
  <c r="AC3428" i="1" s="1"/>
  <c r="AC3427" i="1"/>
  <c r="AB3427" i="1"/>
  <c r="AC3426" i="1"/>
  <c r="AB3426" i="1"/>
  <c r="AC3425" i="1"/>
  <c r="AB3425" i="1"/>
  <c r="AB3424" i="1"/>
  <c r="AC3424" i="1" s="1"/>
  <c r="AC3423" i="1"/>
  <c r="AB3423" i="1"/>
  <c r="AC3422" i="1"/>
  <c r="AB3422" i="1"/>
  <c r="AC3421" i="1"/>
  <c r="AB3421" i="1"/>
  <c r="AB3420" i="1"/>
  <c r="AC3420" i="1" s="1"/>
  <c r="AC3419" i="1"/>
  <c r="AB3419" i="1"/>
  <c r="AC3418" i="1"/>
  <c r="AB3418" i="1"/>
  <c r="AC3417" i="1"/>
  <c r="AB3417" i="1"/>
  <c r="AB3416" i="1"/>
  <c r="AC3416" i="1" s="1"/>
  <c r="AC3415" i="1"/>
  <c r="AB3415" i="1"/>
  <c r="AC3414" i="1"/>
  <c r="AB3414" i="1"/>
  <c r="AC3413" i="1"/>
  <c r="AB3413" i="1"/>
  <c r="AB3412" i="1"/>
  <c r="AC3412" i="1" s="1"/>
  <c r="AC3411" i="1"/>
  <c r="AB3411" i="1"/>
  <c r="AC3410" i="1"/>
  <c r="AB3410" i="1"/>
  <c r="AC3409" i="1"/>
  <c r="AB3409" i="1"/>
  <c r="AB3408" i="1"/>
  <c r="AC3408" i="1" s="1"/>
  <c r="AC3407" i="1"/>
  <c r="AB3407" i="1"/>
  <c r="AC3406" i="1"/>
  <c r="AB3406" i="1"/>
  <c r="AC3405" i="1"/>
  <c r="AB3405" i="1"/>
  <c r="AB3404" i="1"/>
  <c r="AC3404" i="1" s="1"/>
  <c r="AC3403" i="1"/>
  <c r="AB3403" i="1"/>
  <c r="AC3402" i="1"/>
  <c r="AB3402" i="1"/>
  <c r="AC3401" i="1"/>
  <c r="AB3401" i="1"/>
  <c r="AB3400" i="1"/>
  <c r="AC3400" i="1" s="1"/>
  <c r="AC3399" i="1"/>
  <c r="AB3399" i="1"/>
  <c r="AC3398" i="1"/>
  <c r="AB3398" i="1"/>
  <c r="AC3397" i="1"/>
  <c r="AB3397" i="1"/>
  <c r="AB3396" i="1"/>
  <c r="AC3396" i="1" s="1"/>
  <c r="AC3395" i="1"/>
  <c r="AB3395" i="1"/>
  <c r="AC3394" i="1"/>
  <c r="AB3394" i="1"/>
  <c r="AC3393" i="1"/>
  <c r="AB3393" i="1"/>
  <c r="AB3392" i="1"/>
  <c r="AC3392" i="1" s="1"/>
  <c r="AC3391" i="1"/>
  <c r="AB3391" i="1"/>
  <c r="AC3390" i="1"/>
  <c r="AB3390" i="1"/>
  <c r="AC3389" i="1"/>
  <c r="AB3389" i="1"/>
  <c r="AB3388" i="1"/>
  <c r="AC3388" i="1" s="1"/>
  <c r="AC3387" i="1"/>
  <c r="AB3387" i="1"/>
  <c r="AC3386" i="1"/>
  <c r="AB3386" i="1"/>
  <c r="AC3385" i="1"/>
  <c r="AB3385" i="1"/>
  <c r="AB3384" i="1"/>
  <c r="AC3384" i="1" s="1"/>
  <c r="AC3383" i="1"/>
  <c r="AB3383" i="1"/>
  <c r="AC3382" i="1"/>
  <c r="AB3382" i="1"/>
  <c r="AC3381" i="1"/>
  <c r="AB3381" i="1"/>
  <c r="AB3380" i="1"/>
  <c r="AC3380" i="1" s="1"/>
  <c r="AC3379" i="1"/>
  <c r="AB3379" i="1"/>
  <c r="AC3378" i="1"/>
  <c r="AB3378" i="1"/>
  <c r="AC3377" i="1"/>
  <c r="AB3377" i="1"/>
  <c r="AB3376" i="1"/>
  <c r="AC3376" i="1" s="1"/>
  <c r="AC3375" i="1"/>
  <c r="AB3375" i="1"/>
  <c r="AC3374" i="1"/>
  <c r="AB3374" i="1"/>
  <c r="AC3373" i="1"/>
  <c r="AB3373" i="1"/>
  <c r="AB3372" i="1"/>
  <c r="AC3372" i="1" s="1"/>
  <c r="AC3371" i="1"/>
  <c r="AB3371" i="1"/>
  <c r="AC3370" i="1"/>
  <c r="AB3370" i="1"/>
  <c r="AC3369" i="1"/>
  <c r="AB3369" i="1"/>
  <c r="AB3368" i="1"/>
  <c r="AC3368" i="1" s="1"/>
  <c r="AC3367" i="1"/>
  <c r="AB3367" i="1"/>
  <c r="AC3366" i="1"/>
  <c r="AB3366" i="1"/>
  <c r="AC3365" i="1"/>
  <c r="AB3365" i="1"/>
  <c r="AB3364" i="1"/>
  <c r="AC3364" i="1" s="1"/>
  <c r="AC3363" i="1"/>
  <c r="AB3363" i="1"/>
  <c r="AC3362" i="1"/>
  <c r="AB3362" i="1"/>
  <c r="AC3361" i="1"/>
  <c r="AB3361" i="1"/>
  <c r="AB3360" i="1"/>
  <c r="AC3360" i="1" s="1"/>
  <c r="AC3359" i="1"/>
  <c r="AB3359" i="1"/>
  <c r="AC3358" i="1"/>
  <c r="AB3358" i="1"/>
  <c r="AC3357" i="1"/>
  <c r="AB3357" i="1"/>
  <c r="AB3356" i="1"/>
  <c r="AC3356" i="1" s="1"/>
  <c r="AC3355" i="1"/>
  <c r="AB3355" i="1"/>
  <c r="AC3354" i="1"/>
  <c r="AB3354" i="1"/>
  <c r="AC3353" i="1"/>
  <c r="AB3353" i="1"/>
  <c r="AB3352" i="1"/>
  <c r="AC3352" i="1" s="1"/>
  <c r="AC3351" i="1"/>
  <c r="AB3351" i="1"/>
  <c r="AB3350" i="1"/>
  <c r="AC3350" i="1" s="1"/>
  <c r="AC3349" i="1"/>
  <c r="AB3349" i="1"/>
  <c r="AB3348" i="1"/>
  <c r="AC3348" i="1" s="1"/>
  <c r="AC3347" i="1"/>
  <c r="AB3347" i="1"/>
  <c r="AB3346" i="1"/>
  <c r="AC3346" i="1" s="1"/>
  <c r="AC3345" i="1"/>
  <c r="AB3345" i="1"/>
  <c r="AC3344" i="1"/>
  <c r="AB3344" i="1"/>
  <c r="AC3343" i="1"/>
  <c r="AB3343" i="1"/>
  <c r="AB3342" i="1"/>
  <c r="AC3342" i="1" s="1"/>
  <c r="AC3341" i="1"/>
  <c r="AB3341" i="1"/>
  <c r="AC3340" i="1"/>
  <c r="AB3340" i="1"/>
  <c r="AC3339" i="1"/>
  <c r="AB3339" i="1"/>
  <c r="AB3338" i="1"/>
  <c r="AC3338" i="1" s="1"/>
  <c r="AC3337" i="1"/>
  <c r="AB3337" i="1"/>
  <c r="AC3336" i="1"/>
  <c r="AB3336" i="1"/>
  <c r="AC3335" i="1"/>
  <c r="AB3335" i="1"/>
  <c r="AB3334" i="1"/>
  <c r="AC3334" i="1" s="1"/>
  <c r="AC3333" i="1"/>
  <c r="AB3333" i="1"/>
  <c r="AC3332" i="1"/>
  <c r="AB3332" i="1"/>
  <c r="AC3331" i="1"/>
  <c r="AB3331" i="1"/>
  <c r="AB3330" i="1"/>
  <c r="AC3330" i="1" s="1"/>
  <c r="AC3329" i="1"/>
  <c r="AB3329" i="1"/>
  <c r="AC3328" i="1"/>
  <c r="AB3328" i="1"/>
  <c r="AC3327" i="1"/>
  <c r="AB3327" i="1"/>
  <c r="AB3326" i="1"/>
  <c r="AC3326" i="1" s="1"/>
  <c r="AC3325" i="1"/>
  <c r="AB3325" i="1"/>
  <c r="AC3324" i="1"/>
  <c r="AB3324" i="1"/>
  <c r="AC3323" i="1"/>
  <c r="AB3323" i="1"/>
  <c r="AB3322" i="1"/>
  <c r="AC3322" i="1" s="1"/>
  <c r="AC3321" i="1"/>
  <c r="AB3321" i="1"/>
  <c r="AC3320" i="1"/>
  <c r="AB3320" i="1"/>
  <c r="AC3319" i="1"/>
  <c r="AB3319" i="1"/>
  <c r="AB3318" i="1"/>
  <c r="AC3318" i="1" s="1"/>
  <c r="AC3317" i="1"/>
  <c r="AB3317" i="1"/>
  <c r="AC3316" i="1"/>
  <c r="AB3316" i="1"/>
  <c r="AC3315" i="1"/>
  <c r="AB3315" i="1"/>
  <c r="AB3314" i="1"/>
  <c r="AC3314" i="1" s="1"/>
  <c r="AC3313" i="1"/>
  <c r="AB3313" i="1"/>
  <c r="AC3312" i="1"/>
  <c r="AB3312" i="1"/>
  <c r="AC3311" i="1"/>
  <c r="AB3311" i="1"/>
  <c r="AB3310" i="1"/>
  <c r="AC3310" i="1" s="1"/>
  <c r="AC3309" i="1"/>
  <c r="AB3309" i="1"/>
  <c r="AC3308" i="1"/>
  <c r="AB3308" i="1"/>
  <c r="AC3307" i="1"/>
  <c r="AB3307" i="1"/>
  <c r="AB3306" i="1"/>
  <c r="AC3306" i="1" s="1"/>
  <c r="AC3305" i="1"/>
  <c r="AB3305" i="1"/>
  <c r="AC3304" i="1"/>
  <c r="AB3304" i="1"/>
  <c r="AC3303" i="1"/>
  <c r="AB3303" i="1"/>
  <c r="AB3302" i="1"/>
  <c r="AC3302" i="1" s="1"/>
  <c r="AC3301" i="1"/>
  <c r="AB3301" i="1"/>
  <c r="AC3300" i="1"/>
  <c r="AB3300" i="1"/>
  <c r="AC3299" i="1"/>
  <c r="AB3299" i="1"/>
  <c r="AB3298" i="1"/>
  <c r="AC3298" i="1" s="1"/>
  <c r="AC3297" i="1"/>
  <c r="AB3297" i="1"/>
  <c r="AC3296" i="1"/>
  <c r="AB3296" i="1"/>
  <c r="AC3295" i="1"/>
  <c r="AB3295" i="1"/>
  <c r="AB3294" i="1"/>
  <c r="AC3294" i="1" s="1"/>
  <c r="AC3293" i="1"/>
  <c r="AB3293" i="1"/>
  <c r="AC3292" i="1"/>
  <c r="AB3292" i="1"/>
  <c r="AC3291" i="1"/>
  <c r="AB3291" i="1"/>
  <c r="AB3290" i="1"/>
  <c r="AC3290" i="1" s="1"/>
  <c r="AC3289" i="1"/>
  <c r="AB3289" i="1"/>
  <c r="AC3288" i="1"/>
  <c r="AB3288" i="1"/>
  <c r="AC3287" i="1"/>
  <c r="AB3287" i="1"/>
  <c r="AB3286" i="1"/>
  <c r="AC3286" i="1" s="1"/>
  <c r="AC3285" i="1"/>
  <c r="AB3285" i="1"/>
  <c r="AC3284" i="1"/>
  <c r="AB3284" i="1"/>
  <c r="AC3283" i="1"/>
  <c r="AB3283" i="1"/>
  <c r="AB3282" i="1"/>
  <c r="AC3282" i="1" s="1"/>
  <c r="AC3281" i="1"/>
  <c r="AB3281" i="1"/>
  <c r="AC3280" i="1"/>
  <c r="AB3280" i="1"/>
  <c r="AC3279" i="1"/>
  <c r="AB3279" i="1"/>
  <c r="AB3278" i="1"/>
  <c r="AC3278" i="1" s="1"/>
  <c r="AC3277" i="1"/>
  <c r="AB3277" i="1"/>
  <c r="AC3276" i="1"/>
  <c r="AB3276" i="1"/>
  <c r="AC3275" i="1"/>
  <c r="AB3275" i="1"/>
  <c r="AB3274" i="1"/>
  <c r="AC3274" i="1" s="1"/>
  <c r="AC3273" i="1"/>
  <c r="AB3273" i="1"/>
  <c r="AC3272" i="1"/>
  <c r="AB3272" i="1"/>
  <c r="AC3271" i="1"/>
  <c r="AB3271" i="1"/>
  <c r="AB3270" i="1"/>
  <c r="AC3270" i="1" s="1"/>
  <c r="AC3269" i="1"/>
  <c r="AB3269" i="1"/>
  <c r="AC3268" i="1"/>
  <c r="AB3268" i="1"/>
  <c r="AC3267" i="1"/>
  <c r="AB3267" i="1"/>
  <c r="AB3266" i="1"/>
  <c r="AC3266" i="1" s="1"/>
  <c r="AC3265" i="1"/>
  <c r="AB3265" i="1"/>
  <c r="AC3264" i="1"/>
  <c r="AB3264" i="1"/>
  <c r="AC3263" i="1"/>
  <c r="AB3263" i="1"/>
  <c r="AB3262" i="1"/>
  <c r="AC3262" i="1" s="1"/>
  <c r="AC3261" i="1"/>
  <c r="AB3261" i="1"/>
  <c r="AC3260" i="1"/>
  <c r="AB3260" i="1"/>
  <c r="AC3259" i="1"/>
  <c r="AB3259" i="1"/>
  <c r="AB3258" i="1"/>
  <c r="AC3258" i="1" s="1"/>
  <c r="AC3257" i="1"/>
  <c r="AB3257" i="1"/>
  <c r="AC3256" i="1"/>
  <c r="AB3256" i="1"/>
  <c r="AC3255" i="1"/>
  <c r="AB3255" i="1"/>
  <c r="AB3254" i="1"/>
  <c r="AC3254" i="1" s="1"/>
  <c r="AC3253" i="1"/>
  <c r="AB3253" i="1"/>
  <c r="AC3252" i="1"/>
  <c r="AB3252" i="1"/>
  <c r="AC3251" i="1"/>
  <c r="AB3251" i="1"/>
  <c r="AB3250" i="1"/>
  <c r="AC3250" i="1" s="1"/>
  <c r="AC3249" i="1"/>
  <c r="AB3249" i="1"/>
  <c r="AC3248" i="1"/>
  <c r="AB3248" i="1"/>
  <c r="AC3247" i="1"/>
  <c r="AB3247" i="1"/>
  <c r="AB3246" i="1"/>
  <c r="AC3246" i="1" s="1"/>
  <c r="AC3245" i="1"/>
  <c r="AB3245" i="1"/>
  <c r="AC3244" i="1"/>
  <c r="AB3244" i="1"/>
  <c r="AC3243" i="1"/>
  <c r="AB3243" i="1"/>
  <c r="AB3242" i="1"/>
  <c r="AC3242" i="1" s="1"/>
  <c r="AC3241" i="1"/>
  <c r="AB3241" i="1"/>
  <c r="AC3240" i="1"/>
  <c r="AB3240" i="1"/>
  <c r="AC3239" i="1"/>
  <c r="AB3239" i="1"/>
  <c r="AB3238" i="1"/>
  <c r="AC3238" i="1" s="1"/>
  <c r="AC3237" i="1"/>
  <c r="AB3237" i="1"/>
  <c r="AC3236" i="1"/>
  <c r="AB3236" i="1"/>
  <c r="AC3235" i="1"/>
  <c r="AB3235" i="1"/>
  <c r="AB3234" i="1"/>
  <c r="AC3234" i="1" s="1"/>
  <c r="AC3233" i="1"/>
  <c r="AB3233" i="1"/>
  <c r="AC3232" i="1"/>
  <c r="AB3232" i="1"/>
  <c r="AC3231" i="1"/>
  <c r="AB3231" i="1"/>
  <c r="AB3230" i="1"/>
  <c r="AC3230" i="1" s="1"/>
  <c r="AC3229" i="1"/>
  <c r="AB3229" i="1"/>
  <c r="AC3228" i="1"/>
  <c r="AB3228" i="1"/>
  <c r="AC3227" i="1"/>
  <c r="AB3227" i="1"/>
  <c r="AB3226" i="1"/>
  <c r="AC3226" i="1" s="1"/>
  <c r="AC3225" i="1"/>
  <c r="AB3225" i="1"/>
  <c r="AC3224" i="1"/>
  <c r="AB3224" i="1"/>
  <c r="AC3223" i="1"/>
  <c r="AB3223" i="1"/>
  <c r="AB3222" i="1"/>
  <c r="AC3222" i="1" s="1"/>
  <c r="AC3221" i="1"/>
  <c r="AB3221" i="1"/>
  <c r="AC3220" i="1"/>
  <c r="AB3220" i="1"/>
  <c r="AC3219" i="1"/>
  <c r="AB3219" i="1"/>
  <c r="AB3218" i="1"/>
  <c r="AC3218" i="1" s="1"/>
  <c r="AC3217" i="1"/>
  <c r="AB3217" i="1"/>
  <c r="AC3216" i="1"/>
  <c r="AB3216" i="1"/>
  <c r="AC3215" i="1"/>
  <c r="AB3215" i="1"/>
  <c r="AB3214" i="1"/>
  <c r="AC3214" i="1" s="1"/>
  <c r="AC3213" i="1"/>
  <c r="AB3213" i="1"/>
  <c r="AC3212" i="1"/>
  <c r="AB3212" i="1"/>
  <c r="AC3211" i="1"/>
  <c r="AB3211" i="1"/>
  <c r="AB3210" i="1"/>
  <c r="AC3210" i="1" s="1"/>
  <c r="AC3209" i="1"/>
  <c r="AB3209" i="1"/>
  <c r="AC3208" i="1"/>
  <c r="AB3208" i="1"/>
  <c r="AC3207" i="1"/>
  <c r="AB3207" i="1"/>
  <c r="AB3206" i="1"/>
  <c r="AC3206" i="1" s="1"/>
  <c r="AC3205" i="1"/>
  <c r="AB3205" i="1"/>
  <c r="AC3204" i="1"/>
  <c r="AB3204" i="1"/>
  <c r="AC3203" i="1"/>
  <c r="AB3203" i="1"/>
  <c r="AB3202" i="1"/>
  <c r="AC3202" i="1" s="1"/>
  <c r="AC3201" i="1"/>
  <c r="AB3201" i="1"/>
  <c r="AC3200" i="1"/>
  <c r="AB3200" i="1"/>
  <c r="AC3199" i="1"/>
  <c r="AB3199" i="1"/>
  <c r="AB3198" i="1"/>
  <c r="AC3198" i="1" s="1"/>
  <c r="AC3197" i="1"/>
  <c r="AB3197" i="1"/>
  <c r="AC3196" i="1"/>
  <c r="AB3196" i="1"/>
  <c r="AC3195" i="1"/>
  <c r="AB3195" i="1"/>
  <c r="AB3194" i="1"/>
  <c r="AC3194" i="1" s="1"/>
  <c r="AC3193" i="1"/>
  <c r="AB3193" i="1"/>
  <c r="AC3192" i="1"/>
  <c r="AB3192" i="1"/>
  <c r="AC3191" i="1"/>
  <c r="AB3191" i="1"/>
  <c r="AB3190" i="1"/>
  <c r="AC3190" i="1" s="1"/>
  <c r="AC3189" i="1"/>
  <c r="AB3189" i="1"/>
  <c r="AC3188" i="1"/>
  <c r="AB3188" i="1"/>
  <c r="AC3187" i="1"/>
  <c r="AB3187" i="1"/>
  <c r="AB3186" i="1"/>
  <c r="AC3186" i="1" s="1"/>
  <c r="AC3185" i="1"/>
  <c r="AB3185" i="1"/>
  <c r="AC3184" i="1"/>
  <c r="AB3184" i="1"/>
  <c r="AC3183" i="1"/>
  <c r="AB3183" i="1"/>
  <c r="AB3182" i="1"/>
  <c r="AC3182" i="1" s="1"/>
  <c r="AC3181" i="1"/>
  <c r="AB3181" i="1"/>
  <c r="AC3180" i="1"/>
  <c r="AB3180" i="1"/>
  <c r="AC3179" i="1"/>
  <c r="AB3179" i="1"/>
  <c r="AB3178" i="1"/>
  <c r="AC3178" i="1" s="1"/>
  <c r="AC3177" i="1"/>
  <c r="AB3177" i="1"/>
  <c r="AC3176" i="1"/>
  <c r="AB3176" i="1"/>
  <c r="AC3175" i="1"/>
  <c r="AB3175" i="1"/>
  <c r="AB3174" i="1"/>
  <c r="AC3174" i="1" s="1"/>
  <c r="AC3173" i="1"/>
  <c r="AB3173" i="1"/>
  <c r="AC3172" i="1"/>
  <c r="AB3172" i="1"/>
  <c r="AC3171" i="1"/>
  <c r="AB3171" i="1"/>
  <c r="AB3170" i="1"/>
  <c r="AC3170" i="1" s="1"/>
  <c r="AC3169" i="1"/>
  <c r="AB3169" i="1"/>
  <c r="AC3168" i="1"/>
  <c r="AB3168" i="1"/>
  <c r="AC3167" i="1"/>
  <c r="AB3167" i="1"/>
  <c r="AB3166" i="1"/>
  <c r="AC3166" i="1" s="1"/>
  <c r="AC3165" i="1"/>
  <c r="AB3165" i="1"/>
  <c r="AC3164" i="1"/>
  <c r="AB3164" i="1"/>
  <c r="AC3163" i="1"/>
  <c r="AB3163" i="1"/>
  <c r="AB3162" i="1"/>
  <c r="AC3162" i="1" s="1"/>
  <c r="AC3161" i="1"/>
  <c r="AB3161" i="1"/>
  <c r="AC3160" i="1"/>
  <c r="AB3160" i="1"/>
  <c r="AC3159" i="1"/>
  <c r="AB3159" i="1"/>
  <c r="AB3158" i="1"/>
  <c r="AC3158" i="1" s="1"/>
  <c r="AC3157" i="1"/>
  <c r="AB3157" i="1"/>
  <c r="AC3156" i="1"/>
  <c r="AB3156" i="1"/>
  <c r="AC3155" i="1"/>
  <c r="AB3155" i="1"/>
  <c r="AB3154" i="1"/>
  <c r="AC3154" i="1" s="1"/>
  <c r="AC3153" i="1"/>
  <c r="AB3153" i="1"/>
  <c r="AC3152" i="1"/>
  <c r="AB3152" i="1"/>
  <c r="AC3151" i="1"/>
  <c r="AB3151" i="1"/>
  <c r="AB3150" i="1"/>
  <c r="AC3150" i="1" s="1"/>
  <c r="AC3149" i="1"/>
  <c r="AB3149" i="1"/>
  <c r="AC3148" i="1"/>
  <c r="AB3148" i="1"/>
  <c r="AC3147" i="1"/>
  <c r="AB3147" i="1"/>
  <c r="AB3146" i="1"/>
  <c r="AC3146" i="1" s="1"/>
  <c r="AC3145" i="1"/>
  <c r="AB3145" i="1"/>
  <c r="AC3144" i="1"/>
  <c r="AB3144" i="1"/>
  <c r="AC3143" i="1"/>
  <c r="AB3143" i="1"/>
  <c r="AB3142" i="1"/>
  <c r="AC3142" i="1" s="1"/>
  <c r="AC3141" i="1"/>
  <c r="AB3141" i="1"/>
  <c r="AC3140" i="1"/>
  <c r="AB3140" i="1"/>
  <c r="AC3139" i="1"/>
  <c r="AB3139" i="1"/>
  <c r="AB3138" i="1"/>
  <c r="AC3138" i="1" s="1"/>
  <c r="AC3137" i="1"/>
  <c r="AB3137" i="1"/>
  <c r="AC3136" i="1"/>
  <c r="AB3136" i="1"/>
  <c r="AC3135" i="1"/>
  <c r="AB3135" i="1"/>
  <c r="AB3134" i="1"/>
  <c r="AC3134" i="1" s="1"/>
  <c r="AC3133" i="1"/>
  <c r="AB3133" i="1"/>
  <c r="AC3132" i="1"/>
  <c r="AB3132" i="1"/>
  <c r="AC3131" i="1"/>
  <c r="AB3131" i="1"/>
  <c r="AB3130" i="1"/>
  <c r="AC3130" i="1" s="1"/>
  <c r="AC3129" i="1"/>
  <c r="AB3129" i="1"/>
  <c r="AC3128" i="1"/>
  <c r="AB3128" i="1"/>
  <c r="AC3127" i="1"/>
  <c r="AB3127" i="1"/>
  <c r="AB3126" i="1"/>
  <c r="AC3126" i="1" s="1"/>
  <c r="AC3125" i="1"/>
  <c r="AB3125" i="1"/>
  <c r="AC3124" i="1"/>
  <c r="AB3124" i="1"/>
  <c r="AC3123" i="1"/>
  <c r="AB3123" i="1"/>
  <c r="AB3122" i="1"/>
  <c r="AC3122" i="1" s="1"/>
  <c r="AC3121" i="1"/>
  <c r="AB3121" i="1"/>
  <c r="AC3120" i="1"/>
  <c r="AB3120" i="1"/>
  <c r="AC3119" i="1"/>
  <c r="AB3119" i="1"/>
  <c r="AB3118" i="1"/>
  <c r="AC3118" i="1" s="1"/>
  <c r="AC3117" i="1"/>
  <c r="AB3117" i="1"/>
  <c r="AC3116" i="1"/>
  <c r="AB3116" i="1"/>
  <c r="AC3115" i="1"/>
  <c r="AB3115" i="1"/>
  <c r="AB3114" i="1"/>
  <c r="AC3114" i="1" s="1"/>
  <c r="AC3113" i="1"/>
  <c r="AB3113" i="1"/>
  <c r="AC3112" i="1"/>
  <c r="AB3112" i="1"/>
  <c r="AC3111" i="1"/>
  <c r="AB3111" i="1"/>
  <c r="AB3110" i="1"/>
  <c r="AC3110" i="1" s="1"/>
  <c r="AC3109" i="1"/>
  <c r="AB3109" i="1"/>
  <c r="AC3108" i="1"/>
  <c r="AB3108" i="1"/>
  <c r="AC3107" i="1"/>
  <c r="AB3107" i="1"/>
  <c r="AB3106" i="1"/>
  <c r="AC3106" i="1" s="1"/>
  <c r="AC3105" i="1"/>
  <c r="AB3105" i="1"/>
  <c r="AC3104" i="1"/>
  <c r="AB3104" i="1"/>
  <c r="AC3103" i="1"/>
  <c r="AB3103" i="1"/>
  <c r="AB3102" i="1"/>
  <c r="AC3102" i="1" s="1"/>
  <c r="AC3101" i="1"/>
  <c r="AB3101" i="1"/>
  <c r="AC3100" i="1"/>
  <c r="AB3100" i="1"/>
  <c r="AC3099" i="1"/>
  <c r="AB3099" i="1"/>
  <c r="AB3098" i="1"/>
  <c r="AC3098" i="1" s="1"/>
  <c r="AC3097" i="1"/>
  <c r="AB3097" i="1"/>
  <c r="AC3096" i="1"/>
  <c r="AB3096" i="1"/>
  <c r="AC3095" i="1"/>
  <c r="AB3095" i="1"/>
  <c r="AB3094" i="1"/>
  <c r="AC3094" i="1" s="1"/>
  <c r="AC3093" i="1"/>
  <c r="AB3093" i="1"/>
  <c r="AC3092" i="1"/>
  <c r="AB3092" i="1"/>
  <c r="AC3091" i="1"/>
  <c r="AB3091" i="1"/>
  <c r="AB3090" i="1"/>
  <c r="AC3090" i="1" s="1"/>
  <c r="AC3089" i="1"/>
  <c r="AB3089" i="1"/>
  <c r="AC3088" i="1"/>
  <c r="AB3088" i="1"/>
  <c r="AC3087" i="1"/>
  <c r="AB3087" i="1"/>
  <c r="AB3086" i="1"/>
  <c r="AC3086" i="1" s="1"/>
  <c r="AC3085" i="1"/>
  <c r="AB3085" i="1"/>
  <c r="AC3084" i="1"/>
  <c r="AB3084" i="1"/>
  <c r="AC3083" i="1"/>
  <c r="AB3083" i="1"/>
  <c r="AB3082" i="1"/>
  <c r="AC3082" i="1" s="1"/>
  <c r="AC3081" i="1"/>
  <c r="AB3081" i="1"/>
  <c r="AC3080" i="1"/>
  <c r="AB3080" i="1"/>
  <c r="AC3079" i="1"/>
  <c r="AB3079" i="1"/>
  <c r="AB3078" i="1"/>
  <c r="AC3078" i="1" s="1"/>
  <c r="AC3077" i="1"/>
  <c r="AB3077" i="1"/>
  <c r="AC3076" i="1"/>
  <c r="AB3076" i="1"/>
  <c r="AC3075" i="1"/>
  <c r="AB3075" i="1"/>
  <c r="AB3074" i="1"/>
  <c r="AC3074" i="1" s="1"/>
  <c r="AC3073" i="1"/>
  <c r="AB3073" i="1"/>
  <c r="AC3072" i="1"/>
  <c r="AB3072" i="1"/>
  <c r="AC3071" i="1"/>
  <c r="AB3071" i="1"/>
  <c r="AB3070" i="1"/>
  <c r="AC3070" i="1" s="1"/>
  <c r="AC3069" i="1"/>
  <c r="AB3069" i="1"/>
  <c r="AC3068" i="1"/>
  <c r="AB3068" i="1"/>
  <c r="AC3067" i="1"/>
  <c r="AB3067" i="1"/>
  <c r="AB3066" i="1"/>
  <c r="AC3066" i="1" s="1"/>
  <c r="AC3065" i="1"/>
  <c r="AB3065" i="1"/>
  <c r="AC3064" i="1"/>
  <c r="AB3064" i="1"/>
  <c r="AC3063" i="1"/>
  <c r="AB3063" i="1"/>
  <c r="AB3062" i="1"/>
  <c r="AC3062" i="1" s="1"/>
  <c r="AC3061" i="1"/>
  <c r="AB3061" i="1"/>
  <c r="AC3060" i="1"/>
  <c r="AB3060" i="1"/>
  <c r="AC3059" i="1"/>
  <c r="AB3059" i="1"/>
  <c r="AB3058" i="1"/>
  <c r="AC3058" i="1" s="1"/>
  <c r="AC3057" i="1"/>
  <c r="AB3057" i="1"/>
  <c r="AC3056" i="1"/>
  <c r="AB3056" i="1"/>
  <c r="AC3055" i="1"/>
  <c r="AB3055" i="1"/>
  <c r="AB3054" i="1"/>
  <c r="AC3054" i="1" s="1"/>
  <c r="AC3053" i="1"/>
  <c r="AB3053" i="1"/>
  <c r="AC3052" i="1"/>
  <c r="AB3052" i="1"/>
  <c r="AC3051" i="1"/>
  <c r="AB3051" i="1"/>
  <c r="AB3050" i="1"/>
  <c r="AC3050" i="1" s="1"/>
  <c r="AC3049" i="1"/>
  <c r="AB3049" i="1"/>
  <c r="AC3048" i="1"/>
  <c r="AB3048" i="1"/>
  <c r="AC3047" i="1"/>
  <c r="AB3047" i="1"/>
  <c r="AB3046" i="1"/>
  <c r="AC3046" i="1" s="1"/>
  <c r="AC3045" i="1"/>
  <c r="AB3045" i="1"/>
  <c r="AC3044" i="1"/>
  <c r="AB3044" i="1"/>
  <c r="AC3043" i="1"/>
  <c r="AB3043" i="1"/>
  <c r="AB3042" i="1"/>
  <c r="AC3042" i="1" s="1"/>
  <c r="AC3041" i="1"/>
  <c r="AB3041" i="1"/>
  <c r="AC3040" i="1"/>
  <c r="AB3040" i="1"/>
  <c r="AC3039" i="1"/>
  <c r="AB3039" i="1"/>
  <c r="AB3038" i="1"/>
  <c r="AC3038" i="1" s="1"/>
  <c r="AC3037" i="1"/>
  <c r="AB3037" i="1"/>
  <c r="AC3036" i="1"/>
  <c r="AB3036" i="1"/>
  <c r="AC3035" i="1"/>
  <c r="AB3035" i="1"/>
  <c r="AB3034" i="1"/>
  <c r="AC3034" i="1" s="1"/>
  <c r="AC3033" i="1"/>
  <c r="AB3033" i="1"/>
  <c r="AC3032" i="1"/>
  <c r="AB3032" i="1"/>
  <c r="AC3031" i="1"/>
  <c r="AB3031" i="1"/>
  <c r="AB3030" i="1"/>
  <c r="AC3030" i="1" s="1"/>
  <c r="AC3029" i="1"/>
  <c r="AB3029" i="1"/>
  <c r="AC3028" i="1"/>
  <c r="AB3028" i="1"/>
  <c r="AC3027" i="1"/>
  <c r="AB3027" i="1"/>
  <c r="AB3026" i="1"/>
  <c r="AC3026" i="1" s="1"/>
  <c r="AC3025" i="1"/>
  <c r="AB3025" i="1"/>
  <c r="AC3024" i="1"/>
  <c r="AB3024" i="1"/>
  <c r="AC3023" i="1"/>
  <c r="AB3023" i="1"/>
  <c r="AB3022" i="1"/>
  <c r="AC3022" i="1" s="1"/>
  <c r="AC3021" i="1"/>
  <c r="AB3021" i="1"/>
  <c r="AC3020" i="1"/>
  <c r="AB3020" i="1"/>
  <c r="AC3019" i="1"/>
  <c r="AB3019" i="1"/>
  <c r="AB3018" i="1"/>
  <c r="AC3018" i="1" s="1"/>
  <c r="AC3017" i="1"/>
  <c r="AB3017" i="1"/>
  <c r="AC3016" i="1"/>
  <c r="AB3016" i="1"/>
  <c r="AC3015" i="1"/>
  <c r="AB3015" i="1"/>
  <c r="AB3014" i="1"/>
  <c r="AC3014" i="1" s="1"/>
  <c r="AC3013" i="1"/>
  <c r="AB3013" i="1"/>
  <c r="AC3012" i="1"/>
  <c r="AB3012" i="1"/>
  <c r="AC3011" i="1"/>
  <c r="AB3011" i="1"/>
  <c r="AB3010" i="1"/>
  <c r="AC3010" i="1" s="1"/>
  <c r="AC3009" i="1"/>
  <c r="AB3009" i="1"/>
  <c r="AC3008" i="1"/>
  <c r="AB3008" i="1"/>
  <c r="AC3007" i="1"/>
  <c r="AB3007" i="1"/>
  <c r="AB3006" i="1"/>
  <c r="AC3006" i="1" s="1"/>
  <c r="AC3005" i="1"/>
  <c r="AB3005" i="1"/>
  <c r="AB3004" i="1"/>
  <c r="AC3004" i="1" s="1"/>
  <c r="AC3003" i="1"/>
  <c r="AB3003" i="1"/>
  <c r="AB3002" i="1"/>
  <c r="AC3002" i="1" s="1"/>
  <c r="AB3001" i="1"/>
  <c r="AC3001" i="1" s="1"/>
  <c r="AB3000" i="1"/>
  <c r="AC3000" i="1" s="1"/>
  <c r="AC2999" i="1"/>
  <c r="AB2999" i="1"/>
  <c r="AB2998" i="1"/>
  <c r="AC2998" i="1" s="1"/>
  <c r="AC2997" i="1"/>
  <c r="AB2997" i="1"/>
  <c r="AB2996" i="1"/>
  <c r="AC2996" i="1" s="1"/>
  <c r="AB2995" i="1"/>
  <c r="AC2995" i="1" s="1"/>
  <c r="AB2994" i="1"/>
  <c r="AC2994" i="1" s="1"/>
  <c r="AB2993" i="1"/>
  <c r="AC2993" i="1" s="1"/>
  <c r="AB2992" i="1"/>
  <c r="AC2992" i="1" s="1"/>
  <c r="AC2991" i="1"/>
  <c r="AB2991" i="1"/>
  <c r="AB2990" i="1"/>
  <c r="AC2990" i="1" s="1"/>
  <c r="AB2989" i="1"/>
  <c r="AC2989" i="1" s="1"/>
  <c r="AB2988" i="1"/>
  <c r="AC2988" i="1" s="1"/>
  <c r="AC2987" i="1"/>
  <c r="AB2987" i="1"/>
  <c r="AB2986" i="1"/>
  <c r="AC2986" i="1" s="1"/>
  <c r="AB2985" i="1"/>
  <c r="AC2985" i="1" s="1"/>
  <c r="AB2984" i="1"/>
  <c r="AC2984" i="1" s="1"/>
  <c r="AC2983" i="1"/>
  <c r="AB2983" i="1"/>
  <c r="AB2982" i="1"/>
  <c r="AC2982" i="1" s="1"/>
  <c r="AC2981" i="1"/>
  <c r="AB2981" i="1"/>
  <c r="AB2980" i="1"/>
  <c r="AC2980" i="1" s="1"/>
  <c r="AB2979" i="1"/>
  <c r="AC2979" i="1" s="1"/>
  <c r="AB2978" i="1"/>
  <c r="AC2978" i="1" s="1"/>
  <c r="AB2977" i="1"/>
  <c r="AC2977" i="1" s="1"/>
  <c r="AB2976" i="1"/>
  <c r="AC2976" i="1" s="1"/>
  <c r="AC2975" i="1"/>
  <c r="AB2975" i="1"/>
  <c r="AB2974" i="1"/>
  <c r="AC2974" i="1" s="1"/>
  <c r="AB2973" i="1"/>
  <c r="AC2973" i="1" s="1"/>
  <c r="AB2972" i="1"/>
  <c r="AC2972" i="1" s="1"/>
  <c r="AB2971" i="1"/>
  <c r="AC2971" i="1" s="1"/>
  <c r="AB2970" i="1"/>
  <c r="AC2970" i="1" s="1"/>
  <c r="AB2969" i="1"/>
  <c r="AC2969" i="1" s="1"/>
  <c r="AB2968" i="1"/>
  <c r="AC2968" i="1" s="1"/>
  <c r="AC2967" i="1"/>
  <c r="AB2967" i="1"/>
  <c r="AB2966" i="1"/>
  <c r="AC2966" i="1" s="1"/>
  <c r="AB2965" i="1"/>
  <c r="AC2965" i="1" s="1"/>
  <c r="AB2964" i="1"/>
  <c r="AC2964" i="1" s="1"/>
  <c r="AB2963" i="1"/>
  <c r="AC2963" i="1" s="1"/>
  <c r="AB2962" i="1"/>
  <c r="AC2962" i="1" s="1"/>
  <c r="AB2961" i="1"/>
  <c r="AC2961" i="1" s="1"/>
  <c r="AB2960" i="1"/>
  <c r="AC2960" i="1" s="1"/>
  <c r="AC2959" i="1"/>
  <c r="AB2959" i="1"/>
  <c r="AB2958" i="1"/>
  <c r="AC2958" i="1" s="1"/>
  <c r="AB2957" i="1"/>
  <c r="AC2957" i="1" s="1"/>
  <c r="AB2956" i="1"/>
  <c r="AC2956" i="1" s="1"/>
  <c r="AC2955" i="1"/>
  <c r="AB2955" i="1"/>
  <c r="AB2954" i="1"/>
  <c r="AC2954" i="1" s="1"/>
  <c r="AB2953" i="1"/>
  <c r="AC2953" i="1" s="1"/>
  <c r="AB2952" i="1"/>
  <c r="AC2952" i="1" s="1"/>
  <c r="AC2951" i="1"/>
  <c r="AB2951" i="1"/>
  <c r="AB2950" i="1"/>
  <c r="AC2950" i="1" s="1"/>
  <c r="AC2949" i="1"/>
  <c r="AB2949" i="1"/>
  <c r="AB2948" i="1"/>
  <c r="AC2948" i="1" s="1"/>
  <c r="AC2947" i="1"/>
  <c r="AB2947" i="1"/>
  <c r="AB2946" i="1"/>
  <c r="AC2946" i="1" s="1"/>
  <c r="AB2945" i="1"/>
  <c r="AC2945" i="1" s="1"/>
  <c r="AB2944" i="1"/>
  <c r="AC2944" i="1" s="1"/>
  <c r="AC2943" i="1"/>
  <c r="AB2943" i="1"/>
  <c r="AB2942" i="1"/>
  <c r="AC2942" i="1" s="1"/>
  <c r="AC2941" i="1"/>
  <c r="AB2941" i="1"/>
  <c r="AB2940" i="1"/>
  <c r="AC2940" i="1" s="1"/>
  <c r="AC2939" i="1"/>
  <c r="AB2939" i="1"/>
  <c r="AB2938" i="1"/>
  <c r="AC2938" i="1" s="1"/>
  <c r="AB2937" i="1"/>
  <c r="AC2937" i="1" s="1"/>
  <c r="AB2936" i="1"/>
  <c r="AC2936" i="1" s="1"/>
  <c r="AC2935" i="1"/>
  <c r="AB2935" i="1"/>
  <c r="AB2934" i="1"/>
  <c r="AC2934" i="1" s="1"/>
  <c r="AC2933" i="1"/>
  <c r="AB2933" i="1"/>
  <c r="AB2932" i="1"/>
  <c r="AC2932" i="1" s="1"/>
  <c r="AB2931" i="1"/>
  <c r="AC2931" i="1" s="1"/>
  <c r="AB2930" i="1"/>
  <c r="AC2930" i="1" s="1"/>
  <c r="AB2929" i="1"/>
  <c r="AC2929" i="1" s="1"/>
  <c r="AB2928" i="1"/>
  <c r="AC2928" i="1" s="1"/>
  <c r="AC2927" i="1"/>
  <c r="AB2927" i="1"/>
  <c r="AB2926" i="1"/>
  <c r="AC2926" i="1" s="1"/>
  <c r="AB2925" i="1"/>
  <c r="AC2925" i="1" s="1"/>
  <c r="AB2924" i="1"/>
  <c r="AC2924" i="1" s="1"/>
  <c r="AC2923" i="1"/>
  <c r="AB2923" i="1"/>
  <c r="AB2922" i="1"/>
  <c r="AC2922" i="1" s="1"/>
  <c r="AB2921" i="1"/>
  <c r="AC2921" i="1" s="1"/>
  <c r="AB2920" i="1"/>
  <c r="AC2920" i="1" s="1"/>
  <c r="AC2919" i="1"/>
  <c r="AB2919" i="1"/>
  <c r="AB2918" i="1"/>
  <c r="AC2918" i="1" s="1"/>
  <c r="AC2917" i="1"/>
  <c r="AB2917" i="1"/>
  <c r="AB2916" i="1"/>
  <c r="AC2916" i="1" s="1"/>
  <c r="AB2915" i="1"/>
  <c r="AC2915" i="1" s="1"/>
  <c r="AB2914" i="1"/>
  <c r="AC2914" i="1" s="1"/>
  <c r="AB2913" i="1"/>
  <c r="AC2913" i="1" s="1"/>
  <c r="AB2912" i="1"/>
  <c r="AC2912" i="1" s="1"/>
  <c r="AC2911" i="1"/>
  <c r="AB2911" i="1"/>
  <c r="AB2910" i="1"/>
  <c r="AC2910" i="1" s="1"/>
  <c r="AB2909" i="1"/>
  <c r="AC2909" i="1" s="1"/>
  <c r="AB2908" i="1"/>
  <c r="AC2908" i="1" s="1"/>
  <c r="AB2907" i="1"/>
  <c r="AC2907" i="1" s="1"/>
  <c r="AB2906" i="1"/>
  <c r="AC2906" i="1" s="1"/>
  <c r="AB2905" i="1"/>
  <c r="AC2905" i="1" s="1"/>
  <c r="AB2904" i="1"/>
  <c r="AC2904" i="1" s="1"/>
  <c r="AC2903" i="1"/>
  <c r="AB2903" i="1"/>
  <c r="AB2902" i="1"/>
  <c r="AC2902" i="1" s="1"/>
  <c r="AB2901" i="1"/>
  <c r="AC2901" i="1" s="1"/>
  <c r="AB2900" i="1"/>
  <c r="AC2900" i="1" s="1"/>
  <c r="AB2899" i="1"/>
  <c r="AC2899" i="1" s="1"/>
  <c r="AB2898" i="1"/>
  <c r="AC2898" i="1" s="1"/>
  <c r="AB2897" i="1"/>
  <c r="AC2897" i="1" s="1"/>
  <c r="AB2896" i="1"/>
  <c r="AC2896" i="1" s="1"/>
  <c r="AC2895" i="1"/>
  <c r="AB2895" i="1"/>
  <c r="AB2894" i="1"/>
  <c r="AC2894" i="1" s="1"/>
  <c r="AB2893" i="1"/>
  <c r="AC2893" i="1" s="1"/>
  <c r="AB2892" i="1"/>
  <c r="AC2892" i="1" s="1"/>
  <c r="AC2891" i="1"/>
  <c r="AB2891" i="1"/>
  <c r="AB2890" i="1"/>
  <c r="AC2890" i="1" s="1"/>
  <c r="AB2889" i="1"/>
  <c r="AC2889" i="1" s="1"/>
  <c r="AB2888" i="1"/>
  <c r="AC2888" i="1" s="1"/>
  <c r="AC2887" i="1"/>
  <c r="AB2887" i="1"/>
  <c r="AB2886" i="1"/>
  <c r="AC2886" i="1" s="1"/>
  <c r="AC2885" i="1"/>
  <c r="AB2885" i="1"/>
  <c r="AB2884" i="1"/>
  <c r="AC2884" i="1" s="1"/>
  <c r="AC2883" i="1"/>
  <c r="AB2883" i="1"/>
  <c r="AB2882" i="1"/>
  <c r="AC2882" i="1" s="1"/>
  <c r="AB2881" i="1"/>
  <c r="AC2881" i="1" s="1"/>
  <c r="AB2880" i="1"/>
  <c r="AC2880" i="1" s="1"/>
  <c r="AC2879" i="1"/>
  <c r="AB2879" i="1"/>
  <c r="AB2878" i="1"/>
  <c r="AC2878" i="1" s="1"/>
  <c r="AC2877" i="1"/>
  <c r="AB2877" i="1"/>
  <c r="AB2876" i="1"/>
  <c r="AC2876" i="1" s="1"/>
  <c r="AC2875" i="1"/>
  <c r="AB2875" i="1"/>
  <c r="AB2874" i="1"/>
  <c r="AC2874" i="1" s="1"/>
  <c r="AB2873" i="1"/>
  <c r="AC2873" i="1" s="1"/>
  <c r="AB2872" i="1"/>
  <c r="AC2872" i="1" s="1"/>
  <c r="AC2871" i="1"/>
  <c r="AB2871" i="1"/>
  <c r="AB2870" i="1"/>
  <c r="AC2870" i="1" s="1"/>
  <c r="AC2869" i="1"/>
  <c r="AB2869" i="1"/>
  <c r="AB2868" i="1"/>
  <c r="AC2868" i="1" s="1"/>
  <c r="AB2867" i="1"/>
  <c r="AC2867" i="1" s="1"/>
  <c r="AB2866" i="1"/>
  <c r="AC2866" i="1" s="1"/>
  <c r="AB2865" i="1"/>
  <c r="AC2865" i="1" s="1"/>
  <c r="AB2864" i="1"/>
  <c r="AC2864" i="1" s="1"/>
  <c r="AC2863" i="1"/>
  <c r="AB2863" i="1"/>
  <c r="AB2862" i="1"/>
  <c r="AC2862" i="1" s="1"/>
  <c r="AB2861" i="1"/>
  <c r="AC2861" i="1" s="1"/>
  <c r="AB2860" i="1"/>
  <c r="AC2860" i="1" s="1"/>
  <c r="AC2859" i="1"/>
  <c r="AB2859" i="1"/>
  <c r="AB2858" i="1"/>
  <c r="AC2858" i="1" s="1"/>
  <c r="AB2857" i="1"/>
  <c r="AC2857" i="1" s="1"/>
  <c r="AB2856" i="1"/>
  <c r="AC2856" i="1" s="1"/>
  <c r="AC2855" i="1"/>
  <c r="AB2855" i="1"/>
  <c r="AB2854" i="1"/>
  <c r="AC2854" i="1" s="1"/>
  <c r="AC2853" i="1"/>
  <c r="AB2853" i="1"/>
  <c r="AB2852" i="1"/>
  <c r="AC2852" i="1" s="1"/>
  <c r="AB2851" i="1"/>
  <c r="AC2851" i="1" s="1"/>
  <c r="AB2850" i="1"/>
  <c r="AC2850" i="1" s="1"/>
  <c r="AB2849" i="1"/>
  <c r="AC2849" i="1" s="1"/>
  <c r="AB2848" i="1"/>
  <c r="AC2848" i="1" s="1"/>
  <c r="AC2847" i="1"/>
  <c r="AB2847" i="1"/>
  <c r="AB2846" i="1"/>
  <c r="AC2846" i="1" s="1"/>
  <c r="AB2845" i="1"/>
  <c r="AC2845" i="1" s="1"/>
  <c r="AB2844" i="1"/>
  <c r="AC2844" i="1" s="1"/>
  <c r="AB2843" i="1"/>
  <c r="AC2843" i="1" s="1"/>
  <c r="AB2842" i="1"/>
  <c r="AC2842" i="1" s="1"/>
  <c r="AB2841" i="1"/>
  <c r="AC2841" i="1" s="1"/>
  <c r="AB2840" i="1"/>
  <c r="AC2840" i="1" s="1"/>
  <c r="AC2839" i="1"/>
  <c r="AB2839" i="1"/>
  <c r="AB2838" i="1"/>
  <c r="AC2838" i="1" s="1"/>
  <c r="AB2837" i="1"/>
  <c r="AC2837" i="1" s="1"/>
  <c r="AB2836" i="1"/>
  <c r="AC2836" i="1" s="1"/>
  <c r="AB2835" i="1"/>
  <c r="AC2835" i="1" s="1"/>
  <c r="AB2834" i="1"/>
  <c r="AC2834" i="1" s="1"/>
  <c r="AB2833" i="1"/>
  <c r="AC2833" i="1" s="1"/>
  <c r="AB2832" i="1"/>
  <c r="AC2832" i="1" s="1"/>
  <c r="AC2831" i="1"/>
  <c r="AB2831" i="1"/>
  <c r="AB2830" i="1"/>
  <c r="AC2830" i="1" s="1"/>
  <c r="AB2829" i="1"/>
  <c r="AC2829" i="1" s="1"/>
  <c r="AB2828" i="1"/>
  <c r="AC2828" i="1" s="1"/>
  <c r="AC2827" i="1"/>
  <c r="AB2827" i="1"/>
  <c r="AB2826" i="1"/>
  <c r="AC2826" i="1" s="1"/>
  <c r="AB2825" i="1"/>
  <c r="AC2825" i="1" s="1"/>
  <c r="AB2824" i="1"/>
  <c r="AC2824" i="1" s="1"/>
  <c r="AC2823" i="1"/>
  <c r="AB2823" i="1"/>
  <c r="AB2822" i="1"/>
  <c r="AC2822" i="1" s="1"/>
  <c r="AC2821" i="1"/>
  <c r="AB2821" i="1"/>
  <c r="AB2820" i="1"/>
  <c r="AC2820" i="1" s="1"/>
  <c r="AC2819" i="1"/>
  <c r="AB2819" i="1"/>
  <c r="AB2818" i="1"/>
  <c r="AC2818" i="1" s="1"/>
  <c r="AB2817" i="1"/>
  <c r="AC2817" i="1" s="1"/>
  <c r="AB2816" i="1"/>
  <c r="AC2816" i="1" s="1"/>
  <c r="AC2815" i="1"/>
  <c r="AB2815" i="1"/>
  <c r="AB2814" i="1"/>
  <c r="AC2814" i="1" s="1"/>
  <c r="AC2813" i="1"/>
  <c r="AB2813" i="1"/>
  <c r="AB2812" i="1"/>
  <c r="AC2812" i="1" s="1"/>
  <c r="AC2811" i="1"/>
  <c r="AB2811" i="1"/>
  <c r="AB2810" i="1"/>
  <c r="AC2810" i="1" s="1"/>
  <c r="AB2809" i="1"/>
  <c r="AC2809" i="1" s="1"/>
  <c r="AB2808" i="1"/>
  <c r="AC2808" i="1" s="1"/>
  <c r="AC2807" i="1"/>
  <c r="AB2807" i="1"/>
  <c r="AB2806" i="1"/>
  <c r="AC2806" i="1" s="1"/>
  <c r="AC2805" i="1"/>
  <c r="AB2805" i="1"/>
  <c r="AB2804" i="1"/>
  <c r="AC2804" i="1" s="1"/>
  <c r="AB2803" i="1"/>
  <c r="AC2803" i="1" s="1"/>
  <c r="AB2802" i="1"/>
  <c r="AC2802" i="1" s="1"/>
  <c r="AB2801" i="1"/>
  <c r="AC2801" i="1" s="1"/>
  <c r="AB2800" i="1"/>
  <c r="AC2800" i="1" s="1"/>
  <c r="AC2799" i="1"/>
  <c r="AB2799" i="1"/>
  <c r="AB2798" i="1"/>
  <c r="AC2798" i="1" s="1"/>
  <c r="AB2797" i="1"/>
  <c r="AC2797" i="1" s="1"/>
  <c r="AB2796" i="1"/>
  <c r="AC2796" i="1" s="1"/>
  <c r="AC2795" i="1"/>
  <c r="AB2795" i="1"/>
  <c r="AB2794" i="1"/>
  <c r="AC2794" i="1" s="1"/>
  <c r="AB2793" i="1"/>
  <c r="AC2793" i="1" s="1"/>
  <c r="AB2792" i="1"/>
  <c r="AC2792" i="1" s="1"/>
  <c r="AC2791" i="1"/>
  <c r="AB2791" i="1"/>
  <c r="AB2790" i="1"/>
  <c r="AC2790" i="1" s="1"/>
  <c r="AC2789" i="1"/>
  <c r="AB2789" i="1"/>
  <c r="AB2788" i="1"/>
  <c r="AC2788" i="1" s="1"/>
  <c r="AB2787" i="1"/>
  <c r="AC2787" i="1" s="1"/>
  <c r="AB2786" i="1"/>
  <c r="AC2786" i="1" s="1"/>
  <c r="AB2785" i="1"/>
  <c r="AC2785" i="1" s="1"/>
  <c r="AB2784" i="1"/>
  <c r="AC2784" i="1" s="1"/>
  <c r="AC2783" i="1"/>
  <c r="AB2783" i="1"/>
  <c r="AB2782" i="1"/>
  <c r="AC2782" i="1" s="1"/>
  <c r="AB2781" i="1"/>
  <c r="AC2781" i="1" s="1"/>
  <c r="AB2780" i="1"/>
  <c r="AC2780" i="1" s="1"/>
  <c r="AC2779" i="1"/>
  <c r="AB2779" i="1"/>
  <c r="AB2778" i="1"/>
  <c r="AC2778" i="1" s="1"/>
  <c r="AB2777" i="1"/>
  <c r="AC2777" i="1" s="1"/>
  <c r="AB2776" i="1"/>
  <c r="AC2776" i="1" s="1"/>
  <c r="AC2775" i="1"/>
  <c r="AB2775" i="1"/>
  <c r="AB2774" i="1"/>
  <c r="AC2774" i="1" s="1"/>
  <c r="AC2773" i="1"/>
  <c r="AB2773" i="1"/>
  <c r="AB2772" i="1"/>
  <c r="AC2772" i="1" s="1"/>
  <c r="AB2771" i="1"/>
  <c r="AC2771" i="1" s="1"/>
  <c r="AB2770" i="1"/>
  <c r="AC2770" i="1" s="1"/>
  <c r="AB2769" i="1"/>
  <c r="AC2769" i="1" s="1"/>
  <c r="AB2768" i="1"/>
  <c r="AC2768" i="1" s="1"/>
  <c r="AC2767" i="1"/>
  <c r="AB2767" i="1"/>
  <c r="AB2766" i="1"/>
  <c r="AC2766" i="1" s="1"/>
  <c r="AB2765" i="1"/>
  <c r="AC2765" i="1" s="1"/>
  <c r="AB2764" i="1"/>
  <c r="AC2764" i="1" s="1"/>
  <c r="AC2763" i="1"/>
  <c r="AB2763" i="1"/>
  <c r="AB2762" i="1"/>
  <c r="AC2762" i="1" s="1"/>
  <c r="AB2761" i="1"/>
  <c r="AC2761" i="1" s="1"/>
  <c r="AB2760" i="1"/>
  <c r="AC2760" i="1" s="1"/>
  <c r="AC2759" i="1"/>
  <c r="AB2759" i="1"/>
  <c r="AB2758" i="1"/>
  <c r="AC2758" i="1" s="1"/>
  <c r="AC2757" i="1"/>
  <c r="AB2757" i="1"/>
  <c r="AB2756" i="1"/>
  <c r="AC2756" i="1" s="1"/>
  <c r="AB2755" i="1"/>
  <c r="AC2755" i="1" s="1"/>
  <c r="AB2754" i="1"/>
  <c r="AC2754" i="1" s="1"/>
  <c r="AB2753" i="1"/>
  <c r="AC2753" i="1" s="1"/>
  <c r="AB2752" i="1"/>
  <c r="AC2752" i="1" s="1"/>
  <c r="AC2751" i="1"/>
  <c r="AB2751" i="1"/>
  <c r="AB2750" i="1"/>
  <c r="AC2750" i="1" s="1"/>
  <c r="AB2749" i="1"/>
  <c r="AC2749" i="1" s="1"/>
  <c r="AB2748" i="1"/>
  <c r="AC2748" i="1" s="1"/>
  <c r="AC2747" i="1"/>
  <c r="AB2747" i="1"/>
  <c r="AB2746" i="1"/>
  <c r="AC2746" i="1" s="1"/>
  <c r="AB2745" i="1"/>
  <c r="AC2745" i="1" s="1"/>
  <c r="AB2744" i="1"/>
  <c r="AC2744" i="1" s="1"/>
  <c r="AC2743" i="1"/>
  <c r="AB2743" i="1"/>
  <c r="AB2742" i="1"/>
  <c r="AC2742" i="1" s="1"/>
  <c r="AC2741" i="1"/>
  <c r="AB2741" i="1"/>
  <c r="AB2740" i="1"/>
  <c r="AC2740" i="1" s="1"/>
  <c r="AB2739" i="1"/>
  <c r="AC2739" i="1" s="1"/>
  <c r="AB2738" i="1"/>
  <c r="AC2738" i="1" s="1"/>
  <c r="AB2737" i="1"/>
  <c r="AC2737" i="1" s="1"/>
  <c r="AB2736" i="1"/>
  <c r="AC2736" i="1" s="1"/>
  <c r="AC2735" i="1"/>
  <c r="AB2735" i="1"/>
  <c r="AB2734" i="1"/>
  <c r="AC2734" i="1" s="1"/>
  <c r="AB2733" i="1"/>
  <c r="AC2733" i="1" s="1"/>
  <c r="AB2732" i="1"/>
  <c r="AC2732" i="1" s="1"/>
  <c r="AC2731" i="1"/>
  <c r="AB2731" i="1"/>
  <c r="AB2730" i="1"/>
  <c r="AC2730" i="1" s="1"/>
  <c r="AB2729" i="1"/>
  <c r="AC2729" i="1" s="1"/>
  <c r="AB2728" i="1"/>
  <c r="AC2728" i="1" s="1"/>
  <c r="AC2727" i="1"/>
  <c r="AB2727" i="1"/>
  <c r="AB2726" i="1"/>
  <c r="AC2726" i="1" s="1"/>
  <c r="AC2725" i="1"/>
  <c r="AB2725" i="1"/>
  <c r="AB2724" i="1"/>
  <c r="AC2724" i="1" s="1"/>
  <c r="AB2723" i="1"/>
  <c r="AC2723" i="1" s="1"/>
  <c r="AB2722" i="1"/>
  <c r="AC2722" i="1" s="1"/>
  <c r="AB2721" i="1"/>
  <c r="AC2721" i="1" s="1"/>
  <c r="AB2720" i="1"/>
  <c r="AC2720" i="1" s="1"/>
  <c r="AC2719" i="1"/>
  <c r="AB2719" i="1"/>
  <c r="AB2718" i="1"/>
  <c r="AC2718" i="1" s="1"/>
  <c r="AB2717" i="1"/>
  <c r="AC2717" i="1" s="1"/>
  <c r="AB2716" i="1"/>
  <c r="AC2716" i="1" s="1"/>
  <c r="AB2715" i="1"/>
  <c r="AC2715" i="1" s="1"/>
  <c r="AB2714" i="1"/>
  <c r="AC2714" i="1" s="1"/>
  <c r="AB2713" i="1"/>
  <c r="AC2713" i="1" s="1"/>
  <c r="AB2712" i="1"/>
  <c r="AC2712" i="1" s="1"/>
  <c r="AC2711" i="1"/>
  <c r="AB2711" i="1"/>
  <c r="AB2710" i="1"/>
  <c r="AC2710" i="1" s="1"/>
  <c r="AB2709" i="1"/>
  <c r="AC2709" i="1" s="1"/>
  <c r="AB2708" i="1"/>
  <c r="AC2708" i="1" s="1"/>
  <c r="AB2707" i="1"/>
  <c r="AC2707" i="1" s="1"/>
  <c r="AB2706" i="1"/>
  <c r="AC2706" i="1" s="1"/>
  <c r="AB2705" i="1"/>
  <c r="AC2705" i="1" s="1"/>
  <c r="AB2704" i="1"/>
  <c r="AC2704" i="1" s="1"/>
  <c r="AC2703" i="1"/>
  <c r="AB2703" i="1"/>
  <c r="AB2702" i="1"/>
  <c r="AC2702" i="1" s="1"/>
  <c r="AB2701" i="1"/>
  <c r="AC2701" i="1" s="1"/>
  <c r="AB2700" i="1"/>
  <c r="AC2700" i="1" s="1"/>
  <c r="AC2699" i="1"/>
  <c r="AB2699" i="1"/>
  <c r="AB2698" i="1"/>
  <c r="AC2698" i="1" s="1"/>
  <c r="AB2697" i="1"/>
  <c r="AC2697" i="1" s="1"/>
  <c r="AB2696" i="1"/>
  <c r="AC2696" i="1" s="1"/>
  <c r="AC2695" i="1"/>
  <c r="AB2695" i="1"/>
  <c r="AB2694" i="1"/>
  <c r="AC2694" i="1" s="1"/>
  <c r="AC2693" i="1"/>
  <c r="AB2693" i="1"/>
  <c r="AB2692" i="1"/>
  <c r="AC2692" i="1" s="1"/>
  <c r="AC2691" i="1"/>
  <c r="AB2691" i="1"/>
  <c r="AB2690" i="1"/>
  <c r="AC2690" i="1" s="1"/>
  <c r="AB2689" i="1"/>
  <c r="AC2689" i="1" s="1"/>
  <c r="AB2688" i="1"/>
  <c r="AC2688" i="1" s="1"/>
  <c r="AC2687" i="1"/>
  <c r="AB2687" i="1"/>
  <c r="AB2686" i="1"/>
  <c r="AC2686" i="1" s="1"/>
  <c r="AC2685" i="1"/>
  <c r="AB2685" i="1"/>
  <c r="AB2684" i="1"/>
  <c r="AC2684" i="1" s="1"/>
  <c r="AC2683" i="1"/>
  <c r="AB2683" i="1"/>
  <c r="AB2682" i="1"/>
  <c r="AC2682" i="1" s="1"/>
  <c r="AB2681" i="1"/>
  <c r="AC2681" i="1" s="1"/>
  <c r="AB2680" i="1"/>
  <c r="AC2680" i="1" s="1"/>
  <c r="AC2679" i="1"/>
  <c r="AB2679" i="1"/>
  <c r="AB2678" i="1"/>
  <c r="AC2678" i="1" s="1"/>
  <c r="AC2677" i="1"/>
  <c r="AB2677" i="1"/>
  <c r="AB2676" i="1"/>
  <c r="AC2676" i="1" s="1"/>
  <c r="AB2675" i="1"/>
  <c r="AC2675" i="1" s="1"/>
  <c r="AB2674" i="1"/>
  <c r="AC2674" i="1" s="1"/>
  <c r="AB2673" i="1"/>
  <c r="AC2673" i="1" s="1"/>
  <c r="AB2672" i="1"/>
  <c r="AC2672" i="1" s="1"/>
  <c r="AC2671" i="1"/>
  <c r="AB2671" i="1"/>
  <c r="AB2670" i="1"/>
  <c r="AC2670" i="1" s="1"/>
  <c r="AB2669" i="1"/>
  <c r="AC2669" i="1" s="1"/>
  <c r="AB2668" i="1"/>
  <c r="AC2668" i="1" s="1"/>
  <c r="AC2667" i="1"/>
  <c r="AB2667" i="1"/>
  <c r="AB2666" i="1"/>
  <c r="AC2666" i="1" s="1"/>
  <c r="AB2665" i="1"/>
  <c r="AC2665" i="1" s="1"/>
  <c r="AB2664" i="1"/>
  <c r="AC2664" i="1" s="1"/>
  <c r="AC2663" i="1"/>
  <c r="AB2663" i="1"/>
  <c r="AB2662" i="1"/>
  <c r="AC2662" i="1" s="1"/>
  <c r="AC2661" i="1"/>
  <c r="AB2661" i="1"/>
  <c r="AB2660" i="1"/>
  <c r="AC2660" i="1" s="1"/>
  <c r="AB2659" i="1"/>
  <c r="AC2659" i="1" s="1"/>
  <c r="AB2658" i="1"/>
  <c r="AC2658" i="1" s="1"/>
  <c r="AB2657" i="1"/>
  <c r="AC2657" i="1" s="1"/>
  <c r="AB2656" i="1"/>
  <c r="AC2656" i="1" s="1"/>
  <c r="AC2655" i="1"/>
  <c r="AB2655" i="1"/>
  <c r="AB2654" i="1"/>
  <c r="AC2654" i="1" s="1"/>
  <c r="AB2653" i="1"/>
  <c r="AC2653" i="1" s="1"/>
  <c r="AB2652" i="1"/>
  <c r="AC2652" i="1" s="1"/>
  <c r="AB2651" i="1"/>
  <c r="AC2651" i="1" s="1"/>
  <c r="AB2650" i="1"/>
  <c r="AC2650" i="1" s="1"/>
  <c r="AB2649" i="1"/>
  <c r="AC2649" i="1" s="1"/>
  <c r="AB2648" i="1"/>
  <c r="AC2648" i="1" s="1"/>
  <c r="AC2647" i="1"/>
  <c r="AB2647" i="1"/>
  <c r="AB2646" i="1"/>
  <c r="AC2646" i="1" s="1"/>
  <c r="AB2645" i="1"/>
  <c r="AC2645" i="1" s="1"/>
  <c r="AB2644" i="1"/>
  <c r="AC2644" i="1" s="1"/>
  <c r="AB2643" i="1"/>
  <c r="AC2643" i="1" s="1"/>
  <c r="AB2642" i="1"/>
  <c r="AC2642" i="1" s="1"/>
  <c r="AB2641" i="1"/>
  <c r="AC2641" i="1" s="1"/>
  <c r="AB2640" i="1"/>
  <c r="AC2640" i="1" s="1"/>
  <c r="AC2639" i="1"/>
  <c r="AB2639" i="1"/>
  <c r="AB2638" i="1"/>
  <c r="AC2638" i="1" s="1"/>
  <c r="AB2637" i="1"/>
  <c r="AC2637" i="1" s="1"/>
  <c r="AB2636" i="1"/>
  <c r="AC2636" i="1" s="1"/>
  <c r="AC2635" i="1"/>
  <c r="AB2635" i="1"/>
  <c r="AB2634" i="1"/>
  <c r="AC2634" i="1" s="1"/>
  <c r="AB2633" i="1"/>
  <c r="AC2633" i="1" s="1"/>
  <c r="AB2632" i="1"/>
  <c r="AC2632" i="1" s="1"/>
  <c r="AC2631" i="1"/>
  <c r="AB2631" i="1"/>
  <c r="AB2630" i="1"/>
  <c r="AC2630" i="1" s="1"/>
  <c r="AC2629" i="1"/>
  <c r="AB2629" i="1"/>
  <c r="AB2628" i="1"/>
  <c r="AC2628" i="1" s="1"/>
  <c r="AB2627" i="1"/>
  <c r="AC2627" i="1" s="1"/>
  <c r="AB2626" i="1"/>
  <c r="AC2626" i="1" s="1"/>
  <c r="AB2625" i="1"/>
  <c r="AC2625" i="1" s="1"/>
  <c r="AB2624" i="1"/>
  <c r="AC2624" i="1" s="1"/>
  <c r="AC2623" i="1"/>
  <c r="AB2623" i="1"/>
  <c r="AB2622" i="1"/>
  <c r="AC2622" i="1" s="1"/>
  <c r="AB2621" i="1"/>
  <c r="AC2621" i="1" s="1"/>
  <c r="AB2620" i="1"/>
  <c r="AC2620" i="1" s="1"/>
  <c r="AB2619" i="1"/>
  <c r="AC2619" i="1" s="1"/>
  <c r="AB2618" i="1"/>
  <c r="AC2618" i="1" s="1"/>
  <c r="AB2617" i="1"/>
  <c r="AC2617" i="1" s="1"/>
  <c r="AB2616" i="1"/>
  <c r="AC2616" i="1" s="1"/>
  <c r="AC2615" i="1"/>
  <c r="AB2615" i="1"/>
  <c r="AB2614" i="1"/>
  <c r="AC2614" i="1" s="1"/>
  <c r="AB2613" i="1"/>
  <c r="AC2613" i="1" s="1"/>
  <c r="AB2612" i="1"/>
  <c r="AC2612" i="1" s="1"/>
  <c r="AB2611" i="1"/>
  <c r="AC2611" i="1" s="1"/>
  <c r="AB2610" i="1"/>
  <c r="AC2610" i="1" s="1"/>
  <c r="AB2609" i="1"/>
  <c r="AC2609" i="1" s="1"/>
  <c r="AB2608" i="1"/>
  <c r="AC2608" i="1" s="1"/>
  <c r="AC2607" i="1"/>
  <c r="AB2607" i="1"/>
  <c r="AB2606" i="1"/>
  <c r="AC2606" i="1" s="1"/>
  <c r="AB2605" i="1"/>
  <c r="AC2605" i="1" s="1"/>
  <c r="AB2604" i="1"/>
  <c r="AC2604" i="1" s="1"/>
  <c r="AC2603" i="1"/>
  <c r="AB2603" i="1"/>
  <c r="AB2602" i="1"/>
  <c r="AC2602" i="1" s="1"/>
  <c r="AB2601" i="1"/>
  <c r="AC2601" i="1" s="1"/>
  <c r="AB2600" i="1"/>
  <c r="AC2600" i="1" s="1"/>
  <c r="AC2599" i="1"/>
  <c r="AB2599" i="1"/>
  <c r="AB2598" i="1"/>
  <c r="AC2598" i="1" s="1"/>
  <c r="AC2597" i="1"/>
  <c r="AB2597" i="1"/>
  <c r="AB2596" i="1"/>
  <c r="AC2596" i="1" s="1"/>
  <c r="AC2595" i="1"/>
  <c r="AB2595" i="1"/>
  <c r="AB2594" i="1"/>
  <c r="AC2594" i="1" s="1"/>
  <c r="AB2593" i="1"/>
  <c r="AC2593" i="1" s="1"/>
  <c r="AB2592" i="1"/>
  <c r="AC2592" i="1" s="1"/>
  <c r="AC2591" i="1"/>
  <c r="AB2591" i="1"/>
  <c r="AB2590" i="1"/>
  <c r="AC2590" i="1" s="1"/>
  <c r="AC2589" i="1"/>
  <c r="AB2589" i="1"/>
  <c r="AB2588" i="1"/>
  <c r="AC2588" i="1" s="1"/>
  <c r="AC2587" i="1"/>
  <c r="AB2587" i="1"/>
  <c r="AB2586" i="1"/>
  <c r="AC2586" i="1" s="1"/>
  <c r="AB2585" i="1"/>
  <c r="AC2585" i="1" s="1"/>
  <c r="AB2584" i="1"/>
  <c r="AC2584" i="1" s="1"/>
  <c r="AC2583" i="1"/>
  <c r="AB2583" i="1"/>
  <c r="AB2582" i="1"/>
  <c r="AC2582" i="1" s="1"/>
  <c r="AC2581" i="1"/>
  <c r="AB2581" i="1"/>
  <c r="AB2580" i="1"/>
  <c r="AC2580" i="1" s="1"/>
  <c r="AB2579" i="1"/>
  <c r="AC2579" i="1" s="1"/>
  <c r="AB2578" i="1"/>
  <c r="AC2578" i="1" s="1"/>
  <c r="AB2577" i="1"/>
  <c r="AC2577" i="1" s="1"/>
  <c r="AB2576" i="1"/>
  <c r="AC2576" i="1" s="1"/>
  <c r="AC2575" i="1"/>
  <c r="AB2575" i="1"/>
  <c r="AB2574" i="1"/>
  <c r="AC2574" i="1" s="1"/>
  <c r="AB2573" i="1"/>
  <c r="AC2573" i="1" s="1"/>
  <c r="AB2572" i="1"/>
  <c r="AC2572" i="1" s="1"/>
  <c r="AC2571" i="1"/>
  <c r="AB2571" i="1"/>
  <c r="AB2570" i="1"/>
  <c r="AC2570" i="1" s="1"/>
  <c r="AB2569" i="1"/>
  <c r="AC2569" i="1" s="1"/>
  <c r="AB2568" i="1"/>
  <c r="AC2568" i="1" s="1"/>
  <c r="AC2567" i="1"/>
  <c r="AB2567" i="1"/>
  <c r="AB2566" i="1"/>
  <c r="AC2566" i="1" s="1"/>
  <c r="AC2565" i="1"/>
  <c r="AB2565" i="1"/>
  <c r="AB2564" i="1"/>
  <c r="AC2564" i="1" s="1"/>
  <c r="AB2563" i="1"/>
  <c r="AC2563" i="1" s="1"/>
  <c r="AB2562" i="1"/>
  <c r="AC2562" i="1" s="1"/>
  <c r="AB2561" i="1"/>
  <c r="AC2561" i="1" s="1"/>
  <c r="AB2560" i="1"/>
  <c r="AC2560" i="1" s="1"/>
  <c r="AC2559" i="1"/>
  <c r="AB2559" i="1"/>
  <c r="AB2558" i="1"/>
  <c r="AC2558" i="1" s="1"/>
  <c r="AB2557" i="1"/>
  <c r="AC2557" i="1" s="1"/>
  <c r="AB2556" i="1"/>
  <c r="AC2556" i="1" s="1"/>
  <c r="AB2555" i="1"/>
  <c r="AC2555" i="1" s="1"/>
  <c r="AB2554" i="1"/>
  <c r="AC2554" i="1" s="1"/>
  <c r="AB2553" i="1"/>
  <c r="AC2553" i="1" s="1"/>
  <c r="AB2552" i="1"/>
  <c r="AC2552" i="1" s="1"/>
  <c r="AC2551" i="1"/>
  <c r="AB2551" i="1"/>
  <c r="AB2550" i="1"/>
  <c r="AC2550" i="1" s="1"/>
  <c r="AB2549" i="1"/>
  <c r="AC2549" i="1" s="1"/>
  <c r="AB2548" i="1"/>
  <c r="AC2548" i="1" s="1"/>
  <c r="AB2547" i="1"/>
  <c r="AC2547" i="1" s="1"/>
  <c r="AB2546" i="1"/>
  <c r="AC2546" i="1" s="1"/>
  <c r="AB2545" i="1"/>
  <c r="AC2545" i="1" s="1"/>
  <c r="AB2544" i="1"/>
  <c r="AC2544" i="1" s="1"/>
  <c r="AC2543" i="1"/>
  <c r="AB2543" i="1"/>
  <c r="AB2542" i="1"/>
  <c r="AC2542" i="1" s="1"/>
  <c r="AB2541" i="1"/>
  <c r="AC2541" i="1" s="1"/>
  <c r="AB2540" i="1"/>
  <c r="AC2540" i="1" s="1"/>
  <c r="AC2539" i="1"/>
  <c r="AB2539" i="1"/>
  <c r="AB2538" i="1"/>
  <c r="AC2538" i="1" s="1"/>
  <c r="AB2537" i="1"/>
  <c r="AC2537" i="1" s="1"/>
  <c r="AB2536" i="1"/>
  <c r="AC2536" i="1" s="1"/>
  <c r="AC2535" i="1"/>
  <c r="AB2535" i="1"/>
  <c r="AB2534" i="1"/>
  <c r="AC2534" i="1" s="1"/>
  <c r="AC2533" i="1"/>
  <c r="AB2533" i="1"/>
  <c r="AB2532" i="1"/>
  <c r="AC2532" i="1" s="1"/>
  <c r="AC2531" i="1"/>
  <c r="AB2531" i="1"/>
  <c r="AB2530" i="1"/>
  <c r="AC2530" i="1" s="1"/>
  <c r="AB2529" i="1"/>
  <c r="AC2529" i="1" s="1"/>
  <c r="AB2528" i="1"/>
  <c r="AC2528" i="1" s="1"/>
  <c r="AC2527" i="1"/>
  <c r="AB2527" i="1"/>
  <c r="AB2526" i="1"/>
  <c r="AC2526" i="1" s="1"/>
  <c r="AC2525" i="1"/>
  <c r="AB2525" i="1"/>
  <c r="AB2524" i="1"/>
  <c r="AC2524" i="1" s="1"/>
  <c r="AB2523" i="1"/>
  <c r="AC2523" i="1" s="1"/>
  <c r="AB2522" i="1"/>
  <c r="AC2522" i="1" s="1"/>
  <c r="AB2521" i="1"/>
  <c r="AC2521" i="1" s="1"/>
  <c r="AB2520" i="1"/>
  <c r="AC2520" i="1" s="1"/>
  <c r="AC2519" i="1"/>
  <c r="AB2519" i="1"/>
  <c r="AB2518" i="1"/>
  <c r="AC2518" i="1" s="1"/>
  <c r="AB2517" i="1"/>
  <c r="AC2517" i="1" s="1"/>
  <c r="AB2516" i="1"/>
  <c r="AC2516" i="1" s="1"/>
  <c r="AB2515" i="1"/>
  <c r="AC2515" i="1" s="1"/>
  <c r="AB2514" i="1"/>
  <c r="AC2514" i="1" s="1"/>
  <c r="AB2513" i="1"/>
  <c r="AC2513" i="1" s="1"/>
  <c r="AB2512" i="1"/>
  <c r="AC2512" i="1" s="1"/>
  <c r="AC2511" i="1"/>
  <c r="AB2511" i="1"/>
  <c r="AB2510" i="1"/>
  <c r="AC2510" i="1" s="1"/>
  <c r="AB2509" i="1"/>
  <c r="AC2509" i="1" s="1"/>
  <c r="AB2508" i="1"/>
  <c r="AC2508" i="1" s="1"/>
  <c r="AB2507" i="1"/>
  <c r="AC2507" i="1" s="1"/>
  <c r="AB2506" i="1"/>
  <c r="AC2506" i="1" s="1"/>
  <c r="AB2505" i="1"/>
  <c r="AC2505" i="1" s="1"/>
  <c r="AB2504" i="1"/>
  <c r="AC2504" i="1" s="1"/>
  <c r="AC2503" i="1"/>
  <c r="AB2503" i="1"/>
  <c r="AB2502" i="1"/>
  <c r="AC2502" i="1" s="1"/>
  <c r="AB2501" i="1"/>
  <c r="AC2501" i="1" s="1"/>
  <c r="AB2500" i="1"/>
  <c r="AC2500" i="1" s="1"/>
  <c r="AC2499" i="1"/>
  <c r="AB2499" i="1"/>
  <c r="AB2498" i="1"/>
  <c r="AC2498" i="1" s="1"/>
  <c r="AB2497" i="1"/>
  <c r="AC2497" i="1" s="1"/>
  <c r="AB2496" i="1"/>
  <c r="AC2496" i="1" s="1"/>
  <c r="AC2495" i="1"/>
  <c r="AB2495" i="1"/>
  <c r="AB2494" i="1"/>
  <c r="AC2494" i="1" s="1"/>
  <c r="AC2493" i="1"/>
  <c r="AB2493" i="1"/>
  <c r="AB2492" i="1"/>
  <c r="AC2492" i="1" s="1"/>
  <c r="AC2491" i="1"/>
  <c r="AB2491" i="1"/>
  <c r="AB2490" i="1"/>
  <c r="AC2490" i="1" s="1"/>
  <c r="AB2489" i="1"/>
  <c r="AC2489" i="1" s="1"/>
  <c r="AB2488" i="1"/>
  <c r="AC2488" i="1" s="1"/>
  <c r="AC2487" i="1"/>
  <c r="AB2487" i="1"/>
  <c r="AB2486" i="1"/>
  <c r="AC2486" i="1" s="1"/>
  <c r="AC2485" i="1"/>
  <c r="AB2485" i="1"/>
  <c r="AB2484" i="1"/>
  <c r="AC2484" i="1" s="1"/>
  <c r="AB2483" i="1"/>
  <c r="AC2483" i="1" s="1"/>
  <c r="AB2482" i="1"/>
  <c r="AC2482" i="1" s="1"/>
  <c r="AB2481" i="1"/>
  <c r="AC2481" i="1" s="1"/>
  <c r="AB2480" i="1"/>
  <c r="AC2480" i="1" s="1"/>
  <c r="AC2479" i="1"/>
  <c r="AB2479" i="1"/>
  <c r="AB2478" i="1"/>
  <c r="AC2478" i="1" s="1"/>
  <c r="AB2477" i="1"/>
  <c r="AC2477" i="1" s="1"/>
  <c r="AB2476" i="1"/>
  <c r="AC2476" i="1" s="1"/>
  <c r="AB2475" i="1"/>
  <c r="AC2475" i="1" s="1"/>
  <c r="AB2474" i="1"/>
  <c r="AC2474" i="1" s="1"/>
  <c r="AB2473" i="1"/>
  <c r="AC2473" i="1" s="1"/>
  <c r="AB2472" i="1"/>
  <c r="AC2472" i="1" s="1"/>
  <c r="AC2471" i="1"/>
  <c r="AB2471" i="1"/>
  <c r="AB2470" i="1"/>
  <c r="AC2470" i="1" s="1"/>
  <c r="AB2469" i="1"/>
  <c r="AC2469" i="1" s="1"/>
  <c r="AB2468" i="1"/>
  <c r="AC2468" i="1" s="1"/>
  <c r="AC2467" i="1"/>
  <c r="AB2467" i="1"/>
  <c r="AB2466" i="1"/>
  <c r="AC2466" i="1" s="1"/>
  <c r="AB2465" i="1"/>
  <c r="AC2465" i="1" s="1"/>
  <c r="AB2464" i="1"/>
  <c r="AC2464" i="1" s="1"/>
  <c r="AC2463" i="1"/>
  <c r="AB2463" i="1"/>
  <c r="AB2462" i="1"/>
  <c r="AC2462" i="1" s="1"/>
  <c r="AC2461" i="1"/>
  <c r="AB2461" i="1"/>
  <c r="AB2460" i="1"/>
  <c r="AC2460" i="1" s="1"/>
  <c r="AB2459" i="1"/>
  <c r="AC2459" i="1" s="1"/>
  <c r="AB2458" i="1"/>
  <c r="AC2458" i="1" s="1"/>
  <c r="AB2457" i="1"/>
  <c r="AC2457" i="1" s="1"/>
  <c r="AB2456" i="1"/>
  <c r="AC2456" i="1" s="1"/>
  <c r="AC2455" i="1"/>
  <c r="AB2455" i="1"/>
  <c r="AB2454" i="1"/>
  <c r="AC2454" i="1" s="1"/>
  <c r="AB2453" i="1"/>
  <c r="AC2453" i="1" s="1"/>
  <c r="AB2452" i="1"/>
  <c r="AC2452" i="1" s="1"/>
  <c r="AB2451" i="1"/>
  <c r="AC2451" i="1" s="1"/>
  <c r="AB2450" i="1"/>
  <c r="AC2450" i="1" s="1"/>
  <c r="AB2449" i="1"/>
  <c r="AC2449" i="1" s="1"/>
  <c r="AB2448" i="1"/>
  <c r="AC2448" i="1" s="1"/>
  <c r="AC2447" i="1"/>
  <c r="AB2447" i="1"/>
  <c r="AB2446" i="1"/>
  <c r="AC2446" i="1" s="1"/>
  <c r="AB2445" i="1"/>
  <c r="AC2445" i="1" s="1"/>
  <c r="AB2444" i="1"/>
  <c r="AC2444" i="1" s="1"/>
  <c r="AB2443" i="1"/>
  <c r="AC2443" i="1" s="1"/>
  <c r="AB2442" i="1"/>
  <c r="AC2442" i="1" s="1"/>
  <c r="AB2441" i="1"/>
  <c r="AC2441" i="1" s="1"/>
  <c r="AB2440" i="1"/>
  <c r="AC2440" i="1" s="1"/>
  <c r="AC2439" i="1"/>
  <c r="AB2439" i="1"/>
  <c r="AB2438" i="1"/>
  <c r="AC2438" i="1" s="1"/>
  <c r="AB2437" i="1"/>
  <c r="AC2437" i="1" s="1"/>
  <c r="AB2436" i="1"/>
  <c r="AC2436" i="1" s="1"/>
  <c r="AC2435" i="1"/>
  <c r="AB2435" i="1"/>
  <c r="AB2434" i="1"/>
  <c r="AC2434" i="1" s="1"/>
  <c r="AB2433" i="1"/>
  <c r="AC2433" i="1" s="1"/>
  <c r="AB2432" i="1"/>
  <c r="AC2432" i="1" s="1"/>
  <c r="AC2431" i="1"/>
  <c r="AB2431" i="1"/>
  <c r="AB2430" i="1"/>
  <c r="AC2430" i="1" s="1"/>
  <c r="AC2429" i="1"/>
  <c r="AB2429" i="1"/>
  <c r="AB2428" i="1"/>
  <c r="AC2428" i="1" s="1"/>
  <c r="AC2427" i="1"/>
  <c r="AB2427" i="1"/>
  <c r="AB2426" i="1"/>
  <c r="AC2426" i="1" s="1"/>
  <c r="AB2425" i="1"/>
  <c r="AC2425" i="1" s="1"/>
  <c r="AB2424" i="1"/>
  <c r="AC2424" i="1" s="1"/>
  <c r="AC2423" i="1"/>
  <c r="AB2423" i="1"/>
  <c r="AB2422" i="1"/>
  <c r="AC2422" i="1" s="1"/>
  <c r="AC2421" i="1"/>
  <c r="AB2421" i="1"/>
  <c r="AB2420" i="1"/>
  <c r="AC2420" i="1" s="1"/>
  <c r="AB2419" i="1"/>
  <c r="AC2419" i="1" s="1"/>
  <c r="AB2418" i="1"/>
  <c r="AC2418" i="1" s="1"/>
  <c r="AB2417" i="1"/>
  <c r="AC2417" i="1" s="1"/>
  <c r="AB2416" i="1"/>
  <c r="AC2416" i="1" s="1"/>
  <c r="AC2415" i="1"/>
  <c r="AB2415" i="1"/>
  <c r="AB2414" i="1"/>
  <c r="AC2414" i="1" s="1"/>
  <c r="AB2413" i="1"/>
  <c r="AC2413" i="1" s="1"/>
  <c r="AB2412" i="1"/>
  <c r="AC2412" i="1" s="1"/>
  <c r="AB2411" i="1"/>
  <c r="AC2411" i="1" s="1"/>
  <c r="AB2410" i="1"/>
  <c r="AC2410" i="1" s="1"/>
  <c r="AB2409" i="1"/>
  <c r="AC2409" i="1" s="1"/>
  <c r="AB2408" i="1"/>
  <c r="AC2408" i="1" s="1"/>
  <c r="AC2407" i="1"/>
  <c r="AB2407" i="1"/>
  <c r="AB2406" i="1"/>
  <c r="AC2406" i="1" s="1"/>
  <c r="AB2405" i="1"/>
  <c r="AC2405" i="1" s="1"/>
  <c r="AB2404" i="1"/>
  <c r="AC2404" i="1" s="1"/>
  <c r="AC2403" i="1"/>
  <c r="AB2403" i="1"/>
  <c r="AB2402" i="1"/>
  <c r="AC2402" i="1" s="1"/>
  <c r="AB2401" i="1"/>
  <c r="AC2401" i="1" s="1"/>
  <c r="AB2400" i="1"/>
  <c r="AC2400" i="1" s="1"/>
  <c r="AC2399" i="1"/>
  <c r="AB2399" i="1"/>
  <c r="AB2398" i="1"/>
  <c r="AC2398" i="1" s="1"/>
  <c r="AC2397" i="1"/>
  <c r="AB2397" i="1"/>
  <c r="AB2396" i="1"/>
  <c r="AC2396" i="1" s="1"/>
  <c r="AB2395" i="1"/>
  <c r="AC2395" i="1" s="1"/>
  <c r="AB2394" i="1"/>
  <c r="AC2394" i="1" s="1"/>
  <c r="AB2393" i="1"/>
  <c r="AC2393" i="1" s="1"/>
  <c r="AB2392" i="1"/>
  <c r="AC2392" i="1" s="1"/>
  <c r="AC2391" i="1"/>
  <c r="AB2391" i="1"/>
  <c r="AB2390" i="1"/>
  <c r="AC2390" i="1" s="1"/>
  <c r="AB2389" i="1"/>
  <c r="AC2389" i="1" s="1"/>
  <c r="AB2388" i="1"/>
  <c r="AC2388" i="1" s="1"/>
  <c r="AB2387" i="1"/>
  <c r="AC2387" i="1" s="1"/>
  <c r="AB2386" i="1"/>
  <c r="AC2386" i="1" s="1"/>
  <c r="AB2385" i="1"/>
  <c r="AC2385" i="1" s="1"/>
  <c r="AB2384" i="1"/>
  <c r="AC2384" i="1" s="1"/>
  <c r="AC2383" i="1"/>
  <c r="AB2383" i="1"/>
  <c r="AB2382" i="1"/>
  <c r="AC2382" i="1" s="1"/>
  <c r="AB2381" i="1"/>
  <c r="AC2381" i="1" s="1"/>
  <c r="AB2380" i="1"/>
  <c r="AC2380" i="1" s="1"/>
  <c r="AB2379" i="1"/>
  <c r="AC2379" i="1" s="1"/>
  <c r="AB2378" i="1"/>
  <c r="AC2378" i="1" s="1"/>
  <c r="AB2377" i="1"/>
  <c r="AC2377" i="1" s="1"/>
  <c r="AB2376" i="1"/>
  <c r="AC2376" i="1" s="1"/>
  <c r="AC2375" i="1"/>
  <c r="AB2375" i="1"/>
  <c r="AB2374" i="1"/>
  <c r="AC2374" i="1" s="1"/>
  <c r="AB2373" i="1"/>
  <c r="AC2373" i="1" s="1"/>
  <c r="AB2372" i="1"/>
  <c r="AC2372" i="1" s="1"/>
  <c r="AC2371" i="1"/>
  <c r="AB2371" i="1"/>
  <c r="AB2370" i="1"/>
  <c r="AC2370" i="1" s="1"/>
  <c r="AB2369" i="1"/>
  <c r="AC2369" i="1" s="1"/>
  <c r="AB2368" i="1"/>
  <c r="AC2368" i="1" s="1"/>
  <c r="AC2367" i="1"/>
  <c r="AB2367" i="1"/>
  <c r="AB2366" i="1"/>
  <c r="AC2366" i="1" s="1"/>
  <c r="AC2365" i="1"/>
  <c r="AB2365" i="1"/>
  <c r="AB2364" i="1"/>
  <c r="AC2364" i="1" s="1"/>
  <c r="AC2363" i="1"/>
  <c r="AB2363" i="1"/>
  <c r="AB2362" i="1"/>
  <c r="AC2362" i="1" s="1"/>
  <c r="AB2361" i="1"/>
  <c r="AC2361" i="1" s="1"/>
  <c r="AB2360" i="1"/>
  <c r="AC2360" i="1" s="1"/>
  <c r="AC2359" i="1"/>
  <c r="AB2359" i="1"/>
  <c r="AB2358" i="1"/>
  <c r="AC2358" i="1" s="1"/>
  <c r="AC2357" i="1"/>
  <c r="AB2357" i="1"/>
  <c r="AB2356" i="1"/>
  <c r="AC2356" i="1" s="1"/>
  <c r="AB2355" i="1"/>
  <c r="AC2355" i="1" s="1"/>
  <c r="AB2354" i="1"/>
  <c r="AC2354" i="1" s="1"/>
  <c r="AB2353" i="1"/>
  <c r="AC2353" i="1" s="1"/>
  <c r="AB2352" i="1"/>
  <c r="AC2352" i="1" s="1"/>
  <c r="AC2351" i="1"/>
  <c r="AB2351" i="1"/>
  <c r="AB2350" i="1"/>
  <c r="AC2350" i="1" s="1"/>
  <c r="AB2349" i="1"/>
  <c r="AC2349" i="1" s="1"/>
  <c r="AB2348" i="1"/>
  <c r="AC2348" i="1" s="1"/>
  <c r="AB2347" i="1"/>
  <c r="AC2347" i="1" s="1"/>
  <c r="AB2346" i="1"/>
  <c r="AC2346" i="1" s="1"/>
  <c r="AB2345" i="1"/>
  <c r="AC2345" i="1" s="1"/>
  <c r="AB2344" i="1"/>
  <c r="AC2344" i="1" s="1"/>
  <c r="AC2343" i="1"/>
  <c r="AB2343" i="1"/>
  <c r="AB2342" i="1"/>
  <c r="AC2342" i="1" s="1"/>
  <c r="AB2341" i="1"/>
  <c r="AC2341" i="1" s="1"/>
  <c r="AB2340" i="1"/>
  <c r="AC2340" i="1" s="1"/>
  <c r="AC2339" i="1"/>
  <c r="AB2339" i="1"/>
  <c r="AB2338" i="1"/>
  <c r="AC2338" i="1" s="1"/>
  <c r="AB2337" i="1"/>
  <c r="AC2337" i="1" s="1"/>
  <c r="AB2336" i="1"/>
  <c r="AC2336" i="1" s="1"/>
  <c r="AC2335" i="1"/>
  <c r="AB2335" i="1"/>
  <c r="AB2334" i="1"/>
  <c r="AC2334" i="1" s="1"/>
  <c r="AC2333" i="1"/>
  <c r="AB2333" i="1"/>
  <c r="AB2332" i="1"/>
  <c r="AC2332" i="1" s="1"/>
  <c r="AB2331" i="1"/>
  <c r="AC2331" i="1" s="1"/>
  <c r="AB2330" i="1"/>
  <c r="AC2330" i="1" s="1"/>
  <c r="AB2329" i="1"/>
  <c r="AC2329" i="1" s="1"/>
  <c r="AB2328" i="1"/>
  <c r="AC2328" i="1" s="1"/>
  <c r="AB2327" i="1"/>
  <c r="AC2327" i="1" s="1"/>
  <c r="AB2326" i="1"/>
  <c r="AC2326" i="1" s="1"/>
  <c r="AC2325" i="1"/>
  <c r="AB2325" i="1"/>
  <c r="AB2324" i="1"/>
  <c r="AC2324" i="1" s="1"/>
  <c r="AC2323" i="1"/>
  <c r="AB2323" i="1"/>
  <c r="AB2322" i="1"/>
  <c r="AC2322" i="1" s="1"/>
  <c r="AB2321" i="1"/>
  <c r="AC2321" i="1" s="1"/>
  <c r="AB2320" i="1"/>
  <c r="AC2320" i="1" s="1"/>
  <c r="AB2319" i="1"/>
  <c r="AC2319" i="1" s="1"/>
  <c r="AB2318" i="1"/>
  <c r="AC2318" i="1" s="1"/>
  <c r="AC2317" i="1"/>
  <c r="AB2317" i="1"/>
  <c r="AB2316" i="1"/>
  <c r="AC2316" i="1" s="1"/>
  <c r="AB2315" i="1"/>
  <c r="AC2315" i="1" s="1"/>
  <c r="AB2314" i="1"/>
  <c r="AC2314" i="1" s="1"/>
  <c r="AB2313" i="1"/>
  <c r="AC2313" i="1" s="1"/>
  <c r="AB2312" i="1"/>
  <c r="AC2312" i="1" s="1"/>
  <c r="AB2311" i="1"/>
  <c r="AC2311" i="1" s="1"/>
  <c r="AB2310" i="1"/>
  <c r="AC2310" i="1" s="1"/>
  <c r="AC2309" i="1"/>
  <c r="AB2309" i="1"/>
  <c r="AB2308" i="1"/>
  <c r="AC2308" i="1" s="1"/>
  <c r="AC2307" i="1"/>
  <c r="AB2307" i="1"/>
  <c r="AB2306" i="1"/>
  <c r="AC2306" i="1" s="1"/>
  <c r="AB2305" i="1"/>
  <c r="AC2305" i="1" s="1"/>
  <c r="AB2304" i="1"/>
  <c r="AC2304" i="1" s="1"/>
  <c r="AB2303" i="1"/>
  <c r="AC2303" i="1" s="1"/>
  <c r="AB2302" i="1"/>
  <c r="AC2302" i="1" s="1"/>
  <c r="AC2301" i="1"/>
  <c r="AB2301" i="1"/>
  <c r="AB2300" i="1"/>
  <c r="AC2300" i="1" s="1"/>
  <c r="AB2299" i="1"/>
  <c r="AC2299" i="1" s="1"/>
  <c r="AB2298" i="1"/>
  <c r="AC2298" i="1" s="1"/>
  <c r="AB2297" i="1"/>
  <c r="AC2297" i="1" s="1"/>
  <c r="AB2296" i="1"/>
  <c r="AC2296" i="1" s="1"/>
  <c r="AB2295" i="1"/>
  <c r="AC2295" i="1" s="1"/>
  <c r="AB2294" i="1"/>
  <c r="AC2294" i="1" s="1"/>
  <c r="AC2293" i="1"/>
  <c r="AB2293" i="1"/>
  <c r="AB2292" i="1"/>
  <c r="AC2292" i="1" s="1"/>
  <c r="AC2291" i="1"/>
  <c r="AB2291" i="1"/>
  <c r="AB2290" i="1"/>
  <c r="AC2290" i="1" s="1"/>
  <c r="AB2289" i="1"/>
  <c r="AC2289" i="1" s="1"/>
  <c r="AB2288" i="1"/>
  <c r="AC2288" i="1" s="1"/>
  <c r="AB2287" i="1"/>
  <c r="AC2287" i="1" s="1"/>
  <c r="AB2286" i="1"/>
  <c r="AC2286" i="1" s="1"/>
  <c r="AC2285" i="1"/>
  <c r="AB2285" i="1"/>
  <c r="AB2284" i="1"/>
  <c r="AC2284" i="1" s="1"/>
  <c r="AB2283" i="1"/>
  <c r="AC2283" i="1" s="1"/>
  <c r="AB2282" i="1"/>
  <c r="AC2282" i="1" s="1"/>
  <c r="AB2281" i="1"/>
  <c r="AC2281" i="1" s="1"/>
  <c r="AB2280" i="1"/>
  <c r="AC2280" i="1" s="1"/>
  <c r="AB2279" i="1"/>
  <c r="AC2279" i="1" s="1"/>
  <c r="AB2278" i="1"/>
  <c r="AC2278" i="1" s="1"/>
  <c r="AC2277" i="1"/>
  <c r="AB2277" i="1"/>
  <c r="AB2276" i="1"/>
  <c r="AC2276" i="1" s="1"/>
  <c r="AC2275" i="1"/>
  <c r="AB2275" i="1"/>
  <c r="AB2274" i="1"/>
  <c r="AC2274" i="1" s="1"/>
  <c r="AB2273" i="1"/>
  <c r="AC2273" i="1" s="1"/>
  <c r="AB2272" i="1"/>
  <c r="AC2272" i="1" s="1"/>
  <c r="AB2271" i="1"/>
  <c r="AC2271" i="1" s="1"/>
  <c r="AB2270" i="1"/>
  <c r="AC2270" i="1" s="1"/>
  <c r="AC2269" i="1"/>
  <c r="AB2269" i="1"/>
  <c r="AB2268" i="1"/>
  <c r="AC2268" i="1" s="1"/>
  <c r="AB2267" i="1"/>
  <c r="AC2267" i="1" s="1"/>
  <c r="AB2266" i="1"/>
  <c r="AC2266" i="1" s="1"/>
  <c r="AB2265" i="1"/>
  <c r="AC2265" i="1" s="1"/>
  <c r="AB2264" i="1"/>
  <c r="AC2264" i="1" s="1"/>
  <c r="AB2263" i="1"/>
  <c r="AC2263" i="1" s="1"/>
  <c r="AB2262" i="1"/>
  <c r="AC2262" i="1" s="1"/>
  <c r="AC2261" i="1"/>
  <c r="AB2261" i="1"/>
  <c r="AB2260" i="1"/>
  <c r="AC2260" i="1" s="1"/>
  <c r="AC2259" i="1"/>
  <c r="AB2259" i="1"/>
  <c r="AB2258" i="1"/>
  <c r="AC2258" i="1" s="1"/>
  <c r="AB2257" i="1"/>
  <c r="AC2257" i="1" s="1"/>
  <c r="AB2256" i="1"/>
  <c r="AC2256" i="1" s="1"/>
  <c r="AB2255" i="1"/>
  <c r="AC2255" i="1" s="1"/>
  <c r="AB2254" i="1"/>
  <c r="AC2254" i="1" s="1"/>
  <c r="AC2253" i="1"/>
  <c r="AB2253" i="1"/>
  <c r="AB2252" i="1"/>
  <c r="AC2252" i="1" s="1"/>
  <c r="AB2251" i="1"/>
  <c r="AC2251" i="1" s="1"/>
  <c r="AB2250" i="1"/>
  <c r="AC2250" i="1" s="1"/>
  <c r="AB2249" i="1"/>
  <c r="AC2249" i="1" s="1"/>
  <c r="AB2248" i="1"/>
  <c r="AC2248" i="1" s="1"/>
  <c r="AB2247" i="1"/>
  <c r="AC2247" i="1" s="1"/>
  <c r="AB2246" i="1"/>
  <c r="AC2246" i="1" s="1"/>
  <c r="AC2245" i="1"/>
  <c r="AB2245" i="1"/>
  <c r="AB2244" i="1"/>
  <c r="AC2244" i="1" s="1"/>
  <c r="AC2243" i="1"/>
  <c r="AB2243" i="1"/>
  <c r="AB2242" i="1"/>
  <c r="AC2242" i="1" s="1"/>
  <c r="AB2241" i="1"/>
  <c r="AC2241" i="1" s="1"/>
  <c r="AB2240" i="1"/>
  <c r="AC2240" i="1" s="1"/>
  <c r="AB2239" i="1"/>
  <c r="AC2239" i="1" s="1"/>
  <c r="AB2238" i="1"/>
  <c r="AC2238" i="1" s="1"/>
  <c r="AC2237" i="1"/>
  <c r="AB2237" i="1"/>
  <c r="AB2236" i="1"/>
  <c r="AC2236" i="1" s="1"/>
  <c r="AB2235" i="1"/>
  <c r="AC2235" i="1" s="1"/>
  <c r="AB2234" i="1"/>
  <c r="AC2234" i="1" s="1"/>
  <c r="AB2233" i="1"/>
  <c r="AC2233" i="1" s="1"/>
  <c r="AB2232" i="1"/>
  <c r="AC2232" i="1" s="1"/>
  <c r="AB2231" i="1"/>
  <c r="AC2231" i="1" s="1"/>
  <c r="AB2230" i="1"/>
  <c r="AC2230" i="1" s="1"/>
  <c r="AC2229" i="1"/>
  <c r="AB2229" i="1"/>
  <c r="AB2228" i="1"/>
  <c r="AC2228" i="1" s="1"/>
  <c r="AC2227" i="1"/>
  <c r="AB2227" i="1"/>
  <c r="AB2226" i="1"/>
  <c r="AC2226" i="1" s="1"/>
  <c r="AB2225" i="1"/>
  <c r="AC2225" i="1" s="1"/>
  <c r="AB2224" i="1"/>
  <c r="AC2224" i="1" s="1"/>
  <c r="AB2223" i="1"/>
  <c r="AC2223" i="1" s="1"/>
  <c r="AB2222" i="1"/>
  <c r="AC2222" i="1" s="1"/>
  <c r="AC2221" i="1"/>
  <c r="AB2221" i="1"/>
  <c r="AB2220" i="1"/>
  <c r="AC2220" i="1" s="1"/>
  <c r="AB2219" i="1"/>
  <c r="AC2219" i="1" s="1"/>
  <c r="AB2218" i="1"/>
  <c r="AC2218" i="1" s="1"/>
  <c r="AB2217" i="1"/>
  <c r="AC2217" i="1" s="1"/>
  <c r="AB2216" i="1"/>
  <c r="AC2216" i="1" s="1"/>
  <c r="AB2215" i="1"/>
  <c r="AC2215" i="1" s="1"/>
  <c r="AB2214" i="1"/>
  <c r="AC2214" i="1" s="1"/>
  <c r="AC2213" i="1"/>
  <c r="AB2213" i="1"/>
  <c r="AB2212" i="1"/>
  <c r="AC2212" i="1" s="1"/>
  <c r="AC2211" i="1"/>
  <c r="AB2211" i="1"/>
  <c r="AB2210" i="1"/>
  <c r="AC2210" i="1" s="1"/>
  <c r="AB2209" i="1"/>
  <c r="AC2209" i="1" s="1"/>
  <c r="AB2208" i="1"/>
  <c r="AC2208" i="1" s="1"/>
  <c r="AB2207" i="1"/>
  <c r="AC2207" i="1" s="1"/>
  <c r="AB2206" i="1"/>
  <c r="AC2206" i="1" s="1"/>
  <c r="AC2205" i="1"/>
  <c r="AB2205" i="1"/>
  <c r="AB2204" i="1"/>
  <c r="AC2204" i="1" s="1"/>
  <c r="AB2203" i="1"/>
  <c r="AC2203" i="1" s="1"/>
  <c r="AB2202" i="1"/>
  <c r="AC2202" i="1" s="1"/>
  <c r="AB2201" i="1"/>
  <c r="AC2201" i="1" s="1"/>
  <c r="AB2200" i="1"/>
  <c r="AC2200" i="1" s="1"/>
  <c r="AB2199" i="1"/>
  <c r="AC2199" i="1" s="1"/>
  <c r="AB2198" i="1"/>
  <c r="AC2198" i="1" s="1"/>
  <c r="AC2197" i="1"/>
  <c r="AB2197" i="1"/>
  <c r="AB2196" i="1"/>
  <c r="AC2196" i="1" s="1"/>
  <c r="AC2195" i="1"/>
  <c r="AB2195" i="1"/>
  <c r="AB2194" i="1"/>
  <c r="AC2194" i="1" s="1"/>
  <c r="AB2193" i="1"/>
  <c r="AC2193" i="1" s="1"/>
  <c r="AB2192" i="1"/>
  <c r="AC2192" i="1" s="1"/>
  <c r="AB2191" i="1"/>
  <c r="AC2191" i="1" s="1"/>
  <c r="AB2190" i="1"/>
  <c r="AC2190" i="1" s="1"/>
  <c r="AC2189" i="1"/>
  <c r="AB2189" i="1"/>
  <c r="AB2188" i="1"/>
  <c r="AC2188" i="1" s="1"/>
  <c r="AB2187" i="1"/>
  <c r="AC2187" i="1" s="1"/>
  <c r="AB2186" i="1"/>
  <c r="AC2186" i="1" s="1"/>
  <c r="AB2185" i="1"/>
  <c r="AC2185" i="1" s="1"/>
  <c r="AB2184" i="1"/>
  <c r="AC2184" i="1" s="1"/>
  <c r="AB2183" i="1"/>
  <c r="AC2183" i="1" s="1"/>
  <c r="AB2182" i="1"/>
  <c r="AC2182" i="1" s="1"/>
  <c r="AC2181" i="1"/>
  <c r="AB2181" i="1"/>
  <c r="AB2180" i="1"/>
  <c r="AC2180" i="1" s="1"/>
  <c r="AC2179" i="1"/>
  <c r="AB2179" i="1"/>
  <c r="AB2178" i="1"/>
  <c r="AC2178" i="1" s="1"/>
  <c r="AB2177" i="1"/>
  <c r="AC2177" i="1" s="1"/>
  <c r="AB2176" i="1"/>
  <c r="AC2176" i="1" s="1"/>
  <c r="AB2175" i="1"/>
  <c r="AC2175" i="1" s="1"/>
  <c r="AB2174" i="1"/>
  <c r="AC2174" i="1" s="1"/>
  <c r="AC2173" i="1"/>
  <c r="AB2173" i="1"/>
  <c r="AB2172" i="1"/>
  <c r="AC2172" i="1" s="1"/>
  <c r="AB2171" i="1"/>
  <c r="AC2171" i="1" s="1"/>
  <c r="AB2170" i="1"/>
  <c r="AC2170" i="1" s="1"/>
  <c r="AB2169" i="1"/>
  <c r="AC2169" i="1" s="1"/>
  <c r="AB2168" i="1"/>
  <c r="AC2168" i="1" s="1"/>
  <c r="AB2167" i="1"/>
  <c r="AC2167" i="1" s="1"/>
  <c r="AB2166" i="1"/>
  <c r="AC2166" i="1" s="1"/>
  <c r="AC2165" i="1"/>
  <c r="AB2165" i="1"/>
  <c r="AB2164" i="1"/>
  <c r="AC2164" i="1" s="1"/>
  <c r="AC2163" i="1"/>
  <c r="AB2163" i="1"/>
  <c r="AB2162" i="1"/>
  <c r="AC2162" i="1" s="1"/>
  <c r="AB2161" i="1"/>
  <c r="AC2161" i="1" s="1"/>
  <c r="AB2160" i="1"/>
  <c r="AC2160" i="1" s="1"/>
  <c r="AB2159" i="1"/>
  <c r="AC2159" i="1" s="1"/>
  <c r="AB2158" i="1"/>
  <c r="AC2158" i="1" s="1"/>
  <c r="AC2157" i="1"/>
  <c r="AB2157" i="1"/>
  <c r="AB2156" i="1"/>
  <c r="AC2156" i="1" s="1"/>
  <c r="AB2155" i="1"/>
  <c r="AC2155" i="1" s="1"/>
  <c r="AB2154" i="1"/>
  <c r="AC2154" i="1" s="1"/>
  <c r="AB2153" i="1"/>
  <c r="AC2153" i="1" s="1"/>
  <c r="AB2152" i="1"/>
  <c r="AC2152" i="1" s="1"/>
  <c r="AB2151" i="1"/>
  <c r="AC2151" i="1" s="1"/>
  <c r="AB2150" i="1"/>
  <c r="AC2150" i="1" s="1"/>
  <c r="AC2149" i="1"/>
  <c r="AB2149" i="1"/>
  <c r="AB2148" i="1"/>
  <c r="AC2148" i="1" s="1"/>
  <c r="AC2147" i="1"/>
  <c r="AB2147" i="1"/>
  <c r="AB2146" i="1"/>
  <c r="AC2146" i="1" s="1"/>
  <c r="AB2145" i="1"/>
  <c r="AC2145" i="1" s="1"/>
  <c r="AB2144" i="1"/>
  <c r="AC2144" i="1" s="1"/>
  <c r="AB2143" i="1"/>
  <c r="AC2143" i="1" s="1"/>
  <c r="AB2142" i="1"/>
  <c r="AC2142" i="1" s="1"/>
  <c r="AC2141" i="1"/>
  <c r="AB2141" i="1"/>
  <c r="AB2140" i="1"/>
  <c r="AC2140" i="1" s="1"/>
  <c r="AB2139" i="1"/>
  <c r="AC2139" i="1" s="1"/>
  <c r="AB2138" i="1"/>
  <c r="AC2138" i="1" s="1"/>
  <c r="AB2137" i="1"/>
  <c r="AC2137" i="1" s="1"/>
  <c r="AB2136" i="1"/>
  <c r="AC2136" i="1" s="1"/>
  <c r="AB2135" i="1"/>
  <c r="AC2135" i="1" s="1"/>
  <c r="AB2134" i="1"/>
  <c r="AC2134" i="1" s="1"/>
  <c r="AC2133" i="1"/>
  <c r="AB2133" i="1"/>
  <c r="AB2132" i="1"/>
  <c r="AC2132" i="1" s="1"/>
  <c r="AC2131" i="1"/>
  <c r="AB2131" i="1"/>
  <c r="AB2130" i="1"/>
  <c r="AC2130" i="1" s="1"/>
  <c r="AB2129" i="1"/>
  <c r="AC2129" i="1" s="1"/>
  <c r="AB2128" i="1"/>
  <c r="AC2128" i="1" s="1"/>
  <c r="AB2127" i="1"/>
  <c r="AC2127" i="1" s="1"/>
  <c r="AB2126" i="1"/>
  <c r="AC2126" i="1" s="1"/>
  <c r="AC2125" i="1"/>
  <c r="AB2125" i="1"/>
  <c r="AB2124" i="1"/>
  <c r="AC2124" i="1" s="1"/>
  <c r="AB2123" i="1"/>
  <c r="AC2123" i="1" s="1"/>
  <c r="AB2122" i="1"/>
  <c r="AC2122" i="1" s="1"/>
  <c r="AB2121" i="1"/>
  <c r="AC2121" i="1" s="1"/>
  <c r="AB2120" i="1"/>
  <c r="AC2120" i="1" s="1"/>
  <c r="AB2119" i="1"/>
  <c r="AC2119" i="1" s="1"/>
  <c r="AB2118" i="1"/>
  <c r="AC2118" i="1" s="1"/>
  <c r="AC2117" i="1"/>
  <c r="AB2117" i="1"/>
  <c r="AB2116" i="1"/>
  <c r="AC2116" i="1" s="1"/>
  <c r="AC2115" i="1"/>
  <c r="AB2115" i="1"/>
  <c r="AB2114" i="1"/>
  <c r="AC2114" i="1" s="1"/>
  <c r="AB2113" i="1"/>
  <c r="AC2113" i="1" s="1"/>
  <c r="AB2112" i="1"/>
  <c r="AC2112" i="1" s="1"/>
  <c r="AB2111" i="1"/>
  <c r="AC2111" i="1" s="1"/>
  <c r="AB2110" i="1"/>
  <c r="AC2110" i="1" s="1"/>
  <c r="AC2109" i="1"/>
  <c r="AB2109" i="1"/>
  <c r="AB2108" i="1"/>
  <c r="AC2108" i="1" s="1"/>
  <c r="AB2107" i="1"/>
  <c r="AC2107" i="1" s="1"/>
  <c r="AB2106" i="1"/>
  <c r="AC2106" i="1" s="1"/>
  <c r="AB2105" i="1"/>
  <c r="AC2105" i="1" s="1"/>
  <c r="AB2104" i="1"/>
  <c r="AC2104" i="1" s="1"/>
  <c r="AB2103" i="1"/>
  <c r="AC2103" i="1" s="1"/>
  <c r="AB2102" i="1"/>
  <c r="AC2102" i="1" s="1"/>
  <c r="AC2101" i="1"/>
  <c r="AB2101" i="1"/>
  <c r="AB2100" i="1"/>
  <c r="AC2100" i="1" s="1"/>
  <c r="AC2099" i="1"/>
  <c r="AB2099" i="1"/>
  <c r="AB2098" i="1"/>
  <c r="AC2098" i="1" s="1"/>
  <c r="AB2097" i="1"/>
  <c r="AC2097" i="1" s="1"/>
  <c r="AB2096" i="1"/>
  <c r="AC2096" i="1" s="1"/>
  <c r="AB2095" i="1"/>
  <c r="AC2095" i="1" s="1"/>
  <c r="AB2094" i="1"/>
  <c r="AC2094" i="1" s="1"/>
  <c r="AC2093" i="1"/>
  <c r="AB2093" i="1"/>
  <c r="AB2092" i="1"/>
  <c r="AC2092" i="1" s="1"/>
  <c r="AB2091" i="1"/>
  <c r="AC2091" i="1" s="1"/>
  <c r="AB2090" i="1"/>
  <c r="AC2090" i="1" s="1"/>
  <c r="AB2089" i="1"/>
  <c r="AC2089" i="1" s="1"/>
  <c r="AB2088" i="1"/>
  <c r="AC2088" i="1" s="1"/>
  <c r="AB2087" i="1"/>
  <c r="AC2087" i="1" s="1"/>
  <c r="AB2086" i="1"/>
  <c r="AC2086" i="1" s="1"/>
  <c r="AC2085" i="1"/>
  <c r="AB2085" i="1"/>
  <c r="AB2084" i="1"/>
  <c r="AC2084" i="1" s="1"/>
  <c r="AC2083" i="1"/>
  <c r="AB2083" i="1"/>
  <c r="AB2082" i="1"/>
  <c r="AC2082" i="1" s="1"/>
  <c r="AB2081" i="1"/>
  <c r="AC2081" i="1" s="1"/>
  <c r="AB2080" i="1"/>
  <c r="AC2080" i="1" s="1"/>
  <c r="AB2079" i="1"/>
  <c r="AC2079" i="1" s="1"/>
  <c r="AB2078" i="1"/>
  <c r="AC2078" i="1" s="1"/>
  <c r="AC2077" i="1"/>
  <c r="AB2077" i="1"/>
  <c r="AB2076" i="1"/>
  <c r="AC2076" i="1" s="1"/>
  <c r="AB2075" i="1"/>
  <c r="AC2075" i="1" s="1"/>
  <c r="AB2074" i="1"/>
  <c r="AC2074" i="1" s="1"/>
  <c r="AB2073" i="1"/>
  <c r="AC2073" i="1" s="1"/>
  <c r="AB2072" i="1"/>
  <c r="AC2072" i="1" s="1"/>
  <c r="AB2071" i="1"/>
  <c r="AC2071" i="1" s="1"/>
  <c r="AB2070" i="1"/>
  <c r="AC2070" i="1" s="1"/>
  <c r="AC2069" i="1"/>
  <c r="AB2069" i="1"/>
  <c r="AB2068" i="1"/>
  <c r="AC2068" i="1" s="1"/>
  <c r="AC2067" i="1"/>
  <c r="AB2067" i="1"/>
  <c r="AB2066" i="1"/>
  <c r="AC2066" i="1" s="1"/>
  <c r="AB2065" i="1"/>
  <c r="AC2065" i="1" s="1"/>
  <c r="AB2064" i="1"/>
  <c r="AC2064" i="1" s="1"/>
  <c r="AB2063" i="1"/>
  <c r="AC2063" i="1" s="1"/>
  <c r="AB2062" i="1"/>
  <c r="AC2062" i="1" s="1"/>
  <c r="AC2061" i="1"/>
  <c r="AB2061" i="1"/>
  <c r="AB2060" i="1"/>
  <c r="AC2060" i="1" s="1"/>
  <c r="AB2059" i="1"/>
  <c r="AC2059" i="1" s="1"/>
  <c r="AB2058" i="1"/>
  <c r="AC2058" i="1" s="1"/>
  <c r="AB2057" i="1"/>
  <c r="AC2057" i="1" s="1"/>
  <c r="AB2056" i="1"/>
  <c r="AC2056" i="1" s="1"/>
  <c r="AB2055" i="1"/>
  <c r="AC2055" i="1" s="1"/>
  <c r="AB2054" i="1"/>
  <c r="AC2054" i="1" s="1"/>
  <c r="AC2053" i="1"/>
  <c r="AB2053" i="1"/>
  <c r="AB2052" i="1"/>
  <c r="AC2052" i="1" s="1"/>
  <c r="AC2051" i="1"/>
  <c r="AB2051" i="1"/>
  <c r="AB2050" i="1"/>
  <c r="AC2050" i="1" s="1"/>
  <c r="AB2049" i="1"/>
  <c r="AC2049" i="1" s="1"/>
  <c r="AB2048" i="1"/>
  <c r="AC2048" i="1" s="1"/>
  <c r="AB2047" i="1"/>
  <c r="AC2047" i="1" s="1"/>
  <c r="AB2046" i="1"/>
  <c r="AC2046" i="1" s="1"/>
  <c r="AC2045" i="1"/>
  <c r="AB2045" i="1"/>
  <c r="AB2044" i="1"/>
  <c r="AC2044" i="1" s="1"/>
  <c r="AB2043" i="1"/>
  <c r="AC2043" i="1" s="1"/>
  <c r="AB2042" i="1"/>
  <c r="AC2042" i="1" s="1"/>
  <c r="AB2041" i="1"/>
  <c r="AC2041" i="1" s="1"/>
  <c r="AB2040" i="1"/>
  <c r="AC2040" i="1" s="1"/>
  <c r="AB2039" i="1"/>
  <c r="AC2039" i="1" s="1"/>
  <c r="AB2038" i="1"/>
  <c r="AC2038" i="1" s="1"/>
  <c r="AC2037" i="1"/>
  <c r="AB2037" i="1"/>
  <c r="AB2036" i="1"/>
  <c r="AC2036" i="1" s="1"/>
  <c r="AC2035" i="1"/>
  <c r="AB2035" i="1"/>
  <c r="AB2034" i="1"/>
  <c r="AC2034" i="1" s="1"/>
  <c r="AB2033" i="1"/>
  <c r="AC2033" i="1" s="1"/>
  <c r="AB2032" i="1"/>
  <c r="AC2032" i="1" s="1"/>
  <c r="AB2031" i="1"/>
  <c r="AC2031" i="1" s="1"/>
  <c r="AB2030" i="1"/>
  <c r="AC2030" i="1" s="1"/>
  <c r="AC2029" i="1"/>
  <c r="AB2029" i="1"/>
  <c r="AB2028" i="1"/>
  <c r="AC2028" i="1" s="1"/>
  <c r="AB2027" i="1"/>
  <c r="AC2027" i="1" s="1"/>
  <c r="AB2026" i="1"/>
  <c r="AC2026" i="1" s="1"/>
  <c r="AB2025" i="1"/>
  <c r="AC2025" i="1" s="1"/>
  <c r="AB2024" i="1"/>
  <c r="AC2024" i="1" s="1"/>
  <c r="AB2023" i="1"/>
  <c r="AC2023" i="1" s="1"/>
  <c r="AB2022" i="1"/>
  <c r="AC2022" i="1" s="1"/>
  <c r="AC2021" i="1"/>
  <c r="AB2021" i="1"/>
  <c r="AB2020" i="1"/>
  <c r="AC2020" i="1" s="1"/>
  <c r="AC2019" i="1"/>
  <c r="AB2019" i="1"/>
  <c r="AB2018" i="1"/>
  <c r="AC2018" i="1" s="1"/>
  <c r="AB2017" i="1"/>
  <c r="AC2017" i="1" s="1"/>
  <c r="AB2016" i="1"/>
  <c r="AC2016" i="1" s="1"/>
  <c r="AB2015" i="1"/>
  <c r="AC2015" i="1" s="1"/>
  <c r="AB2014" i="1"/>
  <c r="AC2014" i="1" s="1"/>
  <c r="AC2013" i="1"/>
  <c r="AB2013" i="1"/>
  <c r="AB2012" i="1"/>
  <c r="AC2012" i="1" s="1"/>
  <c r="AB2011" i="1"/>
  <c r="AC2011" i="1" s="1"/>
  <c r="AB2010" i="1"/>
  <c r="AC2010" i="1" s="1"/>
  <c r="AB2009" i="1"/>
  <c r="AC2009" i="1" s="1"/>
  <c r="AB2008" i="1"/>
  <c r="AC2008" i="1" s="1"/>
  <c r="AB2007" i="1"/>
  <c r="AC2007" i="1" s="1"/>
  <c r="AB2006" i="1"/>
  <c r="AC2006" i="1" s="1"/>
  <c r="AC2005" i="1"/>
  <c r="AB2005" i="1"/>
  <c r="AB2004" i="1"/>
  <c r="AC2004" i="1" s="1"/>
  <c r="AC2003" i="1"/>
  <c r="AB2003" i="1"/>
  <c r="AB2002" i="1"/>
  <c r="AC2002" i="1" s="1"/>
  <c r="AB2001" i="1"/>
  <c r="AC2001" i="1" s="1"/>
  <c r="AB2000" i="1"/>
  <c r="AC2000" i="1" s="1"/>
  <c r="AB1999" i="1"/>
  <c r="AC1999" i="1" s="1"/>
  <c r="AB1998" i="1"/>
  <c r="AC1998" i="1" s="1"/>
  <c r="AC1997" i="1"/>
  <c r="AB1997" i="1"/>
  <c r="AB1996" i="1"/>
  <c r="AC1996" i="1" s="1"/>
  <c r="AB1995" i="1"/>
  <c r="AC1995" i="1" s="1"/>
  <c r="AB1994" i="1"/>
  <c r="AC1994" i="1" s="1"/>
  <c r="AB1993" i="1"/>
  <c r="AC1993" i="1" s="1"/>
  <c r="AB1992" i="1"/>
  <c r="AC1992" i="1" s="1"/>
  <c r="AB1991" i="1"/>
  <c r="AC1991" i="1" s="1"/>
  <c r="AB1990" i="1"/>
  <c r="AC1990" i="1" s="1"/>
  <c r="AC1989" i="1"/>
  <c r="AB1989" i="1"/>
  <c r="AB1988" i="1"/>
  <c r="AC1988" i="1" s="1"/>
  <c r="AC1987" i="1"/>
  <c r="AB1987" i="1"/>
  <c r="AB1986" i="1"/>
  <c r="AC1986" i="1" s="1"/>
  <c r="AB1985" i="1"/>
  <c r="AC1985" i="1" s="1"/>
  <c r="AB1984" i="1"/>
  <c r="AC1984" i="1" s="1"/>
  <c r="AB1983" i="1"/>
  <c r="AC1983" i="1" s="1"/>
  <c r="AB1982" i="1"/>
  <c r="AC1982" i="1" s="1"/>
  <c r="AC1981" i="1"/>
  <c r="AB1981" i="1"/>
  <c r="AB1980" i="1"/>
  <c r="AC1980" i="1" s="1"/>
  <c r="AB1979" i="1"/>
  <c r="AC1979" i="1" s="1"/>
  <c r="AB1978" i="1"/>
  <c r="AC1978" i="1" s="1"/>
  <c r="AB1977" i="1"/>
  <c r="AC1977" i="1" s="1"/>
  <c r="AB1976" i="1"/>
  <c r="AC1976" i="1" s="1"/>
  <c r="AB1975" i="1"/>
  <c r="AC1975" i="1" s="1"/>
  <c r="AB1974" i="1"/>
  <c r="AC1974" i="1" s="1"/>
  <c r="AC1973" i="1"/>
  <c r="AB1973" i="1"/>
  <c r="AB1972" i="1"/>
  <c r="AC1972" i="1" s="1"/>
  <c r="AC1971" i="1"/>
  <c r="AB1971" i="1"/>
  <c r="AB1970" i="1"/>
  <c r="AC1970" i="1" s="1"/>
  <c r="AB1969" i="1"/>
  <c r="AC1969" i="1" s="1"/>
  <c r="AB1968" i="1"/>
  <c r="AC1968" i="1" s="1"/>
  <c r="AB1967" i="1"/>
  <c r="AC1967" i="1" s="1"/>
  <c r="AB1966" i="1"/>
  <c r="AC1966" i="1" s="1"/>
  <c r="AC1965" i="1"/>
  <c r="AB1965" i="1"/>
  <c r="AB1964" i="1"/>
  <c r="AC1964" i="1" s="1"/>
  <c r="AB1963" i="1"/>
  <c r="AC1963" i="1" s="1"/>
  <c r="AB1962" i="1"/>
  <c r="AC1962" i="1" s="1"/>
  <c r="AB1961" i="1"/>
  <c r="AC1961" i="1" s="1"/>
  <c r="AB1960" i="1"/>
  <c r="AC1960" i="1" s="1"/>
  <c r="AB1959" i="1"/>
  <c r="AC1959" i="1" s="1"/>
  <c r="AB1958" i="1"/>
  <c r="AC1958" i="1" s="1"/>
  <c r="AC1957" i="1"/>
  <c r="AB1957" i="1"/>
  <c r="AB1956" i="1"/>
  <c r="AC1956" i="1" s="1"/>
  <c r="AC1955" i="1"/>
  <c r="AB1955" i="1"/>
  <c r="AB1954" i="1"/>
  <c r="AC1954" i="1" s="1"/>
  <c r="AB1953" i="1"/>
  <c r="AC1953" i="1" s="1"/>
  <c r="AB1952" i="1"/>
  <c r="AC1952" i="1" s="1"/>
  <c r="AB1951" i="1"/>
  <c r="AC1951" i="1" s="1"/>
  <c r="AB1950" i="1"/>
  <c r="AC1950" i="1" s="1"/>
  <c r="AC1949" i="1"/>
  <c r="AB1949" i="1"/>
  <c r="AB1948" i="1"/>
  <c r="AC1948" i="1" s="1"/>
  <c r="AB1947" i="1"/>
  <c r="AC1947" i="1" s="1"/>
  <c r="AB1946" i="1"/>
  <c r="AC1946" i="1" s="1"/>
  <c r="AB1945" i="1"/>
  <c r="AC1945" i="1" s="1"/>
  <c r="AB1944" i="1"/>
  <c r="AC1944" i="1" s="1"/>
  <c r="AB1943" i="1"/>
  <c r="AC1943" i="1" s="1"/>
  <c r="AB1942" i="1"/>
  <c r="AC1942" i="1" s="1"/>
  <c r="AC1941" i="1"/>
  <c r="AB1941" i="1"/>
  <c r="AB1940" i="1"/>
  <c r="AC1940" i="1" s="1"/>
  <c r="AC1939" i="1"/>
  <c r="AB1939" i="1"/>
  <c r="AB1938" i="1"/>
  <c r="AC1938" i="1" s="1"/>
  <c r="AB1937" i="1"/>
  <c r="AC1937" i="1" s="1"/>
  <c r="AB1936" i="1"/>
  <c r="AC1936" i="1" s="1"/>
  <c r="AB1935" i="1"/>
  <c r="AC1935" i="1" s="1"/>
  <c r="AB1934" i="1"/>
  <c r="AC1934" i="1" s="1"/>
  <c r="AC1933" i="1"/>
  <c r="AB1933" i="1"/>
  <c r="AB1932" i="1"/>
  <c r="AC1932" i="1" s="1"/>
  <c r="AB1931" i="1"/>
  <c r="AC1931" i="1" s="1"/>
  <c r="AB1930" i="1"/>
  <c r="AC1930" i="1" s="1"/>
  <c r="AB1929" i="1"/>
  <c r="AC1929" i="1" s="1"/>
  <c r="AB1928" i="1"/>
  <c r="AC1928" i="1" s="1"/>
  <c r="AB1927" i="1"/>
  <c r="AC1927" i="1" s="1"/>
  <c r="AB1926" i="1"/>
  <c r="AC1926" i="1" s="1"/>
  <c r="AC1925" i="1"/>
  <c r="AB1925" i="1"/>
  <c r="AB1924" i="1"/>
  <c r="AC1924" i="1" s="1"/>
  <c r="AC1923" i="1"/>
  <c r="AB1923" i="1"/>
  <c r="AB1922" i="1"/>
  <c r="AC1922" i="1" s="1"/>
  <c r="AB1921" i="1"/>
  <c r="AC1921" i="1" s="1"/>
  <c r="AB1920" i="1"/>
  <c r="AC1920" i="1" s="1"/>
  <c r="AB1919" i="1"/>
  <c r="AC1919" i="1" s="1"/>
  <c r="AB1918" i="1"/>
  <c r="AC1918" i="1" s="1"/>
  <c r="AC1917" i="1"/>
  <c r="AB1917" i="1"/>
  <c r="AB1916" i="1"/>
  <c r="AC1916" i="1" s="1"/>
  <c r="AB1915" i="1"/>
  <c r="AC1915" i="1" s="1"/>
  <c r="AB1914" i="1"/>
  <c r="AC1914" i="1" s="1"/>
  <c r="AB1913" i="1"/>
  <c r="AC1913" i="1" s="1"/>
  <c r="AB1912" i="1"/>
  <c r="AC1912" i="1" s="1"/>
  <c r="AB1911" i="1"/>
  <c r="AC1911" i="1" s="1"/>
  <c r="AB1910" i="1"/>
  <c r="AC1910" i="1" s="1"/>
  <c r="AC1909" i="1"/>
  <c r="AB1909" i="1"/>
  <c r="AB1908" i="1"/>
  <c r="AC1908" i="1" s="1"/>
  <c r="AC1907" i="1"/>
  <c r="AB1907" i="1"/>
  <c r="AB1906" i="1"/>
  <c r="AC1906" i="1" s="1"/>
  <c r="AB1905" i="1"/>
  <c r="AC1905" i="1" s="1"/>
  <c r="AB1904" i="1"/>
  <c r="AC1904" i="1" s="1"/>
  <c r="AB1903" i="1"/>
  <c r="AC1903" i="1" s="1"/>
  <c r="AB1902" i="1"/>
  <c r="AC1902" i="1" s="1"/>
  <c r="AC1901" i="1"/>
  <c r="AB1901" i="1"/>
  <c r="AB1900" i="1"/>
  <c r="AC1900" i="1" s="1"/>
  <c r="AB1899" i="1"/>
  <c r="AC1899" i="1" s="1"/>
  <c r="AB1898" i="1"/>
  <c r="AC1898" i="1" s="1"/>
  <c r="AB1897" i="1"/>
  <c r="AC1897" i="1" s="1"/>
  <c r="AB1896" i="1"/>
  <c r="AC1896" i="1" s="1"/>
  <c r="AB1895" i="1"/>
  <c r="AC1895" i="1" s="1"/>
  <c r="AB1894" i="1"/>
  <c r="AC1894" i="1" s="1"/>
  <c r="AC1893" i="1"/>
  <c r="AB1893" i="1"/>
  <c r="AB1892" i="1"/>
  <c r="AC1892" i="1" s="1"/>
  <c r="AC1891" i="1"/>
  <c r="AB1891" i="1"/>
  <c r="AB1890" i="1"/>
  <c r="AC1890" i="1" s="1"/>
  <c r="AB1889" i="1"/>
  <c r="AC1889" i="1" s="1"/>
  <c r="AB1888" i="1"/>
  <c r="AC1888" i="1" s="1"/>
  <c r="AB1887" i="1"/>
  <c r="AC1887" i="1" s="1"/>
  <c r="AB1886" i="1"/>
  <c r="AC1886" i="1" s="1"/>
  <c r="AC1885" i="1"/>
  <c r="AB1885" i="1"/>
  <c r="AB1884" i="1"/>
  <c r="AC1884" i="1" s="1"/>
  <c r="AB1883" i="1"/>
  <c r="AC1883" i="1" s="1"/>
  <c r="AB1882" i="1"/>
  <c r="AC1882" i="1" s="1"/>
  <c r="AB1881" i="1"/>
  <c r="AC1881" i="1" s="1"/>
  <c r="AB1880" i="1"/>
  <c r="AC1880" i="1" s="1"/>
  <c r="AB1879" i="1"/>
  <c r="AC1879" i="1" s="1"/>
  <c r="AB1878" i="1"/>
  <c r="AC1878" i="1" s="1"/>
  <c r="AC1877" i="1"/>
  <c r="AB1877" i="1"/>
  <c r="AB1876" i="1"/>
  <c r="AC1876" i="1" s="1"/>
  <c r="AC1875" i="1"/>
  <c r="AB1875" i="1"/>
  <c r="AB1874" i="1"/>
  <c r="AC1874" i="1" s="1"/>
  <c r="AB1873" i="1"/>
  <c r="AC1873" i="1" s="1"/>
  <c r="AB1872" i="1"/>
  <c r="AC1872" i="1" s="1"/>
  <c r="AB1871" i="1"/>
  <c r="AC1871" i="1" s="1"/>
  <c r="AB1870" i="1"/>
  <c r="AC1870" i="1" s="1"/>
  <c r="AC1869" i="1"/>
  <c r="AB1869" i="1"/>
  <c r="AB1868" i="1"/>
  <c r="AC1868" i="1" s="1"/>
  <c r="AB1867" i="1"/>
  <c r="AC1867" i="1" s="1"/>
  <c r="AB1866" i="1"/>
  <c r="AC1866" i="1" s="1"/>
  <c r="AB1865" i="1"/>
  <c r="AC1865" i="1" s="1"/>
  <c r="AB1864" i="1"/>
  <c r="AC1864" i="1" s="1"/>
  <c r="AB1863" i="1"/>
  <c r="AC1863" i="1" s="1"/>
  <c r="AB1862" i="1"/>
  <c r="AC1862" i="1" s="1"/>
  <c r="AC1861" i="1"/>
  <c r="AB1861" i="1"/>
  <c r="AB1860" i="1"/>
  <c r="AC1860" i="1" s="1"/>
  <c r="AC1859" i="1"/>
  <c r="AB1859" i="1"/>
  <c r="AB1858" i="1"/>
  <c r="AC1858" i="1" s="1"/>
  <c r="AB1857" i="1"/>
  <c r="AC1857" i="1" s="1"/>
  <c r="AB1856" i="1"/>
  <c r="AC1856" i="1" s="1"/>
  <c r="AB1855" i="1"/>
  <c r="AC1855" i="1" s="1"/>
  <c r="AB1854" i="1"/>
  <c r="AC1854" i="1" s="1"/>
  <c r="AC1853" i="1"/>
  <c r="AB1853" i="1"/>
  <c r="AB1852" i="1"/>
  <c r="AC1852" i="1" s="1"/>
  <c r="AB1851" i="1"/>
  <c r="AC1851" i="1" s="1"/>
  <c r="AB1850" i="1"/>
  <c r="AC1850" i="1" s="1"/>
  <c r="AB1849" i="1"/>
  <c r="AC1849" i="1" s="1"/>
  <c r="AB1848" i="1"/>
  <c r="AC1848" i="1" s="1"/>
  <c r="AB1847" i="1"/>
  <c r="AC1847" i="1" s="1"/>
  <c r="AB1846" i="1"/>
  <c r="AC1846" i="1" s="1"/>
  <c r="AC1845" i="1"/>
  <c r="AB1845" i="1"/>
  <c r="AB1844" i="1"/>
  <c r="AC1844" i="1" s="1"/>
  <c r="AC1843" i="1"/>
  <c r="AB1843" i="1"/>
  <c r="AB1842" i="1"/>
  <c r="AC1842" i="1" s="1"/>
  <c r="AB1841" i="1"/>
  <c r="AC1841" i="1" s="1"/>
  <c r="AB1840" i="1"/>
  <c r="AC1840" i="1" s="1"/>
  <c r="AB1839" i="1"/>
  <c r="AC1839" i="1" s="1"/>
  <c r="AB1838" i="1"/>
  <c r="AC1838" i="1" s="1"/>
  <c r="AC1837" i="1"/>
  <c r="AB1837" i="1"/>
  <c r="AB1836" i="1"/>
  <c r="AC1836" i="1" s="1"/>
  <c r="AB1835" i="1"/>
  <c r="AC1835" i="1" s="1"/>
  <c r="AB1834" i="1"/>
  <c r="AC1834" i="1" s="1"/>
  <c r="AB1833" i="1"/>
  <c r="AC1833" i="1" s="1"/>
  <c r="AB1832" i="1"/>
  <c r="AC1832" i="1" s="1"/>
  <c r="AB1831" i="1"/>
  <c r="AC1831" i="1" s="1"/>
  <c r="AB1830" i="1"/>
  <c r="AC1830" i="1" s="1"/>
  <c r="AC1829" i="1"/>
  <c r="AB1829" i="1"/>
  <c r="AB1828" i="1"/>
  <c r="AC1828" i="1" s="1"/>
  <c r="AC1827" i="1"/>
  <c r="AB1827" i="1"/>
  <c r="AB1826" i="1"/>
  <c r="AC1826" i="1" s="1"/>
  <c r="AB1825" i="1"/>
  <c r="AC1825" i="1" s="1"/>
  <c r="AB1824" i="1"/>
  <c r="AC1824" i="1" s="1"/>
  <c r="AB1823" i="1"/>
  <c r="AC1823" i="1" s="1"/>
  <c r="AB1822" i="1"/>
  <c r="AC1822" i="1" s="1"/>
  <c r="AC1821" i="1"/>
  <c r="AB1821" i="1"/>
  <c r="AB1820" i="1"/>
  <c r="AC1820" i="1" s="1"/>
  <c r="AB1819" i="1"/>
  <c r="AC1819" i="1" s="1"/>
  <c r="AB1818" i="1"/>
  <c r="AC1818" i="1" s="1"/>
  <c r="AB1817" i="1"/>
  <c r="AC1817" i="1" s="1"/>
  <c r="AB1816" i="1"/>
  <c r="AC1816" i="1" s="1"/>
  <c r="AB1815" i="1"/>
  <c r="AC1815" i="1" s="1"/>
  <c r="AB1814" i="1"/>
  <c r="AC1814" i="1" s="1"/>
  <c r="AC1813" i="1"/>
  <c r="AB1813" i="1"/>
  <c r="AB1812" i="1"/>
  <c r="AC1812" i="1" s="1"/>
  <c r="AC1811" i="1"/>
  <c r="AB1811" i="1"/>
  <c r="AB1810" i="1"/>
  <c r="AC1810" i="1" s="1"/>
  <c r="AB1809" i="1"/>
  <c r="AC1809" i="1" s="1"/>
  <c r="AB1808" i="1"/>
  <c r="AC1808" i="1" s="1"/>
  <c r="AB1807" i="1"/>
  <c r="AC1807" i="1" s="1"/>
  <c r="AB1806" i="1"/>
  <c r="AC1806" i="1" s="1"/>
  <c r="AC1805" i="1"/>
  <c r="AB1805" i="1"/>
  <c r="AB1804" i="1"/>
  <c r="AC1804" i="1" s="1"/>
  <c r="AB1803" i="1"/>
  <c r="AC1803" i="1" s="1"/>
  <c r="AB1802" i="1"/>
  <c r="AC1802" i="1" s="1"/>
  <c r="AB1801" i="1"/>
  <c r="AC1801" i="1" s="1"/>
  <c r="AB1800" i="1"/>
  <c r="AC1800" i="1" s="1"/>
  <c r="AB1799" i="1"/>
  <c r="AC1799" i="1" s="1"/>
  <c r="AB1798" i="1"/>
  <c r="AC1798" i="1" s="1"/>
  <c r="AC1797" i="1"/>
  <c r="AB1797" i="1"/>
  <c r="AB1796" i="1"/>
  <c r="AC1796" i="1" s="1"/>
  <c r="AC1795" i="1"/>
  <c r="AB1795" i="1"/>
  <c r="AB1794" i="1"/>
  <c r="AC1794" i="1" s="1"/>
  <c r="AB1793" i="1"/>
  <c r="AC1793" i="1" s="1"/>
  <c r="AB1792" i="1"/>
  <c r="AC1792" i="1" s="1"/>
  <c r="AB1791" i="1"/>
  <c r="AC1791" i="1" s="1"/>
  <c r="AB1790" i="1"/>
  <c r="AC1790" i="1" s="1"/>
  <c r="AC1789" i="1"/>
  <c r="AB1789" i="1"/>
  <c r="AB1788" i="1"/>
  <c r="AC1788" i="1" s="1"/>
  <c r="AB1787" i="1"/>
  <c r="AC1787" i="1" s="1"/>
  <c r="AB1786" i="1"/>
  <c r="AC1786" i="1" s="1"/>
  <c r="AB1785" i="1"/>
  <c r="AC1785" i="1" s="1"/>
  <c r="AB1784" i="1"/>
  <c r="AC1784" i="1" s="1"/>
  <c r="AB1783" i="1"/>
  <c r="AC1783" i="1" s="1"/>
  <c r="AB1782" i="1"/>
  <c r="AC1782" i="1" s="1"/>
  <c r="AC1781" i="1"/>
  <c r="AB1781" i="1"/>
  <c r="AB1780" i="1"/>
  <c r="AC1780" i="1" s="1"/>
  <c r="AC1779" i="1"/>
  <c r="AB1779" i="1"/>
  <c r="AB1778" i="1"/>
  <c r="AC1778" i="1" s="1"/>
  <c r="AB1777" i="1"/>
  <c r="AC1777" i="1" s="1"/>
  <c r="AB1776" i="1"/>
  <c r="AC1776" i="1" s="1"/>
  <c r="AB1775" i="1"/>
  <c r="AC1775" i="1" s="1"/>
  <c r="AB1774" i="1"/>
  <c r="AC1774" i="1" s="1"/>
  <c r="AC1773" i="1"/>
  <c r="AB1773" i="1"/>
  <c r="AB1772" i="1"/>
  <c r="AC1772" i="1" s="1"/>
  <c r="AB1771" i="1"/>
  <c r="AC1771" i="1" s="1"/>
  <c r="AB1770" i="1"/>
  <c r="AC1770" i="1" s="1"/>
  <c r="AB1769" i="1"/>
  <c r="AC1769" i="1" s="1"/>
  <c r="AB1768" i="1"/>
  <c r="AC1768" i="1" s="1"/>
  <c r="AB1767" i="1"/>
  <c r="AC1767" i="1" s="1"/>
  <c r="AB1766" i="1"/>
  <c r="AC1766" i="1" s="1"/>
  <c r="AC1765" i="1"/>
  <c r="AB1765" i="1"/>
  <c r="AB1764" i="1"/>
  <c r="AC1764" i="1" s="1"/>
  <c r="AC1763" i="1"/>
  <c r="AB1763" i="1"/>
  <c r="AB1762" i="1"/>
  <c r="AC1762" i="1" s="1"/>
  <c r="AB1761" i="1"/>
  <c r="AC1761" i="1" s="1"/>
  <c r="AB1760" i="1"/>
  <c r="AC1760" i="1" s="1"/>
  <c r="AB1759" i="1"/>
  <c r="AC1759" i="1" s="1"/>
  <c r="AB1758" i="1"/>
  <c r="AC1758" i="1" s="1"/>
  <c r="AC1757" i="1"/>
  <c r="AB1757" i="1"/>
  <c r="AB1756" i="1"/>
  <c r="AC1756" i="1" s="1"/>
  <c r="AB1755" i="1"/>
  <c r="AC1755" i="1" s="1"/>
  <c r="AB1754" i="1"/>
  <c r="AC1754" i="1" s="1"/>
  <c r="AB1753" i="1"/>
  <c r="AC1753" i="1" s="1"/>
  <c r="AB1752" i="1"/>
  <c r="AC1752" i="1" s="1"/>
  <c r="AB1751" i="1"/>
  <c r="AC1751" i="1" s="1"/>
  <c r="AB1750" i="1"/>
  <c r="AC1750" i="1" s="1"/>
  <c r="AC1749" i="1"/>
  <c r="AB1749" i="1"/>
  <c r="AB1748" i="1"/>
  <c r="AC1748" i="1" s="1"/>
  <c r="AC1747" i="1"/>
  <c r="AB1747" i="1"/>
  <c r="AB1746" i="1"/>
  <c r="AC1746" i="1" s="1"/>
  <c r="AB1745" i="1"/>
  <c r="AC1745" i="1" s="1"/>
  <c r="AB1744" i="1"/>
  <c r="AC1744" i="1" s="1"/>
  <c r="AB1743" i="1"/>
  <c r="AC1743" i="1" s="1"/>
  <c r="AB1742" i="1"/>
  <c r="AC1742" i="1" s="1"/>
  <c r="AC1741" i="1"/>
  <c r="AB1741" i="1"/>
  <c r="AB1740" i="1"/>
  <c r="AC1740" i="1" s="1"/>
  <c r="AB1739" i="1"/>
  <c r="AC1739" i="1" s="1"/>
  <c r="AB1738" i="1"/>
  <c r="AC1738" i="1" s="1"/>
  <c r="AB1737" i="1"/>
  <c r="AC1737" i="1" s="1"/>
  <c r="AB1736" i="1"/>
  <c r="AC1736" i="1" s="1"/>
  <c r="AB1735" i="1"/>
  <c r="AC1735" i="1" s="1"/>
  <c r="AB1734" i="1"/>
  <c r="AC1734" i="1" s="1"/>
  <c r="AC1733" i="1"/>
  <c r="AB1733" i="1"/>
  <c r="AB1732" i="1"/>
  <c r="AC1732" i="1" s="1"/>
  <c r="AC1731" i="1"/>
  <c r="AB1731" i="1"/>
  <c r="AB1730" i="1"/>
  <c r="AC1730" i="1" s="1"/>
  <c r="AB1729" i="1"/>
  <c r="AC1729" i="1" s="1"/>
  <c r="AB1728" i="1"/>
  <c r="AC1728" i="1" s="1"/>
  <c r="AB1727" i="1"/>
  <c r="AC1727" i="1" s="1"/>
  <c r="AB1726" i="1"/>
  <c r="AC1726" i="1" s="1"/>
  <c r="AC1725" i="1"/>
  <c r="AB1725" i="1"/>
  <c r="AB1724" i="1"/>
  <c r="AC1724" i="1" s="1"/>
  <c r="AB1723" i="1"/>
  <c r="AC1723" i="1" s="1"/>
  <c r="AB1722" i="1"/>
  <c r="AC1722" i="1" s="1"/>
  <c r="AB1721" i="1"/>
  <c r="AC1721" i="1" s="1"/>
  <c r="AB1720" i="1"/>
  <c r="AC1720" i="1" s="1"/>
  <c r="AB1719" i="1"/>
  <c r="AC1719" i="1" s="1"/>
  <c r="AB1718" i="1"/>
  <c r="AC1718" i="1" s="1"/>
  <c r="AC1717" i="1"/>
  <c r="AB1717" i="1"/>
  <c r="AB1716" i="1"/>
  <c r="AC1716" i="1" s="1"/>
  <c r="AC1715" i="1"/>
  <c r="AB1715" i="1"/>
  <c r="AB1714" i="1"/>
  <c r="AC1714" i="1" s="1"/>
  <c r="AB1713" i="1"/>
  <c r="AC1713" i="1" s="1"/>
  <c r="AB1712" i="1"/>
  <c r="AC1712" i="1" s="1"/>
  <c r="AB1711" i="1"/>
  <c r="AC1711" i="1" s="1"/>
  <c r="AB1710" i="1"/>
  <c r="AC1710" i="1" s="1"/>
  <c r="AC1709" i="1"/>
  <c r="AB1709" i="1"/>
  <c r="AB1708" i="1"/>
  <c r="AC1708" i="1" s="1"/>
  <c r="AB1707" i="1"/>
  <c r="AC1707" i="1" s="1"/>
  <c r="AB1706" i="1"/>
  <c r="AC1706" i="1" s="1"/>
  <c r="AB1705" i="1"/>
  <c r="AC1705" i="1" s="1"/>
  <c r="AB1704" i="1"/>
  <c r="AC1704" i="1" s="1"/>
  <c r="AB1703" i="1"/>
  <c r="AC1703" i="1" s="1"/>
  <c r="AB1702" i="1"/>
  <c r="AC1702" i="1" s="1"/>
  <c r="AC1701" i="1"/>
  <c r="AB1701" i="1"/>
  <c r="AB1700" i="1"/>
  <c r="AC1700" i="1" s="1"/>
  <c r="AC1699" i="1"/>
  <c r="AB1699" i="1"/>
  <c r="AB1698" i="1"/>
  <c r="AC1698" i="1" s="1"/>
  <c r="AB1697" i="1"/>
  <c r="AC1697" i="1" s="1"/>
  <c r="AB1696" i="1"/>
  <c r="AC1696" i="1" s="1"/>
  <c r="AB1695" i="1"/>
  <c r="AC1695" i="1" s="1"/>
  <c r="AB1694" i="1"/>
  <c r="AC1694" i="1" s="1"/>
  <c r="AC1693" i="1"/>
  <c r="AB1693" i="1"/>
  <c r="AB1692" i="1"/>
  <c r="AC1692" i="1" s="1"/>
  <c r="AB1691" i="1"/>
  <c r="AC1691" i="1" s="1"/>
  <c r="AB1690" i="1"/>
  <c r="AC1690" i="1" s="1"/>
  <c r="AB1689" i="1"/>
  <c r="AC1689" i="1" s="1"/>
  <c r="AB1688" i="1"/>
  <c r="AC1688" i="1" s="1"/>
  <c r="AB1687" i="1"/>
  <c r="AC1687" i="1" s="1"/>
  <c r="AB1686" i="1"/>
  <c r="AC1686" i="1" s="1"/>
  <c r="AC1685" i="1"/>
  <c r="AB1685" i="1"/>
  <c r="AB1684" i="1"/>
  <c r="AC1684" i="1" s="1"/>
  <c r="AC1683" i="1"/>
  <c r="AB1683" i="1"/>
  <c r="AB1682" i="1"/>
  <c r="AC1682" i="1" s="1"/>
  <c r="AB1681" i="1"/>
  <c r="AC1681" i="1" s="1"/>
  <c r="AB1680" i="1"/>
  <c r="AC1680" i="1" s="1"/>
  <c r="AB1679" i="1"/>
  <c r="AC1679" i="1" s="1"/>
  <c r="AB1678" i="1"/>
  <c r="AC1678" i="1" s="1"/>
  <c r="AC1677" i="1"/>
  <c r="AB1677" i="1"/>
  <c r="AB1676" i="1"/>
  <c r="AC1676" i="1" s="1"/>
  <c r="AB1675" i="1"/>
  <c r="AC1675" i="1" s="1"/>
  <c r="AB1674" i="1"/>
  <c r="AC1674" i="1" s="1"/>
  <c r="AB1673" i="1"/>
  <c r="AC1673" i="1" s="1"/>
  <c r="AB1672" i="1"/>
  <c r="AC1672" i="1" s="1"/>
  <c r="AB1671" i="1"/>
  <c r="AC1671" i="1" s="1"/>
  <c r="AB1670" i="1"/>
  <c r="AC1670" i="1" s="1"/>
  <c r="AC1669" i="1"/>
  <c r="AB1669" i="1"/>
  <c r="AB1668" i="1"/>
  <c r="AC1668" i="1" s="1"/>
  <c r="AC1667" i="1"/>
  <c r="AB1667" i="1"/>
  <c r="AB1666" i="1"/>
  <c r="AC1666" i="1" s="1"/>
  <c r="AB1665" i="1"/>
  <c r="AC1665" i="1" s="1"/>
  <c r="AB1664" i="1"/>
  <c r="AC1664" i="1" s="1"/>
  <c r="AB1663" i="1"/>
  <c r="AC1663" i="1" s="1"/>
  <c r="AB1662" i="1"/>
  <c r="AC1662" i="1" s="1"/>
  <c r="AC1661" i="1"/>
  <c r="AB1661" i="1"/>
  <c r="AB1660" i="1"/>
  <c r="AC1660" i="1" s="1"/>
  <c r="AB1659" i="1"/>
  <c r="AC1659" i="1" s="1"/>
  <c r="AB1658" i="1"/>
  <c r="AC1658" i="1" s="1"/>
  <c r="AB1657" i="1"/>
  <c r="AC1657" i="1" s="1"/>
  <c r="AB1656" i="1"/>
  <c r="AC1656" i="1" s="1"/>
  <c r="AB1655" i="1"/>
  <c r="AC1655" i="1" s="1"/>
  <c r="AB1654" i="1"/>
  <c r="AC1654" i="1" s="1"/>
  <c r="AC1653" i="1"/>
  <c r="AB1653" i="1"/>
  <c r="AB1652" i="1"/>
  <c r="AC1652" i="1" s="1"/>
  <c r="AC1651" i="1"/>
  <c r="AB1651" i="1"/>
  <c r="AB1650" i="1"/>
  <c r="AC1650" i="1" s="1"/>
  <c r="AB1649" i="1"/>
  <c r="AC1649" i="1" s="1"/>
  <c r="AB1648" i="1"/>
  <c r="AC1648" i="1" s="1"/>
  <c r="AB1647" i="1"/>
  <c r="AC1647" i="1" s="1"/>
  <c r="AB1646" i="1"/>
  <c r="AC1646" i="1" s="1"/>
  <c r="AC1645" i="1"/>
  <c r="AB1645" i="1"/>
  <c r="AB1644" i="1"/>
  <c r="AC1644" i="1" s="1"/>
  <c r="AB1643" i="1"/>
  <c r="AC1643" i="1" s="1"/>
  <c r="AB1642" i="1"/>
  <c r="AC1642" i="1" s="1"/>
  <c r="AB1641" i="1"/>
  <c r="AC1641" i="1" s="1"/>
  <c r="AB1640" i="1"/>
  <c r="AC1640" i="1" s="1"/>
  <c r="AB1639" i="1"/>
  <c r="AC1639" i="1" s="1"/>
  <c r="AB1638" i="1"/>
  <c r="AC1638" i="1" s="1"/>
  <c r="AC1637" i="1"/>
  <c r="AB1637" i="1"/>
  <c r="AB1636" i="1"/>
  <c r="AC1636" i="1" s="1"/>
  <c r="AC1635" i="1"/>
  <c r="AB1635" i="1"/>
  <c r="AB1634" i="1"/>
  <c r="AC1634" i="1" s="1"/>
  <c r="AB1633" i="1"/>
  <c r="AC1633" i="1" s="1"/>
  <c r="AB1632" i="1"/>
  <c r="AC1632" i="1" s="1"/>
  <c r="AB1631" i="1"/>
  <c r="AC1631" i="1" s="1"/>
  <c r="AB1630" i="1"/>
  <c r="AC1630" i="1" s="1"/>
  <c r="AC1629" i="1"/>
  <c r="AB1629" i="1"/>
  <c r="AB1628" i="1"/>
  <c r="AC1628" i="1" s="1"/>
  <c r="AB1627" i="1"/>
  <c r="AC1627" i="1" s="1"/>
  <c r="AB1626" i="1"/>
  <c r="AC1626" i="1" s="1"/>
  <c r="AB1625" i="1"/>
  <c r="AC1625" i="1" s="1"/>
  <c r="AB1624" i="1"/>
  <c r="AC1624" i="1" s="1"/>
  <c r="AB1623" i="1"/>
  <c r="AC1623" i="1" s="1"/>
  <c r="AB1622" i="1"/>
  <c r="AC1622" i="1" s="1"/>
  <c r="AC1621" i="1"/>
  <c r="AB1621" i="1"/>
  <c r="AB1620" i="1"/>
  <c r="AC1620" i="1" s="1"/>
  <c r="AC1619" i="1"/>
  <c r="AB1619" i="1"/>
  <c r="AB1618" i="1"/>
  <c r="AC1618" i="1" s="1"/>
  <c r="AB1617" i="1"/>
  <c r="AC1617" i="1" s="1"/>
  <c r="AB1616" i="1"/>
  <c r="AC1616" i="1" s="1"/>
  <c r="AB1615" i="1"/>
  <c r="AC1615" i="1" s="1"/>
  <c r="AB1614" i="1"/>
  <c r="AC1614" i="1" s="1"/>
  <c r="AC1613" i="1"/>
  <c r="AB1613" i="1"/>
  <c r="AB1612" i="1"/>
  <c r="AC1612" i="1" s="1"/>
  <c r="AB1611" i="1"/>
  <c r="AC1611" i="1" s="1"/>
  <c r="AB1610" i="1"/>
  <c r="AC1610" i="1" s="1"/>
  <c r="AB1609" i="1"/>
  <c r="AC1609" i="1" s="1"/>
  <c r="AB1608" i="1"/>
  <c r="AC1608" i="1" s="1"/>
  <c r="AB1607" i="1"/>
  <c r="AC1607" i="1" s="1"/>
  <c r="AB1606" i="1"/>
  <c r="AC1606" i="1" s="1"/>
  <c r="AC1605" i="1"/>
  <c r="AB1605" i="1"/>
  <c r="AB1604" i="1"/>
  <c r="AC1604" i="1" s="1"/>
  <c r="AC1603" i="1"/>
  <c r="AB1603" i="1"/>
  <c r="AB1602" i="1"/>
  <c r="AC1602" i="1" s="1"/>
  <c r="AB1601" i="1"/>
  <c r="AC1601" i="1" s="1"/>
  <c r="AB1600" i="1"/>
  <c r="AC1600" i="1" s="1"/>
  <c r="AB1599" i="1"/>
  <c r="AC1599" i="1" s="1"/>
  <c r="AB1598" i="1"/>
  <c r="AC1598" i="1" s="1"/>
  <c r="AC1597" i="1"/>
  <c r="AB1597" i="1"/>
  <c r="AB1596" i="1"/>
  <c r="AC1596" i="1" s="1"/>
  <c r="AB1595" i="1"/>
  <c r="AC1595" i="1" s="1"/>
  <c r="AB1594" i="1"/>
  <c r="AC1594" i="1" s="1"/>
  <c r="AB1593" i="1"/>
  <c r="AC1593" i="1" s="1"/>
  <c r="AB1592" i="1"/>
  <c r="AC1592" i="1" s="1"/>
  <c r="AB1591" i="1"/>
  <c r="AC1591" i="1" s="1"/>
  <c r="AB1590" i="1"/>
  <c r="AC1590" i="1" s="1"/>
  <c r="AC1589" i="1"/>
  <c r="AB1589" i="1"/>
  <c r="AB1588" i="1"/>
  <c r="AC1588" i="1" s="1"/>
  <c r="AC1587" i="1"/>
  <c r="AB1587" i="1"/>
  <c r="AB1586" i="1"/>
  <c r="AC1586" i="1" s="1"/>
  <c r="AB1585" i="1"/>
  <c r="AC1585" i="1" s="1"/>
  <c r="AB1584" i="1"/>
  <c r="AC1584" i="1" s="1"/>
  <c r="AB1583" i="1"/>
  <c r="AC1583" i="1" s="1"/>
  <c r="AB1582" i="1"/>
  <c r="AC1582" i="1" s="1"/>
  <c r="AC1581" i="1"/>
  <c r="AB1581" i="1"/>
  <c r="AB1580" i="1"/>
  <c r="AC1580" i="1" s="1"/>
  <c r="AB1579" i="1"/>
  <c r="AC1579" i="1" s="1"/>
  <c r="AB1578" i="1"/>
  <c r="AC1578" i="1" s="1"/>
  <c r="AB1577" i="1"/>
  <c r="AC1577" i="1" s="1"/>
  <c r="AB1576" i="1"/>
  <c r="AC1576" i="1" s="1"/>
  <c r="AB1575" i="1"/>
  <c r="AC1575" i="1" s="1"/>
  <c r="AB1574" i="1"/>
  <c r="AC1574" i="1" s="1"/>
  <c r="AC1573" i="1"/>
  <c r="AB1573" i="1"/>
  <c r="AB1572" i="1"/>
  <c r="AC1572" i="1" s="1"/>
  <c r="AC1571" i="1"/>
  <c r="AB1571" i="1"/>
  <c r="AB1570" i="1"/>
  <c r="AC1570" i="1" s="1"/>
  <c r="AB1569" i="1"/>
  <c r="AC1569" i="1" s="1"/>
  <c r="AB1568" i="1"/>
  <c r="AC1568" i="1" s="1"/>
  <c r="AB1567" i="1"/>
  <c r="AC1567" i="1" s="1"/>
  <c r="AB1566" i="1"/>
  <c r="AC1566" i="1" s="1"/>
  <c r="AC1565" i="1"/>
  <c r="AB1565" i="1"/>
  <c r="AB1564" i="1"/>
  <c r="AC1564" i="1" s="1"/>
  <c r="AB1563" i="1"/>
  <c r="AC1563" i="1" s="1"/>
  <c r="AB1562" i="1"/>
  <c r="AC1562" i="1" s="1"/>
  <c r="AB1561" i="1"/>
  <c r="AC1561" i="1" s="1"/>
  <c r="AB1560" i="1"/>
  <c r="AC1560" i="1" s="1"/>
  <c r="AB1559" i="1"/>
  <c r="AC1559" i="1" s="1"/>
  <c r="AB1558" i="1"/>
  <c r="AC1558" i="1" s="1"/>
  <c r="AC1557" i="1"/>
  <c r="AB1557" i="1"/>
  <c r="AB1556" i="1"/>
  <c r="AC1556" i="1" s="1"/>
  <c r="AC1555" i="1"/>
  <c r="AB1555" i="1"/>
  <c r="AB1554" i="1"/>
  <c r="AC1554" i="1" s="1"/>
  <c r="AB1553" i="1"/>
  <c r="AC1553" i="1" s="1"/>
  <c r="AB1552" i="1"/>
  <c r="AC1552" i="1" s="1"/>
  <c r="AB1551" i="1"/>
  <c r="AC1551" i="1" s="1"/>
  <c r="AB1550" i="1"/>
  <c r="AC1550" i="1" s="1"/>
  <c r="AC1549" i="1"/>
  <c r="AB1549" i="1"/>
  <c r="AB1548" i="1"/>
  <c r="AC1548" i="1" s="1"/>
  <c r="AB1547" i="1"/>
  <c r="AC1547" i="1" s="1"/>
  <c r="AB1546" i="1"/>
  <c r="AC1546" i="1" s="1"/>
  <c r="AB1545" i="1"/>
  <c r="AC1545" i="1" s="1"/>
  <c r="AB1544" i="1"/>
  <c r="AC1544" i="1" s="1"/>
  <c r="AB1543" i="1"/>
  <c r="AC1543" i="1" s="1"/>
  <c r="AB1542" i="1"/>
  <c r="AC1542" i="1" s="1"/>
  <c r="AC1541" i="1"/>
  <c r="AB1541" i="1"/>
  <c r="AB1540" i="1"/>
  <c r="AC1540" i="1" s="1"/>
  <c r="AC1539" i="1"/>
  <c r="AB1539" i="1"/>
  <c r="AB1538" i="1"/>
  <c r="AC1538" i="1" s="1"/>
  <c r="AB1537" i="1"/>
  <c r="AC1537" i="1" s="1"/>
  <c r="AB1536" i="1"/>
  <c r="AC1536" i="1" s="1"/>
  <c r="AB1535" i="1"/>
  <c r="AC1535" i="1" s="1"/>
  <c r="AB1534" i="1"/>
  <c r="AC1534" i="1" s="1"/>
  <c r="AC1533" i="1"/>
  <c r="AB1533" i="1"/>
  <c r="AB1532" i="1"/>
  <c r="AC1532" i="1" s="1"/>
  <c r="AB1531" i="1"/>
  <c r="AC1531" i="1" s="1"/>
  <c r="AB1530" i="1"/>
  <c r="AC1530" i="1" s="1"/>
  <c r="AB1529" i="1"/>
  <c r="AC1529" i="1" s="1"/>
  <c r="AB1528" i="1"/>
  <c r="AC1528" i="1" s="1"/>
  <c r="AB1527" i="1"/>
  <c r="AC1527" i="1" s="1"/>
  <c r="AB1526" i="1"/>
  <c r="AC1526" i="1" s="1"/>
  <c r="AC1525" i="1"/>
  <c r="AB1525" i="1"/>
  <c r="AB1524" i="1"/>
  <c r="AC1524" i="1" s="1"/>
  <c r="AC1523" i="1"/>
  <c r="AB1523" i="1"/>
  <c r="AB1522" i="1"/>
  <c r="AC1522" i="1" s="1"/>
  <c r="AB1521" i="1"/>
  <c r="AC1521" i="1" s="1"/>
  <c r="AB1520" i="1"/>
  <c r="AC1520" i="1" s="1"/>
  <c r="AB1519" i="1"/>
  <c r="AC1519" i="1" s="1"/>
  <c r="AB1518" i="1"/>
  <c r="AC1518" i="1" s="1"/>
  <c r="AC1517" i="1"/>
  <c r="AB1517" i="1"/>
  <c r="AB1516" i="1"/>
  <c r="AC1516" i="1" s="1"/>
  <c r="AB1515" i="1"/>
  <c r="AC1515" i="1" s="1"/>
  <c r="AB1514" i="1"/>
  <c r="AC1514" i="1" s="1"/>
  <c r="AB1513" i="1"/>
  <c r="AC1513" i="1" s="1"/>
  <c r="AB1512" i="1"/>
  <c r="AC1512" i="1" s="1"/>
  <c r="AB1511" i="1"/>
  <c r="AC1511" i="1" s="1"/>
  <c r="AB1510" i="1"/>
  <c r="AC1510" i="1" s="1"/>
  <c r="AC1509" i="1"/>
  <c r="AB1509" i="1"/>
  <c r="AB1508" i="1"/>
  <c r="AC1508" i="1" s="1"/>
  <c r="AC1507" i="1"/>
  <c r="AB1507" i="1"/>
  <c r="AB1506" i="1"/>
  <c r="AC1506" i="1" s="1"/>
  <c r="AB1505" i="1"/>
  <c r="AC1505" i="1" s="1"/>
  <c r="AB1504" i="1"/>
  <c r="AC1504" i="1" s="1"/>
  <c r="AB1503" i="1"/>
  <c r="AC1503" i="1" s="1"/>
  <c r="AB1502" i="1"/>
  <c r="AC1502" i="1" s="1"/>
  <c r="AC1501" i="1"/>
  <c r="AB1501" i="1"/>
  <c r="AB1500" i="1"/>
  <c r="AC1500" i="1" s="1"/>
  <c r="AB1499" i="1"/>
  <c r="AC1499" i="1" s="1"/>
  <c r="AB1498" i="1"/>
  <c r="AC1498" i="1" s="1"/>
  <c r="AB1497" i="1"/>
  <c r="AC1497" i="1" s="1"/>
  <c r="AB1496" i="1"/>
  <c r="AC1496" i="1" s="1"/>
  <c r="AB1495" i="1"/>
  <c r="AC1495" i="1" s="1"/>
  <c r="AB1494" i="1"/>
  <c r="AC1494" i="1" s="1"/>
  <c r="AC1493" i="1"/>
  <c r="AB1493" i="1"/>
  <c r="AB1492" i="1"/>
  <c r="AC1492" i="1" s="1"/>
  <c r="AC1491" i="1"/>
  <c r="AB1491" i="1"/>
  <c r="AB1490" i="1"/>
  <c r="AC1490" i="1" s="1"/>
  <c r="AB1489" i="1"/>
  <c r="AC1489" i="1" s="1"/>
  <c r="AB1488" i="1"/>
  <c r="AC1488" i="1" s="1"/>
  <c r="AB1487" i="1"/>
  <c r="AC1487" i="1" s="1"/>
  <c r="AB1486" i="1"/>
  <c r="AC1486" i="1" s="1"/>
  <c r="AC1485" i="1"/>
  <c r="AB1485" i="1"/>
  <c r="AB1484" i="1"/>
  <c r="AC1484" i="1" s="1"/>
  <c r="AB1483" i="1"/>
  <c r="AC1483" i="1" s="1"/>
  <c r="AB1482" i="1"/>
  <c r="AC1482" i="1" s="1"/>
  <c r="AB1481" i="1"/>
  <c r="AC1481" i="1" s="1"/>
  <c r="AB1480" i="1"/>
  <c r="AC1480" i="1" s="1"/>
  <c r="AB1479" i="1"/>
  <c r="AC1479" i="1" s="1"/>
  <c r="AB1478" i="1"/>
  <c r="AC1478" i="1" s="1"/>
  <c r="AC1477" i="1"/>
  <c r="AB1477" i="1"/>
  <c r="AB1476" i="1"/>
  <c r="AC1476" i="1" s="1"/>
  <c r="AC1475" i="1"/>
  <c r="AB1475" i="1"/>
  <c r="AB1474" i="1"/>
  <c r="AC1474" i="1" s="1"/>
  <c r="AB1473" i="1"/>
  <c r="AC1473" i="1" s="1"/>
  <c r="AB1472" i="1"/>
  <c r="AC1472" i="1" s="1"/>
  <c r="AB1471" i="1"/>
  <c r="AC1471" i="1" s="1"/>
  <c r="AB1470" i="1"/>
  <c r="AC1470" i="1" s="1"/>
  <c r="AC1469" i="1"/>
  <c r="AB1469" i="1"/>
  <c r="AB1468" i="1"/>
  <c r="AC1468" i="1" s="1"/>
  <c r="AB1467" i="1"/>
  <c r="AC1467" i="1" s="1"/>
  <c r="AB1466" i="1"/>
  <c r="AC1466" i="1" s="1"/>
  <c r="AB1465" i="1"/>
  <c r="AC1465" i="1" s="1"/>
  <c r="AB1464" i="1"/>
  <c r="AC1464" i="1" s="1"/>
  <c r="AB1463" i="1"/>
  <c r="AC1463" i="1" s="1"/>
  <c r="AB1462" i="1"/>
  <c r="AC1462" i="1" s="1"/>
  <c r="AC1461" i="1"/>
  <c r="AB1461" i="1"/>
  <c r="AB1460" i="1"/>
  <c r="AC1460" i="1" s="1"/>
  <c r="AC1459" i="1"/>
  <c r="AB1459" i="1"/>
  <c r="AB1458" i="1"/>
  <c r="AC1458" i="1" s="1"/>
  <c r="AB1457" i="1"/>
  <c r="AC1457" i="1" s="1"/>
  <c r="AB1456" i="1"/>
  <c r="AC1456" i="1" s="1"/>
  <c r="AB1455" i="1"/>
  <c r="AC1455" i="1" s="1"/>
  <c r="AB1454" i="1"/>
  <c r="AC1454" i="1" s="1"/>
  <c r="AC1453" i="1"/>
  <c r="AB1453" i="1"/>
  <c r="AB1452" i="1"/>
  <c r="AC1452" i="1" s="1"/>
  <c r="AB1451" i="1"/>
  <c r="AC1451" i="1" s="1"/>
  <c r="AB1450" i="1"/>
  <c r="AC1450" i="1" s="1"/>
  <c r="AB1449" i="1"/>
  <c r="AC1449" i="1" s="1"/>
  <c r="AB1448" i="1"/>
  <c r="AC1448" i="1" s="1"/>
  <c r="AB1447" i="1"/>
  <c r="AC1447" i="1" s="1"/>
  <c r="AB1446" i="1"/>
  <c r="AC1446" i="1" s="1"/>
  <c r="AC1445" i="1"/>
  <c r="AB1445" i="1"/>
  <c r="AB1444" i="1"/>
  <c r="AC1444" i="1" s="1"/>
  <c r="AC1443" i="1"/>
  <c r="AB1443" i="1"/>
  <c r="AB1442" i="1"/>
  <c r="AC1442" i="1" s="1"/>
  <c r="AB1441" i="1"/>
  <c r="AC1441" i="1" s="1"/>
  <c r="AB1440" i="1"/>
  <c r="AC1440" i="1" s="1"/>
  <c r="AB1439" i="1"/>
  <c r="AC1439" i="1" s="1"/>
  <c r="AB1438" i="1"/>
  <c r="AC1438" i="1" s="1"/>
  <c r="AC1437" i="1"/>
  <c r="AB1437" i="1"/>
  <c r="AB1436" i="1"/>
  <c r="AC1436" i="1" s="1"/>
  <c r="AB1435" i="1"/>
  <c r="AC1435" i="1" s="1"/>
  <c r="AB1434" i="1"/>
  <c r="AC1434" i="1" s="1"/>
  <c r="AB1433" i="1"/>
  <c r="AC1433" i="1" s="1"/>
  <c r="AB1432" i="1"/>
  <c r="AC1432" i="1" s="1"/>
  <c r="AB1431" i="1"/>
  <c r="AC1431" i="1" s="1"/>
  <c r="AB1430" i="1"/>
  <c r="AC1430" i="1" s="1"/>
  <c r="AC1429" i="1"/>
  <c r="AB1429" i="1"/>
  <c r="AB1428" i="1"/>
  <c r="AC1428" i="1" s="1"/>
  <c r="AC1427" i="1"/>
  <c r="AB1427" i="1"/>
  <c r="AB1426" i="1"/>
  <c r="AC1426" i="1" s="1"/>
  <c r="AB1425" i="1"/>
  <c r="AC1425" i="1" s="1"/>
  <c r="AB1424" i="1"/>
  <c r="AC1424" i="1" s="1"/>
  <c r="AB1423" i="1"/>
  <c r="AC1423" i="1" s="1"/>
  <c r="AB1422" i="1"/>
  <c r="AC1422" i="1" s="1"/>
  <c r="AC1421" i="1"/>
  <c r="AB1421" i="1"/>
  <c r="AB1420" i="1"/>
  <c r="AC1420" i="1" s="1"/>
  <c r="AB1419" i="1"/>
  <c r="AC1419" i="1" s="1"/>
  <c r="AB1418" i="1"/>
  <c r="AC1418" i="1" s="1"/>
  <c r="AB1417" i="1"/>
  <c r="AC1417" i="1" s="1"/>
  <c r="AB1416" i="1"/>
  <c r="AC1416" i="1" s="1"/>
  <c r="AB1415" i="1"/>
  <c r="AC1415" i="1" s="1"/>
  <c r="AB1414" i="1"/>
  <c r="AC1414" i="1" s="1"/>
  <c r="AC1413" i="1"/>
  <c r="AB1413" i="1"/>
  <c r="AB1412" i="1"/>
  <c r="AC1412" i="1" s="1"/>
  <c r="AC1411" i="1"/>
  <c r="AB1411" i="1"/>
  <c r="AB1410" i="1"/>
  <c r="AC1410" i="1" s="1"/>
  <c r="AB1409" i="1"/>
  <c r="AC1409" i="1" s="1"/>
  <c r="AB1408" i="1"/>
  <c r="AC1408" i="1" s="1"/>
  <c r="AB1407" i="1"/>
  <c r="AC1407" i="1" s="1"/>
  <c r="AB1406" i="1"/>
  <c r="AC1406" i="1" s="1"/>
  <c r="AC1405" i="1"/>
  <c r="AB1405" i="1"/>
  <c r="AB1404" i="1"/>
  <c r="AC1404" i="1" s="1"/>
  <c r="AB1403" i="1"/>
  <c r="AC1403" i="1" s="1"/>
  <c r="AB1402" i="1"/>
  <c r="AC1402" i="1" s="1"/>
  <c r="AB1401" i="1"/>
  <c r="AC1401" i="1" s="1"/>
  <c r="AB1400" i="1"/>
  <c r="AC1400" i="1" s="1"/>
  <c r="AB1399" i="1"/>
  <c r="AC1399" i="1" s="1"/>
  <c r="AB1398" i="1"/>
  <c r="AC1398" i="1" s="1"/>
  <c r="AC1397" i="1"/>
  <c r="AB1397" i="1"/>
  <c r="AB1396" i="1"/>
  <c r="AC1396" i="1" s="1"/>
  <c r="AC1395" i="1"/>
  <c r="AB1395" i="1"/>
  <c r="AB1394" i="1"/>
  <c r="AC1394" i="1" s="1"/>
  <c r="AB1393" i="1"/>
  <c r="AC1393" i="1" s="1"/>
  <c r="AB1392" i="1"/>
  <c r="AC1392" i="1" s="1"/>
  <c r="AB1391" i="1"/>
  <c r="AC1391" i="1" s="1"/>
  <c r="AB1390" i="1"/>
  <c r="AC1390" i="1" s="1"/>
  <c r="AC1389" i="1"/>
  <c r="AB1389" i="1"/>
  <c r="AB1388" i="1"/>
  <c r="AC1388" i="1" s="1"/>
  <c r="AB1387" i="1"/>
  <c r="AC1387" i="1" s="1"/>
  <c r="AB1386" i="1"/>
  <c r="AC1386" i="1" s="1"/>
  <c r="AB1385" i="1"/>
  <c r="AC1385" i="1" s="1"/>
  <c r="AB1384" i="1"/>
  <c r="AC1384" i="1" s="1"/>
  <c r="AB1383" i="1"/>
  <c r="AC1383" i="1" s="1"/>
  <c r="AB1382" i="1"/>
  <c r="AC1382" i="1" s="1"/>
  <c r="AC1381" i="1"/>
  <c r="AB1381" i="1"/>
  <c r="AB1380" i="1"/>
  <c r="AC1380" i="1" s="1"/>
  <c r="AC1379" i="1"/>
  <c r="AB1379" i="1"/>
  <c r="AB1378" i="1"/>
  <c r="AC1378" i="1" s="1"/>
  <c r="AB1377" i="1"/>
  <c r="AC1377" i="1" s="1"/>
  <c r="AB1376" i="1"/>
  <c r="AC1376" i="1" s="1"/>
  <c r="AB1375" i="1"/>
  <c r="AC1375" i="1" s="1"/>
  <c r="AB1374" i="1"/>
  <c r="AC1374" i="1" s="1"/>
  <c r="AC1373" i="1"/>
  <c r="AB1373" i="1"/>
  <c r="AB1372" i="1"/>
  <c r="AC1372" i="1" s="1"/>
  <c r="AB1371" i="1"/>
  <c r="AC1371" i="1" s="1"/>
  <c r="AB1370" i="1"/>
  <c r="AC1370" i="1" s="1"/>
  <c r="AB1369" i="1"/>
  <c r="AC1369" i="1" s="1"/>
  <c r="AB1368" i="1"/>
  <c r="AC1368" i="1" s="1"/>
  <c r="AB1367" i="1"/>
  <c r="AC1367" i="1" s="1"/>
  <c r="AB1366" i="1"/>
  <c r="AC1366" i="1" s="1"/>
  <c r="AC1365" i="1"/>
  <c r="AB1365" i="1"/>
  <c r="AB1364" i="1"/>
  <c r="AC1364" i="1" s="1"/>
  <c r="AC1363" i="1"/>
  <c r="AB1363" i="1"/>
  <c r="AB1362" i="1"/>
  <c r="AC1362" i="1" s="1"/>
  <c r="AB1361" i="1"/>
  <c r="AC1361" i="1" s="1"/>
  <c r="AB1360" i="1"/>
  <c r="AC1360" i="1" s="1"/>
  <c r="AB1359" i="1"/>
  <c r="AC1359" i="1" s="1"/>
  <c r="AB1358" i="1"/>
  <c r="AC1358" i="1" s="1"/>
  <c r="AC1357" i="1"/>
  <c r="AB1357" i="1"/>
  <c r="AB1356" i="1"/>
  <c r="AC1356" i="1" s="1"/>
  <c r="AB1355" i="1"/>
  <c r="AC1355" i="1" s="1"/>
  <c r="AB1354" i="1"/>
  <c r="AC1354" i="1" s="1"/>
  <c r="AB1353" i="1"/>
  <c r="AC1353" i="1" s="1"/>
  <c r="AB1352" i="1"/>
  <c r="AC1352" i="1" s="1"/>
  <c r="AB1351" i="1"/>
  <c r="AC1351" i="1" s="1"/>
  <c r="AB1350" i="1"/>
  <c r="AC1350" i="1" s="1"/>
  <c r="AB1349" i="1"/>
  <c r="AC1349" i="1" s="1"/>
  <c r="AC1348" i="1"/>
  <c r="AB1348" i="1"/>
  <c r="AB1347" i="1"/>
  <c r="AC1347" i="1" s="1"/>
  <c r="AB1346" i="1"/>
  <c r="AC1346" i="1" s="1"/>
  <c r="AB1345" i="1"/>
  <c r="AC1345" i="1" s="1"/>
  <c r="AC1344" i="1"/>
  <c r="AB1344" i="1"/>
  <c r="AB1343" i="1"/>
  <c r="AC1343" i="1" s="1"/>
  <c r="AB1342" i="1"/>
  <c r="AC1342" i="1" s="1"/>
  <c r="AB1341" i="1"/>
  <c r="AC1341" i="1" s="1"/>
  <c r="AC1340" i="1"/>
  <c r="AB1340" i="1"/>
  <c r="AB1339" i="1"/>
  <c r="AC1339" i="1" s="1"/>
  <c r="AB1338" i="1"/>
  <c r="AC1338" i="1" s="1"/>
  <c r="AB1337" i="1"/>
  <c r="AC1337" i="1" s="1"/>
  <c r="AC1336" i="1"/>
  <c r="AB1336" i="1"/>
  <c r="AB1335" i="1"/>
  <c r="AC1335" i="1" s="1"/>
  <c r="AB1334" i="1"/>
  <c r="AC1334" i="1" s="1"/>
  <c r="AB1333" i="1"/>
  <c r="AC1333" i="1" s="1"/>
  <c r="AC1332" i="1"/>
  <c r="AB1332" i="1"/>
  <c r="AB1331" i="1"/>
  <c r="AC1331" i="1" s="1"/>
  <c r="AB1330" i="1"/>
  <c r="AC1330" i="1" s="1"/>
  <c r="AB1329" i="1"/>
  <c r="AC1329" i="1" s="1"/>
  <c r="AC1328" i="1"/>
  <c r="AB1328" i="1"/>
  <c r="AB1327" i="1"/>
  <c r="AC1327" i="1" s="1"/>
  <c r="AB1326" i="1"/>
  <c r="AC1326" i="1" s="1"/>
  <c r="AB1325" i="1"/>
  <c r="AC1325" i="1" s="1"/>
  <c r="AC1324" i="1"/>
  <c r="AB1324" i="1"/>
  <c r="AB1323" i="1"/>
  <c r="AC1323" i="1" s="1"/>
  <c r="AB1322" i="1"/>
  <c r="AC1322" i="1" s="1"/>
  <c r="AB1321" i="1"/>
  <c r="AC1321" i="1" s="1"/>
  <c r="AC1320" i="1"/>
  <c r="AB1320" i="1"/>
  <c r="AB1319" i="1"/>
  <c r="AC1319" i="1" s="1"/>
  <c r="AB1318" i="1"/>
  <c r="AC1318" i="1" s="1"/>
  <c r="AB1317" i="1"/>
  <c r="AC1317" i="1" s="1"/>
  <c r="AC1316" i="1"/>
  <c r="AB1316" i="1"/>
  <c r="AB1315" i="1"/>
  <c r="AC1315" i="1" s="1"/>
  <c r="AB1314" i="1"/>
  <c r="AC1314" i="1" s="1"/>
  <c r="AB1313" i="1"/>
  <c r="AC1313" i="1" s="1"/>
  <c r="AC1312" i="1"/>
  <c r="AB1312" i="1"/>
  <c r="AB1311" i="1"/>
  <c r="AC1311" i="1" s="1"/>
  <c r="AB1310" i="1"/>
  <c r="AC1310" i="1" s="1"/>
  <c r="AB1309" i="1"/>
  <c r="AC1309" i="1" s="1"/>
  <c r="AC1308" i="1"/>
  <c r="AB1308" i="1"/>
  <c r="AB1307" i="1"/>
  <c r="AC1307" i="1" s="1"/>
  <c r="AB1306" i="1"/>
  <c r="AC1306" i="1" s="1"/>
  <c r="AB1305" i="1"/>
  <c r="AC1305" i="1" s="1"/>
  <c r="AC1304" i="1"/>
  <c r="AB1304" i="1"/>
  <c r="AB1303" i="1"/>
  <c r="AC1303" i="1" s="1"/>
  <c r="AB1302" i="1"/>
  <c r="AC1302" i="1" s="1"/>
  <c r="AB1301" i="1"/>
  <c r="AC1301" i="1" s="1"/>
  <c r="AC1300" i="1"/>
  <c r="AB1300" i="1"/>
  <c r="AB1299" i="1"/>
  <c r="AC1299" i="1" s="1"/>
  <c r="AB1298" i="1"/>
  <c r="AC1298" i="1" s="1"/>
  <c r="AB1297" i="1"/>
  <c r="AC1297" i="1" s="1"/>
  <c r="AC1296" i="1"/>
  <c r="AB1296" i="1"/>
  <c r="AB1295" i="1"/>
  <c r="AC1295" i="1" s="1"/>
  <c r="AB1294" i="1"/>
  <c r="AC1294" i="1" s="1"/>
  <c r="AB1293" i="1"/>
  <c r="AC1293" i="1" s="1"/>
  <c r="AC1292" i="1"/>
  <c r="AB1292" i="1"/>
  <c r="AB1291" i="1"/>
  <c r="AC1291" i="1" s="1"/>
  <c r="AB1290" i="1"/>
  <c r="AC1290" i="1" s="1"/>
  <c r="AB1289" i="1"/>
  <c r="AC1289" i="1" s="1"/>
  <c r="AC1288" i="1"/>
  <c r="AB1288" i="1"/>
  <c r="AB1287" i="1"/>
  <c r="AC1287" i="1" s="1"/>
  <c r="AB1286" i="1"/>
  <c r="AC1286" i="1" s="1"/>
  <c r="AB1285" i="1"/>
  <c r="AC1285" i="1" s="1"/>
  <c r="AC1284" i="1"/>
  <c r="AB1284" i="1"/>
  <c r="AB1283" i="1"/>
  <c r="AC1283" i="1" s="1"/>
  <c r="AB1282" i="1"/>
  <c r="AC1282" i="1" s="1"/>
  <c r="AB1281" i="1"/>
  <c r="AC1281" i="1" s="1"/>
  <c r="AC1280" i="1"/>
  <c r="AB1280" i="1"/>
  <c r="AB1279" i="1"/>
  <c r="AC1279" i="1" s="1"/>
  <c r="AB1278" i="1"/>
  <c r="AC1278" i="1" s="1"/>
  <c r="AB1277" i="1"/>
  <c r="AC1277" i="1" s="1"/>
  <c r="AC1276" i="1"/>
  <c r="AB1276" i="1"/>
  <c r="AB1275" i="1"/>
  <c r="AC1275" i="1" s="1"/>
  <c r="AB1274" i="1"/>
  <c r="AC1274" i="1" s="1"/>
  <c r="AB1273" i="1"/>
  <c r="AC1273" i="1" s="1"/>
  <c r="AC1272" i="1"/>
  <c r="AB1272" i="1"/>
  <c r="AB1271" i="1"/>
  <c r="AC1271" i="1" s="1"/>
  <c r="AB1270" i="1"/>
  <c r="AC1270" i="1" s="1"/>
  <c r="AB1269" i="1"/>
  <c r="AC1269" i="1" s="1"/>
  <c r="AC1268" i="1"/>
  <c r="AB1268" i="1"/>
  <c r="AB1267" i="1"/>
  <c r="AC1267" i="1" s="1"/>
  <c r="AB1266" i="1"/>
  <c r="AC1266" i="1" s="1"/>
  <c r="AB1265" i="1"/>
  <c r="AC1265" i="1" s="1"/>
  <c r="AC1264" i="1"/>
  <c r="AB1264" i="1"/>
  <c r="AB1263" i="1"/>
  <c r="AC1263" i="1" s="1"/>
  <c r="AB1262" i="1"/>
  <c r="AC1262" i="1" s="1"/>
  <c r="AB1261" i="1"/>
  <c r="AC1261" i="1" s="1"/>
  <c r="AC1260" i="1"/>
  <c r="AB1260" i="1"/>
  <c r="AB1259" i="1"/>
  <c r="AC1259" i="1" s="1"/>
  <c r="AB1258" i="1"/>
  <c r="AC1258" i="1" s="1"/>
  <c r="AB1257" i="1"/>
  <c r="AC1257" i="1" s="1"/>
  <c r="AC1256" i="1"/>
  <c r="AB1256" i="1"/>
  <c r="AB1255" i="1"/>
  <c r="AC1255" i="1" s="1"/>
  <c r="AB1254" i="1"/>
  <c r="AC1254" i="1" s="1"/>
  <c r="AB1253" i="1"/>
  <c r="AC1253" i="1" s="1"/>
  <c r="AC1252" i="1"/>
  <c r="AB1252" i="1"/>
  <c r="AB1251" i="1"/>
  <c r="AC1251" i="1" s="1"/>
  <c r="AB1250" i="1"/>
  <c r="AC1250" i="1" s="1"/>
  <c r="AB1249" i="1"/>
  <c r="AC1249" i="1" s="1"/>
  <c r="AC1248" i="1"/>
  <c r="AB1248" i="1"/>
  <c r="AB1247" i="1"/>
  <c r="AC1247" i="1" s="1"/>
  <c r="AB1246" i="1"/>
  <c r="AC1246" i="1" s="1"/>
  <c r="AB1245" i="1"/>
  <c r="AC1245" i="1" s="1"/>
  <c r="AC1244" i="1"/>
  <c r="AB1244" i="1"/>
  <c r="AB1243" i="1"/>
  <c r="AC1243" i="1" s="1"/>
  <c r="AB1242" i="1"/>
  <c r="AC1242" i="1" s="1"/>
  <c r="AB1241" i="1"/>
  <c r="AC1241" i="1" s="1"/>
  <c r="AC1240" i="1"/>
  <c r="AB1240" i="1"/>
  <c r="AB1239" i="1"/>
  <c r="AC1239" i="1" s="1"/>
  <c r="AB1238" i="1"/>
  <c r="AC1238" i="1" s="1"/>
  <c r="AB1237" i="1"/>
  <c r="AC1237" i="1" s="1"/>
  <c r="AC1236" i="1"/>
  <c r="AB1236" i="1"/>
  <c r="AB1235" i="1"/>
  <c r="AC1235" i="1" s="1"/>
  <c r="AB1234" i="1"/>
  <c r="AC1234" i="1" s="1"/>
  <c r="AB1233" i="1"/>
  <c r="AC1233" i="1" s="1"/>
  <c r="AC1232" i="1"/>
  <c r="AB1232" i="1"/>
  <c r="AB1231" i="1"/>
  <c r="AC1231" i="1" s="1"/>
  <c r="AB1230" i="1"/>
  <c r="AC1230" i="1" s="1"/>
  <c r="AB1229" i="1"/>
  <c r="AC1229" i="1" s="1"/>
  <c r="AC1228" i="1"/>
  <c r="AB1228" i="1"/>
  <c r="AB1227" i="1"/>
  <c r="AC1227" i="1" s="1"/>
  <c r="AB1226" i="1"/>
  <c r="AC1226" i="1" s="1"/>
  <c r="AB1225" i="1"/>
  <c r="AC1225" i="1" s="1"/>
  <c r="AC1224" i="1"/>
  <c r="AB1224" i="1"/>
  <c r="AB1223" i="1"/>
  <c r="AC1223" i="1" s="1"/>
  <c r="AB1222" i="1"/>
  <c r="AC1222" i="1" s="1"/>
  <c r="AB1221" i="1"/>
  <c r="AC1221" i="1" s="1"/>
  <c r="AC1220" i="1"/>
  <c r="AB1220" i="1"/>
  <c r="AB1219" i="1"/>
  <c r="AC1219" i="1" s="1"/>
  <c r="AB1218" i="1"/>
  <c r="AC1218" i="1" s="1"/>
  <c r="AB1217" i="1"/>
  <c r="AC1217" i="1" s="1"/>
  <c r="AC1216" i="1"/>
  <c r="AB1216" i="1"/>
  <c r="AB1215" i="1"/>
  <c r="AC1215" i="1" s="1"/>
  <c r="AB1214" i="1"/>
  <c r="AC1214" i="1" s="1"/>
  <c r="AB1213" i="1"/>
  <c r="AC1213" i="1" s="1"/>
  <c r="AC1212" i="1"/>
  <c r="AB1212" i="1"/>
  <c r="AB1211" i="1"/>
  <c r="AC1211" i="1" s="1"/>
  <c r="AB1210" i="1"/>
  <c r="AC1210" i="1" s="1"/>
  <c r="AB1209" i="1"/>
  <c r="AC1209" i="1" s="1"/>
  <c r="AC1208" i="1"/>
  <c r="AB1208" i="1"/>
  <c r="AB1207" i="1"/>
  <c r="AC1207" i="1" s="1"/>
  <c r="AB1206" i="1"/>
  <c r="AC1206" i="1" s="1"/>
  <c r="AB1205" i="1"/>
  <c r="AC1205" i="1" s="1"/>
  <c r="AC1204" i="1"/>
  <c r="AB1204" i="1"/>
  <c r="AB1203" i="1"/>
  <c r="AC1203" i="1" s="1"/>
  <c r="AB1202" i="1"/>
  <c r="AC1202" i="1" s="1"/>
  <c r="AB1201" i="1"/>
  <c r="AC1201" i="1" s="1"/>
  <c r="AC1200" i="1"/>
  <c r="AB1200" i="1"/>
  <c r="AB1199" i="1"/>
  <c r="AC1199" i="1" s="1"/>
  <c r="AB1198" i="1"/>
  <c r="AC1198" i="1" s="1"/>
  <c r="AB1197" i="1"/>
  <c r="AC1197" i="1" s="1"/>
  <c r="AC1196" i="1"/>
  <c r="AB1196" i="1"/>
  <c r="AB1195" i="1"/>
  <c r="AC1195" i="1" s="1"/>
  <c r="AB1194" i="1"/>
  <c r="AC1194" i="1" s="1"/>
  <c r="AB1193" i="1"/>
  <c r="AC1193" i="1" s="1"/>
  <c r="AC1192" i="1"/>
  <c r="AB1192" i="1"/>
  <c r="AB1191" i="1"/>
  <c r="AC1191" i="1" s="1"/>
  <c r="AB1190" i="1"/>
  <c r="AC1190" i="1" s="1"/>
  <c r="AB1189" i="1"/>
  <c r="AC1189" i="1" s="1"/>
  <c r="AC1188" i="1"/>
  <c r="AB1188" i="1"/>
  <c r="AB1187" i="1"/>
  <c r="AC1187" i="1" s="1"/>
  <c r="AB1186" i="1"/>
  <c r="AC1186" i="1" s="1"/>
  <c r="AB1185" i="1"/>
  <c r="AC1185" i="1" s="1"/>
  <c r="AC1184" i="1"/>
  <c r="AB1184" i="1"/>
  <c r="AB1183" i="1"/>
  <c r="AC1183" i="1" s="1"/>
  <c r="AB1182" i="1"/>
  <c r="AC1182" i="1" s="1"/>
  <c r="AB1181" i="1"/>
  <c r="AC1181" i="1" s="1"/>
  <c r="AC1180" i="1"/>
  <c r="AB1180" i="1"/>
  <c r="AB1179" i="1"/>
  <c r="AC1179" i="1" s="1"/>
  <c r="AB1178" i="1"/>
  <c r="AC1178" i="1" s="1"/>
  <c r="AB1177" i="1"/>
  <c r="AC1177" i="1" s="1"/>
  <c r="AC1176" i="1"/>
  <c r="AB1176" i="1"/>
  <c r="AB1175" i="1"/>
  <c r="AC1175" i="1" s="1"/>
  <c r="AB1174" i="1"/>
  <c r="AC1174" i="1" s="1"/>
  <c r="AB1173" i="1"/>
  <c r="AC1173" i="1" s="1"/>
  <c r="AC1172" i="1"/>
  <c r="AB1172" i="1"/>
  <c r="AB1171" i="1"/>
  <c r="AC1171" i="1" s="1"/>
  <c r="AB1170" i="1"/>
  <c r="AC1170" i="1" s="1"/>
  <c r="AB1169" i="1"/>
  <c r="AC1169" i="1" s="1"/>
  <c r="AC1168" i="1"/>
  <c r="AB1168" i="1"/>
  <c r="AB1167" i="1"/>
  <c r="AC1167" i="1" s="1"/>
  <c r="AB1166" i="1"/>
  <c r="AC1166" i="1" s="1"/>
  <c r="AB1165" i="1"/>
  <c r="AC1165" i="1" s="1"/>
  <c r="AC1164" i="1"/>
  <c r="AB1164" i="1"/>
  <c r="AB1163" i="1"/>
  <c r="AC1163" i="1" s="1"/>
  <c r="AB1162" i="1"/>
  <c r="AC1162" i="1" s="1"/>
  <c r="AB1161" i="1"/>
  <c r="AC1161" i="1" s="1"/>
  <c r="AC1160" i="1"/>
  <c r="AB1160" i="1"/>
  <c r="AB1159" i="1"/>
  <c r="AC1159" i="1" s="1"/>
  <c r="AB1158" i="1"/>
  <c r="AC1158" i="1" s="1"/>
  <c r="AB1157" i="1"/>
  <c r="AC1157" i="1" s="1"/>
  <c r="AC1156" i="1"/>
  <c r="AB1156" i="1"/>
  <c r="AB1155" i="1"/>
  <c r="AC1155" i="1" s="1"/>
  <c r="AB1154" i="1"/>
  <c r="AC1154" i="1" s="1"/>
  <c r="AB1153" i="1"/>
  <c r="AC1153" i="1" s="1"/>
  <c r="AC1152" i="1"/>
  <c r="AB1152" i="1"/>
  <c r="AB1151" i="1"/>
  <c r="AC1151" i="1" s="1"/>
  <c r="AB1150" i="1"/>
  <c r="AC1150" i="1" s="1"/>
  <c r="AB1149" i="1"/>
  <c r="AC1149" i="1" s="1"/>
  <c r="AC1148" i="1"/>
  <c r="AB1148" i="1"/>
  <c r="AB1147" i="1"/>
  <c r="AC1147" i="1" s="1"/>
  <c r="AB1146" i="1"/>
  <c r="AC1146" i="1" s="1"/>
  <c r="AB1145" i="1"/>
  <c r="AC1145" i="1" s="1"/>
  <c r="AC1144" i="1"/>
  <c r="AB1144" i="1"/>
  <c r="AB1143" i="1"/>
  <c r="AC1143" i="1" s="1"/>
  <c r="AB1142" i="1"/>
  <c r="AC1142" i="1" s="1"/>
  <c r="AB1141" i="1"/>
  <c r="AC1141" i="1" s="1"/>
  <c r="AC1140" i="1"/>
  <c r="AB1140" i="1"/>
  <c r="AB1139" i="1"/>
  <c r="AC1139" i="1" s="1"/>
  <c r="AB1138" i="1"/>
  <c r="AC1138" i="1" s="1"/>
  <c r="AB1137" i="1"/>
  <c r="AC1137" i="1" s="1"/>
  <c r="AC1136" i="1"/>
  <c r="AB1136" i="1"/>
  <c r="AB1135" i="1"/>
  <c r="AC1135" i="1" s="1"/>
  <c r="AB1134" i="1"/>
  <c r="AC1134" i="1" s="1"/>
  <c r="AB1133" i="1"/>
  <c r="AC1133" i="1" s="1"/>
  <c r="AC1132" i="1"/>
  <c r="AB1132" i="1"/>
  <c r="AB1131" i="1"/>
  <c r="AC1131" i="1" s="1"/>
  <c r="AB1130" i="1"/>
  <c r="AC1130" i="1" s="1"/>
  <c r="AB1129" i="1"/>
  <c r="AC1129" i="1" s="1"/>
  <c r="AC1128" i="1"/>
  <c r="AB1128" i="1"/>
  <c r="AB1127" i="1"/>
  <c r="AC1127" i="1" s="1"/>
  <c r="AB1126" i="1"/>
  <c r="AC1126" i="1" s="1"/>
  <c r="AB1125" i="1"/>
  <c r="AC1125" i="1" s="1"/>
  <c r="AC1124" i="1"/>
  <c r="AB1124" i="1"/>
  <c r="AB1123" i="1"/>
  <c r="AC1123" i="1" s="1"/>
  <c r="AB1122" i="1"/>
  <c r="AC1122" i="1" s="1"/>
  <c r="AB1121" i="1"/>
  <c r="AC1121" i="1" s="1"/>
  <c r="AC1120" i="1"/>
  <c r="AB1120" i="1"/>
  <c r="AB1119" i="1"/>
  <c r="AC1119" i="1" s="1"/>
  <c r="AB1118" i="1"/>
  <c r="AC1118" i="1" s="1"/>
  <c r="AB1117" i="1"/>
  <c r="AC1117" i="1" s="1"/>
  <c r="AC1116" i="1"/>
  <c r="AB1116" i="1"/>
  <c r="AB1115" i="1"/>
  <c r="AC1115" i="1" s="1"/>
  <c r="AB1114" i="1"/>
  <c r="AC1114" i="1" s="1"/>
  <c r="AB1113" i="1"/>
  <c r="AC1113" i="1" s="1"/>
  <c r="AC1112" i="1"/>
  <c r="AB1112" i="1"/>
  <c r="AB1111" i="1"/>
  <c r="AC1111" i="1" s="1"/>
  <c r="AB1110" i="1"/>
  <c r="AC1110" i="1" s="1"/>
  <c r="AB1109" i="1"/>
  <c r="AC1109" i="1" s="1"/>
  <c r="AC1108" i="1"/>
  <c r="AB1108" i="1"/>
  <c r="AB1107" i="1"/>
  <c r="AC1107" i="1" s="1"/>
  <c r="AB1106" i="1"/>
  <c r="AC1106" i="1" s="1"/>
  <c r="AB1105" i="1"/>
  <c r="AC1105" i="1" s="1"/>
  <c r="AC1104" i="1"/>
  <c r="AB1104" i="1"/>
  <c r="AB1103" i="1"/>
  <c r="AC1103" i="1" s="1"/>
  <c r="AB1102" i="1"/>
  <c r="AC1102" i="1" s="1"/>
  <c r="AB1101" i="1"/>
  <c r="AC1101" i="1" s="1"/>
  <c r="AC1100" i="1"/>
  <c r="AB1100" i="1"/>
  <c r="AB1099" i="1"/>
  <c r="AC1099" i="1" s="1"/>
  <c r="AB1098" i="1"/>
  <c r="AC1098" i="1" s="1"/>
  <c r="AB1097" i="1"/>
  <c r="AC1097" i="1" s="1"/>
  <c r="AC1096" i="1"/>
  <c r="AB1096" i="1"/>
  <c r="AB1095" i="1"/>
  <c r="AC1095" i="1" s="1"/>
  <c r="AB1094" i="1"/>
  <c r="AC1094" i="1" s="1"/>
  <c r="AB1093" i="1"/>
  <c r="AC1093" i="1" s="1"/>
  <c r="AC1092" i="1"/>
  <c r="AB1092" i="1"/>
  <c r="AB1091" i="1"/>
  <c r="AC1091" i="1" s="1"/>
  <c r="AB1090" i="1"/>
  <c r="AC1090" i="1" s="1"/>
  <c r="AB1089" i="1"/>
  <c r="AC1089" i="1" s="1"/>
  <c r="AC1088" i="1"/>
  <c r="AB1088" i="1"/>
  <c r="AB1087" i="1"/>
  <c r="AC1087" i="1" s="1"/>
  <c r="AB1086" i="1"/>
  <c r="AC1086" i="1" s="1"/>
  <c r="AB1085" i="1"/>
  <c r="AC1085" i="1" s="1"/>
  <c r="AC1084" i="1"/>
  <c r="AB1084" i="1"/>
  <c r="AB1083" i="1"/>
  <c r="AC1083" i="1" s="1"/>
  <c r="AB1082" i="1"/>
  <c r="AC1082" i="1" s="1"/>
  <c r="AB1081" i="1"/>
  <c r="AC1081" i="1" s="1"/>
  <c r="AC1080" i="1"/>
  <c r="AB1080" i="1"/>
  <c r="AB1079" i="1"/>
  <c r="AC1079" i="1" s="1"/>
  <c r="AB1078" i="1"/>
  <c r="AC1078" i="1" s="1"/>
  <c r="AB1077" i="1"/>
  <c r="AC1077" i="1" s="1"/>
  <c r="AC1076" i="1"/>
  <c r="AB1076" i="1"/>
  <c r="AB1075" i="1"/>
  <c r="AC1075" i="1" s="1"/>
  <c r="AB1074" i="1"/>
  <c r="AC1074" i="1" s="1"/>
  <c r="AB1073" i="1"/>
  <c r="AC1073" i="1" s="1"/>
  <c r="AC1072" i="1"/>
  <c r="AB1072" i="1"/>
  <c r="AB1071" i="1"/>
  <c r="AC1071" i="1" s="1"/>
  <c r="AB1070" i="1"/>
  <c r="AC1070" i="1" s="1"/>
  <c r="AB1069" i="1"/>
  <c r="AC1069" i="1" s="1"/>
  <c r="AC1068" i="1"/>
  <c r="AB1068" i="1"/>
  <c r="AB1067" i="1"/>
  <c r="AC1067" i="1" s="1"/>
  <c r="AB1066" i="1"/>
  <c r="AC1066" i="1" s="1"/>
  <c r="AB1065" i="1"/>
  <c r="AC1065" i="1" s="1"/>
  <c r="AC1064" i="1"/>
  <c r="AB1064" i="1"/>
  <c r="AB1063" i="1"/>
  <c r="AC1063" i="1" s="1"/>
  <c r="AB1062" i="1"/>
  <c r="AC1062" i="1" s="1"/>
  <c r="AB1061" i="1"/>
  <c r="AC1061" i="1" s="1"/>
  <c r="AC1060" i="1"/>
  <c r="AB1060" i="1"/>
  <c r="AB1059" i="1"/>
  <c r="AC1059" i="1" s="1"/>
  <c r="AB1058" i="1"/>
  <c r="AC1058" i="1" s="1"/>
  <c r="AB1057" i="1"/>
  <c r="AC1057" i="1" s="1"/>
  <c r="AC1056" i="1"/>
  <c r="AB1056" i="1"/>
  <c r="AB1055" i="1"/>
  <c r="AC1055" i="1" s="1"/>
  <c r="AB1054" i="1"/>
  <c r="AC1054" i="1" s="1"/>
  <c r="AB1053" i="1"/>
  <c r="AC1053" i="1" s="1"/>
  <c r="AC1052" i="1"/>
  <c r="AB1052" i="1"/>
  <c r="AB1051" i="1"/>
  <c r="AC1051" i="1" s="1"/>
  <c r="AB1050" i="1"/>
  <c r="AC1050" i="1" s="1"/>
  <c r="AB1049" i="1"/>
  <c r="AC1049" i="1" s="1"/>
  <c r="AC1048" i="1"/>
  <c r="AB1048" i="1"/>
  <c r="AB1047" i="1"/>
  <c r="AC1047" i="1" s="1"/>
  <c r="AB1046" i="1"/>
  <c r="AC1046" i="1" s="1"/>
  <c r="AB1045" i="1"/>
  <c r="AC1045" i="1" s="1"/>
  <c r="AC1044" i="1"/>
  <c r="AB1044" i="1"/>
  <c r="AB1043" i="1"/>
  <c r="AC1043" i="1" s="1"/>
  <c r="AB1042" i="1"/>
  <c r="AC1042" i="1" s="1"/>
  <c r="AB1041" i="1"/>
  <c r="AC1041" i="1" s="1"/>
  <c r="AC1040" i="1"/>
  <c r="AB1040" i="1"/>
  <c r="AB1039" i="1"/>
  <c r="AC1039" i="1" s="1"/>
  <c r="AB1038" i="1"/>
  <c r="AC1038" i="1" s="1"/>
  <c r="AB1037" i="1"/>
  <c r="AC1037" i="1" s="1"/>
  <c r="AC1036" i="1"/>
  <c r="AB1036" i="1"/>
  <c r="AB1035" i="1"/>
  <c r="AC1035" i="1" s="1"/>
  <c r="AB1034" i="1"/>
  <c r="AC1034" i="1" s="1"/>
  <c r="AB1033" i="1"/>
  <c r="AC1033" i="1" s="1"/>
  <c r="AC1032" i="1"/>
  <c r="AB1032" i="1"/>
  <c r="AB1031" i="1"/>
  <c r="AC1031" i="1" s="1"/>
  <c r="AB1030" i="1"/>
  <c r="AC1030" i="1" s="1"/>
  <c r="AB1029" i="1"/>
  <c r="AC1029" i="1" s="1"/>
  <c r="AC1028" i="1"/>
  <c r="AB1028" i="1"/>
  <c r="AB1027" i="1"/>
  <c r="AC1027" i="1" s="1"/>
  <c r="AB1026" i="1"/>
  <c r="AC1026" i="1" s="1"/>
  <c r="AB1025" i="1"/>
  <c r="AC1025" i="1" s="1"/>
  <c r="AC1024" i="1"/>
  <c r="AB1024" i="1"/>
  <c r="AB1023" i="1"/>
  <c r="AC1023" i="1" s="1"/>
  <c r="AB1022" i="1"/>
  <c r="AC1022" i="1" s="1"/>
  <c r="AB1021" i="1"/>
  <c r="AC1021" i="1" s="1"/>
  <c r="AC1020" i="1"/>
  <c r="AB1020" i="1"/>
  <c r="AB1019" i="1"/>
  <c r="AC1019" i="1" s="1"/>
  <c r="AB1018" i="1"/>
  <c r="AC1018" i="1" s="1"/>
  <c r="AB1017" i="1"/>
  <c r="AC1017" i="1" s="1"/>
  <c r="AC1016" i="1"/>
  <c r="AB1016" i="1"/>
  <c r="AB1015" i="1"/>
  <c r="AC1015" i="1" s="1"/>
  <c r="AB1014" i="1"/>
  <c r="AC1014" i="1" s="1"/>
  <c r="AB1013" i="1"/>
  <c r="AC1013" i="1" s="1"/>
  <c r="AC1012" i="1"/>
  <c r="AB1012" i="1"/>
  <c r="AB1011" i="1"/>
  <c r="AC1011" i="1" s="1"/>
  <c r="AB1010" i="1"/>
  <c r="AC1010" i="1" s="1"/>
  <c r="AB1009" i="1"/>
  <c r="AC1009" i="1" s="1"/>
  <c r="AC1008" i="1"/>
  <c r="AB1008" i="1"/>
  <c r="AB1007" i="1"/>
  <c r="AC1007" i="1" s="1"/>
  <c r="AB1006" i="1"/>
  <c r="AC1006" i="1" s="1"/>
  <c r="AB1005" i="1"/>
  <c r="AC1005" i="1" s="1"/>
  <c r="AC1004" i="1"/>
  <c r="AD1012" i="1" s="1"/>
  <c r="AE1012" i="1" s="1"/>
  <c r="AB1004" i="1"/>
  <c r="AB1003" i="1"/>
  <c r="AC1003" i="1" s="1"/>
  <c r="AB1002" i="1"/>
  <c r="AC1002" i="1" s="1"/>
  <c r="AB1001" i="1"/>
  <c r="AC1001" i="1" s="1"/>
  <c r="AC1000" i="1"/>
  <c r="AB1000" i="1"/>
  <c r="AB999" i="1"/>
  <c r="AC999" i="1" s="1"/>
  <c r="AB998" i="1"/>
  <c r="AC998" i="1" s="1"/>
  <c r="AB997" i="1"/>
  <c r="AC997" i="1" s="1"/>
  <c r="AC996" i="1"/>
  <c r="AB996" i="1"/>
  <c r="AB995" i="1"/>
  <c r="AC995" i="1" s="1"/>
  <c r="AB994" i="1"/>
  <c r="AC994" i="1" s="1"/>
  <c r="AB993" i="1"/>
  <c r="AC993" i="1" s="1"/>
  <c r="AC992" i="1"/>
  <c r="AB992" i="1"/>
  <c r="AB991" i="1"/>
  <c r="AC991" i="1" s="1"/>
  <c r="AB990" i="1"/>
  <c r="AC990" i="1" s="1"/>
  <c r="AB989" i="1"/>
  <c r="AC989" i="1" s="1"/>
  <c r="AC988" i="1"/>
  <c r="AB988" i="1"/>
  <c r="AB987" i="1"/>
  <c r="AC987" i="1" s="1"/>
  <c r="AB986" i="1"/>
  <c r="AC986" i="1" s="1"/>
  <c r="AB985" i="1"/>
  <c r="AC985" i="1" s="1"/>
  <c r="AC984" i="1"/>
  <c r="AB984" i="1"/>
  <c r="AB983" i="1"/>
  <c r="AC983" i="1" s="1"/>
  <c r="AB982" i="1"/>
  <c r="AC982" i="1" s="1"/>
  <c r="AB981" i="1"/>
  <c r="AC981" i="1" s="1"/>
  <c r="AC980" i="1"/>
  <c r="AB980" i="1"/>
  <c r="AB979" i="1"/>
  <c r="AC979" i="1" s="1"/>
  <c r="AB978" i="1"/>
  <c r="AC978" i="1" s="1"/>
  <c r="AB977" i="1"/>
  <c r="AC977" i="1" s="1"/>
  <c r="AC976" i="1"/>
  <c r="AB976" i="1"/>
  <c r="AB975" i="1"/>
  <c r="AC975" i="1" s="1"/>
  <c r="AB974" i="1"/>
  <c r="AC974" i="1" s="1"/>
  <c r="AB973" i="1"/>
  <c r="AC973" i="1" s="1"/>
  <c r="AC972" i="1"/>
  <c r="AB972" i="1"/>
  <c r="AB971" i="1"/>
  <c r="AC971" i="1" s="1"/>
  <c r="AB970" i="1"/>
  <c r="AC970" i="1" s="1"/>
  <c r="AB969" i="1"/>
  <c r="AC969" i="1" s="1"/>
  <c r="AC968" i="1"/>
  <c r="AB968" i="1"/>
  <c r="AB967" i="1"/>
  <c r="AC967" i="1" s="1"/>
  <c r="AB966" i="1"/>
  <c r="AC966" i="1" s="1"/>
  <c r="AB965" i="1"/>
  <c r="AC965" i="1" s="1"/>
  <c r="AC964" i="1"/>
  <c r="AB964" i="1"/>
  <c r="AB963" i="1"/>
  <c r="AC963" i="1" s="1"/>
  <c r="AB962" i="1"/>
  <c r="AC962" i="1" s="1"/>
  <c r="AB961" i="1"/>
  <c r="AC961" i="1" s="1"/>
  <c r="AC960" i="1"/>
  <c r="AB960" i="1"/>
  <c r="AB959" i="1"/>
  <c r="AC959" i="1" s="1"/>
  <c r="AB958" i="1"/>
  <c r="AC958" i="1" s="1"/>
  <c r="AB957" i="1"/>
  <c r="AC957" i="1" s="1"/>
  <c r="AC956" i="1"/>
  <c r="AB956" i="1"/>
  <c r="AB955" i="1"/>
  <c r="AC955" i="1" s="1"/>
  <c r="AB954" i="1"/>
  <c r="AC954" i="1" s="1"/>
  <c r="AB953" i="1"/>
  <c r="AC953" i="1" s="1"/>
  <c r="AC952" i="1"/>
  <c r="AB952" i="1"/>
  <c r="AB951" i="1"/>
  <c r="AC951" i="1" s="1"/>
  <c r="AB950" i="1"/>
  <c r="AC950" i="1" s="1"/>
  <c r="AB949" i="1"/>
  <c r="AC949" i="1" s="1"/>
  <c r="AC948" i="1"/>
  <c r="AB948" i="1"/>
  <c r="AB947" i="1"/>
  <c r="AC947" i="1" s="1"/>
  <c r="AB946" i="1"/>
  <c r="AC946" i="1" s="1"/>
  <c r="AB945" i="1"/>
  <c r="AC945" i="1" s="1"/>
  <c r="AC944" i="1"/>
  <c r="AB944" i="1"/>
  <c r="AB943" i="1"/>
  <c r="AC943" i="1" s="1"/>
  <c r="AB942" i="1"/>
  <c r="AC942" i="1" s="1"/>
  <c r="AB941" i="1"/>
  <c r="AC941" i="1" s="1"/>
  <c r="AC940" i="1"/>
  <c r="AB940" i="1"/>
  <c r="AB939" i="1"/>
  <c r="AC939" i="1" s="1"/>
  <c r="AB938" i="1"/>
  <c r="AC938" i="1" s="1"/>
  <c r="AB937" i="1"/>
  <c r="AC937" i="1" s="1"/>
  <c r="AC936" i="1"/>
  <c r="AB936" i="1"/>
  <c r="AB935" i="1"/>
  <c r="AC935" i="1" s="1"/>
  <c r="AB934" i="1"/>
  <c r="AC934" i="1" s="1"/>
  <c r="AB933" i="1"/>
  <c r="AC933" i="1" s="1"/>
  <c r="AC932" i="1"/>
  <c r="AB932" i="1"/>
  <c r="AB931" i="1"/>
  <c r="AC931" i="1" s="1"/>
  <c r="AB930" i="1"/>
  <c r="AC930" i="1" s="1"/>
  <c r="AB929" i="1"/>
  <c r="AC929" i="1" s="1"/>
  <c r="AC928" i="1"/>
  <c r="AB928" i="1"/>
  <c r="AB927" i="1"/>
  <c r="AC927" i="1" s="1"/>
  <c r="AB926" i="1"/>
  <c r="AC926" i="1" s="1"/>
  <c r="AB925" i="1"/>
  <c r="AC925" i="1" s="1"/>
  <c r="AC924" i="1"/>
  <c r="AB924" i="1"/>
  <c r="AB923" i="1"/>
  <c r="AC923" i="1" s="1"/>
  <c r="AB922" i="1"/>
  <c r="AC922" i="1" s="1"/>
  <c r="AB921" i="1"/>
  <c r="AC921" i="1" s="1"/>
  <c r="AC920" i="1"/>
  <c r="AB920" i="1"/>
  <c r="AB919" i="1"/>
  <c r="AC919" i="1" s="1"/>
  <c r="AB918" i="1"/>
  <c r="AC918" i="1" s="1"/>
  <c r="AB917" i="1"/>
  <c r="AC917" i="1" s="1"/>
  <c r="AC916" i="1"/>
  <c r="AB916" i="1"/>
  <c r="AB915" i="1"/>
  <c r="AC915" i="1" s="1"/>
  <c r="AB914" i="1"/>
  <c r="AC914" i="1" s="1"/>
  <c r="AB913" i="1"/>
  <c r="AC913" i="1" s="1"/>
  <c r="AC912" i="1"/>
  <c r="AB912" i="1"/>
  <c r="AB911" i="1"/>
  <c r="AC911" i="1" s="1"/>
  <c r="AB910" i="1"/>
  <c r="AC910" i="1" s="1"/>
  <c r="AB909" i="1"/>
  <c r="AC909" i="1" s="1"/>
  <c r="AC908" i="1"/>
  <c r="AB908" i="1"/>
  <c r="AB907" i="1"/>
  <c r="AC907" i="1" s="1"/>
  <c r="AB906" i="1"/>
  <c r="AC906" i="1" s="1"/>
  <c r="AB905" i="1"/>
  <c r="AC905" i="1" s="1"/>
  <c r="AC904" i="1"/>
  <c r="AB904" i="1"/>
  <c r="AB903" i="1"/>
  <c r="AC903" i="1" s="1"/>
  <c r="AB902" i="1"/>
  <c r="AC902" i="1" s="1"/>
  <c r="AB901" i="1"/>
  <c r="AC901" i="1" s="1"/>
  <c r="AC900" i="1"/>
  <c r="AB900" i="1"/>
  <c r="AB899" i="1"/>
  <c r="AC899" i="1" s="1"/>
  <c r="AB898" i="1"/>
  <c r="AC898" i="1" s="1"/>
  <c r="AB897" i="1"/>
  <c r="AC897" i="1" s="1"/>
  <c r="AC896" i="1"/>
  <c r="AB896" i="1"/>
  <c r="AB895" i="1"/>
  <c r="AC895" i="1" s="1"/>
  <c r="AB894" i="1"/>
  <c r="AC894" i="1" s="1"/>
  <c r="AB893" i="1"/>
  <c r="AC893" i="1" s="1"/>
  <c r="AC892" i="1"/>
  <c r="AB892" i="1"/>
  <c r="AB891" i="1"/>
  <c r="AC891" i="1" s="1"/>
  <c r="AB890" i="1"/>
  <c r="AC890" i="1" s="1"/>
  <c r="AB889" i="1"/>
  <c r="AC889" i="1" s="1"/>
  <c r="AC888" i="1"/>
  <c r="AB888" i="1"/>
  <c r="AB887" i="1"/>
  <c r="AC887" i="1" s="1"/>
  <c r="AB886" i="1"/>
  <c r="AC886" i="1" s="1"/>
  <c r="AB885" i="1"/>
  <c r="AC885" i="1" s="1"/>
  <c r="AC884" i="1"/>
  <c r="AB884" i="1"/>
  <c r="AB883" i="1"/>
  <c r="AC883" i="1" s="1"/>
  <c r="AB882" i="1"/>
  <c r="AC882" i="1" s="1"/>
  <c r="AB881" i="1"/>
  <c r="AC881" i="1" s="1"/>
  <c r="AC880" i="1"/>
  <c r="AB880" i="1"/>
  <c r="AB879" i="1"/>
  <c r="AC879" i="1" s="1"/>
  <c r="AB878" i="1"/>
  <c r="AC878" i="1" s="1"/>
  <c r="AB877" i="1"/>
  <c r="AC877" i="1" s="1"/>
  <c r="AC876" i="1"/>
  <c r="AB876" i="1"/>
  <c r="AB875" i="1"/>
  <c r="AC875" i="1" s="1"/>
  <c r="AB874" i="1"/>
  <c r="AC874" i="1" s="1"/>
  <c r="AB873" i="1"/>
  <c r="AC873" i="1" s="1"/>
  <c r="AC872" i="1"/>
  <c r="AB872" i="1"/>
  <c r="AB871" i="1"/>
  <c r="AC871" i="1" s="1"/>
  <c r="AB870" i="1"/>
  <c r="AC870" i="1" s="1"/>
  <c r="AB869" i="1"/>
  <c r="AC869" i="1" s="1"/>
  <c r="AC868" i="1"/>
  <c r="AB868" i="1"/>
  <c r="AB867" i="1"/>
  <c r="AC867" i="1" s="1"/>
  <c r="AB866" i="1"/>
  <c r="AC866" i="1" s="1"/>
  <c r="AB865" i="1"/>
  <c r="AC865" i="1" s="1"/>
  <c r="AC864" i="1"/>
  <c r="AB864" i="1"/>
  <c r="AB863" i="1"/>
  <c r="AC863" i="1" s="1"/>
  <c r="AB862" i="1"/>
  <c r="AC862" i="1" s="1"/>
  <c r="AB861" i="1"/>
  <c r="AC861" i="1" s="1"/>
  <c r="AC860" i="1"/>
  <c r="AB860" i="1"/>
  <c r="AB859" i="1"/>
  <c r="AC859" i="1" s="1"/>
  <c r="AB858" i="1"/>
  <c r="AC858" i="1" s="1"/>
  <c r="AB857" i="1"/>
  <c r="AC857" i="1" s="1"/>
  <c r="AC856" i="1"/>
  <c r="AB856" i="1"/>
  <c r="AB855" i="1"/>
  <c r="AC855" i="1" s="1"/>
  <c r="AB854" i="1"/>
  <c r="AC854" i="1" s="1"/>
  <c r="AB853" i="1"/>
  <c r="AC853" i="1" s="1"/>
  <c r="AC852" i="1"/>
  <c r="AB852" i="1"/>
  <c r="AB851" i="1"/>
  <c r="AC851" i="1" s="1"/>
  <c r="AB850" i="1"/>
  <c r="AC850" i="1" s="1"/>
  <c r="AB849" i="1"/>
  <c r="AC849" i="1" s="1"/>
  <c r="AC848" i="1"/>
  <c r="AB848" i="1"/>
  <c r="AB847" i="1"/>
  <c r="AC847" i="1" s="1"/>
  <c r="AB846" i="1"/>
  <c r="AC846" i="1" s="1"/>
  <c r="AB845" i="1"/>
  <c r="AC845" i="1" s="1"/>
  <c r="AC844" i="1"/>
  <c r="AB844" i="1"/>
  <c r="AB843" i="1"/>
  <c r="AC843" i="1" s="1"/>
  <c r="AB842" i="1"/>
  <c r="AC842" i="1" s="1"/>
  <c r="AB841" i="1"/>
  <c r="AC841" i="1" s="1"/>
  <c r="AC840" i="1"/>
  <c r="AB840" i="1"/>
  <c r="AB839" i="1"/>
  <c r="AC839" i="1" s="1"/>
  <c r="AB838" i="1"/>
  <c r="AC838" i="1" s="1"/>
  <c r="AB837" i="1"/>
  <c r="AC837" i="1" s="1"/>
  <c r="AC836" i="1"/>
  <c r="AB836" i="1"/>
  <c r="AB835" i="1"/>
  <c r="AC835" i="1" s="1"/>
  <c r="AB834" i="1"/>
  <c r="AC834" i="1" s="1"/>
  <c r="AB833" i="1"/>
  <c r="AC833" i="1" s="1"/>
  <c r="AC832" i="1"/>
  <c r="AB832" i="1"/>
  <c r="AB831" i="1"/>
  <c r="AC831" i="1" s="1"/>
  <c r="AB830" i="1"/>
  <c r="AC830" i="1" s="1"/>
  <c r="AB829" i="1"/>
  <c r="AC829" i="1" s="1"/>
  <c r="AC828" i="1"/>
  <c r="AB828" i="1"/>
  <c r="AB827" i="1"/>
  <c r="AC827" i="1" s="1"/>
  <c r="AB826" i="1"/>
  <c r="AC826" i="1" s="1"/>
  <c r="AB825" i="1"/>
  <c r="AC825" i="1" s="1"/>
  <c r="AC824" i="1"/>
  <c r="AB824" i="1"/>
  <c r="AB823" i="1"/>
  <c r="AC823" i="1" s="1"/>
  <c r="AB822" i="1"/>
  <c r="AC822" i="1" s="1"/>
  <c r="AB821" i="1"/>
  <c r="AC821" i="1" s="1"/>
  <c r="AC820" i="1"/>
  <c r="AB820" i="1"/>
  <c r="AB819" i="1"/>
  <c r="AC819" i="1" s="1"/>
  <c r="AB818" i="1"/>
  <c r="AC818" i="1" s="1"/>
  <c r="AB817" i="1"/>
  <c r="AC817" i="1" s="1"/>
  <c r="AC816" i="1"/>
  <c r="AB816" i="1"/>
  <c r="AB815" i="1"/>
  <c r="AC815" i="1" s="1"/>
  <c r="AB814" i="1"/>
  <c r="AC814" i="1" s="1"/>
  <c r="AB813" i="1"/>
  <c r="AC813" i="1" s="1"/>
  <c r="AC812" i="1"/>
  <c r="AB812" i="1"/>
  <c r="AB811" i="1"/>
  <c r="AC811" i="1" s="1"/>
  <c r="AB810" i="1"/>
  <c r="AC810" i="1" s="1"/>
  <c r="AB809" i="1"/>
  <c r="AC809" i="1" s="1"/>
  <c r="AC808" i="1"/>
  <c r="AB808" i="1"/>
  <c r="AB807" i="1"/>
  <c r="AC807" i="1" s="1"/>
  <c r="AB806" i="1"/>
  <c r="AC806" i="1" s="1"/>
  <c r="AB805" i="1"/>
  <c r="AC805" i="1" s="1"/>
  <c r="AC804" i="1"/>
  <c r="AB804" i="1"/>
  <c r="AB803" i="1"/>
  <c r="AC803" i="1" s="1"/>
  <c r="AB802" i="1"/>
  <c r="AC802" i="1" s="1"/>
  <c r="AB801" i="1"/>
  <c r="AC801" i="1" s="1"/>
  <c r="AC800" i="1"/>
  <c r="AB800" i="1"/>
  <c r="AB799" i="1"/>
  <c r="AC799" i="1" s="1"/>
  <c r="AB798" i="1"/>
  <c r="AC798" i="1" s="1"/>
  <c r="AB797" i="1"/>
  <c r="AC797" i="1" s="1"/>
  <c r="AC796" i="1"/>
  <c r="AB796" i="1"/>
  <c r="AB795" i="1"/>
  <c r="AC795" i="1" s="1"/>
  <c r="AB794" i="1"/>
  <c r="AC794" i="1" s="1"/>
  <c r="AB793" i="1"/>
  <c r="AC793" i="1" s="1"/>
  <c r="AC792" i="1"/>
  <c r="AB792" i="1"/>
  <c r="AB791" i="1"/>
  <c r="AC791" i="1" s="1"/>
  <c r="AB790" i="1"/>
  <c r="AC790" i="1" s="1"/>
  <c r="AB789" i="1"/>
  <c r="AC789" i="1" s="1"/>
  <c r="AC788" i="1"/>
  <c r="AB788" i="1"/>
  <c r="AB787" i="1"/>
  <c r="AC787" i="1" s="1"/>
  <c r="AB786" i="1"/>
  <c r="AC786" i="1" s="1"/>
  <c r="AB785" i="1"/>
  <c r="AC785" i="1" s="1"/>
  <c r="AC784" i="1"/>
  <c r="AB784" i="1"/>
  <c r="AB783" i="1"/>
  <c r="AC783" i="1" s="1"/>
  <c r="AB782" i="1"/>
  <c r="AC782" i="1" s="1"/>
  <c r="AB781" i="1"/>
  <c r="AC781" i="1" s="1"/>
  <c r="AC780" i="1"/>
  <c r="AB780" i="1"/>
  <c r="AB779" i="1"/>
  <c r="AC779" i="1" s="1"/>
  <c r="AB778" i="1"/>
  <c r="AC778" i="1" s="1"/>
  <c r="AB777" i="1"/>
  <c r="AC777" i="1" s="1"/>
  <c r="AC776" i="1"/>
  <c r="AB776" i="1"/>
  <c r="AB775" i="1"/>
  <c r="AC775" i="1" s="1"/>
  <c r="AB774" i="1"/>
  <c r="AC774" i="1" s="1"/>
  <c r="AB773" i="1"/>
  <c r="AC773" i="1" s="1"/>
  <c r="AC772" i="1"/>
  <c r="AB772" i="1"/>
  <c r="AB771" i="1"/>
  <c r="AC771" i="1" s="1"/>
  <c r="AB770" i="1"/>
  <c r="AC770" i="1" s="1"/>
  <c r="AB769" i="1"/>
  <c r="AC769" i="1" s="1"/>
  <c r="AC768" i="1"/>
  <c r="AB768" i="1"/>
  <c r="AB767" i="1"/>
  <c r="AC767" i="1" s="1"/>
  <c r="AB766" i="1"/>
  <c r="AC766" i="1" s="1"/>
  <c r="AB765" i="1"/>
  <c r="AC765" i="1" s="1"/>
  <c r="AC764" i="1"/>
  <c r="AB764" i="1"/>
  <c r="AB763" i="1"/>
  <c r="AC763" i="1" s="1"/>
  <c r="AB762" i="1"/>
  <c r="AC762" i="1" s="1"/>
  <c r="AB761" i="1"/>
  <c r="AC761" i="1" s="1"/>
  <c r="AC760" i="1"/>
  <c r="AB760" i="1"/>
  <c r="AB759" i="1"/>
  <c r="AC759" i="1" s="1"/>
  <c r="AB758" i="1"/>
  <c r="AC758" i="1" s="1"/>
  <c r="AB757" i="1"/>
  <c r="AC757" i="1" s="1"/>
  <c r="AC756" i="1"/>
  <c r="AB756" i="1"/>
  <c r="AB755" i="1"/>
  <c r="AC755" i="1" s="1"/>
  <c r="AB754" i="1"/>
  <c r="AC754" i="1" s="1"/>
  <c r="AB753" i="1"/>
  <c r="AC753" i="1" s="1"/>
  <c r="AC752" i="1"/>
  <c r="AB752" i="1"/>
  <c r="AB751" i="1"/>
  <c r="AC751" i="1" s="1"/>
  <c r="AB750" i="1"/>
  <c r="AC750" i="1" s="1"/>
  <c r="AB749" i="1"/>
  <c r="AC749" i="1" s="1"/>
  <c r="AC748" i="1"/>
  <c r="AB748" i="1"/>
  <c r="AB747" i="1"/>
  <c r="AC747" i="1" s="1"/>
  <c r="AB746" i="1"/>
  <c r="AC746" i="1" s="1"/>
  <c r="AB745" i="1"/>
  <c r="AC745" i="1" s="1"/>
  <c r="AC744" i="1"/>
  <c r="AB744" i="1"/>
  <c r="AB743" i="1"/>
  <c r="AC743" i="1" s="1"/>
  <c r="AB742" i="1"/>
  <c r="AC742" i="1" s="1"/>
  <c r="AB741" i="1"/>
  <c r="AC741" i="1" s="1"/>
  <c r="AC740" i="1"/>
  <c r="AB740" i="1"/>
  <c r="AB739" i="1"/>
  <c r="AC739" i="1" s="1"/>
  <c r="AB738" i="1"/>
  <c r="AC738" i="1" s="1"/>
  <c r="AB737" i="1"/>
  <c r="AC737" i="1" s="1"/>
  <c r="AC736" i="1"/>
  <c r="AB736" i="1"/>
  <c r="AB735" i="1"/>
  <c r="AC735" i="1" s="1"/>
  <c r="AB734" i="1"/>
  <c r="AC734" i="1" s="1"/>
  <c r="AB733" i="1"/>
  <c r="AC733" i="1" s="1"/>
  <c r="AC732" i="1"/>
  <c r="AB732" i="1"/>
  <c r="AB731" i="1"/>
  <c r="AC731" i="1" s="1"/>
  <c r="AB730" i="1"/>
  <c r="AC730" i="1" s="1"/>
  <c r="AB729" i="1"/>
  <c r="AC729" i="1" s="1"/>
  <c r="AC728" i="1"/>
  <c r="AB728" i="1"/>
  <c r="AB727" i="1"/>
  <c r="AC727" i="1" s="1"/>
  <c r="AB726" i="1"/>
  <c r="AC726" i="1" s="1"/>
  <c r="AB725" i="1"/>
  <c r="AC725" i="1" s="1"/>
  <c r="AC724" i="1"/>
  <c r="AB724" i="1"/>
  <c r="AB723" i="1"/>
  <c r="AC723" i="1" s="1"/>
  <c r="AB722" i="1"/>
  <c r="AC722" i="1" s="1"/>
  <c r="AB721" i="1"/>
  <c r="AC721" i="1" s="1"/>
  <c r="AC720" i="1"/>
  <c r="AB720" i="1"/>
  <c r="AB719" i="1"/>
  <c r="AC719" i="1" s="1"/>
  <c r="AB718" i="1"/>
  <c r="AC718" i="1" s="1"/>
  <c r="AB717" i="1"/>
  <c r="AC717" i="1" s="1"/>
  <c r="AC716" i="1"/>
  <c r="AD724" i="1" s="1"/>
  <c r="AE724" i="1" s="1"/>
  <c r="AB716" i="1"/>
  <c r="AB715" i="1"/>
  <c r="AC715" i="1" s="1"/>
  <c r="AB714" i="1"/>
  <c r="AC714" i="1" s="1"/>
  <c r="AB713" i="1"/>
  <c r="AC713" i="1" s="1"/>
  <c r="AC712" i="1"/>
  <c r="AB712" i="1"/>
  <c r="AB711" i="1"/>
  <c r="AC711" i="1" s="1"/>
  <c r="AB710" i="1"/>
  <c r="AC710" i="1" s="1"/>
  <c r="AB709" i="1"/>
  <c r="AC709" i="1" s="1"/>
  <c r="AC708" i="1"/>
  <c r="AB708" i="1"/>
  <c r="AB707" i="1"/>
  <c r="AC707" i="1" s="1"/>
  <c r="AB706" i="1"/>
  <c r="AC706" i="1" s="1"/>
  <c r="AB705" i="1"/>
  <c r="AC705" i="1" s="1"/>
  <c r="AC704" i="1"/>
  <c r="AB704" i="1"/>
  <c r="AB703" i="1"/>
  <c r="AC703" i="1" s="1"/>
  <c r="AB702" i="1"/>
  <c r="AC702" i="1" s="1"/>
  <c r="AB701" i="1"/>
  <c r="AC701" i="1" s="1"/>
  <c r="AC700" i="1"/>
  <c r="AB700" i="1"/>
  <c r="AB699" i="1"/>
  <c r="AC699" i="1" s="1"/>
  <c r="AB698" i="1"/>
  <c r="AC698" i="1" s="1"/>
  <c r="AB697" i="1"/>
  <c r="AC697" i="1" s="1"/>
  <c r="AC696" i="1"/>
  <c r="AB696" i="1"/>
  <c r="AB695" i="1"/>
  <c r="AC695" i="1" s="1"/>
  <c r="AB694" i="1"/>
  <c r="AC694" i="1" s="1"/>
  <c r="AB693" i="1"/>
  <c r="AC693" i="1" s="1"/>
  <c r="AC692" i="1"/>
  <c r="AB692" i="1"/>
  <c r="AB691" i="1"/>
  <c r="AC691" i="1" s="1"/>
  <c r="AB690" i="1"/>
  <c r="AC690" i="1" s="1"/>
  <c r="AB689" i="1"/>
  <c r="AC689" i="1" s="1"/>
  <c r="AC688" i="1"/>
  <c r="AB688" i="1"/>
  <c r="AB687" i="1"/>
  <c r="AC687" i="1" s="1"/>
  <c r="AB686" i="1"/>
  <c r="AC686" i="1" s="1"/>
  <c r="AB685" i="1"/>
  <c r="AC685" i="1" s="1"/>
  <c r="AC684" i="1"/>
  <c r="AB684" i="1"/>
  <c r="AB683" i="1"/>
  <c r="AC683" i="1" s="1"/>
  <c r="AB682" i="1"/>
  <c r="AC682" i="1" s="1"/>
  <c r="AB681" i="1"/>
  <c r="AC681" i="1" s="1"/>
  <c r="AC680" i="1"/>
  <c r="AB680" i="1"/>
  <c r="AB679" i="1"/>
  <c r="AC679" i="1" s="1"/>
  <c r="AB678" i="1"/>
  <c r="AC678" i="1" s="1"/>
  <c r="AB677" i="1"/>
  <c r="AC677" i="1" s="1"/>
  <c r="AC676" i="1"/>
  <c r="AB676" i="1"/>
  <c r="AB675" i="1"/>
  <c r="AC675" i="1" s="1"/>
  <c r="AB674" i="1"/>
  <c r="AC674" i="1" s="1"/>
  <c r="AB673" i="1"/>
  <c r="AC673" i="1" s="1"/>
  <c r="AC672" i="1"/>
  <c r="AB672" i="1"/>
  <c r="AB671" i="1"/>
  <c r="AC671" i="1" s="1"/>
  <c r="AB670" i="1"/>
  <c r="AC670" i="1" s="1"/>
  <c r="AB669" i="1"/>
  <c r="AC669" i="1" s="1"/>
  <c r="AC668" i="1"/>
  <c r="AB668" i="1"/>
  <c r="AB667" i="1"/>
  <c r="AC667" i="1" s="1"/>
  <c r="AB666" i="1"/>
  <c r="AC666" i="1" s="1"/>
  <c r="AB665" i="1"/>
  <c r="AC665" i="1" s="1"/>
  <c r="AC664" i="1"/>
  <c r="AB664" i="1"/>
  <c r="AB663" i="1"/>
  <c r="AC663" i="1" s="1"/>
  <c r="AB662" i="1"/>
  <c r="AC662" i="1" s="1"/>
  <c r="AB661" i="1"/>
  <c r="AC661" i="1" s="1"/>
  <c r="AC660" i="1"/>
  <c r="AB660" i="1"/>
  <c r="AB659" i="1"/>
  <c r="AC659" i="1" s="1"/>
  <c r="AB658" i="1"/>
  <c r="AC658" i="1" s="1"/>
  <c r="AB657" i="1"/>
  <c r="AC657" i="1" s="1"/>
  <c r="AC656" i="1"/>
  <c r="AB656" i="1"/>
  <c r="AB655" i="1"/>
  <c r="AC655" i="1" s="1"/>
  <c r="AB654" i="1"/>
  <c r="AC654" i="1" s="1"/>
  <c r="AB653" i="1"/>
  <c r="AC653" i="1" s="1"/>
  <c r="AC652" i="1"/>
  <c r="AB652" i="1"/>
  <c r="AB651" i="1"/>
  <c r="AC651" i="1" s="1"/>
  <c r="AB650" i="1"/>
  <c r="AC650" i="1" s="1"/>
  <c r="AB649" i="1"/>
  <c r="AC649" i="1" s="1"/>
  <c r="AC648" i="1"/>
  <c r="AB648" i="1"/>
  <c r="AB647" i="1"/>
  <c r="AC647" i="1" s="1"/>
  <c r="AB646" i="1"/>
  <c r="AC646" i="1" s="1"/>
  <c r="AB645" i="1"/>
  <c r="AC645" i="1" s="1"/>
  <c r="AC644" i="1"/>
  <c r="AB644" i="1"/>
  <c r="AB643" i="1"/>
  <c r="AC643" i="1" s="1"/>
  <c r="AB642" i="1"/>
  <c r="AC642" i="1" s="1"/>
  <c r="AB641" i="1"/>
  <c r="AC641" i="1" s="1"/>
  <c r="AC640" i="1"/>
  <c r="AB640" i="1"/>
  <c r="AB639" i="1"/>
  <c r="AC639" i="1" s="1"/>
  <c r="AB638" i="1"/>
  <c r="AC638" i="1" s="1"/>
  <c r="AB637" i="1"/>
  <c r="AC637" i="1" s="1"/>
  <c r="AC636" i="1"/>
  <c r="AB636" i="1"/>
  <c r="AB635" i="1"/>
  <c r="AC635" i="1" s="1"/>
  <c r="AB634" i="1"/>
  <c r="AC634" i="1" s="1"/>
  <c r="AB633" i="1"/>
  <c r="AC633" i="1" s="1"/>
  <c r="AC632" i="1"/>
  <c r="AB632" i="1"/>
  <c r="AB631" i="1"/>
  <c r="AC631" i="1" s="1"/>
  <c r="AB630" i="1"/>
  <c r="AC630" i="1" s="1"/>
  <c r="AB629" i="1"/>
  <c r="AC629" i="1" s="1"/>
  <c r="AC628" i="1"/>
  <c r="AB628" i="1"/>
  <c r="AB627" i="1"/>
  <c r="AC627" i="1" s="1"/>
  <c r="AB626" i="1"/>
  <c r="AC626" i="1" s="1"/>
  <c r="AB625" i="1"/>
  <c r="AC625" i="1" s="1"/>
  <c r="AC624" i="1"/>
  <c r="AB624" i="1"/>
  <c r="AB623" i="1"/>
  <c r="AC623" i="1" s="1"/>
  <c r="AB622" i="1"/>
  <c r="AC622" i="1" s="1"/>
  <c r="AB621" i="1"/>
  <c r="AC621" i="1" s="1"/>
  <c r="AC620" i="1"/>
  <c r="AB620" i="1"/>
  <c r="AB619" i="1"/>
  <c r="AC619" i="1" s="1"/>
  <c r="AB618" i="1"/>
  <c r="AC618" i="1" s="1"/>
  <c r="AB617" i="1"/>
  <c r="AC617" i="1" s="1"/>
  <c r="AC616" i="1"/>
  <c r="AB616" i="1"/>
  <c r="AB615" i="1"/>
  <c r="AC615" i="1" s="1"/>
  <c r="AB614" i="1"/>
  <c r="AC614" i="1" s="1"/>
  <c r="AB613" i="1"/>
  <c r="AC613" i="1" s="1"/>
  <c r="AC612" i="1"/>
  <c r="AB612" i="1"/>
  <c r="AB611" i="1"/>
  <c r="AC611" i="1" s="1"/>
  <c r="AB610" i="1"/>
  <c r="AC610" i="1" s="1"/>
  <c r="AB609" i="1"/>
  <c r="AC609" i="1" s="1"/>
  <c r="AC608" i="1"/>
  <c r="AB608" i="1"/>
  <c r="AB607" i="1"/>
  <c r="AC607" i="1" s="1"/>
  <c r="AB606" i="1"/>
  <c r="AC606" i="1" s="1"/>
  <c r="AB605" i="1"/>
  <c r="AC605" i="1" s="1"/>
  <c r="AC604" i="1"/>
  <c r="AB604" i="1"/>
  <c r="AB603" i="1"/>
  <c r="AC603" i="1" s="1"/>
  <c r="AB602" i="1"/>
  <c r="AC602" i="1" s="1"/>
  <c r="AB601" i="1"/>
  <c r="AC601" i="1" s="1"/>
  <c r="AC600" i="1"/>
  <c r="AB600" i="1"/>
  <c r="AB599" i="1"/>
  <c r="AC599" i="1" s="1"/>
  <c r="AB598" i="1"/>
  <c r="AC598" i="1" s="1"/>
  <c r="AB597" i="1"/>
  <c r="AC597" i="1" s="1"/>
  <c r="AC596" i="1"/>
  <c r="AB596" i="1"/>
  <c r="AB595" i="1"/>
  <c r="AC595" i="1" s="1"/>
  <c r="AB594" i="1"/>
  <c r="AC594" i="1" s="1"/>
  <c r="AB593" i="1"/>
  <c r="AC593" i="1" s="1"/>
  <c r="AC592" i="1"/>
  <c r="AB592" i="1"/>
  <c r="AB591" i="1"/>
  <c r="AC591" i="1" s="1"/>
  <c r="AB590" i="1"/>
  <c r="AC590" i="1" s="1"/>
  <c r="AB589" i="1"/>
  <c r="AC589" i="1" s="1"/>
  <c r="AC588" i="1"/>
  <c r="AB588" i="1"/>
  <c r="AB587" i="1"/>
  <c r="AC587" i="1" s="1"/>
  <c r="AB586" i="1"/>
  <c r="AC586" i="1" s="1"/>
  <c r="AB585" i="1"/>
  <c r="AC585" i="1" s="1"/>
  <c r="AC584" i="1"/>
  <c r="AB584" i="1"/>
  <c r="AB583" i="1"/>
  <c r="AC583" i="1" s="1"/>
  <c r="AB582" i="1"/>
  <c r="AC582" i="1" s="1"/>
  <c r="AB581" i="1"/>
  <c r="AC581" i="1" s="1"/>
  <c r="AC580" i="1"/>
  <c r="AB580" i="1"/>
  <c r="AB579" i="1"/>
  <c r="AC579" i="1" s="1"/>
  <c r="AB578" i="1"/>
  <c r="AC578" i="1" s="1"/>
  <c r="AB577" i="1"/>
  <c r="AC577" i="1" s="1"/>
  <c r="AC576" i="1"/>
  <c r="AB576" i="1"/>
  <c r="AB575" i="1"/>
  <c r="AC575" i="1" s="1"/>
  <c r="AB574" i="1"/>
  <c r="AC574" i="1" s="1"/>
  <c r="AB573" i="1"/>
  <c r="AC573" i="1" s="1"/>
  <c r="AC572" i="1"/>
  <c r="AB572" i="1"/>
  <c r="AB571" i="1"/>
  <c r="AC571" i="1" s="1"/>
  <c r="AB570" i="1"/>
  <c r="AC570" i="1" s="1"/>
  <c r="AB569" i="1"/>
  <c r="AC569" i="1" s="1"/>
  <c r="AC568" i="1"/>
  <c r="AB568" i="1"/>
  <c r="AB567" i="1"/>
  <c r="AC567" i="1" s="1"/>
  <c r="AB566" i="1"/>
  <c r="AC566" i="1" s="1"/>
  <c r="AB565" i="1"/>
  <c r="AC565" i="1" s="1"/>
  <c r="AC564" i="1"/>
  <c r="AB564" i="1"/>
  <c r="AB563" i="1"/>
  <c r="AC563" i="1" s="1"/>
  <c r="AB562" i="1"/>
  <c r="AC562" i="1" s="1"/>
  <c r="AB561" i="1"/>
  <c r="AC561" i="1" s="1"/>
  <c r="AC560" i="1"/>
  <c r="AB560" i="1"/>
  <c r="AB559" i="1"/>
  <c r="AC559" i="1" s="1"/>
  <c r="AB558" i="1"/>
  <c r="AC558" i="1" s="1"/>
  <c r="AB557" i="1"/>
  <c r="AC557" i="1" s="1"/>
  <c r="AC556" i="1"/>
  <c r="AB556" i="1"/>
  <c r="AB555" i="1"/>
  <c r="AC555" i="1" s="1"/>
  <c r="AB554" i="1"/>
  <c r="AC554" i="1" s="1"/>
  <c r="AB553" i="1"/>
  <c r="AC553" i="1" s="1"/>
  <c r="AC552" i="1"/>
  <c r="AB552" i="1"/>
  <c r="AB551" i="1"/>
  <c r="AC551" i="1" s="1"/>
  <c r="AB550" i="1"/>
  <c r="AC550" i="1" s="1"/>
  <c r="AB549" i="1"/>
  <c r="AC549" i="1" s="1"/>
  <c r="AC548" i="1"/>
  <c r="AB548" i="1"/>
  <c r="AB547" i="1"/>
  <c r="AC547" i="1" s="1"/>
  <c r="AB546" i="1"/>
  <c r="AC546" i="1" s="1"/>
  <c r="AB545" i="1"/>
  <c r="AC545" i="1" s="1"/>
  <c r="AC544" i="1"/>
  <c r="AB544" i="1"/>
  <c r="AB543" i="1"/>
  <c r="AC543" i="1" s="1"/>
  <c r="AB542" i="1"/>
  <c r="AC542" i="1" s="1"/>
  <c r="AB541" i="1"/>
  <c r="AC541" i="1" s="1"/>
  <c r="AC540" i="1"/>
  <c r="AB540" i="1"/>
  <c r="AB539" i="1"/>
  <c r="AC539" i="1" s="1"/>
  <c r="AB538" i="1"/>
  <c r="AC538" i="1" s="1"/>
  <c r="AB537" i="1"/>
  <c r="AC537" i="1" s="1"/>
  <c r="AC536" i="1"/>
  <c r="AB536" i="1"/>
  <c r="AB535" i="1"/>
  <c r="AC535" i="1" s="1"/>
  <c r="AB534" i="1"/>
  <c r="AC534" i="1" s="1"/>
  <c r="AB533" i="1"/>
  <c r="AC533" i="1" s="1"/>
  <c r="AC532" i="1"/>
  <c r="AB532" i="1"/>
  <c r="AB531" i="1"/>
  <c r="AC531" i="1" s="1"/>
  <c r="AB530" i="1"/>
  <c r="AC530" i="1" s="1"/>
  <c r="AB529" i="1"/>
  <c r="AC529" i="1" s="1"/>
  <c r="AC528" i="1"/>
  <c r="AB528" i="1"/>
  <c r="AB527" i="1"/>
  <c r="AC527" i="1" s="1"/>
  <c r="AB526" i="1"/>
  <c r="AC526" i="1" s="1"/>
  <c r="AB525" i="1"/>
  <c r="AC525" i="1" s="1"/>
  <c r="AC524" i="1"/>
  <c r="AB524" i="1"/>
  <c r="AB523" i="1"/>
  <c r="AC523" i="1" s="1"/>
  <c r="AB522" i="1"/>
  <c r="AC522" i="1" s="1"/>
  <c r="AB521" i="1"/>
  <c r="AC521" i="1" s="1"/>
  <c r="AC520" i="1"/>
  <c r="AB520" i="1"/>
  <c r="AB519" i="1"/>
  <c r="AC519" i="1" s="1"/>
  <c r="AB518" i="1"/>
  <c r="AC518" i="1" s="1"/>
  <c r="AB517" i="1"/>
  <c r="AC517" i="1" s="1"/>
  <c r="AC516" i="1"/>
  <c r="AB516" i="1"/>
  <c r="AB515" i="1"/>
  <c r="AC515" i="1" s="1"/>
  <c r="AB514" i="1"/>
  <c r="AC514" i="1" s="1"/>
  <c r="AB513" i="1"/>
  <c r="AC513" i="1" s="1"/>
  <c r="AC512" i="1"/>
  <c r="AB512" i="1"/>
  <c r="AB511" i="1"/>
  <c r="AC511" i="1" s="1"/>
  <c r="AB510" i="1"/>
  <c r="AC510" i="1" s="1"/>
  <c r="AB509" i="1"/>
  <c r="AC509" i="1" s="1"/>
  <c r="AC508" i="1"/>
  <c r="AB508" i="1"/>
  <c r="AB507" i="1"/>
  <c r="AC507" i="1" s="1"/>
  <c r="AB506" i="1"/>
  <c r="AC506" i="1" s="1"/>
  <c r="AB505" i="1"/>
  <c r="AC505" i="1" s="1"/>
  <c r="AC504" i="1"/>
  <c r="AB504" i="1"/>
  <c r="AB503" i="1"/>
  <c r="AC503" i="1" s="1"/>
  <c r="AB502" i="1"/>
  <c r="AC502" i="1" s="1"/>
  <c r="AB501" i="1"/>
  <c r="AC501" i="1" s="1"/>
  <c r="AC500" i="1"/>
  <c r="AB500" i="1"/>
  <c r="AB499" i="1"/>
  <c r="AC499" i="1" s="1"/>
  <c r="AB498" i="1"/>
  <c r="AC498" i="1" s="1"/>
  <c r="AB497" i="1"/>
  <c r="AC497" i="1" s="1"/>
  <c r="AC496" i="1"/>
  <c r="AB496" i="1"/>
  <c r="AB495" i="1"/>
  <c r="AC495" i="1" s="1"/>
  <c r="AB494" i="1"/>
  <c r="AC494" i="1" s="1"/>
  <c r="AB493" i="1"/>
  <c r="AC493" i="1" s="1"/>
  <c r="AC492" i="1"/>
  <c r="AB492" i="1"/>
  <c r="AB491" i="1"/>
  <c r="AC491" i="1" s="1"/>
  <c r="AB490" i="1"/>
  <c r="AC490" i="1" s="1"/>
  <c r="AB489" i="1"/>
  <c r="AC489" i="1" s="1"/>
  <c r="AC488" i="1"/>
  <c r="AB488" i="1"/>
  <c r="AB487" i="1"/>
  <c r="AC487" i="1" s="1"/>
  <c r="AB486" i="1"/>
  <c r="AC486" i="1" s="1"/>
  <c r="AB485" i="1"/>
  <c r="AC485" i="1" s="1"/>
  <c r="AC484" i="1"/>
  <c r="AB484" i="1"/>
  <c r="AB483" i="1"/>
  <c r="AC483" i="1" s="1"/>
  <c r="AB482" i="1"/>
  <c r="AC482" i="1" s="1"/>
  <c r="AB481" i="1"/>
  <c r="AC481" i="1" s="1"/>
  <c r="AC480" i="1"/>
  <c r="AB480" i="1"/>
  <c r="AB479" i="1"/>
  <c r="AC479" i="1" s="1"/>
  <c r="AB478" i="1"/>
  <c r="AC478" i="1" s="1"/>
  <c r="AB477" i="1"/>
  <c r="AC477" i="1" s="1"/>
  <c r="AC476" i="1"/>
  <c r="AB476" i="1"/>
  <c r="AB475" i="1"/>
  <c r="AC475" i="1" s="1"/>
  <c r="AB474" i="1"/>
  <c r="AC474" i="1" s="1"/>
  <c r="AB473" i="1"/>
  <c r="AC473" i="1" s="1"/>
  <c r="AC472" i="1"/>
  <c r="AB472" i="1"/>
  <c r="AB471" i="1"/>
  <c r="AC471" i="1" s="1"/>
  <c r="AB470" i="1"/>
  <c r="AC470" i="1" s="1"/>
  <c r="AB469" i="1"/>
  <c r="AC469" i="1" s="1"/>
  <c r="AC468" i="1"/>
  <c r="AB468" i="1"/>
  <c r="AB467" i="1"/>
  <c r="AC467" i="1" s="1"/>
  <c r="AB466" i="1"/>
  <c r="AC466" i="1" s="1"/>
  <c r="AB465" i="1"/>
  <c r="AC465" i="1" s="1"/>
  <c r="AC464" i="1"/>
  <c r="AB464" i="1"/>
  <c r="AB463" i="1"/>
  <c r="AC463" i="1" s="1"/>
  <c r="AB462" i="1"/>
  <c r="AC462" i="1" s="1"/>
  <c r="AB461" i="1"/>
  <c r="AC461" i="1" s="1"/>
  <c r="AC460" i="1"/>
  <c r="AB460" i="1"/>
  <c r="AB459" i="1"/>
  <c r="AC459" i="1" s="1"/>
  <c r="AB458" i="1"/>
  <c r="AC458" i="1" s="1"/>
  <c r="AB457" i="1"/>
  <c r="AC457" i="1" s="1"/>
  <c r="AC456" i="1"/>
  <c r="AB456" i="1"/>
  <c r="AB455" i="1"/>
  <c r="AC455" i="1" s="1"/>
  <c r="AB454" i="1"/>
  <c r="AC454" i="1" s="1"/>
  <c r="AB453" i="1"/>
  <c r="AC453" i="1" s="1"/>
  <c r="AC452" i="1"/>
  <c r="AB452" i="1"/>
  <c r="AB451" i="1"/>
  <c r="AC451" i="1" s="1"/>
  <c r="AB450" i="1"/>
  <c r="AC450" i="1" s="1"/>
  <c r="AB449" i="1"/>
  <c r="AC449" i="1" s="1"/>
  <c r="AC448" i="1"/>
  <c r="AB448" i="1"/>
  <c r="AB447" i="1"/>
  <c r="AC447" i="1" s="1"/>
  <c r="AB446" i="1"/>
  <c r="AC446" i="1" s="1"/>
  <c r="AB445" i="1"/>
  <c r="AC445" i="1" s="1"/>
  <c r="AC444" i="1"/>
  <c r="AB444" i="1"/>
  <c r="AB443" i="1"/>
  <c r="AC443" i="1" s="1"/>
  <c r="AB442" i="1"/>
  <c r="AC442" i="1" s="1"/>
  <c r="AB441" i="1"/>
  <c r="AC441" i="1" s="1"/>
  <c r="AC440" i="1"/>
  <c r="AB440" i="1"/>
  <c r="AB439" i="1"/>
  <c r="AC439" i="1" s="1"/>
  <c r="AB438" i="1"/>
  <c r="AC438" i="1" s="1"/>
  <c r="AB437" i="1"/>
  <c r="AC437" i="1" s="1"/>
  <c r="AC436" i="1"/>
  <c r="AB436" i="1"/>
  <c r="AB435" i="1"/>
  <c r="AC435" i="1" s="1"/>
  <c r="AB434" i="1"/>
  <c r="AC434" i="1" s="1"/>
  <c r="AB433" i="1"/>
  <c r="AC433" i="1" s="1"/>
  <c r="AC432" i="1"/>
  <c r="AB432" i="1"/>
  <c r="AB431" i="1"/>
  <c r="AC431" i="1" s="1"/>
  <c r="AC430" i="1"/>
  <c r="AB430" i="1"/>
  <c r="AB429" i="1"/>
  <c r="AC429" i="1" s="1"/>
  <c r="AC428" i="1"/>
  <c r="AB428" i="1"/>
  <c r="AB427" i="1"/>
  <c r="AC427" i="1" s="1"/>
  <c r="AB426" i="1"/>
  <c r="AC426" i="1" s="1"/>
  <c r="AB425" i="1"/>
  <c r="AC425" i="1" s="1"/>
  <c r="AC424" i="1"/>
  <c r="AB424" i="1"/>
  <c r="AB423" i="1"/>
  <c r="AC423" i="1" s="1"/>
  <c r="AB422" i="1"/>
  <c r="AC422" i="1" s="1"/>
  <c r="AB421" i="1"/>
  <c r="AC421" i="1" s="1"/>
  <c r="AC420" i="1"/>
  <c r="AB420" i="1"/>
  <c r="AB419" i="1"/>
  <c r="AC419" i="1" s="1"/>
  <c r="AB418" i="1"/>
  <c r="AC418" i="1" s="1"/>
  <c r="AB417" i="1"/>
  <c r="AC417" i="1" s="1"/>
  <c r="AC416" i="1"/>
  <c r="AB416" i="1"/>
  <c r="AB415" i="1"/>
  <c r="AC415" i="1" s="1"/>
  <c r="AC414" i="1"/>
  <c r="AB414" i="1"/>
  <c r="AB413" i="1"/>
  <c r="AC413" i="1" s="1"/>
  <c r="AC412" i="1"/>
  <c r="AB412" i="1"/>
  <c r="AB411" i="1"/>
  <c r="AC411" i="1" s="1"/>
  <c r="AB410" i="1"/>
  <c r="AC410" i="1" s="1"/>
  <c r="AB409" i="1"/>
  <c r="AC409" i="1" s="1"/>
  <c r="AC408" i="1"/>
  <c r="AB408" i="1"/>
  <c r="AB407" i="1"/>
  <c r="AC407" i="1" s="1"/>
  <c r="AB406" i="1"/>
  <c r="AC406" i="1" s="1"/>
  <c r="AB405" i="1"/>
  <c r="AC405" i="1" s="1"/>
  <c r="AC404" i="1"/>
  <c r="AB404" i="1"/>
  <c r="AB403" i="1"/>
  <c r="AC403" i="1" s="1"/>
  <c r="AB402" i="1"/>
  <c r="AC402" i="1" s="1"/>
  <c r="AB401" i="1"/>
  <c r="AC401" i="1" s="1"/>
  <c r="AC400" i="1"/>
  <c r="AB400" i="1"/>
  <c r="AB399" i="1"/>
  <c r="AC399" i="1" s="1"/>
  <c r="AC398" i="1"/>
  <c r="AB398" i="1"/>
  <c r="AB397" i="1"/>
  <c r="AC397" i="1" s="1"/>
  <c r="AC396" i="1"/>
  <c r="AB396" i="1"/>
  <c r="AB395" i="1"/>
  <c r="AC395" i="1" s="1"/>
  <c r="AB394" i="1"/>
  <c r="AC394" i="1" s="1"/>
  <c r="AB393" i="1"/>
  <c r="AC393" i="1" s="1"/>
  <c r="AC392" i="1"/>
  <c r="AB392" i="1"/>
  <c r="AB391" i="1"/>
  <c r="AC391" i="1" s="1"/>
  <c r="AB390" i="1"/>
  <c r="AC390" i="1" s="1"/>
  <c r="AB389" i="1"/>
  <c r="AC389" i="1" s="1"/>
  <c r="AC388" i="1"/>
  <c r="AB388" i="1"/>
  <c r="AB387" i="1"/>
  <c r="AC387" i="1" s="1"/>
  <c r="AB386" i="1"/>
  <c r="AC386" i="1" s="1"/>
  <c r="AB385" i="1"/>
  <c r="AC385" i="1" s="1"/>
  <c r="AC384" i="1"/>
  <c r="AB384" i="1"/>
  <c r="AB383" i="1"/>
  <c r="AC383" i="1" s="1"/>
  <c r="AC382" i="1"/>
  <c r="AB382" i="1"/>
  <c r="AB381" i="1"/>
  <c r="AC381" i="1" s="1"/>
  <c r="AC380" i="1"/>
  <c r="AB380" i="1"/>
  <c r="AB379" i="1"/>
  <c r="AC379" i="1" s="1"/>
  <c r="AB378" i="1"/>
  <c r="AC378" i="1" s="1"/>
  <c r="AB377" i="1"/>
  <c r="AC377" i="1" s="1"/>
  <c r="AC376" i="1"/>
  <c r="AB376" i="1"/>
  <c r="AB375" i="1"/>
  <c r="AC375" i="1" s="1"/>
  <c r="AB374" i="1"/>
  <c r="AC374" i="1" s="1"/>
  <c r="AB373" i="1"/>
  <c r="AC373" i="1" s="1"/>
  <c r="AC372" i="1"/>
  <c r="AB372" i="1"/>
  <c r="AB371" i="1"/>
  <c r="AC371" i="1" s="1"/>
  <c r="AB370" i="1"/>
  <c r="AC370" i="1" s="1"/>
  <c r="AB369" i="1"/>
  <c r="AC369" i="1" s="1"/>
  <c r="AC368" i="1"/>
  <c r="AB368" i="1"/>
  <c r="AB367" i="1"/>
  <c r="AC367" i="1" s="1"/>
  <c r="AC366" i="1"/>
  <c r="AB366" i="1"/>
  <c r="AB365" i="1"/>
  <c r="AC365" i="1" s="1"/>
  <c r="AC364" i="1"/>
  <c r="AB364" i="1"/>
  <c r="AB363" i="1"/>
  <c r="AC363" i="1" s="1"/>
  <c r="AB362" i="1"/>
  <c r="AC362" i="1" s="1"/>
  <c r="AB361" i="1"/>
  <c r="AC361" i="1" s="1"/>
  <c r="AC360" i="1"/>
  <c r="AB360" i="1"/>
  <c r="AB359" i="1"/>
  <c r="AC359" i="1" s="1"/>
  <c r="AB358" i="1"/>
  <c r="AC358" i="1" s="1"/>
  <c r="AB357" i="1"/>
  <c r="AC357" i="1" s="1"/>
  <c r="AC356" i="1"/>
  <c r="AB356" i="1"/>
  <c r="AB355" i="1"/>
  <c r="AC355" i="1" s="1"/>
  <c r="AB354" i="1"/>
  <c r="AC354" i="1" s="1"/>
  <c r="AB353" i="1"/>
  <c r="AC353" i="1" s="1"/>
  <c r="AC352" i="1"/>
  <c r="AB352" i="1"/>
  <c r="AB351" i="1"/>
  <c r="AC351" i="1" s="1"/>
  <c r="AC350" i="1"/>
  <c r="AB350" i="1"/>
  <c r="AB349" i="1"/>
  <c r="AC349" i="1" s="1"/>
  <c r="AC348" i="1"/>
  <c r="AB348" i="1"/>
  <c r="AB347" i="1"/>
  <c r="AC347" i="1" s="1"/>
  <c r="AB346" i="1"/>
  <c r="AC346" i="1" s="1"/>
  <c r="AB345" i="1"/>
  <c r="AC345" i="1" s="1"/>
  <c r="AC344" i="1"/>
  <c r="AB344" i="1"/>
  <c r="AB343" i="1"/>
  <c r="AC343" i="1" s="1"/>
  <c r="AB342" i="1"/>
  <c r="AC342" i="1" s="1"/>
  <c r="AB341" i="1"/>
  <c r="AC341" i="1" s="1"/>
  <c r="AC340" i="1"/>
  <c r="AB340" i="1"/>
  <c r="AB339" i="1"/>
  <c r="AC339" i="1" s="1"/>
  <c r="AB338" i="1"/>
  <c r="AC338" i="1" s="1"/>
  <c r="AB337" i="1"/>
  <c r="AC337" i="1" s="1"/>
  <c r="AC336" i="1"/>
  <c r="AB336" i="1"/>
  <c r="AB335" i="1"/>
  <c r="AC335" i="1" s="1"/>
  <c r="AC334" i="1"/>
  <c r="AB334" i="1"/>
  <c r="AB333" i="1"/>
  <c r="AC333" i="1" s="1"/>
  <c r="AC332" i="1"/>
  <c r="AB332" i="1"/>
  <c r="AB331" i="1"/>
  <c r="AC331" i="1" s="1"/>
  <c r="AB330" i="1"/>
  <c r="AC330" i="1" s="1"/>
  <c r="AB329" i="1"/>
  <c r="AC329" i="1" s="1"/>
  <c r="AC328" i="1"/>
  <c r="AB328" i="1"/>
  <c r="AB327" i="1"/>
  <c r="AC327" i="1" s="1"/>
  <c r="AB326" i="1"/>
  <c r="AC326" i="1" s="1"/>
  <c r="AB325" i="1"/>
  <c r="AC325" i="1" s="1"/>
  <c r="AC324" i="1"/>
  <c r="AB324" i="1"/>
  <c r="AB323" i="1"/>
  <c r="AC323" i="1" s="1"/>
  <c r="AB322" i="1"/>
  <c r="AC322" i="1" s="1"/>
  <c r="AB321" i="1"/>
  <c r="AC321" i="1" s="1"/>
  <c r="AC320" i="1"/>
  <c r="AB320" i="1"/>
  <c r="AB319" i="1"/>
  <c r="AC319" i="1" s="1"/>
  <c r="AC318" i="1"/>
  <c r="AB318" i="1"/>
  <c r="AB317" i="1"/>
  <c r="AC317" i="1" s="1"/>
  <c r="AC316" i="1"/>
  <c r="AB316" i="1"/>
  <c r="AB315" i="1"/>
  <c r="AC315" i="1" s="1"/>
  <c r="AB314" i="1"/>
  <c r="AC314" i="1" s="1"/>
  <c r="AB313" i="1"/>
  <c r="AC313" i="1" s="1"/>
  <c r="Y4096" i="1"/>
  <c r="AN4096" i="1" s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AN4083" i="1" s="1"/>
  <c r="Y4082" i="1"/>
  <c r="Y4081" i="1"/>
  <c r="Y4080" i="1"/>
  <c r="AN4080" i="1" s="1"/>
  <c r="Y4079" i="1"/>
  <c r="AN4079" i="1" s="1"/>
  <c r="Y4078" i="1"/>
  <c r="Y4077" i="1"/>
  <c r="Y4076" i="1"/>
  <c r="Y4075" i="1"/>
  <c r="AN4075" i="1" s="1"/>
  <c r="Y4074" i="1"/>
  <c r="Y4073" i="1"/>
  <c r="Y4072" i="1"/>
  <c r="AN4072" i="1" s="1"/>
  <c r="Y4071" i="1"/>
  <c r="AN4071" i="1" s="1"/>
  <c r="Y4070" i="1"/>
  <c r="Y4069" i="1"/>
  <c r="Y4068" i="1"/>
  <c r="Y4067" i="1"/>
  <c r="Y4066" i="1"/>
  <c r="Y4065" i="1"/>
  <c r="Y4064" i="1"/>
  <c r="AN4064" i="1" s="1"/>
  <c r="Y4063" i="1"/>
  <c r="AN4063" i="1" s="1"/>
  <c r="Y4062" i="1"/>
  <c r="Y4061" i="1"/>
  <c r="Y4060" i="1"/>
  <c r="Y4059" i="1"/>
  <c r="AN4059" i="1" s="1"/>
  <c r="Y4058" i="1"/>
  <c r="Y4057" i="1"/>
  <c r="Y4056" i="1"/>
  <c r="AN4056" i="1" s="1"/>
  <c r="Y4055" i="1"/>
  <c r="AN4055" i="1" s="1"/>
  <c r="Y4054" i="1"/>
  <c r="Y4053" i="1"/>
  <c r="Y4052" i="1"/>
  <c r="Y4051" i="1"/>
  <c r="Y4050" i="1"/>
  <c r="Y4049" i="1"/>
  <c r="Y4048" i="1"/>
  <c r="AN4048" i="1" s="1"/>
  <c r="Y4047" i="1"/>
  <c r="AN4047" i="1" s="1"/>
  <c r="Y4046" i="1"/>
  <c r="Y4045" i="1"/>
  <c r="Y4044" i="1"/>
  <c r="Y4043" i="1"/>
  <c r="AN4043" i="1" s="1"/>
  <c r="Y4042" i="1"/>
  <c r="Y4041" i="1"/>
  <c r="Y4040" i="1"/>
  <c r="Y4039" i="1"/>
  <c r="Y4038" i="1"/>
  <c r="AN4038" i="1" s="1"/>
  <c r="Y4037" i="1"/>
  <c r="Y4036" i="1"/>
  <c r="Y4035" i="1"/>
  <c r="Y4034" i="1"/>
  <c r="Y4033" i="1"/>
  <c r="Y4032" i="1"/>
  <c r="Y4031" i="1"/>
  <c r="AN4031" i="1" s="1"/>
  <c r="Y4030" i="1"/>
  <c r="Y4029" i="1"/>
  <c r="Y4028" i="1"/>
  <c r="Y4027" i="1"/>
  <c r="AN4027" i="1" s="1"/>
  <c r="Y4026" i="1"/>
  <c r="AN4026" i="1" s="1"/>
  <c r="Y4025" i="1"/>
  <c r="Y4024" i="1"/>
  <c r="Y4023" i="1"/>
  <c r="Y4022" i="1"/>
  <c r="AN4022" i="1" s="1"/>
  <c r="Y4021" i="1"/>
  <c r="Y4020" i="1"/>
  <c r="Y4019" i="1"/>
  <c r="Y4018" i="1"/>
  <c r="Y4017" i="1"/>
  <c r="Y4016" i="1"/>
  <c r="Y4015" i="1"/>
  <c r="AN4015" i="1" s="1"/>
  <c r="Y4014" i="1"/>
  <c r="AN4014" i="1" s="1"/>
  <c r="Y4013" i="1"/>
  <c r="Y4012" i="1"/>
  <c r="Y4011" i="1"/>
  <c r="Y4010" i="1"/>
  <c r="AN4010" i="1" s="1"/>
  <c r="Y4009" i="1"/>
  <c r="Y4008" i="1"/>
  <c r="Y4007" i="1"/>
  <c r="AN4007" i="1" s="1"/>
  <c r="Y4006" i="1"/>
  <c r="Y4005" i="1"/>
  <c r="Y4004" i="1"/>
  <c r="Y4003" i="1"/>
  <c r="AN4003" i="1" s="1"/>
  <c r="Y4002" i="1"/>
  <c r="Y4001" i="1"/>
  <c r="Y4000" i="1"/>
  <c r="Y3999" i="1"/>
  <c r="Y3998" i="1"/>
  <c r="AN3998" i="1" s="1"/>
  <c r="Y3997" i="1"/>
  <c r="Y3996" i="1"/>
  <c r="Y3995" i="1"/>
  <c r="AN3995" i="1" s="1"/>
  <c r="Y3994" i="1"/>
  <c r="Y3993" i="1"/>
  <c r="Y3992" i="1"/>
  <c r="Y3991" i="1"/>
  <c r="AN3991" i="1" s="1"/>
  <c r="Y3990" i="1"/>
  <c r="AN3990" i="1" s="1"/>
  <c r="Y3989" i="1"/>
  <c r="Y3988" i="1"/>
  <c r="Y3987" i="1"/>
  <c r="Y3986" i="1"/>
  <c r="AN3986" i="1" s="1"/>
  <c r="Y3985" i="1"/>
  <c r="Y3984" i="1"/>
  <c r="Y3983" i="1"/>
  <c r="Y3982" i="1"/>
  <c r="Y3981" i="1"/>
  <c r="Y3980" i="1"/>
  <c r="Y3979" i="1"/>
  <c r="Y3978" i="1"/>
  <c r="AN3978" i="1" s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AN3962" i="1" s="1"/>
  <c r="Y3961" i="1"/>
  <c r="Y3960" i="1"/>
  <c r="Y3959" i="1"/>
  <c r="Y3958" i="1"/>
  <c r="Y3957" i="1"/>
  <c r="Y3956" i="1"/>
  <c r="Y3955" i="1"/>
  <c r="Y3954" i="1"/>
  <c r="AN3954" i="1" s="1"/>
  <c r="Y3953" i="1"/>
  <c r="Y3952" i="1"/>
  <c r="Y3951" i="1"/>
  <c r="Y3950" i="1"/>
  <c r="Y3949" i="1"/>
  <c r="Y3948" i="1"/>
  <c r="Y3947" i="1"/>
  <c r="AN3947" i="1" s="1"/>
  <c r="Y3946" i="1"/>
  <c r="AN3946" i="1" s="1"/>
  <c r="Y3945" i="1"/>
  <c r="Y3944" i="1"/>
  <c r="Y3943" i="1"/>
  <c r="Y3942" i="1"/>
  <c r="Y3941" i="1"/>
  <c r="Y3940" i="1"/>
  <c r="Y3939" i="1"/>
  <c r="AN3939" i="1" s="1"/>
  <c r="Y3938" i="1"/>
  <c r="AN3938" i="1" s="1"/>
  <c r="Y3937" i="1"/>
  <c r="Y3936" i="1"/>
  <c r="Y3935" i="1"/>
  <c r="Y3934" i="1"/>
  <c r="Y3933" i="1"/>
  <c r="Y3932" i="1"/>
  <c r="Y3931" i="1"/>
  <c r="AN3931" i="1" s="1"/>
  <c r="Y3930" i="1"/>
  <c r="AN3930" i="1" s="1"/>
  <c r="Y3929" i="1"/>
  <c r="Y3928" i="1"/>
  <c r="Y3927" i="1"/>
  <c r="Y3926" i="1"/>
  <c r="Y3925" i="1"/>
  <c r="Y3924" i="1"/>
  <c r="Y3923" i="1"/>
  <c r="AN3923" i="1" s="1"/>
  <c r="Y3922" i="1"/>
  <c r="AN3922" i="1" s="1"/>
  <c r="Y3921" i="1"/>
  <c r="Y3920" i="1"/>
  <c r="Y3919" i="1"/>
  <c r="Y3918" i="1"/>
  <c r="Y3917" i="1"/>
  <c r="Y3916" i="1"/>
  <c r="Y3915" i="1"/>
  <c r="AN3915" i="1" s="1"/>
  <c r="Y3914" i="1"/>
  <c r="AN3914" i="1" s="1"/>
  <c r="Y3913" i="1"/>
  <c r="Y3912" i="1"/>
  <c r="Y3911" i="1"/>
  <c r="Y3910" i="1"/>
  <c r="Y3909" i="1"/>
  <c r="AN3909" i="1" s="1"/>
  <c r="Y3908" i="1"/>
  <c r="Y3907" i="1"/>
  <c r="Y3906" i="1"/>
  <c r="Y3905" i="1"/>
  <c r="AN3905" i="1" s="1"/>
  <c r="Y3904" i="1"/>
  <c r="AN3904" i="1" s="1"/>
  <c r="Y3903" i="1"/>
  <c r="Y3902" i="1"/>
  <c r="AN3902" i="1" s="1"/>
  <c r="Y3901" i="1"/>
  <c r="AN3901" i="1" s="1"/>
  <c r="Y3900" i="1"/>
  <c r="AN3900" i="1" s="1"/>
  <c r="Y3899" i="1"/>
  <c r="Y3898" i="1"/>
  <c r="Y3897" i="1"/>
  <c r="Y3896" i="1"/>
  <c r="Y3895" i="1"/>
  <c r="Y3894" i="1"/>
  <c r="Y3893" i="1"/>
  <c r="AN3893" i="1" s="1"/>
  <c r="Y3892" i="1"/>
  <c r="Y3891" i="1"/>
  <c r="Y3890" i="1"/>
  <c r="Y3889" i="1"/>
  <c r="Y3888" i="1"/>
  <c r="AN3888" i="1" s="1"/>
  <c r="Y3887" i="1"/>
  <c r="Y3886" i="1"/>
  <c r="Y3885" i="1"/>
  <c r="AN3885" i="1" s="1"/>
  <c r="Y3884" i="1"/>
  <c r="AN3884" i="1" s="1"/>
  <c r="Y3883" i="1"/>
  <c r="Y3882" i="1"/>
  <c r="Y3881" i="1"/>
  <c r="Y3880" i="1"/>
  <c r="AN3880" i="1" s="1"/>
  <c r="Y3879" i="1"/>
  <c r="Y3878" i="1"/>
  <c r="Y3877" i="1"/>
  <c r="Y3876" i="1"/>
  <c r="AN3876" i="1" s="1"/>
  <c r="Y3875" i="1"/>
  <c r="Y3874" i="1"/>
  <c r="Y3873" i="1"/>
  <c r="Y3872" i="1"/>
  <c r="Y3871" i="1"/>
  <c r="Y3870" i="1"/>
  <c r="Y3869" i="1"/>
  <c r="AN3869" i="1" s="1"/>
  <c r="Y3868" i="1"/>
  <c r="Y3867" i="1"/>
  <c r="Y3866" i="1"/>
  <c r="Y3865" i="1"/>
  <c r="AN3865" i="1" s="1"/>
  <c r="Y3864" i="1"/>
  <c r="AN3864" i="1" s="1"/>
  <c r="Y3863" i="1"/>
  <c r="Y3862" i="1"/>
  <c r="Y3861" i="1"/>
  <c r="AN3861" i="1" s="1"/>
  <c r="Y3860" i="1"/>
  <c r="AN3860" i="1" s="1"/>
  <c r="Y3859" i="1"/>
  <c r="Y3858" i="1"/>
  <c r="Y3857" i="1"/>
  <c r="Y3856" i="1"/>
  <c r="AN3856" i="1" s="1"/>
  <c r="Y3855" i="1"/>
  <c r="Y3854" i="1"/>
  <c r="Y3853" i="1"/>
  <c r="AN3853" i="1" s="1"/>
  <c r="Y3852" i="1"/>
  <c r="AN3852" i="1" s="1"/>
  <c r="Y3851" i="1"/>
  <c r="Y3850" i="1"/>
  <c r="Y3849" i="1"/>
  <c r="Y3848" i="1"/>
  <c r="AN3848" i="1" s="1"/>
  <c r="Y3847" i="1"/>
  <c r="Y3846" i="1"/>
  <c r="Y3845" i="1"/>
  <c r="Y3844" i="1"/>
  <c r="AN3844" i="1" s="1"/>
  <c r="Y3843" i="1"/>
  <c r="Y3842" i="1"/>
  <c r="Y3841" i="1"/>
  <c r="Y3840" i="1"/>
  <c r="Y3839" i="1"/>
  <c r="Y3838" i="1"/>
  <c r="Y3837" i="1"/>
  <c r="AN3837" i="1" s="1"/>
  <c r="Y3836" i="1"/>
  <c r="AN3836" i="1" s="1"/>
  <c r="Y3835" i="1"/>
  <c r="Y3834" i="1"/>
  <c r="Y3833" i="1"/>
  <c r="Y3832" i="1"/>
  <c r="AN3832" i="1" s="1"/>
  <c r="Y3831" i="1"/>
  <c r="Y3830" i="1"/>
  <c r="Y3829" i="1"/>
  <c r="AN3829" i="1" s="1"/>
  <c r="Y3828" i="1"/>
  <c r="AN3828" i="1" s="1"/>
  <c r="Y3827" i="1"/>
  <c r="Y3826" i="1"/>
  <c r="Y3825" i="1"/>
  <c r="Y3824" i="1"/>
  <c r="AN3824" i="1" s="1"/>
  <c r="Y3823" i="1"/>
  <c r="Y3822" i="1"/>
  <c r="Y3821" i="1"/>
  <c r="Y3820" i="1"/>
  <c r="AN3820" i="1" s="1"/>
  <c r="Y3819" i="1"/>
  <c r="Y3818" i="1"/>
  <c r="Y3817" i="1"/>
  <c r="Y3816" i="1"/>
  <c r="AN3816" i="1" s="1"/>
  <c r="Y3815" i="1"/>
  <c r="Y3814" i="1"/>
  <c r="Y3813" i="1"/>
  <c r="Y3812" i="1"/>
  <c r="AN3812" i="1" s="1"/>
  <c r="Y3811" i="1"/>
  <c r="Y3810" i="1"/>
  <c r="Y3809" i="1"/>
  <c r="Y3808" i="1"/>
  <c r="Y3807" i="1"/>
  <c r="Y3806" i="1"/>
  <c r="Y3805" i="1"/>
  <c r="AN3805" i="1" s="1"/>
  <c r="Y3804" i="1"/>
  <c r="AN3804" i="1" s="1"/>
  <c r="Y3803" i="1"/>
  <c r="Y3802" i="1"/>
  <c r="Y3801" i="1"/>
  <c r="AN3801" i="1" s="1"/>
  <c r="Y3800" i="1"/>
  <c r="AN3800" i="1" s="1"/>
  <c r="Y3799" i="1"/>
  <c r="Y3798" i="1"/>
  <c r="Y3797" i="1"/>
  <c r="AN3797" i="1" s="1"/>
  <c r="Y3796" i="1"/>
  <c r="AN3796" i="1" s="1"/>
  <c r="Y3795" i="1"/>
  <c r="Y3794" i="1"/>
  <c r="Y3793" i="1"/>
  <c r="Y3792" i="1"/>
  <c r="AN3792" i="1" s="1"/>
  <c r="Y3791" i="1"/>
  <c r="Y3790" i="1"/>
  <c r="Y3789" i="1"/>
  <c r="AN3789" i="1" s="1"/>
  <c r="Y3788" i="1"/>
  <c r="AN3788" i="1" s="1"/>
  <c r="Y3787" i="1"/>
  <c r="Y3786" i="1"/>
  <c r="Y3785" i="1"/>
  <c r="Y3784" i="1"/>
  <c r="AN3784" i="1" s="1"/>
  <c r="Y3783" i="1"/>
  <c r="Y3782" i="1"/>
  <c r="Y3781" i="1"/>
  <c r="Y3780" i="1"/>
  <c r="AN3780" i="1" s="1"/>
  <c r="Y3779" i="1"/>
  <c r="Y3778" i="1"/>
  <c r="Y3777" i="1"/>
  <c r="Y3776" i="1"/>
  <c r="Y3775" i="1"/>
  <c r="Y3774" i="1"/>
  <c r="AN3774" i="1" s="1"/>
  <c r="Y3773" i="1"/>
  <c r="Y3772" i="1"/>
  <c r="AN3772" i="1" s="1"/>
  <c r="Y3771" i="1"/>
  <c r="Y3770" i="1"/>
  <c r="Y3769" i="1"/>
  <c r="AN3769" i="1" s="1"/>
  <c r="Y3768" i="1"/>
  <c r="Y3767" i="1"/>
  <c r="Y3766" i="1"/>
  <c r="AN3766" i="1" s="1"/>
  <c r="Y3765" i="1"/>
  <c r="Y3764" i="1"/>
  <c r="AN3764" i="1" s="1"/>
  <c r="Y3763" i="1"/>
  <c r="Y3762" i="1"/>
  <c r="Y3761" i="1"/>
  <c r="AN3761" i="1" s="1"/>
  <c r="Y3760" i="1"/>
  <c r="AN3760" i="1" s="1"/>
  <c r="Y3759" i="1"/>
  <c r="Y3758" i="1"/>
  <c r="Y3757" i="1"/>
  <c r="AN3757" i="1" s="1"/>
  <c r="Y3756" i="1"/>
  <c r="Y3755" i="1"/>
  <c r="Y3754" i="1"/>
  <c r="Y3753" i="1"/>
  <c r="AN3753" i="1" s="1"/>
  <c r="Y3752" i="1"/>
  <c r="AN3752" i="1" s="1"/>
  <c r="Y3751" i="1"/>
  <c r="Y3750" i="1"/>
  <c r="Y3749" i="1"/>
  <c r="AN3749" i="1" s="1"/>
  <c r="Y3748" i="1"/>
  <c r="Y3747" i="1"/>
  <c r="Y3746" i="1"/>
  <c r="Y3745" i="1"/>
  <c r="AN3745" i="1" s="1"/>
  <c r="Y3744" i="1"/>
  <c r="AN3744" i="1" s="1"/>
  <c r="Y3743" i="1"/>
  <c r="Y3742" i="1"/>
  <c r="Y3741" i="1"/>
  <c r="AN3741" i="1" s="1"/>
  <c r="Y3740" i="1"/>
  <c r="Y3739" i="1"/>
  <c r="Y3738" i="1"/>
  <c r="Y3737" i="1"/>
  <c r="AN3737" i="1" s="1"/>
  <c r="Y3736" i="1"/>
  <c r="AN3736" i="1" s="1"/>
  <c r="Y3735" i="1"/>
  <c r="Y3734" i="1"/>
  <c r="Y3733" i="1"/>
  <c r="AN3733" i="1" s="1"/>
  <c r="Y3732" i="1"/>
  <c r="Y3731" i="1"/>
  <c r="Y3730" i="1"/>
  <c r="Y3729" i="1"/>
  <c r="AN3729" i="1" s="1"/>
  <c r="Y3728" i="1"/>
  <c r="AN3728" i="1" s="1"/>
  <c r="Y3727" i="1"/>
  <c r="Y3726" i="1"/>
  <c r="Y3725" i="1"/>
  <c r="AN3725" i="1" s="1"/>
  <c r="Y3724" i="1"/>
  <c r="Y3723" i="1"/>
  <c r="Y3722" i="1"/>
  <c r="Y3721" i="1"/>
  <c r="AN3721" i="1" s="1"/>
  <c r="Y3720" i="1"/>
  <c r="AN3720" i="1" s="1"/>
  <c r="Y3719" i="1"/>
  <c r="Y3718" i="1"/>
  <c r="Y3717" i="1"/>
  <c r="AN3717" i="1" s="1"/>
  <c r="Y3716" i="1"/>
  <c r="Y3715" i="1"/>
  <c r="Y3714" i="1"/>
  <c r="Y3713" i="1"/>
  <c r="AN3713" i="1" s="1"/>
  <c r="Y3712" i="1"/>
  <c r="AN3712" i="1" s="1"/>
  <c r="Y3711" i="1"/>
  <c r="Y3710" i="1"/>
  <c r="Y3709" i="1"/>
  <c r="AN3709" i="1" s="1"/>
  <c r="Y3708" i="1"/>
  <c r="Y3707" i="1"/>
  <c r="Y3706" i="1"/>
  <c r="Y3705" i="1"/>
  <c r="AN3705" i="1" s="1"/>
  <c r="Y3704" i="1"/>
  <c r="Y3703" i="1"/>
  <c r="Y3702" i="1"/>
  <c r="Y3701" i="1"/>
  <c r="Y3700" i="1"/>
  <c r="AN3700" i="1" s="1"/>
  <c r="Y3699" i="1"/>
  <c r="Y3698" i="1"/>
  <c r="Y3697" i="1"/>
  <c r="Y3696" i="1"/>
  <c r="AN3696" i="1" s="1"/>
  <c r="Y3695" i="1"/>
  <c r="Y3694" i="1"/>
  <c r="Y3693" i="1"/>
  <c r="Y3692" i="1"/>
  <c r="Y3691" i="1"/>
  <c r="Y3690" i="1"/>
  <c r="Y3689" i="1"/>
  <c r="AN3689" i="1" s="1"/>
  <c r="Y3688" i="1"/>
  <c r="Y3687" i="1"/>
  <c r="Y3686" i="1"/>
  <c r="Y3685" i="1"/>
  <c r="Y3684" i="1"/>
  <c r="AN3684" i="1" s="1"/>
  <c r="Y3683" i="1"/>
  <c r="Y3682" i="1"/>
  <c r="Y3681" i="1"/>
  <c r="Y3680" i="1"/>
  <c r="AN3680" i="1" s="1"/>
  <c r="Y3679" i="1"/>
  <c r="Y3678" i="1"/>
  <c r="Y3677" i="1"/>
  <c r="AN3677" i="1" s="1"/>
  <c r="Y3676" i="1"/>
  <c r="Y3675" i="1"/>
  <c r="Y3674" i="1"/>
  <c r="Y3673" i="1"/>
  <c r="AN3673" i="1" s="1"/>
  <c r="Y3672" i="1"/>
  <c r="Y3671" i="1"/>
  <c r="Y3670" i="1"/>
  <c r="Y3669" i="1"/>
  <c r="Y3668" i="1"/>
  <c r="AN3668" i="1" s="1"/>
  <c r="Y3667" i="1"/>
  <c r="Y3666" i="1"/>
  <c r="Y3665" i="1"/>
  <c r="Y3664" i="1"/>
  <c r="AN3664" i="1" s="1"/>
  <c r="Y3663" i="1"/>
  <c r="Y3662" i="1"/>
  <c r="Y3661" i="1"/>
  <c r="AN3661" i="1" s="1"/>
  <c r="Y3660" i="1"/>
  <c r="AN3660" i="1" s="1"/>
  <c r="Y3659" i="1"/>
  <c r="Y3658" i="1"/>
  <c r="Y3657" i="1"/>
  <c r="Y3656" i="1"/>
  <c r="Y3655" i="1"/>
  <c r="Y3654" i="1"/>
  <c r="Y3653" i="1"/>
  <c r="Y3652" i="1"/>
  <c r="AN3652" i="1" s="1"/>
  <c r="Y3651" i="1"/>
  <c r="Y3650" i="1"/>
  <c r="Y3649" i="1"/>
  <c r="Y3648" i="1"/>
  <c r="AN3648" i="1" s="1"/>
  <c r="Y3647" i="1"/>
  <c r="Y3646" i="1"/>
  <c r="Y3645" i="1"/>
  <c r="Y3644" i="1"/>
  <c r="Y3643" i="1"/>
  <c r="Y3642" i="1"/>
  <c r="Y3641" i="1"/>
  <c r="AN3641" i="1" s="1"/>
  <c r="Y3640" i="1"/>
  <c r="Y3639" i="1"/>
  <c r="Y3638" i="1"/>
  <c r="Y3637" i="1"/>
  <c r="Y3636" i="1"/>
  <c r="Y3635" i="1"/>
  <c r="Y3634" i="1"/>
  <c r="Y3633" i="1"/>
  <c r="AN3633" i="1" s="1"/>
  <c r="Y3632" i="1"/>
  <c r="AN3632" i="1" s="1"/>
  <c r="Y3631" i="1"/>
  <c r="Y3630" i="1"/>
  <c r="Y3629" i="1"/>
  <c r="Y3628" i="1"/>
  <c r="AN3628" i="1" s="1"/>
  <c r="Y3627" i="1"/>
  <c r="Y3626" i="1"/>
  <c r="Y3625" i="1"/>
  <c r="AN3625" i="1" s="1"/>
  <c r="Y3624" i="1"/>
  <c r="Y3623" i="1"/>
  <c r="Y3622" i="1"/>
  <c r="Y3621" i="1"/>
  <c r="AN3621" i="1" s="1"/>
  <c r="Y3620" i="1"/>
  <c r="Y3619" i="1"/>
  <c r="Y3618" i="1"/>
  <c r="Y3617" i="1"/>
  <c r="AN3617" i="1" s="1"/>
  <c r="Y3616" i="1"/>
  <c r="Y3615" i="1"/>
  <c r="Y3614" i="1"/>
  <c r="Y3613" i="1"/>
  <c r="Y3612" i="1"/>
  <c r="AN3612" i="1" s="1"/>
  <c r="Y3611" i="1"/>
  <c r="Y3610" i="1"/>
  <c r="Y3609" i="1"/>
  <c r="Y3608" i="1"/>
  <c r="Y3607" i="1"/>
  <c r="Y3606" i="1"/>
  <c r="Y3605" i="1"/>
  <c r="AN3605" i="1" s="1"/>
  <c r="Y3604" i="1"/>
  <c r="AN3604" i="1" s="1"/>
  <c r="Y3603" i="1"/>
  <c r="Y3602" i="1"/>
  <c r="Y3601" i="1"/>
  <c r="Y3600" i="1"/>
  <c r="Y3599" i="1"/>
  <c r="Y3598" i="1"/>
  <c r="Y3597" i="1"/>
  <c r="Y3596" i="1"/>
  <c r="AN3596" i="1" s="1"/>
  <c r="Y3595" i="1"/>
  <c r="Y3594" i="1"/>
  <c r="Y3593" i="1"/>
  <c r="Y3592" i="1"/>
  <c r="Y3591" i="1"/>
  <c r="Y3590" i="1"/>
  <c r="Y3589" i="1"/>
  <c r="AN3589" i="1" s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AN3573" i="1" s="1"/>
  <c r="Y3572" i="1"/>
  <c r="Y3571" i="1"/>
  <c r="Y3570" i="1"/>
  <c r="Y3569" i="1"/>
  <c r="Y3568" i="1"/>
  <c r="Y3567" i="1"/>
  <c r="Y3566" i="1"/>
  <c r="Y3565" i="1"/>
  <c r="AN3565" i="1" s="1"/>
  <c r="Y3564" i="1"/>
  <c r="Y3563" i="1"/>
  <c r="AN3563" i="1" s="1"/>
  <c r="Y3562" i="1"/>
  <c r="Y3561" i="1"/>
  <c r="Y3560" i="1"/>
  <c r="Y3559" i="1"/>
  <c r="Y3558" i="1"/>
  <c r="Y3557" i="1"/>
  <c r="Y3556" i="1"/>
  <c r="AN3556" i="1" s="1"/>
  <c r="Y3555" i="1"/>
  <c r="Y3554" i="1"/>
  <c r="Y3553" i="1"/>
  <c r="Y3552" i="1"/>
  <c r="AN3552" i="1" s="1"/>
  <c r="Y3551" i="1"/>
  <c r="AN3551" i="1" s="1"/>
  <c r="Y3550" i="1"/>
  <c r="Y3549" i="1"/>
  <c r="AN3549" i="1" s="1"/>
  <c r="Y3548" i="1"/>
  <c r="AN3548" i="1" s="1"/>
  <c r="Y3547" i="1"/>
  <c r="AN3547" i="1" s="1"/>
  <c r="Y3546" i="1"/>
  <c r="Y3545" i="1"/>
  <c r="AN3545" i="1" s="1"/>
  <c r="Y3544" i="1"/>
  <c r="AN3544" i="1" s="1"/>
  <c r="Y3543" i="1"/>
  <c r="Y3542" i="1"/>
  <c r="Y3541" i="1"/>
  <c r="Y3540" i="1"/>
  <c r="AN3540" i="1" s="1"/>
  <c r="Y3539" i="1"/>
  <c r="Y3538" i="1"/>
  <c r="Y3537" i="1"/>
  <c r="Y3536" i="1"/>
  <c r="AN3536" i="1" s="1"/>
  <c r="Y3535" i="1"/>
  <c r="AN3535" i="1" s="1"/>
  <c r="Y3534" i="1"/>
  <c r="Y3533" i="1"/>
  <c r="Y3532" i="1"/>
  <c r="Y3531" i="1"/>
  <c r="AN3531" i="1" s="1"/>
  <c r="Y3530" i="1"/>
  <c r="Y3529" i="1"/>
  <c r="AN3529" i="1" s="1"/>
  <c r="Y3528" i="1"/>
  <c r="Y3527" i="1"/>
  <c r="Y3526" i="1"/>
  <c r="Y3525" i="1"/>
  <c r="Y3524" i="1"/>
  <c r="Y3523" i="1"/>
  <c r="Y3522" i="1"/>
  <c r="Y3521" i="1"/>
  <c r="AN3521" i="1" s="1"/>
  <c r="Y3520" i="1"/>
  <c r="Y3519" i="1"/>
  <c r="Y3518" i="1"/>
  <c r="Y3517" i="1"/>
  <c r="Y3516" i="1"/>
  <c r="Y3515" i="1"/>
  <c r="Y3514" i="1"/>
  <c r="Y3513" i="1"/>
  <c r="AN3513" i="1" s="1"/>
  <c r="Y3512" i="1"/>
  <c r="AN3512" i="1" s="1"/>
  <c r="Y3511" i="1"/>
  <c r="Y3510" i="1"/>
  <c r="Y3509" i="1"/>
  <c r="Y3508" i="1"/>
  <c r="Y3507" i="1"/>
  <c r="Y3506" i="1"/>
  <c r="Y3505" i="1"/>
  <c r="AN3505" i="1" s="1"/>
  <c r="Y3504" i="1"/>
  <c r="Y3503" i="1"/>
  <c r="Y3502" i="1"/>
  <c r="Y3501" i="1"/>
  <c r="Y3500" i="1"/>
  <c r="Y3499" i="1"/>
  <c r="AN3499" i="1" s="1"/>
  <c r="Y3498" i="1"/>
  <c r="Y3497" i="1"/>
  <c r="Y3496" i="1"/>
  <c r="Y3495" i="1"/>
  <c r="Y3494" i="1"/>
  <c r="Y3493" i="1"/>
  <c r="Y3492" i="1"/>
  <c r="AN3492" i="1" s="1"/>
  <c r="Y3491" i="1"/>
  <c r="AN3491" i="1" s="1"/>
  <c r="Y3490" i="1"/>
  <c r="Y3489" i="1"/>
  <c r="Y3488" i="1"/>
  <c r="AN3488" i="1" s="1"/>
  <c r="Y3487" i="1"/>
  <c r="Y3486" i="1"/>
  <c r="Y3485" i="1"/>
  <c r="Y3484" i="1"/>
  <c r="AN3484" i="1" s="1"/>
  <c r="Y3483" i="1"/>
  <c r="Y3482" i="1"/>
  <c r="Y3481" i="1"/>
  <c r="Y3480" i="1"/>
  <c r="AN3480" i="1" s="1"/>
  <c r="Y3479" i="1"/>
  <c r="Y3478" i="1"/>
  <c r="Y3477" i="1"/>
  <c r="Y3476" i="1"/>
  <c r="AN3476" i="1" s="1"/>
  <c r="Y3475" i="1"/>
  <c r="AN3475" i="1" s="1"/>
  <c r="Y3474" i="1"/>
  <c r="Y3473" i="1"/>
  <c r="Y3472" i="1"/>
  <c r="Y3471" i="1"/>
  <c r="AN3471" i="1" s="1"/>
  <c r="Y3470" i="1"/>
  <c r="Y3469" i="1"/>
  <c r="Y3468" i="1"/>
  <c r="Y3467" i="1"/>
  <c r="AN3467" i="1" s="1"/>
  <c r="Y3466" i="1"/>
  <c r="Y3465" i="1"/>
  <c r="Y3464" i="1"/>
  <c r="Y3463" i="1"/>
  <c r="AN3463" i="1" s="1"/>
  <c r="Y3462" i="1"/>
  <c r="Y3461" i="1"/>
  <c r="Y3460" i="1"/>
  <c r="Y3459" i="1"/>
  <c r="AN3459" i="1" s="1"/>
  <c r="Y3458" i="1"/>
  <c r="Y3457" i="1"/>
  <c r="Y3456" i="1"/>
  <c r="AN3456" i="1" s="1"/>
  <c r="Y3455" i="1"/>
  <c r="Y3454" i="1"/>
  <c r="Y3453" i="1"/>
  <c r="Y3452" i="1"/>
  <c r="Y3451" i="1"/>
  <c r="Y3450" i="1"/>
  <c r="Y3449" i="1"/>
  <c r="Y3448" i="1"/>
  <c r="AN3448" i="1" s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AN3435" i="1" s="1"/>
  <c r="Y3434" i="1"/>
  <c r="Y3433" i="1"/>
  <c r="Y3432" i="1"/>
  <c r="Y3431" i="1"/>
  <c r="Y3430" i="1"/>
  <c r="Y3429" i="1"/>
  <c r="Y3428" i="1"/>
  <c r="Y3427" i="1"/>
  <c r="AN3427" i="1" s="1"/>
  <c r="Y3426" i="1"/>
  <c r="Y3425" i="1"/>
  <c r="Y3424" i="1"/>
  <c r="Y3423" i="1"/>
  <c r="AN3423" i="1" s="1"/>
  <c r="Y3422" i="1"/>
  <c r="Y3421" i="1"/>
  <c r="Y3420" i="1"/>
  <c r="Y3419" i="1"/>
  <c r="AN3419" i="1" s="1"/>
  <c r="Y3418" i="1"/>
  <c r="Y3417" i="1"/>
  <c r="Y3416" i="1"/>
  <c r="Y3415" i="1"/>
  <c r="Y3414" i="1"/>
  <c r="Y3413" i="1"/>
  <c r="Y3412" i="1"/>
  <c r="AN3412" i="1" s="1"/>
  <c r="Y3411" i="1"/>
  <c r="AN3411" i="1" s="1"/>
  <c r="Y3410" i="1"/>
  <c r="Y3409" i="1"/>
  <c r="Y3408" i="1"/>
  <c r="Y3407" i="1"/>
  <c r="Y3406" i="1"/>
  <c r="Y3405" i="1"/>
  <c r="Y3404" i="1"/>
  <c r="AN3404" i="1" s="1"/>
  <c r="Y3403" i="1"/>
  <c r="AN3403" i="1" s="1"/>
  <c r="Y3402" i="1"/>
  <c r="Y3401" i="1"/>
  <c r="Y3400" i="1"/>
  <c r="Y3399" i="1"/>
  <c r="Y3398" i="1"/>
  <c r="Y3397" i="1"/>
  <c r="Y3396" i="1"/>
  <c r="Y3395" i="1"/>
  <c r="AN3395" i="1" s="1"/>
  <c r="Y3394" i="1"/>
  <c r="Y3393" i="1"/>
  <c r="Y3392" i="1"/>
  <c r="Y3391" i="1"/>
  <c r="AN3391" i="1" s="1"/>
  <c r="Y3390" i="1"/>
  <c r="Y3389" i="1"/>
  <c r="Y3388" i="1"/>
  <c r="Y3387" i="1"/>
  <c r="AN3387" i="1" s="1"/>
  <c r="Y3386" i="1"/>
  <c r="Y3385" i="1"/>
  <c r="Y3384" i="1"/>
  <c r="Y3383" i="1"/>
  <c r="Y3382" i="1"/>
  <c r="Y3381" i="1"/>
  <c r="Y3380" i="1"/>
  <c r="AN3380" i="1" s="1"/>
  <c r="Y3379" i="1"/>
  <c r="AN3379" i="1" s="1"/>
  <c r="Y3378" i="1"/>
  <c r="Y3377" i="1"/>
  <c r="Y3376" i="1"/>
  <c r="Y3375" i="1"/>
  <c r="Y3374" i="1"/>
  <c r="Y3373" i="1"/>
  <c r="Y3372" i="1"/>
  <c r="AN3372" i="1" s="1"/>
  <c r="Y3371" i="1"/>
  <c r="AN3371" i="1" s="1"/>
  <c r="Y3370" i="1"/>
  <c r="Y3369" i="1"/>
  <c r="Y3368" i="1"/>
  <c r="Y3367" i="1"/>
  <c r="Y3366" i="1"/>
  <c r="Y3365" i="1"/>
  <c r="Y3364" i="1"/>
  <c r="Y3363" i="1"/>
  <c r="AN3363" i="1" s="1"/>
  <c r="Y3362" i="1"/>
  <c r="Y3361" i="1"/>
  <c r="Y3360" i="1"/>
  <c r="Y3359" i="1"/>
  <c r="AN3359" i="1" s="1"/>
  <c r="Y3358" i="1"/>
  <c r="Y3357" i="1"/>
  <c r="Y3356" i="1"/>
  <c r="Y3355" i="1"/>
  <c r="AN3355" i="1" s="1"/>
  <c r="Y3354" i="1"/>
  <c r="Y3353" i="1"/>
  <c r="Y3352" i="1"/>
  <c r="Y3351" i="1"/>
  <c r="AN3351" i="1" s="1"/>
  <c r="Y3350" i="1"/>
  <c r="Y3349" i="1"/>
  <c r="Y3348" i="1"/>
  <c r="AN3348" i="1" s="1"/>
  <c r="Y3347" i="1"/>
  <c r="AN3347" i="1" s="1"/>
  <c r="Y3346" i="1"/>
  <c r="Y3345" i="1"/>
  <c r="Y3344" i="1"/>
  <c r="Y3343" i="1"/>
  <c r="AN3343" i="1" s="1"/>
  <c r="Y3342" i="1"/>
  <c r="Y3341" i="1"/>
  <c r="Y3340" i="1"/>
  <c r="Y3339" i="1"/>
  <c r="AN3339" i="1" s="1"/>
  <c r="Y3338" i="1"/>
  <c r="Y3337" i="1"/>
  <c r="Y3336" i="1"/>
  <c r="Y3335" i="1"/>
  <c r="Y3334" i="1"/>
  <c r="Y3333" i="1"/>
  <c r="Y3332" i="1"/>
  <c r="AN3332" i="1" s="1"/>
  <c r="Y3331" i="1"/>
  <c r="AN3331" i="1" s="1"/>
  <c r="Y3330" i="1"/>
  <c r="Y3329" i="1"/>
  <c r="Y3328" i="1"/>
  <c r="Y3327" i="1"/>
  <c r="AN3327" i="1" s="1"/>
  <c r="Y3326" i="1"/>
  <c r="Y3325" i="1"/>
  <c r="Y3324" i="1"/>
  <c r="Y3323" i="1"/>
  <c r="AN3323" i="1" s="1"/>
  <c r="Y3322" i="1"/>
  <c r="Y3321" i="1"/>
  <c r="Y3320" i="1"/>
  <c r="Y3319" i="1"/>
  <c r="Y3318" i="1"/>
  <c r="AN3318" i="1" s="1"/>
  <c r="Y3317" i="1"/>
  <c r="Y3316" i="1"/>
  <c r="Y3315" i="1"/>
  <c r="Y3314" i="1"/>
  <c r="AN3314" i="1" s="1"/>
  <c r="Y3313" i="1"/>
  <c r="Y3312" i="1"/>
  <c r="AN3312" i="1" s="1"/>
  <c r="Y3311" i="1"/>
  <c r="AN3311" i="1" s="1"/>
  <c r="Y3310" i="1"/>
  <c r="Y3309" i="1"/>
  <c r="Y3308" i="1"/>
  <c r="Y3307" i="1"/>
  <c r="Y3306" i="1"/>
  <c r="AN3306" i="1" s="1"/>
  <c r="Y3305" i="1"/>
  <c r="Y3304" i="1"/>
  <c r="Y3303" i="1"/>
  <c r="Y3302" i="1"/>
  <c r="Y3301" i="1"/>
  <c r="Y3300" i="1"/>
  <c r="Y3299" i="1"/>
  <c r="AN3299" i="1" s="1"/>
  <c r="Y3298" i="1"/>
  <c r="Y3297" i="1"/>
  <c r="Y3296" i="1"/>
  <c r="AN3296" i="1" s="1"/>
  <c r="Y3295" i="1"/>
  <c r="AN3295" i="1" s="1"/>
  <c r="Y3294" i="1"/>
  <c r="Y3293" i="1"/>
  <c r="Y3292" i="1"/>
  <c r="Y3291" i="1"/>
  <c r="Y3290" i="1"/>
  <c r="Y3289" i="1"/>
  <c r="Y3288" i="1"/>
  <c r="AN3288" i="1" s="1"/>
  <c r="Y3287" i="1"/>
  <c r="Y3286" i="1"/>
  <c r="Y3285" i="1"/>
  <c r="Y3284" i="1"/>
  <c r="Y3283" i="1"/>
  <c r="AN3283" i="1" s="1"/>
  <c r="Y3282" i="1"/>
  <c r="Y3281" i="1"/>
  <c r="Y3280" i="1"/>
  <c r="Y3279" i="1"/>
  <c r="AN3279" i="1" s="1"/>
  <c r="Y3278" i="1"/>
  <c r="Y3277" i="1"/>
  <c r="Y3276" i="1"/>
  <c r="Y3275" i="1"/>
  <c r="Y3274" i="1"/>
  <c r="AN3274" i="1" s="1"/>
  <c r="Y3273" i="1"/>
  <c r="Y3272" i="1"/>
  <c r="Y3271" i="1"/>
  <c r="Y3270" i="1"/>
  <c r="Y3269" i="1"/>
  <c r="Y3268" i="1"/>
  <c r="Y3267" i="1"/>
  <c r="Y3266" i="1"/>
  <c r="Y3265" i="1"/>
  <c r="Y3264" i="1"/>
  <c r="Y3263" i="1"/>
  <c r="AN3263" i="1" s="1"/>
  <c r="Y3262" i="1"/>
  <c r="Y3261" i="1"/>
  <c r="Y3260" i="1"/>
  <c r="Y3259" i="1"/>
  <c r="Y3258" i="1"/>
  <c r="AN3258" i="1" s="1"/>
  <c r="Y3257" i="1"/>
  <c r="Y3256" i="1"/>
  <c r="AN3256" i="1" s="1"/>
  <c r="Y3255" i="1"/>
  <c r="Y3254" i="1"/>
  <c r="Y3253" i="1"/>
  <c r="Y3252" i="1"/>
  <c r="Y3251" i="1"/>
  <c r="AN3251" i="1" s="1"/>
  <c r="Y3250" i="1"/>
  <c r="AN3250" i="1" s="1"/>
  <c r="Y3249" i="1"/>
  <c r="Y3248" i="1"/>
  <c r="Y3247" i="1"/>
  <c r="Y3246" i="1"/>
  <c r="Y3245" i="1"/>
  <c r="Y3244" i="1"/>
  <c r="Y3243" i="1"/>
  <c r="Y3242" i="1"/>
  <c r="Y3241" i="1"/>
  <c r="Y3240" i="1"/>
  <c r="AN3240" i="1" s="1"/>
  <c r="Y3239" i="1"/>
  <c r="Y3238" i="1"/>
  <c r="Y3237" i="1"/>
  <c r="Y3236" i="1"/>
  <c r="Y3235" i="1"/>
  <c r="AN3235" i="1" s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AN3223" i="1" s="1"/>
  <c r="Y3222" i="1"/>
  <c r="Y3221" i="1"/>
  <c r="Y3220" i="1"/>
  <c r="Y3219" i="1"/>
  <c r="Y3218" i="1"/>
  <c r="AN3218" i="1" s="1"/>
  <c r="Y3217" i="1"/>
  <c r="Y3216" i="1"/>
  <c r="Y3215" i="1"/>
  <c r="Y3214" i="1"/>
  <c r="Y3213" i="1"/>
  <c r="Y3212" i="1"/>
  <c r="Y3211" i="1"/>
  <c r="AN3211" i="1" s="1"/>
  <c r="Y3210" i="1"/>
  <c r="Y3209" i="1"/>
  <c r="Y3208" i="1"/>
  <c r="AN3208" i="1" s="1"/>
  <c r="Y3207" i="1"/>
  <c r="AN3207" i="1" s="1"/>
  <c r="Y3206" i="1"/>
  <c r="Y3205" i="1"/>
  <c r="Y3204" i="1"/>
  <c r="Y3203" i="1"/>
  <c r="AN3203" i="1" s="1"/>
  <c r="Y3202" i="1"/>
  <c r="Y3201" i="1"/>
  <c r="Y3200" i="1"/>
  <c r="AN3200" i="1" s="1"/>
  <c r="Y3199" i="1"/>
  <c r="Y3198" i="1"/>
  <c r="Y3197" i="1"/>
  <c r="Y3196" i="1"/>
  <c r="Y3195" i="1"/>
  <c r="AN3195" i="1" s="1"/>
  <c r="Y3194" i="1"/>
  <c r="AN3194" i="1" s="1"/>
  <c r="Y3193" i="1"/>
  <c r="Y3192" i="1"/>
  <c r="Y3191" i="1"/>
  <c r="Y3190" i="1"/>
  <c r="Y3189" i="1"/>
  <c r="Y3188" i="1"/>
  <c r="Y3187" i="1"/>
  <c r="Y3186" i="1"/>
  <c r="AN3186" i="1" s="1"/>
  <c r="Y3185" i="1"/>
  <c r="Y3184" i="1"/>
  <c r="Y3183" i="1"/>
  <c r="Y3182" i="1"/>
  <c r="AN3182" i="1" s="1"/>
  <c r="Y3181" i="1"/>
  <c r="Y3180" i="1"/>
  <c r="Y3179" i="1"/>
  <c r="Y3178" i="1"/>
  <c r="AN3178" i="1" s="1"/>
  <c r="Y3177" i="1"/>
  <c r="AN3177" i="1" s="1"/>
  <c r="Y3176" i="1"/>
  <c r="Y3175" i="1"/>
  <c r="Y3174" i="1"/>
  <c r="Y3173" i="1"/>
  <c r="AN3173" i="1" s="1"/>
  <c r="Y3172" i="1"/>
  <c r="Y3171" i="1"/>
  <c r="Y3170" i="1"/>
  <c r="Y3169" i="1"/>
  <c r="AN3169" i="1" s="1"/>
  <c r="Y3168" i="1"/>
  <c r="Y3167" i="1"/>
  <c r="Y3166" i="1"/>
  <c r="AN3166" i="1" s="1"/>
  <c r="Y3165" i="1"/>
  <c r="Y3164" i="1"/>
  <c r="Y3163" i="1"/>
  <c r="Y3162" i="1"/>
  <c r="Y3161" i="1"/>
  <c r="Y3160" i="1"/>
  <c r="Y3159" i="1"/>
  <c r="Y3158" i="1"/>
  <c r="AN3158" i="1" s="1"/>
  <c r="Y3157" i="1"/>
  <c r="Y3156" i="1"/>
  <c r="Y3155" i="1"/>
  <c r="Y3154" i="1"/>
  <c r="Y3153" i="1"/>
  <c r="AN3153" i="1" s="1"/>
  <c r="Y3152" i="1"/>
  <c r="Y3151" i="1"/>
  <c r="Y3150" i="1"/>
  <c r="AN3150" i="1" s="1"/>
  <c r="Y3149" i="1"/>
  <c r="Y3148" i="1"/>
  <c r="Y3147" i="1"/>
  <c r="Y3146" i="1"/>
  <c r="AN3146" i="1" s="1"/>
  <c r="Y3145" i="1"/>
  <c r="Y3144" i="1"/>
  <c r="Y3143" i="1"/>
  <c r="Y3142" i="1"/>
  <c r="Y3141" i="1"/>
  <c r="AN3141" i="1" s="1"/>
  <c r="Y3140" i="1"/>
  <c r="Y3139" i="1"/>
  <c r="Y3138" i="1"/>
  <c r="Y3137" i="1"/>
  <c r="AN3137" i="1" s="1"/>
  <c r="Y3136" i="1"/>
  <c r="Y3135" i="1"/>
  <c r="Y3134" i="1"/>
  <c r="Y3133" i="1"/>
  <c r="Y3132" i="1"/>
  <c r="Y3131" i="1"/>
  <c r="Y3130" i="1"/>
  <c r="Y3129" i="1"/>
  <c r="Y3128" i="1"/>
  <c r="Y3127" i="1"/>
  <c r="Y3126" i="1"/>
  <c r="AN3126" i="1" s="1"/>
  <c r="Y3125" i="1"/>
  <c r="Y3124" i="1"/>
  <c r="Y3123" i="1"/>
  <c r="Y3122" i="1"/>
  <c r="Y3121" i="1"/>
  <c r="AN3121" i="1" s="1"/>
  <c r="Y3120" i="1"/>
  <c r="Y3119" i="1"/>
  <c r="Y3118" i="1"/>
  <c r="AN3118" i="1" s="1"/>
  <c r="Y3117" i="1"/>
  <c r="AN3117" i="1" s="1"/>
  <c r="Y3116" i="1"/>
  <c r="Y3115" i="1"/>
  <c r="Y3114" i="1"/>
  <c r="AN3114" i="1" s="1"/>
  <c r="Y3113" i="1"/>
  <c r="AN3113" i="1" s="1"/>
  <c r="Y3112" i="1"/>
  <c r="Y3111" i="1"/>
  <c r="Y3110" i="1"/>
  <c r="Y3109" i="1"/>
  <c r="AN3109" i="1" s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AN3097" i="1" s="1"/>
  <c r="Y3096" i="1"/>
  <c r="Y3095" i="1"/>
  <c r="Y3094" i="1"/>
  <c r="AN3094" i="1" s="1"/>
  <c r="Y3093" i="1"/>
  <c r="Y3092" i="1"/>
  <c r="Y3091" i="1"/>
  <c r="Y3090" i="1"/>
  <c r="AN3090" i="1" s="1"/>
  <c r="Y3089" i="1"/>
  <c r="Y3088" i="1"/>
  <c r="Y3087" i="1"/>
  <c r="Y3086" i="1"/>
  <c r="AN3086" i="1" s="1"/>
  <c r="Y3085" i="1"/>
  <c r="AN3085" i="1" s="1"/>
  <c r="Y3084" i="1"/>
  <c r="Y3083" i="1"/>
  <c r="Y3082" i="1"/>
  <c r="Y3081" i="1"/>
  <c r="AN3081" i="1" s="1"/>
  <c r="Y3080" i="1"/>
  <c r="Y3079" i="1"/>
  <c r="Y3078" i="1"/>
  <c r="Y3077" i="1"/>
  <c r="Y3076" i="1"/>
  <c r="Y3075" i="1"/>
  <c r="Y3074" i="1"/>
  <c r="AN3074" i="1" s="1"/>
  <c r="Y3073" i="1"/>
  <c r="Y3072" i="1"/>
  <c r="Y3071" i="1"/>
  <c r="Y3070" i="1"/>
  <c r="AN3070" i="1" s="1"/>
  <c r="Y3069" i="1"/>
  <c r="AN3069" i="1" s="1"/>
  <c r="Y3068" i="1"/>
  <c r="Y3067" i="1"/>
  <c r="Y3066" i="1"/>
  <c r="AN3066" i="1" s="1"/>
  <c r="Y3065" i="1"/>
  <c r="Y3064" i="1"/>
  <c r="Y3063" i="1"/>
  <c r="Y3062" i="1"/>
  <c r="AN3062" i="1" s="1"/>
  <c r="Y3061" i="1"/>
  <c r="Y3060" i="1"/>
  <c r="Y3059" i="1"/>
  <c r="Y3058" i="1"/>
  <c r="AN3058" i="1" s="1"/>
  <c r="Y3057" i="1"/>
  <c r="AN3057" i="1" s="1"/>
  <c r="Y3056" i="1"/>
  <c r="Y3055" i="1"/>
  <c r="Y3054" i="1"/>
  <c r="Y3053" i="1"/>
  <c r="AN3053" i="1" s="1"/>
  <c r="Y3052" i="1"/>
  <c r="Y3051" i="1"/>
  <c r="Y3050" i="1"/>
  <c r="Y3049" i="1"/>
  <c r="Y3048" i="1"/>
  <c r="Y3047" i="1"/>
  <c r="Y3046" i="1"/>
  <c r="AN3046" i="1" s="1"/>
  <c r="Y3045" i="1"/>
  <c r="Y3044" i="1"/>
  <c r="Y3043" i="1"/>
  <c r="Y3042" i="1"/>
  <c r="AN3042" i="1" s="1"/>
  <c r="Y3041" i="1"/>
  <c r="Y3040" i="1"/>
  <c r="Y3039" i="1"/>
  <c r="Y3038" i="1"/>
  <c r="Y3037" i="1"/>
  <c r="Y3036" i="1"/>
  <c r="Y3035" i="1"/>
  <c r="Y3034" i="1"/>
  <c r="AN3034" i="1" s="1"/>
  <c r="Y3033" i="1"/>
  <c r="AN3033" i="1" s="1"/>
  <c r="Y3032" i="1"/>
  <c r="Y3031" i="1"/>
  <c r="Y3030" i="1"/>
  <c r="AN3030" i="1" s="1"/>
  <c r="Y3029" i="1"/>
  <c r="AN3029" i="1" s="1"/>
  <c r="Y3028" i="1"/>
  <c r="Y3027" i="1"/>
  <c r="Y3026" i="1"/>
  <c r="Y3025" i="1"/>
  <c r="AN3025" i="1" s="1"/>
  <c r="Y3024" i="1"/>
  <c r="Y3023" i="1"/>
  <c r="Y3022" i="1"/>
  <c r="Y3021" i="1"/>
  <c r="AN3021" i="1" s="1"/>
  <c r="Y3020" i="1"/>
  <c r="Y3019" i="1"/>
  <c r="Y3018" i="1"/>
  <c r="AN3018" i="1" s="1"/>
  <c r="Y3017" i="1"/>
  <c r="Y3016" i="1"/>
  <c r="Y3015" i="1"/>
  <c r="Y3014" i="1"/>
  <c r="Y3013" i="1"/>
  <c r="AN3013" i="1" s="1"/>
  <c r="Y3012" i="1"/>
  <c r="Y3011" i="1"/>
  <c r="Y3010" i="1"/>
  <c r="AN3010" i="1" s="1"/>
  <c r="Y3009" i="1"/>
  <c r="AN3009" i="1" s="1"/>
  <c r="Y3008" i="1"/>
  <c r="Y3007" i="1"/>
  <c r="Y3006" i="1"/>
  <c r="Y3005" i="1"/>
  <c r="Y3004" i="1"/>
  <c r="Y3003" i="1"/>
  <c r="Y3002" i="1"/>
  <c r="AN3002" i="1" s="1"/>
  <c r="Y3001" i="1"/>
  <c r="Y3000" i="1"/>
  <c r="Y2999" i="1"/>
  <c r="Y2998" i="1"/>
  <c r="Y2997" i="1"/>
  <c r="AN2997" i="1" s="1"/>
  <c r="Y2996" i="1"/>
  <c r="Y2995" i="1"/>
  <c r="Y2994" i="1"/>
  <c r="Y2993" i="1"/>
  <c r="AN2993" i="1" s="1"/>
  <c r="Y2992" i="1"/>
  <c r="Y2991" i="1"/>
  <c r="Y2990" i="1"/>
  <c r="Y2989" i="1"/>
  <c r="AN2989" i="1" s="1"/>
  <c r="Y2988" i="1"/>
  <c r="Y2987" i="1"/>
  <c r="Y2986" i="1"/>
  <c r="AN2986" i="1" s="1"/>
  <c r="Y2985" i="1"/>
  <c r="AN2985" i="1" s="1"/>
  <c r="Y2984" i="1"/>
  <c r="Y2983" i="1"/>
  <c r="Y2982" i="1"/>
  <c r="Y2981" i="1"/>
  <c r="AN2981" i="1" s="1"/>
  <c r="Y2980" i="1"/>
  <c r="Y2979" i="1"/>
  <c r="Y2978" i="1"/>
  <c r="Y2977" i="1"/>
  <c r="AN2977" i="1" s="1"/>
  <c r="Y2976" i="1"/>
  <c r="Y2975" i="1"/>
  <c r="Y2974" i="1"/>
  <c r="Y2973" i="1"/>
  <c r="Y2972" i="1"/>
  <c r="Y2971" i="1"/>
  <c r="Y2970" i="1"/>
  <c r="Y2969" i="1"/>
  <c r="AN2969" i="1" s="1"/>
  <c r="Y2968" i="1"/>
  <c r="Y2967" i="1"/>
  <c r="Y2966" i="1"/>
  <c r="Y2965" i="1"/>
  <c r="AN2965" i="1" s="1"/>
  <c r="Y2964" i="1"/>
  <c r="Y2963" i="1"/>
  <c r="Y2962" i="1"/>
  <c r="Y2961" i="1"/>
  <c r="AN2961" i="1" s="1"/>
  <c r="Y2960" i="1"/>
  <c r="Y2959" i="1"/>
  <c r="Y2958" i="1"/>
  <c r="AN2958" i="1" s="1"/>
  <c r="Y2957" i="1"/>
  <c r="AN2957" i="1" s="1"/>
  <c r="Y2956" i="1"/>
  <c r="Y2955" i="1"/>
  <c r="Y2954" i="1"/>
  <c r="Y2953" i="1"/>
  <c r="AN2953" i="1" s="1"/>
  <c r="Y2952" i="1"/>
  <c r="Y2951" i="1"/>
  <c r="Y2950" i="1"/>
  <c r="Y2949" i="1"/>
  <c r="AN2949" i="1" s="1"/>
  <c r="Y2948" i="1"/>
  <c r="Y2947" i="1"/>
  <c r="Y2946" i="1"/>
  <c r="Y2945" i="1"/>
  <c r="Y2944" i="1"/>
  <c r="Y2943" i="1"/>
  <c r="Y2942" i="1"/>
  <c r="AN2942" i="1" s="1"/>
  <c r="Y2941" i="1"/>
  <c r="AN2941" i="1" s="1"/>
  <c r="Y2940" i="1"/>
  <c r="Y2939" i="1"/>
  <c r="Y2938" i="1"/>
  <c r="Y2937" i="1"/>
  <c r="AN2937" i="1" s="1"/>
  <c r="Y2936" i="1"/>
  <c r="Y2935" i="1"/>
  <c r="Y2934" i="1"/>
  <c r="Y2933" i="1"/>
  <c r="AN2933" i="1" s="1"/>
  <c r="Y2932" i="1"/>
  <c r="Y2931" i="1"/>
  <c r="Y2930" i="1"/>
  <c r="AN2930" i="1" s="1"/>
  <c r="Y2929" i="1"/>
  <c r="AN2929" i="1" s="1"/>
  <c r="Y2928" i="1"/>
  <c r="Y2927" i="1"/>
  <c r="Y2926" i="1"/>
  <c r="Y2925" i="1"/>
  <c r="AN2925" i="1" s="1"/>
  <c r="Y2924" i="1"/>
  <c r="Y2923" i="1"/>
  <c r="Y2922" i="1"/>
  <c r="Y2921" i="1"/>
  <c r="Y2920" i="1"/>
  <c r="Y2919" i="1"/>
  <c r="Y2918" i="1"/>
  <c r="Y2917" i="1"/>
  <c r="Y2916" i="1"/>
  <c r="Y2915" i="1"/>
  <c r="Y2914" i="1"/>
  <c r="AN2914" i="1" s="1"/>
  <c r="Y2913" i="1"/>
  <c r="Y2912" i="1"/>
  <c r="Y2911" i="1"/>
  <c r="Y2910" i="1"/>
  <c r="Y2909" i="1"/>
  <c r="AN2909" i="1" s="1"/>
  <c r="Y2908" i="1"/>
  <c r="Y2907" i="1"/>
  <c r="Y2906" i="1"/>
  <c r="AN2906" i="1" s="1"/>
  <c r="Y2905" i="1"/>
  <c r="AN2905" i="1" s="1"/>
  <c r="Y2904" i="1"/>
  <c r="Y2903" i="1"/>
  <c r="Y2902" i="1"/>
  <c r="AN2902" i="1" s="1"/>
  <c r="Y2901" i="1"/>
  <c r="AN2901" i="1" s="1"/>
  <c r="Y2900" i="1"/>
  <c r="Y2899" i="1"/>
  <c r="Y2898" i="1"/>
  <c r="Y2897" i="1"/>
  <c r="AN2897" i="1" s="1"/>
  <c r="Y2896" i="1"/>
  <c r="Y2895" i="1"/>
  <c r="AN2895" i="1" s="1"/>
  <c r="Y2894" i="1"/>
  <c r="AN2894" i="1" s="1"/>
  <c r="Y2893" i="1"/>
  <c r="AN2893" i="1" s="1"/>
  <c r="Y2892" i="1"/>
  <c r="Y2891" i="1"/>
  <c r="Y2890" i="1"/>
  <c r="Y2889" i="1"/>
  <c r="Y2888" i="1"/>
  <c r="Y2887" i="1"/>
  <c r="Y2886" i="1"/>
  <c r="AN2886" i="1" s="1"/>
  <c r="Y2885" i="1"/>
  <c r="Y2884" i="1"/>
  <c r="Y2883" i="1"/>
  <c r="Y2882" i="1"/>
  <c r="Y2881" i="1"/>
  <c r="AN2881" i="1" s="1"/>
  <c r="Y2880" i="1"/>
  <c r="Y2879" i="1"/>
  <c r="Y2878" i="1"/>
  <c r="AN2878" i="1" s="1"/>
  <c r="Y2877" i="1"/>
  <c r="AN2877" i="1" s="1"/>
  <c r="Y2876" i="1"/>
  <c r="Y2875" i="1"/>
  <c r="Y2874" i="1"/>
  <c r="Y2873" i="1"/>
  <c r="Y2872" i="1"/>
  <c r="Y2871" i="1"/>
  <c r="Y2870" i="1"/>
  <c r="Y2869" i="1"/>
  <c r="Y2868" i="1"/>
  <c r="Y2867" i="1"/>
  <c r="Y2866" i="1"/>
  <c r="AN2866" i="1" s="1"/>
  <c r="Y2865" i="1"/>
  <c r="AN2865" i="1" s="1"/>
  <c r="Y2864" i="1"/>
  <c r="Y2863" i="1"/>
  <c r="AN2863" i="1" s="1"/>
  <c r="Y2862" i="1"/>
  <c r="AN2862" i="1" s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AN2850" i="1" s="1"/>
  <c r="Y2849" i="1"/>
  <c r="Y2848" i="1"/>
  <c r="Y2847" i="1"/>
  <c r="Y2846" i="1"/>
  <c r="AN2846" i="1" s="1"/>
  <c r="Y2845" i="1"/>
  <c r="Y2844" i="1"/>
  <c r="Y2843" i="1"/>
  <c r="Y2842" i="1"/>
  <c r="AN2842" i="1" s="1"/>
  <c r="Y2841" i="1"/>
  <c r="Y2840" i="1"/>
  <c r="Y2839" i="1"/>
  <c r="Y2838" i="1"/>
  <c r="Y2837" i="1"/>
  <c r="AN2837" i="1" s="1"/>
  <c r="Y2836" i="1"/>
  <c r="Y2835" i="1"/>
  <c r="Y2834" i="1"/>
  <c r="AN2834" i="1" s="1"/>
  <c r="Y2833" i="1"/>
  <c r="Y2832" i="1"/>
  <c r="Y2831" i="1"/>
  <c r="Y2830" i="1"/>
  <c r="Y2829" i="1"/>
  <c r="AN2829" i="1" s="1"/>
  <c r="Y2828" i="1"/>
  <c r="Y2827" i="1"/>
  <c r="Y2826" i="1"/>
  <c r="Y2825" i="1"/>
  <c r="Y2824" i="1"/>
  <c r="Y2823" i="1"/>
  <c r="Y2822" i="1"/>
  <c r="AN2822" i="1" s="1"/>
  <c r="Y2821" i="1"/>
  <c r="AN2821" i="1" s="1"/>
  <c r="Y2820" i="1"/>
  <c r="Y2819" i="1"/>
  <c r="AN2819" i="1" s="1"/>
  <c r="Y2818" i="1"/>
  <c r="Y2817" i="1"/>
  <c r="Y2816" i="1"/>
  <c r="Y2815" i="1"/>
  <c r="AN2815" i="1" s="1"/>
  <c r="Y2814" i="1"/>
  <c r="Y2813" i="1"/>
  <c r="Y2812" i="1"/>
  <c r="Y2811" i="1"/>
  <c r="Y2810" i="1"/>
  <c r="Y2809" i="1"/>
  <c r="Y2808" i="1"/>
  <c r="Y2807" i="1"/>
  <c r="AN2807" i="1" s="1"/>
  <c r="Y2806" i="1"/>
  <c r="Y2805" i="1"/>
  <c r="Y2804" i="1"/>
  <c r="Y2803" i="1"/>
  <c r="Y2802" i="1"/>
  <c r="Y2801" i="1"/>
  <c r="Y2800" i="1"/>
  <c r="Y2799" i="1"/>
  <c r="AN2799" i="1" s="1"/>
  <c r="Y2798" i="1"/>
  <c r="Y2797" i="1"/>
  <c r="Y2796" i="1"/>
  <c r="Y2795" i="1"/>
  <c r="Y2794" i="1"/>
  <c r="Y2793" i="1"/>
  <c r="Y2792" i="1"/>
  <c r="Y2791" i="1"/>
  <c r="AN2791" i="1" s="1"/>
  <c r="Y2790" i="1"/>
  <c r="Y2789" i="1"/>
  <c r="Y2788" i="1"/>
  <c r="Y2787" i="1"/>
  <c r="AN2787" i="1" s="1"/>
  <c r="Y2786" i="1"/>
  <c r="Y2785" i="1"/>
  <c r="Y2784" i="1"/>
  <c r="Y2783" i="1"/>
  <c r="AN2783" i="1" s="1"/>
  <c r="Y2782" i="1"/>
  <c r="Y2781" i="1"/>
  <c r="Y2780" i="1"/>
  <c r="Y2779" i="1"/>
  <c r="Y2778" i="1"/>
  <c r="Y2777" i="1"/>
  <c r="Y2776" i="1"/>
  <c r="Y2775" i="1"/>
  <c r="AN2775" i="1" s="1"/>
  <c r="Y2774" i="1"/>
  <c r="Y2773" i="1"/>
  <c r="Y2772" i="1"/>
  <c r="Y2771" i="1"/>
  <c r="Y2770" i="1"/>
  <c r="Y2769" i="1"/>
  <c r="Y2768" i="1"/>
  <c r="Y2767" i="1"/>
  <c r="AN2767" i="1" s="1"/>
  <c r="Y2766" i="1"/>
  <c r="Y2765" i="1"/>
  <c r="Y2764" i="1"/>
  <c r="Y2763" i="1"/>
  <c r="Y2762" i="1"/>
  <c r="Y2761" i="1"/>
  <c r="Y2760" i="1"/>
  <c r="Y2759" i="1"/>
  <c r="AN2759" i="1" s="1"/>
  <c r="Y2758" i="1"/>
  <c r="Y2757" i="1"/>
  <c r="Y2756" i="1"/>
  <c r="Y2755" i="1"/>
  <c r="AN2755" i="1" s="1"/>
  <c r="Y2754" i="1"/>
  <c r="Y2753" i="1"/>
  <c r="Y2752" i="1"/>
  <c r="Y2751" i="1"/>
  <c r="AN2751" i="1" s="1"/>
  <c r="Y2750" i="1"/>
  <c r="Y2749" i="1"/>
  <c r="Y2748" i="1"/>
  <c r="Y2747" i="1"/>
  <c r="Y2746" i="1"/>
  <c r="Y2745" i="1"/>
  <c r="Y2744" i="1"/>
  <c r="Y2743" i="1"/>
  <c r="AN2743" i="1" s="1"/>
  <c r="Y2742" i="1"/>
  <c r="Y2741" i="1"/>
  <c r="Y2740" i="1"/>
  <c r="Y2739" i="1"/>
  <c r="Y2738" i="1"/>
  <c r="Y2737" i="1"/>
  <c r="AN2737" i="1" s="1"/>
  <c r="Y2736" i="1"/>
  <c r="Y2735" i="1"/>
  <c r="Y2734" i="1"/>
  <c r="Y2733" i="1"/>
  <c r="Y2732" i="1"/>
  <c r="Y2731" i="1"/>
  <c r="Y2730" i="1"/>
  <c r="Y2729" i="1"/>
  <c r="AN2729" i="1" s="1"/>
  <c r="Y2728" i="1"/>
  <c r="Y2727" i="1"/>
  <c r="Y2726" i="1"/>
  <c r="AN2726" i="1" s="1"/>
  <c r="Y2725" i="1"/>
  <c r="Y2724" i="1"/>
  <c r="Y2723" i="1"/>
  <c r="Y2722" i="1"/>
  <c r="AN2722" i="1" s="1"/>
  <c r="Y2721" i="1"/>
  <c r="Y2720" i="1"/>
  <c r="Y2719" i="1"/>
  <c r="Y2718" i="1"/>
  <c r="AN2718" i="1" s="1"/>
  <c r="Y2717" i="1"/>
  <c r="Y2716" i="1"/>
  <c r="Y2715" i="1"/>
  <c r="Y2714" i="1"/>
  <c r="AN2714" i="1" s="1"/>
  <c r="Y2713" i="1"/>
  <c r="Y2712" i="1"/>
  <c r="Y2711" i="1"/>
  <c r="Y2710" i="1"/>
  <c r="AN2710" i="1" s="1"/>
  <c r="Y2709" i="1"/>
  <c r="Y2708" i="1"/>
  <c r="Y2707" i="1"/>
  <c r="Y2706" i="1"/>
  <c r="AN2706" i="1" s="1"/>
  <c r="Y2705" i="1"/>
  <c r="Y2704" i="1"/>
  <c r="Y2703" i="1"/>
  <c r="Y2702" i="1"/>
  <c r="AN2702" i="1" s="1"/>
  <c r="Y2701" i="1"/>
  <c r="Y2700" i="1"/>
  <c r="Y2699" i="1"/>
  <c r="Y2698" i="1"/>
  <c r="AN2698" i="1" s="1"/>
  <c r="Y2697" i="1"/>
  <c r="Y2696" i="1"/>
  <c r="Y2695" i="1"/>
  <c r="Y2694" i="1"/>
  <c r="Y2693" i="1"/>
  <c r="Y2692" i="1"/>
  <c r="Y2691" i="1"/>
  <c r="Y2690" i="1"/>
  <c r="AN2690" i="1" s="1"/>
  <c r="Y2689" i="1"/>
  <c r="AN2689" i="1" s="1"/>
  <c r="Y2688" i="1"/>
  <c r="Y2687" i="1"/>
  <c r="Y2686" i="1"/>
  <c r="AN2686" i="1" s="1"/>
  <c r="Y2685" i="1"/>
  <c r="Y2684" i="1"/>
  <c r="Y2683" i="1"/>
  <c r="Y2682" i="1"/>
  <c r="Y2681" i="1"/>
  <c r="AN2681" i="1" s="1"/>
  <c r="Y2680" i="1"/>
  <c r="Y2679" i="1"/>
  <c r="Y2678" i="1"/>
  <c r="AN2678" i="1" s="1"/>
  <c r="Y2677" i="1"/>
  <c r="Y2676" i="1"/>
  <c r="Y2675" i="1"/>
  <c r="Y2674" i="1"/>
  <c r="Y2673" i="1"/>
  <c r="Y2672" i="1"/>
  <c r="Y2671" i="1"/>
  <c r="Y2670" i="1"/>
  <c r="AN2670" i="1" s="1"/>
  <c r="Y2669" i="1"/>
  <c r="Y2668" i="1"/>
  <c r="Y2667" i="1"/>
  <c r="Y2666" i="1"/>
  <c r="AN2666" i="1" s="1"/>
  <c r="Y2665" i="1"/>
  <c r="Y2664" i="1"/>
  <c r="Y2663" i="1"/>
  <c r="Y2662" i="1"/>
  <c r="AN2662" i="1" s="1"/>
  <c r="Y2661" i="1"/>
  <c r="Y2660" i="1"/>
  <c r="Y2659" i="1"/>
  <c r="Y2658" i="1"/>
  <c r="Y2657" i="1"/>
  <c r="Y2656" i="1"/>
  <c r="Y2655" i="1"/>
  <c r="Y2654" i="1"/>
  <c r="AN2654" i="1" s="1"/>
  <c r="Y2653" i="1"/>
  <c r="Y2652" i="1"/>
  <c r="Y2651" i="1"/>
  <c r="Y2650" i="1"/>
  <c r="AN2650" i="1" s="1"/>
  <c r="Y2649" i="1"/>
  <c r="Y2648" i="1"/>
  <c r="Y2647" i="1"/>
  <c r="Y2646" i="1"/>
  <c r="AN2646" i="1" s="1"/>
  <c r="Y2645" i="1"/>
  <c r="Y2644" i="1"/>
  <c r="Y2643" i="1"/>
  <c r="Y2642" i="1"/>
  <c r="AN2642" i="1" s="1"/>
  <c r="Y2641" i="1"/>
  <c r="Y2640" i="1"/>
  <c r="Y2639" i="1"/>
  <c r="Y2638" i="1"/>
  <c r="AN2638" i="1" s="1"/>
  <c r="Y2637" i="1"/>
  <c r="Y2636" i="1"/>
  <c r="Y2635" i="1"/>
  <c r="Y2634" i="1"/>
  <c r="AN2634" i="1" s="1"/>
  <c r="Y2633" i="1"/>
  <c r="AN2633" i="1" s="1"/>
  <c r="Y2632" i="1"/>
  <c r="Y2631" i="1"/>
  <c r="Y2630" i="1"/>
  <c r="Y2629" i="1"/>
  <c r="Y2628" i="1"/>
  <c r="Y2627" i="1"/>
  <c r="Y2626" i="1"/>
  <c r="AN2626" i="1" s="1"/>
  <c r="Y2625" i="1"/>
  <c r="AN2625" i="1" s="1"/>
  <c r="Y2624" i="1"/>
  <c r="Y2623" i="1"/>
  <c r="Y2622" i="1"/>
  <c r="Y2621" i="1"/>
  <c r="Y2620" i="1"/>
  <c r="Y2619" i="1"/>
  <c r="Y2618" i="1"/>
  <c r="Y2617" i="1"/>
  <c r="AN2617" i="1" s="1"/>
  <c r="Y2616" i="1"/>
  <c r="Y2615" i="1"/>
  <c r="Y2614" i="1"/>
  <c r="AN2614" i="1" s="1"/>
  <c r="Y2613" i="1"/>
  <c r="Y2612" i="1"/>
  <c r="Y2611" i="1"/>
  <c r="Y2610" i="1"/>
  <c r="Y2609" i="1"/>
  <c r="AN2609" i="1" s="1"/>
  <c r="Y2608" i="1"/>
  <c r="Y2607" i="1"/>
  <c r="Y2606" i="1"/>
  <c r="Y2605" i="1"/>
  <c r="Y2604" i="1"/>
  <c r="Y2603" i="1"/>
  <c r="Y2602" i="1"/>
  <c r="Y2601" i="1"/>
  <c r="AN2601" i="1" s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AN2582" i="1" s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AN2570" i="1" s="1"/>
  <c r="Y2569" i="1"/>
  <c r="Y2568" i="1"/>
  <c r="Y2567" i="1"/>
  <c r="Y2566" i="1"/>
  <c r="AN2566" i="1" s="1"/>
  <c r="Y2565" i="1"/>
  <c r="Y2564" i="1"/>
  <c r="Y2563" i="1"/>
  <c r="Y2562" i="1"/>
  <c r="AN2562" i="1" s="1"/>
  <c r="Y2561" i="1"/>
  <c r="Y2560" i="1"/>
  <c r="Y2559" i="1"/>
  <c r="Y2558" i="1"/>
  <c r="AN2558" i="1" s="1"/>
  <c r="Y2557" i="1"/>
  <c r="Y2556" i="1"/>
  <c r="Y2555" i="1"/>
  <c r="Y2554" i="1"/>
  <c r="AN2554" i="1" s="1"/>
  <c r="Y2553" i="1"/>
  <c r="Y2552" i="1"/>
  <c r="Y2551" i="1"/>
  <c r="Y2550" i="1"/>
  <c r="AN2550" i="1" s="1"/>
  <c r="Y2549" i="1"/>
  <c r="Y2548" i="1"/>
  <c r="Y2547" i="1"/>
  <c r="Y2546" i="1"/>
  <c r="AN2546" i="1" s="1"/>
  <c r="Y2545" i="1"/>
  <c r="Y2544" i="1"/>
  <c r="Y2543" i="1"/>
  <c r="Y2542" i="1"/>
  <c r="AN2542" i="1" s="1"/>
  <c r="Y2541" i="1"/>
  <c r="Y2540" i="1"/>
  <c r="Y2539" i="1"/>
  <c r="Y2538" i="1"/>
  <c r="AN2538" i="1" s="1"/>
  <c r="Y2537" i="1"/>
  <c r="AN2537" i="1" s="1"/>
  <c r="Y2536" i="1"/>
  <c r="Y2535" i="1"/>
  <c r="Y2534" i="1"/>
  <c r="Y2533" i="1"/>
  <c r="Y2532" i="1"/>
  <c r="Y2531" i="1"/>
  <c r="Y2530" i="1"/>
  <c r="AN2530" i="1" s="1"/>
  <c r="Y2529" i="1"/>
  <c r="Y2528" i="1"/>
  <c r="Y2527" i="1"/>
  <c r="Y2526" i="1"/>
  <c r="Y2525" i="1"/>
  <c r="Y2524" i="1"/>
  <c r="Y2523" i="1"/>
  <c r="Y2522" i="1"/>
  <c r="AN2522" i="1" s="1"/>
  <c r="Y2521" i="1"/>
  <c r="AN2521" i="1" s="1"/>
  <c r="Y2520" i="1"/>
  <c r="Y2519" i="1"/>
  <c r="Y2518" i="1"/>
  <c r="Y2517" i="1"/>
  <c r="Y2516" i="1"/>
  <c r="Y2515" i="1"/>
  <c r="Y2514" i="1"/>
  <c r="Y2513" i="1"/>
  <c r="AN2513" i="1" s="1"/>
  <c r="Y2512" i="1"/>
  <c r="Y2511" i="1"/>
  <c r="Y2510" i="1"/>
  <c r="Y2509" i="1"/>
  <c r="Y2508" i="1"/>
  <c r="Y2507" i="1"/>
  <c r="Y2506" i="1"/>
  <c r="Y2505" i="1"/>
  <c r="AN2505" i="1" s="1"/>
  <c r="Y2504" i="1"/>
  <c r="Y2503" i="1"/>
  <c r="Y2502" i="1"/>
  <c r="AN2502" i="1" s="1"/>
  <c r="Y2501" i="1"/>
  <c r="Y2500" i="1"/>
  <c r="Y2499" i="1"/>
  <c r="Y2498" i="1"/>
  <c r="Y2497" i="1"/>
  <c r="AN2497" i="1" s="1"/>
  <c r="Y2496" i="1"/>
  <c r="Y2495" i="1"/>
  <c r="AN2495" i="1" s="1"/>
  <c r="Y2494" i="1"/>
  <c r="AN2494" i="1" s="1"/>
  <c r="Y2493" i="1"/>
  <c r="Y2492" i="1"/>
  <c r="Y2491" i="1"/>
  <c r="Y2490" i="1"/>
  <c r="AN2490" i="1" s="1"/>
  <c r="Y2489" i="1"/>
  <c r="Y2488" i="1"/>
  <c r="Y2487" i="1"/>
  <c r="Y2486" i="1"/>
  <c r="AN2486" i="1" s="1"/>
  <c r="Y2485" i="1"/>
  <c r="Y2484" i="1"/>
  <c r="Y2483" i="1"/>
  <c r="Y2482" i="1"/>
  <c r="AN2482" i="1" s="1"/>
  <c r="Y2481" i="1"/>
  <c r="Y2480" i="1"/>
  <c r="Y2479" i="1"/>
  <c r="Y2478" i="1"/>
  <c r="AN2478" i="1" s="1"/>
  <c r="Y2477" i="1"/>
  <c r="Y2476" i="1"/>
  <c r="Y2475" i="1"/>
  <c r="Y2474" i="1"/>
  <c r="AN2474" i="1" s="1"/>
  <c r="Y2473" i="1"/>
  <c r="Y2472" i="1"/>
  <c r="Y2471" i="1"/>
  <c r="Y2470" i="1"/>
  <c r="AN2470" i="1" s="1"/>
  <c r="Y2469" i="1"/>
  <c r="Y2468" i="1"/>
  <c r="Y2467" i="1"/>
  <c r="Y2466" i="1"/>
  <c r="AN2466" i="1" s="1"/>
  <c r="Y2465" i="1"/>
  <c r="Y2464" i="1"/>
  <c r="Y2463" i="1"/>
  <c r="Y2462" i="1"/>
  <c r="AN2462" i="1" s="1"/>
  <c r="Y2461" i="1"/>
  <c r="Y2460" i="1"/>
  <c r="Y2459" i="1"/>
  <c r="AN2459" i="1" s="1"/>
  <c r="Y2458" i="1"/>
  <c r="Y2457" i="1"/>
  <c r="Y2456" i="1"/>
  <c r="Y2455" i="1"/>
  <c r="AN2455" i="1" s="1"/>
  <c r="Y2454" i="1"/>
  <c r="Y2453" i="1"/>
  <c r="Y2452" i="1"/>
  <c r="Y2451" i="1"/>
  <c r="AN2451" i="1" s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AN2439" i="1" s="1"/>
  <c r="Y2438" i="1"/>
  <c r="Y2437" i="1"/>
  <c r="Y2436" i="1"/>
  <c r="Y2435" i="1"/>
  <c r="Y2434" i="1"/>
  <c r="Y2433" i="1"/>
  <c r="Y2432" i="1"/>
  <c r="Y2431" i="1"/>
  <c r="AN2431" i="1" s="1"/>
  <c r="Y2430" i="1"/>
  <c r="AN2430" i="1" s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AN2418" i="1" s="1"/>
  <c r="Y2417" i="1"/>
  <c r="Y2416" i="1"/>
  <c r="Y2415" i="1"/>
  <c r="AN2415" i="1" s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AN2402" i="1" s="1"/>
  <c r="Y2401" i="1"/>
  <c r="Y2400" i="1"/>
  <c r="Y2399" i="1"/>
  <c r="AN2399" i="1" s="1"/>
  <c r="Y2398" i="1"/>
  <c r="Y2397" i="1"/>
  <c r="Y2396" i="1"/>
  <c r="Y2395" i="1"/>
  <c r="AN2395" i="1" s="1"/>
  <c r="Y2394" i="1"/>
  <c r="AN2394" i="1" s="1"/>
  <c r="Y2393" i="1"/>
  <c r="Y2392" i="1"/>
  <c r="Y2391" i="1"/>
  <c r="AN2391" i="1" s="1"/>
  <c r="Y2390" i="1"/>
  <c r="Y2389" i="1"/>
  <c r="Y2388" i="1"/>
  <c r="Y2387" i="1"/>
  <c r="AN2387" i="1" s="1"/>
  <c r="Y2386" i="1"/>
  <c r="Y2385" i="1"/>
  <c r="Y2384" i="1"/>
  <c r="Y2383" i="1"/>
  <c r="AN2383" i="1" s="1"/>
  <c r="Y2382" i="1"/>
  <c r="Y2381" i="1"/>
  <c r="Y2380" i="1"/>
  <c r="Y2379" i="1"/>
  <c r="AN2379" i="1" s="1"/>
  <c r="Y2378" i="1"/>
  <c r="AN2378" i="1" s="1"/>
  <c r="Y2377" i="1"/>
  <c r="Y2376" i="1"/>
  <c r="Y2375" i="1"/>
  <c r="AN2375" i="1" s="1"/>
  <c r="Y2374" i="1"/>
  <c r="Y2373" i="1"/>
  <c r="Y2372" i="1"/>
  <c r="Y2371" i="1"/>
  <c r="AN2371" i="1" s="1"/>
  <c r="Y2370" i="1"/>
  <c r="Y2369" i="1"/>
  <c r="Y2368" i="1"/>
  <c r="Y2367" i="1"/>
  <c r="AN2367" i="1" s="1"/>
  <c r="Y2366" i="1"/>
  <c r="Y2365" i="1"/>
  <c r="Y2364" i="1"/>
  <c r="Y2363" i="1"/>
  <c r="Y2362" i="1"/>
  <c r="AN2362" i="1" s="1"/>
  <c r="Y2361" i="1"/>
  <c r="Y2360" i="1"/>
  <c r="Y2359" i="1"/>
  <c r="AN2359" i="1" s="1"/>
  <c r="Y2358" i="1"/>
  <c r="AN2358" i="1" s="1"/>
  <c r="Y2357" i="1"/>
  <c r="Y2356" i="1"/>
  <c r="Y2355" i="1"/>
  <c r="Y2354" i="1"/>
  <c r="AN2354" i="1" s="1"/>
  <c r="Y2353" i="1"/>
  <c r="Y2352" i="1"/>
  <c r="Y2351" i="1"/>
  <c r="AN2351" i="1" s="1"/>
  <c r="Y2350" i="1"/>
  <c r="AN2350" i="1" s="1"/>
  <c r="Y2349" i="1"/>
  <c r="Y2348" i="1"/>
  <c r="Y2347" i="1"/>
  <c r="Y2346" i="1"/>
  <c r="AN2346" i="1" s="1"/>
  <c r="Y2345" i="1"/>
  <c r="Y2344" i="1"/>
  <c r="Y2343" i="1"/>
  <c r="AN2343" i="1" s="1"/>
  <c r="Y2342" i="1"/>
  <c r="AN2342" i="1" s="1"/>
  <c r="Y2341" i="1"/>
  <c r="Y2340" i="1"/>
  <c r="Y2339" i="1"/>
  <c r="Y2338" i="1"/>
  <c r="AN2338" i="1" s="1"/>
  <c r="Y2337" i="1"/>
  <c r="Y2336" i="1"/>
  <c r="Y2335" i="1"/>
  <c r="AN2335" i="1" s="1"/>
  <c r="Y2334" i="1"/>
  <c r="AN2334" i="1" s="1"/>
  <c r="Y2333" i="1"/>
  <c r="Y2332" i="1"/>
  <c r="Y2331" i="1"/>
  <c r="Y2330" i="1"/>
  <c r="AN2330" i="1" s="1"/>
  <c r="Y2329" i="1"/>
  <c r="Y2328" i="1"/>
  <c r="Y2327" i="1"/>
  <c r="Y2326" i="1"/>
  <c r="Y2325" i="1"/>
  <c r="Y2324" i="1"/>
  <c r="Y2323" i="1"/>
  <c r="Y2322" i="1"/>
  <c r="AN2322" i="1" s="1"/>
  <c r="Y2321" i="1"/>
  <c r="Y2320" i="1"/>
  <c r="Y2319" i="1"/>
  <c r="Y2318" i="1"/>
  <c r="Y2317" i="1"/>
  <c r="Y2316" i="1"/>
  <c r="Y2315" i="1"/>
  <c r="Y2314" i="1"/>
  <c r="AN2314" i="1" s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AN2294" i="1" s="1"/>
  <c r="Y2293" i="1"/>
  <c r="Y2292" i="1"/>
  <c r="Y2291" i="1"/>
  <c r="AN2291" i="1" s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AN2278" i="1" s="1"/>
  <c r="Y2277" i="1"/>
  <c r="Y2276" i="1"/>
  <c r="Y2275" i="1"/>
  <c r="AN2275" i="1" s="1"/>
  <c r="Y2274" i="1"/>
  <c r="Y2273" i="1"/>
  <c r="Y2272" i="1"/>
  <c r="Y2271" i="1"/>
  <c r="Y2270" i="1"/>
  <c r="Y2269" i="1"/>
  <c r="Y2268" i="1"/>
  <c r="Y2267" i="1"/>
  <c r="AN2267" i="1" s="1"/>
  <c r="Y2266" i="1"/>
  <c r="Y2265" i="1"/>
  <c r="Y2264" i="1"/>
  <c r="Y2263" i="1"/>
  <c r="AN2263" i="1" s="1"/>
  <c r="Y2262" i="1"/>
  <c r="Y2261" i="1"/>
  <c r="Y2260" i="1"/>
  <c r="Y2259" i="1"/>
  <c r="AN2259" i="1" s="1"/>
  <c r="Y2258" i="1"/>
  <c r="Y2257" i="1"/>
  <c r="Y2256" i="1"/>
  <c r="Y2255" i="1"/>
  <c r="AN2255" i="1" s="1"/>
  <c r="Y2254" i="1"/>
  <c r="AN2254" i="1" s="1"/>
  <c r="Y2253" i="1"/>
  <c r="Y2252" i="1"/>
  <c r="Y2251" i="1"/>
  <c r="AN2251" i="1" s="1"/>
  <c r="Y2250" i="1"/>
  <c r="Y2249" i="1"/>
  <c r="Y2248" i="1"/>
  <c r="Y2247" i="1"/>
  <c r="AN2247" i="1" s="1"/>
  <c r="Y2246" i="1"/>
  <c r="AN2246" i="1" s="1"/>
  <c r="Y2245" i="1"/>
  <c r="Y2244" i="1"/>
  <c r="Y2243" i="1"/>
  <c r="AN2243" i="1" s="1"/>
  <c r="Y2242" i="1"/>
  <c r="AN2242" i="1" s="1"/>
  <c r="Y2241" i="1"/>
  <c r="Y2240" i="1"/>
  <c r="Y2239" i="1"/>
  <c r="AN2239" i="1" s="1"/>
  <c r="Y2238" i="1"/>
  <c r="AN2238" i="1" s="1"/>
  <c r="Y2237" i="1"/>
  <c r="Y2236" i="1"/>
  <c r="Y2235" i="1"/>
  <c r="Y2234" i="1"/>
  <c r="AN2234" i="1" s="1"/>
  <c r="Y2233" i="1"/>
  <c r="Y2232" i="1"/>
  <c r="Y2231" i="1"/>
  <c r="Y2230" i="1"/>
  <c r="AN2230" i="1" s="1"/>
  <c r="Y2229" i="1"/>
  <c r="Y2228" i="1"/>
  <c r="Y2227" i="1"/>
  <c r="Y2226" i="1"/>
  <c r="AN2226" i="1" s="1"/>
  <c r="Y2225" i="1"/>
  <c r="Y2224" i="1"/>
  <c r="Y2223" i="1"/>
  <c r="Y2222" i="1"/>
  <c r="AN2222" i="1" s="1"/>
  <c r="Y2221" i="1"/>
  <c r="Y2220" i="1"/>
  <c r="Y2219" i="1"/>
  <c r="Y2218" i="1"/>
  <c r="AN2218" i="1" s="1"/>
  <c r="Y2217" i="1"/>
  <c r="Y2216" i="1"/>
  <c r="Y2215" i="1"/>
  <c r="Y2214" i="1"/>
  <c r="AN2214" i="1" s="1"/>
  <c r="Y2213" i="1"/>
  <c r="Y2212" i="1"/>
  <c r="Y2211" i="1"/>
  <c r="Y2210" i="1"/>
  <c r="AN2210" i="1" s="1"/>
  <c r="Y2209" i="1"/>
  <c r="Y2208" i="1"/>
  <c r="Y2207" i="1"/>
  <c r="Y2206" i="1"/>
  <c r="AN2206" i="1" s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AN2175" i="1" s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AN2163" i="1" s="1"/>
  <c r="Y2162" i="1"/>
  <c r="Y2161" i="1"/>
  <c r="Y2160" i="1"/>
  <c r="Y2159" i="1"/>
  <c r="Y2158" i="1"/>
  <c r="Y2157" i="1"/>
  <c r="Y2156" i="1"/>
  <c r="Y2155" i="1"/>
  <c r="Y2154" i="1"/>
  <c r="AN2154" i="1" s="1"/>
  <c r="Y2153" i="1"/>
  <c r="Y2152" i="1"/>
  <c r="Y2151" i="1"/>
  <c r="Y2150" i="1"/>
  <c r="Y2149" i="1"/>
  <c r="Y2148" i="1"/>
  <c r="Y2147" i="1"/>
  <c r="AN2147" i="1" s="1"/>
  <c r="Y2146" i="1"/>
  <c r="Y2145" i="1"/>
  <c r="Y2144" i="1"/>
  <c r="AN2144" i="1" s="1"/>
  <c r="Y2143" i="1"/>
  <c r="AN2143" i="1" s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AN2131" i="1" s="1"/>
  <c r="Y2130" i="1"/>
  <c r="Y2129" i="1"/>
  <c r="Y2128" i="1"/>
  <c r="Y2127" i="1"/>
  <c r="Y2126" i="1"/>
  <c r="Y2125" i="1"/>
  <c r="AN2125" i="1" s="1"/>
  <c r="Y2124" i="1"/>
  <c r="Y2123" i="1"/>
  <c r="Y2122" i="1"/>
  <c r="Y2121" i="1"/>
  <c r="AN2121" i="1" s="1"/>
  <c r="Y2120" i="1"/>
  <c r="Y2119" i="1"/>
  <c r="Y2118" i="1"/>
  <c r="Y2117" i="1"/>
  <c r="AN2117" i="1" s="1"/>
  <c r="Y2116" i="1"/>
  <c r="AN2116" i="1" s="1"/>
  <c r="Y2115" i="1"/>
  <c r="Y2114" i="1"/>
  <c r="Y2113" i="1"/>
  <c r="Y2112" i="1"/>
  <c r="Y2111" i="1"/>
  <c r="Y2110" i="1"/>
  <c r="Y2109" i="1"/>
  <c r="Y2108" i="1"/>
  <c r="AN2108" i="1" s="1"/>
  <c r="Y2107" i="1"/>
  <c r="Y2106" i="1"/>
  <c r="Y2105" i="1"/>
  <c r="Y2104" i="1"/>
  <c r="AN2104" i="1" s="1"/>
  <c r="Y2103" i="1"/>
  <c r="Y2102" i="1"/>
  <c r="Y2101" i="1"/>
  <c r="AN2101" i="1" s="1"/>
  <c r="Y2100" i="1"/>
  <c r="AN2100" i="1" s="1"/>
  <c r="Y2099" i="1"/>
  <c r="Y2098" i="1"/>
  <c r="Y2097" i="1"/>
  <c r="Y2096" i="1"/>
  <c r="Y2095" i="1"/>
  <c r="Y2094" i="1"/>
  <c r="Y2093" i="1"/>
  <c r="AN2093" i="1" s="1"/>
  <c r="Y2092" i="1"/>
  <c r="AN2092" i="1" s="1"/>
  <c r="Y2091" i="1"/>
  <c r="Y2090" i="1"/>
  <c r="Y2089" i="1"/>
  <c r="AN2089" i="1" s="1"/>
  <c r="Y2088" i="1"/>
  <c r="Y2087" i="1"/>
  <c r="Y2086" i="1"/>
  <c r="Y2085" i="1"/>
  <c r="Y2084" i="1"/>
  <c r="Y2083" i="1"/>
  <c r="Y2082" i="1"/>
  <c r="Y2081" i="1"/>
  <c r="AN2081" i="1" s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AN2064" i="1" s="1"/>
  <c r="Y2063" i="1"/>
  <c r="Y2062" i="1"/>
  <c r="Y2061" i="1"/>
  <c r="AN2061" i="1" s="1"/>
  <c r="Y2060" i="1"/>
  <c r="AN2060" i="1" s="1"/>
  <c r="Y2059" i="1"/>
  <c r="Y2058" i="1"/>
  <c r="Y2057" i="1"/>
  <c r="Y2056" i="1"/>
  <c r="Y2055" i="1"/>
  <c r="Y2054" i="1"/>
  <c r="Y2053" i="1"/>
  <c r="Y2052" i="1"/>
  <c r="AN2052" i="1" s="1"/>
  <c r="Y2051" i="1"/>
  <c r="Y2050" i="1"/>
  <c r="Y2049" i="1"/>
  <c r="Y2048" i="1"/>
  <c r="AN2048" i="1" s="1"/>
  <c r="Y2047" i="1"/>
  <c r="Y2046" i="1"/>
  <c r="Y2045" i="1"/>
  <c r="AN2045" i="1" s="1"/>
  <c r="Y2044" i="1"/>
  <c r="AN2044" i="1" s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AN2032" i="1" s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AN2017" i="1" s="1"/>
  <c r="Y2016" i="1"/>
  <c r="AN2016" i="1" s="1"/>
  <c r="Y2015" i="1"/>
  <c r="Y2014" i="1"/>
  <c r="Y2013" i="1"/>
  <c r="AN2013" i="1" s="1"/>
  <c r="Y2012" i="1"/>
  <c r="Y2011" i="1"/>
  <c r="Y2010" i="1"/>
  <c r="Y2009" i="1"/>
  <c r="Y2008" i="1"/>
  <c r="Y2007" i="1"/>
  <c r="Y2006" i="1"/>
  <c r="Y2005" i="1"/>
  <c r="Y2004" i="1"/>
  <c r="AN2004" i="1" s="1"/>
  <c r="Y2003" i="1"/>
  <c r="Y2002" i="1"/>
  <c r="Y2001" i="1"/>
  <c r="AN2001" i="1" s="1"/>
  <c r="Y2000" i="1"/>
  <c r="Y1999" i="1"/>
  <c r="Y1998" i="1"/>
  <c r="Y1997" i="1"/>
  <c r="AN1997" i="1" s="1"/>
  <c r="Y1996" i="1"/>
  <c r="AN1996" i="1" s="1"/>
  <c r="Y1995" i="1"/>
  <c r="Y1994" i="1"/>
  <c r="Y1993" i="1"/>
  <c r="AN1993" i="1" s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AN1981" i="1" s="1"/>
  <c r="Y1980" i="1"/>
  <c r="AN1980" i="1" s="1"/>
  <c r="Y1979" i="1"/>
  <c r="Y1978" i="1"/>
  <c r="Y1977" i="1"/>
  <c r="AN1977" i="1" s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AN1965" i="1" s="1"/>
  <c r="Y1964" i="1"/>
  <c r="AN1964" i="1" s="1"/>
  <c r="Y1963" i="1"/>
  <c r="Y1962" i="1"/>
  <c r="Y1961" i="1"/>
  <c r="AN1961" i="1" s="1"/>
  <c r="Y1960" i="1"/>
  <c r="Y1959" i="1"/>
  <c r="Y1958" i="1"/>
  <c r="Y1957" i="1"/>
  <c r="Y1956" i="1"/>
  <c r="Y1955" i="1"/>
  <c r="Y1954" i="1"/>
  <c r="Y1953" i="1"/>
  <c r="AN1953" i="1" s="1"/>
  <c r="Y1952" i="1"/>
  <c r="Y1951" i="1"/>
  <c r="Y1950" i="1"/>
  <c r="Y1949" i="1"/>
  <c r="AN1949" i="1" s="1"/>
  <c r="Y1948" i="1"/>
  <c r="AN1948" i="1" s="1"/>
  <c r="Y1947" i="1"/>
  <c r="Y1946" i="1"/>
  <c r="Y1945" i="1"/>
  <c r="AN1945" i="1" s="1"/>
  <c r="Y1944" i="1"/>
  <c r="Y1943" i="1"/>
  <c r="Y1942" i="1"/>
  <c r="Y1941" i="1"/>
  <c r="Y1940" i="1"/>
  <c r="Y1939" i="1"/>
  <c r="Y1938" i="1"/>
  <c r="Y1937" i="1"/>
  <c r="AN1937" i="1" s="1"/>
  <c r="Y1936" i="1"/>
  <c r="Y1935" i="1"/>
  <c r="Y1934" i="1"/>
  <c r="Y1933" i="1"/>
  <c r="AN1933" i="1" s="1"/>
  <c r="Y1932" i="1"/>
  <c r="AN1932" i="1" s="1"/>
  <c r="Y1931" i="1"/>
  <c r="Y1930" i="1"/>
  <c r="Y1929" i="1"/>
  <c r="AN1929" i="1" s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AN1904" i="1" s="1"/>
  <c r="Y1903" i="1"/>
  <c r="Y1902" i="1"/>
  <c r="Y1901" i="1"/>
  <c r="AN1901" i="1" s="1"/>
  <c r="Y1900" i="1"/>
  <c r="AN1900" i="1" s="1"/>
  <c r="Y1899" i="1"/>
  <c r="Y1898" i="1"/>
  <c r="Y1897" i="1"/>
  <c r="Y1896" i="1"/>
  <c r="Y1895" i="1"/>
  <c r="Y1894" i="1"/>
  <c r="Y1893" i="1"/>
  <c r="Y1892" i="1"/>
  <c r="AN1892" i="1" s="1"/>
  <c r="Y1891" i="1"/>
  <c r="Y1890" i="1"/>
  <c r="Y1889" i="1"/>
  <c r="Y1888" i="1"/>
  <c r="AN1888" i="1" s="1"/>
  <c r="Y1887" i="1"/>
  <c r="Y1886" i="1"/>
  <c r="Y1885" i="1"/>
  <c r="AN1885" i="1" s="1"/>
  <c r="Y1884" i="1"/>
  <c r="AN1884" i="1" s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AN1872" i="1" s="1"/>
  <c r="Y1871" i="1"/>
  <c r="Y1870" i="1"/>
  <c r="Y1869" i="1"/>
  <c r="AN1869" i="1" s="1"/>
  <c r="Y1868" i="1"/>
  <c r="AN1868" i="1" s="1"/>
  <c r="Y1867" i="1"/>
  <c r="Y1866" i="1"/>
  <c r="Y1865" i="1"/>
  <c r="AN1865" i="1" s="1"/>
  <c r="Y1864" i="1"/>
  <c r="Y1863" i="1"/>
  <c r="Y1862" i="1"/>
  <c r="Y1861" i="1"/>
  <c r="Y1860" i="1"/>
  <c r="AN1860" i="1" s="1"/>
  <c r="Y1859" i="1"/>
  <c r="Y1858" i="1"/>
  <c r="Y1857" i="1"/>
  <c r="AN1857" i="1" s="1"/>
  <c r="Y1856" i="1"/>
  <c r="AN1856" i="1" s="1"/>
  <c r="Y1855" i="1"/>
  <c r="Y1854" i="1"/>
  <c r="Y1853" i="1"/>
  <c r="AN1853" i="1" s="1"/>
  <c r="Y1852" i="1"/>
  <c r="AN1852" i="1" s="1"/>
  <c r="Y1851" i="1"/>
  <c r="Y1850" i="1"/>
  <c r="Y1849" i="1"/>
  <c r="Y1848" i="1"/>
  <c r="Y1847" i="1"/>
  <c r="Y1846" i="1"/>
  <c r="Y1845" i="1"/>
  <c r="Y1844" i="1"/>
  <c r="AN1844" i="1" s="1"/>
  <c r="Y1843" i="1"/>
  <c r="Y1842" i="1"/>
  <c r="Y1841" i="1"/>
  <c r="Y1840" i="1"/>
  <c r="Y1839" i="1"/>
  <c r="Y1838" i="1"/>
  <c r="Y1837" i="1"/>
  <c r="AN1837" i="1" s="1"/>
  <c r="Y1836" i="1"/>
  <c r="AN1836" i="1" s="1"/>
  <c r="Y1835" i="1"/>
  <c r="Y1834" i="1"/>
  <c r="Y1833" i="1"/>
  <c r="Y1832" i="1"/>
  <c r="Y1831" i="1"/>
  <c r="Y1830" i="1"/>
  <c r="Y1829" i="1"/>
  <c r="Y1828" i="1"/>
  <c r="Y1827" i="1"/>
  <c r="Y1826" i="1"/>
  <c r="Y1825" i="1"/>
  <c r="AN1825" i="1" s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AN1813" i="1" s="1"/>
  <c r="Y1812" i="1"/>
  <c r="AN1812" i="1" s="1"/>
  <c r="Y1811" i="1"/>
  <c r="Y1810" i="1"/>
  <c r="Y1809" i="1"/>
  <c r="AN1809" i="1" s="1"/>
  <c r="Y1808" i="1"/>
  <c r="Y1807" i="1"/>
  <c r="Y1806" i="1"/>
  <c r="Y1805" i="1"/>
  <c r="Y1804" i="1"/>
  <c r="AN1804" i="1" s="1"/>
  <c r="Y1803" i="1"/>
  <c r="Y1802" i="1"/>
  <c r="Y1801" i="1"/>
  <c r="AN1801" i="1" s="1"/>
  <c r="Y1800" i="1"/>
  <c r="AN1800" i="1" s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AN1788" i="1" s="1"/>
  <c r="Y1787" i="1"/>
  <c r="Y1786" i="1"/>
  <c r="Y1785" i="1"/>
  <c r="AN1785" i="1" s="1"/>
  <c r="Y1784" i="1"/>
  <c r="AN1784" i="1" s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AN1772" i="1" s="1"/>
  <c r="Y1771" i="1"/>
  <c r="Y1770" i="1"/>
  <c r="Y1769" i="1"/>
  <c r="Y1768" i="1"/>
  <c r="AN1768" i="1" s="1"/>
  <c r="Y1767" i="1"/>
  <c r="Y1766" i="1"/>
  <c r="Y1765" i="1"/>
  <c r="AN1765" i="1" s="1"/>
  <c r="Y1764" i="1"/>
  <c r="AN1764" i="1" s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AN1752" i="1" s="1"/>
  <c r="Y1751" i="1"/>
  <c r="Y1750" i="1"/>
  <c r="Y1749" i="1"/>
  <c r="AN1749" i="1" s="1"/>
  <c r="Y1748" i="1"/>
  <c r="AN1748" i="1" s="1"/>
  <c r="Y1747" i="1"/>
  <c r="Y1746" i="1"/>
  <c r="Y1745" i="1"/>
  <c r="Y1744" i="1"/>
  <c r="Y1743" i="1"/>
  <c r="Y1742" i="1"/>
  <c r="Y1741" i="1"/>
  <c r="Y1740" i="1"/>
  <c r="AN1740" i="1" s="1"/>
  <c r="Y1739" i="1"/>
  <c r="Y1738" i="1"/>
  <c r="Y1737" i="1"/>
  <c r="Y1736" i="1"/>
  <c r="AN1736" i="1" s="1"/>
  <c r="Y1735" i="1"/>
  <c r="Y1734" i="1"/>
  <c r="Y1733" i="1"/>
  <c r="AN1733" i="1" s="1"/>
  <c r="Y1732" i="1"/>
  <c r="AN1732" i="1" s="1"/>
  <c r="Y1731" i="1"/>
  <c r="Y1730" i="1"/>
  <c r="Y1729" i="1"/>
  <c r="Y1728" i="1"/>
  <c r="Y1727" i="1"/>
  <c r="Y1726" i="1"/>
  <c r="Y1725" i="1"/>
  <c r="Y1724" i="1"/>
  <c r="AN1724" i="1" s="1"/>
  <c r="Y1723" i="1"/>
  <c r="Y1722" i="1"/>
  <c r="Y1721" i="1"/>
  <c r="Y1720" i="1"/>
  <c r="AN1720" i="1" s="1"/>
  <c r="Y1719" i="1"/>
  <c r="Y1718" i="1"/>
  <c r="Y1717" i="1"/>
  <c r="AN1717" i="1" s="1"/>
  <c r="Y1716" i="1"/>
  <c r="AN1716" i="1" s="1"/>
  <c r="Y1715" i="1"/>
  <c r="Y1714" i="1"/>
  <c r="Y1713" i="1"/>
  <c r="Y1712" i="1"/>
  <c r="Y1711" i="1"/>
  <c r="Y1710" i="1"/>
  <c r="Y1709" i="1"/>
  <c r="AN1709" i="1" s="1"/>
  <c r="Y1708" i="1"/>
  <c r="AN1708" i="1" s="1"/>
  <c r="Y1707" i="1"/>
  <c r="Y1706" i="1"/>
  <c r="Y1705" i="1"/>
  <c r="AN1705" i="1" s="1"/>
  <c r="Y1704" i="1"/>
  <c r="Y1703" i="1"/>
  <c r="Y1702" i="1"/>
  <c r="Y1701" i="1"/>
  <c r="Y1700" i="1"/>
  <c r="Y1699" i="1"/>
  <c r="Y1698" i="1"/>
  <c r="Y1697" i="1"/>
  <c r="AN1697" i="1" s="1"/>
  <c r="Y1696" i="1"/>
  <c r="Y1695" i="1"/>
  <c r="Y1694" i="1"/>
  <c r="Y1693" i="1"/>
  <c r="AN1693" i="1" s="1"/>
  <c r="Y1692" i="1"/>
  <c r="AN1692" i="1" s="1"/>
  <c r="Y1691" i="1"/>
  <c r="Y1690" i="1"/>
  <c r="Y1689" i="1"/>
  <c r="AN1689" i="1" s="1"/>
  <c r="Y1688" i="1"/>
  <c r="Y1687" i="1"/>
  <c r="Y1686" i="1"/>
  <c r="Y1685" i="1"/>
  <c r="Y1684" i="1"/>
  <c r="Y1683" i="1"/>
  <c r="Y1682" i="1"/>
  <c r="Y1681" i="1"/>
  <c r="AN1681" i="1" s="1"/>
  <c r="Y1680" i="1"/>
  <c r="Y1679" i="1"/>
  <c r="Y1678" i="1"/>
  <c r="Y1677" i="1"/>
  <c r="AN1677" i="1" s="1"/>
  <c r="Y1676" i="1"/>
  <c r="AN1676" i="1" s="1"/>
  <c r="Y1675" i="1"/>
  <c r="Y1674" i="1"/>
  <c r="Y1673" i="1"/>
  <c r="AN1673" i="1" s="1"/>
  <c r="Y1672" i="1"/>
  <c r="Y1671" i="1"/>
  <c r="Y1670" i="1"/>
  <c r="Y1669" i="1"/>
  <c r="Y1668" i="1"/>
  <c r="Y1667" i="1"/>
  <c r="Y1666" i="1"/>
  <c r="Y1665" i="1"/>
  <c r="AN1665" i="1" s="1"/>
  <c r="Y1664" i="1"/>
  <c r="Y1663" i="1"/>
  <c r="Y1662" i="1"/>
  <c r="Y1661" i="1"/>
  <c r="AN1661" i="1" s="1"/>
  <c r="Y1660" i="1"/>
  <c r="AN1660" i="1" s="1"/>
  <c r="Y1659" i="1"/>
  <c r="Y1658" i="1"/>
  <c r="Y1657" i="1"/>
  <c r="AN1657" i="1" s="1"/>
  <c r="Y1656" i="1"/>
  <c r="Y1655" i="1"/>
  <c r="Y1654" i="1"/>
  <c r="Y1653" i="1"/>
  <c r="Y1652" i="1"/>
  <c r="Y1651" i="1"/>
  <c r="Y1650" i="1"/>
  <c r="Y1649" i="1"/>
  <c r="AN1649" i="1" s="1"/>
  <c r="Y1648" i="1"/>
  <c r="Y1647" i="1"/>
  <c r="Y1646" i="1"/>
  <c r="Y1645" i="1"/>
  <c r="AN1645" i="1" s="1"/>
  <c r="Y1644" i="1"/>
  <c r="AN1644" i="1" s="1"/>
  <c r="Y1643" i="1"/>
  <c r="Y1642" i="1"/>
  <c r="Y1641" i="1"/>
  <c r="AN1641" i="1" s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AN1628" i="1" s="1"/>
  <c r="Y1627" i="1"/>
  <c r="Y1626" i="1"/>
  <c r="Y1625" i="1"/>
  <c r="Y1624" i="1"/>
  <c r="Y1623" i="1"/>
  <c r="Y1622" i="1"/>
  <c r="Y1621" i="1"/>
  <c r="AN1621" i="1" s="1"/>
  <c r="Y1620" i="1"/>
  <c r="Y1619" i="1"/>
  <c r="Y1618" i="1"/>
  <c r="Y1617" i="1"/>
  <c r="Y1616" i="1"/>
  <c r="AN1616" i="1" s="1"/>
  <c r="Y1615" i="1"/>
  <c r="Y1614" i="1"/>
  <c r="Y1613" i="1"/>
  <c r="Y1612" i="1"/>
  <c r="AN1612" i="1" s="1"/>
  <c r="Y1611" i="1"/>
  <c r="Y1610" i="1"/>
  <c r="Y1609" i="1"/>
  <c r="AN1609" i="1" s="1"/>
  <c r="Y1608" i="1"/>
  <c r="AN1608" i="1" s="1"/>
  <c r="Y1607" i="1"/>
  <c r="Y1606" i="1"/>
  <c r="Y1605" i="1"/>
  <c r="Y1604" i="1"/>
  <c r="Y1603" i="1"/>
  <c r="Y1602" i="1"/>
  <c r="Y1601" i="1"/>
  <c r="AN1601" i="1" s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AN1588" i="1" s="1"/>
  <c r="Y1587" i="1"/>
  <c r="Y1586" i="1"/>
  <c r="Y1585" i="1"/>
  <c r="Y1584" i="1"/>
  <c r="Y1583" i="1"/>
  <c r="Y1582" i="1"/>
  <c r="Y1581" i="1"/>
  <c r="AN1581" i="1" s="1"/>
  <c r="Y1580" i="1"/>
  <c r="Y1579" i="1"/>
  <c r="Y1578" i="1"/>
  <c r="Y1577" i="1"/>
  <c r="Y1576" i="1"/>
  <c r="AN1576" i="1" s="1"/>
  <c r="Y1575" i="1"/>
  <c r="Y1574" i="1"/>
  <c r="Y1573" i="1"/>
  <c r="AN1573" i="1" s="1"/>
  <c r="Y1572" i="1"/>
  <c r="Y1571" i="1"/>
  <c r="Y1570" i="1"/>
  <c r="Y1569" i="1"/>
  <c r="AN1569" i="1" s="1"/>
  <c r="Y1568" i="1"/>
  <c r="AN1568" i="1" s="1"/>
  <c r="Y1567" i="1"/>
  <c r="Y1566" i="1"/>
  <c r="Y1565" i="1"/>
  <c r="Y1564" i="1"/>
  <c r="Y1563" i="1"/>
  <c r="Y1562" i="1"/>
  <c r="Y1561" i="1"/>
  <c r="AN1561" i="1" s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AN1548" i="1" s="1"/>
  <c r="Y1547" i="1"/>
  <c r="Y1546" i="1"/>
  <c r="Y1545" i="1"/>
  <c r="Y1544" i="1"/>
  <c r="Y1543" i="1"/>
  <c r="Y1542" i="1"/>
  <c r="Y1541" i="1"/>
  <c r="AN1541" i="1" s="1"/>
  <c r="Y1540" i="1"/>
  <c r="Y1539" i="1"/>
  <c r="Y1538" i="1"/>
  <c r="Y1537" i="1"/>
  <c r="Y1536" i="1"/>
  <c r="AN1536" i="1" s="1"/>
  <c r="Y1535" i="1"/>
  <c r="Y1534" i="1"/>
  <c r="Y1533" i="1"/>
  <c r="Y1532" i="1"/>
  <c r="AN1532" i="1" s="1"/>
  <c r="Y1531" i="1"/>
  <c r="Y1530" i="1"/>
  <c r="Y1529" i="1"/>
  <c r="AN1529" i="1" s="1"/>
  <c r="Y1528" i="1"/>
  <c r="Y1527" i="1"/>
  <c r="Y1526" i="1"/>
  <c r="Y1525" i="1"/>
  <c r="AN1525" i="1" s="1"/>
  <c r="Y1524" i="1"/>
  <c r="AN1524" i="1" s="1"/>
  <c r="Y1523" i="1"/>
  <c r="Y1522" i="1"/>
  <c r="Y1521" i="1"/>
  <c r="Y1520" i="1"/>
  <c r="AN1520" i="1" s="1"/>
  <c r="Y1519" i="1"/>
  <c r="Y1518" i="1"/>
  <c r="Y1517" i="1"/>
  <c r="AN1517" i="1" s="1"/>
  <c r="Y1516" i="1"/>
  <c r="AN1516" i="1" s="1"/>
  <c r="Y1515" i="1"/>
  <c r="Y1514" i="1"/>
  <c r="Y1513" i="1"/>
  <c r="AN1513" i="1" s="1"/>
  <c r="Y1512" i="1"/>
  <c r="AN1512" i="1" s="1"/>
  <c r="Y1511" i="1"/>
  <c r="Y1510" i="1"/>
  <c r="Y1509" i="1"/>
  <c r="AN1509" i="1" s="1"/>
  <c r="Y1508" i="1"/>
  <c r="Y1507" i="1"/>
  <c r="Y1506" i="1"/>
  <c r="Y1505" i="1"/>
  <c r="AN1505" i="1" s="1"/>
  <c r="Y1504" i="1"/>
  <c r="AN1504" i="1" s="1"/>
  <c r="Y1503" i="1"/>
  <c r="Y1502" i="1"/>
  <c r="Y1501" i="1"/>
  <c r="Y1500" i="1"/>
  <c r="Y1499" i="1"/>
  <c r="Y1498" i="1"/>
  <c r="Y1497" i="1"/>
  <c r="Y1496" i="1"/>
  <c r="AN1496" i="1" s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AN1484" i="1" s="1"/>
  <c r="Y1483" i="1"/>
  <c r="Y1482" i="1"/>
  <c r="Y1481" i="1"/>
  <c r="Y1480" i="1"/>
  <c r="AN1480" i="1" s="1"/>
  <c r="Y1479" i="1"/>
  <c r="Y1478" i="1"/>
  <c r="Y1477" i="1"/>
  <c r="AN1477" i="1" s="1"/>
  <c r="Y1476" i="1"/>
  <c r="Y1475" i="1"/>
  <c r="Y1474" i="1"/>
  <c r="Y1473" i="1"/>
  <c r="Y1472" i="1"/>
  <c r="AN1472" i="1" s="1"/>
  <c r="Y1471" i="1"/>
  <c r="Y1470" i="1"/>
  <c r="Y1469" i="1"/>
  <c r="Y1468" i="1"/>
  <c r="AN1468" i="1" s="1"/>
  <c r="Y1467" i="1"/>
  <c r="Y1466" i="1"/>
  <c r="Y1465" i="1"/>
  <c r="AN1465" i="1" s="1"/>
  <c r="Y1464" i="1"/>
  <c r="AN1464" i="1" s="1"/>
  <c r="Y1463" i="1"/>
  <c r="Y1462" i="1"/>
  <c r="Y1461" i="1"/>
  <c r="AN1461" i="1" s="1"/>
  <c r="Y1460" i="1"/>
  <c r="AN1460" i="1" s="1"/>
  <c r="Y1459" i="1"/>
  <c r="Y1458" i="1"/>
  <c r="Y1457" i="1"/>
  <c r="Y1456" i="1"/>
  <c r="AN1456" i="1" s="1"/>
  <c r="Y1455" i="1"/>
  <c r="Y1454" i="1"/>
  <c r="Y1453" i="1"/>
  <c r="AN1453" i="1" s="1"/>
  <c r="Y1452" i="1"/>
  <c r="AN1452" i="1" s="1"/>
  <c r="Y1451" i="1"/>
  <c r="Y1450" i="1"/>
  <c r="Y1449" i="1"/>
  <c r="Y1448" i="1"/>
  <c r="Y1447" i="1"/>
  <c r="Y1446" i="1"/>
  <c r="Y1445" i="1"/>
  <c r="AN1445" i="1" s="1"/>
  <c r="Y1444" i="1"/>
  <c r="Y1443" i="1"/>
  <c r="Y1442" i="1"/>
  <c r="Y1441" i="1"/>
  <c r="AN1441" i="1" s="1"/>
  <c r="Y1440" i="1"/>
  <c r="AN1440" i="1" s="1"/>
  <c r="Y1439" i="1"/>
  <c r="Y1438" i="1"/>
  <c r="Y1437" i="1"/>
  <c r="Y1436" i="1"/>
  <c r="Y1435" i="1"/>
  <c r="Y1434" i="1"/>
  <c r="Y1433" i="1"/>
  <c r="Y1432" i="1"/>
  <c r="AN1432" i="1" s="1"/>
  <c r="Y1431" i="1"/>
  <c r="Y1430" i="1"/>
  <c r="AN1430" i="1" s="1"/>
  <c r="Y1429" i="1"/>
  <c r="AN1429" i="1" s="1"/>
  <c r="Y1428" i="1"/>
  <c r="Y1427" i="1"/>
  <c r="Y1426" i="1"/>
  <c r="Y1425" i="1"/>
  <c r="Y1424" i="1"/>
  <c r="Y1423" i="1"/>
  <c r="Y1422" i="1"/>
  <c r="Y1421" i="1"/>
  <c r="Y1420" i="1"/>
  <c r="Y1419" i="1"/>
  <c r="Y1418" i="1"/>
  <c r="AN1418" i="1" s="1"/>
  <c r="Y1417" i="1"/>
  <c r="Y1416" i="1"/>
  <c r="Y1415" i="1"/>
  <c r="Y1414" i="1"/>
  <c r="AN1414" i="1" s="1"/>
  <c r="Y1413" i="1"/>
  <c r="AN1413" i="1" s="1"/>
  <c r="Y1412" i="1"/>
  <c r="Y1411" i="1"/>
  <c r="Y1410" i="1"/>
  <c r="AN1410" i="1" s="1"/>
  <c r="Y1409" i="1"/>
  <c r="AN1409" i="1" s="1"/>
  <c r="Y1408" i="1"/>
  <c r="Y1407" i="1"/>
  <c r="Y1406" i="1"/>
  <c r="Y1405" i="1"/>
  <c r="AN1405" i="1" s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AN1386" i="1" s="1"/>
  <c r="Y1385" i="1"/>
  <c r="Y1384" i="1"/>
  <c r="Y1383" i="1"/>
  <c r="Y1382" i="1"/>
  <c r="AN1382" i="1" s="1"/>
  <c r="Y1381" i="1"/>
  <c r="Y1380" i="1"/>
  <c r="Y1379" i="1"/>
  <c r="Y1378" i="1"/>
  <c r="Y1377" i="1"/>
  <c r="Y1376" i="1"/>
  <c r="Y1375" i="1"/>
  <c r="Y1374" i="1"/>
  <c r="AN1374" i="1" s="1"/>
  <c r="Y1373" i="1"/>
  <c r="Y1372" i="1"/>
  <c r="Y1371" i="1"/>
  <c r="Y1370" i="1"/>
  <c r="Y1369" i="1"/>
  <c r="Y1368" i="1"/>
  <c r="Y1367" i="1"/>
  <c r="Y1366" i="1"/>
  <c r="AN1366" i="1" s="1"/>
  <c r="Y1365" i="1"/>
  <c r="Y1364" i="1"/>
  <c r="Y1363" i="1"/>
  <c r="Y1362" i="1"/>
  <c r="AN1362" i="1" s="1"/>
  <c r="Y1361" i="1"/>
  <c r="Y1360" i="1"/>
  <c r="Y1359" i="1"/>
  <c r="Y1358" i="1"/>
  <c r="AN1358" i="1" s="1"/>
  <c r="Y1357" i="1"/>
  <c r="AN1357" i="1" s="1"/>
  <c r="Y1356" i="1"/>
  <c r="Y1355" i="1"/>
  <c r="Y1354" i="1"/>
  <c r="Y1353" i="1"/>
  <c r="AN1353" i="1" s="1"/>
  <c r="Y1352" i="1"/>
  <c r="Y1351" i="1"/>
  <c r="Y1350" i="1"/>
  <c r="Y1349" i="1"/>
  <c r="AN1349" i="1" s="1"/>
  <c r="Y1348" i="1"/>
  <c r="Y1347" i="1"/>
  <c r="Y1346" i="1"/>
  <c r="AN1346" i="1" s="1"/>
  <c r="Y1345" i="1"/>
  <c r="AN1345" i="1" s="1"/>
  <c r="Y1344" i="1"/>
  <c r="Y1343" i="1"/>
  <c r="Y1342" i="1"/>
  <c r="Y1341" i="1"/>
  <c r="AN1341" i="1" s="1"/>
  <c r="Y1340" i="1"/>
  <c r="Y1339" i="1"/>
  <c r="Y1338" i="1"/>
  <c r="AN1338" i="1" s="1"/>
  <c r="Y1337" i="1"/>
  <c r="Y1336" i="1"/>
  <c r="Y1335" i="1"/>
  <c r="Y1334" i="1"/>
  <c r="AN1334" i="1" s="1"/>
  <c r="Y1333" i="1"/>
  <c r="AN1333" i="1" s="1"/>
  <c r="Y1332" i="1"/>
  <c r="Y1331" i="1"/>
  <c r="Y1330" i="1"/>
  <c r="Y1329" i="1"/>
  <c r="AN1329" i="1" s="1"/>
  <c r="Y1328" i="1"/>
  <c r="Y1327" i="1"/>
  <c r="Y1326" i="1"/>
  <c r="AN1326" i="1" s="1"/>
  <c r="Y1325" i="1"/>
  <c r="Y1324" i="1"/>
  <c r="Y1323" i="1"/>
  <c r="Y1322" i="1"/>
  <c r="Y1321" i="1"/>
  <c r="Y1320" i="1"/>
  <c r="Y1319" i="1"/>
  <c r="Y1318" i="1"/>
  <c r="Y1317" i="1"/>
  <c r="AN1317" i="1" s="1"/>
  <c r="Y1316" i="1"/>
  <c r="Y1315" i="1"/>
  <c r="Y1314" i="1"/>
  <c r="AN1314" i="1" s="1"/>
  <c r="Y1313" i="1"/>
  <c r="AN1313" i="1" s="1"/>
  <c r="Y1312" i="1"/>
  <c r="Y1311" i="1"/>
  <c r="Y1310" i="1"/>
  <c r="AN1310" i="1" s="1"/>
  <c r="Y1309" i="1"/>
  <c r="Y1308" i="1"/>
  <c r="Y1307" i="1"/>
  <c r="Y1306" i="1"/>
  <c r="Y1305" i="1"/>
  <c r="AN1305" i="1" s="1"/>
  <c r="Y1304" i="1"/>
  <c r="Y1303" i="1"/>
  <c r="Y1302" i="1"/>
  <c r="Y1301" i="1"/>
  <c r="Y1300" i="1"/>
  <c r="Y1299" i="1"/>
  <c r="Y1298" i="1"/>
  <c r="AN1298" i="1" s="1"/>
  <c r="Y1297" i="1"/>
  <c r="Y1296" i="1"/>
  <c r="Y1295" i="1"/>
  <c r="Y1294" i="1"/>
  <c r="AN1294" i="1" s="1"/>
  <c r="Y1293" i="1"/>
  <c r="AN1293" i="1" s="1"/>
  <c r="Y1292" i="1"/>
  <c r="Y1291" i="1"/>
  <c r="Y1290" i="1"/>
  <c r="Y1289" i="1"/>
  <c r="AN1289" i="1" s="1"/>
  <c r="Y1288" i="1"/>
  <c r="Y1287" i="1"/>
  <c r="Y1286" i="1"/>
  <c r="Y1285" i="1"/>
  <c r="Y1284" i="1"/>
  <c r="Y1283" i="1"/>
  <c r="Y1282" i="1"/>
  <c r="AN1282" i="1" s="1"/>
  <c r="Y1281" i="1"/>
  <c r="AN1281" i="1" s="1"/>
  <c r="Y1280" i="1"/>
  <c r="Y1279" i="1"/>
  <c r="Y1278" i="1"/>
  <c r="Y1277" i="1"/>
  <c r="AN1277" i="1" s="1"/>
  <c r="Y1276" i="1"/>
  <c r="Y1275" i="1"/>
  <c r="Y1274" i="1"/>
  <c r="AN1274" i="1" s="1"/>
  <c r="Y1273" i="1"/>
  <c r="Y1272" i="1"/>
  <c r="Y1271" i="1"/>
  <c r="Y1270" i="1"/>
  <c r="AN1270" i="1" s="1"/>
  <c r="Y1269" i="1"/>
  <c r="AN1269" i="1" s="1"/>
  <c r="Y1268" i="1"/>
  <c r="Y1267" i="1"/>
  <c r="Y1266" i="1"/>
  <c r="Y1265" i="1"/>
  <c r="AN1265" i="1" s="1"/>
  <c r="Y1264" i="1"/>
  <c r="Y1263" i="1"/>
  <c r="Y1262" i="1"/>
  <c r="Y1261" i="1"/>
  <c r="Y1260" i="1"/>
  <c r="Y1259" i="1"/>
  <c r="Y1258" i="1"/>
  <c r="Y1257" i="1"/>
  <c r="Y1256" i="1"/>
  <c r="Y1255" i="1"/>
  <c r="Y1254" i="1"/>
  <c r="AN1254" i="1" s="1"/>
  <c r="Y1253" i="1"/>
  <c r="AN1253" i="1" s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AN1241" i="1" s="1"/>
  <c r="Y1240" i="1"/>
  <c r="Y1239" i="1"/>
  <c r="Y1238" i="1"/>
  <c r="Y1237" i="1"/>
  <c r="Y1236" i="1"/>
  <c r="Y1235" i="1"/>
  <c r="Y1234" i="1"/>
  <c r="Y1233" i="1"/>
  <c r="Y1232" i="1"/>
  <c r="Y1231" i="1"/>
  <c r="Y1230" i="1"/>
  <c r="AN1230" i="1" s="1"/>
  <c r="Y1229" i="1"/>
  <c r="Y1228" i="1"/>
  <c r="Y1227" i="1"/>
  <c r="Y1226" i="1"/>
  <c r="Y1225" i="1"/>
  <c r="AN1225" i="1" s="1"/>
  <c r="Y1224" i="1"/>
  <c r="Y1223" i="1"/>
  <c r="Y1222" i="1"/>
  <c r="Y1221" i="1"/>
  <c r="Y1220" i="1"/>
  <c r="Y1219" i="1"/>
  <c r="Y1218" i="1"/>
  <c r="AN1218" i="1" s="1"/>
  <c r="Y1217" i="1"/>
  <c r="Y1216" i="1"/>
  <c r="Y1215" i="1"/>
  <c r="Y1214" i="1"/>
  <c r="Y1213" i="1"/>
  <c r="AN1213" i="1" s="1"/>
  <c r="Y1212" i="1"/>
  <c r="Y1211" i="1"/>
  <c r="Y1210" i="1"/>
  <c r="Y1209" i="1"/>
  <c r="Y1208" i="1"/>
  <c r="Y1207" i="1"/>
  <c r="Y1206" i="1"/>
  <c r="AN1206" i="1" s="1"/>
  <c r="Y1205" i="1"/>
  <c r="Y1204" i="1"/>
  <c r="Y1203" i="1"/>
  <c r="Y1202" i="1"/>
  <c r="Y1201" i="1"/>
  <c r="AN1201" i="1" s="1"/>
  <c r="Y1200" i="1"/>
  <c r="Y1199" i="1"/>
  <c r="Y1198" i="1"/>
  <c r="Y1197" i="1"/>
  <c r="Y1196" i="1"/>
  <c r="Y1195" i="1"/>
  <c r="Y1194" i="1"/>
  <c r="AN1194" i="1" s="1"/>
  <c r="Y1193" i="1"/>
  <c r="Y1192" i="1"/>
  <c r="Y1191" i="1"/>
  <c r="Y1190" i="1"/>
  <c r="AN1190" i="1" s="1"/>
  <c r="Y1189" i="1"/>
  <c r="AN1189" i="1" s="1"/>
  <c r="Y1188" i="1"/>
  <c r="Y1187" i="1"/>
  <c r="Y1186" i="1"/>
  <c r="Y1185" i="1"/>
  <c r="Y1184" i="1"/>
  <c r="Y1183" i="1"/>
  <c r="Y1182" i="1"/>
  <c r="AN1182" i="1" s="1"/>
  <c r="Y1181" i="1"/>
  <c r="Y1180" i="1"/>
  <c r="Y1179" i="1"/>
  <c r="Y1178" i="1"/>
  <c r="Y1177" i="1"/>
  <c r="AN1177" i="1" s="1"/>
  <c r="Y1176" i="1"/>
  <c r="Y1175" i="1"/>
  <c r="Y1174" i="1"/>
  <c r="Y1173" i="1"/>
  <c r="Y1172" i="1"/>
  <c r="Y1171" i="1"/>
  <c r="Y1170" i="1"/>
  <c r="AN1170" i="1" s="1"/>
  <c r="Y1169" i="1"/>
  <c r="Y1168" i="1"/>
  <c r="Y1167" i="1"/>
  <c r="Y1166" i="1"/>
  <c r="AN1166" i="1" s="1"/>
  <c r="Y1165" i="1"/>
  <c r="AN1165" i="1" s="1"/>
  <c r="Y1164" i="1"/>
  <c r="Y1163" i="1"/>
  <c r="Y1162" i="1"/>
  <c r="Y1161" i="1"/>
  <c r="AN1161" i="1" s="1"/>
  <c r="Y1160" i="1"/>
  <c r="Y1159" i="1"/>
  <c r="Y1158" i="1"/>
  <c r="Y1157" i="1"/>
  <c r="Y1156" i="1"/>
  <c r="Y1155" i="1"/>
  <c r="Y1154" i="1"/>
  <c r="AN1154" i="1" s="1"/>
  <c r="Y1153" i="1"/>
  <c r="AN1153" i="1" s="1"/>
  <c r="Y1152" i="1"/>
  <c r="Y1151" i="1"/>
  <c r="Y1150" i="1"/>
  <c r="Y1149" i="1"/>
  <c r="AN1149" i="1" s="1"/>
  <c r="Y1148" i="1"/>
  <c r="Y1147" i="1"/>
  <c r="Y1146" i="1"/>
  <c r="AN1146" i="1" s="1"/>
  <c r="Y1145" i="1"/>
  <c r="Y1144" i="1"/>
  <c r="Y1143" i="1"/>
  <c r="Y1142" i="1"/>
  <c r="AN1142" i="1" s="1"/>
  <c r="Y1141" i="1"/>
  <c r="AN1141" i="1" s="1"/>
  <c r="Y1140" i="1"/>
  <c r="Y1139" i="1"/>
  <c r="Y1138" i="1"/>
  <c r="Y1137" i="1"/>
  <c r="AN1137" i="1" s="1"/>
  <c r="Y1136" i="1"/>
  <c r="Y1135" i="1"/>
  <c r="Y1134" i="1"/>
  <c r="Y1133" i="1"/>
  <c r="Y1132" i="1"/>
  <c r="Y1131" i="1"/>
  <c r="Y1130" i="1"/>
  <c r="Y1129" i="1"/>
  <c r="Y1128" i="1"/>
  <c r="Y1127" i="1"/>
  <c r="Y1126" i="1"/>
  <c r="AN1126" i="1" s="1"/>
  <c r="Y1125" i="1"/>
  <c r="Y1124" i="1"/>
  <c r="Y1123" i="1"/>
  <c r="Y1122" i="1"/>
  <c r="Y1121" i="1"/>
  <c r="AN1121" i="1" s="1"/>
  <c r="Y1120" i="1"/>
  <c r="Y1119" i="1"/>
  <c r="Y1118" i="1"/>
  <c r="Y1117" i="1"/>
  <c r="Y1116" i="1"/>
  <c r="Y1115" i="1"/>
  <c r="Y1114" i="1"/>
  <c r="AN1114" i="1" s="1"/>
  <c r="Y1113" i="1"/>
  <c r="Y1112" i="1"/>
  <c r="Y1111" i="1"/>
  <c r="Y1110" i="1"/>
  <c r="AN1110" i="1" s="1"/>
  <c r="Y1109" i="1"/>
  <c r="AN1109" i="1" s="1"/>
  <c r="Y1108" i="1"/>
  <c r="Y1107" i="1"/>
  <c r="Y1106" i="1"/>
  <c r="Y1105" i="1"/>
  <c r="AN1105" i="1" s="1"/>
  <c r="Y1104" i="1"/>
  <c r="Y1103" i="1"/>
  <c r="Y1102" i="1"/>
  <c r="Y1101" i="1"/>
  <c r="Y1100" i="1"/>
  <c r="Y1099" i="1"/>
  <c r="Y1098" i="1"/>
  <c r="Y1097" i="1"/>
  <c r="Y1096" i="1"/>
  <c r="Y1095" i="1"/>
  <c r="Y1094" i="1"/>
  <c r="AN1094" i="1" s="1"/>
  <c r="Y1093" i="1"/>
  <c r="Y1092" i="1"/>
  <c r="Y1091" i="1"/>
  <c r="Y1090" i="1"/>
  <c r="Y1089" i="1"/>
  <c r="AN1089" i="1" s="1"/>
  <c r="Y1088" i="1"/>
  <c r="Y1087" i="1"/>
  <c r="Y1086" i="1"/>
  <c r="Y1085" i="1"/>
  <c r="Y1084" i="1"/>
  <c r="Y1083" i="1"/>
  <c r="Y1082" i="1"/>
  <c r="AN1082" i="1" s="1"/>
  <c r="Y1081" i="1"/>
  <c r="Y1080" i="1"/>
  <c r="Y1079" i="1"/>
  <c r="Y1078" i="1"/>
  <c r="AN1078" i="1" s="1"/>
  <c r="Y1077" i="1"/>
  <c r="AN1077" i="1" s="1"/>
  <c r="Y1076" i="1"/>
  <c r="Y1075" i="1"/>
  <c r="Y1074" i="1"/>
  <c r="Y1073" i="1"/>
  <c r="AN1073" i="1" s="1"/>
  <c r="Y1072" i="1"/>
  <c r="Y1071" i="1"/>
  <c r="Y1070" i="1"/>
  <c r="Y1069" i="1"/>
  <c r="Y1068" i="1"/>
  <c r="Y1067" i="1"/>
  <c r="Y1066" i="1"/>
  <c r="Y1065" i="1"/>
  <c r="Y1064" i="1"/>
  <c r="Y1063" i="1"/>
  <c r="Y1062" i="1"/>
  <c r="AN1062" i="1" s="1"/>
  <c r="Y1061" i="1"/>
  <c r="Y1060" i="1"/>
  <c r="Y1059" i="1"/>
  <c r="Y1058" i="1"/>
  <c r="Y1057" i="1"/>
  <c r="AN1057" i="1" s="1"/>
  <c r="Y1056" i="1"/>
  <c r="Y1055" i="1"/>
  <c r="Y1054" i="1"/>
  <c r="Y1053" i="1"/>
  <c r="Y1052" i="1"/>
  <c r="Y1051" i="1"/>
  <c r="Y1050" i="1"/>
  <c r="AN1050" i="1" s="1"/>
  <c r="Y1049" i="1"/>
  <c r="Y1048" i="1"/>
  <c r="Y1047" i="1"/>
  <c r="Y1046" i="1"/>
  <c r="AN1046" i="1" s="1"/>
  <c r="Y1045" i="1"/>
  <c r="AN1045" i="1" s="1"/>
  <c r="Y1044" i="1"/>
  <c r="Y1043" i="1"/>
  <c r="Y1042" i="1"/>
  <c r="Y1041" i="1"/>
  <c r="AN1041" i="1" s="1"/>
  <c r="Y1040" i="1"/>
  <c r="Y1039" i="1"/>
  <c r="Y1038" i="1"/>
  <c r="Y1037" i="1"/>
  <c r="Y1036" i="1"/>
  <c r="Y1035" i="1"/>
  <c r="Y1034" i="1"/>
  <c r="Y1033" i="1"/>
  <c r="Y1032" i="1"/>
  <c r="Y1031" i="1"/>
  <c r="Y1030" i="1"/>
  <c r="AN1030" i="1" s="1"/>
  <c r="Y1029" i="1"/>
  <c r="Y1028" i="1"/>
  <c r="Y1027" i="1"/>
  <c r="Y1026" i="1"/>
  <c r="Y1025" i="1"/>
  <c r="AN1025" i="1" s="1"/>
  <c r="Y1024" i="1"/>
  <c r="Y1023" i="1"/>
  <c r="Y1022" i="1"/>
  <c r="Y1021" i="1"/>
  <c r="Y1020" i="1"/>
  <c r="Y1019" i="1"/>
  <c r="Y1018" i="1"/>
  <c r="AN1018" i="1" s="1"/>
  <c r="Y1017" i="1"/>
  <c r="Y1016" i="1"/>
  <c r="Y1015" i="1"/>
  <c r="Y1014" i="1"/>
  <c r="AN1014" i="1" s="1"/>
  <c r="Y1013" i="1"/>
  <c r="AN1013" i="1" s="1"/>
  <c r="Y1012" i="1"/>
  <c r="Y1011" i="1"/>
  <c r="Y1010" i="1"/>
  <c r="Y1009" i="1"/>
  <c r="AN1009" i="1" s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AN974" i="1" s="1"/>
  <c r="Y973" i="1"/>
  <c r="Y972" i="1"/>
  <c r="Y971" i="1"/>
  <c r="Y970" i="1"/>
  <c r="Y969" i="1"/>
  <c r="Y968" i="1"/>
  <c r="Y967" i="1"/>
  <c r="Y966" i="1"/>
  <c r="AN966" i="1" s="1"/>
  <c r="Y965" i="1"/>
  <c r="Y964" i="1"/>
  <c r="Y963" i="1"/>
  <c r="Y962" i="1"/>
  <c r="Y961" i="1"/>
  <c r="Y960" i="1"/>
  <c r="Y959" i="1"/>
  <c r="Y958" i="1"/>
  <c r="AN958" i="1" s="1"/>
  <c r="Y957" i="1"/>
  <c r="Y956" i="1"/>
  <c r="Y955" i="1"/>
  <c r="Y954" i="1"/>
  <c r="Y953" i="1"/>
  <c r="Y952" i="1"/>
  <c r="Y951" i="1"/>
  <c r="Y950" i="1"/>
  <c r="AN950" i="1" s="1"/>
  <c r="Y949" i="1"/>
  <c r="Y948" i="1"/>
  <c r="Y947" i="1"/>
  <c r="Y946" i="1"/>
  <c r="AN946" i="1" s="1"/>
  <c r="Y945" i="1"/>
  <c r="AN945" i="1" s="1"/>
  <c r="Y944" i="1"/>
  <c r="Y943" i="1"/>
  <c r="Y942" i="1"/>
  <c r="AN942" i="1" s="1"/>
  <c r="Y941" i="1"/>
  <c r="Y940" i="1"/>
  <c r="Y939" i="1"/>
  <c r="Y938" i="1"/>
  <c r="AN938" i="1" s="1"/>
  <c r="Y937" i="1"/>
  <c r="AN937" i="1" s="1"/>
  <c r="Y936" i="1"/>
  <c r="Y935" i="1"/>
  <c r="Y934" i="1"/>
  <c r="AN934" i="1" s="1"/>
  <c r="Y933" i="1"/>
  <c r="Y932" i="1"/>
  <c r="Y931" i="1"/>
  <c r="Y930" i="1"/>
  <c r="AN930" i="1" s="1"/>
  <c r="Y929" i="1"/>
  <c r="AN929" i="1" s="1"/>
  <c r="Y928" i="1"/>
  <c r="Y927" i="1"/>
  <c r="Y926" i="1"/>
  <c r="AN926" i="1" s="1"/>
  <c r="Y925" i="1"/>
  <c r="Y924" i="1"/>
  <c r="Y923" i="1"/>
  <c r="Y922" i="1"/>
  <c r="AN922" i="1" s="1"/>
  <c r="Y921" i="1"/>
  <c r="AN921" i="1" s="1"/>
  <c r="Y920" i="1"/>
  <c r="Y919" i="1"/>
  <c r="Y918" i="1"/>
  <c r="AN918" i="1" s="1"/>
  <c r="Y917" i="1"/>
  <c r="Y916" i="1"/>
  <c r="Y915" i="1"/>
  <c r="Y914" i="1"/>
  <c r="Y913" i="1"/>
  <c r="AN913" i="1" s="1"/>
  <c r="Y912" i="1"/>
  <c r="Y911" i="1"/>
  <c r="Y910" i="1"/>
  <c r="Y909" i="1"/>
  <c r="AN909" i="1" s="1"/>
  <c r="Y908" i="1"/>
  <c r="Y907" i="1"/>
  <c r="Y906" i="1"/>
  <c r="Y905" i="1"/>
  <c r="AN905" i="1" s="1"/>
  <c r="Y904" i="1"/>
  <c r="Y903" i="1"/>
  <c r="Y902" i="1"/>
  <c r="Y901" i="1"/>
  <c r="AN901" i="1" s="1"/>
  <c r="Y900" i="1"/>
  <c r="Y899" i="1"/>
  <c r="Y898" i="1"/>
  <c r="Y897" i="1"/>
  <c r="AN897" i="1" s="1"/>
  <c r="Y896" i="1"/>
  <c r="Y895" i="1"/>
  <c r="Y894" i="1"/>
  <c r="Y893" i="1"/>
  <c r="AN893" i="1" s="1"/>
  <c r="Y892" i="1"/>
  <c r="Y891" i="1"/>
  <c r="Y890" i="1"/>
  <c r="Y889" i="1"/>
  <c r="AN889" i="1" s="1"/>
  <c r="Y888" i="1"/>
  <c r="Y887" i="1"/>
  <c r="Y886" i="1"/>
  <c r="Y885" i="1"/>
  <c r="AN885" i="1" s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AN850" i="1" s="1"/>
  <c r="Y849" i="1"/>
  <c r="Y848" i="1"/>
  <c r="Y847" i="1"/>
  <c r="Y846" i="1"/>
  <c r="Y845" i="1"/>
  <c r="Y844" i="1"/>
  <c r="Y843" i="1"/>
  <c r="Y842" i="1"/>
  <c r="AN842" i="1" s="1"/>
  <c r="Y841" i="1"/>
  <c r="Y840" i="1"/>
  <c r="Y839" i="1"/>
  <c r="Y838" i="1"/>
  <c r="Y837" i="1"/>
  <c r="Y836" i="1"/>
  <c r="Y835" i="1"/>
  <c r="Y834" i="1"/>
  <c r="AN834" i="1" s="1"/>
  <c r="Y833" i="1"/>
  <c r="Y832" i="1"/>
  <c r="Y831" i="1"/>
  <c r="Y830" i="1"/>
  <c r="Y829" i="1"/>
  <c r="Y828" i="1"/>
  <c r="Y827" i="1"/>
  <c r="Y826" i="1"/>
  <c r="AN826" i="1" s="1"/>
  <c r="Y825" i="1"/>
  <c r="Y824" i="1"/>
  <c r="Y823" i="1"/>
  <c r="Y822" i="1"/>
  <c r="Y821" i="1"/>
  <c r="Y820" i="1"/>
  <c r="Y819" i="1"/>
  <c r="Y818" i="1"/>
  <c r="AN818" i="1" s="1"/>
  <c r="Y817" i="1"/>
  <c r="Y816" i="1"/>
  <c r="Y815" i="1"/>
  <c r="Y814" i="1"/>
  <c r="AN814" i="1" s="1"/>
  <c r="Y813" i="1"/>
  <c r="AN813" i="1" s="1"/>
  <c r="Y812" i="1"/>
  <c r="Y811" i="1"/>
  <c r="Y810" i="1"/>
  <c r="AN810" i="1" s="1"/>
  <c r="Y809" i="1"/>
  <c r="Y808" i="1"/>
  <c r="Y807" i="1"/>
  <c r="Y806" i="1"/>
  <c r="AN806" i="1" s="1"/>
  <c r="Y805" i="1"/>
  <c r="AN805" i="1" s="1"/>
  <c r="Y804" i="1"/>
  <c r="Y803" i="1"/>
  <c r="Y802" i="1"/>
  <c r="AN802" i="1" s="1"/>
  <c r="Y801" i="1"/>
  <c r="Y800" i="1"/>
  <c r="Y799" i="1"/>
  <c r="Y798" i="1"/>
  <c r="Y797" i="1"/>
  <c r="Y796" i="1"/>
  <c r="Y795" i="1"/>
  <c r="Y794" i="1"/>
  <c r="Y793" i="1"/>
  <c r="AN793" i="1" s="1"/>
  <c r="Y792" i="1"/>
  <c r="Y791" i="1"/>
  <c r="Y790" i="1"/>
  <c r="AN790" i="1" s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AN777" i="1" s="1"/>
  <c r="Y776" i="1"/>
  <c r="Y775" i="1"/>
  <c r="Y774" i="1"/>
  <c r="AN774" i="1" s="1"/>
  <c r="Y773" i="1"/>
  <c r="AN773" i="1" s="1"/>
  <c r="Y772" i="1"/>
  <c r="Y771" i="1"/>
  <c r="Y770" i="1"/>
  <c r="AN770" i="1" s="1"/>
  <c r="Y769" i="1"/>
  <c r="Y768" i="1"/>
  <c r="Y767" i="1"/>
  <c r="Y766" i="1"/>
  <c r="Y765" i="1"/>
  <c r="Y764" i="1"/>
  <c r="Y763" i="1"/>
  <c r="Y762" i="1"/>
  <c r="Y761" i="1"/>
  <c r="AN761" i="1" s="1"/>
  <c r="Y760" i="1"/>
  <c r="Y759" i="1"/>
  <c r="Y758" i="1"/>
  <c r="AN758" i="1" s="1"/>
  <c r="Y757" i="1"/>
  <c r="Y756" i="1"/>
  <c r="Y755" i="1"/>
  <c r="Y754" i="1"/>
  <c r="Y753" i="1"/>
  <c r="Y752" i="1"/>
  <c r="Y751" i="1"/>
  <c r="Y750" i="1"/>
  <c r="Y749" i="1"/>
  <c r="AN749" i="1" s="1"/>
  <c r="Y748" i="1"/>
  <c r="Y747" i="1"/>
  <c r="Y746" i="1"/>
  <c r="Y745" i="1"/>
  <c r="Y744" i="1"/>
  <c r="Y743" i="1"/>
  <c r="Y742" i="1"/>
  <c r="Y741" i="1"/>
  <c r="AN741" i="1" s="1"/>
  <c r="Y740" i="1"/>
  <c r="AN740" i="1" s="1"/>
  <c r="Y739" i="1"/>
  <c r="Y738" i="1"/>
  <c r="Y737" i="1"/>
  <c r="Y736" i="1"/>
  <c r="Y735" i="1"/>
  <c r="Y734" i="1"/>
  <c r="Y733" i="1"/>
  <c r="AN733" i="1" s="1"/>
  <c r="Y732" i="1"/>
  <c r="Y731" i="1"/>
  <c r="Y730" i="1"/>
  <c r="Y729" i="1"/>
  <c r="Y728" i="1"/>
  <c r="Y727" i="1"/>
  <c r="Y726" i="1"/>
  <c r="Y725" i="1"/>
  <c r="AN725" i="1" s="1"/>
  <c r="Y724" i="1"/>
  <c r="Y723" i="1"/>
  <c r="Y722" i="1"/>
  <c r="Y721" i="1"/>
  <c r="Y720" i="1"/>
  <c r="Y719" i="1"/>
  <c r="Y718" i="1"/>
  <c r="Y717" i="1"/>
  <c r="AN717" i="1" s="1"/>
  <c r="Y716" i="1"/>
  <c r="Y715" i="1"/>
  <c r="Y714" i="1"/>
  <c r="Y713" i="1"/>
  <c r="AN713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AN700" i="1" s="1"/>
  <c r="Y699" i="1"/>
  <c r="Y698" i="1"/>
  <c r="Y697" i="1"/>
  <c r="Y696" i="1"/>
  <c r="Y695" i="1"/>
  <c r="Y694" i="1"/>
  <c r="Y693" i="1"/>
  <c r="AN693" i="1" s="1"/>
  <c r="Y692" i="1"/>
  <c r="AN692" i="1" s="1"/>
  <c r="Y691" i="1"/>
  <c r="Y690" i="1"/>
  <c r="Y689" i="1"/>
  <c r="Y688" i="1"/>
  <c r="Y687" i="1"/>
  <c r="Y686" i="1"/>
  <c r="Y685" i="1"/>
  <c r="Y684" i="1"/>
  <c r="Y683" i="1"/>
  <c r="Y682" i="1"/>
  <c r="Y681" i="1"/>
  <c r="AN681" i="1" s="1"/>
  <c r="Y680" i="1"/>
  <c r="Y679" i="1"/>
  <c r="Y678" i="1"/>
  <c r="Y677" i="1"/>
  <c r="Y676" i="1"/>
  <c r="Y675" i="1"/>
  <c r="Y674" i="1"/>
  <c r="Y673" i="1"/>
  <c r="AN673" i="1" s="1"/>
  <c r="Y672" i="1"/>
  <c r="Y671" i="1"/>
  <c r="Y670" i="1"/>
  <c r="Y669" i="1"/>
  <c r="Y668" i="1"/>
  <c r="AN668" i="1" s="1"/>
  <c r="Y667" i="1"/>
  <c r="Y666" i="1"/>
  <c r="Y665" i="1"/>
  <c r="Y664" i="1"/>
  <c r="Y663" i="1"/>
  <c r="Y662" i="1"/>
  <c r="Y661" i="1"/>
  <c r="AN661" i="1" s="1"/>
  <c r="Y660" i="1"/>
  <c r="AN660" i="1" s="1"/>
  <c r="Y659" i="1"/>
  <c r="Y658" i="1"/>
  <c r="Y657" i="1"/>
  <c r="Y656" i="1"/>
  <c r="Y655" i="1"/>
  <c r="Y654" i="1"/>
  <c r="Y653" i="1"/>
  <c r="AN653" i="1" s="1"/>
  <c r="Y652" i="1"/>
  <c r="Y651" i="1"/>
  <c r="Y650" i="1"/>
  <c r="Y649" i="1"/>
  <c r="AN649" i="1" s="1"/>
  <c r="Y648" i="1"/>
  <c r="Y647" i="1"/>
  <c r="Y646" i="1"/>
  <c r="Y645" i="1"/>
  <c r="Y644" i="1"/>
  <c r="Y643" i="1"/>
  <c r="Y642" i="1"/>
  <c r="Y641" i="1"/>
  <c r="AN641" i="1" s="1"/>
  <c r="Y640" i="1"/>
  <c r="Y639" i="1"/>
  <c r="Y638" i="1"/>
  <c r="Y637" i="1"/>
  <c r="Y636" i="1"/>
  <c r="AN636" i="1" s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AN622" i="1" s="1"/>
  <c r="Y621" i="1"/>
  <c r="Y620" i="1"/>
  <c r="Y619" i="1"/>
  <c r="Y618" i="1"/>
  <c r="Y617" i="1"/>
  <c r="AN617" i="1" s="1"/>
  <c r="Y616" i="1"/>
  <c r="Y615" i="1"/>
  <c r="Y614" i="1"/>
  <c r="Y613" i="1"/>
  <c r="Y612" i="1"/>
  <c r="AN612" i="1" s="1"/>
  <c r="Y611" i="1"/>
  <c r="Y610" i="1"/>
  <c r="Y609" i="1"/>
  <c r="AN609" i="1" s="1"/>
  <c r="Y608" i="1"/>
  <c r="Y607" i="1"/>
  <c r="Y606" i="1"/>
  <c r="Y605" i="1"/>
  <c r="AN605" i="1" s="1"/>
  <c r="Y604" i="1"/>
  <c r="AN604" i="1" s="1"/>
  <c r="Y603" i="1"/>
  <c r="Y602" i="1"/>
  <c r="Y601" i="1"/>
  <c r="Y600" i="1"/>
  <c r="AN600" i="1" s="1"/>
  <c r="Y599" i="1"/>
  <c r="Y598" i="1"/>
  <c r="Y597" i="1"/>
  <c r="Y596" i="1"/>
  <c r="Y595" i="1"/>
  <c r="Y594" i="1"/>
  <c r="Y593" i="1"/>
  <c r="Y592" i="1"/>
  <c r="AN592" i="1" s="1"/>
  <c r="Y591" i="1"/>
  <c r="Y590" i="1"/>
  <c r="Y589" i="1"/>
  <c r="AN589" i="1" s="1"/>
  <c r="Y588" i="1"/>
  <c r="AN588" i="1" s="1"/>
  <c r="Y587" i="1"/>
  <c r="Y586" i="1"/>
  <c r="Y585" i="1"/>
  <c r="Y584" i="1"/>
  <c r="AN584" i="1" s="1"/>
  <c r="Y583" i="1"/>
  <c r="Y582" i="1"/>
  <c r="Y581" i="1"/>
  <c r="AN581" i="1" s="1"/>
  <c r="Y580" i="1"/>
  <c r="Y579" i="1"/>
  <c r="Y578" i="1"/>
  <c r="Y577" i="1"/>
  <c r="Y576" i="1"/>
  <c r="AN576" i="1" s="1"/>
  <c r="Y575" i="1"/>
  <c r="Y574" i="1"/>
  <c r="Y573" i="1"/>
  <c r="AN573" i="1" s="1"/>
  <c r="Y572" i="1"/>
  <c r="AN572" i="1" s="1"/>
  <c r="Y571" i="1"/>
  <c r="Y570" i="1"/>
  <c r="Y569" i="1"/>
  <c r="Y568" i="1"/>
  <c r="Y567" i="1"/>
  <c r="Y566" i="1"/>
  <c r="Y565" i="1"/>
  <c r="AN565" i="1" s="1"/>
  <c r="Y564" i="1"/>
  <c r="Y563" i="1"/>
  <c r="AN563" i="1" s="1"/>
  <c r="Y562" i="1"/>
  <c r="Y561" i="1"/>
  <c r="AN561" i="1" s="1"/>
  <c r="Y560" i="1"/>
  <c r="Y559" i="1"/>
  <c r="AN559" i="1" s="1"/>
  <c r="Y558" i="1"/>
  <c r="Y557" i="1"/>
  <c r="Y556" i="1"/>
  <c r="Y555" i="1"/>
  <c r="AN555" i="1" s="1"/>
  <c r="Y554" i="1"/>
  <c r="Y553" i="1"/>
  <c r="Y552" i="1"/>
  <c r="Y551" i="1"/>
  <c r="Y550" i="1"/>
  <c r="Y549" i="1"/>
  <c r="Y548" i="1"/>
  <c r="Y547" i="1"/>
  <c r="AN547" i="1" s="1"/>
  <c r="Y546" i="1"/>
  <c r="Y545" i="1"/>
  <c r="AN545" i="1" s="1"/>
  <c r="Y544" i="1"/>
  <c r="Y543" i="1"/>
  <c r="Y542" i="1"/>
  <c r="Y541" i="1"/>
  <c r="AN541" i="1" s="1"/>
  <c r="Y540" i="1"/>
  <c r="Y539" i="1"/>
  <c r="Y538" i="1"/>
  <c r="Y537" i="1"/>
  <c r="Y536" i="1"/>
  <c r="Y535" i="1"/>
  <c r="Y534" i="1"/>
  <c r="Y533" i="1"/>
  <c r="Y532" i="1"/>
  <c r="Y531" i="1"/>
  <c r="AN531" i="1" s="1"/>
  <c r="Y530" i="1"/>
  <c r="Y529" i="1"/>
  <c r="Y528" i="1"/>
  <c r="Y527" i="1"/>
  <c r="AN527" i="1" s="1"/>
  <c r="Y526" i="1"/>
  <c r="Y525" i="1"/>
  <c r="Y524" i="1"/>
  <c r="Y523" i="1"/>
  <c r="AN523" i="1" s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AN502" i="1" s="1"/>
  <c r="Y501" i="1"/>
  <c r="Y500" i="1"/>
  <c r="Y499" i="1"/>
  <c r="Y498" i="1"/>
  <c r="AN498" i="1" s="1"/>
  <c r="Y497" i="1"/>
  <c r="Y496" i="1"/>
  <c r="AN496" i="1" s="1"/>
  <c r="Y495" i="1"/>
  <c r="Y494" i="1"/>
  <c r="AN494" i="1" s="1"/>
  <c r="Y493" i="1"/>
  <c r="Y492" i="1"/>
  <c r="AN492" i="1" s="1"/>
  <c r="Y491" i="1"/>
  <c r="Y490" i="1"/>
  <c r="AN490" i="1" s="1"/>
  <c r="Y489" i="1"/>
  <c r="Y488" i="1"/>
  <c r="AN488" i="1" s="1"/>
  <c r="Y487" i="1"/>
  <c r="Y486" i="1"/>
  <c r="Y485" i="1"/>
  <c r="Y484" i="1"/>
  <c r="Y483" i="1"/>
  <c r="Y482" i="1"/>
  <c r="Y481" i="1"/>
  <c r="Y480" i="1"/>
  <c r="Y479" i="1"/>
  <c r="Y478" i="1"/>
  <c r="AN478" i="1" s="1"/>
  <c r="Y477" i="1"/>
  <c r="Y476" i="1"/>
  <c r="AN476" i="1" s="1"/>
  <c r="Y475" i="1"/>
  <c r="Y474" i="1"/>
  <c r="AN474" i="1" s="1"/>
  <c r="Y473" i="1"/>
  <c r="Y472" i="1"/>
  <c r="AN472" i="1" s="1"/>
  <c r="Y471" i="1"/>
  <c r="Y470" i="1"/>
  <c r="Y469" i="1"/>
  <c r="Y468" i="1"/>
  <c r="Y467" i="1"/>
  <c r="Y466" i="1"/>
  <c r="Y465" i="1"/>
  <c r="Y464" i="1"/>
  <c r="Y463" i="1"/>
  <c r="Y462" i="1"/>
  <c r="AN462" i="1" s="1"/>
  <c r="Y461" i="1"/>
  <c r="Y460" i="1"/>
  <c r="AN460" i="1" s="1"/>
  <c r="Y459" i="1"/>
  <c r="Y458" i="1"/>
  <c r="Y457" i="1"/>
  <c r="Y456" i="1"/>
  <c r="Y455" i="1"/>
  <c r="Y454" i="1"/>
  <c r="Y453" i="1"/>
  <c r="Y452" i="1"/>
  <c r="Y451" i="1"/>
  <c r="AN451" i="1" s="1"/>
  <c r="Y450" i="1"/>
  <c r="Y449" i="1"/>
  <c r="AN449" i="1" s="1"/>
  <c r="Y448" i="1"/>
  <c r="Y447" i="1"/>
  <c r="Y446" i="1"/>
  <c r="Y445" i="1"/>
  <c r="AN445" i="1" s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AN431" i="1" s="1"/>
  <c r="Y430" i="1"/>
  <c r="Y429" i="1"/>
  <c r="AN429" i="1" s="1"/>
  <c r="Y428" i="1"/>
  <c r="Y427" i="1"/>
  <c r="Y426" i="1"/>
  <c r="Y425" i="1"/>
  <c r="AN425" i="1" s="1"/>
  <c r="Y424" i="1"/>
  <c r="Y423" i="1"/>
  <c r="Y422" i="1"/>
  <c r="Y421" i="1"/>
  <c r="Y420" i="1"/>
  <c r="Y419" i="1"/>
  <c r="AN419" i="1" s="1"/>
  <c r="Y418" i="1"/>
  <c r="Y417" i="1"/>
  <c r="Y416" i="1"/>
  <c r="Y415" i="1"/>
  <c r="AN415" i="1" s="1"/>
  <c r="Y414" i="1"/>
  <c r="Y413" i="1"/>
  <c r="Y412" i="1"/>
  <c r="Y411" i="1"/>
  <c r="AN411" i="1" s="1"/>
  <c r="Y410" i="1"/>
  <c r="Y409" i="1"/>
  <c r="AN409" i="1" s="1"/>
  <c r="Y408" i="1"/>
  <c r="Y407" i="1"/>
  <c r="Y406" i="1"/>
  <c r="Y405" i="1"/>
  <c r="Y404" i="1"/>
  <c r="Y403" i="1"/>
  <c r="Y402" i="1"/>
  <c r="Y401" i="1"/>
  <c r="Y400" i="1"/>
  <c r="Y399" i="1"/>
  <c r="Y398" i="1"/>
  <c r="Y397" i="1"/>
  <c r="AN397" i="1" s="1"/>
  <c r="Y396" i="1"/>
  <c r="Y395" i="1"/>
  <c r="AN395" i="1" s="1"/>
  <c r="Y394" i="1"/>
  <c r="Y393" i="1"/>
  <c r="AN393" i="1" s="1"/>
  <c r="Y392" i="1"/>
  <c r="Y391" i="1"/>
  <c r="AN391" i="1" s="1"/>
  <c r="Y390" i="1"/>
  <c r="Y389" i="1"/>
  <c r="AN389" i="1" s="1"/>
  <c r="Y388" i="1"/>
  <c r="Y387" i="1"/>
  <c r="Y386" i="1"/>
  <c r="Y385" i="1"/>
  <c r="Y384" i="1"/>
  <c r="Y383" i="1"/>
  <c r="Y382" i="1"/>
  <c r="Y381" i="1"/>
  <c r="AN381" i="1" s="1"/>
  <c r="Y380" i="1"/>
  <c r="Y379" i="1"/>
  <c r="Y378" i="1"/>
  <c r="Y377" i="1"/>
  <c r="Y376" i="1"/>
  <c r="Y375" i="1"/>
  <c r="Y374" i="1"/>
  <c r="Y373" i="1"/>
  <c r="AN373" i="1" s="1"/>
  <c r="Y372" i="1"/>
  <c r="Y371" i="1"/>
  <c r="Y370" i="1"/>
  <c r="Y369" i="1"/>
  <c r="AN369" i="1" s="1"/>
  <c r="Y368" i="1"/>
  <c r="Y367" i="1"/>
  <c r="Y366" i="1"/>
  <c r="Y365" i="1"/>
  <c r="Y364" i="1"/>
  <c r="Y363" i="1"/>
  <c r="AN363" i="1" s="1"/>
  <c r="Y362" i="1"/>
  <c r="Y361" i="1"/>
  <c r="AN361" i="1" s="1"/>
  <c r="Y360" i="1"/>
  <c r="Y359" i="1"/>
  <c r="Y358" i="1"/>
  <c r="Y357" i="1"/>
  <c r="Y356" i="1"/>
  <c r="AN356" i="1" s="1"/>
  <c r="Y355" i="1"/>
  <c r="Y354" i="1"/>
  <c r="AN354" i="1" s="1"/>
  <c r="Y353" i="1"/>
  <c r="Y352" i="1"/>
  <c r="AN352" i="1" s="1"/>
  <c r="Y351" i="1"/>
  <c r="Y350" i="1"/>
  <c r="Y349" i="1"/>
  <c r="Y348" i="1"/>
  <c r="Y347" i="1"/>
  <c r="Y346" i="1"/>
  <c r="Y345" i="1"/>
  <c r="AN345" i="1" s="1"/>
  <c r="Y344" i="1"/>
  <c r="Y343" i="1"/>
  <c r="AN343" i="1" s="1"/>
  <c r="Y342" i="1"/>
  <c r="Y341" i="1"/>
  <c r="AN341" i="1" s="1"/>
  <c r="Y340" i="1"/>
  <c r="Y339" i="1"/>
  <c r="AN339" i="1" s="1"/>
  <c r="Y338" i="1"/>
  <c r="Y337" i="1"/>
  <c r="AN337" i="1" s="1"/>
  <c r="Y336" i="1"/>
  <c r="Y335" i="1"/>
  <c r="Y334" i="1"/>
  <c r="Y333" i="1"/>
  <c r="Y332" i="1"/>
  <c r="Y331" i="1"/>
  <c r="Y330" i="1"/>
  <c r="Y329" i="1"/>
  <c r="Y328" i="1"/>
  <c r="Y327" i="1"/>
  <c r="AN327" i="1" s="1"/>
  <c r="Y326" i="1"/>
  <c r="Y325" i="1"/>
  <c r="Y324" i="1"/>
  <c r="Y323" i="1"/>
  <c r="AN323" i="1" s="1"/>
  <c r="Y322" i="1"/>
  <c r="Y321" i="1"/>
  <c r="Y320" i="1"/>
  <c r="Y319" i="1"/>
  <c r="AN319" i="1" s="1"/>
  <c r="Y318" i="1"/>
  <c r="Y317" i="1"/>
  <c r="AN317" i="1" s="1"/>
  <c r="Y316" i="1"/>
  <c r="Y315" i="1"/>
  <c r="Y314" i="1"/>
  <c r="Y313" i="1"/>
  <c r="C4096" i="1"/>
  <c r="D4096" i="1" s="1"/>
  <c r="C4095" i="1"/>
  <c r="C4094" i="1"/>
  <c r="C4093" i="1"/>
  <c r="C4092" i="1"/>
  <c r="D4092" i="1" s="1"/>
  <c r="C4091" i="1"/>
  <c r="C4090" i="1"/>
  <c r="C4089" i="1"/>
  <c r="C4088" i="1"/>
  <c r="D4088" i="1" s="1"/>
  <c r="C4087" i="1"/>
  <c r="C4086" i="1"/>
  <c r="C4085" i="1"/>
  <c r="C4084" i="1"/>
  <c r="D4084" i="1" s="1"/>
  <c r="C4083" i="1"/>
  <c r="C4082" i="1"/>
  <c r="C4081" i="1"/>
  <c r="C4080" i="1"/>
  <c r="D4080" i="1" s="1"/>
  <c r="C4079" i="1"/>
  <c r="C4078" i="1"/>
  <c r="C4077" i="1"/>
  <c r="C4076" i="1"/>
  <c r="D4076" i="1" s="1"/>
  <c r="C4075" i="1"/>
  <c r="C4074" i="1"/>
  <c r="C4073" i="1"/>
  <c r="C4072" i="1"/>
  <c r="D4072" i="1" s="1"/>
  <c r="C4071" i="1"/>
  <c r="C4070" i="1"/>
  <c r="C4069" i="1"/>
  <c r="C4068" i="1"/>
  <c r="D4068" i="1" s="1"/>
  <c r="C4067" i="1"/>
  <c r="C4066" i="1"/>
  <c r="C4065" i="1"/>
  <c r="C4064" i="1"/>
  <c r="D4064" i="1" s="1"/>
  <c r="C4063" i="1"/>
  <c r="C4062" i="1"/>
  <c r="C4061" i="1"/>
  <c r="C4060" i="1"/>
  <c r="D4060" i="1" s="1"/>
  <c r="C4059" i="1"/>
  <c r="C4058" i="1"/>
  <c r="C4057" i="1"/>
  <c r="C4056" i="1"/>
  <c r="D4056" i="1" s="1"/>
  <c r="C4055" i="1"/>
  <c r="C4054" i="1"/>
  <c r="C4053" i="1"/>
  <c r="C4052" i="1"/>
  <c r="D4052" i="1" s="1"/>
  <c r="C4051" i="1"/>
  <c r="C4050" i="1"/>
  <c r="C4049" i="1"/>
  <c r="C4048" i="1"/>
  <c r="D4048" i="1" s="1"/>
  <c r="C4047" i="1"/>
  <c r="C4046" i="1"/>
  <c r="C4045" i="1"/>
  <c r="C4044" i="1"/>
  <c r="D4044" i="1" s="1"/>
  <c r="C4043" i="1"/>
  <c r="C4042" i="1"/>
  <c r="C4041" i="1"/>
  <c r="C4040" i="1"/>
  <c r="D4040" i="1" s="1"/>
  <c r="C4039" i="1"/>
  <c r="C4038" i="1"/>
  <c r="C4037" i="1"/>
  <c r="C4036" i="1"/>
  <c r="D4036" i="1" s="1"/>
  <c r="C4035" i="1"/>
  <c r="C4034" i="1"/>
  <c r="C4033" i="1"/>
  <c r="C4032" i="1"/>
  <c r="D4032" i="1" s="1"/>
  <c r="C4031" i="1"/>
  <c r="C4030" i="1"/>
  <c r="C4029" i="1"/>
  <c r="C4028" i="1"/>
  <c r="D4028" i="1" s="1"/>
  <c r="C4027" i="1"/>
  <c r="C4026" i="1"/>
  <c r="C4025" i="1"/>
  <c r="C4024" i="1"/>
  <c r="D4024" i="1" s="1"/>
  <c r="C4023" i="1"/>
  <c r="C4022" i="1"/>
  <c r="C4021" i="1"/>
  <c r="C4020" i="1"/>
  <c r="D4020" i="1" s="1"/>
  <c r="C4019" i="1"/>
  <c r="C4018" i="1"/>
  <c r="C4017" i="1"/>
  <c r="C4016" i="1"/>
  <c r="D4016" i="1" s="1"/>
  <c r="C4015" i="1"/>
  <c r="C4014" i="1"/>
  <c r="C4013" i="1"/>
  <c r="C4012" i="1"/>
  <c r="D4012" i="1" s="1"/>
  <c r="C4011" i="1"/>
  <c r="C4010" i="1"/>
  <c r="C4009" i="1"/>
  <c r="C4008" i="1"/>
  <c r="D4008" i="1" s="1"/>
  <c r="C4007" i="1"/>
  <c r="C4006" i="1"/>
  <c r="C4005" i="1"/>
  <c r="C4004" i="1"/>
  <c r="D4004" i="1" s="1"/>
  <c r="C4003" i="1"/>
  <c r="C4002" i="1"/>
  <c r="C4001" i="1"/>
  <c r="C4000" i="1"/>
  <c r="D4000" i="1" s="1"/>
  <c r="C3999" i="1"/>
  <c r="C3998" i="1"/>
  <c r="C3997" i="1"/>
  <c r="C3996" i="1"/>
  <c r="D3996" i="1" s="1"/>
  <c r="C3995" i="1"/>
  <c r="C3994" i="1"/>
  <c r="C3993" i="1"/>
  <c r="C3992" i="1"/>
  <c r="D3992" i="1" s="1"/>
  <c r="C3991" i="1"/>
  <c r="C3990" i="1"/>
  <c r="C3989" i="1"/>
  <c r="C3988" i="1"/>
  <c r="D3988" i="1" s="1"/>
  <c r="C3987" i="1"/>
  <c r="C3986" i="1"/>
  <c r="C3985" i="1"/>
  <c r="C3984" i="1"/>
  <c r="D3984" i="1" s="1"/>
  <c r="C3983" i="1"/>
  <c r="C3982" i="1"/>
  <c r="C3981" i="1"/>
  <c r="C3980" i="1"/>
  <c r="D3980" i="1" s="1"/>
  <c r="C3979" i="1"/>
  <c r="C3978" i="1"/>
  <c r="C3977" i="1"/>
  <c r="C3976" i="1"/>
  <c r="D3976" i="1" s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D3896" i="1" s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D3884" i="1" s="1"/>
  <c r="C3883" i="1"/>
  <c r="C3882" i="1"/>
  <c r="C3881" i="1"/>
  <c r="D3880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D3789" i="1" s="1"/>
  <c r="C3788" i="1"/>
  <c r="C3787" i="1"/>
  <c r="C3786" i="1"/>
  <c r="C3785" i="1"/>
  <c r="C3784" i="1"/>
  <c r="C3783" i="1"/>
  <c r="C3782" i="1"/>
  <c r="C3781" i="1"/>
  <c r="C3780" i="1"/>
  <c r="C3779" i="1"/>
  <c r="C3778" i="1"/>
  <c r="D3779" i="1" s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D3698" i="1" s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D3658" i="1" s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D3634" i="1" s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D3594" i="1" s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D3471" i="1" s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D3323" i="1" s="1"/>
  <c r="C3321" i="1"/>
  <c r="C3320" i="1"/>
  <c r="C3319" i="1"/>
  <c r="C3318" i="1"/>
  <c r="C3317" i="1"/>
  <c r="D3318" i="1" s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D3305" i="1" s="1"/>
  <c r="C3304" i="1"/>
  <c r="C3303" i="1"/>
  <c r="C3302" i="1"/>
  <c r="C3301" i="1"/>
  <c r="C3300" i="1"/>
  <c r="C3299" i="1"/>
  <c r="C3298" i="1"/>
  <c r="C3297" i="1"/>
  <c r="D3297" i="1" s="1"/>
  <c r="C3296" i="1"/>
  <c r="C3295" i="1"/>
  <c r="C3294" i="1"/>
  <c r="C3293" i="1"/>
  <c r="D3293" i="1" s="1"/>
  <c r="C3292" i="1"/>
  <c r="C3291" i="1"/>
  <c r="C3290" i="1"/>
  <c r="D3289" i="1"/>
  <c r="C3289" i="1"/>
  <c r="C3288" i="1"/>
  <c r="C3287" i="1"/>
  <c r="D3286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D3257" i="1" s="1"/>
  <c r="C3255" i="1"/>
  <c r="C3254" i="1"/>
  <c r="C3253" i="1"/>
  <c r="D3254" i="1" s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D3225" i="1" s="1"/>
  <c r="C3224" i="1"/>
  <c r="C3223" i="1"/>
  <c r="C3222" i="1"/>
  <c r="D3222" i="1" s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D3201" i="1" s="1"/>
  <c r="C3200" i="1"/>
  <c r="C3199" i="1"/>
  <c r="C3198" i="1"/>
  <c r="C3197" i="1"/>
  <c r="D3197" i="1" s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D3177" i="1" s="1"/>
  <c r="C3176" i="1"/>
  <c r="C3175" i="1"/>
  <c r="C3174" i="1"/>
  <c r="C3173" i="1"/>
  <c r="C3172" i="1"/>
  <c r="C3171" i="1"/>
  <c r="C3170" i="1"/>
  <c r="C3169" i="1"/>
  <c r="D3169" i="1" s="1"/>
  <c r="C3168" i="1"/>
  <c r="C3167" i="1"/>
  <c r="C3166" i="1"/>
  <c r="C3165" i="1"/>
  <c r="D3165" i="1" s="1"/>
  <c r="C3164" i="1"/>
  <c r="C3163" i="1"/>
  <c r="C3162" i="1"/>
  <c r="D3161" i="1"/>
  <c r="C3161" i="1"/>
  <c r="C3160" i="1"/>
  <c r="C3159" i="1"/>
  <c r="D3158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D3129" i="1" s="1"/>
  <c r="C3127" i="1"/>
  <c r="C3126" i="1"/>
  <c r="C3125" i="1"/>
  <c r="D3126" i="1" s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D3097" i="1" s="1"/>
  <c r="C3096" i="1"/>
  <c r="C3095" i="1"/>
  <c r="C3094" i="1"/>
  <c r="D3094" i="1" s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D3073" i="1" s="1"/>
  <c r="C3072" i="1"/>
  <c r="C3071" i="1"/>
  <c r="C3070" i="1"/>
  <c r="C3069" i="1"/>
  <c r="D3069" i="1" s="1"/>
  <c r="C3068" i="1"/>
  <c r="C3067" i="1"/>
  <c r="C3066" i="1"/>
  <c r="C3065" i="1"/>
  <c r="C3064" i="1"/>
  <c r="C3063" i="1"/>
  <c r="C3062" i="1"/>
  <c r="C3061" i="1"/>
  <c r="D3062" i="1" s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D3049" i="1" s="1"/>
  <c r="C3048" i="1"/>
  <c r="C3047" i="1"/>
  <c r="C3046" i="1"/>
  <c r="C3045" i="1"/>
  <c r="C3044" i="1"/>
  <c r="C3043" i="1"/>
  <c r="C3042" i="1"/>
  <c r="C3041" i="1"/>
  <c r="D3041" i="1" s="1"/>
  <c r="C3040" i="1"/>
  <c r="C3039" i="1"/>
  <c r="C3038" i="1"/>
  <c r="C3037" i="1"/>
  <c r="D3037" i="1" s="1"/>
  <c r="C3036" i="1"/>
  <c r="C3035" i="1"/>
  <c r="C3034" i="1"/>
  <c r="D3033" i="1"/>
  <c r="C3033" i="1"/>
  <c r="C3032" i="1"/>
  <c r="C3031" i="1"/>
  <c r="D3030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D3001" i="1" s="1"/>
  <c r="C2999" i="1"/>
  <c r="C2998" i="1"/>
  <c r="C2997" i="1"/>
  <c r="D2998" i="1" s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D2981" i="1" s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D2968" i="1" s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D2949" i="1" s="1"/>
  <c r="C2948" i="1"/>
  <c r="C2947" i="1"/>
  <c r="C2946" i="1"/>
  <c r="C2945" i="1"/>
  <c r="C2944" i="1"/>
  <c r="C2943" i="1"/>
  <c r="C2942" i="1"/>
  <c r="C2941" i="1"/>
  <c r="D2941" i="1" s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D2925" i="1" s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D2901" i="1" s="1"/>
  <c r="C2900" i="1"/>
  <c r="C2899" i="1"/>
  <c r="C2898" i="1"/>
  <c r="C2897" i="1"/>
  <c r="C2896" i="1"/>
  <c r="C2895" i="1"/>
  <c r="C2894" i="1"/>
  <c r="D2893" i="1"/>
  <c r="C2893" i="1"/>
  <c r="C2892" i="1"/>
  <c r="C2891" i="1"/>
  <c r="C2890" i="1"/>
  <c r="D2890" i="1" s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D2861" i="1" s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D2837" i="1" s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D2824" i="1" s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D2786" i="1" s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D2752" i="1" s="1"/>
  <c r="C2751" i="1"/>
  <c r="C2750" i="1"/>
  <c r="C2749" i="1"/>
  <c r="C2748" i="1"/>
  <c r="C2747" i="1"/>
  <c r="C2746" i="1"/>
  <c r="C2745" i="1"/>
  <c r="D2744" i="1"/>
  <c r="C2744" i="1"/>
  <c r="C2743" i="1"/>
  <c r="C2742" i="1"/>
  <c r="C2741" i="1"/>
  <c r="D2741" i="1" s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D2712" i="1" s="1"/>
  <c r="C2711" i="1"/>
  <c r="C2710" i="1"/>
  <c r="C2709" i="1"/>
  <c r="C2708" i="1"/>
  <c r="C2707" i="1"/>
  <c r="C2706" i="1"/>
  <c r="D2706" i="1" s="1"/>
  <c r="C2705" i="1"/>
  <c r="C2704" i="1"/>
  <c r="C2703" i="1"/>
  <c r="C2702" i="1"/>
  <c r="C2701" i="1"/>
  <c r="C2700" i="1"/>
  <c r="C2699" i="1"/>
  <c r="C2698" i="1"/>
  <c r="D2698" i="1" s="1"/>
  <c r="C2697" i="1"/>
  <c r="C2696" i="1"/>
  <c r="C2695" i="1"/>
  <c r="C2694" i="1"/>
  <c r="C2693" i="1"/>
  <c r="C2692" i="1"/>
  <c r="C2691" i="1"/>
  <c r="C2690" i="1"/>
  <c r="D2690" i="1" s="1"/>
  <c r="C2689" i="1"/>
  <c r="C2688" i="1"/>
  <c r="C2687" i="1"/>
  <c r="C2686" i="1"/>
  <c r="D2686" i="1" s="1"/>
  <c r="C2685" i="1"/>
  <c r="C2684" i="1"/>
  <c r="C2683" i="1"/>
  <c r="C2682" i="1"/>
  <c r="D2682" i="1" s="1"/>
  <c r="C2681" i="1"/>
  <c r="C2680" i="1"/>
  <c r="C2679" i="1"/>
  <c r="C2678" i="1"/>
  <c r="C2677" i="1"/>
  <c r="C2676" i="1"/>
  <c r="C2675" i="1"/>
  <c r="C2674" i="1"/>
  <c r="D2674" i="1" s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D2658" i="1" s="1"/>
  <c r="C2657" i="1"/>
  <c r="C2656" i="1"/>
  <c r="C2655" i="1"/>
  <c r="C2654" i="1"/>
  <c r="D2654" i="1" s="1"/>
  <c r="C2653" i="1"/>
  <c r="C2652" i="1"/>
  <c r="C2651" i="1"/>
  <c r="C2650" i="1"/>
  <c r="D2650" i="1" s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D2634" i="1" s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D2616" i="1" s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D2572" i="1" s="1"/>
  <c r="C2571" i="1"/>
  <c r="C2570" i="1"/>
  <c r="C2569" i="1"/>
  <c r="C2568" i="1"/>
  <c r="C2567" i="1"/>
  <c r="C2566" i="1"/>
  <c r="C2565" i="1"/>
  <c r="C2564" i="1"/>
  <c r="D2564" i="1" s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D2552" i="1" s="1"/>
  <c r="C2551" i="1"/>
  <c r="C2550" i="1"/>
  <c r="C2549" i="1"/>
  <c r="D2549" i="1" s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D2408" i="1" s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D2392" i="1" s="1"/>
  <c r="C2391" i="1"/>
  <c r="C2390" i="1"/>
  <c r="C2389" i="1"/>
  <c r="C2388" i="1"/>
  <c r="C2387" i="1"/>
  <c r="C2386" i="1"/>
  <c r="C2385" i="1"/>
  <c r="C2384" i="1"/>
  <c r="D2384" i="1" s="1"/>
  <c r="C2383" i="1"/>
  <c r="C2382" i="1"/>
  <c r="C2381" i="1"/>
  <c r="C2380" i="1"/>
  <c r="C2379" i="1"/>
  <c r="C2378" i="1"/>
  <c r="C2377" i="1"/>
  <c r="C2376" i="1"/>
  <c r="D2376" i="1" s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D2352" i="1" s="1"/>
  <c r="C2351" i="1"/>
  <c r="C2350" i="1"/>
  <c r="C2349" i="1"/>
  <c r="C2348" i="1"/>
  <c r="C2347" i="1"/>
  <c r="C2346" i="1"/>
  <c r="C2345" i="1"/>
  <c r="C2344" i="1"/>
  <c r="D2344" i="1" s="1"/>
  <c r="C2343" i="1"/>
  <c r="D2343" i="1" s="1"/>
  <c r="C2342" i="1"/>
  <c r="C2341" i="1"/>
  <c r="C2340" i="1"/>
  <c r="C2339" i="1"/>
  <c r="C2338" i="1"/>
  <c r="C2337" i="1"/>
  <c r="D2337" i="1" s="1"/>
  <c r="C2336" i="1"/>
  <c r="C2335" i="1"/>
  <c r="C2334" i="1"/>
  <c r="C2333" i="1"/>
  <c r="C2332" i="1"/>
  <c r="C2331" i="1"/>
  <c r="C2330" i="1"/>
  <c r="C2329" i="1"/>
  <c r="D2329" i="1" s="1"/>
  <c r="C2328" i="1"/>
  <c r="D2328" i="1" s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D2314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D2303" i="1" s="1"/>
  <c r="C2302" i="1"/>
  <c r="C2301" i="1"/>
  <c r="C2300" i="1"/>
  <c r="C2299" i="1"/>
  <c r="D2299" i="1" s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D2271" i="1" s="1"/>
  <c r="C2270" i="1"/>
  <c r="C2269" i="1"/>
  <c r="C2268" i="1"/>
  <c r="C2267" i="1"/>
  <c r="C2266" i="1"/>
  <c r="C2265" i="1"/>
  <c r="C2264" i="1"/>
  <c r="C2263" i="1"/>
  <c r="D2263" i="1" s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D2247" i="1"/>
  <c r="C2247" i="1"/>
  <c r="C2246" i="1"/>
  <c r="C2245" i="1"/>
  <c r="C2244" i="1"/>
  <c r="C2243" i="1"/>
  <c r="C2242" i="1"/>
  <c r="C2241" i="1"/>
  <c r="C2240" i="1"/>
  <c r="D2240" i="1" s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D2228" i="1" s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D2204" i="1" s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D2124" i="1" s="1"/>
  <c r="C2123" i="1"/>
  <c r="C2122" i="1"/>
  <c r="C2121" i="1"/>
  <c r="C2120" i="1"/>
  <c r="C2119" i="1"/>
  <c r="C2118" i="1"/>
  <c r="C2117" i="1"/>
  <c r="C2116" i="1"/>
  <c r="C2115" i="1"/>
  <c r="C2114" i="1"/>
  <c r="D2114" i="1" s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D2060" i="1" s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D1980" i="1" s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D1966" i="1" s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D1932" i="1" s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D1914" i="1" s="1"/>
  <c r="C1912" i="1"/>
  <c r="C1911" i="1"/>
  <c r="C1910" i="1"/>
  <c r="D1909" i="1"/>
  <c r="C1909" i="1"/>
  <c r="C1908" i="1"/>
  <c r="C1907" i="1"/>
  <c r="C1906" i="1"/>
  <c r="D1906" i="1" s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D1894" i="1" s="1"/>
  <c r="C1893" i="1"/>
  <c r="C1892" i="1"/>
  <c r="C1891" i="1"/>
  <c r="C1890" i="1"/>
  <c r="C1889" i="1"/>
  <c r="C1888" i="1"/>
  <c r="C1887" i="1"/>
  <c r="C1886" i="1"/>
  <c r="C1885" i="1"/>
  <c r="D1885" i="1" s="1"/>
  <c r="C1884" i="1"/>
  <c r="C1883" i="1"/>
  <c r="C1882" i="1"/>
  <c r="D1882" i="1" s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D1868" i="1" s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D1853" i="1" s="1"/>
  <c r="C1852" i="1"/>
  <c r="C1851" i="1"/>
  <c r="D1850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D1838" i="1" s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D1806" i="1" s="1"/>
  <c r="C1805" i="1"/>
  <c r="C1804" i="1"/>
  <c r="C1803" i="1"/>
  <c r="C1802" i="1"/>
  <c r="C1801" i="1"/>
  <c r="C1800" i="1"/>
  <c r="C1799" i="1"/>
  <c r="C1798" i="1"/>
  <c r="D1798" i="1" s="1"/>
  <c r="C1797" i="1"/>
  <c r="C1796" i="1"/>
  <c r="C1795" i="1"/>
  <c r="C1794" i="1"/>
  <c r="C1793" i="1"/>
  <c r="C1792" i="1"/>
  <c r="C1791" i="1"/>
  <c r="D1790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D1774" i="1" s="1"/>
  <c r="C1772" i="1"/>
  <c r="D1772" i="1" s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D1757" i="1" s="1"/>
  <c r="C1756" i="1"/>
  <c r="C1755" i="1"/>
  <c r="C1754" i="1"/>
  <c r="D1754" i="1" s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D1742" i="1" s="1"/>
  <c r="D1741" i="1"/>
  <c r="C1741" i="1"/>
  <c r="C1740" i="1"/>
  <c r="C1739" i="1"/>
  <c r="D1738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D1678" i="1" s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D1653" i="1" s="1"/>
  <c r="C1652" i="1"/>
  <c r="C1651" i="1"/>
  <c r="D1650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D1626" i="1" s="1"/>
  <c r="C1625" i="1"/>
  <c r="C1624" i="1"/>
  <c r="C1623" i="1"/>
  <c r="C1622" i="1"/>
  <c r="D1622" i="1" s="1"/>
  <c r="C1621" i="1"/>
  <c r="C1620" i="1"/>
  <c r="C1619" i="1"/>
  <c r="C1618" i="1"/>
  <c r="C1617" i="1"/>
  <c r="C1616" i="1"/>
  <c r="C1615" i="1"/>
  <c r="D1614" i="1"/>
  <c r="C1614" i="1"/>
  <c r="C1613" i="1"/>
  <c r="C1612" i="1"/>
  <c r="D1612" i="1" s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D1597" i="1" s="1"/>
  <c r="C1596" i="1"/>
  <c r="C1595" i="1"/>
  <c r="C1594" i="1"/>
  <c r="D1594" i="1" s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D1581" i="1" s="1"/>
  <c r="C1580" i="1"/>
  <c r="C1579" i="1"/>
  <c r="C1578" i="1"/>
  <c r="D1579" i="1" s="1"/>
  <c r="C1577" i="1"/>
  <c r="C1576" i="1"/>
  <c r="C1575" i="1"/>
  <c r="C1574" i="1"/>
  <c r="C1573" i="1"/>
  <c r="D1573" i="1" s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D1562" i="1" s="1"/>
  <c r="C1560" i="1"/>
  <c r="C1559" i="1"/>
  <c r="C1558" i="1"/>
  <c r="C1557" i="1"/>
  <c r="D1557" i="1" s="1"/>
  <c r="C1556" i="1"/>
  <c r="C1555" i="1"/>
  <c r="C1554" i="1"/>
  <c r="D1555" i="1" s="1"/>
  <c r="C1553" i="1"/>
  <c r="C1552" i="1"/>
  <c r="C1551" i="1"/>
  <c r="C1550" i="1"/>
  <c r="C1549" i="1"/>
  <c r="D1549" i="1" s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D1534" i="1" s="1"/>
  <c r="C1533" i="1"/>
  <c r="C1532" i="1"/>
  <c r="C1531" i="1"/>
  <c r="C1530" i="1"/>
  <c r="C1529" i="1"/>
  <c r="C1528" i="1"/>
  <c r="C1527" i="1"/>
  <c r="C1526" i="1"/>
  <c r="D1526" i="1" s="1"/>
  <c r="C1525" i="1"/>
  <c r="C1524" i="1"/>
  <c r="C1523" i="1"/>
  <c r="C1522" i="1"/>
  <c r="C1521" i="1"/>
  <c r="D1522" i="1" s="1"/>
  <c r="C1520" i="1"/>
  <c r="C1519" i="1"/>
  <c r="C1518" i="1"/>
  <c r="C1517" i="1"/>
  <c r="C1516" i="1"/>
  <c r="C1515" i="1"/>
  <c r="C1514" i="1"/>
  <c r="D1515" i="1" s="1"/>
  <c r="C1513" i="1"/>
  <c r="C1512" i="1"/>
  <c r="C1511" i="1"/>
  <c r="D1510" i="1"/>
  <c r="C1510" i="1"/>
  <c r="C1509" i="1"/>
  <c r="C1508" i="1"/>
  <c r="C1507" i="1"/>
  <c r="C1506" i="1"/>
  <c r="C1505" i="1"/>
  <c r="C1504" i="1"/>
  <c r="C1503" i="1"/>
  <c r="C1502" i="1"/>
  <c r="D1502" i="1" s="1"/>
  <c r="C1501" i="1"/>
  <c r="C1500" i="1"/>
  <c r="C1499" i="1"/>
  <c r="C1498" i="1"/>
  <c r="D1498" i="1" s="1"/>
  <c r="C1497" i="1"/>
  <c r="C1496" i="1"/>
  <c r="C1495" i="1"/>
  <c r="C1494" i="1"/>
  <c r="D1494" i="1" s="1"/>
  <c r="C1493" i="1"/>
  <c r="C1492" i="1"/>
  <c r="C1491" i="1"/>
  <c r="C1490" i="1"/>
  <c r="C1489" i="1"/>
  <c r="C1488" i="1"/>
  <c r="C1487" i="1"/>
  <c r="D1486" i="1"/>
  <c r="C1486" i="1"/>
  <c r="C1485" i="1"/>
  <c r="D1485" i="1" s="1"/>
  <c r="C1484" i="1"/>
  <c r="D1484" i="1" s="1"/>
  <c r="C1483" i="1"/>
  <c r="C1482" i="1"/>
  <c r="D1483" i="1" s="1"/>
  <c r="C1481" i="1"/>
  <c r="C1480" i="1"/>
  <c r="C1479" i="1"/>
  <c r="C1478" i="1"/>
  <c r="D1478" i="1" s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D1461" i="1" s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D1447" i="1" s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D1423" i="1" s="1"/>
  <c r="C1421" i="1"/>
  <c r="C1420" i="1"/>
  <c r="C1419" i="1"/>
  <c r="C1418" i="1"/>
  <c r="C1417" i="1"/>
  <c r="C1416" i="1"/>
  <c r="C1415" i="1"/>
  <c r="C1414" i="1"/>
  <c r="D1415" i="1" s="1"/>
  <c r="C1413" i="1"/>
  <c r="C1412" i="1"/>
  <c r="C1411" i="1"/>
  <c r="C1410" i="1"/>
  <c r="C1409" i="1"/>
  <c r="C1408" i="1"/>
  <c r="C1407" i="1"/>
  <c r="C1406" i="1"/>
  <c r="D1407" i="1" s="1"/>
  <c r="C1405" i="1"/>
  <c r="C1404" i="1"/>
  <c r="C1403" i="1"/>
  <c r="C1402" i="1"/>
  <c r="C1401" i="1"/>
  <c r="C1400" i="1"/>
  <c r="C1399" i="1"/>
  <c r="C1398" i="1"/>
  <c r="D1399" i="1" s="1"/>
  <c r="C1397" i="1"/>
  <c r="C1396" i="1"/>
  <c r="C1395" i="1"/>
  <c r="C1394" i="1"/>
  <c r="C1393" i="1"/>
  <c r="C1392" i="1"/>
  <c r="C1391" i="1"/>
  <c r="C1390" i="1"/>
  <c r="D1391" i="1" s="1"/>
  <c r="C1389" i="1"/>
  <c r="C1388" i="1"/>
  <c r="C1387" i="1"/>
  <c r="C1386" i="1"/>
  <c r="C1385" i="1"/>
  <c r="C1384" i="1"/>
  <c r="C1383" i="1"/>
  <c r="C1382" i="1"/>
  <c r="D1383" i="1" s="1"/>
  <c r="C1381" i="1"/>
  <c r="C1380" i="1"/>
  <c r="C1379" i="1"/>
  <c r="C1378" i="1"/>
  <c r="C1377" i="1"/>
  <c r="C1376" i="1"/>
  <c r="C1375" i="1"/>
  <c r="C1374" i="1"/>
  <c r="D1375" i="1" s="1"/>
  <c r="C1373" i="1"/>
  <c r="C1372" i="1"/>
  <c r="C1371" i="1"/>
  <c r="C1370" i="1"/>
  <c r="C1369" i="1"/>
  <c r="C1368" i="1"/>
  <c r="C1367" i="1"/>
  <c r="C1366" i="1"/>
  <c r="D1367" i="1" s="1"/>
  <c r="C1365" i="1"/>
  <c r="C1364" i="1"/>
  <c r="C1363" i="1"/>
  <c r="C1362" i="1"/>
  <c r="C1361" i="1"/>
  <c r="C1360" i="1"/>
  <c r="C1359" i="1"/>
  <c r="C1358" i="1"/>
  <c r="D1359" i="1" s="1"/>
  <c r="C1357" i="1"/>
  <c r="C1356" i="1"/>
  <c r="C1355" i="1"/>
  <c r="C1354" i="1"/>
  <c r="C1353" i="1"/>
  <c r="C1352" i="1"/>
  <c r="C1351" i="1"/>
  <c r="C1350" i="1"/>
  <c r="D1351" i="1" s="1"/>
  <c r="C1349" i="1"/>
  <c r="C1348" i="1"/>
  <c r="C1347" i="1"/>
  <c r="C1346" i="1"/>
  <c r="C1345" i="1"/>
  <c r="C1344" i="1"/>
  <c r="C1343" i="1"/>
  <c r="C1342" i="1"/>
  <c r="D1343" i="1" s="1"/>
  <c r="C1341" i="1"/>
  <c r="C1340" i="1"/>
  <c r="C1339" i="1"/>
  <c r="C1338" i="1"/>
  <c r="C1337" i="1"/>
  <c r="C1336" i="1"/>
  <c r="C1335" i="1"/>
  <c r="C1334" i="1"/>
  <c r="D1335" i="1" s="1"/>
  <c r="C1333" i="1"/>
  <c r="C1332" i="1"/>
  <c r="C1331" i="1"/>
  <c r="C1330" i="1"/>
  <c r="C1329" i="1"/>
  <c r="C1328" i="1"/>
  <c r="C1327" i="1"/>
  <c r="C1326" i="1"/>
  <c r="D1327" i="1" s="1"/>
  <c r="C1325" i="1"/>
  <c r="C1324" i="1"/>
  <c r="C1323" i="1"/>
  <c r="C1322" i="1"/>
  <c r="C1321" i="1"/>
  <c r="C1320" i="1"/>
  <c r="C1319" i="1"/>
  <c r="C1318" i="1"/>
  <c r="D1319" i="1" s="1"/>
  <c r="C1317" i="1"/>
  <c r="C1316" i="1"/>
  <c r="C1315" i="1"/>
  <c r="C1314" i="1"/>
  <c r="C1313" i="1"/>
  <c r="C1312" i="1"/>
  <c r="C1311" i="1"/>
  <c r="C1310" i="1"/>
  <c r="D1311" i="1" s="1"/>
  <c r="C1309" i="1"/>
  <c r="C1308" i="1"/>
  <c r="C1307" i="1"/>
  <c r="C1306" i="1"/>
  <c r="C1305" i="1"/>
  <c r="C1304" i="1"/>
  <c r="C1303" i="1"/>
  <c r="C1302" i="1"/>
  <c r="D1303" i="1" s="1"/>
  <c r="C1301" i="1"/>
  <c r="C1300" i="1"/>
  <c r="C1299" i="1"/>
  <c r="C1298" i="1"/>
  <c r="C1297" i="1"/>
  <c r="C1296" i="1"/>
  <c r="C1295" i="1"/>
  <c r="C1294" i="1"/>
  <c r="D1295" i="1" s="1"/>
  <c r="C1293" i="1"/>
  <c r="C1292" i="1"/>
  <c r="C1291" i="1"/>
  <c r="C1290" i="1"/>
  <c r="C1289" i="1"/>
  <c r="C1288" i="1"/>
  <c r="C1287" i="1"/>
  <c r="C1286" i="1"/>
  <c r="D1287" i="1" s="1"/>
  <c r="C1285" i="1"/>
  <c r="C1284" i="1"/>
  <c r="C1283" i="1"/>
  <c r="C1282" i="1"/>
  <c r="C1281" i="1"/>
  <c r="C1280" i="1"/>
  <c r="C1279" i="1"/>
  <c r="C1278" i="1"/>
  <c r="D1279" i="1" s="1"/>
  <c r="C1277" i="1"/>
  <c r="C1276" i="1"/>
  <c r="C1275" i="1"/>
  <c r="C1274" i="1"/>
  <c r="C1273" i="1"/>
  <c r="C1272" i="1"/>
  <c r="C1271" i="1"/>
  <c r="C1270" i="1"/>
  <c r="D1271" i="1" s="1"/>
  <c r="C1269" i="1"/>
  <c r="C1268" i="1"/>
  <c r="C1267" i="1"/>
  <c r="C1266" i="1"/>
  <c r="C1265" i="1"/>
  <c r="C1264" i="1"/>
  <c r="C1263" i="1"/>
  <c r="C1262" i="1"/>
  <c r="D1263" i="1" s="1"/>
  <c r="C1261" i="1"/>
  <c r="C1260" i="1"/>
  <c r="C1259" i="1"/>
  <c r="C1258" i="1"/>
  <c r="C1257" i="1"/>
  <c r="C1256" i="1"/>
  <c r="C1255" i="1"/>
  <c r="C1254" i="1"/>
  <c r="D1255" i="1" s="1"/>
  <c r="C1253" i="1"/>
  <c r="C1252" i="1"/>
  <c r="C1251" i="1"/>
  <c r="C1250" i="1"/>
  <c r="C1249" i="1"/>
  <c r="C1248" i="1"/>
  <c r="C1247" i="1"/>
  <c r="C1246" i="1"/>
  <c r="D1247" i="1" s="1"/>
  <c r="C1245" i="1"/>
  <c r="C1244" i="1"/>
  <c r="C1243" i="1"/>
  <c r="C1242" i="1"/>
  <c r="C1241" i="1"/>
  <c r="C1240" i="1"/>
  <c r="C1239" i="1"/>
  <c r="C1238" i="1"/>
  <c r="D1239" i="1" s="1"/>
  <c r="C1237" i="1"/>
  <c r="C1236" i="1"/>
  <c r="C1235" i="1"/>
  <c r="C1234" i="1"/>
  <c r="C1233" i="1"/>
  <c r="C1232" i="1"/>
  <c r="C1231" i="1"/>
  <c r="C1230" i="1"/>
  <c r="D1231" i="1" s="1"/>
  <c r="C1229" i="1"/>
  <c r="C1228" i="1"/>
  <c r="C1227" i="1"/>
  <c r="C1226" i="1"/>
  <c r="C1225" i="1"/>
  <c r="C1224" i="1"/>
  <c r="C1223" i="1"/>
  <c r="C1222" i="1"/>
  <c r="D1223" i="1" s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D1207" i="1" s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D1191" i="1" s="1"/>
  <c r="C1189" i="1"/>
  <c r="C1188" i="1"/>
  <c r="C1187" i="1"/>
  <c r="C1186" i="1"/>
  <c r="C1185" i="1"/>
  <c r="C1184" i="1"/>
  <c r="C1183" i="1"/>
  <c r="C1182" i="1"/>
  <c r="D1183" i="1" s="1"/>
  <c r="C1181" i="1"/>
  <c r="C1180" i="1"/>
  <c r="C1179" i="1"/>
  <c r="C1178" i="1"/>
  <c r="C1177" i="1"/>
  <c r="C1176" i="1"/>
  <c r="C1175" i="1"/>
  <c r="C1174" i="1"/>
  <c r="D1175" i="1" s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D1159" i="1" s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D1143" i="1" s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D1127" i="1" s="1"/>
  <c r="C1125" i="1"/>
  <c r="C1124" i="1"/>
  <c r="C1123" i="1"/>
  <c r="C1122" i="1"/>
  <c r="C1121" i="1"/>
  <c r="C1120" i="1"/>
  <c r="C1119" i="1"/>
  <c r="C1118" i="1"/>
  <c r="D1118" i="1" s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D1095" i="1" s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D1063" i="1" s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D1031" i="1" s="1"/>
  <c r="C1029" i="1"/>
  <c r="C1028" i="1"/>
  <c r="C1027" i="1"/>
  <c r="C1026" i="1"/>
  <c r="C1025" i="1"/>
  <c r="C1024" i="1"/>
  <c r="C1023" i="1"/>
  <c r="D1022" i="1"/>
  <c r="C1022" i="1"/>
  <c r="C1021" i="1"/>
  <c r="C1020" i="1"/>
  <c r="C1019" i="1"/>
  <c r="C1018" i="1"/>
  <c r="C1017" i="1"/>
  <c r="C1016" i="1"/>
  <c r="C1015" i="1"/>
  <c r="C1014" i="1"/>
  <c r="C1013" i="1"/>
  <c r="C1012" i="1"/>
  <c r="D1011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D999" i="1" s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D958" i="1" s="1"/>
  <c r="C956" i="1"/>
  <c r="C955" i="1"/>
  <c r="C954" i="1"/>
  <c r="C953" i="1"/>
  <c r="C952" i="1"/>
  <c r="C951" i="1"/>
  <c r="C950" i="1"/>
  <c r="C949" i="1"/>
  <c r="C948" i="1"/>
  <c r="C947" i="1"/>
  <c r="C946" i="1"/>
  <c r="D947" i="1" s="1"/>
  <c r="C945" i="1"/>
  <c r="C944" i="1"/>
  <c r="C943" i="1"/>
  <c r="C942" i="1"/>
  <c r="C941" i="1"/>
  <c r="C940" i="1"/>
  <c r="C939" i="1"/>
  <c r="C938" i="1"/>
  <c r="C937" i="1"/>
  <c r="C936" i="1"/>
  <c r="C935" i="1"/>
  <c r="C934" i="1"/>
  <c r="D935" i="1" s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D903" i="1" s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D838" i="1" s="1"/>
  <c r="C836" i="1"/>
  <c r="C835" i="1"/>
  <c r="C834" i="1"/>
  <c r="D835" i="1" s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D805" i="1" s="1"/>
  <c r="C804" i="1"/>
  <c r="C803" i="1"/>
  <c r="C802" i="1"/>
  <c r="C801" i="1"/>
  <c r="C800" i="1"/>
  <c r="C799" i="1"/>
  <c r="C798" i="1"/>
  <c r="D799" i="1" s="1"/>
  <c r="C797" i="1"/>
  <c r="D797" i="1" s="1"/>
  <c r="C796" i="1"/>
  <c r="C795" i="1"/>
  <c r="C794" i="1"/>
  <c r="C793" i="1"/>
  <c r="C792" i="1"/>
  <c r="C791" i="1"/>
  <c r="C790" i="1"/>
  <c r="C789" i="1"/>
  <c r="D789" i="1" s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D775" i="1" s="1"/>
  <c r="C773" i="1"/>
  <c r="C772" i="1"/>
  <c r="C771" i="1"/>
  <c r="C770" i="1"/>
  <c r="C769" i="1"/>
  <c r="C768" i="1"/>
  <c r="C767" i="1"/>
  <c r="C766" i="1"/>
  <c r="C765" i="1"/>
  <c r="C764" i="1"/>
  <c r="C763" i="1"/>
  <c r="C762" i="1"/>
  <c r="D762" i="1" s="1"/>
  <c r="C761" i="1"/>
  <c r="C760" i="1"/>
  <c r="C759" i="1"/>
  <c r="D760" i="1" s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D724" i="1" s="1"/>
  <c r="C722" i="1"/>
  <c r="C721" i="1"/>
  <c r="C720" i="1"/>
  <c r="C719" i="1"/>
  <c r="C718" i="1"/>
  <c r="C717" i="1"/>
  <c r="C716" i="1"/>
  <c r="C715" i="1"/>
  <c r="C714" i="1"/>
  <c r="C713" i="1"/>
  <c r="C712" i="1"/>
  <c r="C711" i="1"/>
  <c r="D712" i="1" s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D696" i="1" s="1"/>
  <c r="C694" i="1"/>
  <c r="C693" i="1"/>
  <c r="C692" i="1"/>
  <c r="C691" i="1"/>
  <c r="C690" i="1"/>
  <c r="C689" i="1"/>
  <c r="C688" i="1"/>
  <c r="C687" i="1"/>
  <c r="C686" i="1"/>
  <c r="D687" i="1" s="1"/>
  <c r="C685" i="1"/>
  <c r="D685" i="1" s="1"/>
  <c r="C684" i="1"/>
  <c r="C683" i="1"/>
  <c r="D684" i="1" s="1"/>
  <c r="C682" i="1"/>
  <c r="D682" i="1" s="1"/>
  <c r="C681" i="1"/>
  <c r="C680" i="1"/>
  <c r="C679" i="1"/>
  <c r="D680" i="1" s="1"/>
  <c r="C678" i="1"/>
  <c r="C677" i="1"/>
  <c r="C676" i="1"/>
  <c r="C675" i="1"/>
  <c r="C674" i="1"/>
  <c r="C673" i="1"/>
  <c r="C672" i="1"/>
  <c r="C671" i="1"/>
  <c r="C670" i="1"/>
  <c r="D670" i="1" s="1"/>
  <c r="C669" i="1"/>
  <c r="C668" i="1"/>
  <c r="C667" i="1"/>
  <c r="C666" i="1"/>
  <c r="D666" i="1" s="1"/>
  <c r="C665" i="1"/>
  <c r="C664" i="1"/>
  <c r="C663" i="1"/>
  <c r="C662" i="1"/>
  <c r="C661" i="1"/>
  <c r="C660" i="1"/>
  <c r="C659" i="1"/>
  <c r="D660" i="1" s="1"/>
  <c r="C658" i="1"/>
  <c r="C657" i="1"/>
  <c r="C656" i="1"/>
  <c r="C655" i="1"/>
  <c r="C654" i="1"/>
  <c r="D654" i="1" s="1"/>
  <c r="C653" i="1"/>
  <c r="C652" i="1"/>
  <c r="C651" i="1"/>
  <c r="D651" i="1" s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D635" i="1" s="1"/>
  <c r="C634" i="1"/>
  <c r="C633" i="1"/>
  <c r="C632" i="1"/>
  <c r="C631" i="1"/>
  <c r="C630" i="1"/>
  <c r="C629" i="1"/>
  <c r="C628" i="1"/>
  <c r="C627" i="1"/>
  <c r="C626" i="1"/>
  <c r="C625" i="1"/>
  <c r="C624" i="1"/>
  <c r="C623" i="1"/>
  <c r="D623" i="1" s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D580" i="1" s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D555" i="1" s="1"/>
  <c r="C554" i="1"/>
  <c r="D554" i="1" s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D506" i="1" s="1"/>
  <c r="C504" i="1"/>
  <c r="C503" i="1"/>
  <c r="C502" i="1"/>
  <c r="D503" i="1" s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D481" i="1" s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D449" i="1" s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AJ76" i="1"/>
  <c r="AI76" i="1"/>
  <c r="AH76" i="1"/>
  <c r="AJ75" i="1"/>
  <c r="AI75" i="1"/>
  <c r="AH75" i="1"/>
  <c r="AJ74" i="1"/>
  <c r="AI74" i="1"/>
  <c r="AH74" i="1"/>
  <c r="AJ73" i="1"/>
  <c r="AI73" i="1"/>
  <c r="AH73" i="1"/>
  <c r="AJ72" i="1"/>
  <c r="AI72" i="1"/>
  <c r="AH72" i="1"/>
  <c r="AJ71" i="1"/>
  <c r="AI71" i="1"/>
  <c r="AH71" i="1"/>
  <c r="AJ70" i="1"/>
  <c r="AI70" i="1"/>
  <c r="AH70" i="1"/>
  <c r="AJ69" i="1"/>
  <c r="AI69" i="1"/>
  <c r="AH69" i="1"/>
  <c r="AJ68" i="1"/>
  <c r="AI68" i="1"/>
  <c r="AH68" i="1"/>
  <c r="AJ67" i="1"/>
  <c r="AI67" i="1"/>
  <c r="AH67" i="1"/>
  <c r="AJ66" i="1"/>
  <c r="AI66" i="1"/>
  <c r="AH66" i="1"/>
  <c r="AJ65" i="1"/>
  <c r="AI65" i="1"/>
  <c r="AH65" i="1"/>
  <c r="AJ64" i="1"/>
  <c r="AI64" i="1"/>
  <c r="AH64" i="1"/>
  <c r="AJ63" i="1"/>
  <c r="AI63" i="1"/>
  <c r="AH63" i="1"/>
  <c r="AJ62" i="1"/>
  <c r="AI62" i="1"/>
  <c r="AH62" i="1"/>
  <c r="AJ61" i="1"/>
  <c r="AI61" i="1"/>
  <c r="AH61" i="1"/>
  <c r="AJ60" i="1"/>
  <c r="AI60" i="1"/>
  <c r="AH60" i="1"/>
  <c r="AJ59" i="1"/>
  <c r="AI59" i="1"/>
  <c r="AH59" i="1"/>
  <c r="AJ58" i="1"/>
  <c r="AI58" i="1"/>
  <c r="AH58" i="1"/>
  <c r="AJ57" i="1"/>
  <c r="AI57" i="1"/>
  <c r="AH57" i="1"/>
  <c r="AJ56" i="1"/>
  <c r="AI56" i="1"/>
  <c r="AH56" i="1"/>
  <c r="AJ55" i="1"/>
  <c r="AI55" i="1"/>
  <c r="AH55" i="1"/>
  <c r="AJ54" i="1"/>
  <c r="AI54" i="1"/>
  <c r="AH54" i="1"/>
  <c r="AJ53" i="1"/>
  <c r="AI53" i="1"/>
  <c r="AH53" i="1"/>
  <c r="AJ52" i="1"/>
  <c r="AI52" i="1"/>
  <c r="AH52" i="1"/>
  <c r="AJ51" i="1"/>
  <c r="AI51" i="1"/>
  <c r="AH51" i="1"/>
  <c r="AJ50" i="1"/>
  <c r="AI50" i="1"/>
  <c r="AH50" i="1"/>
  <c r="AJ49" i="1"/>
  <c r="AI49" i="1"/>
  <c r="AH49" i="1"/>
  <c r="AJ48" i="1"/>
  <c r="AI48" i="1"/>
  <c r="AH48" i="1"/>
  <c r="AJ47" i="1"/>
  <c r="AI47" i="1"/>
  <c r="AH47" i="1"/>
  <c r="AJ46" i="1"/>
  <c r="AI46" i="1"/>
  <c r="AH46" i="1"/>
  <c r="AJ45" i="1"/>
  <c r="AI45" i="1"/>
  <c r="AH45" i="1"/>
  <c r="AJ44" i="1"/>
  <c r="AI44" i="1"/>
  <c r="AH44" i="1"/>
  <c r="AJ43" i="1"/>
  <c r="AI43" i="1"/>
  <c r="AH43" i="1"/>
  <c r="AJ42" i="1"/>
  <c r="AI42" i="1"/>
  <c r="AH42" i="1"/>
  <c r="AJ41" i="1"/>
  <c r="AI41" i="1"/>
  <c r="AH41" i="1"/>
  <c r="AJ40" i="1"/>
  <c r="AI40" i="1"/>
  <c r="AH40" i="1"/>
  <c r="AJ39" i="1"/>
  <c r="AI39" i="1"/>
  <c r="AH39" i="1"/>
  <c r="AJ38" i="1"/>
  <c r="AI38" i="1"/>
  <c r="AH38" i="1"/>
  <c r="AJ37" i="1"/>
  <c r="AI37" i="1"/>
  <c r="AH37" i="1"/>
  <c r="AJ36" i="1"/>
  <c r="AI36" i="1"/>
  <c r="AH36" i="1"/>
  <c r="AJ35" i="1"/>
  <c r="AI35" i="1"/>
  <c r="AH35" i="1"/>
  <c r="AJ34" i="1"/>
  <c r="AI34" i="1"/>
  <c r="AH34" i="1"/>
  <c r="AJ33" i="1"/>
  <c r="AI33" i="1"/>
  <c r="AH33" i="1"/>
  <c r="AJ32" i="1"/>
  <c r="AI32" i="1"/>
  <c r="AH32" i="1"/>
  <c r="AJ31" i="1"/>
  <c r="AI31" i="1"/>
  <c r="AH31" i="1"/>
  <c r="AJ30" i="1"/>
  <c r="AI30" i="1"/>
  <c r="AH30" i="1"/>
  <c r="AJ29" i="1"/>
  <c r="AI29" i="1"/>
  <c r="AH29" i="1"/>
  <c r="AJ28" i="1"/>
  <c r="AI28" i="1"/>
  <c r="AH28" i="1"/>
  <c r="AJ27" i="1"/>
  <c r="AI27" i="1"/>
  <c r="AH27" i="1"/>
  <c r="AJ26" i="1"/>
  <c r="AI26" i="1"/>
  <c r="AH26" i="1"/>
  <c r="AJ25" i="1"/>
  <c r="AI25" i="1"/>
  <c r="AH25" i="1"/>
  <c r="AJ24" i="1"/>
  <c r="AI24" i="1"/>
  <c r="AH24" i="1"/>
  <c r="AJ23" i="1"/>
  <c r="AI23" i="1"/>
  <c r="AH23" i="1"/>
  <c r="AJ22" i="1"/>
  <c r="AI22" i="1"/>
  <c r="AH22" i="1"/>
  <c r="AJ21" i="1"/>
  <c r="AI21" i="1"/>
  <c r="AH21" i="1"/>
  <c r="AJ20" i="1"/>
  <c r="AI20" i="1"/>
  <c r="AH20" i="1"/>
  <c r="AJ19" i="1"/>
  <c r="AI19" i="1"/>
  <c r="AH19" i="1"/>
  <c r="AJ18" i="1"/>
  <c r="AI18" i="1"/>
  <c r="AH18" i="1"/>
  <c r="AJ17" i="1"/>
  <c r="AI17" i="1"/>
  <c r="AH17" i="1"/>
  <c r="AJ16" i="1"/>
  <c r="AI16" i="1"/>
  <c r="AJ15" i="1"/>
  <c r="AI15" i="1"/>
  <c r="AH15" i="1"/>
  <c r="AJ14" i="1"/>
  <c r="AI14" i="1"/>
  <c r="AH14" i="1"/>
  <c r="AJ13" i="1"/>
  <c r="AI13" i="1"/>
  <c r="AH13" i="1"/>
  <c r="AJ12" i="1"/>
  <c r="AI12" i="1"/>
  <c r="AH12" i="1"/>
  <c r="AJ11" i="1"/>
  <c r="AI11" i="1"/>
  <c r="AH11" i="1"/>
  <c r="AJ10" i="1"/>
  <c r="AI10" i="1"/>
  <c r="AH10" i="1"/>
  <c r="D60" i="1" l="1"/>
  <c r="D76" i="1"/>
  <c r="D92" i="1"/>
  <c r="D108" i="1"/>
  <c r="D124" i="1"/>
  <c r="D140" i="1"/>
  <c r="D156" i="1"/>
  <c r="D204" i="1"/>
  <c r="D284" i="1"/>
  <c r="D300" i="1"/>
  <c r="D316" i="1"/>
  <c r="D364" i="1"/>
  <c r="D380" i="1"/>
  <c r="D396" i="1"/>
  <c r="D523" i="1"/>
  <c r="D532" i="1"/>
  <c r="D539" i="1"/>
  <c r="D768" i="1"/>
  <c r="D776" i="1"/>
  <c r="D784" i="1"/>
  <c r="D800" i="1"/>
  <c r="D808" i="1"/>
  <c r="D824" i="1"/>
  <c r="D840" i="1"/>
  <c r="D848" i="1"/>
  <c r="D864" i="1"/>
  <c r="D960" i="1"/>
  <c r="D968" i="1"/>
  <c r="D1086" i="1"/>
  <c r="D1598" i="1"/>
  <c r="D1606" i="1"/>
  <c r="D1629" i="1"/>
  <c r="D1646" i="1"/>
  <c r="D1683" i="1"/>
  <c r="D1707" i="1"/>
  <c r="D1739" i="1"/>
  <c r="D1758" i="1"/>
  <c r="D1782" i="1"/>
  <c r="D2053" i="1"/>
  <c r="D2068" i="1"/>
  <c r="D2084" i="1"/>
  <c r="D2100" i="1"/>
  <c r="D2306" i="1"/>
  <c r="D2399" i="1"/>
  <c r="D2415" i="1"/>
  <c r="D2423" i="1"/>
  <c r="D2431" i="1"/>
  <c r="D2472" i="1"/>
  <c r="D2479" i="1"/>
  <c r="D2511" i="1"/>
  <c r="D2669" i="1"/>
  <c r="D2693" i="1"/>
  <c r="D2709" i="1"/>
  <c r="D2724" i="1"/>
  <c r="D2794" i="1"/>
  <c r="D2810" i="1"/>
  <c r="D2826" i="1"/>
  <c r="D2858" i="1"/>
  <c r="D3193" i="1"/>
  <c r="D3548" i="1"/>
  <c r="D3604" i="1"/>
  <c r="D3692" i="1"/>
  <c r="D3748" i="1"/>
  <c r="D3772" i="1"/>
  <c r="AD508" i="1"/>
  <c r="AE508" i="1" s="1"/>
  <c r="AD796" i="1"/>
  <c r="AE796" i="1" s="1"/>
  <c r="AG1012" i="1"/>
  <c r="AM1012" i="1" s="1"/>
  <c r="AD1084" i="1"/>
  <c r="AE1084" i="1" s="1"/>
  <c r="D453" i="1"/>
  <c r="D485" i="1"/>
  <c r="D636" i="1"/>
  <c r="D667" i="1"/>
  <c r="D698" i="1"/>
  <c r="D746" i="1"/>
  <c r="D801" i="1"/>
  <c r="D2537" i="1"/>
  <c r="D2560" i="1"/>
  <c r="D2773" i="1"/>
  <c r="D3430" i="1"/>
  <c r="D3678" i="1"/>
  <c r="D3702" i="1"/>
  <c r="D3742" i="1"/>
  <c r="D3766" i="1"/>
  <c r="AD580" i="1"/>
  <c r="AE580" i="1" s="1"/>
  <c r="AD868" i="1"/>
  <c r="AE868" i="1" s="1"/>
  <c r="AD1156" i="1"/>
  <c r="AE1156" i="1" s="1"/>
  <c r="D510" i="1"/>
  <c r="D557" i="1"/>
  <c r="D597" i="1"/>
  <c r="D731" i="1"/>
  <c r="D842" i="1"/>
  <c r="D874" i="1"/>
  <c r="D1654" i="1"/>
  <c r="D1662" i="1"/>
  <c r="D1670" i="1"/>
  <c r="D1701" i="1"/>
  <c r="D1717" i="1"/>
  <c r="D1725" i="1"/>
  <c r="D1854" i="1"/>
  <c r="D1878" i="1"/>
  <c r="D2111" i="1"/>
  <c r="D2482" i="1"/>
  <c r="D2498" i="1"/>
  <c r="D2624" i="1"/>
  <c r="D2829" i="1"/>
  <c r="D2970" i="1"/>
  <c r="D3009" i="1"/>
  <c r="D3101" i="1"/>
  <c r="D3133" i="1"/>
  <c r="D3233" i="1"/>
  <c r="D3241" i="1"/>
  <c r="D3265" i="1"/>
  <c r="D3934" i="1"/>
  <c r="D3950" i="1"/>
  <c r="AD436" i="1"/>
  <c r="AE436" i="1" s="1"/>
  <c r="D64" i="1"/>
  <c r="D80" i="1"/>
  <c r="D96" i="1"/>
  <c r="D112" i="1"/>
  <c r="D128" i="1"/>
  <c r="D144" i="1"/>
  <c r="D160" i="1"/>
  <c r="D176" i="1"/>
  <c r="D192" i="1"/>
  <c r="D208" i="1"/>
  <c r="D224" i="1"/>
  <c r="D240" i="1"/>
  <c r="D256" i="1"/>
  <c r="D272" i="1"/>
  <c r="D288" i="1"/>
  <c r="D304" i="1"/>
  <c r="D320" i="1"/>
  <c r="D336" i="1"/>
  <c r="D352" i="1"/>
  <c r="D368" i="1"/>
  <c r="D384" i="1"/>
  <c r="D400" i="1"/>
  <c r="D416" i="1"/>
  <c r="D439" i="1"/>
  <c r="D519" i="1"/>
  <c r="D552" i="1"/>
  <c r="D566" i="1"/>
  <c r="D763" i="1"/>
  <c r="D772" i="1"/>
  <c r="D828" i="1"/>
  <c r="D883" i="1"/>
  <c r="D1516" i="1"/>
  <c r="D1525" i="1"/>
  <c r="D1548" i="1"/>
  <c r="D1580" i="1"/>
  <c r="D1694" i="1"/>
  <c r="D1726" i="1"/>
  <c r="D1771" i="1"/>
  <c r="D1818" i="1"/>
  <c r="D1902" i="1"/>
  <c r="D1970" i="1"/>
  <c r="D2317" i="1"/>
  <c r="D2411" i="1"/>
  <c r="D2427" i="1"/>
  <c r="D2443" i="1"/>
  <c r="D2578" i="1"/>
  <c r="D2610" i="1"/>
  <c r="D2798" i="1"/>
  <c r="D2845" i="1"/>
  <c r="D2869" i="1"/>
  <c r="D2877" i="1"/>
  <c r="D3065" i="1"/>
  <c r="D3504" i="1"/>
  <c r="D3512" i="1"/>
  <c r="D3544" i="1"/>
  <c r="D3552" i="1"/>
  <c r="D3568" i="1"/>
  <c r="D3584" i="1"/>
  <c r="D3632" i="1"/>
  <c r="D3648" i="1"/>
  <c r="D3664" i="1"/>
  <c r="D3777" i="1"/>
  <c r="AD652" i="1"/>
  <c r="AE652" i="1" s="1"/>
  <c r="AD940" i="1"/>
  <c r="AE940" i="1" s="1"/>
  <c r="AG1156" i="1"/>
  <c r="AM1156" i="1" s="1"/>
  <c r="AD1228" i="1"/>
  <c r="AE1228" i="1" s="1"/>
  <c r="D568" i="1"/>
  <c r="D694" i="1"/>
  <c r="D1075" i="1"/>
  <c r="D1466" i="1"/>
  <c r="D1518" i="1"/>
  <c r="D1811" i="1"/>
  <c r="D1835" i="1"/>
  <c r="D2256" i="1"/>
  <c r="D2957" i="1"/>
  <c r="D3190" i="1"/>
  <c r="D3889" i="1"/>
  <c r="D3921" i="1"/>
  <c r="AG940" i="1"/>
  <c r="AM940" i="1" s="1"/>
  <c r="AG1228" i="1"/>
  <c r="AM1228" i="1" s="1"/>
  <c r="AD1300" i="1"/>
  <c r="AE1300" i="1" s="1"/>
  <c r="D442" i="1"/>
  <c r="D522" i="1"/>
  <c r="D585" i="1"/>
  <c r="D593" i="1"/>
  <c r="D601" i="1"/>
  <c r="D822" i="1"/>
  <c r="D894" i="1"/>
  <c r="D990" i="1"/>
  <c r="D1644" i="1"/>
  <c r="D1781" i="1"/>
  <c r="D1836" i="1"/>
  <c r="D1910" i="1"/>
  <c r="D1950" i="1"/>
  <c r="D1973" i="1"/>
  <c r="D1996" i="1"/>
  <c r="D2004" i="1"/>
  <c r="D2012" i="1"/>
  <c r="D2107" i="1"/>
  <c r="D2422" i="1"/>
  <c r="D2613" i="1"/>
  <c r="D2628" i="1"/>
  <c r="D2989" i="1"/>
  <c r="D3005" i="1"/>
  <c r="D3105" i="1"/>
  <c r="D3113" i="1"/>
  <c r="D3137" i="1"/>
  <c r="D3229" i="1"/>
  <c r="D3261" i="1"/>
  <c r="D3611" i="1"/>
  <c r="D3715" i="1"/>
  <c r="D3731" i="1"/>
  <c r="D3843" i="1"/>
  <c r="AD364" i="1"/>
  <c r="AE364" i="1" s="1"/>
  <c r="AG364" i="1" s="1"/>
  <c r="AM364" i="1" s="1"/>
  <c r="AO364" i="1" s="1"/>
  <c r="AP364" i="1" s="1"/>
  <c r="AQ364" i="1" s="1"/>
  <c r="AN447" i="1"/>
  <c r="AN519" i="1"/>
  <c r="AN315" i="1"/>
  <c r="AN377" i="1"/>
  <c r="AN385" i="1"/>
  <c r="AN504" i="1"/>
  <c r="AD1444" i="1"/>
  <c r="AE1444" i="1" s="1"/>
  <c r="AD1588" i="1"/>
  <c r="AE1588" i="1" s="1"/>
  <c r="AD1732" i="1"/>
  <c r="AE1732" i="1" s="1"/>
  <c r="AD1876" i="1"/>
  <c r="AE1876" i="1" s="1"/>
  <c r="AG1948" i="1"/>
  <c r="AM1948" i="1" s="1"/>
  <c r="AD2020" i="1"/>
  <c r="AE2020" i="1" s="1"/>
  <c r="AD2164" i="1"/>
  <c r="AE2164" i="1" s="1"/>
  <c r="AD2308" i="1"/>
  <c r="AE2308" i="1" s="1"/>
  <c r="AN371" i="1"/>
  <c r="AN568" i="1"/>
  <c r="AN580" i="1"/>
  <c r="AN350" i="1"/>
  <c r="AG436" i="1"/>
  <c r="AG508" i="1"/>
  <c r="AN405" i="1"/>
  <c r="AG3521" i="1"/>
  <c r="AN525" i="1"/>
  <c r="AD1372" i="1"/>
  <c r="AE1372" i="1" s="1"/>
  <c r="AG1372" i="1" s="1"/>
  <c r="AM1372" i="1" s="1"/>
  <c r="AD1516" i="1"/>
  <c r="AE1516" i="1" s="1"/>
  <c r="AD1660" i="1"/>
  <c r="AE1660" i="1" s="1"/>
  <c r="AG1660" i="1" s="1"/>
  <c r="AM1660" i="1" s="1"/>
  <c r="AD1804" i="1"/>
  <c r="AE1804" i="1" s="1"/>
  <c r="AG1804" i="1" s="1"/>
  <c r="AM1804" i="1" s="1"/>
  <c r="AD1948" i="1"/>
  <c r="AE1948" i="1" s="1"/>
  <c r="AG2020" i="1"/>
  <c r="AM2020" i="1" s="1"/>
  <c r="AD2092" i="1"/>
  <c r="AE2092" i="1" s="1"/>
  <c r="AG2092" i="1" s="1"/>
  <c r="AM2092" i="1" s="1"/>
  <c r="AD2236" i="1"/>
  <c r="AE2236" i="1" s="1"/>
  <c r="AG2308" i="1"/>
  <c r="AN399" i="1"/>
  <c r="AD2452" i="1"/>
  <c r="AE2452" i="1" s="1"/>
  <c r="AN338" i="1"/>
  <c r="AN358" i="1"/>
  <c r="AN365" i="1"/>
  <c r="AN379" i="1"/>
  <c r="AN387" i="1"/>
  <c r="AN407" i="1"/>
  <c r="AN413" i="1"/>
  <c r="AN426" i="1"/>
  <c r="AN441" i="1"/>
  <c r="AN506" i="1"/>
  <c r="AN548" i="1"/>
  <c r="AN577" i="1"/>
  <c r="AN593" i="1"/>
  <c r="AN597" i="1"/>
  <c r="AN331" i="1"/>
  <c r="AN359" i="1"/>
  <c r="AN380" i="1"/>
  <c r="AN401" i="1"/>
  <c r="AN427" i="1"/>
  <c r="AN435" i="1"/>
  <c r="AN457" i="1"/>
  <c r="AN464" i="1"/>
  <c r="AN486" i="1"/>
  <c r="AN500" i="1"/>
  <c r="AN515" i="1"/>
  <c r="AN521" i="1"/>
  <c r="AN557" i="1"/>
  <c r="AN616" i="1"/>
  <c r="AN628" i="1"/>
  <c r="AN691" i="1"/>
  <c r="AN735" i="1"/>
  <c r="AG3812" i="1"/>
  <c r="AM3812" i="1" s="1"/>
  <c r="AO3812" i="1" s="1"/>
  <c r="AP3812" i="1" s="1"/>
  <c r="AQ3812" i="1" s="1"/>
  <c r="AN325" i="1"/>
  <c r="AN360" i="1"/>
  <c r="AN367" i="1"/>
  <c r="AN421" i="1"/>
  <c r="AN443" i="1"/>
  <c r="AN508" i="1"/>
  <c r="AN535" i="1"/>
  <c r="AN590" i="1"/>
  <c r="AN598" i="1"/>
  <c r="AG724" i="1"/>
  <c r="AM724" i="1" s="1"/>
  <c r="AN333" i="1"/>
  <c r="AN347" i="1"/>
  <c r="AN375" i="1"/>
  <c r="AN390" i="1"/>
  <c r="AN403" i="1"/>
  <c r="AN437" i="1"/>
  <c r="AN444" i="1"/>
  <c r="AN459" i="1"/>
  <c r="AN466" i="1"/>
  <c r="AN480" i="1"/>
  <c r="AN495" i="1"/>
  <c r="AN509" i="1"/>
  <c r="AN529" i="1"/>
  <c r="AN543" i="1"/>
  <c r="AN551" i="1"/>
  <c r="AN621" i="1"/>
  <c r="AN625" i="1"/>
  <c r="AN684" i="1"/>
  <c r="AN716" i="1"/>
  <c r="AG2452" i="1"/>
  <c r="AD2524" i="1"/>
  <c r="AE2524" i="1" s="1"/>
  <c r="AD3820" i="1"/>
  <c r="AE3820" i="1" s="1"/>
  <c r="AE3819" i="1" s="1"/>
  <c r="AE3818" i="1" s="1"/>
  <c r="AE3817" i="1" s="1"/>
  <c r="AE3816" i="1" s="1"/>
  <c r="AE3815" i="1" s="1"/>
  <c r="AE3814" i="1" s="1"/>
  <c r="AE3813" i="1" s="1"/>
  <c r="AE3812" i="1" s="1"/>
  <c r="AE3811" i="1" s="1"/>
  <c r="AE3810" i="1" s="1"/>
  <c r="AE3809" i="1" s="1"/>
  <c r="AN313" i="1"/>
  <c r="AN334" i="1"/>
  <c r="AN383" i="1"/>
  <c r="AN430" i="1"/>
  <c r="AN517" i="1"/>
  <c r="AD3244" i="1"/>
  <c r="AE3244" i="1" s="1"/>
  <c r="AD3532" i="1"/>
  <c r="AE3532" i="1" s="1"/>
  <c r="AE3531" i="1" s="1"/>
  <c r="AE3530" i="1" s="1"/>
  <c r="AE3529" i="1" s="1"/>
  <c r="AE3528" i="1" s="1"/>
  <c r="AE3527" i="1" s="1"/>
  <c r="AE3526" i="1" s="1"/>
  <c r="AE3525" i="1" s="1"/>
  <c r="AE3524" i="1" s="1"/>
  <c r="AE3523" i="1" s="1"/>
  <c r="AE3522" i="1" s="1"/>
  <c r="AE3521" i="1" s="1"/>
  <c r="AN321" i="1"/>
  <c r="AN335" i="1"/>
  <c r="AN349" i="1"/>
  <c r="AN370" i="1"/>
  <c r="AN384" i="1"/>
  <c r="AN417" i="1"/>
  <c r="AN423" i="1"/>
  <c r="AN439" i="1"/>
  <c r="AN453" i="1"/>
  <c r="AN468" i="1"/>
  <c r="AN482" i="1"/>
  <c r="AN511" i="1"/>
  <c r="AN553" i="1"/>
  <c r="AN630" i="1"/>
  <c r="AN638" i="1"/>
  <c r="AN669" i="1"/>
  <c r="AN709" i="1"/>
  <c r="AN316" i="1"/>
  <c r="AN329" i="1"/>
  <c r="AN433" i="1"/>
  <c r="AN448" i="1"/>
  <c r="AN455" i="1"/>
  <c r="AN470" i="1"/>
  <c r="AN484" i="1"/>
  <c r="AN491" i="1"/>
  <c r="AN513" i="1"/>
  <c r="AN539" i="1"/>
  <c r="AN619" i="1"/>
  <c r="AN698" i="1"/>
  <c r="AD2596" i="1"/>
  <c r="AE2596" i="1" s="1"/>
  <c r="AD2740" i="1"/>
  <c r="AE2740" i="1" s="1"/>
  <c r="AD2884" i="1"/>
  <c r="AE2884" i="1" s="1"/>
  <c r="AN324" i="1"/>
  <c r="AN328" i="1"/>
  <c r="AN357" i="1"/>
  <c r="AN434" i="1"/>
  <c r="AN452" i="1"/>
  <c r="AN467" i="1"/>
  <c r="AN510" i="1"/>
  <c r="AN514" i="1"/>
  <c r="AN549" i="1"/>
  <c r="AN554" i="1"/>
  <c r="AN558" i="1"/>
  <c r="AN596" i="1"/>
  <c r="AN601" i="1"/>
  <c r="AN607" i="1"/>
  <c r="AN610" i="1"/>
  <c r="AN613" i="1"/>
  <c r="AN629" i="1"/>
  <c r="AN642" i="1"/>
  <c r="AN670" i="1"/>
  <c r="AN710" i="1"/>
  <c r="AN732" i="1"/>
  <c r="AN743" i="1"/>
  <c r="AN776" i="1"/>
  <c r="AN822" i="1"/>
  <c r="AN829" i="1"/>
  <c r="AN903" i="1"/>
  <c r="AN910" i="1"/>
  <c r="AN949" i="1"/>
  <c r="AN981" i="1"/>
  <c r="AN985" i="1"/>
  <c r="AN989" i="1"/>
  <c r="AN993" i="1"/>
  <c r="AN997" i="1"/>
  <c r="AN1001" i="1"/>
  <c r="AN1005" i="1"/>
  <c r="AN1034" i="1"/>
  <c r="AN1038" i="1"/>
  <c r="AN1042" i="1"/>
  <c r="AN1060" i="1"/>
  <c r="AN1093" i="1"/>
  <c r="AN1097" i="1"/>
  <c r="AN1101" i="1"/>
  <c r="AN1130" i="1"/>
  <c r="AN1134" i="1"/>
  <c r="AN1138" i="1"/>
  <c r="AN1148" i="1"/>
  <c r="AN1169" i="1"/>
  <c r="AN1210" i="1"/>
  <c r="AN1214" i="1"/>
  <c r="AN1222" i="1"/>
  <c r="AN1226" i="1"/>
  <c r="AN1278" i="1"/>
  <c r="AN1302" i="1"/>
  <c r="AN1306" i="1"/>
  <c r="AN1370" i="1"/>
  <c r="AN1394" i="1"/>
  <c r="AN1402" i="1"/>
  <c r="AN314" i="1"/>
  <c r="AN332" i="1"/>
  <c r="AN351" i="1"/>
  <c r="AN364" i="1"/>
  <c r="AN378" i="1"/>
  <c r="AN402" i="1"/>
  <c r="AN406" i="1"/>
  <c r="AN420" i="1"/>
  <c r="AN438" i="1"/>
  <c r="AN442" i="1"/>
  <c r="AN456" i="1"/>
  <c r="AN471" i="1"/>
  <c r="AN481" i="1"/>
  <c r="AN485" i="1"/>
  <c r="AN507" i="1"/>
  <c r="AN518" i="1"/>
  <c r="AN533" i="1"/>
  <c r="AN538" i="1"/>
  <c r="AN550" i="1"/>
  <c r="AN571" i="1"/>
  <c r="AN579" i="1"/>
  <c r="AN582" i="1"/>
  <c r="AN585" i="1"/>
  <c r="AN591" i="1"/>
  <c r="AN620" i="1"/>
  <c r="AN626" i="1"/>
  <c r="AN633" i="1"/>
  <c r="AN646" i="1"/>
  <c r="AN674" i="1"/>
  <c r="AN685" i="1"/>
  <c r="AN689" i="1"/>
  <c r="AN721" i="1"/>
  <c r="AN751" i="1"/>
  <c r="AN762" i="1"/>
  <c r="AN766" i="1"/>
  <c r="AN780" i="1"/>
  <c r="AN809" i="1"/>
  <c r="AN833" i="1"/>
  <c r="AN854" i="1"/>
  <c r="AN858" i="1"/>
  <c r="AN862" i="1"/>
  <c r="AN866" i="1"/>
  <c r="AN870" i="1"/>
  <c r="AN874" i="1"/>
  <c r="AN878" i="1"/>
  <c r="AN882" i="1"/>
  <c r="AN900" i="1"/>
  <c r="AN914" i="1"/>
  <c r="AN953" i="1"/>
  <c r="AN978" i="1"/>
  <c r="AN1023" i="1"/>
  <c r="AN1049" i="1"/>
  <c r="AN1086" i="1"/>
  <c r="AN1090" i="1"/>
  <c r="AN1119" i="1"/>
  <c r="AN1145" i="1"/>
  <c r="AN1173" i="1"/>
  <c r="AN1199" i="1"/>
  <c r="AN1234" i="1"/>
  <c r="AN1238" i="1"/>
  <c r="AN1245" i="1"/>
  <c r="AN1249" i="1"/>
  <c r="AN1257" i="1"/>
  <c r="AN1261" i="1"/>
  <c r="AN1285" i="1"/>
  <c r="AN1321" i="1"/>
  <c r="AN1325" i="1"/>
  <c r="AN1406" i="1"/>
  <c r="AN1639" i="1"/>
  <c r="AN336" i="1"/>
  <c r="AN362" i="1"/>
  <c r="AN368" i="1"/>
  <c r="AN372" i="1"/>
  <c r="AN382" i="1"/>
  <c r="AN388" i="1"/>
  <c r="AN410" i="1"/>
  <c r="AN424" i="1"/>
  <c r="AN428" i="1"/>
  <c r="AN446" i="1"/>
  <c r="AN450" i="1"/>
  <c r="AN475" i="1"/>
  <c r="AN522" i="1"/>
  <c r="AN534" i="1"/>
  <c r="AN574" i="1"/>
  <c r="AN602" i="1"/>
  <c r="AN608" i="1"/>
  <c r="AN614" i="1"/>
  <c r="AN657" i="1"/>
  <c r="AN729" i="1"/>
  <c r="AG796" i="1"/>
  <c r="AM796" i="1" s="1"/>
  <c r="AN830" i="1"/>
  <c r="AN837" i="1"/>
  <c r="AN886" i="1"/>
  <c r="AN911" i="1"/>
  <c r="AN957" i="1"/>
  <c r="AN982" i="1"/>
  <c r="AN986" i="1"/>
  <c r="AN990" i="1"/>
  <c r="AN994" i="1"/>
  <c r="AN998" i="1"/>
  <c r="AN1002" i="1"/>
  <c r="AN1006" i="1"/>
  <c r="AN1053" i="1"/>
  <c r="AN1061" i="1"/>
  <c r="AN1065" i="1"/>
  <c r="AN1069" i="1"/>
  <c r="AN1098" i="1"/>
  <c r="AN1102" i="1"/>
  <c r="AN1181" i="1"/>
  <c r="AN1211" i="1"/>
  <c r="AN1223" i="1"/>
  <c r="AN1242" i="1"/>
  <c r="AN1303" i="1"/>
  <c r="AG3530" i="1"/>
  <c r="AN318" i="1"/>
  <c r="AN322" i="1"/>
  <c r="AN340" i="1"/>
  <c r="AN344" i="1"/>
  <c r="AN355" i="1"/>
  <c r="AN392" i="1"/>
  <c r="AN396" i="1"/>
  <c r="AN414" i="1"/>
  <c r="AN418" i="1"/>
  <c r="AN461" i="1"/>
  <c r="AN479" i="1"/>
  <c r="AN489" i="1"/>
  <c r="AN493" i="1"/>
  <c r="AN497" i="1"/>
  <c r="AN526" i="1"/>
  <c r="AN530" i="1"/>
  <c r="AN564" i="1"/>
  <c r="AN586" i="1"/>
  <c r="AN665" i="1"/>
  <c r="AN715" i="1"/>
  <c r="AN737" i="1"/>
  <c r="AN748" i="1"/>
  <c r="AN781" i="1"/>
  <c r="AN785" i="1"/>
  <c r="AN841" i="1"/>
  <c r="AN859" i="1"/>
  <c r="AN867" i="1"/>
  <c r="AN875" i="1"/>
  <c r="AN883" i="1"/>
  <c r="AN890" i="1"/>
  <c r="AN908" i="1"/>
  <c r="AN925" i="1"/>
  <c r="AN941" i="1"/>
  <c r="AN954" i="1"/>
  <c r="AN961" i="1"/>
  <c r="AN1010" i="1"/>
  <c r="AN1087" i="1"/>
  <c r="AN1106" i="1"/>
  <c r="AN1160" i="1"/>
  <c r="AN1174" i="1"/>
  <c r="AN1178" i="1"/>
  <c r="AN1185" i="1"/>
  <c r="AN1246" i="1"/>
  <c r="AN1250" i="1"/>
  <c r="AN1258" i="1"/>
  <c r="AN1262" i="1"/>
  <c r="AN1266" i="1"/>
  <c r="AN1286" i="1"/>
  <c r="AG1300" i="1"/>
  <c r="AM1300" i="1" s="1"/>
  <c r="AN1322" i="1"/>
  <c r="AN1337" i="1"/>
  <c r="AN1624" i="1"/>
  <c r="AN1652" i="1"/>
  <c r="AN1656" i="1"/>
  <c r="AD2812" i="1"/>
  <c r="AE2812" i="1" s="1"/>
  <c r="AN326" i="1"/>
  <c r="AN330" i="1"/>
  <c r="AN348" i="1"/>
  <c r="AN386" i="1"/>
  <c r="AN432" i="1"/>
  <c r="AN436" i="1"/>
  <c r="AN454" i="1"/>
  <c r="AN483" i="1"/>
  <c r="AN501" i="1"/>
  <c r="AN512" i="1"/>
  <c r="AN552" i="1"/>
  <c r="AN560" i="1"/>
  <c r="AN566" i="1"/>
  <c r="AN583" i="1"/>
  <c r="AN603" i="1"/>
  <c r="AN615" i="1"/>
  <c r="AN634" i="1"/>
  <c r="AN637" i="1"/>
  <c r="AN651" i="1"/>
  <c r="AN697" i="1"/>
  <c r="AN701" i="1"/>
  <c r="AN708" i="1"/>
  <c r="AN712" i="1"/>
  <c r="AN789" i="1"/>
  <c r="AN838" i="1"/>
  <c r="AN845" i="1"/>
  <c r="AG868" i="1"/>
  <c r="AM868" i="1" s="1"/>
  <c r="AN887" i="1"/>
  <c r="AN894" i="1"/>
  <c r="AN965" i="1"/>
  <c r="AN983" i="1"/>
  <c r="AN1017" i="1"/>
  <c r="AN1040" i="1"/>
  <c r="AN1054" i="1"/>
  <c r="AN1058" i="1"/>
  <c r="AN1066" i="1"/>
  <c r="AN1070" i="1"/>
  <c r="AG1084" i="1"/>
  <c r="AM1084" i="1" s="1"/>
  <c r="AN1113" i="1"/>
  <c r="AN1136" i="1"/>
  <c r="AN1150" i="1"/>
  <c r="AN1193" i="1"/>
  <c r="AN1216" i="1"/>
  <c r="AN1273" i="1"/>
  <c r="AN1290" i="1"/>
  <c r="AN1330" i="1"/>
  <c r="AN1380" i="1"/>
  <c r="AN1427" i="1"/>
  <c r="AN1454" i="1"/>
  <c r="AN1523" i="1"/>
  <c r="AN1589" i="1"/>
  <c r="AG3811" i="1"/>
  <c r="AG3815" i="1"/>
  <c r="AN366" i="1"/>
  <c r="AN376" i="1"/>
  <c r="AN400" i="1"/>
  <c r="AN404" i="1"/>
  <c r="AN408" i="1"/>
  <c r="AN422" i="1"/>
  <c r="AN440" i="1"/>
  <c r="AN458" i="1"/>
  <c r="AN465" i="1"/>
  <c r="AN469" i="1"/>
  <c r="AN487" i="1"/>
  <c r="AN505" i="1"/>
  <c r="AN516" i="1"/>
  <c r="AN520" i="1"/>
  <c r="AN536" i="1"/>
  <c r="AN556" i="1"/>
  <c r="AN569" i="1"/>
  <c r="AN575" i="1"/>
  <c r="AN587" i="1"/>
  <c r="AN595" i="1"/>
  <c r="AN631" i="1"/>
  <c r="AN644" i="1"/>
  <c r="AN648" i="1"/>
  <c r="AG652" i="1"/>
  <c r="AM652" i="1" s="1"/>
  <c r="AO652" i="1" s="1"/>
  <c r="AP652" i="1" s="1"/>
  <c r="AQ652" i="1" s="1"/>
  <c r="AN676" i="1"/>
  <c r="AN687" i="1"/>
  <c r="AN705" i="1"/>
  <c r="AN727" i="1"/>
  <c r="AN745" i="1"/>
  <c r="AN753" i="1"/>
  <c r="AN778" i="1"/>
  <c r="AN782" i="1"/>
  <c r="AN786" i="1"/>
  <c r="AN797" i="1"/>
  <c r="AN801" i="1"/>
  <c r="AN817" i="1"/>
  <c r="AN849" i="1"/>
  <c r="AN856" i="1"/>
  <c r="AN864" i="1"/>
  <c r="AN872" i="1"/>
  <c r="AN880" i="1"/>
  <c r="AN898" i="1"/>
  <c r="AN916" i="1"/>
  <c r="AN962" i="1"/>
  <c r="AN969" i="1"/>
  <c r="AN1021" i="1"/>
  <c r="AN1074" i="1"/>
  <c r="AN1117" i="1"/>
  <c r="AN1157" i="1"/>
  <c r="AN1175" i="1"/>
  <c r="AN1186" i="1"/>
  <c r="AN1197" i="1"/>
  <c r="AN1297" i="1"/>
  <c r="AN1342" i="1"/>
  <c r="AN1350" i="1"/>
  <c r="AN1361" i="1"/>
  <c r="AN1439" i="1"/>
  <c r="AN1485" i="1"/>
  <c r="AN1617" i="1"/>
  <c r="AN1669" i="1"/>
  <c r="AN757" i="1"/>
  <c r="AN821" i="1"/>
  <c r="AN846" i="1"/>
  <c r="AN895" i="1"/>
  <c r="AN902" i="1"/>
  <c r="AN973" i="1"/>
  <c r="AN1029" i="1"/>
  <c r="AN1033" i="1"/>
  <c r="AN1037" i="1"/>
  <c r="AN1055" i="1"/>
  <c r="AN1081" i="1"/>
  <c r="AN1125" i="1"/>
  <c r="AN1129" i="1"/>
  <c r="AN1133" i="1"/>
  <c r="AN1205" i="1"/>
  <c r="AN1209" i="1"/>
  <c r="AN1217" i="1"/>
  <c r="AN1221" i="1"/>
  <c r="AN1301" i="1"/>
  <c r="AN1331" i="1"/>
  <c r="AN1354" i="1"/>
  <c r="AN1373" i="1"/>
  <c r="AN1397" i="1"/>
  <c r="AN1424" i="1"/>
  <c r="AN320" i="1"/>
  <c r="AN342" i="1"/>
  <c r="AN346" i="1"/>
  <c r="AN353" i="1"/>
  <c r="AN374" i="1"/>
  <c r="AN394" i="1"/>
  <c r="AN398" i="1"/>
  <c r="AN412" i="1"/>
  <c r="AN416" i="1"/>
  <c r="AN463" i="1"/>
  <c r="AN473" i="1"/>
  <c r="AN477" i="1"/>
  <c r="AN499" i="1"/>
  <c r="AN503" i="1"/>
  <c r="AN524" i="1"/>
  <c r="AN528" i="1"/>
  <c r="AN532" i="1"/>
  <c r="AN537" i="1"/>
  <c r="AN562" i="1"/>
  <c r="AN570" i="1"/>
  <c r="AN645" i="1"/>
  <c r="AN652" i="1"/>
  <c r="AN663" i="1"/>
  <c r="AN677" i="1"/>
  <c r="AN688" i="1"/>
  <c r="AN724" i="1"/>
  <c r="AN754" i="1"/>
  <c r="AN765" i="1"/>
  <c r="AN769" i="1"/>
  <c r="AN779" i="1"/>
  <c r="AN783" i="1"/>
  <c r="AN794" i="1"/>
  <c r="AN798" i="1"/>
  <c r="AN825" i="1"/>
  <c r="AN853" i="1"/>
  <c r="AN857" i="1"/>
  <c r="AN861" i="1"/>
  <c r="AN865" i="1"/>
  <c r="AN869" i="1"/>
  <c r="AN873" i="1"/>
  <c r="AN877" i="1"/>
  <c r="AN881" i="1"/>
  <c r="AN892" i="1"/>
  <c r="AN906" i="1"/>
  <c r="AN917" i="1"/>
  <c r="AN933" i="1"/>
  <c r="AN970" i="1"/>
  <c r="AN977" i="1"/>
  <c r="AN1022" i="1"/>
  <c r="AN1026" i="1"/>
  <c r="AN1085" i="1"/>
  <c r="AN1118" i="1"/>
  <c r="AN1122" i="1"/>
  <c r="AN1158" i="1"/>
  <c r="AN1162" i="1"/>
  <c r="AN1187" i="1"/>
  <c r="AN1198" i="1"/>
  <c r="AN1202" i="1"/>
  <c r="AN1229" i="1"/>
  <c r="AN1233" i="1"/>
  <c r="AN1237" i="1"/>
  <c r="AN1252" i="1"/>
  <c r="AN1264" i="1"/>
  <c r="AN1309" i="1"/>
  <c r="AN1575" i="1"/>
  <c r="AN540" i="1"/>
  <c r="AN544" i="1"/>
  <c r="AN567" i="1"/>
  <c r="AG580" i="1"/>
  <c r="AM580" i="1" s="1"/>
  <c r="AO580" i="1" s="1"/>
  <c r="AP580" i="1" s="1"/>
  <c r="AQ580" i="1" s="1"/>
  <c r="AN632" i="1"/>
  <c r="AN635" i="1"/>
  <c r="AN654" i="1"/>
  <c r="AN671" i="1"/>
  <c r="AN682" i="1"/>
  <c r="AN696" i="1"/>
  <c r="AN699" i="1"/>
  <c r="AN718" i="1"/>
  <c r="AN768" i="1"/>
  <c r="AN771" i="1"/>
  <c r="AN800" i="1"/>
  <c r="AN803" i="1"/>
  <c r="AN824" i="1"/>
  <c r="AN827" i="1"/>
  <c r="AN832" i="1"/>
  <c r="AN835" i="1"/>
  <c r="AN840" i="1"/>
  <c r="AN843" i="1"/>
  <c r="AN848" i="1"/>
  <c r="AN851" i="1"/>
  <c r="AN951" i="1"/>
  <c r="AN956" i="1"/>
  <c r="AN959" i="1"/>
  <c r="AN964" i="1"/>
  <c r="AN967" i="1"/>
  <c r="AN972" i="1"/>
  <c r="AN975" i="1"/>
  <c r="AN980" i="1"/>
  <c r="AN1031" i="1"/>
  <c r="AN1063" i="1"/>
  <c r="AN1068" i="1"/>
  <c r="AN1080" i="1"/>
  <c r="AN1095" i="1"/>
  <c r="AN1100" i="1"/>
  <c r="AN1112" i="1"/>
  <c r="AN1127" i="1"/>
  <c r="AN1144" i="1"/>
  <c r="AN1156" i="1"/>
  <c r="AN1168" i="1"/>
  <c r="AN1192" i="1"/>
  <c r="AN1207" i="1"/>
  <c r="AN1219" i="1"/>
  <c r="AN1231" i="1"/>
  <c r="AN1243" i="1"/>
  <c r="AN1255" i="1"/>
  <c r="AN1284" i="1"/>
  <c r="AN1324" i="1"/>
  <c r="AN1339" i="1"/>
  <c r="AN1359" i="1"/>
  <c r="AN1381" i="1"/>
  <c r="AN1433" i="1"/>
  <c r="AN1457" i="1"/>
  <c r="AN1466" i="1"/>
  <c r="AN1497" i="1"/>
  <c r="AN1511" i="1"/>
  <c r="AN1514" i="1"/>
  <c r="AN1530" i="1"/>
  <c r="AN1533" i="1"/>
  <c r="AN1540" i="1"/>
  <c r="AN1625" i="1"/>
  <c r="AN1632" i="1"/>
  <c r="AN1636" i="1"/>
  <c r="AN1640" i="1"/>
  <c r="AN1653" i="1"/>
  <c r="AN1687" i="1"/>
  <c r="AN1700" i="1"/>
  <c r="AN1704" i="1"/>
  <c r="AN1757" i="1"/>
  <c r="AN1781" i="1"/>
  <c r="AN1798" i="1"/>
  <c r="AN1808" i="1"/>
  <c r="AN1866" i="1"/>
  <c r="AN1908" i="1"/>
  <c r="AN1969" i="1"/>
  <c r="AN1985" i="1"/>
  <c r="AN2008" i="1"/>
  <c r="AN2028" i="1"/>
  <c r="AN2036" i="1"/>
  <c r="AN2129" i="1"/>
  <c r="AN2228" i="1"/>
  <c r="AN2715" i="1"/>
  <c r="AN988" i="1"/>
  <c r="AN991" i="1"/>
  <c r="AN996" i="1"/>
  <c r="AN999" i="1"/>
  <c r="AN1004" i="1"/>
  <c r="AN1019" i="1"/>
  <c r="AN1024" i="1"/>
  <c r="AN1036" i="1"/>
  <c r="AN1051" i="1"/>
  <c r="AN1056" i="1"/>
  <c r="AN1083" i="1"/>
  <c r="AN1115" i="1"/>
  <c r="AN1132" i="1"/>
  <c r="AN1171" i="1"/>
  <c r="AN1183" i="1"/>
  <c r="AN1195" i="1"/>
  <c r="AN1212" i="1"/>
  <c r="AN1236" i="1"/>
  <c r="AN1248" i="1"/>
  <c r="AN1260" i="1"/>
  <c r="AN1304" i="1"/>
  <c r="AN1327" i="1"/>
  <c r="AN1344" i="1"/>
  <c r="AN1368" i="1"/>
  <c r="AN1371" i="1"/>
  <c r="AN1378" i="1"/>
  <c r="AN1388" i="1"/>
  <c r="AN1392" i="1"/>
  <c r="AN1398" i="1"/>
  <c r="AN1401" i="1"/>
  <c r="AN1404" i="1"/>
  <c r="AN1407" i="1"/>
  <c r="AN1421" i="1"/>
  <c r="AN1428" i="1"/>
  <c r="AN1443" i="1"/>
  <c r="AN1449" i="1"/>
  <c r="AN1469" i="1"/>
  <c r="AN1476" i="1"/>
  <c r="AN1501" i="1"/>
  <c r="AN1508" i="1"/>
  <c r="AN1537" i="1"/>
  <c r="AN1544" i="1"/>
  <c r="AN1559" i="1"/>
  <c r="AN1566" i="1"/>
  <c r="AN1605" i="1"/>
  <c r="AN1629" i="1"/>
  <c r="AN1680" i="1"/>
  <c r="AN1691" i="1"/>
  <c r="AN1714" i="1"/>
  <c r="AN1734" i="1"/>
  <c r="AN1737" i="1"/>
  <c r="AN1744" i="1"/>
  <c r="AN1761" i="1"/>
  <c r="AN1778" i="1"/>
  <c r="AN1823" i="1"/>
  <c r="AN1830" i="1"/>
  <c r="AN1841" i="1"/>
  <c r="AN1845" i="1"/>
  <c r="AN2068" i="1"/>
  <c r="AN655" i="1"/>
  <c r="AN666" i="1"/>
  <c r="AN680" i="1"/>
  <c r="AN683" i="1"/>
  <c r="AN702" i="1"/>
  <c r="AN719" i="1"/>
  <c r="AN760" i="1"/>
  <c r="AN763" i="1"/>
  <c r="AN792" i="1"/>
  <c r="AN795" i="1"/>
  <c r="AN888" i="1"/>
  <c r="AN891" i="1"/>
  <c r="AN896" i="1"/>
  <c r="AN899" i="1"/>
  <c r="AN904" i="1"/>
  <c r="AN907" i="1"/>
  <c r="AN912" i="1"/>
  <c r="AN915" i="1"/>
  <c r="AN1007" i="1"/>
  <c r="AN1012" i="1"/>
  <c r="AN1039" i="1"/>
  <c r="AN1071" i="1"/>
  <c r="AN1088" i="1"/>
  <c r="AN1103" i="1"/>
  <c r="AN1120" i="1"/>
  <c r="AN1135" i="1"/>
  <c r="AN1140" i="1"/>
  <c r="AN1147" i="1"/>
  <c r="AN1159" i="1"/>
  <c r="AN1176" i="1"/>
  <c r="AN1188" i="1"/>
  <c r="AN1200" i="1"/>
  <c r="AN1224" i="1"/>
  <c r="AN1239" i="1"/>
  <c r="AN1251" i="1"/>
  <c r="AN1263" i="1"/>
  <c r="AN1268" i="1"/>
  <c r="AN1275" i="1"/>
  <c r="AN1280" i="1"/>
  <c r="AN1287" i="1"/>
  <c r="AN1332" i="1"/>
  <c r="AN1347" i="1"/>
  <c r="AN1352" i="1"/>
  <c r="AN1365" i="1"/>
  <c r="AN1385" i="1"/>
  <c r="AN1415" i="1"/>
  <c r="AN1425" i="1"/>
  <c r="AN1437" i="1"/>
  <c r="AG1444" i="1"/>
  <c r="AM1444" i="1" s="1"/>
  <c r="AN1458" i="1"/>
  <c r="AN1473" i="1"/>
  <c r="AN1518" i="1"/>
  <c r="AN1521" i="1"/>
  <c r="AN1580" i="1"/>
  <c r="AN1633" i="1"/>
  <c r="AN1637" i="1"/>
  <c r="AN1671" i="1"/>
  <c r="AN1684" i="1"/>
  <c r="AN1688" i="1"/>
  <c r="AN1701" i="1"/>
  <c r="AG1732" i="1"/>
  <c r="AM1732" i="1" s="1"/>
  <c r="AN1741" i="1"/>
  <c r="AN1782" i="1"/>
  <c r="AN1802" i="1"/>
  <c r="AN1805" i="1"/>
  <c r="AN1849" i="1"/>
  <c r="AN1863" i="1"/>
  <c r="AN1886" i="1"/>
  <c r="AN2005" i="1"/>
  <c r="AN2021" i="1"/>
  <c r="AN2025" i="1"/>
  <c r="AN2041" i="1"/>
  <c r="AN2122" i="1"/>
  <c r="AN2648" i="1"/>
  <c r="AN606" i="1"/>
  <c r="AN647" i="1"/>
  <c r="AN658" i="1"/>
  <c r="AN672" i="1"/>
  <c r="AN675" i="1"/>
  <c r="AN694" i="1"/>
  <c r="AN711" i="1"/>
  <c r="AN722" i="1"/>
  <c r="AN730" i="1"/>
  <c r="AN738" i="1"/>
  <c r="AN746" i="1"/>
  <c r="AN772" i="1"/>
  <c r="AN775" i="1"/>
  <c r="AN804" i="1"/>
  <c r="AN807" i="1"/>
  <c r="AN812" i="1"/>
  <c r="AN815" i="1"/>
  <c r="AN820" i="1"/>
  <c r="AN920" i="1"/>
  <c r="AN923" i="1"/>
  <c r="AN928" i="1"/>
  <c r="AN931" i="1"/>
  <c r="AN936" i="1"/>
  <c r="AN939" i="1"/>
  <c r="AN944" i="1"/>
  <c r="AN947" i="1"/>
  <c r="AN1027" i="1"/>
  <c r="AN1044" i="1"/>
  <c r="AN1059" i="1"/>
  <c r="AN1064" i="1"/>
  <c r="AN1076" i="1"/>
  <c r="AN1091" i="1"/>
  <c r="AN1108" i="1"/>
  <c r="AN1123" i="1"/>
  <c r="AN1152" i="1"/>
  <c r="AN1164" i="1"/>
  <c r="AN1203" i="1"/>
  <c r="AN1208" i="1"/>
  <c r="AN1215" i="1"/>
  <c r="AN1227" i="1"/>
  <c r="AN1232" i="1"/>
  <c r="AN1292" i="1"/>
  <c r="AN1312" i="1"/>
  <c r="AN1320" i="1"/>
  <c r="AN1335" i="1"/>
  <c r="AN1355" i="1"/>
  <c r="AN1375" i="1"/>
  <c r="AN1379" i="1"/>
  <c r="AN1389" i="1"/>
  <c r="AN1422" i="1"/>
  <c r="AN1434" i="1"/>
  <c r="AN1450" i="1"/>
  <c r="AN1470" i="1"/>
  <c r="AN1502" i="1"/>
  <c r="AG1516" i="1"/>
  <c r="AM1516" i="1" s="1"/>
  <c r="AO1516" i="1" s="1"/>
  <c r="AP1516" i="1" s="1"/>
  <c r="AQ1516" i="1" s="1"/>
  <c r="AN1545" i="1"/>
  <c r="AN1552" i="1"/>
  <c r="AN1556" i="1"/>
  <c r="AN1560" i="1"/>
  <c r="AN1577" i="1"/>
  <c r="AN1584" i="1"/>
  <c r="AG1588" i="1"/>
  <c r="AM1588" i="1" s="1"/>
  <c r="AN1599" i="1"/>
  <c r="AN1606" i="1"/>
  <c r="AN1664" i="1"/>
  <c r="AN1675" i="1"/>
  <c r="AN1718" i="1"/>
  <c r="AN1721" i="1"/>
  <c r="AN1728" i="1"/>
  <c r="AN1745" i="1"/>
  <c r="AN1762" i="1"/>
  <c r="AN1792" i="1"/>
  <c r="AN1816" i="1"/>
  <c r="AN1820" i="1"/>
  <c r="AN1824" i="1"/>
  <c r="AN1921" i="1"/>
  <c r="AN2158" i="1"/>
  <c r="AN2852" i="1"/>
  <c r="AN2856" i="1"/>
  <c r="AN2860" i="1"/>
  <c r="AN542" i="1"/>
  <c r="AN546" i="1"/>
  <c r="AN578" i="1"/>
  <c r="AN594" i="1"/>
  <c r="AN599" i="1"/>
  <c r="AN611" i="1"/>
  <c r="AN618" i="1"/>
  <c r="AN623" i="1"/>
  <c r="AN639" i="1"/>
  <c r="AN650" i="1"/>
  <c r="AN664" i="1"/>
  <c r="AN667" i="1"/>
  <c r="AN686" i="1"/>
  <c r="AN703" i="1"/>
  <c r="AN714" i="1"/>
  <c r="AN728" i="1"/>
  <c r="AN736" i="1"/>
  <c r="AN744" i="1"/>
  <c r="AN752" i="1"/>
  <c r="AN755" i="1"/>
  <c r="AN784" i="1"/>
  <c r="AN787" i="1"/>
  <c r="AN823" i="1"/>
  <c r="AN828" i="1"/>
  <c r="AN831" i="1"/>
  <c r="AN836" i="1"/>
  <c r="AN839" i="1"/>
  <c r="AN844" i="1"/>
  <c r="AN847" i="1"/>
  <c r="AN852" i="1"/>
  <c r="AN952" i="1"/>
  <c r="AN955" i="1"/>
  <c r="AN960" i="1"/>
  <c r="AN963" i="1"/>
  <c r="AN968" i="1"/>
  <c r="AN971" i="1"/>
  <c r="AN976" i="1"/>
  <c r="AN979" i="1"/>
  <c r="AN1015" i="1"/>
  <c r="AN1032" i="1"/>
  <c r="AN1047" i="1"/>
  <c r="AN1079" i="1"/>
  <c r="AN1084" i="1"/>
  <c r="AN1096" i="1"/>
  <c r="AN1111" i="1"/>
  <c r="AN1116" i="1"/>
  <c r="AN1128" i="1"/>
  <c r="AN1143" i="1"/>
  <c r="AN1155" i="1"/>
  <c r="AN1167" i="1"/>
  <c r="AN1179" i="1"/>
  <c r="AN1184" i="1"/>
  <c r="AN1191" i="1"/>
  <c r="AN1220" i="1"/>
  <c r="AN1244" i="1"/>
  <c r="AN1256" i="1"/>
  <c r="AN1271" i="1"/>
  <c r="AN1283" i="1"/>
  <c r="AN1295" i="1"/>
  <c r="AN1315" i="1"/>
  <c r="AN1363" i="1"/>
  <c r="AN1369" i="1"/>
  <c r="AN1393" i="1"/>
  <c r="AN1419" i="1"/>
  <c r="AN1438" i="1"/>
  <c r="AN1444" i="1"/>
  <c r="AN1459" i="1"/>
  <c r="AN1528" i="1"/>
  <c r="AN1549" i="1"/>
  <c r="AN1655" i="1"/>
  <c r="AN1668" i="1"/>
  <c r="AN1672" i="1"/>
  <c r="AN1685" i="1"/>
  <c r="AN1725" i="1"/>
  <c r="AN1786" i="1"/>
  <c r="AN1789" i="1"/>
  <c r="AN1796" i="1"/>
  <c r="AN2034" i="1"/>
  <c r="AN656" i="1"/>
  <c r="AN659" i="1"/>
  <c r="AN678" i="1"/>
  <c r="AN695" i="1"/>
  <c r="AN706" i="1"/>
  <c r="AN720" i="1"/>
  <c r="AN723" i="1"/>
  <c r="AN731" i="1"/>
  <c r="AN739" i="1"/>
  <c r="AN747" i="1"/>
  <c r="AN764" i="1"/>
  <c r="AN767" i="1"/>
  <c r="AN796" i="1"/>
  <c r="AN799" i="1"/>
  <c r="AN855" i="1"/>
  <c r="AN860" i="1"/>
  <c r="AN863" i="1"/>
  <c r="AN868" i="1"/>
  <c r="AN871" i="1"/>
  <c r="AN876" i="1"/>
  <c r="AN879" i="1"/>
  <c r="AN884" i="1"/>
  <c r="AN984" i="1"/>
  <c r="AN987" i="1"/>
  <c r="AN992" i="1"/>
  <c r="AN995" i="1"/>
  <c r="AN1000" i="1"/>
  <c r="AN1003" i="1"/>
  <c r="AN1008" i="1"/>
  <c r="AN1020" i="1"/>
  <c r="AN1035" i="1"/>
  <c r="AN1052" i="1"/>
  <c r="AN1067" i="1"/>
  <c r="AN1072" i="1"/>
  <c r="AN1099" i="1"/>
  <c r="AN1104" i="1"/>
  <c r="AN1131" i="1"/>
  <c r="AN1172" i="1"/>
  <c r="AN1196" i="1"/>
  <c r="AN1235" i="1"/>
  <c r="AN1240" i="1"/>
  <c r="AN1247" i="1"/>
  <c r="AN1259" i="1"/>
  <c r="AN1276" i="1"/>
  <c r="AN1288" i="1"/>
  <c r="AN1318" i="1"/>
  <c r="AN1343" i="1"/>
  <c r="AN1376" i="1"/>
  <c r="AN1383" i="1"/>
  <c r="AN1390" i="1"/>
  <c r="AN1423" i="1"/>
  <c r="AN1435" i="1"/>
  <c r="AN1451" i="1"/>
  <c r="AN1462" i="1"/>
  <c r="AN1478" i="1"/>
  <c r="AN1481" i="1"/>
  <c r="AN1488" i="1"/>
  <c r="AN1492" i="1"/>
  <c r="AN1553" i="1"/>
  <c r="AN1557" i="1"/>
  <c r="AN1564" i="1"/>
  <c r="AN1571" i="1"/>
  <c r="AN1585" i="1"/>
  <c r="AN1592" i="1"/>
  <c r="AN1596" i="1"/>
  <c r="AN1600" i="1"/>
  <c r="AN1613" i="1"/>
  <c r="AN1620" i="1"/>
  <c r="AN1648" i="1"/>
  <c r="AN1659" i="1"/>
  <c r="AN1712" i="1"/>
  <c r="AN1729" i="1"/>
  <c r="AN1746" i="1"/>
  <c r="AN1766" i="1"/>
  <c r="AN1769" i="1"/>
  <c r="AN1776" i="1"/>
  <c r="AN1793" i="1"/>
  <c r="AN1817" i="1"/>
  <c r="AN1821" i="1"/>
  <c r="AN1876" i="1"/>
  <c r="AN1918" i="1"/>
  <c r="AN2258" i="1"/>
  <c r="AN2262" i="1"/>
  <c r="AN1703" i="1"/>
  <c r="AN1756" i="1"/>
  <c r="AN1773" i="1"/>
  <c r="AN1780" i="1"/>
  <c r="AN1797" i="1"/>
  <c r="AN1807" i="1"/>
  <c r="AN1851" i="1"/>
  <c r="AN624" i="1"/>
  <c r="AN627" i="1"/>
  <c r="AN640" i="1"/>
  <c r="AN643" i="1"/>
  <c r="AN662" i="1"/>
  <c r="AN679" i="1"/>
  <c r="AN690" i="1"/>
  <c r="AN704" i="1"/>
  <c r="AN707" i="1"/>
  <c r="AN726" i="1"/>
  <c r="AN734" i="1"/>
  <c r="AN742" i="1"/>
  <c r="AN750" i="1"/>
  <c r="AN756" i="1"/>
  <c r="AN759" i="1"/>
  <c r="AN788" i="1"/>
  <c r="AN791" i="1"/>
  <c r="AN808" i="1"/>
  <c r="AN811" i="1"/>
  <c r="AN816" i="1"/>
  <c r="AN819" i="1"/>
  <c r="AN919" i="1"/>
  <c r="AN924" i="1"/>
  <c r="AN927" i="1"/>
  <c r="AN932" i="1"/>
  <c r="AN935" i="1"/>
  <c r="AN940" i="1"/>
  <c r="AN943" i="1"/>
  <c r="AN948" i="1"/>
  <c r="AN1011" i="1"/>
  <c r="AN1016" i="1"/>
  <c r="AN1028" i="1"/>
  <c r="AN1043" i="1"/>
  <c r="AN1048" i="1"/>
  <c r="AN1075" i="1"/>
  <c r="AN1092" i="1"/>
  <c r="AN1107" i="1"/>
  <c r="AN1124" i="1"/>
  <c r="AN1139" i="1"/>
  <c r="AN1151" i="1"/>
  <c r="AN1163" i="1"/>
  <c r="AN1180" i="1"/>
  <c r="AN1204" i="1"/>
  <c r="AN1228" i="1"/>
  <c r="AN1267" i="1"/>
  <c r="AN1272" i="1"/>
  <c r="AN1279" i="1"/>
  <c r="AN1291" i="1"/>
  <c r="AN1296" i="1"/>
  <c r="AN1308" i="1"/>
  <c r="AN1316" i="1"/>
  <c r="AN1351" i="1"/>
  <c r="AN1356" i="1"/>
  <c r="AN1367" i="1"/>
  <c r="AN1377" i="1"/>
  <c r="AN1387" i="1"/>
  <c r="AN1391" i="1"/>
  <c r="AN1417" i="1"/>
  <c r="AN1448" i="1"/>
  <c r="AN1463" i="1"/>
  <c r="AN1489" i="1"/>
  <c r="AN1493" i="1"/>
  <c r="AN1500" i="1"/>
  <c r="AN1507" i="1"/>
  <c r="AN1565" i="1"/>
  <c r="AN1572" i="1"/>
  <c r="AN1593" i="1"/>
  <c r="AN1597" i="1"/>
  <c r="AN1604" i="1"/>
  <c r="AN1643" i="1"/>
  <c r="AN1696" i="1"/>
  <c r="AN1707" i="1"/>
  <c r="AN1713" i="1"/>
  <c r="AN1730" i="1"/>
  <c r="AN1750" i="1"/>
  <c r="AN1753" i="1"/>
  <c r="AN1760" i="1"/>
  <c r="AN1777" i="1"/>
  <c r="AN1829" i="1"/>
  <c r="AN1833" i="1"/>
  <c r="AN1840" i="1"/>
  <c r="AN1915" i="1"/>
  <c r="AN2105" i="1"/>
  <c r="AG2236" i="1"/>
  <c r="AN2511" i="1"/>
  <c r="AN1300" i="1"/>
  <c r="AN1307" i="1"/>
  <c r="AN1319" i="1"/>
  <c r="AN1336" i="1"/>
  <c r="AN1348" i="1"/>
  <c r="AN1360" i="1"/>
  <c r="AN1399" i="1"/>
  <c r="AN1416" i="1"/>
  <c r="AN1426" i="1"/>
  <c r="AN1446" i="1"/>
  <c r="AN1486" i="1"/>
  <c r="AN1491" i="1"/>
  <c r="AN1498" i="1"/>
  <c r="AN1543" i="1"/>
  <c r="AN1550" i="1"/>
  <c r="AN1555" i="1"/>
  <c r="AN1562" i="1"/>
  <c r="AN1583" i="1"/>
  <c r="AN1590" i="1"/>
  <c r="AN1595" i="1"/>
  <c r="AN1602" i="1"/>
  <c r="AN1623" i="1"/>
  <c r="AN1630" i="1"/>
  <c r="AN1635" i="1"/>
  <c r="AN1651" i="1"/>
  <c r="AN1667" i="1"/>
  <c r="AN1683" i="1"/>
  <c r="AN1699" i="1"/>
  <c r="AN1710" i="1"/>
  <c r="AN1726" i="1"/>
  <c r="AN1742" i="1"/>
  <c r="AN1758" i="1"/>
  <c r="AN1774" i="1"/>
  <c r="AN1794" i="1"/>
  <c r="AN1819" i="1"/>
  <c r="AN1828" i="1"/>
  <c r="AN1861" i="1"/>
  <c r="AN1867" i="1"/>
  <c r="AN1889" i="1"/>
  <c r="AN2009" i="1"/>
  <c r="AN2012" i="1"/>
  <c r="AN2019" i="1"/>
  <c r="AN2029" i="1"/>
  <c r="AN2059" i="1"/>
  <c r="AN2072" i="1"/>
  <c r="AN2109" i="1"/>
  <c r="AN2159" i="1"/>
  <c r="AN2389" i="1"/>
  <c r="AN2594" i="1"/>
  <c r="AN2598" i="1"/>
  <c r="AN2602" i="1"/>
  <c r="AN2641" i="1"/>
  <c r="AN2771" i="1"/>
  <c r="AN1503" i="1"/>
  <c r="AN1510" i="1"/>
  <c r="AN1515" i="1"/>
  <c r="AN1522" i="1"/>
  <c r="AN1567" i="1"/>
  <c r="AN1574" i="1"/>
  <c r="AN1607" i="1"/>
  <c r="AN1642" i="1"/>
  <c r="AN1658" i="1"/>
  <c r="AN1674" i="1"/>
  <c r="AN1690" i="1"/>
  <c r="AN1706" i="1"/>
  <c r="AN1715" i="1"/>
  <c r="AN1731" i="1"/>
  <c r="AN1747" i="1"/>
  <c r="AN1763" i="1"/>
  <c r="AN1783" i="1"/>
  <c r="AN1799" i="1"/>
  <c r="AN1810" i="1"/>
  <c r="AN1826" i="1"/>
  <c r="AN1854" i="1"/>
  <c r="AN1864" i="1"/>
  <c r="AN1881" i="1"/>
  <c r="AN1899" i="1"/>
  <c r="AN1913" i="1"/>
  <c r="AN1916" i="1"/>
  <c r="AN1919" i="1"/>
  <c r="AN1925" i="1"/>
  <c r="AN1928" i="1"/>
  <c r="AN1935" i="1"/>
  <c r="AN1952" i="1"/>
  <c r="AN1962" i="1"/>
  <c r="AN1972" i="1"/>
  <c r="AN1989" i="1"/>
  <c r="AN1992" i="1"/>
  <c r="AN1999" i="1"/>
  <c r="AN2049" i="1"/>
  <c r="AN2069" i="1"/>
  <c r="AN2076" i="1"/>
  <c r="AN2079" i="1"/>
  <c r="AN2096" i="1"/>
  <c r="AN2106" i="1"/>
  <c r="AN2113" i="1"/>
  <c r="AN2130" i="1"/>
  <c r="AN2138" i="1"/>
  <c r="AN2152" i="1"/>
  <c r="AN2167" i="1"/>
  <c r="AN2171" i="1"/>
  <c r="AN2183" i="1"/>
  <c r="AN2191" i="1"/>
  <c r="AN2237" i="1"/>
  <c r="AN2283" i="1"/>
  <c r="AN2299" i="1"/>
  <c r="AN2303" i="1"/>
  <c r="AN2307" i="1"/>
  <c r="AN2315" i="1"/>
  <c r="AN2370" i="1"/>
  <c r="AN2477" i="1"/>
  <c r="AN1475" i="1"/>
  <c r="AN1482" i="1"/>
  <c r="AN1494" i="1"/>
  <c r="AN1527" i="1"/>
  <c r="AN1534" i="1"/>
  <c r="AN1539" i="1"/>
  <c r="AN1546" i="1"/>
  <c r="AN1579" i="1"/>
  <c r="AN1586" i="1"/>
  <c r="AN1614" i="1"/>
  <c r="AN1619" i="1"/>
  <c r="AN1626" i="1"/>
  <c r="AN1647" i="1"/>
  <c r="AN1663" i="1"/>
  <c r="AN1679" i="1"/>
  <c r="AN1695" i="1"/>
  <c r="AN1722" i="1"/>
  <c r="AN1738" i="1"/>
  <c r="AN1754" i="1"/>
  <c r="AN1770" i="1"/>
  <c r="AN1779" i="1"/>
  <c r="AN1790" i="1"/>
  <c r="AN1806" i="1"/>
  <c r="AN1815" i="1"/>
  <c r="AN1831" i="1"/>
  <c r="AN1834" i="1"/>
  <c r="AN1839" i="1"/>
  <c r="AN1870" i="1"/>
  <c r="AN1902" i="1"/>
  <c r="AN2003" i="1"/>
  <c r="AN2020" i="1"/>
  <c r="AN2023" i="1"/>
  <c r="AN2043" i="1"/>
  <c r="AN2056" i="1"/>
  <c r="AN2066" i="1"/>
  <c r="AN2073" i="1"/>
  <c r="AN2124" i="1"/>
  <c r="AN2142" i="1"/>
  <c r="AN2199" i="1"/>
  <c r="AN2319" i="1"/>
  <c r="AN2323" i="1"/>
  <c r="AN2331" i="1"/>
  <c r="AN2386" i="1"/>
  <c r="AN2705" i="1"/>
  <c r="AN2803" i="1"/>
  <c r="AN1395" i="1"/>
  <c r="AN1400" i="1"/>
  <c r="AN1412" i="1"/>
  <c r="AN1442" i="1"/>
  <c r="AN1447" i="1"/>
  <c r="AN1487" i="1"/>
  <c r="AN1499" i="1"/>
  <c r="AN1506" i="1"/>
  <c r="AN1551" i="1"/>
  <c r="AN1558" i="1"/>
  <c r="AN1563" i="1"/>
  <c r="AN1570" i="1"/>
  <c r="AN1591" i="1"/>
  <c r="AN1598" i="1"/>
  <c r="AN1603" i="1"/>
  <c r="AN1610" i="1"/>
  <c r="AN1631" i="1"/>
  <c r="AN1638" i="1"/>
  <c r="AN1654" i="1"/>
  <c r="AN1670" i="1"/>
  <c r="AN1686" i="1"/>
  <c r="AN1702" i="1"/>
  <c r="AN1711" i="1"/>
  <c r="AN1727" i="1"/>
  <c r="AN1743" i="1"/>
  <c r="AN1759" i="1"/>
  <c r="AN1775" i="1"/>
  <c r="AN1795" i="1"/>
  <c r="AN1822" i="1"/>
  <c r="AG1876" i="1"/>
  <c r="AM1876" i="1" s="1"/>
  <c r="AN1882" i="1"/>
  <c r="AN1890" i="1"/>
  <c r="AN1893" i="1"/>
  <c r="AN1896" i="1"/>
  <c r="AN1914" i="1"/>
  <c r="AN1936" i="1"/>
  <c r="AN1946" i="1"/>
  <c r="AN1956" i="1"/>
  <c r="AN1973" i="1"/>
  <c r="AN1976" i="1"/>
  <c r="AN1983" i="1"/>
  <c r="AN2000" i="1"/>
  <c r="AN2033" i="1"/>
  <c r="AN2053" i="1"/>
  <c r="AN2080" i="1"/>
  <c r="AN2090" i="1"/>
  <c r="AN2097" i="1"/>
  <c r="AN2139" i="1"/>
  <c r="AN2153" i="1"/>
  <c r="AN2176" i="1"/>
  <c r="AN2207" i="1"/>
  <c r="AN2219" i="1"/>
  <c r="AN2398" i="1"/>
  <c r="AN2410" i="1"/>
  <c r="AN2414" i="1"/>
  <c r="AN2426" i="1"/>
  <c r="AN2529" i="1"/>
  <c r="AN2560" i="1"/>
  <c r="AN1811" i="1"/>
  <c r="AN1827" i="1"/>
  <c r="AN1835" i="1"/>
  <c r="AN1847" i="1"/>
  <c r="AN1850" i="1"/>
  <c r="AN1855" i="1"/>
  <c r="AN1873" i="1"/>
  <c r="AN1905" i="1"/>
  <c r="AN1917" i="1"/>
  <c r="AN1920" i="1"/>
  <c r="AN2014" i="1"/>
  <c r="AN2024" i="1"/>
  <c r="AN2040" i="1"/>
  <c r="AN2050" i="1"/>
  <c r="AN2057" i="1"/>
  <c r="AN2077" i="1"/>
  <c r="AN2879" i="1"/>
  <c r="AN2913" i="1"/>
  <c r="AN3041" i="1"/>
  <c r="AN1299" i="1"/>
  <c r="AN1311" i="1"/>
  <c r="AN1323" i="1"/>
  <c r="AN1328" i="1"/>
  <c r="AN1340" i="1"/>
  <c r="AN1364" i="1"/>
  <c r="AN1403" i="1"/>
  <c r="AN1408" i="1"/>
  <c r="AN1420" i="1"/>
  <c r="AN1471" i="1"/>
  <c r="AN1483" i="1"/>
  <c r="AN1490" i="1"/>
  <c r="AN1495" i="1"/>
  <c r="AN1535" i="1"/>
  <c r="AN1542" i="1"/>
  <c r="AN1547" i="1"/>
  <c r="AN1554" i="1"/>
  <c r="AN1582" i="1"/>
  <c r="AN1587" i="1"/>
  <c r="AN1594" i="1"/>
  <c r="AN1615" i="1"/>
  <c r="AN1622" i="1"/>
  <c r="AN1627" i="1"/>
  <c r="AN1634" i="1"/>
  <c r="AN1650" i="1"/>
  <c r="AN1666" i="1"/>
  <c r="AN1682" i="1"/>
  <c r="AN1698" i="1"/>
  <c r="AN1723" i="1"/>
  <c r="AN1739" i="1"/>
  <c r="AN1755" i="1"/>
  <c r="AN1771" i="1"/>
  <c r="AN1791" i="1"/>
  <c r="AN1818" i="1"/>
  <c r="AN1832" i="1"/>
  <c r="AN1842" i="1"/>
  <c r="AN1883" i="1"/>
  <c r="AN1897" i="1"/>
  <c r="AN1930" i="1"/>
  <c r="AN1940" i="1"/>
  <c r="AN1957" i="1"/>
  <c r="AN1960" i="1"/>
  <c r="AN1967" i="1"/>
  <c r="AN1984" i="1"/>
  <c r="AN1994" i="1"/>
  <c r="AN2037" i="1"/>
  <c r="AN2084" i="1"/>
  <c r="AN2115" i="1"/>
  <c r="AN2136" i="1"/>
  <c r="AN2150" i="1"/>
  <c r="AN2250" i="1"/>
  <c r="AN2344" i="1"/>
  <c r="AN2360" i="1"/>
  <c r="AN2407" i="1"/>
  <c r="AN2423" i="1"/>
  <c r="AN2443" i="1"/>
  <c r="AN2553" i="1"/>
  <c r="AN2577" i="1"/>
  <c r="AN1372" i="1"/>
  <c r="AN1384" i="1"/>
  <c r="AN1396" i="1"/>
  <c r="AN1411" i="1"/>
  <c r="AN1431" i="1"/>
  <c r="AN1436" i="1"/>
  <c r="AN1455" i="1"/>
  <c r="AN1467" i="1"/>
  <c r="AN1474" i="1"/>
  <c r="AN1479" i="1"/>
  <c r="AN1519" i="1"/>
  <c r="AN1526" i="1"/>
  <c r="AN1531" i="1"/>
  <c r="AN1538" i="1"/>
  <c r="AN1578" i="1"/>
  <c r="AN1611" i="1"/>
  <c r="AN1618" i="1"/>
  <c r="AN1646" i="1"/>
  <c r="AN1662" i="1"/>
  <c r="AN1678" i="1"/>
  <c r="AN1694" i="1"/>
  <c r="AN1719" i="1"/>
  <c r="AN1735" i="1"/>
  <c r="AN1751" i="1"/>
  <c r="AN1767" i="1"/>
  <c r="AN1787" i="1"/>
  <c r="AN1803" i="1"/>
  <c r="AN1814" i="1"/>
  <c r="AN1838" i="1"/>
  <c r="AN1848" i="1"/>
  <c r="AN1858" i="1"/>
  <c r="AN1874" i="1"/>
  <c r="AN1877" i="1"/>
  <c r="AN1880" i="1"/>
  <c r="AN1898" i="1"/>
  <c r="AN1906" i="1"/>
  <c r="AN1909" i="1"/>
  <c r="AN1912" i="1"/>
  <c r="AN1924" i="1"/>
  <c r="AN1941" i="1"/>
  <c r="AN1944" i="1"/>
  <c r="AN1951" i="1"/>
  <c r="AN1968" i="1"/>
  <c r="AN1978" i="1"/>
  <c r="AN1988" i="1"/>
  <c r="AN2065" i="1"/>
  <c r="AN2075" i="1"/>
  <c r="AN2085" i="1"/>
  <c r="AN2088" i="1"/>
  <c r="AN2099" i="1"/>
  <c r="AN2112" i="1"/>
  <c r="AN2133" i="1"/>
  <c r="AN2151" i="1"/>
  <c r="AN2162" i="1"/>
  <c r="AN2170" i="1"/>
  <c r="AN2213" i="1"/>
  <c r="AN2270" i="1"/>
  <c r="AN2274" i="1"/>
  <c r="AN2286" i="1"/>
  <c r="AN2290" i="1"/>
  <c r="AN2373" i="1"/>
  <c r="AN2460" i="1"/>
  <c r="AN2480" i="1"/>
  <c r="AN2574" i="1"/>
  <c r="AN1846" i="1"/>
  <c r="AN1862" i="1"/>
  <c r="AN1878" i="1"/>
  <c r="AN1894" i="1"/>
  <c r="AN1910" i="1"/>
  <c r="AN1923" i="1"/>
  <c r="AN1939" i="1"/>
  <c r="AN1955" i="1"/>
  <c r="AN1971" i="1"/>
  <c r="AN1987" i="1"/>
  <c r="AN2007" i="1"/>
  <c r="AN2027" i="1"/>
  <c r="AN2038" i="1"/>
  <c r="AN2054" i="1"/>
  <c r="AN2070" i="1"/>
  <c r="AN2083" i="1"/>
  <c r="AN2094" i="1"/>
  <c r="AN2110" i="1"/>
  <c r="AN2127" i="1"/>
  <c r="AN2164" i="1"/>
  <c r="AN2179" i="1"/>
  <c r="AN2182" i="1"/>
  <c r="AN2188" i="1"/>
  <c r="AN2194" i="1"/>
  <c r="AN2200" i="1"/>
  <c r="AN2225" i="1"/>
  <c r="AN2231" i="1"/>
  <c r="AN2249" i="1"/>
  <c r="AN2261" i="1"/>
  <c r="AN2280" i="1"/>
  <c r="AN2296" i="1"/>
  <c r="AN2306" i="1"/>
  <c r="AN2312" i="1"/>
  <c r="AN2328" i="1"/>
  <c r="AN2341" i="1"/>
  <c r="AN2347" i="1"/>
  <c r="AN2357" i="1"/>
  <c r="AN2363" i="1"/>
  <c r="AN2404" i="1"/>
  <c r="AN2420" i="1"/>
  <c r="AN2436" i="1"/>
  <c r="AN2463" i="1"/>
  <c r="AN2518" i="1"/>
  <c r="AN2532" i="1"/>
  <c r="AN2549" i="1"/>
  <c r="AN2563" i="1"/>
  <c r="AN2605" i="1"/>
  <c r="AN2644" i="1"/>
  <c r="AN2651" i="1"/>
  <c r="AN2658" i="1"/>
  <c r="AN2673" i="1"/>
  <c r="AN2692" i="1"/>
  <c r="AN2826" i="1"/>
  <c r="AN2991" i="1"/>
  <c r="AN3014" i="1"/>
  <c r="AN3038" i="1"/>
  <c r="AN2165" i="1"/>
  <c r="AN2168" i="1"/>
  <c r="AN2195" i="1"/>
  <c r="AN2198" i="1"/>
  <c r="AN2204" i="1"/>
  <c r="AN2265" i="1"/>
  <c r="AN2271" i="1"/>
  <c r="AN2281" i="1"/>
  <c r="AN2284" i="1"/>
  <c r="AN2287" i="1"/>
  <c r="AN2297" i="1"/>
  <c r="AN2300" i="1"/>
  <c r="AN2405" i="1"/>
  <c r="AN2408" i="1"/>
  <c r="AN2411" i="1"/>
  <c r="AN2421" i="1"/>
  <c r="AN2424" i="1"/>
  <c r="AN2427" i="1"/>
  <c r="AN2447" i="1"/>
  <c r="AN2540" i="1"/>
  <c r="AN2557" i="1"/>
  <c r="AN2585" i="1"/>
  <c r="AN2606" i="1"/>
  <c r="AN2620" i="1"/>
  <c r="AN2623" i="1"/>
  <c r="AN2645" i="1"/>
  <c r="AN2674" i="1"/>
  <c r="AN2763" i="1"/>
  <c r="AN2795" i="1"/>
  <c r="AN2883" i="1"/>
  <c r="AN2972" i="1"/>
  <c r="AN1879" i="1"/>
  <c r="AN1895" i="1"/>
  <c r="AN1911" i="1"/>
  <c r="AN1926" i="1"/>
  <c r="AN1942" i="1"/>
  <c r="AN1958" i="1"/>
  <c r="AN1974" i="1"/>
  <c r="AN1990" i="1"/>
  <c r="AN2010" i="1"/>
  <c r="AN2030" i="1"/>
  <c r="AN2039" i="1"/>
  <c r="AN2055" i="1"/>
  <c r="AN2071" i="1"/>
  <c r="AN2086" i="1"/>
  <c r="AN2095" i="1"/>
  <c r="AN2111" i="1"/>
  <c r="AN2120" i="1"/>
  <c r="AN2123" i="1"/>
  <c r="AN2174" i="1"/>
  <c r="AN2180" i="1"/>
  <c r="AN2186" i="1"/>
  <c r="AN2192" i="1"/>
  <c r="AN2217" i="1"/>
  <c r="AN2223" i="1"/>
  <c r="AN2229" i="1"/>
  <c r="AN2235" i="1"/>
  <c r="AN2241" i="1"/>
  <c r="AN2253" i="1"/>
  <c r="AN2310" i="1"/>
  <c r="AN2326" i="1"/>
  <c r="AN2345" i="1"/>
  <c r="AN2361" i="1"/>
  <c r="AN2374" i="1"/>
  <c r="AN2390" i="1"/>
  <c r="AN2454" i="1"/>
  <c r="AN2461" i="1"/>
  <c r="AN2471" i="1"/>
  <c r="AN2508" i="1"/>
  <c r="AN2512" i="1"/>
  <c r="AN2526" i="1"/>
  <c r="AN2561" i="1"/>
  <c r="AN2568" i="1"/>
  <c r="AN2571" i="1"/>
  <c r="AN2578" i="1"/>
  <c r="AN2599" i="1"/>
  <c r="AN2649" i="1"/>
  <c r="AN2682" i="1"/>
  <c r="AN2697" i="1"/>
  <c r="AN2712" i="1"/>
  <c r="AN2742" i="1"/>
  <c r="AN2774" i="1"/>
  <c r="AN2806" i="1"/>
  <c r="AN2849" i="1"/>
  <c r="AN2853" i="1"/>
  <c r="AN2861" i="1"/>
  <c r="AN2880" i="1"/>
  <c r="AN2891" i="1"/>
  <c r="AN3357" i="1"/>
  <c r="AN1931" i="1"/>
  <c r="AN1947" i="1"/>
  <c r="AN1963" i="1"/>
  <c r="AN1979" i="1"/>
  <c r="AN1995" i="1"/>
  <c r="AN2015" i="1"/>
  <c r="AN2046" i="1"/>
  <c r="AN2062" i="1"/>
  <c r="AN2091" i="1"/>
  <c r="AN2102" i="1"/>
  <c r="AN2118" i="1"/>
  <c r="AN2128" i="1"/>
  <c r="AN2134" i="1"/>
  <c r="AN2137" i="1"/>
  <c r="AN2205" i="1"/>
  <c r="AN2211" i="1"/>
  <c r="AN2220" i="1"/>
  <c r="AN2266" i="1"/>
  <c r="AN2272" i="1"/>
  <c r="AN2288" i="1"/>
  <c r="AN2304" i="1"/>
  <c r="AN2320" i="1"/>
  <c r="AN2333" i="1"/>
  <c r="AN2339" i="1"/>
  <c r="AN2349" i="1"/>
  <c r="AN2355" i="1"/>
  <c r="AN2412" i="1"/>
  <c r="AN2428" i="1"/>
  <c r="AN2434" i="1"/>
  <c r="AN2458" i="1"/>
  <c r="AN2468" i="1"/>
  <c r="AN2492" i="1"/>
  <c r="AN2520" i="1"/>
  <c r="AN2586" i="1"/>
  <c r="AN2731" i="1"/>
  <c r="AN2735" i="1"/>
  <c r="AN2835" i="1"/>
  <c r="AN2934" i="1"/>
  <c r="AN2946" i="1"/>
  <c r="AN1843" i="1"/>
  <c r="AN1859" i="1"/>
  <c r="AN1875" i="1"/>
  <c r="AN1891" i="1"/>
  <c r="AN1907" i="1"/>
  <c r="AN1922" i="1"/>
  <c r="AN1938" i="1"/>
  <c r="AN1954" i="1"/>
  <c r="AN1970" i="1"/>
  <c r="AN1986" i="1"/>
  <c r="AN2002" i="1"/>
  <c r="AN2006" i="1"/>
  <c r="AN2026" i="1"/>
  <c r="AN2035" i="1"/>
  <c r="AN2051" i="1"/>
  <c r="AN2067" i="1"/>
  <c r="AN2082" i="1"/>
  <c r="AN2107" i="1"/>
  <c r="AN2140" i="1"/>
  <c r="AN2148" i="1"/>
  <c r="AN2157" i="1"/>
  <c r="AN2160" i="1"/>
  <c r="AN2166" i="1"/>
  <c r="AN2172" i="1"/>
  <c r="AN2187" i="1"/>
  <c r="AN2190" i="1"/>
  <c r="AN2196" i="1"/>
  <c r="AN2202" i="1"/>
  <c r="AN2233" i="1"/>
  <c r="AN2257" i="1"/>
  <c r="AN2282" i="1"/>
  <c r="AN2298" i="1"/>
  <c r="AN2311" i="1"/>
  <c r="AN2327" i="1"/>
  <c r="AN2336" i="1"/>
  <c r="AN2352" i="1"/>
  <c r="AN2365" i="1"/>
  <c r="AN2381" i="1"/>
  <c r="AN2406" i="1"/>
  <c r="AN2422" i="1"/>
  <c r="AN2448" i="1"/>
  <c r="AN2489" i="1"/>
  <c r="AN2499" i="1"/>
  <c r="AN2579" i="1"/>
  <c r="AN2590" i="1"/>
  <c r="AN2600" i="1"/>
  <c r="AN2611" i="1"/>
  <c r="AN2679" i="1"/>
  <c r="AN2713" i="1"/>
  <c r="AN2739" i="1"/>
  <c r="AN2854" i="1"/>
  <c r="AN1927" i="1"/>
  <c r="AN1943" i="1"/>
  <c r="AN1959" i="1"/>
  <c r="AN1975" i="1"/>
  <c r="AN1991" i="1"/>
  <c r="AN2011" i="1"/>
  <c r="AN2022" i="1"/>
  <c r="AN2042" i="1"/>
  <c r="AN2058" i="1"/>
  <c r="AN2074" i="1"/>
  <c r="AN2078" i="1"/>
  <c r="AN2087" i="1"/>
  <c r="AN2098" i="1"/>
  <c r="AN2114" i="1"/>
  <c r="AN2135" i="1"/>
  <c r="AN2178" i="1"/>
  <c r="AN2184" i="1"/>
  <c r="AN2209" i="1"/>
  <c r="AN2215" i="1"/>
  <c r="AN2221" i="1"/>
  <c r="AN2227" i="1"/>
  <c r="AN2236" i="1"/>
  <c r="AN2245" i="1"/>
  <c r="AN2273" i="1"/>
  <c r="AN2276" i="1"/>
  <c r="AN2279" i="1"/>
  <c r="AN2289" i="1"/>
  <c r="AN2292" i="1"/>
  <c r="AN2295" i="1"/>
  <c r="AN2397" i="1"/>
  <c r="AN2400" i="1"/>
  <c r="AN2403" i="1"/>
  <c r="AN2413" i="1"/>
  <c r="AN2416" i="1"/>
  <c r="AN2419" i="1"/>
  <c r="AN2435" i="1"/>
  <c r="AN2452" i="1"/>
  <c r="AN2469" i="1"/>
  <c r="AN2545" i="1"/>
  <c r="AN2583" i="1"/>
  <c r="AN2632" i="1"/>
  <c r="AN2657" i="1"/>
  <c r="AN2747" i="1"/>
  <c r="AN2779" i="1"/>
  <c r="AN2811" i="1"/>
  <c r="AN3068" i="1"/>
  <c r="AN1871" i="1"/>
  <c r="AN1887" i="1"/>
  <c r="AN1903" i="1"/>
  <c r="AN1934" i="1"/>
  <c r="AN1950" i="1"/>
  <c r="AN1966" i="1"/>
  <c r="AN1982" i="1"/>
  <c r="AN1998" i="1"/>
  <c r="AN2018" i="1"/>
  <c r="AN2031" i="1"/>
  <c r="AN2047" i="1"/>
  <c r="AN2063" i="1"/>
  <c r="AN2103" i="1"/>
  <c r="AN2119" i="1"/>
  <c r="AN2141" i="1"/>
  <c r="AN2146" i="1"/>
  <c r="AN2155" i="1"/>
  <c r="AG2164" i="1"/>
  <c r="AN2203" i="1"/>
  <c r="AN2212" i="1"/>
  <c r="AN2302" i="1"/>
  <c r="AN2318" i="1"/>
  <c r="AN2337" i="1"/>
  <c r="AN2353" i="1"/>
  <c r="AN2366" i="1"/>
  <c r="AN2382" i="1"/>
  <c r="AN2442" i="1"/>
  <c r="AN2483" i="1"/>
  <c r="AN2500" i="1"/>
  <c r="AN2514" i="1"/>
  <c r="AN2535" i="1"/>
  <c r="AN2552" i="1"/>
  <c r="AN2591" i="1"/>
  <c r="AN2612" i="1"/>
  <c r="AN2622" i="1"/>
  <c r="AN2629" i="1"/>
  <c r="AN2695" i="1"/>
  <c r="AN2758" i="1"/>
  <c r="AN2790" i="1"/>
  <c r="AN2859" i="1"/>
  <c r="AN2904" i="1"/>
  <c r="AN2916" i="1"/>
  <c r="AN3006" i="1"/>
  <c r="AN3061" i="1"/>
  <c r="AN2132" i="1"/>
  <c r="AN2145" i="1"/>
  <c r="AN2173" i="1"/>
  <c r="AN2181" i="1"/>
  <c r="AN2189" i="1"/>
  <c r="AN2197" i="1"/>
  <c r="AN2244" i="1"/>
  <c r="AN2252" i="1"/>
  <c r="AN2260" i="1"/>
  <c r="AN2268" i="1"/>
  <c r="AN2305" i="1"/>
  <c r="AN2313" i="1"/>
  <c r="AN2321" i="1"/>
  <c r="AN2329" i="1"/>
  <c r="AN2368" i="1"/>
  <c r="AN2376" i="1"/>
  <c r="AN2384" i="1"/>
  <c r="AN2392" i="1"/>
  <c r="AN2429" i="1"/>
  <c r="AN2440" i="1"/>
  <c r="AN2446" i="1"/>
  <c r="AN2472" i="1"/>
  <c r="AN2475" i="1"/>
  <c r="AN2481" i="1"/>
  <c r="AN2503" i="1"/>
  <c r="AN2506" i="1"/>
  <c r="AN2509" i="1"/>
  <c r="AN2515" i="1"/>
  <c r="AN2541" i="1"/>
  <c r="AN2544" i="1"/>
  <c r="AN2555" i="1"/>
  <c r="AN2589" i="1"/>
  <c r="AN2603" i="1"/>
  <c r="AN2615" i="1"/>
  <c r="AN2618" i="1"/>
  <c r="AN2624" i="1"/>
  <c r="AN2630" i="1"/>
  <c r="AN2683" i="1"/>
  <c r="AN2746" i="1"/>
  <c r="AN2762" i="1"/>
  <c r="AN2778" i="1"/>
  <c r="AN2794" i="1"/>
  <c r="AN2810" i="1"/>
  <c r="AN2843" i="1"/>
  <c r="AN2928" i="1"/>
  <c r="AN3319" i="1"/>
  <c r="AN2484" i="1"/>
  <c r="AN2487" i="1"/>
  <c r="AG2524" i="1"/>
  <c r="AN2527" i="1"/>
  <c r="AN2533" i="1"/>
  <c r="AN2536" i="1"/>
  <c r="AN2564" i="1"/>
  <c r="AN2569" i="1"/>
  <c r="AN2572" i="1"/>
  <c r="AN2595" i="1"/>
  <c r="AN2661" i="1"/>
  <c r="AN2667" i="1"/>
  <c r="AN2717" i="1"/>
  <c r="AN2723" i="1"/>
  <c r="AN2823" i="1"/>
  <c r="AN2830" i="1"/>
  <c r="AN2888" i="1"/>
  <c r="AN2910" i="1"/>
  <c r="AN2921" i="1"/>
  <c r="AN2962" i="1"/>
  <c r="AN2308" i="1"/>
  <c r="AN2316" i="1"/>
  <c r="AN2324" i="1"/>
  <c r="AN2332" i="1"/>
  <c r="AN2369" i="1"/>
  <c r="AN2377" i="1"/>
  <c r="AN2385" i="1"/>
  <c r="AN2393" i="1"/>
  <c r="AN2432" i="1"/>
  <c r="AN2438" i="1"/>
  <c r="AN2464" i="1"/>
  <c r="AN2467" i="1"/>
  <c r="AN2473" i="1"/>
  <c r="AN2493" i="1"/>
  <c r="AN2498" i="1"/>
  <c r="AN2504" i="1"/>
  <c r="AN2510" i="1"/>
  <c r="AN2516" i="1"/>
  <c r="AN2524" i="1"/>
  <c r="AN2556" i="1"/>
  <c r="AN2575" i="1"/>
  <c r="AN2581" i="1"/>
  <c r="AG2596" i="1"/>
  <c r="AN2607" i="1"/>
  <c r="AN2610" i="1"/>
  <c r="AN2616" i="1"/>
  <c r="AN2687" i="1"/>
  <c r="AN2730" i="1"/>
  <c r="AN2750" i="1"/>
  <c r="AN2766" i="1"/>
  <c r="AN2782" i="1"/>
  <c r="AN2798" i="1"/>
  <c r="AN2814" i="1"/>
  <c r="AN2827" i="1"/>
  <c r="AN2858" i="1"/>
  <c r="AN2940" i="1"/>
  <c r="AN3089" i="1"/>
  <c r="AN3462" i="1"/>
  <c r="AN2156" i="1"/>
  <c r="AN2161" i="1"/>
  <c r="AN2169" i="1"/>
  <c r="AN2208" i="1"/>
  <c r="AN2216" i="1"/>
  <c r="AN2224" i="1"/>
  <c r="AN2232" i="1"/>
  <c r="AN2269" i="1"/>
  <c r="AN2277" i="1"/>
  <c r="AN2285" i="1"/>
  <c r="AN2293" i="1"/>
  <c r="AN2340" i="1"/>
  <c r="AN2348" i="1"/>
  <c r="AN2356" i="1"/>
  <c r="AN2364" i="1"/>
  <c r="AN2401" i="1"/>
  <c r="AN2409" i="1"/>
  <c r="AN2417" i="1"/>
  <c r="AN2425" i="1"/>
  <c r="AN2444" i="1"/>
  <c r="AN2450" i="1"/>
  <c r="AN2476" i="1"/>
  <c r="AN2479" i="1"/>
  <c r="AN2485" i="1"/>
  <c r="AN2507" i="1"/>
  <c r="AN2519" i="1"/>
  <c r="AN2534" i="1"/>
  <c r="AN2548" i="1"/>
  <c r="AN2587" i="1"/>
  <c r="AN2593" i="1"/>
  <c r="AN2604" i="1"/>
  <c r="AN2619" i="1"/>
  <c r="AN2631" i="1"/>
  <c r="AN2640" i="1"/>
  <c r="AN2671" i="1"/>
  <c r="AN2694" i="1"/>
  <c r="AN2704" i="1"/>
  <c r="AN2734" i="1"/>
  <c r="AN2824" i="1"/>
  <c r="AN2907" i="1"/>
  <c r="AN3078" i="1"/>
  <c r="AN3273" i="1"/>
  <c r="AN2126" i="1"/>
  <c r="AN2149" i="1"/>
  <c r="AN2177" i="1"/>
  <c r="AN2185" i="1"/>
  <c r="AN2193" i="1"/>
  <c r="AN2201" i="1"/>
  <c r="AN2240" i="1"/>
  <c r="AN2248" i="1"/>
  <c r="AN2256" i="1"/>
  <c r="AN2264" i="1"/>
  <c r="AN2301" i="1"/>
  <c r="AN2309" i="1"/>
  <c r="AN2317" i="1"/>
  <c r="AN2325" i="1"/>
  <c r="AN2372" i="1"/>
  <c r="AN2380" i="1"/>
  <c r="AN2388" i="1"/>
  <c r="AN2396" i="1"/>
  <c r="AN2456" i="1"/>
  <c r="AN2465" i="1"/>
  <c r="AN2488" i="1"/>
  <c r="AN2491" i="1"/>
  <c r="AN2525" i="1"/>
  <c r="AN2528" i="1"/>
  <c r="AN2565" i="1"/>
  <c r="AN2608" i="1"/>
  <c r="AN2628" i="1"/>
  <c r="AN2637" i="1"/>
  <c r="AN2653" i="1"/>
  <c r="AN2659" i="1"/>
  <c r="AN2665" i="1"/>
  <c r="AN2701" i="1"/>
  <c r="AN2708" i="1"/>
  <c r="AN2721" i="1"/>
  <c r="AN2738" i="1"/>
  <c r="AN2754" i="1"/>
  <c r="AN2770" i="1"/>
  <c r="AN2786" i="1"/>
  <c r="AN2802" i="1"/>
  <c r="AN2818" i="1"/>
  <c r="AN2838" i="1"/>
  <c r="AN2845" i="1"/>
  <c r="AN2855" i="1"/>
  <c r="AN2868" i="1"/>
  <c r="AN2875" i="1"/>
  <c r="AN2975" i="1"/>
  <c r="AN2998" i="1"/>
  <c r="AN3242" i="1"/>
  <c r="AN3246" i="1"/>
  <c r="AN2433" i="1"/>
  <c r="AN2441" i="1"/>
  <c r="AN2449" i="1"/>
  <c r="AN2457" i="1"/>
  <c r="AN2496" i="1"/>
  <c r="AN2501" i="1"/>
  <c r="AN2517" i="1"/>
  <c r="AN2543" i="1"/>
  <c r="AN2551" i="1"/>
  <c r="AN2559" i="1"/>
  <c r="AN2567" i="1"/>
  <c r="AN2580" i="1"/>
  <c r="AN2588" i="1"/>
  <c r="AN2596" i="1"/>
  <c r="AN2627" i="1"/>
  <c r="AN2656" i="1"/>
  <c r="AN2664" i="1"/>
  <c r="AN2669" i="1"/>
  <c r="AN2672" i="1"/>
  <c r="AN2677" i="1"/>
  <c r="AN2685" i="1"/>
  <c r="AN2700" i="1"/>
  <c r="AN2711" i="1"/>
  <c r="AN2716" i="1"/>
  <c r="AN2724" i="1"/>
  <c r="AG2740" i="1"/>
  <c r="AG2812" i="1"/>
  <c r="AN2833" i="1"/>
  <c r="AN2836" i="1"/>
  <c r="AN2841" i="1"/>
  <c r="AN2844" i="1"/>
  <c r="AN2869" i="1"/>
  <c r="AN2872" i="1"/>
  <c r="AN2896" i="1"/>
  <c r="AN2908" i="1"/>
  <c r="AN2950" i="1"/>
  <c r="AN2956" i="1"/>
  <c r="AN2966" i="1"/>
  <c r="AN2982" i="1"/>
  <c r="AN2988" i="1"/>
  <c r="AN2995" i="1"/>
  <c r="AN3008" i="1"/>
  <c r="AN3015" i="1"/>
  <c r="AN3035" i="1"/>
  <c r="AN3065" i="1"/>
  <c r="AN3093" i="1"/>
  <c r="AN3161" i="1"/>
  <c r="AN3172" i="1"/>
  <c r="AN3224" i="1"/>
  <c r="AN3282" i="1"/>
  <c r="AN2635" i="1"/>
  <c r="AN2643" i="1"/>
  <c r="AN2680" i="1"/>
  <c r="AN2688" i="1"/>
  <c r="AN2693" i="1"/>
  <c r="AN2703" i="1"/>
  <c r="AN2719" i="1"/>
  <c r="AN2740" i="1"/>
  <c r="AN2745" i="1"/>
  <c r="AN2748" i="1"/>
  <c r="AN2753" i="1"/>
  <c r="AN2756" i="1"/>
  <c r="AN2761" i="1"/>
  <c r="AN2764" i="1"/>
  <c r="AN2769" i="1"/>
  <c r="AN2772" i="1"/>
  <c r="AN2777" i="1"/>
  <c r="AN2780" i="1"/>
  <c r="AN2785" i="1"/>
  <c r="AN2788" i="1"/>
  <c r="AN2793" i="1"/>
  <c r="AN2796" i="1"/>
  <c r="AN2801" i="1"/>
  <c r="AN2804" i="1"/>
  <c r="AN2809" i="1"/>
  <c r="AN2812" i="1"/>
  <c r="AN2817" i="1"/>
  <c r="AN2820" i="1"/>
  <c r="AN2825" i="1"/>
  <c r="AN2828" i="1"/>
  <c r="AN2847" i="1"/>
  <c r="AN2857" i="1"/>
  <c r="AN2864" i="1"/>
  <c r="AN2884" i="1"/>
  <c r="AN2889" i="1"/>
  <c r="AN2892" i="1"/>
  <c r="AN2917" i="1"/>
  <c r="AN2920" i="1"/>
  <c r="AN2923" i="1"/>
  <c r="AN2926" i="1"/>
  <c r="AN2947" i="1"/>
  <c r="AN2963" i="1"/>
  <c r="AN2979" i="1"/>
  <c r="AN3005" i="1"/>
  <c r="AN3032" i="1"/>
  <c r="AN3045" i="1"/>
  <c r="AN3052" i="1"/>
  <c r="AN3154" i="1"/>
  <c r="AN3198" i="1"/>
  <c r="AN3202" i="1"/>
  <c r="AN3393" i="1"/>
  <c r="AN3405" i="1"/>
  <c r="AN3584" i="1"/>
  <c r="AN2675" i="1"/>
  <c r="AN2696" i="1"/>
  <c r="AN2709" i="1"/>
  <c r="AN2727" i="1"/>
  <c r="AN2732" i="1"/>
  <c r="AN2831" i="1"/>
  <c r="AN2839" i="1"/>
  <c r="AN2870" i="1"/>
  <c r="AN2873" i="1"/>
  <c r="AN2876" i="1"/>
  <c r="AN2900" i="1"/>
  <c r="AN2932" i="1"/>
  <c r="AN2935" i="1"/>
  <c r="AN2938" i="1"/>
  <c r="AN2944" i="1"/>
  <c r="AN2954" i="1"/>
  <c r="AN2960" i="1"/>
  <c r="AN2970" i="1"/>
  <c r="AN2999" i="1"/>
  <c r="AN3012" i="1"/>
  <c r="AN3022" i="1"/>
  <c r="AN3049" i="1"/>
  <c r="AN3101" i="1"/>
  <c r="AN3187" i="1"/>
  <c r="AN3191" i="1"/>
  <c r="AG3244" i="1"/>
  <c r="AN3275" i="1"/>
  <c r="AN3340" i="1"/>
  <c r="AN3344" i="1"/>
  <c r="AN3474" i="1"/>
  <c r="AN2887" i="1"/>
  <c r="AN2918" i="1"/>
  <c r="AN2924" i="1"/>
  <c r="AN2951" i="1"/>
  <c r="AN2967" i="1"/>
  <c r="AN2974" i="1"/>
  <c r="AN2983" i="1"/>
  <c r="AN3019" i="1"/>
  <c r="AN3056" i="1"/>
  <c r="AN3063" i="1"/>
  <c r="AN3073" i="1"/>
  <c r="AN3098" i="1"/>
  <c r="AN3129" i="1"/>
  <c r="AN3184" i="1"/>
  <c r="AN3291" i="1"/>
  <c r="AN3449" i="1"/>
  <c r="AN3468" i="1"/>
  <c r="AN3541" i="1"/>
  <c r="AN2437" i="1"/>
  <c r="AN2445" i="1"/>
  <c r="AN2453" i="1"/>
  <c r="AN2523" i="1"/>
  <c r="AN2531" i="1"/>
  <c r="AN2539" i="1"/>
  <c r="AN2547" i="1"/>
  <c r="AN2573" i="1"/>
  <c r="AN2576" i="1"/>
  <c r="AN2584" i="1"/>
  <c r="AN2592" i="1"/>
  <c r="AN2597" i="1"/>
  <c r="AN2613" i="1"/>
  <c r="AN2621" i="1"/>
  <c r="AN2636" i="1"/>
  <c r="AN2647" i="1"/>
  <c r="AN2652" i="1"/>
  <c r="AN2660" i="1"/>
  <c r="AN2676" i="1"/>
  <c r="AN2691" i="1"/>
  <c r="AN2720" i="1"/>
  <c r="AN2725" i="1"/>
  <c r="AN2848" i="1"/>
  <c r="AN2867" i="1"/>
  <c r="AN2874" i="1"/>
  <c r="AN2882" i="1"/>
  <c r="AN2936" i="1"/>
  <c r="AN2990" i="1"/>
  <c r="AN3003" i="1"/>
  <c r="AN3040" i="1"/>
  <c r="AN3043" i="1"/>
  <c r="AN3095" i="1"/>
  <c r="AN3112" i="1"/>
  <c r="AN3122" i="1"/>
  <c r="AN3163" i="1"/>
  <c r="AN3214" i="1"/>
  <c r="AN3226" i="1"/>
  <c r="AN3280" i="1"/>
  <c r="AN2639" i="1"/>
  <c r="AN2655" i="1"/>
  <c r="AN2663" i="1"/>
  <c r="AN2668" i="1"/>
  <c r="AN2684" i="1"/>
  <c r="AN2699" i="1"/>
  <c r="AN2707" i="1"/>
  <c r="AN2728" i="1"/>
  <c r="AN2733" i="1"/>
  <c r="AN2736" i="1"/>
  <c r="AN2741" i="1"/>
  <c r="AN2744" i="1"/>
  <c r="AN2749" i="1"/>
  <c r="AN2752" i="1"/>
  <c r="AN2757" i="1"/>
  <c r="AN2760" i="1"/>
  <c r="AN2765" i="1"/>
  <c r="AN2768" i="1"/>
  <c r="AN2773" i="1"/>
  <c r="AN2776" i="1"/>
  <c r="AN2781" i="1"/>
  <c r="AN2784" i="1"/>
  <c r="AN2789" i="1"/>
  <c r="AN2792" i="1"/>
  <c r="AN2797" i="1"/>
  <c r="AN2800" i="1"/>
  <c r="AN2805" i="1"/>
  <c r="AN2808" i="1"/>
  <c r="AN2813" i="1"/>
  <c r="AN2816" i="1"/>
  <c r="AN2832" i="1"/>
  <c r="AN2840" i="1"/>
  <c r="AN2851" i="1"/>
  <c r="AN2871" i="1"/>
  <c r="AN2898" i="1"/>
  <c r="AN2939" i="1"/>
  <c r="AN2994" i="1"/>
  <c r="AN3119" i="1"/>
  <c r="AN3145" i="1"/>
  <c r="AN3368" i="1"/>
  <c r="AN3383" i="1"/>
  <c r="AN3407" i="1"/>
  <c r="AN3442" i="1"/>
  <c r="AN3550" i="1"/>
  <c r="AN3503" i="1"/>
  <c r="AN3523" i="1"/>
  <c r="AN3527" i="1"/>
  <c r="AG2884" i="1"/>
  <c r="AM2884" i="1" s="1"/>
  <c r="AN2903" i="1"/>
  <c r="AN2911" i="1"/>
  <c r="AN2919" i="1"/>
  <c r="AN2922" i="1"/>
  <c r="AN2943" i="1"/>
  <c r="AN2959" i="1"/>
  <c r="AN2978" i="1"/>
  <c r="AN3011" i="1"/>
  <c r="AN3017" i="1"/>
  <c r="AN3028" i="1"/>
  <c r="AN3037" i="1"/>
  <c r="AN3092" i="1"/>
  <c r="AN3111" i="1"/>
  <c r="AN3215" i="1"/>
  <c r="AN3233" i="1"/>
  <c r="AN3266" i="1"/>
  <c r="AN3302" i="1"/>
  <c r="AN3320" i="1"/>
  <c r="AN3354" i="1"/>
  <c r="AN3365" i="1"/>
  <c r="AN3369" i="1"/>
  <c r="AN3390" i="1"/>
  <c r="AN3398" i="1"/>
  <c r="AN3420" i="1"/>
  <c r="AN3581" i="1"/>
  <c r="AN3640" i="1"/>
  <c r="AN2952" i="1"/>
  <c r="AN2968" i="1"/>
  <c r="AN2973" i="1"/>
  <c r="AN2984" i="1"/>
  <c r="AN2992" i="1"/>
  <c r="AN3000" i="1"/>
  <c r="AN3020" i="1"/>
  <c r="AN3060" i="1"/>
  <c r="AN3071" i="1"/>
  <c r="AN3077" i="1"/>
  <c r="AN3096" i="1"/>
  <c r="AN3102" i="1"/>
  <c r="AN3130" i="1"/>
  <c r="AN3144" i="1"/>
  <c r="AN3199" i="1"/>
  <c r="AN3281" i="1"/>
  <c r="AN3313" i="1"/>
  <c r="AN3317" i="1"/>
  <c r="AN3324" i="1"/>
  <c r="AN3410" i="1"/>
  <c r="AN3428" i="1"/>
  <c r="AN3465" i="1"/>
  <c r="AN3498" i="1"/>
  <c r="AN3613" i="1"/>
  <c r="AN3216" i="1"/>
  <c r="AN3220" i="1"/>
  <c r="AN3231" i="1"/>
  <c r="AN3234" i="1"/>
  <c r="AN3259" i="1"/>
  <c r="AN3267" i="1"/>
  <c r="AN3271" i="1"/>
  <c r="AN3303" i="1"/>
  <c r="AN3307" i="1"/>
  <c r="AN3399" i="1"/>
  <c r="AN3444" i="1"/>
  <c r="AN3451" i="1"/>
  <c r="AN3533" i="1"/>
  <c r="AN3574" i="1"/>
  <c r="AN3637" i="1"/>
  <c r="AN2885" i="1"/>
  <c r="AN2890" i="1"/>
  <c r="AN2915" i="1"/>
  <c r="AN2931" i="1"/>
  <c r="AN2971" i="1"/>
  <c r="AN2987" i="1"/>
  <c r="AN3001" i="1"/>
  <c r="AN3024" i="1"/>
  <c r="AN3064" i="1"/>
  <c r="AN3067" i="1"/>
  <c r="AN3075" i="1"/>
  <c r="AN3103" i="1"/>
  <c r="AN3106" i="1"/>
  <c r="AN3152" i="1"/>
  <c r="AN3155" i="1"/>
  <c r="AN3162" i="1"/>
  <c r="AN3204" i="1"/>
  <c r="AN3264" i="1"/>
  <c r="AN3272" i="1"/>
  <c r="AN3304" i="1"/>
  <c r="AN3367" i="1"/>
  <c r="AN3396" i="1"/>
  <c r="AN3400" i="1"/>
  <c r="AN3452" i="1"/>
  <c r="AN3626" i="1"/>
  <c r="AN2945" i="1"/>
  <c r="AN2964" i="1"/>
  <c r="AN2980" i="1"/>
  <c r="AN2996" i="1"/>
  <c r="AN3007" i="1"/>
  <c r="AN3036" i="1"/>
  <c r="AN3039" i="1"/>
  <c r="AN3047" i="1"/>
  <c r="AN3050" i="1"/>
  <c r="AN3088" i="1"/>
  <c r="AN3125" i="1"/>
  <c r="AN3139" i="1"/>
  <c r="AN3142" i="1"/>
  <c r="AN3149" i="1"/>
  <c r="AN3197" i="1"/>
  <c r="AN3243" i="1"/>
  <c r="AN3290" i="1"/>
  <c r="AN3294" i="1"/>
  <c r="AN3360" i="1"/>
  <c r="AN3415" i="1"/>
  <c r="AN3500" i="1"/>
  <c r="AN3538" i="1"/>
  <c r="AN3603" i="1"/>
  <c r="AN3607" i="1"/>
  <c r="AN3148" i="1"/>
  <c r="AN3159" i="1"/>
  <c r="AN3165" i="1"/>
  <c r="AN3168" i="1"/>
  <c r="AN3193" i="1"/>
  <c r="AN3210" i="1"/>
  <c r="AN3221" i="1"/>
  <c r="AN3238" i="1"/>
  <c r="AN3241" i="1"/>
  <c r="AN3244" i="1"/>
  <c r="AN3247" i="1"/>
  <c r="AN3253" i="1"/>
  <c r="AN3276" i="1"/>
  <c r="AN3285" i="1"/>
  <c r="AN3300" i="1"/>
  <c r="AN3309" i="1"/>
  <c r="AN3315" i="1"/>
  <c r="AN3334" i="1"/>
  <c r="AN3341" i="1"/>
  <c r="AN3356" i="1"/>
  <c r="AN3362" i="1"/>
  <c r="AN3376" i="1"/>
  <c r="AN3432" i="1"/>
  <c r="AN3439" i="1"/>
  <c r="AN3446" i="1"/>
  <c r="AN3460" i="1"/>
  <c r="AN3470" i="1"/>
  <c r="AN3473" i="1"/>
  <c r="AN3501" i="1"/>
  <c r="AN3507" i="1"/>
  <c r="AN3517" i="1"/>
  <c r="AN3562" i="1"/>
  <c r="AN3578" i="1"/>
  <c r="AN3597" i="1"/>
  <c r="AN3611" i="1"/>
  <c r="AN3620" i="1"/>
  <c r="AN3631" i="1"/>
  <c r="AN3638" i="1"/>
  <c r="AN3649" i="1"/>
  <c r="AN3665" i="1"/>
  <c r="AN3704" i="1"/>
  <c r="AN3120" i="1"/>
  <c r="AN3131" i="1"/>
  <c r="AN3134" i="1"/>
  <c r="AN3140" i="1"/>
  <c r="AN3151" i="1"/>
  <c r="AN3171" i="1"/>
  <c r="AN3174" i="1"/>
  <c r="AN3185" i="1"/>
  <c r="AN3205" i="1"/>
  <c r="AN3227" i="1"/>
  <c r="AN3232" i="1"/>
  <c r="AN3262" i="1"/>
  <c r="AN3366" i="1"/>
  <c r="AN3373" i="1"/>
  <c r="AN3382" i="1"/>
  <c r="AN3385" i="1"/>
  <c r="AN3388" i="1"/>
  <c r="AN3394" i="1"/>
  <c r="AN3397" i="1"/>
  <c r="AN3401" i="1"/>
  <c r="AN3422" i="1"/>
  <c r="AN3425" i="1"/>
  <c r="AN3429" i="1"/>
  <c r="AN3443" i="1"/>
  <c r="AN3457" i="1"/>
  <c r="AN3483" i="1"/>
  <c r="AN3530" i="1"/>
  <c r="AN3559" i="1"/>
  <c r="AN3601" i="1"/>
  <c r="AN3084" i="1"/>
  <c r="AN3123" i="1"/>
  <c r="AN3157" i="1"/>
  <c r="AN3188" i="1"/>
  <c r="AN3219" i="1"/>
  <c r="AN3222" i="1"/>
  <c r="AN3239" i="1"/>
  <c r="AN3254" i="1"/>
  <c r="AN3268" i="1"/>
  <c r="AN3277" i="1"/>
  <c r="AN3286" i="1"/>
  <c r="AN3289" i="1"/>
  <c r="AN3292" i="1"/>
  <c r="AN3298" i="1"/>
  <c r="AN3310" i="1"/>
  <c r="AN3335" i="1"/>
  <c r="AN3408" i="1"/>
  <c r="AN3433" i="1"/>
  <c r="AN3436" i="1"/>
  <c r="AN3440" i="1"/>
  <c r="AN3454" i="1"/>
  <c r="AN3461" i="1"/>
  <c r="AN3464" i="1"/>
  <c r="AN3487" i="1"/>
  <c r="AN3493" i="1"/>
  <c r="AN3496" i="1"/>
  <c r="AN3508" i="1"/>
  <c r="AG3525" i="1"/>
  <c r="AN3528" i="1"/>
  <c r="AN3572" i="1"/>
  <c r="AN3595" i="1"/>
  <c r="AN3608" i="1"/>
  <c r="AN3693" i="1"/>
  <c r="AN3566" i="1"/>
  <c r="AN2899" i="1"/>
  <c r="AN2912" i="1"/>
  <c r="AN2927" i="1"/>
  <c r="AN2948" i="1"/>
  <c r="AN2955" i="1"/>
  <c r="AN2976" i="1"/>
  <c r="AN3004" i="1"/>
  <c r="AN3023" i="1"/>
  <c r="AN3026" i="1"/>
  <c r="AN3051" i="1"/>
  <c r="AN3054" i="1"/>
  <c r="AN3079" i="1"/>
  <c r="AN3082" i="1"/>
  <c r="AN3107" i="1"/>
  <c r="AN3110" i="1"/>
  <c r="AN3124" i="1"/>
  <c r="AN3135" i="1"/>
  <c r="AN3138" i="1"/>
  <c r="AN3175" i="1"/>
  <c r="AN3180" i="1"/>
  <c r="AN3183" i="1"/>
  <c r="AN3189" i="1"/>
  <c r="AN3206" i="1"/>
  <c r="AN3217" i="1"/>
  <c r="AN3228" i="1"/>
  <c r="AN3248" i="1"/>
  <c r="AN3255" i="1"/>
  <c r="AN3260" i="1"/>
  <c r="AN3287" i="1"/>
  <c r="AN3326" i="1"/>
  <c r="AN3329" i="1"/>
  <c r="AN3336" i="1"/>
  <c r="AN3346" i="1"/>
  <c r="AN3364" i="1"/>
  <c r="AN3386" i="1"/>
  <c r="AN3437" i="1"/>
  <c r="AN3455" i="1"/>
  <c r="AN3515" i="1"/>
  <c r="AN3576" i="1"/>
  <c r="AN3592" i="1"/>
  <c r="AN3618" i="1"/>
  <c r="AN3622" i="1"/>
  <c r="AN3629" i="1"/>
  <c r="AN3643" i="1"/>
  <c r="AN3080" i="1"/>
  <c r="AN3091" i="1"/>
  <c r="AN3099" i="1"/>
  <c r="AN3105" i="1"/>
  <c r="AN3108" i="1"/>
  <c r="AN3116" i="1"/>
  <c r="AN3127" i="1"/>
  <c r="AN3133" i="1"/>
  <c r="AN3136" i="1"/>
  <c r="AN3147" i="1"/>
  <c r="AN3167" i="1"/>
  <c r="AN3170" i="1"/>
  <c r="AN3176" i="1"/>
  <c r="AN3181" i="1"/>
  <c r="AN3192" i="1"/>
  <c r="AN3201" i="1"/>
  <c r="AN3212" i="1"/>
  <c r="AN3237" i="1"/>
  <c r="AN3249" i="1"/>
  <c r="AN3261" i="1"/>
  <c r="AN3305" i="1"/>
  <c r="AN3330" i="1"/>
  <c r="AN3333" i="1"/>
  <c r="AN3337" i="1"/>
  <c r="AN3358" i="1"/>
  <c r="AN3361" i="1"/>
  <c r="AN3375" i="1"/>
  <c r="AN3418" i="1"/>
  <c r="AN3421" i="1"/>
  <c r="AN3424" i="1"/>
  <c r="AN3431" i="1"/>
  <c r="AN3478" i="1"/>
  <c r="AN3510" i="1"/>
  <c r="AG3523" i="1"/>
  <c r="AM3523" i="1" s="1"/>
  <c r="AO3523" i="1" s="1"/>
  <c r="AP3523" i="1" s="1"/>
  <c r="AQ3523" i="1" s="1"/>
  <c r="AG3527" i="1"/>
  <c r="AN3532" i="1"/>
  <c r="AN3570" i="1"/>
  <c r="AN3587" i="1"/>
  <c r="AN3593" i="1"/>
  <c r="AN3610" i="1"/>
  <c r="AN3644" i="1"/>
  <c r="AN3723" i="1"/>
  <c r="AN3027" i="1"/>
  <c r="AN3048" i="1"/>
  <c r="AN3055" i="1"/>
  <c r="AN3076" i="1"/>
  <c r="AN3083" i="1"/>
  <c r="AN3104" i="1"/>
  <c r="AN3132" i="1"/>
  <c r="AN3160" i="1"/>
  <c r="AN3196" i="1"/>
  <c r="AN3209" i="1"/>
  <c r="AN3229" i="1"/>
  <c r="AN3236" i="1"/>
  <c r="AN3269" i="1"/>
  <c r="AN3284" i="1"/>
  <c r="AN3297" i="1"/>
  <c r="AN3321" i="1"/>
  <c r="AN3338" i="1"/>
  <c r="AN3349" i="1"/>
  <c r="AN3352" i="1"/>
  <c r="AN3374" i="1"/>
  <c r="AN3377" i="1"/>
  <c r="AN3402" i="1"/>
  <c r="AN3413" i="1"/>
  <c r="AN3416" i="1"/>
  <c r="AN3479" i="1"/>
  <c r="AN3482" i="1"/>
  <c r="AN3504" i="1"/>
  <c r="AN3546" i="1"/>
  <c r="AN3560" i="1"/>
  <c r="AN3568" i="1"/>
  <c r="AN3577" i="1"/>
  <c r="AN3590" i="1"/>
  <c r="AN3599" i="1"/>
  <c r="AN3602" i="1"/>
  <c r="AN3672" i="1"/>
  <c r="AN3897" i="1"/>
  <c r="AN4067" i="1"/>
  <c r="AN3666" i="1"/>
  <c r="AN3669" i="1"/>
  <c r="AN3650" i="1"/>
  <c r="AN3653" i="1"/>
  <c r="AN3663" i="1"/>
  <c r="AN3996" i="1"/>
  <c r="AN3230" i="1"/>
  <c r="AN3257" i="1"/>
  <c r="AN3270" i="1"/>
  <c r="AN3293" i="1"/>
  <c r="AN3308" i="1"/>
  <c r="AN3316" i="1"/>
  <c r="AN3322" i="1"/>
  <c r="AN3325" i="1"/>
  <c r="AN3328" i="1"/>
  <c r="AN3350" i="1"/>
  <c r="AN3353" i="1"/>
  <c r="AN3378" i="1"/>
  <c r="AN3389" i="1"/>
  <c r="AN3392" i="1"/>
  <c r="AN3414" i="1"/>
  <c r="AN3417" i="1"/>
  <c r="AN3447" i="1"/>
  <c r="AN3450" i="1"/>
  <c r="AN3502" i="1"/>
  <c r="AN3511" i="1"/>
  <c r="AN3516" i="1"/>
  <c r="AN3525" i="1"/>
  <c r="AG3531" i="1"/>
  <c r="AN3564" i="1"/>
  <c r="AN3575" i="1"/>
  <c r="AN3588" i="1"/>
  <c r="AN3591" i="1"/>
  <c r="AN3594" i="1"/>
  <c r="AN3609" i="1"/>
  <c r="AN3657" i="1"/>
  <c r="AN3740" i="1"/>
  <c r="AN3950" i="1"/>
  <c r="AN3974" i="1"/>
  <c r="AN3016" i="1"/>
  <c r="AN3031" i="1"/>
  <c r="AN3044" i="1"/>
  <c r="AN3059" i="1"/>
  <c r="AN3072" i="1"/>
  <c r="AN3087" i="1"/>
  <c r="AN3100" i="1"/>
  <c r="AN3115" i="1"/>
  <c r="AN3128" i="1"/>
  <c r="AN3143" i="1"/>
  <c r="AN3156" i="1"/>
  <c r="AN3164" i="1"/>
  <c r="AN3179" i="1"/>
  <c r="AN3190" i="1"/>
  <c r="AN3213" i="1"/>
  <c r="AN3225" i="1"/>
  <c r="AN3245" i="1"/>
  <c r="AN3252" i="1"/>
  <c r="AN3265" i="1"/>
  <c r="AN3278" i="1"/>
  <c r="AN3301" i="1"/>
  <c r="AN3342" i="1"/>
  <c r="AN3345" i="1"/>
  <c r="AN3370" i="1"/>
  <c r="AN3381" i="1"/>
  <c r="AN3384" i="1"/>
  <c r="AN3406" i="1"/>
  <c r="AN3409" i="1"/>
  <c r="AN3441" i="1"/>
  <c r="AN3469" i="1"/>
  <c r="AN3472" i="1"/>
  <c r="AN3486" i="1"/>
  <c r="AN3497" i="1"/>
  <c r="AN3520" i="1"/>
  <c r="AG3526" i="1"/>
  <c r="AN3534" i="1"/>
  <c r="AN3542" i="1"/>
  <c r="AN3558" i="1"/>
  <c r="AN3585" i="1"/>
  <c r="AN3600" i="1"/>
  <c r="AN3624" i="1"/>
  <c r="AN3630" i="1"/>
  <c r="AN3645" i="1"/>
  <c r="AN3651" i="1"/>
  <c r="AN3821" i="1"/>
  <c r="AN3671" i="1"/>
  <c r="AN3707" i="1"/>
  <c r="AG3818" i="1"/>
  <c r="AN3841" i="1"/>
  <c r="AN3907" i="1"/>
  <c r="AN3655" i="1"/>
  <c r="AN3658" i="1"/>
  <c r="AN3697" i="1"/>
  <c r="AN3842" i="1"/>
  <c r="AN3845" i="1"/>
  <c r="AN3849" i="1"/>
  <c r="AN3916" i="1"/>
  <c r="AN3924" i="1"/>
  <c r="AN3932" i="1"/>
  <c r="AN3955" i="1"/>
  <c r="AN3963" i="1"/>
  <c r="AN3971" i="1"/>
  <c r="AN3975" i="1"/>
  <c r="AN3426" i="1"/>
  <c r="AN3434" i="1"/>
  <c r="AN3481" i="1"/>
  <c r="AN3489" i="1"/>
  <c r="AN3494" i="1"/>
  <c r="AN3518" i="1"/>
  <c r="AN3554" i="1"/>
  <c r="AN3579" i="1"/>
  <c r="AN3616" i="1"/>
  <c r="AN3619" i="1"/>
  <c r="AN3635" i="1"/>
  <c r="AN3681" i="1"/>
  <c r="AN3694" i="1"/>
  <c r="AN3701" i="1"/>
  <c r="AN3718" i="1"/>
  <c r="AN3808" i="1"/>
  <c r="AG3819" i="1"/>
  <c r="AN3857" i="1"/>
  <c r="AN3872" i="1"/>
  <c r="AN3894" i="1"/>
  <c r="AN3898" i="1"/>
  <c r="AN4001" i="1"/>
  <c r="AN4013" i="1"/>
  <c r="AN4033" i="1"/>
  <c r="AN4041" i="1"/>
  <c r="AN4084" i="1"/>
  <c r="AN4092" i="1"/>
  <c r="AN3656" i="1"/>
  <c r="AN3659" i="1"/>
  <c r="AN3670" i="1"/>
  <c r="AN3678" i="1"/>
  <c r="AN3688" i="1"/>
  <c r="AN3691" i="1"/>
  <c r="AN3698" i="1"/>
  <c r="AN3715" i="1"/>
  <c r="AN3731" i="1"/>
  <c r="AN3777" i="1"/>
  <c r="AN3913" i="1"/>
  <c r="AN3921" i="1"/>
  <c r="AN3929" i="1"/>
  <c r="AN3937" i="1"/>
  <c r="AN3941" i="1"/>
  <c r="AN3968" i="1"/>
  <c r="AN3979" i="1"/>
  <c r="AN3445" i="1"/>
  <c r="AN3453" i="1"/>
  <c r="AN3458" i="1"/>
  <c r="AN3466" i="1"/>
  <c r="AN3506" i="1"/>
  <c r="AG3524" i="1"/>
  <c r="AM3524" i="1" s="1"/>
  <c r="AG3532" i="1"/>
  <c r="AM3532" i="1" s="1"/>
  <c r="AO3532" i="1" s="1"/>
  <c r="AP3532" i="1" s="1"/>
  <c r="AQ3532" i="1" s="1"/>
  <c r="AN3539" i="1"/>
  <c r="AN3555" i="1"/>
  <c r="AN3561" i="1"/>
  <c r="AN3571" i="1"/>
  <c r="AN3582" i="1"/>
  <c r="AN3646" i="1"/>
  <c r="AN3662" i="1"/>
  <c r="AN3682" i="1"/>
  <c r="AN3742" i="1"/>
  <c r="AN3748" i="1"/>
  <c r="AN3758" i="1"/>
  <c r="AN3781" i="1"/>
  <c r="AN3798" i="1"/>
  <c r="AN3809" i="1"/>
  <c r="AG3816" i="1"/>
  <c r="AM3816" i="1" s="1"/>
  <c r="AO3816" i="1" s="1"/>
  <c r="AP3816" i="1" s="1"/>
  <c r="AQ3816" i="1" s="1"/>
  <c r="AN3854" i="1"/>
  <c r="AN3862" i="1"/>
  <c r="AN3873" i="1"/>
  <c r="AN3895" i="1"/>
  <c r="AN3679" i="1"/>
  <c r="AN3755" i="1"/>
  <c r="AN3430" i="1"/>
  <c r="AN3438" i="1"/>
  <c r="AN3477" i="1"/>
  <c r="AN3485" i="1"/>
  <c r="AN3490" i="1"/>
  <c r="AN3495" i="1"/>
  <c r="AN3509" i="1"/>
  <c r="AN3514" i="1"/>
  <c r="AN3524" i="1"/>
  <c r="AN3543" i="1"/>
  <c r="AN3569" i="1"/>
  <c r="AN3580" i="1"/>
  <c r="AN3583" i="1"/>
  <c r="AN3586" i="1"/>
  <c r="AN3615" i="1"/>
  <c r="AN3623" i="1"/>
  <c r="AN3636" i="1"/>
  <c r="AN3639" i="1"/>
  <c r="AN3676" i="1"/>
  <c r="AN3686" i="1"/>
  <c r="AN3692" i="1"/>
  <c r="AN3703" i="1"/>
  <c r="AN3710" i="1"/>
  <c r="AN3726" i="1"/>
  <c r="AN3739" i="1"/>
  <c r="AN3765" i="1"/>
  <c r="AN3785" i="1"/>
  <c r="AN3881" i="1"/>
  <c r="AN4023" i="1"/>
  <c r="AN4051" i="1"/>
  <c r="AN3522" i="1"/>
  <c r="AG3528" i="1"/>
  <c r="AM3528" i="1" s="1"/>
  <c r="AO3528" i="1" s="1"/>
  <c r="AP3528" i="1" s="1"/>
  <c r="AQ3528" i="1" s="1"/>
  <c r="AN3553" i="1"/>
  <c r="AN3606" i="1"/>
  <c r="AN3627" i="1"/>
  <c r="AN3634" i="1"/>
  <c r="AN3667" i="1"/>
  <c r="AN3674" i="1"/>
  <c r="AN3687" i="1"/>
  <c r="AN3734" i="1"/>
  <c r="AN3825" i="1"/>
  <c r="AN3887" i="1"/>
  <c r="AN4044" i="1"/>
  <c r="AN4095" i="1"/>
  <c r="AN3675" i="1"/>
  <c r="AN3750" i="1"/>
  <c r="AN3773" i="1"/>
  <c r="AN3776" i="1"/>
  <c r="AN3830" i="1"/>
  <c r="AN3833" i="1"/>
  <c r="AN3910" i="1"/>
  <c r="AN3918" i="1"/>
  <c r="AN3926" i="1"/>
  <c r="AN3934" i="1"/>
  <c r="AN3942" i="1"/>
  <c r="AN3994" i="1"/>
  <c r="AN4018" i="1"/>
  <c r="AN3519" i="1"/>
  <c r="AN3526" i="1"/>
  <c r="AN3537" i="1"/>
  <c r="AN3557" i="1"/>
  <c r="AN3567" i="1"/>
  <c r="AN3598" i="1"/>
  <c r="AN3614" i="1"/>
  <c r="AN3642" i="1"/>
  <c r="AN3647" i="1"/>
  <c r="AN3654" i="1"/>
  <c r="AN3685" i="1"/>
  <c r="AN3708" i="1"/>
  <c r="AN3716" i="1"/>
  <c r="AN3724" i="1"/>
  <c r="AN3732" i="1"/>
  <c r="AN3756" i="1"/>
  <c r="AN3790" i="1"/>
  <c r="AN3793" i="1"/>
  <c r="AN3817" i="1"/>
  <c r="AN3889" i="1"/>
  <c r="AN3984" i="1"/>
  <c r="AN4034" i="1"/>
  <c r="AN4054" i="1"/>
  <c r="AN4081" i="1"/>
  <c r="AN3763" i="1"/>
  <c r="AN3770" i="1"/>
  <c r="AN3775" i="1"/>
  <c r="AN3791" i="1"/>
  <c r="AN3803" i="1"/>
  <c r="AG3810" i="1"/>
  <c r="AG3813" i="1"/>
  <c r="AN3855" i="1"/>
  <c r="AN3867" i="1"/>
  <c r="AN3892" i="1"/>
  <c r="AN3952" i="1"/>
  <c r="AN3959" i="1"/>
  <c r="AN3966" i="1"/>
  <c r="AN3976" i="1"/>
  <c r="AN3983" i="1"/>
  <c r="AN3989" i="1"/>
  <c r="AN4011" i="1"/>
  <c r="AN4068" i="1"/>
  <c r="AN4078" i="1"/>
  <c r="AN4088" i="1"/>
  <c r="AN3747" i="1"/>
  <c r="AN3768" i="1"/>
  <c r="AN3778" i="1"/>
  <c r="AN3783" i="1"/>
  <c r="AN3810" i="1"/>
  <c r="AN3813" i="1"/>
  <c r="AN3822" i="1"/>
  <c r="AN3840" i="1"/>
  <c r="AN3874" i="1"/>
  <c r="AN3877" i="1"/>
  <c r="AN3886" i="1"/>
  <c r="AN3911" i="1"/>
  <c r="AN3949" i="1"/>
  <c r="AN3970" i="1"/>
  <c r="AN3973" i="1"/>
  <c r="AN4002" i="1"/>
  <c r="AN4008" i="1"/>
  <c r="AN4021" i="1"/>
  <c r="AN4028" i="1"/>
  <c r="AN4035" i="1"/>
  <c r="AN4065" i="1"/>
  <c r="AN3699" i="1"/>
  <c r="AN3706" i="1"/>
  <c r="AN3711" i="1"/>
  <c r="AN3722" i="1"/>
  <c r="AN3727" i="1"/>
  <c r="AN3738" i="1"/>
  <c r="AN3743" i="1"/>
  <c r="AN3754" i="1"/>
  <c r="AN3759" i="1"/>
  <c r="AN3771" i="1"/>
  <c r="AN3786" i="1"/>
  <c r="AN3795" i="1"/>
  <c r="AN3847" i="1"/>
  <c r="AN3850" i="1"/>
  <c r="AN3859" i="1"/>
  <c r="AN3868" i="1"/>
  <c r="AN3908" i="1"/>
  <c r="AN3927" i="1"/>
  <c r="AN3943" i="1"/>
  <c r="AN3960" i="1"/>
  <c r="AN3967" i="1"/>
  <c r="AN3987" i="1"/>
  <c r="AN3999" i="1"/>
  <c r="AN4052" i="1"/>
  <c r="AN4062" i="1"/>
  <c r="AN4089" i="1"/>
  <c r="AN4039" i="1"/>
  <c r="AN4049" i="1"/>
  <c r="AN4076" i="1"/>
  <c r="AN3683" i="1"/>
  <c r="AN3690" i="1"/>
  <c r="AN3695" i="1"/>
  <c r="AN3702" i="1"/>
  <c r="AN3779" i="1"/>
  <c r="AN3823" i="1"/>
  <c r="AN3835" i="1"/>
  <c r="AN3944" i="1"/>
  <c r="AN3957" i="1"/>
  <c r="AN3981" i="1"/>
  <c r="AN4006" i="1"/>
  <c r="AN4019" i="1"/>
  <c r="AN4036" i="1"/>
  <c r="AN4046" i="1"/>
  <c r="AN4073" i="1"/>
  <c r="AN4086" i="1"/>
  <c r="AN4060" i="1"/>
  <c r="AN4070" i="1"/>
  <c r="AN3714" i="1"/>
  <c r="AN3719" i="1"/>
  <c r="AN3730" i="1"/>
  <c r="AN3735" i="1"/>
  <c r="AN3746" i="1"/>
  <c r="AN3751" i="1"/>
  <c r="AN3762" i="1"/>
  <c r="AN3767" i="1"/>
  <c r="AN3782" i="1"/>
  <c r="AN3815" i="1"/>
  <c r="AN3818" i="1"/>
  <c r="AN3827" i="1"/>
  <c r="AN3879" i="1"/>
  <c r="AN3882" i="1"/>
  <c r="AN3919" i="1"/>
  <c r="AN3935" i="1"/>
  <c r="AN3951" i="1"/>
  <c r="AN3958" i="1"/>
  <c r="AN3965" i="1"/>
  <c r="AN3982" i="1"/>
  <c r="AN4030" i="1"/>
  <c r="AN4057" i="1"/>
  <c r="AN4087" i="1"/>
  <c r="AN4091" i="1"/>
  <c r="AN3992" i="1"/>
  <c r="AN4016" i="1"/>
  <c r="AN4029" i="1"/>
  <c r="AN3806" i="1"/>
  <c r="AN3811" i="1"/>
  <c r="AN3838" i="1"/>
  <c r="AN3843" i="1"/>
  <c r="AN3870" i="1"/>
  <c r="AN3875" i="1"/>
  <c r="AN3890" i="1"/>
  <c r="AN3903" i="1"/>
  <c r="AN3940" i="1"/>
  <c r="AN3945" i="1"/>
  <c r="AN3948" i="1"/>
  <c r="AN3953" i="1"/>
  <c r="AN3956" i="1"/>
  <c r="AN3961" i="1"/>
  <c r="AN3969" i="1"/>
  <c r="AN3997" i="1"/>
  <c r="AN4004" i="1"/>
  <c r="AN4009" i="1"/>
  <c r="AN4024" i="1"/>
  <c r="AN4037" i="1"/>
  <c r="AN4090" i="1"/>
  <c r="AN4093" i="1"/>
  <c r="AN3794" i="1"/>
  <c r="AN3799" i="1"/>
  <c r="AG3809" i="1"/>
  <c r="AG3814" i="1"/>
  <c r="AN3826" i="1"/>
  <c r="AN3831" i="1"/>
  <c r="AN3858" i="1"/>
  <c r="AN3863" i="1"/>
  <c r="AN3964" i="1"/>
  <c r="AN3972" i="1"/>
  <c r="AN3977" i="1"/>
  <c r="AN3985" i="1"/>
  <c r="AN4032" i="1"/>
  <c r="AN4042" i="1"/>
  <c r="AN4050" i="1"/>
  <c r="AN4058" i="1"/>
  <c r="AN4066" i="1"/>
  <c r="AN4074" i="1"/>
  <c r="AN4082" i="1"/>
  <c r="AN3787" i="1"/>
  <c r="AN3814" i="1"/>
  <c r="AN3819" i="1"/>
  <c r="AN3846" i="1"/>
  <c r="AN3851" i="1"/>
  <c r="AN3878" i="1"/>
  <c r="AN3883" i="1"/>
  <c r="AN3896" i="1"/>
  <c r="AN3906" i="1"/>
  <c r="AN3912" i="1"/>
  <c r="AN3917" i="1"/>
  <c r="AN3925" i="1"/>
  <c r="AN3933" i="1"/>
  <c r="AN3980" i="1"/>
  <c r="AN3988" i="1"/>
  <c r="AN3993" i="1"/>
  <c r="AN4000" i="1"/>
  <c r="AN4012" i="1"/>
  <c r="AN4017" i="1"/>
  <c r="AN4040" i="1"/>
  <c r="AN4045" i="1"/>
  <c r="AN4053" i="1"/>
  <c r="AN4061" i="1"/>
  <c r="AN4069" i="1"/>
  <c r="AN4077" i="1"/>
  <c r="AN4085" i="1"/>
  <c r="AN3802" i="1"/>
  <c r="AN3807" i="1"/>
  <c r="AG3817" i="1"/>
  <c r="AN3834" i="1"/>
  <c r="AN3839" i="1"/>
  <c r="AN3866" i="1"/>
  <c r="AN3871" i="1"/>
  <c r="AN3891" i="1"/>
  <c r="AN3899" i="1"/>
  <c r="AN3920" i="1"/>
  <c r="AN3928" i="1"/>
  <c r="AN3936" i="1"/>
  <c r="AN4005" i="1"/>
  <c r="AN4020" i="1"/>
  <c r="AN4025" i="1"/>
  <c r="AN4094" i="1"/>
  <c r="AM3525" i="1"/>
  <c r="AO3525" i="1" s="1"/>
  <c r="AP3525" i="1" s="1"/>
  <c r="AQ3525" i="1" s="1"/>
  <c r="AM3814" i="1"/>
  <c r="AO3814" i="1" s="1"/>
  <c r="AP3814" i="1" s="1"/>
  <c r="AQ3814" i="1" s="1"/>
  <c r="AM3810" i="1"/>
  <c r="AO3810" i="1" s="1"/>
  <c r="AP3810" i="1" s="1"/>
  <c r="AQ3810" i="1" s="1"/>
  <c r="AM3818" i="1"/>
  <c r="AO3818" i="1" s="1"/>
  <c r="AP3818" i="1" s="1"/>
  <c r="AQ3818" i="1" s="1"/>
  <c r="AM3815" i="1"/>
  <c r="AO3815" i="1" s="1"/>
  <c r="AP3815" i="1" s="1"/>
  <c r="AQ3815" i="1" s="1"/>
  <c r="AM3811" i="1"/>
  <c r="AO3811" i="1" s="1"/>
  <c r="AP3811" i="1" s="1"/>
  <c r="AQ3811" i="1" s="1"/>
  <c r="AM3819" i="1"/>
  <c r="AO3819" i="1" s="1"/>
  <c r="AP3819" i="1" s="1"/>
  <c r="AQ3819" i="1" s="1"/>
  <c r="AM3526" i="1"/>
  <c r="AO3526" i="1" s="1"/>
  <c r="AP3526" i="1" s="1"/>
  <c r="AQ3526" i="1" s="1"/>
  <c r="AM3527" i="1"/>
  <c r="AO3527" i="1" s="1"/>
  <c r="AP3527" i="1" s="1"/>
  <c r="AQ3527" i="1" s="1"/>
  <c r="AO1012" i="1"/>
  <c r="AP1012" i="1" s="1"/>
  <c r="AQ1012" i="1" s="1"/>
  <c r="AO1300" i="1"/>
  <c r="AP1300" i="1" s="1"/>
  <c r="AQ1300" i="1" s="1"/>
  <c r="AO1444" i="1"/>
  <c r="AP1444" i="1" s="1"/>
  <c r="AQ1444" i="1" s="1"/>
  <c r="AO1084" i="1"/>
  <c r="AP1084" i="1" s="1"/>
  <c r="AQ1084" i="1" s="1"/>
  <c r="AO1372" i="1"/>
  <c r="AP1372" i="1" s="1"/>
  <c r="AQ1372" i="1" s="1"/>
  <c r="AO1588" i="1"/>
  <c r="AP1588" i="1" s="1"/>
  <c r="AQ1588" i="1" s="1"/>
  <c r="AO1660" i="1"/>
  <c r="AP1660" i="1" s="1"/>
  <c r="AQ1660" i="1" s="1"/>
  <c r="AO1804" i="1"/>
  <c r="AP1804" i="1" s="1"/>
  <c r="AQ1804" i="1" s="1"/>
  <c r="AO1948" i="1"/>
  <c r="AP1948" i="1" s="1"/>
  <c r="AQ1948" i="1" s="1"/>
  <c r="AO2092" i="1"/>
  <c r="AP2092" i="1" s="1"/>
  <c r="AQ2092" i="1" s="1"/>
  <c r="AO1732" i="1"/>
  <c r="AP1732" i="1" s="1"/>
  <c r="AQ1732" i="1" s="1"/>
  <c r="AO1876" i="1"/>
  <c r="AP1876" i="1" s="1"/>
  <c r="AQ1876" i="1" s="1"/>
  <c r="AO2020" i="1"/>
  <c r="AP2020" i="1" s="1"/>
  <c r="AQ2020" i="1" s="1"/>
  <c r="AM2740" i="1"/>
  <c r="AO2740" i="1" s="1"/>
  <c r="AP2740" i="1" s="1"/>
  <c r="AQ2740" i="1" s="1"/>
  <c r="AM2164" i="1"/>
  <c r="AO2164" i="1" s="1"/>
  <c r="AP2164" i="1" s="1"/>
  <c r="AQ2164" i="1" s="1"/>
  <c r="AM2236" i="1"/>
  <c r="AO2236" i="1" s="1"/>
  <c r="AP2236" i="1" s="1"/>
  <c r="AQ2236" i="1" s="1"/>
  <c r="AM2308" i="1"/>
  <c r="AO2308" i="1" s="1"/>
  <c r="AP2308" i="1" s="1"/>
  <c r="AQ2308" i="1" s="1"/>
  <c r="AM2380" i="1"/>
  <c r="AO2380" i="1" s="1"/>
  <c r="AP2380" i="1" s="1"/>
  <c r="AQ2380" i="1" s="1"/>
  <c r="AM2452" i="1"/>
  <c r="AO2452" i="1" s="1"/>
  <c r="AP2452" i="1" s="1"/>
  <c r="AQ2452" i="1" s="1"/>
  <c r="AM2524" i="1"/>
  <c r="AO2524" i="1" s="1"/>
  <c r="AP2524" i="1" s="1"/>
  <c r="AQ2524" i="1" s="1"/>
  <c r="AM2596" i="1"/>
  <c r="AO2596" i="1" s="1"/>
  <c r="AP2596" i="1" s="1"/>
  <c r="AQ2596" i="1" s="1"/>
  <c r="AM2812" i="1"/>
  <c r="AO2812" i="1" s="1"/>
  <c r="AP2812" i="1" s="1"/>
  <c r="AQ2812" i="1" s="1"/>
  <c r="AM3244" i="1"/>
  <c r="AO3244" i="1" s="1"/>
  <c r="AP3244" i="1" s="1"/>
  <c r="AQ3244" i="1" s="1"/>
  <c r="AM3530" i="1"/>
  <c r="AO3530" i="1" s="1"/>
  <c r="AP3530" i="1" s="1"/>
  <c r="AQ3530" i="1" s="1"/>
  <c r="AM3521" i="1"/>
  <c r="AO3521" i="1" s="1"/>
  <c r="AP3521" i="1" s="1"/>
  <c r="AQ3521" i="1" s="1"/>
  <c r="AM3531" i="1"/>
  <c r="AO3531" i="1" s="1"/>
  <c r="AP3531" i="1" s="1"/>
  <c r="AQ3531" i="1" s="1"/>
  <c r="AM3809" i="1"/>
  <c r="AO3809" i="1" s="1"/>
  <c r="AP3809" i="1" s="1"/>
  <c r="AQ3809" i="1" s="1"/>
  <c r="AM3813" i="1"/>
  <c r="AO3813" i="1" s="1"/>
  <c r="AP3813" i="1" s="1"/>
  <c r="AQ3813" i="1" s="1"/>
  <c r="AM3817" i="1"/>
  <c r="AO3817" i="1" s="1"/>
  <c r="AP3817" i="1" s="1"/>
  <c r="AQ3817" i="1" s="1"/>
  <c r="AM436" i="1"/>
  <c r="AO436" i="1" s="1"/>
  <c r="AP436" i="1" s="1"/>
  <c r="AQ436" i="1" s="1"/>
  <c r="AM508" i="1"/>
  <c r="AO508" i="1" s="1"/>
  <c r="AP508" i="1" s="1"/>
  <c r="AQ508" i="1" s="1"/>
  <c r="AE1227" i="1"/>
  <c r="AE1229" i="1"/>
  <c r="D458" i="1"/>
  <c r="D65" i="1"/>
  <c r="D85" i="1"/>
  <c r="D101" i="1"/>
  <c r="D113" i="1"/>
  <c r="D129" i="1"/>
  <c r="D145" i="1"/>
  <c r="D161" i="1"/>
  <c r="D181" i="1"/>
  <c r="D197" i="1"/>
  <c r="D209" i="1"/>
  <c r="D618" i="1"/>
  <c r="D819" i="1"/>
  <c r="AE435" i="1"/>
  <c r="AE437" i="1"/>
  <c r="AE507" i="1"/>
  <c r="AE509" i="1"/>
  <c r="AE579" i="1"/>
  <c r="AE581" i="1"/>
  <c r="AE651" i="1"/>
  <c r="AE653" i="1"/>
  <c r="AE723" i="1"/>
  <c r="AE725" i="1"/>
  <c r="AE795" i="1"/>
  <c r="AE797" i="1"/>
  <c r="AE867" i="1"/>
  <c r="AE869" i="1"/>
  <c r="AE939" i="1"/>
  <c r="AE941" i="1"/>
  <c r="AE1011" i="1"/>
  <c r="AE1013" i="1"/>
  <c r="AE1155" i="1"/>
  <c r="AE1157" i="1"/>
  <c r="AE1299" i="1"/>
  <c r="AE1301" i="1"/>
  <c r="AE1371" i="1"/>
  <c r="AE1373" i="1"/>
  <c r="AE1443" i="1"/>
  <c r="AE1445" i="1"/>
  <c r="AE1515" i="1"/>
  <c r="AE1517" i="1"/>
  <c r="AE1587" i="1"/>
  <c r="AE1589" i="1"/>
  <c r="AE1659" i="1"/>
  <c r="AE1661" i="1"/>
  <c r="AE1731" i="1"/>
  <c r="AE1733" i="1"/>
  <c r="AE1803" i="1"/>
  <c r="AE1805" i="1"/>
  <c r="AE1875" i="1"/>
  <c r="AE1877" i="1"/>
  <c r="AE1947" i="1"/>
  <c r="AE1949" i="1"/>
  <c r="AE2019" i="1"/>
  <c r="AE2021" i="1"/>
  <c r="AE2091" i="1"/>
  <c r="AE2093" i="1"/>
  <c r="AE2163" i="1"/>
  <c r="AE2165" i="1"/>
  <c r="AE2235" i="1"/>
  <c r="AE2237" i="1"/>
  <c r="AE2307" i="1"/>
  <c r="AE2309" i="1"/>
  <c r="AE2451" i="1"/>
  <c r="AE2453" i="1"/>
  <c r="AE2523" i="1"/>
  <c r="AE2525" i="1"/>
  <c r="AE2739" i="1"/>
  <c r="AE2741" i="1"/>
  <c r="AE2811" i="1"/>
  <c r="AE2813" i="1"/>
  <c r="AE2883" i="1"/>
  <c r="AE2885" i="1"/>
  <c r="D1867" i="1"/>
  <c r="D1866" i="1"/>
  <c r="D446" i="1"/>
  <c r="D474" i="1"/>
  <c r="D1542" i="1"/>
  <c r="D1582" i="1"/>
  <c r="D53" i="1"/>
  <c r="D69" i="1"/>
  <c r="D81" i="1"/>
  <c r="D97" i="1"/>
  <c r="D117" i="1"/>
  <c r="D133" i="1"/>
  <c r="D149" i="1"/>
  <c r="D165" i="1"/>
  <c r="D177" i="1"/>
  <c r="D193" i="1"/>
  <c r="D213" i="1"/>
  <c r="AE363" i="1"/>
  <c r="AE365" i="1"/>
  <c r="D603" i="1"/>
  <c r="D1508" i="1"/>
  <c r="D1514" i="1"/>
  <c r="D1517" i="1"/>
  <c r="D1869" i="1"/>
  <c r="D1870" i="1"/>
  <c r="D1941" i="1"/>
  <c r="D2205" i="1"/>
  <c r="D2280" i="1"/>
  <c r="D2584" i="1"/>
  <c r="D2596" i="1"/>
  <c r="D2663" i="1"/>
  <c r="D225" i="1"/>
  <c r="D229" i="1"/>
  <c r="D241" i="1"/>
  <c r="D245" i="1"/>
  <c r="D257" i="1"/>
  <c r="D261" i="1"/>
  <c r="D273" i="1"/>
  <c r="D277" i="1"/>
  <c r="D289" i="1"/>
  <c r="D293" i="1"/>
  <c r="D305" i="1"/>
  <c r="D309" i="1"/>
  <c r="D321" i="1"/>
  <c r="D325" i="1"/>
  <c r="D337" i="1"/>
  <c r="D341" i="1"/>
  <c r="D353" i="1"/>
  <c r="D357" i="1"/>
  <c r="D369" i="1"/>
  <c r="D373" i="1"/>
  <c r="D385" i="1"/>
  <c r="D389" i="1"/>
  <c r="D401" i="1"/>
  <c r="D405" i="1"/>
  <c r="D417" i="1"/>
  <c r="D421" i="1"/>
  <c r="D444" i="1"/>
  <c r="D455" i="1"/>
  <c r="D460" i="1"/>
  <c r="D471" i="1"/>
  <c r="D476" i="1"/>
  <c r="D491" i="1"/>
  <c r="D513" i="1"/>
  <c r="D517" i="1"/>
  <c r="D588" i="1"/>
  <c r="D749" i="1"/>
  <c r="D812" i="1"/>
  <c r="D861" i="1"/>
  <c r="D865" i="1"/>
  <c r="D896" i="1"/>
  <c r="D904" i="1"/>
  <c r="D908" i="1"/>
  <c r="D920" i="1"/>
  <c r="D924" i="1"/>
  <c r="D1024" i="1"/>
  <c r="D1032" i="1"/>
  <c r="D1036" i="1"/>
  <c r="D1048" i="1"/>
  <c r="D1052" i="1"/>
  <c r="D1426" i="1"/>
  <c r="D1464" i="1"/>
  <c r="D1469" i="1"/>
  <c r="D1493" i="1"/>
  <c r="D1501" i="1"/>
  <c r="D1613" i="1"/>
  <c r="D1638" i="1"/>
  <c r="D1676" i="1"/>
  <c r="D1702" i="1"/>
  <c r="D1710" i="1"/>
  <c r="D1722" i="1"/>
  <c r="D1766" i="1"/>
  <c r="D1778" i="1"/>
  <c r="D1813" i="1"/>
  <c r="D1829" i="1"/>
  <c r="D1900" i="1"/>
  <c r="D1918" i="1"/>
  <c r="D1963" i="1"/>
  <c r="D2162" i="1"/>
  <c r="D2178" i="1"/>
  <c r="D2194" i="1"/>
  <c r="D2503" i="1"/>
  <c r="D2514" i="1"/>
  <c r="D2522" i="1"/>
  <c r="D2530" i="1"/>
  <c r="D2640" i="1"/>
  <c r="D2668" i="1"/>
  <c r="D604" i="1"/>
  <c r="D619" i="1"/>
  <c r="D847" i="1"/>
  <c r="D863" i="1"/>
  <c r="D879" i="1"/>
  <c r="D967" i="1"/>
  <c r="D1530" i="1"/>
  <c r="D1611" i="1"/>
  <c r="D1610" i="1"/>
  <c r="D1658" i="1"/>
  <c r="D3708" i="1"/>
  <c r="D3709" i="1"/>
  <c r="D1566" i="1"/>
  <c r="D1589" i="1"/>
  <c r="D1630" i="1"/>
  <c r="D1732" i="1"/>
  <c r="D1749" i="1"/>
  <c r="D1822" i="1"/>
  <c r="D1845" i="1"/>
  <c r="D1886" i="1"/>
  <c r="D1926" i="1"/>
  <c r="D1939" i="1"/>
  <c r="D1964" i="1"/>
  <c r="D2050" i="1"/>
  <c r="D2061" i="1"/>
  <c r="D2171" i="1"/>
  <c r="D2191" i="1"/>
  <c r="D2242" i="1"/>
  <c r="D2253" i="1"/>
  <c r="D2361" i="1"/>
  <c r="D2365" i="1"/>
  <c r="D2416" i="1"/>
  <c r="D2554" i="1"/>
  <c r="D2558" i="1"/>
  <c r="D2562" i="1"/>
  <c r="D2581" i="1"/>
  <c r="D2599" i="1"/>
  <c r="D2637" i="1"/>
  <c r="D2648" i="1"/>
  <c r="D2738" i="1"/>
  <c r="D972" i="1"/>
  <c r="D984" i="1"/>
  <c r="D988" i="1"/>
  <c r="D1088" i="1"/>
  <c r="D1096" i="1"/>
  <c r="D1100" i="1"/>
  <c r="D1112" i="1"/>
  <c r="D1116" i="1"/>
  <c r="D1470" i="1"/>
  <c r="D1604" i="1"/>
  <c r="D1621" i="1"/>
  <c r="D1643" i="1"/>
  <c r="D1685" i="1"/>
  <c r="D1690" i="1"/>
  <c r="D1708" i="1"/>
  <c r="D1740" i="1"/>
  <c r="D1750" i="1"/>
  <c r="D1786" i="1"/>
  <c r="D1804" i="1"/>
  <c r="D1860" i="1"/>
  <c r="D1877" i="1"/>
  <c r="D1899" i="1"/>
  <c r="D1938" i="1"/>
  <c r="D1946" i="1"/>
  <c r="D1957" i="1"/>
  <c r="D2019" i="1"/>
  <c r="D2117" i="1"/>
  <c r="D2148" i="1"/>
  <c r="D2219" i="1"/>
  <c r="D2223" i="1"/>
  <c r="D2258" i="1"/>
  <c r="D2274" i="1"/>
  <c r="D2279" i="1"/>
  <c r="D2331" i="1"/>
  <c r="D2402" i="1"/>
  <c r="D2418" i="1"/>
  <c r="D2437" i="1"/>
  <c r="D2512" i="1"/>
  <c r="D2544" i="1"/>
  <c r="D2589" i="1"/>
  <c r="D2604" i="1"/>
  <c r="D2631" i="1"/>
  <c r="D2672" i="1"/>
  <c r="D2700" i="1"/>
  <c r="D2727" i="1"/>
  <c r="D2762" i="1"/>
  <c r="D2766" i="1"/>
  <c r="D2770" i="1"/>
  <c r="D2813" i="1"/>
  <c r="D2880" i="1"/>
  <c r="D2922" i="1"/>
  <c r="D2938" i="1"/>
  <c r="D2954" i="1"/>
  <c r="D2965" i="1"/>
  <c r="D3424" i="1"/>
  <c r="D3428" i="1"/>
  <c r="D3432" i="1"/>
  <c r="D3436" i="1"/>
  <c r="D3456" i="1"/>
  <c r="D3460" i="1"/>
  <c r="D3519" i="1"/>
  <c r="D3535" i="1"/>
  <c r="D3600" i="1"/>
  <c r="D3677" i="1"/>
  <c r="D3716" i="1"/>
  <c r="D3729" i="1"/>
  <c r="D3763" i="1"/>
  <c r="D3846" i="1"/>
  <c r="D3854" i="1"/>
  <c r="D3962" i="1"/>
  <c r="D3982" i="1"/>
  <c r="D3990" i="1"/>
  <c r="D3998" i="1"/>
  <c r="D4006" i="1"/>
  <c r="D4014" i="1"/>
  <c r="D4022" i="1"/>
  <c r="D4030" i="1"/>
  <c r="D4038" i="1"/>
  <c r="D4046" i="1"/>
  <c r="D4054" i="1"/>
  <c r="D4062" i="1"/>
  <c r="D4070" i="1"/>
  <c r="D4078" i="1"/>
  <c r="D4086" i="1"/>
  <c r="D4094" i="1"/>
  <c r="AD2380" i="1"/>
  <c r="AE2380" i="1" s="1"/>
  <c r="AG2380" i="1" s="1"/>
  <c r="AD2668" i="1"/>
  <c r="AE2668" i="1" s="1"/>
  <c r="AG2668" i="1" s="1"/>
  <c r="AM2668" i="1" s="1"/>
  <c r="AO2668" i="1" s="1"/>
  <c r="AP2668" i="1" s="1"/>
  <c r="AQ2668" i="1" s="1"/>
  <c r="AD2956" i="1"/>
  <c r="AE2956" i="1" s="1"/>
  <c r="AG2956" i="1" s="1"/>
  <c r="AM2956" i="1" s="1"/>
  <c r="AO2956" i="1" s="1"/>
  <c r="AP2956" i="1" s="1"/>
  <c r="AQ2956" i="1" s="1"/>
  <c r="AE3821" i="1"/>
  <c r="D2760" i="1"/>
  <c r="D2772" i="1"/>
  <c r="D2784" i="1"/>
  <c r="D2840" i="1"/>
  <c r="D2848" i="1"/>
  <c r="D2853" i="1"/>
  <c r="D2874" i="1"/>
  <c r="D2904" i="1"/>
  <c r="D2917" i="1"/>
  <c r="D2928" i="1"/>
  <c r="D2936" i="1"/>
  <c r="D2944" i="1"/>
  <c r="D3433" i="1"/>
  <c r="D3437" i="1"/>
  <c r="D3441" i="1"/>
  <c r="D3445" i="1"/>
  <c r="D3449" i="1"/>
  <c r="D3597" i="1"/>
  <c r="D3601" i="1"/>
  <c r="D3672" i="1"/>
  <c r="D3675" i="1"/>
  <c r="D3718" i="1"/>
  <c r="D3730" i="1"/>
  <c r="D3741" i="1"/>
  <c r="D3796" i="1"/>
  <c r="D3825" i="1"/>
  <c r="D3832" i="1"/>
  <c r="D3841" i="1"/>
  <c r="D3857" i="1"/>
  <c r="D3907" i="1"/>
  <c r="D3923" i="1"/>
  <c r="AE3533" i="1"/>
  <c r="D1539" i="1"/>
  <c r="D1538" i="1"/>
  <c r="D1660" i="1"/>
  <c r="D1661" i="1"/>
  <c r="D1699" i="1"/>
  <c r="D1698" i="1"/>
  <c r="D1820" i="1"/>
  <c r="D1821" i="1"/>
  <c r="D1843" i="1"/>
  <c r="D1842" i="1"/>
  <c r="D66" i="1"/>
  <c r="D78" i="1"/>
  <c r="D94" i="1"/>
  <c r="D110" i="1"/>
  <c r="D126" i="1"/>
  <c r="D142" i="1"/>
  <c r="D158" i="1"/>
  <c r="D178" i="1"/>
  <c r="D190" i="1"/>
  <c r="D206" i="1"/>
  <c r="D226" i="1"/>
  <c r="D238" i="1"/>
  <c r="D254" i="1"/>
  <c r="D270" i="1"/>
  <c r="D286" i="1"/>
  <c r="D302" i="1"/>
  <c r="D318" i="1"/>
  <c r="D334" i="1"/>
  <c r="D354" i="1"/>
  <c r="D370" i="1"/>
  <c r="D382" i="1"/>
  <c r="D398" i="1"/>
  <c r="D414" i="1"/>
  <c r="D426" i="1"/>
  <c r="D576" i="1"/>
  <c r="D575" i="1"/>
  <c r="D700" i="1"/>
  <c r="D758" i="1"/>
  <c r="D859" i="1"/>
  <c r="D941" i="1"/>
  <c r="D1061" i="1"/>
  <c r="D1107" i="1"/>
  <c r="D1547" i="1"/>
  <c r="D1546" i="1"/>
  <c r="D1571" i="1"/>
  <c r="D1570" i="1"/>
  <c r="D1574" i="1"/>
  <c r="D1810" i="1"/>
  <c r="D1892" i="1"/>
  <c r="D1898" i="1"/>
  <c r="D1901" i="1"/>
  <c r="D1923" i="1"/>
  <c r="D1922" i="1"/>
  <c r="D1965" i="1"/>
  <c r="D2296" i="1"/>
  <c r="D2749" i="1"/>
  <c r="D2781" i="1"/>
  <c r="D2817" i="1"/>
  <c r="D3592" i="1"/>
  <c r="D3591" i="1"/>
  <c r="D423" i="1"/>
  <c r="D428" i="1"/>
  <c r="D487" i="1"/>
  <c r="D556" i="1"/>
  <c r="D572" i="1"/>
  <c r="D630" i="1"/>
  <c r="D634" i="1"/>
  <c r="D751" i="1"/>
  <c r="D794" i="1"/>
  <c r="D810" i="1"/>
  <c r="D926" i="1"/>
  <c r="D1054" i="1"/>
  <c r="D1550" i="1"/>
  <c r="D1564" i="1"/>
  <c r="D1565" i="1"/>
  <c r="D1587" i="1"/>
  <c r="D1586" i="1"/>
  <c r="D1682" i="1"/>
  <c r="D1733" i="1"/>
  <c r="D1764" i="1"/>
  <c r="D1770" i="1"/>
  <c r="D1773" i="1"/>
  <c r="D1795" i="1"/>
  <c r="D1794" i="1"/>
  <c r="D1805" i="1"/>
  <c r="D1837" i="1"/>
  <c r="D1862" i="1"/>
  <c r="D1916" i="1"/>
  <c r="D1917" i="1"/>
  <c r="D1931" i="1"/>
  <c r="D1930" i="1"/>
  <c r="D1955" i="1"/>
  <c r="D1954" i="1"/>
  <c r="D1958" i="1"/>
  <c r="D2036" i="1"/>
  <c r="D2141" i="1"/>
  <c r="D2145" i="1"/>
  <c r="D2156" i="1"/>
  <c r="D2164" i="1"/>
  <c r="D2180" i="1"/>
  <c r="D2546" i="1"/>
  <c r="D2565" i="1"/>
  <c r="D2576" i="1"/>
  <c r="D583" i="1"/>
  <c r="D582" i="1"/>
  <c r="D1675" i="1"/>
  <c r="D1674" i="1"/>
  <c r="D2225" i="1"/>
  <c r="D2226" i="1"/>
  <c r="D2448" i="1"/>
  <c r="D2447" i="1"/>
  <c r="D62" i="1"/>
  <c r="D82" i="1"/>
  <c r="D98" i="1"/>
  <c r="D114" i="1"/>
  <c r="D130" i="1"/>
  <c r="D146" i="1"/>
  <c r="D162" i="1"/>
  <c r="D174" i="1"/>
  <c r="D194" i="1"/>
  <c r="D210" i="1"/>
  <c r="D222" i="1"/>
  <c r="D242" i="1"/>
  <c r="D258" i="1"/>
  <c r="D274" i="1"/>
  <c r="D290" i="1"/>
  <c r="D306" i="1"/>
  <c r="D322" i="1"/>
  <c r="D338" i="1"/>
  <c r="D350" i="1"/>
  <c r="D366" i="1"/>
  <c r="D386" i="1"/>
  <c r="D402" i="1"/>
  <c r="D418" i="1"/>
  <c r="D478" i="1"/>
  <c r="D490" i="1"/>
  <c r="D559" i="1"/>
  <c r="D716" i="1"/>
  <c r="D826" i="1"/>
  <c r="D933" i="1"/>
  <c r="D979" i="1"/>
  <c r="D1069" i="1"/>
  <c r="D1462" i="1"/>
  <c r="D1463" i="1"/>
  <c r="D1532" i="1"/>
  <c r="D1533" i="1"/>
  <c r="D1692" i="1"/>
  <c r="D1693" i="1"/>
  <c r="D1715" i="1"/>
  <c r="D1714" i="1"/>
  <c r="D1861" i="1"/>
  <c r="D1933" i="1"/>
  <c r="D2424" i="1"/>
  <c r="D2495" i="1"/>
  <c r="D2821" i="1"/>
  <c r="D640" i="1"/>
  <c r="D644" i="1"/>
  <c r="D648" i="1"/>
  <c r="D692" i="1"/>
  <c r="D779" i="1"/>
  <c r="D877" i="1"/>
  <c r="D915" i="1"/>
  <c r="D997" i="1"/>
  <c r="D1005" i="1"/>
  <c r="D1043" i="1"/>
  <c r="D1125" i="1"/>
  <c r="D1133" i="1"/>
  <c r="D1189" i="1"/>
  <c r="D1197" i="1"/>
  <c r="D1433" i="1"/>
  <c r="D1445" i="1"/>
  <c r="D1554" i="1"/>
  <c r="D1605" i="1"/>
  <c r="D1636" i="1"/>
  <c r="D1642" i="1"/>
  <c r="D1645" i="1"/>
  <c r="D1667" i="1"/>
  <c r="D1666" i="1"/>
  <c r="D1677" i="1"/>
  <c r="D1709" i="1"/>
  <c r="D1734" i="1"/>
  <c r="D1788" i="1"/>
  <c r="D1789" i="1"/>
  <c r="D1803" i="1"/>
  <c r="D1802" i="1"/>
  <c r="D1827" i="1"/>
  <c r="D1826" i="1"/>
  <c r="D1830" i="1"/>
  <c r="D1934" i="1"/>
  <c r="D1948" i="1"/>
  <c r="D1949" i="1"/>
  <c r="D2311" i="1"/>
  <c r="D2360" i="1"/>
  <c r="D2359" i="1"/>
  <c r="D2986" i="1"/>
  <c r="D3020" i="1"/>
  <c r="D3046" i="1"/>
  <c r="D3084" i="1"/>
  <c r="D3110" i="1"/>
  <c r="D3148" i="1"/>
  <c r="D3174" i="1"/>
  <c r="D3465" i="1"/>
  <c r="D3473" i="1"/>
  <c r="D3481" i="1"/>
  <c r="D3501" i="1"/>
  <c r="D3561" i="1"/>
  <c r="D3581" i="1"/>
  <c r="D171" i="1"/>
  <c r="D235" i="1"/>
  <c r="D331" i="1"/>
  <c r="D347" i="1"/>
  <c r="D411" i="1"/>
  <c r="D433" i="1"/>
  <c r="D465" i="1"/>
  <c r="D497" i="1"/>
  <c r="D507" i="1"/>
  <c r="D529" i="1"/>
  <c r="D533" i="1"/>
  <c r="D541" i="1"/>
  <c r="D545" i="1"/>
  <c r="D549" i="1"/>
  <c r="D586" i="1"/>
  <c r="D590" i="1"/>
  <c r="D605" i="1"/>
  <c r="D649" i="1"/>
  <c r="D652" i="1"/>
  <c r="D683" i="1"/>
  <c r="D704" i="1"/>
  <c r="D711" i="1"/>
  <c r="D713" i="1"/>
  <c r="D721" i="1"/>
  <c r="D725" i="1"/>
  <c r="D729" i="1"/>
  <c r="D732" i="1"/>
  <c r="D747" i="1"/>
  <c r="D764" i="1"/>
  <c r="D795" i="1"/>
  <c r="D813" i="1"/>
  <c r="D844" i="1"/>
  <c r="D1430" i="1"/>
  <c r="D1446" i="1"/>
  <c r="D1491" i="1"/>
  <c r="D1509" i="1"/>
  <c r="D1540" i="1"/>
  <c r="D1558" i="1"/>
  <c r="D1596" i="1"/>
  <c r="D1603" i="1"/>
  <c r="D1602" i="1"/>
  <c r="D1619" i="1"/>
  <c r="D1637" i="1"/>
  <c r="D1668" i="1"/>
  <c r="D1686" i="1"/>
  <c r="D1724" i="1"/>
  <c r="D1731" i="1"/>
  <c r="D1730" i="1"/>
  <c r="D1747" i="1"/>
  <c r="D1765" i="1"/>
  <c r="D1796" i="1"/>
  <c r="D1814" i="1"/>
  <c r="D1852" i="1"/>
  <c r="D1859" i="1"/>
  <c r="D1858" i="1"/>
  <c r="D1875" i="1"/>
  <c r="D1893" i="1"/>
  <c r="D1924" i="1"/>
  <c r="D1942" i="1"/>
  <c r="D1989" i="1"/>
  <c r="D1997" i="1"/>
  <c r="D2043" i="1"/>
  <c r="D2047" i="1"/>
  <c r="D2077" i="1"/>
  <c r="D2093" i="1"/>
  <c r="D2097" i="1"/>
  <c r="D2108" i="1"/>
  <c r="D2130" i="1"/>
  <c r="D2181" i="1"/>
  <c r="D2285" i="1"/>
  <c r="D2312" i="1"/>
  <c r="D2315" i="1"/>
  <c r="D2327" i="1"/>
  <c r="D2381" i="1"/>
  <c r="D2413" i="1"/>
  <c r="D2425" i="1"/>
  <c r="D2449" i="1"/>
  <c r="D2453" i="1"/>
  <c r="D2461" i="1"/>
  <c r="D2473" i="1"/>
  <c r="D2480" i="1"/>
  <c r="D2510" i="1"/>
  <c r="D2528" i="1"/>
  <c r="D2570" i="1"/>
  <c r="D2645" i="1"/>
  <c r="D2660" i="1"/>
  <c r="D2717" i="1"/>
  <c r="D2732" i="1"/>
  <c r="D2754" i="1"/>
  <c r="D2778" i="1"/>
  <c r="D2885" i="1"/>
  <c r="D2933" i="1"/>
  <c r="D3017" i="1"/>
  <c r="D3081" i="1"/>
  <c r="D3145" i="1"/>
  <c r="D3209" i="1"/>
  <c r="D3273" i="1"/>
  <c r="D3212" i="1"/>
  <c r="D3238" i="1"/>
  <c r="D3276" i="1"/>
  <c r="D3302" i="1"/>
  <c r="D3469" i="1"/>
  <c r="D3477" i="1"/>
  <c r="D3485" i="1"/>
  <c r="D3537" i="1"/>
  <c r="D3549" i="1"/>
  <c r="D3577" i="1"/>
  <c r="D187" i="1"/>
  <c r="D219" i="1"/>
  <c r="D251" i="1"/>
  <c r="D267" i="1"/>
  <c r="D430" i="1"/>
  <c r="D434" i="1"/>
  <c r="D462" i="1"/>
  <c r="D466" i="1"/>
  <c r="D494" i="1"/>
  <c r="D498" i="1"/>
  <c r="D526" i="1"/>
  <c r="D538" i="1"/>
  <c r="D542" i="1"/>
  <c r="D564" i="1"/>
  <c r="D570" i="1"/>
  <c r="D584" i="1"/>
  <c r="D596" i="1"/>
  <c r="D621" i="1"/>
  <c r="D632" i="1"/>
  <c r="D647" i="1"/>
  <c r="D657" i="1"/>
  <c r="D661" i="1"/>
  <c r="D669" i="1"/>
  <c r="D673" i="1"/>
  <c r="D677" i="1"/>
  <c r="D703" i="1"/>
  <c r="D708" i="1"/>
  <c r="D710" i="1"/>
  <c r="D714" i="1"/>
  <c r="D718" i="1"/>
  <c r="D733" i="1"/>
  <c r="D777" i="1"/>
  <c r="D780" i="1"/>
  <c r="D811" i="1"/>
  <c r="D815" i="1"/>
  <c r="D836" i="1"/>
  <c r="D839" i="1"/>
  <c r="D841" i="1"/>
  <c r="D853" i="1"/>
  <c r="D857" i="1"/>
  <c r="D860" i="1"/>
  <c r="D875" i="1"/>
  <c r="D901" i="1"/>
  <c r="D909" i="1"/>
  <c r="D928" i="1"/>
  <c r="D936" i="1"/>
  <c r="D940" i="1"/>
  <c r="D965" i="1"/>
  <c r="D973" i="1"/>
  <c r="D992" i="1"/>
  <c r="D1459" i="1"/>
  <c r="D1490" i="1"/>
  <c r="D1500" i="1"/>
  <c r="D1507" i="1"/>
  <c r="D1506" i="1"/>
  <c r="D1523" i="1"/>
  <c r="D1541" i="1"/>
  <c r="D1572" i="1"/>
  <c r="D1578" i="1"/>
  <c r="D1590" i="1"/>
  <c r="D1618" i="1"/>
  <c r="D1628" i="1"/>
  <c r="D1635" i="1"/>
  <c r="D1634" i="1"/>
  <c r="D1651" i="1"/>
  <c r="D1669" i="1"/>
  <c r="D1700" i="1"/>
  <c r="D1706" i="1"/>
  <c r="D1718" i="1"/>
  <c r="D1746" i="1"/>
  <c r="D1756" i="1"/>
  <c r="D1763" i="1"/>
  <c r="D1762" i="1"/>
  <c r="D1779" i="1"/>
  <c r="D1797" i="1"/>
  <c r="D1828" i="1"/>
  <c r="D1834" i="1"/>
  <c r="D1846" i="1"/>
  <c r="D1874" i="1"/>
  <c r="D1884" i="1"/>
  <c r="D1891" i="1"/>
  <c r="D1890" i="1"/>
  <c r="D1907" i="1"/>
  <c r="D1925" i="1"/>
  <c r="D1956" i="1"/>
  <c r="D1962" i="1"/>
  <c r="D1979" i="1"/>
  <c r="D1986" i="1"/>
  <c r="D2013" i="1"/>
  <c r="D2033" i="1"/>
  <c r="D2044" i="1"/>
  <c r="D2082" i="1"/>
  <c r="D2116" i="1"/>
  <c r="D2131" i="1"/>
  <c r="D2197" i="1"/>
  <c r="D2212" i="1"/>
  <c r="D2239" i="1"/>
  <c r="D2250" i="1"/>
  <c r="D2265" i="1"/>
  <c r="D2272" i="1"/>
  <c r="D2282" i="1"/>
  <c r="D2290" i="1"/>
  <c r="D2378" i="1"/>
  <c r="D2386" i="1"/>
  <c r="D2621" i="1"/>
  <c r="D2642" i="1"/>
  <c r="D2661" i="1"/>
  <c r="D2680" i="1"/>
  <c r="D2692" i="1"/>
  <c r="D3640" i="1"/>
  <c r="D3656" i="1"/>
  <c r="D1000" i="1"/>
  <c r="D1004" i="1"/>
  <c r="D1029" i="1"/>
  <c r="D1037" i="1"/>
  <c r="D1056" i="1"/>
  <c r="D1064" i="1"/>
  <c r="D1068" i="1"/>
  <c r="D1093" i="1"/>
  <c r="D1101" i="1"/>
  <c r="D1120" i="1"/>
  <c r="D1136" i="1"/>
  <c r="D1152" i="1"/>
  <c r="D1168" i="1"/>
  <c r="D1172" i="1"/>
  <c r="D1176" i="1"/>
  <c r="D1180" i="1"/>
  <c r="D1184" i="1"/>
  <c r="D1200" i="1"/>
  <c r="D1216" i="1"/>
  <c r="D1435" i="1"/>
  <c r="D1443" i="1"/>
  <c r="D1448" i="1"/>
  <c r="D1472" i="1"/>
  <c r="D1476" i="1"/>
  <c r="D1479" i="1"/>
  <c r="D1492" i="1"/>
  <c r="D1499" i="1"/>
  <c r="D1524" i="1"/>
  <c r="D1531" i="1"/>
  <c r="D1556" i="1"/>
  <c r="D1563" i="1"/>
  <c r="D1588" i="1"/>
  <c r="D1595" i="1"/>
  <c r="D1620" i="1"/>
  <c r="D1627" i="1"/>
  <c r="D1652" i="1"/>
  <c r="D1659" i="1"/>
  <c r="D1684" i="1"/>
  <c r="D1691" i="1"/>
  <c r="D1716" i="1"/>
  <c r="D1723" i="1"/>
  <c r="D1748" i="1"/>
  <c r="D1755" i="1"/>
  <c r="D1780" i="1"/>
  <c r="D1787" i="1"/>
  <c r="D1812" i="1"/>
  <c r="D1819" i="1"/>
  <c r="D1844" i="1"/>
  <c r="D1851" i="1"/>
  <c r="D1876" i="1"/>
  <c r="D1883" i="1"/>
  <c r="D1908" i="1"/>
  <c r="D1915" i="1"/>
  <c r="D1940" i="1"/>
  <c r="D1947" i="1"/>
  <c r="D1972" i="1"/>
  <c r="D1999" i="1"/>
  <c r="D2003" i="1"/>
  <c r="D2034" i="1"/>
  <c r="D2037" i="1"/>
  <c r="D2063" i="1"/>
  <c r="D2067" i="1"/>
  <c r="D2127" i="1"/>
  <c r="D2161" i="1"/>
  <c r="D2188" i="1"/>
  <c r="D2195" i="1"/>
  <c r="D2229" i="1"/>
  <c r="D2237" i="1"/>
  <c r="D2248" i="1"/>
  <c r="D2283" i="1"/>
  <c r="D2287" i="1"/>
  <c r="D2297" i="1"/>
  <c r="D2309" i="1"/>
  <c r="D2330" i="1"/>
  <c r="D2349" i="1"/>
  <c r="D2367" i="1"/>
  <c r="D2375" i="1"/>
  <c r="D2434" i="1"/>
  <c r="D2439" i="1"/>
  <c r="D2446" i="1"/>
  <c r="D2458" i="1"/>
  <c r="D2466" i="1"/>
  <c r="D2567" i="1"/>
  <c r="D2573" i="1"/>
  <c r="D2586" i="1"/>
  <c r="D2590" i="1"/>
  <c r="D2594" i="1"/>
  <c r="D2597" i="1"/>
  <c r="D2608" i="1"/>
  <c r="D2618" i="1"/>
  <c r="D2622" i="1"/>
  <c r="D2626" i="1"/>
  <c r="D2629" i="1"/>
  <c r="D2636" i="1"/>
  <c r="D2666" i="1"/>
  <c r="D2704" i="1"/>
  <c r="D2912" i="1"/>
  <c r="D3014" i="1"/>
  <c r="D3052" i="1"/>
  <c r="D3078" i="1"/>
  <c r="D3116" i="1"/>
  <c r="D3142" i="1"/>
  <c r="D3180" i="1"/>
  <c r="D3206" i="1"/>
  <c r="D3244" i="1"/>
  <c r="D3270" i="1"/>
  <c r="D3308" i="1"/>
  <c r="D3462" i="1"/>
  <c r="D2677" i="1"/>
  <c r="D2688" i="1"/>
  <c r="D2695" i="1"/>
  <c r="D2701" i="1"/>
  <c r="D2714" i="1"/>
  <c r="D2718" i="1"/>
  <c r="D2722" i="1"/>
  <c r="D2725" i="1"/>
  <c r="D2736" i="1"/>
  <c r="D2746" i="1"/>
  <c r="D2750" i="1"/>
  <c r="D2757" i="1"/>
  <c r="D2775" i="1"/>
  <c r="D2782" i="1"/>
  <c r="D2808" i="1"/>
  <c r="D2842" i="1"/>
  <c r="D2888" i="1"/>
  <c r="D2909" i="1"/>
  <c r="D2976" i="1"/>
  <c r="D2993" i="1"/>
  <c r="D3021" i="1"/>
  <c r="D3025" i="1"/>
  <c r="D3053" i="1"/>
  <c r="D3057" i="1"/>
  <c r="D3085" i="1"/>
  <c r="D3089" i="1"/>
  <c r="D3117" i="1"/>
  <c r="D3121" i="1"/>
  <c r="D3149" i="1"/>
  <c r="D3153" i="1"/>
  <c r="D3181" i="1"/>
  <c r="D3185" i="1"/>
  <c r="D3213" i="1"/>
  <c r="D3217" i="1"/>
  <c r="D3245" i="1"/>
  <c r="D3249" i="1"/>
  <c r="D3277" i="1"/>
  <c r="D3281" i="1"/>
  <c r="D3309" i="1"/>
  <c r="D3313" i="1"/>
  <c r="D3328" i="1"/>
  <c r="D3332" i="1"/>
  <c r="D3336" i="1"/>
  <c r="D3340" i="1"/>
  <c r="D3486" i="1"/>
  <c r="D3665" i="1"/>
  <c r="D3753" i="1"/>
  <c r="D3870" i="1"/>
  <c r="D3927" i="1"/>
  <c r="D3931" i="1"/>
  <c r="D3947" i="1"/>
  <c r="D3954" i="1"/>
  <c r="D3970" i="1"/>
  <c r="D2335" i="1"/>
  <c r="D2346" i="1"/>
  <c r="D2368" i="1"/>
  <c r="D2390" i="1"/>
  <c r="D2393" i="1"/>
  <c r="D2400" i="1"/>
  <c r="D2410" i="1"/>
  <c r="D2459" i="1"/>
  <c r="D2463" i="1"/>
  <c r="D2474" i="1"/>
  <c r="D2485" i="1"/>
  <c r="D2489" i="1"/>
  <c r="D2493" i="1"/>
  <c r="D2496" i="1"/>
  <c r="D2507" i="1"/>
  <c r="D2513" i="1"/>
  <c r="D2525" i="1"/>
  <c r="D2557" i="1"/>
  <c r="D2602" i="1"/>
  <c r="D2605" i="1"/>
  <c r="D2653" i="1"/>
  <c r="D2685" i="1"/>
  <c r="D2730" i="1"/>
  <c r="D2733" i="1"/>
  <c r="D2765" i="1"/>
  <c r="D2864" i="1"/>
  <c r="D2872" i="1"/>
  <c r="D2906" i="1"/>
  <c r="D2952" i="1"/>
  <c r="D2973" i="1"/>
  <c r="D3572" i="1"/>
  <c r="D3576" i="1"/>
  <c r="D3612" i="1"/>
  <c r="D3693" i="1"/>
  <c r="D3719" i="1"/>
  <c r="D3752" i="1"/>
  <c r="D3756" i="1"/>
  <c r="D3761" i="1"/>
  <c r="D3782" i="1"/>
  <c r="D3821" i="1"/>
  <c r="D3836" i="1"/>
  <c r="D3847" i="1"/>
  <c r="D3863" i="1"/>
  <c r="AD3028" i="1"/>
  <c r="AE3028" i="1" s="1"/>
  <c r="AG3028" i="1" s="1"/>
  <c r="AM3028" i="1" s="1"/>
  <c r="AO3028" i="1" s="1"/>
  <c r="AP3028" i="1" s="1"/>
  <c r="AQ3028" i="1" s="1"/>
  <c r="AD3100" i="1"/>
  <c r="AE3100" i="1" s="1"/>
  <c r="AG3100" i="1" s="1"/>
  <c r="AM3100" i="1" s="1"/>
  <c r="AO3100" i="1" s="1"/>
  <c r="AP3100" i="1" s="1"/>
  <c r="AQ3100" i="1" s="1"/>
  <c r="AD3172" i="1"/>
  <c r="AE3172" i="1" s="1"/>
  <c r="AG3172" i="1" s="1"/>
  <c r="AM3172" i="1" s="1"/>
  <c r="AO3172" i="1" s="1"/>
  <c r="AP3172" i="1" s="1"/>
  <c r="AQ3172" i="1" s="1"/>
  <c r="AD3316" i="1"/>
  <c r="AE3316" i="1" s="1"/>
  <c r="AG3316" i="1" s="1"/>
  <c r="AM3316" i="1" s="1"/>
  <c r="AO3316" i="1" s="1"/>
  <c r="AP3316" i="1" s="1"/>
  <c r="AQ3316" i="1" s="1"/>
  <c r="AD3388" i="1"/>
  <c r="AE3388" i="1" s="1"/>
  <c r="AG3388" i="1" s="1"/>
  <c r="AM3388" i="1" s="1"/>
  <c r="AO3388" i="1" s="1"/>
  <c r="AP3388" i="1" s="1"/>
  <c r="AQ3388" i="1" s="1"/>
  <c r="AD3460" i="1"/>
  <c r="AE3460" i="1" s="1"/>
  <c r="AG3460" i="1" s="1"/>
  <c r="AM3460" i="1" s="1"/>
  <c r="AO3460" i="1" s="1"/>
  <c r="AP3460" i="1" s="1"/>
  <c r="AQ3460" i="1" s="1"/>
  <c r="AD3604" i="1"/>
  <c r="AE3604" i="1" s="1"/>
  <c r="AG3604" i="1" s="1"/>
  <c r="AM3604" i="1" s="1"/>
  <c r="AO3604" i="1" s="1"/>
  <c r="AP3604" i="1" s="1"/>
  <c r="AQ3604" i="1" s="1"/>
  <c r="AD3676" i="1"/>
  <c r="AE3676" i="1" s="1"/>
  <c r="AG3676" i="1" s="1"/>
  <c r="AM3676" i="1" s="1"/>
  <c r="AO3676" i="1" s="1"/>
  <c r="AP3676" i="1" s="1"/>
  <c r="AQ3676" i="1" s="1"/>
  <c r="AD3748" i="1"/>
  <c r="AE3748" i="1" s="1"/>
  <c r="AG3748" i="1" s="1"/>
  <c r="AM3748" i="1" s="1"/>
  <c r="AO3748" i="1" s="1"/>
  <c r="AP3748" i="1" s="1"/>
  <c r="AQ3748" i="1" s="1"/>
  <c r="AD3892" i="1"/>
  <c r="AE3892" i="1" s="1"/>
  <c r="AG3892" i="1" s="1"/>
  <c r="AM3892" i="1" s="1"/>
  <c r="AO3892" i="1" s="1"/>
  <c r="AP3892" i="1" s="1"/>
  <c r="AQ3892" i="1" s="1"/>
  <c r="AD3964" i="1"/>
  <c r="AE3964" i="1" s="1"/>
  <c r="AG3964" i="1" s="1"/>
  <c r="AM3964" i="1" s="1"/>
  <c r="AO3964" i="1" s="1"/>
  <c r="AP3964" i="1" s="1"/>
  <c r="AQ3964" i="1" s="1"/>
  <c r="AD4036" i="1"/>
  <c r="AE4036" i="1" s="1"/>
  <c r="AG4036" i="1" s="1"/>
  <c r="AM4036" i="1" s="1"/>
  <c r="AO4036" i="1" s="1"/>
  <c r="AP4036" i="1" s="1"/>
  <c r="AQ4036" i="1" s="1"/>
  <c r="D3783" i="1"/>
  <c r="D3790" i="1"/>
  <c r="D3806" i="1"/>
  <c r="D3810" i="1"/>
  <c r="D3814" i="1"/>
  <c r="D3826" i="1"/>
  <c r="D3860" i="1"/>
  <c r="D3865" i="1"/>
  <c r="D3875" i="1"/>
  <c r="D3886" i="1"/>
  <c r="D3917" i="1"/>
  <c r="D3924" i="1"/>
  <c r="D3940" i="1"/>
  <c r="D3944" i="1"/>
  <c r="D3951" i="1"/>
  <c r="D3967" i="1"/>
  <c r="D3974" i="1"/>
  <c r="D2776" i="1"/>
  <c r="D2789" i="1"/>
  <c r="D2797" i="1"/>
  <c r="D2805" i="1"/>
  <c r="D2832" i="1"/>
  <c r="D2856" i="1"/>
  <c r="D2896" i="1"/>
  <c r="D2920" i="1"/>
  <c r="D2960" i="1"/>
  <c r="D2984" i="1"/>
  <c r="D3004" i="1"/>
  <c r="D3036" i="1"/>
  <c r="D3068" i="1"/>
  <c r="D3100" i="1"/>
  <c r="D3132" i="1"/>
  <c r="D3164" i="1"/>
  <c r="D3196" i="1"/>
  <c r="D3228" i="1"/>
  <c r="D3260" i="1"/>
  <c r="D3292" i="1"/>
  <c r="D3321" i="1"/>
  <c r="D3325" i="1"/>
  <c r="D3464" i="1"/>
  <c r="D3468" i="1"/>
  <c r="D3480" i="1"/>
  <c r="D3484" i="1"/>
  <c r="D3515" i="1"/>
  <c r="D3518" i="1"/>
  <c r="D3547" i="1"/>
  <c r="D3554" i="1"/>
  <c r="D3558" i="1"/>
  <c r="D3562" i="1"/>
  <c r="D3617" i="1"/>
  <c r="D3621" i="1"/>
  <c r="D3625" i="1"/>
  <c r="D3641" i="1"/>
  <c r="D3661" i="1"/>
  <c r="D3668" i="1"/>
  <c r="D3695" i="1"/>
  <c r="D3699" i="1"/>
  <c r="D3725" i="1"/>
  <c r="D3732" i="1"/>
  <c r="D3737" i="1"/>
  <c r="D3740" i="1"/>
  <c r="D3747" i="1"/>
  <c r="D3758" i="1"/>
  <c r="D3762" i="1"/>
  <c r="D3773" i="1"/>
  <c r="D3780" i="1"/>
  <c r="D3799" i="1"/>
  <c r="D3853" i="1"/>
  <c r="D3864" i="1"/>
  <c r="D3895" i="1"/>
  <c r="D3910" i="1"/>
  <c r="D3937" i="1"/>
  <c r="D3946" i="1"/>
  <c r="D3956" i="1"/>
  <c r="D3960" i="1"/>
  <c r="D3964" i="1"/>
  <c r="D3971" i="1"/>
  <c r="D432" i="1"/>
  <c r="D431" i="1"/>
  <c r="D464" i="1"/>
  <c r="D463" i="1"/>
  <c r="D496" i="1"/>
  <c r="D495" i="1"/>
  <c r="D528" i="1"/>
  <c r="D527" i="1"/>
  <c r="D656" i="1"/>
  <c r="D655" i="1"/>
  <c r="D788" i="1"/>
  <c r="D787" i="1"/>
  <c r="D943" i="1"/>
  <c r="D942" i="1"/>
  <c r="D1007" i="1"/>
  <c r="D1006" i="1"/>
  <c r="D1071" i="1"/>
  <c r="D1070" i="1"/>
  <c r="D1135" i="1"/>
  <c r="D1134" i="1"/>
  <c r="D1512" i="1"/>
  <c r="D1513" i="1"/>
  <c r="D1544" i="1"/>
  <c r="D1545" i="1"/>
  <c r="D1576" i="1"/>
  <c r="D1577" i="1"/>
  <c r="D1608" i="1"/>
  <c r="D1609" i="1"/>
  <c r="D1640" i="1"/>
  <c r="D1641" i="1"/>
  <c r="D1672" i="1"/>
  <c r="D1673" i="1"/>
  <c r="D1704" i="1"/>
  <c r="D1705" i="1"/>
  <c r="D1736" i="1"/>
  <c r="D1737" i="1"/>
  <c r="D1768" i="1"/>
  <c r="D1769" i="1"/>
  <c r="D1800" i="1"/>
  <c r="D1801" i="1"/>
  <c r="D1832" i="1"/>
  <c r="D1833" i="1"/>
  <c r="D1864" i="1"/>
  <c r="D1865" i="1"/>
  <c r="D1896" i="1"/>
  <c r="D1897" i="1"/>
  <c r="D1928" i="1"/>
  <c r="D1929" i="1"/>
  <c r="D1960" i="1"/>
  <c r="D1961" i="1"/>
  <c r="D1987" i="1"/>
  <c r="D1988" i="1"/>
  <c r="D2065" i="1"/>
  <c r="D2066" i="1"/>
  <c r="D2321" i="1"/>
  <c r="D2322" i="1"/>
  <c r="D2536" i="1"/>
  <c r="D2535" i="1"/>
  <c r="D2579" i="1"/>
  <c r="D2580" i="1"/>
  <c r="D2643" i="1"/>
  <c r="D2644" i="1"/>
  <c r="D2707" i="1"/>
  <c r="D2708" i="1"/>
  <c r="D2815" i="1"/>
  <c r="D2814" i="1"/>
  <c r="D2819" i="1"/>
  <c r="D2818" i="1"/>
  <c r="D2865" i="1"/>
  <c r="D2866" i="1"/>
  <c r="D2879" i="1"/>
  <c r="D2878" i="1"/>
  <c r="D2929" i="1"/>
  <c r="D2930" i="1"/>
  <c r="D2943" i="1"/>
  <c r="D2942" i="1"/>
  <c r="D3596" i="1"/>
  <c r="D3595" i="1"/>
  <c r="D3721" i="1"/>
  <c r="D3720" i="1"/>
  <c r="D3735" i="1"/>
  <c r="D3736" i="1"/>
  <c r="D3890" i="1"/>
  <c r="D3891" i="1"/>
  <c r="D54" i="1"/>
  <c r="D57" i="1"/>
  <c r="D63" i="1"/>
  <c r="D70" i="1"/>
  <c r="D73" i="1"/>
  <c r="D79" i="1"/>
  <c r="D86" i="1"/>
  <c r="D89" i="1"/>
  <c r="D95" i="1"/>
  <c r="D102" i="1"/>
  <c r="D105" i="1"/>
  <c r="D111" i="1"/>
  <c r="D118" i="1"/>
  <c r="D121" i="1"/>
  <c r="D127" i="1"/>
  <c r="D134" i="1"/>
  <c r="D137" i="1"/>
  <c r="D143" i="1"/>
  <c r="D150" i="1"/>
  <c r="D153" i="1"/>
  <c r="D159" i="1"/>
  <c r="D166" i="1"/>
  <c r="D169" i="1"/>
  <c r="D175" i="1"/>
  <c r="D182" i="1"/>
  <c r="D185" i="1"/>
  <c r="D191" i="1"/>
  <c r="D198" i="1"/>
  <c r="D201" i="1"/>
  <c r="D207" i="1"/>
  <c r="D214" i="1"/>
  <c r="D217" i="1"/>
  <c r="D223" i="1"/>
  <c r="D230" i="1"/>
  <c r="D249" i="1"/>
  <c r="D255" i="1"/>
  <c r="D265" i="1"/>
  <c r="D271" i="1"/>
  <c r="D278" i="1"/>
  <c r="D297" i="1"/>
  <c r="D303" i="1"/>
  <c r="D310" i="1"/>
  <c r="D329" i="1"/>
  <c r="D335" i="1"/>
  <c r="D342" i="1"/>
  <c r="D358" i="1"/>
  <c r="D377" i="1"/>
  <c r="D383" i="1"/>
  <c r="D393" i="1"/>
  <c r="D399" i="1"/>
  <c r="D409" i="1"/>
  <c r="D514" i="1"/>
  <c r="D599" i="1"/>
  <c r="D598" i="1"/>
  <c r="D602" i="1"/>
  <c r="D613" i="1"/>
  <c r="D727" i="1"/>
  <c r="D726" i="1"/>
  <c r="D730" i="1"/>
  <c r="D737" i="1"/>
  <c r="D817" i="1"/>
  <c r="D855" i="1"/>
  <c r="D854" i="1"/>
  <c r="D858" i="1"/>
  <c r="D996" i="1"/>
  <c r="D995" i="1"/>
  <c r="D1060" i="1"/>
  <c r="D1059" i="1"/>
  <c r="D1124" i="1"/>
  <c r="D1123" i="1"/>
  <c r="D1156" i="1"/>
  <c r="D1155" i="1"/>
  <c r="D1536" i="1"/>
  <c r="D1537" i="1"/>
  <c r="D1568" i="1"/>
  <c r="D1569" i="1"/>
  <c r="D1696" i="1"/>
  <c r="D1697" i="1"/>
  <c r="D1728" i="1"/>
  <c r="D1729" i="1"/>
  <c r="D1792" i="1"/>
  <c r="D1793" i="1"/>
  <c r="D1856" i="1"/>
  <c r="D1857" i="1"/>
  <c r="D1952" i="1"/>
  <c r="D1953" i="1"/>
  <c r="D2031" i="1"/>
  <c r="D2295" i="1"/>
  <c r="D2353" i="1"/>
  <c r="D2354" i="1"/>
  <c r="D437" i="1"/>
  <c r="D448" i="1"/>
  <c r="D447" i="1"/>
  <c r="D469" i="1"/>
  <c r="D480" i="1"/>
  <c r="D479" i="1"/>
  <c r="D501" i="1"/>
  <c r="D512" i="1"/>
  <c r="D511" i="1"/>
  <c r="D537" i="1"/>
  <c r="D540" i="1"/>
  <c r="D571" i="1"/>
  <c r="D587" i="1"/>
  <c r="D592" i="1"/>
  <c r="D591" i="1"/>
  <c r="D606" i="1"/>
  <c r="D620" i="1"/>
  <c r="D628" i="1"/>
  <c r="D639" i="1"/>
  <c r="D646" i="1"/>
  <c r="D650" i="1"/>
  <c r="D665" i="1"/>
  <c r="D668" i="1"/>
  <c r="D699" i="1"/>
  <c r="D715" i="1"/>
  <c r="D720" i="1"/>
  <c r="D719" i="1"/>
  <c r="D734" i="1"/>
  <c r="D748" i="1"/>
  <c r="D756" i="1"/>
  <c r="D771" i="1"/>
  <c r="D774" i="1"/>
  <c r="D778" i="1"/>
  <c r="D793" i="1"/>
  <c r="D796" i="1"/>
  <c r="D827" i="1"/>
  <c r="D843" i="1"/>
  <c r="D852" i="1"/>
  <c r="D851" i="1"/>
  <c r="D876" i="1"/>
  <c r="D888" i="1"/>
  <c r="D892" i="1"/>
  <c r="D911" i="1"/>
  <c r="D910" i="1"/>
  <c r="D952" i="1"/>
  <c r="D956" i="1"/>
  <c r="D975" i="1"/>
  <c r="D974" i="1"/>
  <c r="D1016" i="1"/>
  <c r="D1020" i="1"/>
  <c r="D1039" i="1"/>
  <c r="D1038" i="1"/>
  <c r="D1080" i="1"/>
  <c r="D1084" i="1"/>
  <c r="D1103" i="1"/>
  <c r="D1102" i="1"/>
  <c r="D1171" i="1"/>
  <c r="D1182" i="1"/>
  <c r="D1199" i="1"/>
  <c r="D1198" i="1"/>
  <c r="D1442" i="1"/>
  <c r="D1441" i="1"/>
  <c r="D1496" i="1"/>
  <c r="D1497" i="1"/>
  <c r="D1528" i="1"/>
  <c r="D1529" i="1"/>
  <c r="D1560" i="1"/>
  <c r="D1561" i="1"/>
  <c r="D1592" i="1"/>
  <c r="D1593" i="1"/>
  <c r="D1624" i="1"/>
  <c r="D1625" i="1"/>
  <c r="D1656" i="1"/>
  <c r="D1657" i="1"/>
  <c r="D1688" i="1"/>
  <c r="D1689" i="1"/>
  <c r="D1720" i="1"/>
  <c r="D1721" i="1"/>
  <c r="D1752" i="1"/>
  <c r="D1753" i="1"/>
  <c r="D1784" i="1"/>
  <c r="D1785" i="1"/>
  <c r="D1816" i="1"/>
  <c r="D1817" i="1"/>
  <c r="D1848" i="1"/>
  <c r="D1849" i="1"/>
  <c r="D1880" i="1"/>
  <c r="D1881" i="1"/>
  <c r="D1912" i="1"/>
  <c r="D1913" i="1"/>
  <c r="D1944" i="1"/>
  <c r="D1945" i="1"/>
  <c r="D2001" i="1"/>
  <c r="D2002" i="1"/>
  <c r="D2005" i="1"/>
  <c r="D2020" i="1"/>
  <c r="D2075" i="1"/>
  <c r="D2076" i="1"/>
  <c r="D2083" i="1"/>
  <c r="D2146" i="1"/>
  <c r="D2157" i="1"/>
  <c r="D2264" i="1"/>
  <c r="D2319" i="1"/>
  <c r="D2341" i="1"/>
  <c r="D2369" i="1"/>
  <c r="D2397" i="1"/>
  <c r="D2505" i="1"/>
  <c r="D2506" i="1"/>
  <c r="D2520" i="1"/>
  <c r="D2519" i="1"/>
  <c r="D2541" i="1"/>
  <c r="D2547" i="1"/>
  <c r="D2548" i="1"/>
  <c r="D2592" i="1"/>
  <c r="D2611" i="1"/>
  <c r="D2612" i="1"/>
  <c r="D2656" i="1"/>
  <c r="D2675" i="1"/>
  <c r="D2676" i="1"/>
  <c r="D2720" i="1"/>
  <c r="D2739" i="1"/>
  <c r="D2740" i="1"/>
  <c r="D2803" i="1"/>
  <c r="D2802" i="1"/>
  <c r="D2833" i="1"/>
  <c r="D2834" i="1"/>
  <c r="D2847" i="1"/>
  <c r="D2846" i="1"/>
  <c r="D2897" i="1"/>
  <c r="D2898" i="1"/>
  <c r="D2911" i="1"/>
  <c r="D2910" i="1"/>
  <c r="D2961" i="1"/>
  <c r="D2962" i="1"/>
  <c r="D2975" i="1"/>
  <c r="D2974" i="1"/>
  <c r="D233" i="1"/>
  <c r="D239" i="1"/>
  <c r="D246" i="1"/>
  <c r="D262" i="1"/>
  <c r="D281" i="1"/>
  <c r="D287" i="1"/>
  <c r="D294" i="1"/>
  <c r="D313" i="1"/>
  <c r="D319" i="1"/>
  <c r="D326" i="1"/>
  <c r="D345" i="1"/>
  <c r="D351" i="1"/>
  <c r="D361" i="1"/>
  <c r="D367" i="1"/>
  <c r="D374" i="1"/>
  <c r="D390" i="1"/>
  <c r="D406" i="1"/>
  <c r="D415" i="1"/>
  <c r="D450" i="1"/>
  <c r="D482" i="1"/>
  <c r="D609" i="1"/>
  <c r="D741" i="1"/>
  <c r="D869" i="1"/>
  <c r="D932" i="1"/>
  <c r="D931" i="1"/>
  <c r="D1504" i="1"/>
  <c r="D1505" i="1"/>
  <c r="D1600" i="1"/>
  <c r="D1601" i="1"/>
  <c r="D1632" i="1"/>
  <c r="D1633" i="1"/>
  <c r="D1664" i="1"/>
  <c r="D1665" i="1"/>
  <c r="D1760" i="1"/>
  <c r="D1761" i="1"/>
  <c r="D1824" i="1"/>
  <c r="D1825" i="1"/>
  <c r="D1888" i="1"/>
  <c r="D1889" i="1"/>
  <c r="D1920" i="1"/>
  <c r="D1921" i="1"/>
  <c r="D2027" i="1"/>
  <c r="D2051" i="1"/>
  <c r="D2052" i="1"/>
  <c r="D2098" i="1"/>
  <c r="D2172" i="1"/>
  <c r="D2209" i="1"/>
  <c r="D2220" i="1"/>
  <c r="D2288" i="1"/>
  <c r="D2406" i="1"/>
  <c r="D2407" i="1"/>
  <c r="D2441" i="1"/>
  <c r="D2442" i="1"/>
  <c r="D2464" i="1"/>
  <c r="D2550" i="1"/>
  <c r="D2568" i="1"/>
  <c r="D2587" i="1"/>
  <c r="D2588" i="1"/>
  <c r="D2591" i="1"/>
  <c r="D2614" i="1"/>
  <c r="D2632" i="1"/>
  <c r="D2651" i="1"/>
  <c r="D2652" i="1"/>
  <c r="D2655" i="1"/>
  <c r="D2678" i="1"/>
  <c r="D2696" i="1"/>
  <c r="D2715" i="1"/>
  <c r="D2716" i="1"/>
  <c r="D2719" i="1"/>
  <c r="D2742" i="1"/>
  <c r="D2763" i="1"/>
  <c r="D2764" i="1"/>
  <c r="D2767" i="1"/>
  <c r="D2779" i="1"/>
  <c r="D2780" i="1"/>
  <c r="D2849" i="1"/>
  <c r="D2850" i="1"/>
  <c r="D2863" i="1"/>
  <c r="D2862" i="1"/>
  <c r="D2913" i="1"/>
  <c r="D2914" i="1"/>
  <c r="D2927" i="1"/>
  <c r="D2926" i="1"/>
  <c r="D2977" i="1"/>
  <c r="D2978" i="1"/>
  <c r="D2991" i="1"/>
  <c r="D2990" i="1"/>
  <c r="D3012" i="1"/>
  <c r="D3019" i="1"/>
  <c r="D3018" i="1"/>
  <c r="D3023" i="1"/>
  <c r="D3022" i="1"/>
  <c r="D3044" i="1"/>
  <c r="D3051" i="1"/>
  <c r="D3050" i="1"/>
  <c r="D3055" i="1"/>
  <c r="D3054" i="1"/>
  <c r="D3076" i="1"/>
  <c r="D3083" i="1"/>
  <c r="D3082" i="1"/>
  <c r="D3087" i="1"/>
  <c r="D3086" i="1"/>
  <c r="D3108" i="1"/>
  <c r="D3115" i="1"/>
  <c r="D3114" i="1"/>
  <c r="D3119" i="1"/>
  <c r="D3118" i="1"/>
  <c r="D3140" i="1"/>
  <c r="D3147" i="1"/>
  <c r="D3146" i="1"/>
  <c r="D3151" i="1"/>
  <c r="D3150" i="1"/>
  <c r="D3172" i="1"/>
  <c r="D3179" i="1"/>
  <c r="D3178" i="1"/>
  <c r="D3183" i="1"/>
  <c r="D3182" i="1"/>
  <c r="D3204" i="1"/>
  <c r="D3211" i="1"/>
  <c r="D3210" i="1"/>
  <c r="D3215" i="1"/>
  <c r="D3214" i="1"/>
  <c r="D3236" i="1"/>
  <c r="D3243" i="1"/>
  <c r="D3242" i="1"/>
  <c r="D3247" i="1"/>
  <c r="D3246" i="1"/>
  <c r="D3268" i="1"/>
  <c r="D3275" i="1"/>
  <c r="D3274" i="1"/>
  <c r="D3279" i="1"/>
  <c r="D3278" i="1"/>
  <c r="D3300" i="1"/>
  <c r="D3307" i="1"/>
  <c r="D3306" i="1"/>
  <c r="D3311" i="1"/>
  <c r="D3310" i="1"/>
  <c r="D3491" i="1"/>
  <c r="D3490" i="1"/>
  <c r="D3502" i="1"/>
  <c r="D3503" i="1"/>
  <c r="D3539" i="1"/>
  <c r="D3538" i="1"/>
  <c r="D3574" i="1"/>
  <c r="D3575" i="1"/>
  <c r="D3868" i="1"/>
  <c r="D3869" i="1"/>
  <c r="D3968" i="1"/>
  <c r="D55" i="1"/>
  <c r="D58" i="1"/>
  <c r="D71" i="1"/>
  <c r="D74" i="1"/>
  <c r="D87" i="1"/>
  <c r="D90" i="1"/>
  <c r="D103" i="1"/>
  <c r="D106" i="1"/>
  <c r="D119" i="1"/>
  <c r="D122" i="1"/>
  <c r="D135" i="1"/>
  <c r="D138" i="1"/>
  <c r="D151" i="1"/>
  <c r="D154" i="1"/>
  <c r="D167" i="1"/>
  <c r="D170" i="1"/>
  <c r="D183" i="1"/>
  <c r="D186" i="1"/>
  <c r="D199" i="1"/>
  <c r="D202" i="1"/>
  <c r="D215" i="1"/>
  <c r="D218" i="1"/>
  <c r="D231" i="1"/>
  <c r="D234" i="1"/>
  <c r="D247" i="1"/>
  <c r="D250" i="1"/>
  <c r="D263" i="1"/>
  <c r="D266" i="1"/>
  <c r="D279" i="1"/>
  <c r="D282" i="1"/>
  <c r="D295" i="1"/>
  <c r="D298" i="1"/>
  <c r="D311" i="1"/>
  <c r="D314" i="1"/>
  <c r="D327" i="1"/>
  <c r="D330" i="1"/>
  <c r="D343" i="1"/>
  <c r="D346" i="1"/>
  <c r="D359" i="1"/>
  <c r="D362" i="1"/>
  <c r="D375" i="1"/>
  <c r="D378" i="1"/>
  <c r="D391" i="1"/>
  <c r="D394" i="1"/>
  <c r="D407" i="1"/>
  <c r="D410" i="1"/>
  <c r="D535" i="1"/>
  <c r="D534" i="1"/>
  <c r="D616" i="1"/>
  <c r="D663" i="1"/>
  <c r="D662" i="1"/>
  <c r="D744" i="1"/>
  <c r="D783" i="1"/>
  <c r="D791" i="1"/>
  <c r="D790" i="1"/>
  <c r="D832" i="1"/>
  <c r="D872" i="1"/>
  <c r="D900" i="1"/>
  <c r="D899" i="1"/>
  <c r="D964" i="1"/>
  <c r="D963" i="1"/>
  <c r="D1028" i="1"/>
  <c r="D1027" i="1"/>
  <c r="D1092" i="1"/>
  <c r="D1091" i="1"/>
  <c r="D1220" i="1"/>
  <c r="D1219" i="1"/>
  <c r="D1439" i="1"/>
  <c r="D1438" i="1"/>
  <c r="D1471" i="1"/>
  <c r="D1488" i="1"/>
  <c r="D1489" i="1"/>
  <c r="D1520" i="1"/>
  <c r="D1521" i="1"/>
  <c r="D1552" i="1"/>
  <c r="D1553" i="1"/>
  <c r="D1584" i="1"/>
  <c r="D1585" i="1"/>
  <c r="D1616" i="1"/>
  <c r="D1617" i="1"/>
  <c r="D1648" i="1"/>
  <c r="D1649" i="1"/>
  <c r="D1680" i="1"/>
  <c r="D1681" i="1"/>
  <c r="D1712" i="1"/>
  <c r="D1713" i="1"/>
  <c r="D1744" i="1"/>
  <c r="D1745" i="1"/>
  <c r="D1776" i="1"/>
  <c r="D1777" i="1"/>
  <c r="D1808" i="1"/>
  <c r="D1809" i="1"/>
  <c r="D1840" i="1"/>
  <c r="D1841" i="1"/>
  <c r="D1872" i="1"/>
  <c r="D1873" i="1"/>
  <c r="D1904" i="1"/>
  <c r="D1905" i="1"/>
  <c r="D1936" i="1"/>
  <c r="D1937" i="1"/>
  <c r="D1968" i="1"/>
  <c r="D1969" i="1"/>
  <c r="D2139" i="1"/>
  <c r="D2140" i="1"/>
  <c r="D2241" i="1"/>
  <c r="D2269" i="1"/>
  <c r="D2320" i="1"/>
  <c r="D2338" i="1"/>
  <c r="D2362" i="1"/>
  <c r="D2370" i="1"/>
  <c r="D2391" i="1"/>
  <c r="D2450" i="1"/>
  <c r="D2538" i="1"/>
  <c r="D2555" i="1"/>
  <c r="D2556" i="1"/>
  <c r="D2559" i="1"/>
  <c r="D2582" i="1"/>
  <c r="D2600" i="1"/>
  <c r="D2619" i="1"/>
  <c r="D2620" i="1"/>
  <c r="D2623" i="1"/>
  <c r="D2646" i="1"/>
  <c r="D2664" i="1"/>
  <c r="D2683" i="1"/>
  <c r="D2684" i="1"/>
  <c r="D2687" i="1"/>
  <c r="D2710" i="1"/>
  <c r="D2728" i="1"/>
  <c r="D2747" i="1"/>
  <c r="D2748" i="1"/>
  <c r="D2787" i="1"/>
  <c r="D2788" i="1"/>
  <c r="D2791" i="1"/>
  <c r="D2792" i="1"/>
  <c r="D2795" i="1"/>
  <c r="D2796" i="1"/>
  <c r="D2831" i="1"/>
  <c r="D2830" i="1"/>
  <c r="D2881" i="1"/>
  <c r="D2882" i="1"/>
  <c r="D2895" i="1"/>
  <c r="D2894" i="1"/>
  <c r="D2945" i="1"/>
  <c r="D2946" i="1"/>
  <c r="D2959" i="1"/>
  <c r="D2958" i="1"/>
  <c r="D422" i="1"/>
  <c r="D425" i="1"/>
  <c r="D438" i="1"/>
  <c r="D441" i="1"/>
  <c r="D454" i="1"/>
  <c r="D457" i="1"/>
  <c r="D470" i="1"/>
  <c r="D473" i="1"/>
  <c r="D486" i="1"/>
  <c r="D489" i="1"/>
  <c r="D502" i="1"/>
  <c r="D505" i="1"/>
  <c r="D518" i="1"/>
  <c r="D521" i="1"/>
  <c r="D544" i="1"/>
  <c r="D551" i="1"/>
  <c r="D553" i="1"/>
  <c r="D558" i="1"/>
  <c r="D561" i="1"/>
  <c r="D565" i="1"/>
  <c r="D573" i="1"/>
  <c r="D608" i="1"/>
  <c r="D615" i="1"/>
  <c r="D617" i="1"/>
  <c r="D622" i="1"/>
  <c r="D625" i="1"/>
  <c r="D629" i="1"/>
  <c r="D637" i="1"/>
  <c r="D672" i="1"/>
  <c r="D679" i="1"/>
  <c r="D681" i="1"/>
  <c r="D686" i="1"/>
  <c r="D689" i="1"/>
  <c r="D693" i="1"/>
  <c r="D701" i="1"/>
  <c r="D736" i="1"/>
  <c r="D743" i="1"/>
  <c r="D745" i="1"/>
  <c r="D750" i="1"/>
  <c r="D753" i="1"/>
  <c r="D757" i="1"/>
  <c r="D765" i="1"/>
  <c r="D769" i="1"/>
  <c r="D804" i="1"/>
  <c r="D807" i="1"/>
  <c r="D809" i="1"/>
  <c r="D821" i="1"/>
  <c r="D829" i="1"/>
  <c r="D833" i="1"/>
  <c r="D868" i="1"/>
  <c r="D871" i="1"/>
  <c r="D873" i="1"/>
  <c r="D885" i="1"/>
  <c r="D893" i="1"/>
  <c r="D917" i="1"/>
  <c r="D925" i="1"/>
  <c r="D949" i="1"/>
  <c r="D957" i="1"/>
  <c r="D981" i="1"/>
  <c r="D989" i="1"/>
  <c r="D1013" i="1"/>
  <c r="D1021" i="1"/>
  <c r="D1045" i="1"/>
  <c r="D1053" i="1"/>
  <c r="D1077" i="1"/>
  <c r="D1085" i="1"/>
  <c r="D1109" i="1"/>
  <c r="D1117" i="1"/>
  <c r="D1140" i="1"/>
  <c r="D1151" i="1"/>
  <c r="D1157" i="1"/>
  <c r="D1165" i="1"/>
  <c r="D1188" i="1"/>
  <c r="D1187" i="1"/>
  <c r="D1204" i="1"/>
  <c r="D1215" i="1"/>
  <c r="D1221" i="1"/>
  <c r="D1229" i="1"/>
  <c r="D1237" i="1"/>
  <c r="D1245" i="1"/>
  <c r="D1253" i="1"/>
  <c r="D1261" i="1"/>
  <c r="D1269" i="1"/>
  <c r="D1277" i="1"/>
  <c r="D1285" i="1"/>
  <c r="D1293" i="1"/>
  <c r="D1301" i="1"/>
  <c r="D1309" i="1"/>
  <c r="D1317" i="1"/>
  <c r="D1325" i="1"/>
  <c r="D1333" i="1"/>
  <c r="D1341" i="1"/>
  <c r="D1349" i="1"/>
  <c r="D1357" i="1"/>
  <c r="D1365" i="1"/>
  <c r="D1373" i="1"/>
  <c r="D1381" i="1"/>
  <c r="D1389" i="1"/>
  <c r="D1397" i="1"/>
  <c r="D1405" i="1"/>
  <c r="D1413" i="1"/>
  <c r="D1421" i="1"/>
  <c r="D1428" i="1"/>
  <c r="D1431" i="1"/>
  <c r="D1456" i="1"/>
  <c r="D1460" i="1"/>
  <c r="D1465" i="1"/>
  <c r="D1468" i="1"/>
  <c r="D1473" i="1"/>
  <c r="D1477" i="1"/>
  <c r="D1480" i="1"/>
  <c r="D2017" i="1"/>
  <c r="D2028" i="1"/>
  <c r="D2069" i="1"/>
  <c r="D2091" i="1"/>
  <c r="D2095" i="1"/>
  <c r="D2101" i="1"/>
  <c r="D2115" i="1"/>
  <c r="D2125" i="1"/>
  <c r="D2129" i="1"/>
  <c r="D2132" i="1"/>
  <c r="D2147" i="1"/>
  <c r="D2175" i="1"/>
  <c r="D2203" i="1"/>
  <c r="D2210" i="1"/>
  <c r="D2221" i="1"/>
  <c r="D2245" i="1"/>
  <c r="D2257" i="1"/>
  <c r="D2266" i="1"/>
  <c r="D2273" i="1"/>
  <c r="D2301" i="1"/>
  <c r="D2304" i="1"/>
  <c r="D2347" i="1"/>
  <c r="D2363" i="1"/>
  <c r="D2373" i="1"/>
  <c r="D2382" i="1"/>
  <c r="D2401" i="1"/>
  <c r="D2429" i="1"/>
  <c r="D2456" i="1"/>
  <c r="D2490" i="1"/>
  <c r="D2497" i="1"/>
  <c r="D2526" i="1"/>
  <c r="D2542" i="1"/>
  <c r="D2574" i="1"/>
  <c r="D2603" i="1"/>
  <c r="D2606" i="1"/>
  <c r="D2615" i="1"/>
  <c r="D2635" i="1"/>
  <c r="D2638" i="1"/>
  <c r="D2647" i="1"/>
  <c r="D2667" i="1"/>
  <c r="D2670" i="1"/>
  <c r="D2679" i="1"/>
  <c r="D2699" i="1"/>
  <c r="D2702" i="1"/>
  <c r="D2711" i="1"/>
  <c r="D2731" i="1"/>
  <c r="D2734" i="1"/>
  <c r="D2743" i="1"/>
  <c r="D2758" i="1"/>
  <c r="D2768" i="1"/>
  <c r="D2799" i="1"/>
  <c r="D2809" i="1"/>
  <c r="D2825" i="1"/>
  <c r="D2841" i="1"/>
  <c r="D2857" i="1"/>
  <c r="D2873" i="1"/>
  <c r="D2889" i="1"/>
  <c r="D2905" i="1"/>
  <c r="D2921" i="1"/>
  <c r="D2937" i="1"/>
  <c r="D2953" i="1"/>
  <c r="D2969" i="1"/>
  <c r="D2985" i="1"/>
  <c r="D3453" i="1"/>
  <c r="D3454" i="1"/>
  <c r="D3560" i="1"/>
  <c r="D3559" i="1"/>
  <c r="D2351" i="1"/>
  <c r="D2385" i="1"/>
  <c r="D2394" i="1"/>
  <c r="D2432" i="1"/>
  <c r="D2477" i="1"/>
  <c r="D2529" i="1"/>
  <c r="D2551" i="1"/>
  <c r="D2571" i="1"/>
  <c r="D2583" i="1"/>
  <c r="D52" i="1"/>
  <c r="D56" i="1"/>
  <c r="D61" i="1"/>
  <c r="D68" i="1"/>
  <c r="D72" i="1"/>
  <c r="D84" i="1"/>
  <c r="D88" i="1"/>
  <c r="D93" i="1"/>
  <c r="D100" i="1"/>
  <c r="D104" i="1"/>
  <c r="D109" i="1"/>
  <c r="D116" i="1"/>
  <c r="D120" i="1"/>
  <c r="D125" i="1"/>
  <c r="D132" i="1"/>
  <c r="D136" i="1"/>
  <c r="D141" i="1"/>
  <c r="D152" i="1"/>
  <c r="D157" i="1"/>
  <c r="D163" i="1"/>
  <c r="D168" i="1"/>
  <c r="D173" i="1"/>
  <c r="D179" i="1"/>
  <c r="D184" i="1"/>
  <c r="D189" i="1"/>
  <c r="D196" i="1"/>
  <c r="D200" i="1"/>
  <c r="D205" i="1"/>
  <c r="D212" i="1"/>
  <c r="D216" i="1"/>
  <c r="D221" i="1"/>
  <c r="D228" i="1"/>
  <c r="D232" i="1"/>
  <c r="D237" i="1"/>
  <c r="D243" i="1"/>
  <c r="D248" i="1"/>
  <c r="D253" i="1"/>
  <c r="D259" i="1"/>
  <c r="D264" i="1"/>
  <c r="D269" i="1"/>
  <c r="D276" i="1"/>
  <c r="D280" i="1"/>
  <c r="D285" i="1"/>
  <c r="D291" i="1"/>
  <c r="D296" i="1"/>
  <c r="D301" i="1"/>
  <c r="D307" i="1"/>
  <c r="D312" i="1"/>
  <c r="D317" i="1"/>
  <c r="D323" i="1"/>
  <c r="D328" i="1"/>
  <c r="D333" i="1"/>
  <c r="D339" i="1"/>
  <c r="D344" i="1"/>
  <c r="D349" i="1"/>
  <c r="D355" i="1"/>
  <c r="D360" i="1"/>
  <c r="D365" i="1"/>
  <c r="D372" i="1"/>
  <c r="D376" i="1"/>
  <c r="D381" i="1"/>
  <c r="D388" i="1"/>
  <c r="D392" i="1"/>
  <c r="D397" i="1"/>
  <c r="D403" i="1"/>
  <c r="D408" i="1"/>
  <c r="D413" i="1"/>
  <c r="D420" i="1"/>
  <c r="D424" i="1"/>
  <c r="D429" i="1"/>
  <c r="D436" i="1"/>
  <c r="D440" i="1"/>
  <c r="D445" i="1"/>
  <c r="D451" i="1"/>
  <c r="D456" i="1"/>
  <c r="D461" i="1"/>
  <c r="D468" i="1"/>
  <c r="D472" i="1"/>
  <c r="D477" i="1"/>
  <c r="D483" i="1"/>
  <c r="D488" i="1"/>
  <c r="D493" i="1"/>
  <c r="D499" i="1"/>
  <c r="D504" i="1"/>
  <c r="D509" i="1"/>
  <c r="D515" i="1"/>
  <c r="D520" i="1"/>
  <c r="D525" i="1"/>
  <c r="D536" i="1"/>
  <c r="D543" i="1"/>
  <c r="D548" i="1"/>
  <c r="D550" i="1"/>
  <c r="D560" i="1"/>
  <c r="D567" i="1"/>
  <c r="D569" i="1"/>
  <c r="D574" i="1"/>
  <c r="D577" i="1"/>
  <c r="D581" i="1"/>
  <c r="D589" i="1"/>
  <c r="D600" i="1"/>
  <c r="D607" i="1"/>
  <c r="D612" i="1"/>
  <c r="D614" i="1"/>
  <c r="D624" i="1"/>
  <c r="D631" i="1"/>
  <c r="D633" i="1"/>
  <c r="D638" i="1"/>
  <c r="D641" i="1"/>
  <c r="D645" i="1"/>
  <c r="D653" i="1"/>
  <c r="D664" i="1"/>
  <c r="D671" i="1"/>
  <c r="D676" i="1"/>
  <c r="D678" i="1"/>
  <c r="D688" i="1"/>
  <c r="D695" i="1"/>
  <c r="D697" i="1"/>
  <c r="D702" i="1"/>
  <c r="D705" i="1"/>
  <c r="D709" i="1"/>
  <c r="D717" i="1"/>
  <c r="D728" i="1"/>
  <c r="D735" i="1"/>
  <c r="D740" i="1"/>
  <c r="D742" i="1"/>
  <c r="D752" i="1"/>
  <c r="D759" i="1"/>
  <c r="D761" i="1"/>
  <c r="D767" i="1"/>
  <c r="D773" i="1"/>
  <c r="D781" i="1"/>
  <c r="D785" i="1"/>
  <c r="D792" i="1"/>
  <c r="D803" i="1"/>
  <c r="D806" i="1"/>
  <c r="D816" i="1"/>
  <c r="D820" i="1"/>
  <c r="D823" i="1"/>
  <c r="D825" i="1"/>
  <c r="D831" i="1"/>
  <c r="D837" i="1"/>
  <c r="D845" i="1"/>
  <c r="D849" i="1"/>
  <c r="D856" i="1"/>
  <c r="D867" i="1"/>
  <c r="D870" i="1"/>
  <c r="D880" i="1"/>
  <c r="D884" i="1"/>
  <c r="D887" i="1"/>
  <c r="D895" i="1"/>
  <c r="D912" i="1"/>
  <c r="D916" i="1"/>
  <c r="D919" i="1"/>
  <c r="D927" i="1"/>
  <c r="D944" i="1"/>
  <c r="D948" i="1"/>
  <c r="D951" i="1"/>
  <c r="D959" i="1"/>
  <c r="D976" i="1"/>
  <c r="D980" i="1"/>
  <c r="D983" i="1"/>
  <c r="D991" i="1"/>
  <c r="D1008" i="1"/>
  <c r="D1012" i="1"/>
  <c r="D1015" i="1"/>
  <c r="D1023" i="1"/>
  <c r="D1040" i="1"/>
  <c r="D1044" i="1"/>
  <c r="D1047" i="1"/>
  <c r="D1055" i="1"/>
  <c r="D1072" i="1"/>
  <c r="D1076" i="1"/>
  <c r="D1079" i="1"/>
  <c r="D1087" i="1"/>
  <c r="D1104" i="1"/>
  <c r="D1108" i="1"/>
  <c r="D1111" i="1"/>
  <c r="D1119" i="1"/>
  <c r="D1139" i="1"/>
  <c r="D1144" i="1"/>
  <c r="D1148" i="1"/>
  <c r="D1150" i="1"/>
  <c r="D1167" i="1"/>
  <c r="D1166" i="1"/>
  <c r="D1203" i="1"/>
  <c r="D1208" i="1"/>
  <c r="D1212" i="1"/>
  <c r="D1214" i="1"/>
  <c r="D1425" i="1"/>
  <c r="D1429" i="1"/>
  <c r="D1432" i="1"/>
  <c r="D1440" i="1"/>
  <c r="D1444" i="1"/>
  <c r="D1449" i="1"/>
  <c r="D1458" i="1"/>
  <c r="D1457" i="1"/>
  <c r="D1983" i="1"/>
  <c r="D2011" i="1"/>
  <c r="D2018" i="1"/>
  <c r="D2029" i="1"/>
  <c r="D2081" i="1"/>
  <c r="D2092" i="1"/>
  <c r="D2133" i="1"/>
  <c r="D2155" i="1"/>
  <c r="D2159" i="1"/>
  <c r="D2165" i="1"/>
  <c r="D2179" i="1"/>
  <c r="D2189" i="1"/>
  <c r="D2193" i="1"/>
  <c r="D2196" i="1"/>
  <c r="D2211" i="1"/>
  <c r="D2251" i="1"/>
  <c r="D2255" i="1"/>
  <c r="D2267" i="1"/>
  <c r="D2277" i="1"/>
  <c r="D2289" i="1"/>
  <c r="D2298" i="1"/>
  <c r="D2305" i="1"/>
  <c r="D2333" i="1"/>
  <c r="D2336" i="1"/>
  <c r="D2374" i="1"/>
  <c r="D2379" i="1"/>
  <c r="D2383" i="1"/>
  <c r="D2395" i="1"/>
  <c r="D2405" i="1"/>
  <c r="D2414" i="1"/>
  <c r="D2417" i="1"/>
  <c r="D2426" i="1"/>
  <c r="D2433" i="1"/>
  <c r="D2455" i="1"/>
  <c r="D2462" i="1"/>
  <c r="D2465" i="1"/>
  <c r="D2471" i="1"/>
  <c r="D2478" i="1"/>
  <c r="D2488" i="1"/>
  <c r="D2487" i="1"/>
  <c r="D2491" i="1"/>
  <c r="D2501" i="1"/>
  <c r="D2517" i="1"/>
  <c r="D2523" i="1"/>
  <c r="D2527" i="1"/>
  <c r="D2543" i="1"/>
  <c r="D2563" i="1"/>
  <c r="D2566" i="1"/>
  <c r="D2575" i="1"/>
  <c r="D2595" i="1"/>
  <c r="D2598" i="1"/>
  <c r="D2607" i="1"/>
  <c r="D2627" i="1"/>
  <c r="D2630" i="1"/>
  <c r="D2639" i="1"/>
  <c r="D2659" i="1"/>
  <c r="D2662" i="1"/>
  <c r="D2671" i="1"/>
  <c r="D2691" i="1"/>
  <c r="D2694" i="1"/>
  <c r="D2703" i="1"/>
  <c r="D2723" i="1"/>
  <c r="D2726" i="1"/>
  <c r="D2735" i="1"/>
  <c r="D2755" i="1"/>
  <c r="D2756" i="1"/>
  <c r="D2759" i="1"/>
  <c r="D2790" i="1"/>
  <c r="D2800" i="1"/>
  <c r="D3439" i="1"/>
  <c r="D3438" i="1"/>
  <c r="D3447" i="1"/>
  <c r="D3446" i="1"/>
  <c r="D3516" i="1"/>
  <c r="D3517" i="1"/>
  <c r="D3520" i="1"/>
  <c r="D3528" i="1"/>
  <c r="D3532" i="1"/>
  <c r="D3564" i="1"/>
  <c r="D3563" i="1"/>
  <c r="D3697" i="1"/>
  <c r="D3696" i="1"/>
  <c r="D3801" i="1"/>
  <c r="D3800" i="1"/>
  <c r="D3858" i="1"/>
  <c r="D3859" i="1"/>
  <c r="D1128" i="1"/>
  <c r="D1132" i="1"/>
  <c r="D1141" i="1"/>
  <c r="D1149" i="1"/>
  <c r="D1160" i="1"/>
  <c r="D1164" i="1"/>
  <c r="D1173" i="1"/>
  <c r="D1181" i="1"/>
  <c r="D1192" i="1"/>
  <c r="D1196" i="1"/>
  <c r="D1205" i="1"/>
  <c r="D1213" i="1"/>
  <c r="D1224" i="1"/>
  <c r="D1228" i="1"/>
  <c r="D1232" i="1"/>
  <c r="D1235" i="1"/>
  <c r="D1240" i="1"/>
  <c r="D1244" i="1"/>
  <c r="D1248" i="1"/>
  <c r="D1251" i="1"/>
  <c r="D1256" i="1"/>
  <c r="D1260" i="1"/>
  <c r="D1264" i="1"/>
  <c r="D1267" i="1"/>
  <c r="D1272" i="1"/>
  <c r="D1276" i="1"/>
  <c r="D1280" i="1"/>
  <c r="D1283" i="1"/>
  <c r="D1288" i="1"/>
  <c r="D1292" i="1"/>
  <c r="D1296" i="1"/>
  <c r="D1299" i="1"/>
  <c r="D1304" i="1"/>
  <c r="D1308" i="1"/>
  <c r="D1312" i="1"/>
  <c r="D1315" i="1"/>
  <c r="D1320" i="1"/>
  <c r="D1324" i="1"/>
  <c r="D1328" i="1"/>
  <c r="D1331" i="1"/>
  <c r="D1336" i="1"/>
  <c r="D1340" i="1"/>
  <c r="D1344" i="1"/>
  <c r="D1347" i="1"/>
  <c r="D1352" i="1"/>
  <c r="D1356" i="1"/>
  <c r="D1360" i="1"/>
  <c r="D1363" i="1"/>
  <c r="D1368" i="1"/>
  <c r="D1372" i="1"/>
  <c r="D1376" i="1"/>
  <c r="D1379" i="1"/>
  <c r="D1384" i="1"/>
  <c r="D1388" i="1"/>
  <c r="D1392" i="1"/>
  <c r="D1395" i="1"/>
  <c r="D1400" i="1"/>
  <c r="D1404" i="1"/>
  <c r="D1408" i="1"/>
  <c r="D1411" i="1"/>
  <c r="D1416" i="1"/>
  <c r="D1420" i="1"/>
  <c r="D1427" i="1"/>
  <c r="D1451" i="1"/>
  <c r="D1455" i="1"/>
  <c r="D1467" i="1"/>
  <c r="D1475" i="1"/>
  <c r="D1487" i="1"/>
  <c r="D1495" i="1"/>
  <c r="D1503" i="1"/>
  <c r="D1511" i="1"/>
  <c r="D1519" i="1"/>
  <c r="D1527" i="1"/>
  <c r="D1535" i="1"/>
  <c r="D1543" i="1"/>
  <c r="D1551" i="1"/>
  <c r="D1559" i="1"/>
  <c r="D1567" i="1"/>
  <c r="D1575" i="1"/>
  <c r="D1583" i="1"/>
  <c r="D1591" i="1"/>
  <c r="D1599" i="1"/>
  <c r="D1607" i="1"/>
  <c r="D1615" i="1"/>
  <c r="D1623" i="1"/>
  <c r="D1631" i="1"/>
  <c r="D1639" i="1"/>
  <c r="D1647" i="1"/>
  <c r="D1655" i="1"/>
  <c r="D1663" i="1"/>
  <c r="D1671" i="1"/>
  <c r="D1679" i="1"/>
  <c r="D1687" i="1"/>
  <c r="D1695" i="1"/>
  <c r="D1703" i="1"/>
  <c r="D1711" i="1"/>
  <c r="D1719" i="1"/>
  <c r="D1727" i="1"/>
  <c r="D1735" i="1"/>
  <c r="D1743" i="1"/>
  <c r="D1751" i="1"/>
  <c r="D1759" i="1"/>
  <c r="D1767" i="1"/>
  <c r="D1775" i="1"/>
  <c r="D1783" i="1"/>
  <c r="D1791" i="1"/>
  <c r="D1799" i="1"/>
  <c r="D1807" i="1"/>
  <c r="D1815" i="1"/>
  <c r="D1823" i="1"/>
  <c r="D1831" i="1"/>
  <c r="D1839" i="1"/>
  <c r="D1847" i="1"/>
  <c r="D1855" i="1"/>
  <c r="D1863" i="1"/>
  <c r="D1871" i="1"/>
  <c r="D1879" i="1"/>
  <c r="D1887" i="1"/>
  <c r="D1895" i="1"/>
  <c r="D1903" i="1"/>
  <c r="D1911" i="1"/>
  <c r="D1919" i="1"/>
  <c r="D1927" i="1"/>
  <c r="D1935" i="1"/>
  <c r="D1943" i="1"/>
  <c r="D1951" i="1"/>
  <c r="D1959" i="1"/>
  <c r="D1967" i="1"/>
  <c r="D1971" i="1"/>
  <c r="D1981" i="1"/>
  <c r="D1985" i="1"/>
  <c r="D1995" i="1"/>
  <c r="D2015" i="1"/>
  <c r="D2021" i="1"/>
  <c r="D2035" i="1"/>
  <c r="D2045" i="1"/>
  <c r="D2049" i="1"/>
  <c r="D2059" i="1"/>
  <c r="D2079" i="1"/>
  <c r="D2085" i="1"/>
  <c r="D2099" i="1"/>
  <c r="D2109" i="1"/>
  <c r="D2113" i="1"/>
  <c r="D2123" i="1"/>
  <c r="D2143" i="1"/>
  <c r="D2149" i="1"/>
  <c r="D2163" i="1"/>
  <c r="D2173" i="1"/>
  <c r="D2177" i="1"/>
  <c r="D2187" i="1"/>
  <c r="D2207" i="1"/>
  <c r="D2213" i="1"/>
  <c r="D2227" i="1"/>
  <c r="D2249" i="1"/>
  <c r="D2261" i="1"/>
  <c r="D2281" i="1"/>
  <c r="D2293" i="1"/>
  <c r="D2313" i="1"/>
  <c r="D2325" i="1"/>
  <c r="D2345" i="1"/>
  <c r="D2357" i="1"/>
  <c r="D2377" i="1"/>
  <c r="D2389" i="1"/>
  <c r="D2398" i="1"/>
  <c r="D2409" i="1"/>
  <c r="D2421" i="1"/>
  <c r="D2430" i="1"/>
  <c r="D2440" i="1"/>
  <c r="D2445" i="1"/>
  <c r="D2457" i="1"/>
  <c r="D2469" i="1"/>
  <c r="D2475" i="1"/>
  <c r="D2481" i="1"/>
  <c r="D2494" i="1"/>
  <c r="D2504" i="1"/>
  <c r="D2509" i="1"/>
  <c r="D2521" i="1"/>
  <c r="D2533" i="1"/>
  <c r="D2539" i="1"/>
  <c r="D2545" i="1"/>
  <c r="D2553" i="1"/>
  <c r="D2561" i="1"/>
  <c r="D2569" i="1"/>
  <c r="D2577" i="1"/>
  <c r="D2585" i="1"/>
  <c r="D2593" i="1"/>
  <c r="D2601" i="1"/>
  <c r="D2609" i="1"/>
  <c r="D2617" i="1"/>
  <c r="D2625" i="1"/>
  <c r="D2633" i="1"/>
  <c r="D2641" i="1"/>
  <c r="D2649" i="1"/>
  <c r="D2657" i="1"/>
  <c r="D2665" i="1"/>
  <c r="D2673" i="1"/>
  <c r="D2681" i="1"/>
  <c r="D2689" i="1"/>
  <c r="D2697" i="1"/>
  <c r="D2705" i="1"/>
  <c r="D2713" i="1"/>
  <c r="D2721" i="1"/>
  <c r="D2729" i="1"/>
  <c r="D2737" i="1"/>
  <c r="D2751" i="1"/>
  <c r="D2771" i="1"/>
  <c r="D2774" i="1"/>
  <c r="D2783" i="1"/>
  <c r="D2807" i="1"/>
  <c r="D2806" i="1"/>
  <c r="D2811" i="1"/>
  <c r="D2816" i="1"/>
  <c r="D2823" i="1"/>
  <c r="D2822" i="1"/>
  <c r="D2839" i="1"/>
  <c r="D2838" i="1"/>
  <c r="D2855" i="1"/>
  <c r="D2854" i="1"/>
  <c r="D2871" i="1"/>
  <c r="D2870" i="1"/>
  <c r="D2887" i="1"/>
  <c r="D2886" i="1"/>
  <c r="D2903" i="1"/>
  <c r="D2902" i="1"/>
  <c r="D2919" i="1"/>
  <c r="D2918" i="1"/>
  <c r="D2935" i="1"/>
  <c r="D2934" i="1"/>
  <c r="D2951" i="1"/>
  <c r="D2950" i="1"/>
  <c r="D2967" i="1"/>
  <c r="D2966" i="1"/>
  <c r="D2983" i="1"/>
  <c r="D2982" i="1"/>
  <c r="D2996" i="1"/>
  <c r="D3003" i="1"/>
  <c r="D3002" i="1"/>
  <c r="D3007" i="1"/>
  <c r="D3006" i="1"/>
  <c r="D3028" i="1"/>
  <c r="D3035" i="1"/>
  <c r="D3034" i="1"/>
  <c r="D3039" i="1"/>
  <c r="D3038" i="1"/>
  <c r="D3060" i="1"/>
  <c r="D3067" i="1"/>
  <c r="D3066" i="1"/>
  <c r="D3071" i="1"/>
  <c r="D3070" i="1"/>
  <c r="D3092" i="1"/>
  <c r="D3099" i="1"/>
  <c r="D3098" i="1"/>
  <c r="D3103" i="1"/>
  <c r="D3102" i="1"/>
  <c r="D3124" i="1"/>
  <c r="D3131" i="1"/>
  <c r="D3130" i="1"/>
  <c r="D3135" i="1"/>
  <c r="D3134" i="1"/>
  <c r="D3156" i="1"/>
  <c r="D3163" i="1"/>
  <c r="D3162" i="1"/>
  <c r="D3167" i="1"/>
  <c r="D3166" i="1"/>
  <c r="D3188" i="1"/>
  <c r="D3195" i="1"/>
  <c r="D3194" i="1"/>
  <c r="D3199" i="1"/>
  <c r="D3198" i="1"/>
  <c r="D3220" i="1"/>
  <c r="D3227" i="1"/>
  <c r="D3226" i="1"/>
  <c r="D3231" i="1"/>
  <c r="D3230" i="1"/>
  <c r="D3252" i="1"/>
  <c r="D3259" i="1"/>
  <c r="D3258" i="1"/>
  <c r="D3263" i="1"/>
  <c r="D3262" i="1"/>
  <c r="D3284" i="1"/>
  <c r="D3291" i="1"/>
  <c r="D3290" i="1"/>
  <c r="D3295" i="1"/>
  <c r="D3294" i="1"/>
  <c r="D3316" i="1"/>
  <c r="D3322" i="1"/>
  <c r="D3333" i="1"/>
  <c r="D3337" i="1"/>
  <c r="D3341" i="1"/>
  <c r="D3345" i="1"/>
  <c r="D3349" i="1"/>
  <c r="D3353" i="1"/>
  <c r="D3357" i="1"/>
  <c r="D3361" i="1"/>
  <c r="D3365" i="1"/>
  <c r="D3369" i="1"/>
  <c r="D3373" i="1"/>
  <c r="D3377" i="1"/>
  <c r="D3381" i="1"/>
  <c r="D3385" i="1"/>
  <c r="D3389" i="1"/>
  <c r="D3393" i="1"/>
  <c r="D3397" i="1"/>
  <c r="D3401" i="1"/>
  <c r="D3405" i="1"/>
  <c r="D3409" i="1"/>
  <c r="D3413" i="1"/>
  <c r="D3417" i="1"/>
  <c r="D3421" i="1"/>
  <c r="D3422" i="1"/>
  <c r="D3505" i="1"/>
  <c r="D3506" i="1"/>
  <c r="D3624" i="1"/>
  <c r="D3623" i="1"/>
  <c r="D3644" i="1"/>
  <c r="D3643" i="1"/>
  <c r="D3713" i="1"/>
  <c r="D3767" i="1"/>
  <c r="D3768" i="1"/>
  <c r="D2745" i="1"/>
  <c r="D2753" i="1"/>
  <c r="D2761" i="1"/>
  <c r="D2769" i="1"/>
  <c r="D2777" i="1"/>
  <c r="D2785" i="1"/>
  <c r="D2793" i="1"/>
  <c r="D2801" i="1"/>
  <c r="D2804" i="1"/>
  <c r="D2812" i="1"/>
  <c r="D2820" i="1"/>
  <c r="D2828" i="1"/>
  <c r="D2836" i="1"/>
  <c r="D2844" i="1"/>
  <c r="D2852" i="1"/>
  <c r="D2860" i="1"/>
  <c r="D2868" i="1"/>
  <c r="D2876" i="1"/>
  <c r="D2884" i="1"/>
  <c r="D2892" i="1"/>
  <c r="D2900" i="1"/>
  <c r="D2908" i="1"/>
  <c r="D2916" i="1"/>
  <c r="D2924" i="1"/>
  <c r="D2932" i="1"/>
  <c r="D2940" i="1"/>
  <c r="D2948" i="1"/>
  <c r="D2956" i="1"/>
  <c r="D2964" i="1"/>
  <c r="D2972" i="1"/>
  <c r="D2980" i="1"/>
  <c r="D2988" i="1"/>
  <c r="D2997" i="1"/>
  <c r="D3013" i="1"/>
  <c r="D3029" i="1"/>
  <c r="D3045" i="1"/>
  <c r="D3061" i="1"/>
  <c r="D3077" i="1"/>
  <c r="D3093" i="1"/>
  <c r="D3109" i="1"/>
  <c r="D3125" i="1"/>
  <c r="D3141" i="1"/>
  <c r="D3157" i="1"/>
  <c r="D3173" i="1"/>
  <c r="D3189" i="1"/>
  <c r="D3205" i="1"/>
  <c r="D3221" i="1"/>
  <c r="D3237" i="1"/>
  <c r="D3253" i="1"/>
  <c r="D3269" i="1"/>
  <c r="D3285" i="1"/>
  <c r="D3301" i="1"/>
  <c r="D3317" i="1"/>
  <c r="D3521" i="1"/>
  <c r="D3533" i="1"/>
  <c r="D3629" i="1"/>
  <c r="D3636" i="1"/>
  <c r="D3682" i="1"/>
  <c r="D3686" i="1"/>
  <c r="D3703" i="1"/>
  <c r="D3704" i="1"/>
  <c r="D3794" i="1"/>
  <c r="D3795" i="1"/>
  <c r="D3822" i="1"/>
  <c r="D3830" i="1"/>
  <c r="D3837" i="1"/>
  <c r="D3938" i="1"/>
  <c r="D3966" i="1"/>
  <c r="D3965" i="1"/>
  <c r="D2827" i="1"/>
  <c r="D2835" i="1"/>
  <c r="D2843" i="1"/>
  <c r="D2851" i="1"/>
  <c r="D2859" i="1"/>
  <c r="D2867" i="1"/>
  <c r="D2875" i="1"/>
  <c r="D2883" i="1"/>
  <c r="D2891" i="1"/>
  <c r="D2899" i="1"/>
  <c r="D2907" i="1"/>
  <c r="D2915" i="1"/>
  <c r="D2923" i="1"/>
  <c r="D2931" i="1"/>
  <c r="D2939" i="1"/>
  <c r="D2947" i="1"/>
  <c r="D2955" i="1"/>
  <c r="D2963" i="1"/>
  <c r="D2971" i="1"/>
  <c r="D2979" i="1"/>
  <c r="D2987" i="1"/>
  <c r="D2995" i="1"/>
  <c r="D2994" i="1"/>
  <c r="D2999" i="1"/>
  <c r="D3011" i="1"/>
  <c r="D3010" i="1"/>
  <c r="D3015" i="1"/>
  <c r="D3027" i="1"/>
  <c r="D3026" i="1"/>
  <c r="D3031" i="1"/>
  <c r="D3043" i="1"/>
  <c r="D3042" i="1"/>
  <c r="D3047" i="1"/>
  <c r="D3059" i="1"/>
  <c r="D3058" i="1"/>
  <c r="D3063" i="1"/>
  <c r="D3075" i="1"/>
  <c r="D3074" i="1"/>
  <c r="D3079" i="1"/>
  <c r="D3091" i="1"/>
  <c r="D3090" i="1"/>
  <c r="D3095" i="1"/>
  <c r="D3107" i="1"/>
  <c r="D3106" i="1"/>
  <c r="D3111" i="1"/>
  <c r="D3123" i="1"/>
  <c r="D3122" i="1"/>
  <c r="D3127" i="1"/>
  <c r="D3139" i="1"/>
  <c r="D3138" i="1"/>
  <c r="D3143" i="1"/>
  <c r="D3155" i="1"/>
  <c r="D3154" i="1"/>
  <c r="D3159" i="1"/>
  <c r="D3171" i="1"/>
  <c r="D3170" i="1"/>
  <c r="D3175" i="1"/>
  <c r="D3187" i="1"/>
  <c r="D3186" i="1"/>
  <c r="D3191" i="1"/>
  <c r="D3203" i="1"/>
  <c r="D3202" i="1"/>
  <c r="D3207" i="1"/>
  <c r="D3219" i="1"/>
  <c r="D3218" i="1"/>
  <c r="D3223" i="1"/>
  <c r="D3235" i="1"/>
  <c r="D3234" i="1"/>
  <c r="D3239" i="1"/>
  <c r="D3251" i="1"/>
  <c r="D3250" i="1"/>
  <c r="D3255" i="1"/>
  <c r="D3267" i="1"/>
  <c r="D3266" i="1"/>
  <c r="D3271" i="1"/>
  <c r="D3283" i="1"/>
  <c r="D3282" i="1"/>
  <c r="D3287" i="1"/>
  <c r="D3299" i="1"/>
  <c r="D3298" i="1"/>
  <c r="D3303" i="1"/>
  <c r="D3315" i="1"/>
  <c r="D3314" i="1"/>
  <c r="D3319" i="1"/>
  <c r="D3344" i="1"/>
  <c r="D3348" i="1"/>
  <c r="D3352" i="1"/>
  <c r="D3356" i="1"/>
  <c r="D3360" i="1"/>
  <c r="D3364" i="1"/>
  <c r="D3368" i="1"/>
  <c r="D3372" i="1"/>
  <c r="D3376" i="1"/>
  <c r="D3380" i="1"/>
  <c r="D3384" i="1"/>
  <c r="D3388" i="1"/>
  <c r="D3392" i="1"/>
  <c r="D3396" i="1"/>
  <c r="D3400" i="1"/>
  <c r="D3404" i="1"/>
  <c r="D3408" i="1"/>
  <c r="D3412" i="1"/>
  <c r="D3416" i="1"/>
  <c r="D3420" i="1"/>
  <c r="D3431" i="1"/>
  <c r="D3470" i="1"/>
  <c r="D3479" i="1"/>
  <c r="D3478" i="1"/>
  <c r="D3569" i="1"/>
  <c r="D3580" i="1"/>
  <c r="D3579" i="1"/>
  <c r="D3618" i="1"/>
  <c r="D3622" i="1"/>
  <c r="D3626" i="1"/>
  <c r="D3627" i="1"/>
  <c r="D3637" i="1"/>
  <c r="D3645" i="1"/>
  <c r="D3655" i="1"/>
  <c r="D3660" i="1"/>
  <c r="D3659" i="1"/>
  <c r="D3785" i="1"/>
  <c r="D3784" i="1"/>
  <c r="D3811" i="1"/>
  <c r="D3827" i="1"/>
  <c r="D3900" i="1"/>
  <c r="D3901" i="1"/>
  <c r="D3908" i="1"/>
  <c r="D3913" i="1"/>
  <c r="D3912" i="1"/>
  <c r="D3948" i="1"/>
  <c r="D2992" i="1"/>
  <c r="D3000" i="1"/>
  <c r="D3008" i="1"/>
  <c r="D3016" i="1"/>
  <c r="D3024" i="1"/>
  <c r="D3032" i="1"/>
  <c r="D3040" i="1"/>
  <c r="D3048" i="1"/>
  <c r="D3056" i="1"/>
  <c r="D3064" i="1"/>
  <c r="D3072" i="1"/>
  <c r="D3080" i="1"/>
  <c r="D3088" i="1"/>
  <c r="D3096" i="1"/>
  <c r="D3104" i="1"/>
  <c r="D3112" i="1"/>
  <c r="D3120" i="1"/>
  <c r="D3128" i="1"/>
  <c r="D3136" i="1"/>
  <c r="D3144" i="1"/>
  <c r="D3152" i="1"/>
  <c r="D3160" i="1"/>
  <c r="D3168" i="1"/>
  <c r="D3176" i="1"/>
  <c r="D3184" i="1"/>
  <c r="D3192" i="1"/>
  <c r="D3200" i="1"/>
  <c r="D3208" i="1"/>
  <c r="D3216" i="1"/>
  <c r="D3224" i="1"/>
  <c r="D3232" i="1"/>
  <c r="D3240" i="1"/>
  <c r="D3248" i="1"/>
  <c r="D3256" i="1"/>
  <c r="D3264" i="1"/>
  <c r="D3272" i="1"/>
  <c r="D3280" i="1"/>
  <c r="D3288" i="1"/>
  <c r="D3296" i="1"/>
  <c r="D3304" i="1"/>
  <c r="D3312" i="1"/>
  <c r="D3320" i="1"/>
  <c r="D3327" i="1"/>
  <c r="D3326" i="1"/>
  <c r="D3448" i="1"/>
  <c r="D3452" i="1"/>
  <c r="D3463" i="1"/>
  <c r="D3488" i="1"/>
  <c r="D3499" i="1"/>
  <c r="D3523" i="1"/>
  <c r="D3522" i="1"/>
  <c r="D3534" i="1"/>
  <c r="D3565" i="1"/>
  <c r="D3578" i="1"/>
  <c r="D3585" i="1"/>
  <c r="D3589" i="1"/>
  <c r="D3602" i="1"/>
  <c r="D3605" i="1"/>
  <c r="D3609" i="1"/>
  <c r="D3616" i="1"/>
  <c r="D3638" i="1"/>
  <c r="D3642" i="1"/>
  <c r="D3649" i="1"/>
  <c r="D3653" i="1"/>
  <c r="D3666" i="1"/>
  <c r="D3669" i="1"/>
  <c r="D3673" i="1"/>
  <c r="D3676" i="1"/>
  <c r="D3683" i="1"/>
  <c r="D3726" i="1"/>
  <c r="D3804" i="1"/>
  <c r="D3805" i="1"/>
  <c r="D3812" i="1"/>
  <c r="D3817" i="1"/>
  <c r="D3816" i="1"/>
  <c r="D3874" i="1"/>
  <c r="D3878" i="1"/>
  <c r="D3885" i="1"/>
  <c r="D3932" i="1"/>
  <c r="D3935" i="1"/>
  <c r="D3945" i="1"/>
  <c r="D3949" i="1"/>
  <c r="D3324" i="1"/>
  <c r="D3335" i="1"/>
  <c r="D3343" i="1"/>
  <c r="D3351" i="1"/>
  <c r="D3359" i="1"/>
  <c r="D3367" i="1"/>
  <c r="D3375" i="1"/>
  <c r="D3383" i="1"/>
  <c r="D3391" i="1"/>
  <c r="D3399" i="1"/>
  <c r="D3407" i="1"/>
  <c r="D3415" i="1"/>
  <c r="D3423" i="1"/>
  <c r="D3425" i="1"/>
  <c r="D3429" i="1"/>
  <c r="D3440" i="1"/>
  <c r="D3444" i="1"/>
  <c r="D3455" i="1"/>
  <c r="D3457" i="1"/>
  <c r="D3461" i="1"/>
  <c r="D3472" i="1"/>
  <c r="D3476" i="1"/>
  <c r="D3487" i="1"/>
  <c r="D3489" i="1"/>
  <c r="D3496" i="1"/>
  <c r="D3500" i="1"/>
  <c r="D3507" i="1"/>
  <c r="D3531" i="1"/>
  <c r="D3536" i="1"/>
  <c r="D3553" i="1"/>
  <c r="D3557" i="1"/>
  <c r="D3570" i="1"/>
  <c r="D3573" i="1"/>
  <c r="D3586" i="1"/>
  <c r="D3590" i="1"/>
  <c r="D3593" i="1"/>
  <c r="D3606" i="1"/>
  <c r="D3610" i="1"/>
  <c r="D3613" i="1"/>
  <c r="D3628" i="1"/>
  <c r="D3633" i="1"/>
  <c r="D3650" i="1"/>
  <c r="D3654" i="1"/>
  <c r="D3657" i="1"/>
  <c r="D3670" i="1"/>
  <c r="D3674" i="1"/>
  <c r="D3684" i="1"/>
  <c r="D3689" i="1"/>
  <c r="D3746" i="1"/>
  <c r="D3750" i="1"/>
  <c r="D3757" i="1"/>
  <c r="D3793" i="1"/>
  <c r="D3820" i="1"/>
  <c r="D3831" i="1"/>
  <c r="D3844" i="1"/>
  <c r="D3849" i="1"/>
  <c r="D3848" i="1"/>
  <c r="D3876" i="1"/>
  <c r="D3881" i="1"/>
  <c r="D3894" i="1"/>
  <c r="D3905" i="1"/>
  <c r="D3911" i="1"/>
  <c r="D3918" i="1"/>
  <c r="D3922" i="1"/>
  <c r="D3933" i="1"/>
  <c r="D3681" i="1"/>
  <c r="D3694" i="1"/>
  <c r="D3700" i="1"/>
  <c r="D3705" i="1"/>
  <c r="D3710" i="1"/>
  <c r="D3714" i="1"/>
  <c r="D3724" i="1"/>
  <c r="D3734" i="1"/>
  <c r="D3745" i="1"/>
  <c r="D3751" i="1"/>
  <c r="D3764" i="1"/>
  <c r="D3769" i="1"/>
  <c r="D3774" i="1"/>
  <c r="D3778" i="1"/>
  <c r="D3788" i="1"/>
  <c r="D3798" i="1"/>
  <c r="D3809" i="1"/>
  <c r="D3815" i="1"/>
  <c r="D3828" i="1"/>
  <c r="D3833" i="1"/>
  <c r="D3838" i="1"/>
  <c r="D3842" i="1"/>
  <c r="D3852" i="1"/>
  <c r="D3862" i="1"/>
  <c r="D3873" i="1"/>
  <c r="D3879" i="1"/>
  <c r="D3892" i="1"/>
  <c r="D3897" i="1"/>
  <c r="D3902" i="1"/>
  <c r="D3906" i="1"/>
  <c r="D3916" i="1"/>
  <c r="D3926" i="1"/>
  <c r="D3936" i="1"/>
  <c r="D3939" i="1"/>
  <c r="D3943" i="1"/>
  <c r="D3952" i="1"/>
  <c r="D3955" i="1"/>
  <c r="D3959" i="1"/>
  <c r="D3963" i="1"/>
  <c r="D3969" i="1"/>
  <c r="D3972" i="1"/>
  <c r="D3975" i="1"/>
  <c r="D3979" i="1"/>
  <c r="D3983" i="1"/>
  <c r="D3987" i="1"/>
  <c r="D3991" i="1"/>
  <c r="D3995" i="1"/>
  <c r="D3999" i="1"/>
  <c r="D4003" i="1"/>
  <c r="D4007" i="1"/>
  <c r="D4011" i="1"/>
  <c r="D4015" i="1"/>
  <c r="D4019" i="1"/>
  <c r="D4023" i="1"/>
  <c r="D4027" i="1"/>
  <c r="D4031" i="1"/>
  <c r="D4035" i="1"/>
  <c r="D4039" i="1"/>
  <c r="D4043" i="1"/>
  <c r="D4047" i="1"/>
  <c r="D4051" i="1"/>
  <c r="D4055" i="1"/>
  <c r="D4059" i="1"/>
  <c r="D4063" i="1"/>
  <c r="D4067" i="1"/>
  <c r="D4071" i="1"/>
  <c r="D4075" i="1"/>
  <c r="D4079" i="1"/>
  <c r="D4083" i="1"/>
  <c r="D4087" i="1"/>
  <c r="D4091" i="1"/>
  <c r="D4095" i="1"/>
  <c r="D164" i="1"/>
  <c r="D172" i="1"/>
  <c r="D180" i="1"/>
  <c r="D188" i="1"/>
  <c r="D236" i="1"/>
  <c r="D244" i="1"/>
  <c r="D252" i="1"/>
  <c r="D260" i="1"/>
  <c r="D268" i="1"/>
  <c r="D292" i="1"/>
  <c r="D308" i="1"/>
  <c r="D324" i="1"/>
  <c r="D332" i="1"/>
  <c r="D340" i="1"/>
  <c r="D348" i="1"/>
  <c r="D356" i="1"/>
  <c r="D404" i="1"/>
  <c r="D412" i="1"/>
  <c r="D452" i="1"/>
  <c r="D484" i="1"/>
  <c r="D492" i="1"/>
  <c r="D500" i="1"/>
  <c r="D508" i="1"/>
  <c r="D516" i="1"/>
  <c r="D524" i="1"/>
  <c r="D547" i="1"/>
  <c r="D563" i="1"/>
  <c r="D595" i="1"/>
  <c r="D643" i="1"/>
  <c r="D675" i="1"/>
  <c r="D691" i="1"/>
  <c r="D707" i="1"/>
  <c r="D739" i="1"/>
  <c r="D755" i="1"/>
  <c r="D1991" i="1"/>
  <c r="D1992" i="1"/>
  <c r="D2025" i="1"/>
  <c r="D2026" i="1"/>
  <c r="D2055" i="1"/>
  <c r="D2056" i="1"/>
  <c r="D2089" i="1"/>
  <c r="D2090" i="1"/>
  <c r="D2119" i="1"/>
  <c r="D2120" i="1"/>
  <c r="D2153" i="1"/>
  <c r="D2154" i="1"/>
  <c r="D2183" i="1"/>
  <c r="D2184" i="1"/>
  <c r="D2217" i="1"/>
  <c r="D2218" i="1"/>
  <c r="D3598" i="1"/>
  <c r="D3599" i="1"/>
  <c r="D3722" i="1"/>
  <c r="D3723" i="1"/>
  <c r="D3957" i="1"/>
  <c r="D3958" i="1"/>
  <c r="D3978" i="1"/>
  <c r="D3977" i="1"/>
  <c r="D3986" i="1"/>
  <c r="D3985" i="1"/>
  <c r="D3994" i="1"/>
  <c r="D3993" i="1"/>
  <c r="D4002" i="1"/>
  <c r="D4001" i="1"/>
  <c r="D4010" i="1"/>
  <c r="D4009" i="1"/>
  <c r="D4018" i="1"/>
  <c r="D4017" i="1"/>
  <c r="D4026" i="1"/>
  <c r="D4025" i="1"/>
  <c r="D4034" i="1"/>
  <c r="D4033" i="1"/>
  <c r="D4042" i="1"/>
  <c r="D4041" i="1"/>
  <c r="D4050" i="1"/>
  <c r="D4049" i="1"/>
  <c r="D4058" i="1"/>
  <c r="D4057" i="1"/>
  <c r="D4066" i="1"/>
  <c r="D4065" i="1"/>
  <c r="D4074" i="1"/>
  <c r="D4073" i="1"/>
  <c r="D4082" i="1"/>
  <c r="D4081" i="1"/>
  <c r="D4090" i="1"/>
  <c r="D4089" i="1"/>
  <c r="D59" i="1"/>
  <c r="D67" i="1"/>
  <c r="D75" i="1"/>
  <c r="D83" i="1"/>
  <c r="D91" i="1"/>
  <c r="D99" i="1"/>
  <c r="D107" i="1"/>
  <c r="D115" i="1"/>
  <c r="D123" i="1"/>
  <c r="D131" i="1"/>
  <c r="D139" i="1"/>
  <c r="D147" i="1"/>
  <c r="D155" i="1"/>
  <c r="D195" i="1"/>
  <c r="D203" i="1"/>
  <c r="D211" i="1"/>
  <c r="D227" i="1"/>
  <c r="D275" i="1"/>
  <c r="D283" i="1"/>
  <c r="D299" i="1"/>
  <c r="D315" i="1"/>
  <c r="D363" i="1"/>
  <c r="D371" i="1"/>
  <c r="D379" i="1"/>
  <c r="D387" i="1"/>
  <c r="D395" i="1"/>
  <c r="D419" i="1"/>
  <c r="D427" i="1"/>
  <c r="D435" i="1"/>
  <c r="D443" i="1"/>
  <c r="D459" i="1"/>
  <c r="D467" i="1"/>
  <c r="D475" i="1"/>
  <c r="D766" i="1"/>
  <c r="D782" i="1"/>
  <c r="D798" i="1"/>
  <c r="D814" i="1"/>
  <c r="D830" i="1"/>
  <c r="D846" i="1"/>
  <c r="D862" i="1"/>
  <c r="D878" i="1"/>
  <c r="D886" i="1"/>
  <c r="D889" i="1"/>
  <c r="D890" i="1"/>
  <c r="D891" i="1"/>
  <c r="D902" i="1"/>
  <c r="D905" i="1"/>
  <c r="D906" i="1"/>
  <c r="D907" i="1"/>
  <c r="D918" i="1"/>
  <c r="D921" i="1"/>
  <c r="D922" i="1"/>
  <c r="D923" i="1"/>
  <c r="D934" i="1"/>
  <c r="D937" i="1"/>
  <c r="D938" i="1"/>
  <c r="D939" i="1"/>
  <c r="D950" i="1"/>
  <c r="D953" i="1"/>
  <c r="D954" i="1"/>
  <c r="D955" i="1"/>
  <c r="D966" i="1"/>
  <c r="D969" i="1"/>
  <c r="D970" i="1"/>
  <c r="D971" i="1"/>
  <c r="D982" i="1"/>
  <c r="D985" i="1"/>
  <c r="D986" i="1"/>
  <c r="D987" i="1"/>
  <c r="D998" i="1"/>
  <c r="D1001" i="1"/>
  <c r="D1002" i="1"/>
  <c r="D1003" i="1"/>
  <c r="D1014" i="1"/>
  <c r="D1017" i="1"/>
  <c r="D1018" i="1"/>
  <c r="D1019" i="1"/>
  <c r="D1030" i="1"/>
  <c r="D1033" i="1"/>
  <c r="D1034" i="1"/>
  <c r="D1035" i="1"/>
  <c r="D1046" i="1"/>
  <c r="D1049" i="1"/>
  <c r="D1050" i="1"/>
  <c r="D1051" i="1"/>
  <c r="D1062" i="1"/>
  <c r="D1065" i="1"/>
  <c r="D1066" i="1"/>
  <c r="D1067" i="1"/>
  <c r="D1078" i="1"/>
  <c r="D1081" i="1"/>
  <c r="D1082" i="1"/>
  <c r="D1083" i="1"/>
  <c r="D1094" i="1"/>
  <c r="D1097" i="1"/>
  <c r="D1098" i="1"/>
  <c r="D1099" i="1"/>
  <c r="D1110" i="1"/>
  <c r="D1113" i="1"/>
  <c r="D1114" i="1"/>
  <c r="D1115" i="1"/>
  <c r="D1126" i="1"/>
  <c r="D1129" i="1"/>
  <c r="D1130" i="1"/>
  <c r="D1131" i="1"/>
  <c r="D1142" i="1"/>
  <c r="D1145" i="1"/>
  <c r="D1146" i="1"/>
  <c r="D1147" i="1"/>
  <c r="D1158" i="1"/>
  <c r="D1161" i="1"/>
  <c r="D1162" i="1"/>
  <c r="D1163" i="1"/>
  <c r="D1174" i="1"/>
  <c r="D1177" i="1"/>
  <c r="D1178" i="1"/>
  <c r="D1179" i="1"/>
  <c r="D1190" i="1"/>
  <c r="D1193" i="1"/>
  <c r="D1194" i="1"/>
  <c r="D1195" i="1"/>
  <c r="D1206" i="1"/>
  <c r="D1209" i="1"/>
  <c r="D1210" i="1"/>
  <c r="D1211" i="1"/>
  <c r="D1222" i="1"/>
  <c r="D1225" i="1"/>
  <c r="D1226" i="1"/>
  <c r="D1227" i="1"/>
  <c r="D1236" i="1"/>
  <c r="D1238" i="1"/>
  <c r="D1241" i="1"/>
  <c r="D1242" i="1"/>
  <c r="D1243" i="1"/>
  <c r="D1252" i="1"/>
  <c r="D1254" i="1"/>
  <c r="D1257" i="1"/>
  <c r="D1258" i="1"/>
  <c r="D1259" i="1"/>
  <c r="D1268" i="1"/>
  <c r="D1270" i="1"/>
  <c r="D1273" i="1"/>
  <c r="D1274" i="1"/>
  <c r="D1275" i="1"/>
  <c r="D1284" i="1"/>
  <c r="D1286" i="1"/>
  <c r="D1289" i="1"/>
  <c r="D1290" i="1"/>
  <c r="D1291" i="1"/>
  <c r="D1300" i="1"/>
  <c r="D1302" i="1"/>
  <c r="D1305" i="1"/>
  <c r="D1306" i="1"/>
  <c r="D1307" i="1"/>
  <c r="D1316" i="1"/>
  <c r="D1318" i="1"/>
  <c r="D1321" i="1"/>
  <c r="D1322" i="1"/>
  <c r="D1323" i="1"/>
  <c r="D1332" i="1"/>
  <c r="D1334" i="1"/>
  <c r="D1337" i="1"/>
  <c r="D1338" i="1"/>
  <c r="D1339" i="1"/>
  <c r="D1348" i="1"/>
  <c r="D1350" i="1"/>
  <c r="D1353" i="1"/>
  <c r="D1354" i="1"/>
  <c r="D1355" i="1"/>
  <c r="D1364" i="1"/>
  <c r="D1366" i="1"/>
  <c r="D1369" i="1"/>
  <c r="D1370" i="1"/>
  <c r="D1371" i="1"/>
  <c r="D1380" i="1"/>
  <c r="D1382" i="1"/>
  <c r="D1385" i="1"/>
  <c r="D1386" i="1"/>
  <c r="D1387" i="1"/>
  <c r="D1396" i="1"/>
  <c r="D1398" i="1"/>
  <c r="D1401" i="1"/>
  <c r="D1402" i="1"/>
  <c r="D1403" i="1"/>
  <c r="D1412" i="1"/>
  <c r="D1414" i="1"/>
  <c r="D1417" i="1"/>
  <c r="D1418" i="1"/>
  <c r="D1419" i="1"/>
  <c r="D1452" i="1"/>
  <c r="D1453" i="1"/>
  <c r="D1454" i="1"/>
  <c r="D1482" i="1"/>
  <c r="D1481" i="1"/>
  <c r="D1977" i="1"/>
  <c r="D1978" i="1"/>
  <c r="D2007" i="1"/>
  <c r="D2008" i="1"/>
  <c r="D2041" i="1"/>
  <c r="D2042" i="1"/>
  <c r="D2071" i="1"/>
  <c r="D2072" i="1"/>
  <c r="D2105" i="1"/>
  <c r="D2106" i="1"/>
  <c r="D2135" i="1"/>
  <c r="D2136" i="1"/>
  <c r="D2169" i="1"/>
  <c r="D2170" i="1"/>
  <c r="D2199" i="1"/>
  <c r="D2200" i="1"/>
  <c r="D2233" i="1"/>
  <c r="D2234" i="1"/>
  <c r="D531" i="1"/>
  <c r="D579" i="1"/>
  <c r="D611" i="1"/>
  <c r="D627" i="1"/>
  <c r="D659" i="1"/>
  <c r="D723" i="1"/>
  <c r="D530" i="1"/>
  <c r="D546" i="1"/>
  <c r="D562" i="1"/>
  <c r="D578" i="1"/>
  <c r="D594" i="1"/>
  <c r="D610" i="1"/>
  <c r="D626" i="1"/>
  <c r="D642" i="1"/>
  <c r="D658" i="1"/>
  <c r="D674" i="1"/>
  <c r="D690" i="1"/>
  <c r="D706" i="1"/>
  <c r="D722" i="1"/>
  <c r="D738" i="1"/>
  <c r="D754" i="1"/>
  <c r="D770" i="1"/>
  <c r="D786" i="1"/>
  <c r="D802" i="1"/>
  <c r="D818" i="1"/>
  <c r="D834" i="1"/>
  <c r="D850" i="1"/>
  <c r="D866" i="1"/>
  <c r="D1436" i="1"/>
  <c r="D1437" i="1"/>
  <c r="D1450" i="1"/>
  <c r="D1993" i="1"/>
  <c r="D1994" i="1"/>
  <c r="D2023" i="1"/>
  <c r="D2024" i="1"/>
  <c r="D2057" i="1"/>
  <c r="D2058" i="1"/>
  <c r="D2087" i="1"/>
  <c r="D2088" i="1"/>
  <c r="D2121" i="1"/>
  <c r="D2122" i="1"/>
  <c r="D2151" i="1"/>
  <c r="D2152" i="1"/>
  <c r="D2185" i="1"/>
  <c r="D2186" i="1"/>
  <c r="D2215" i="1"/>
  <c r="D2216" i="1"/>
  <c r="D881" i="1"/>
  <c r="D882" i="1"/>
  <c r="D897" i="1"/>
  <c r="D898" i="1"/>
  <c r="D913" i="1"/>
  <c r="D914" i="1"/>
  <c r="D929" i="1"/>
  <c r="D930" i="1"/>
  <c r="D945" i="1"/>
  <c r="D946" i="1"/>
  <c r="D961" i="1"/>
  <c r="D962" i="1"/>
  <c r="D977" i="1"/>
  <c r="D978" i="1"/>
  <c r="D993" i="1"/>
  <c r="D994" i="1"/>
  <c r="D1009" i="1"/>
  <c r="D1010" i="1"/>
  <c r="D1025" i="1"/>
  <c r="D1026" i="1"/>
  <c r="D1041" i="1"/>
  <c r="D1042" i="1"/>
  <c r="D1057" i="1"/>
  <c r="D1058" i="1"/>
  <c r="D1073" i="1"/>
  <c r="D1074" i="1"/>
  <c r="D1089" i="1"/>
  <c r="D1090" i="1"/>
  <c r="D1105" i="1"/>
  <c r="D1106" i="1"/>
  <c r="D1121" i="1"/>
  <c r="D1122" i="1"/>
  <c r="D1137" i="1"/>
  <c r="D1138" i="1"/>
  <c r="D1153" i="1"/>
  <c r="D1154" i="1"/>
  <c r="D1169" i="1"/>
  <c r="D1170" i="1"/>
  <c r="D1185" i="1"/>
  <c r="D1186" i="1"/>
  <c r="D1201" i="1"/>
  <c r="D1202" i="1"/>
  <c r="D1217" i="1"/>
  <c r="D1218" i="1"/>
  <c r="D1230" i="1"/>
  <c r="D1233" i="1"/>
  <c r="D1234" i="1"/>
  <c r="D1246" i="1"/>
  <c r="D1249" i="1"/>
  <c r="D1250" i="1"/>
  <c r="D1262" i="1"/>
  <c r="D1265" i="1"/>
  <c r="D1266" i="1"/>
  <c r="D1278" i="1"/>
  <c r="D1281" i="1"/>
  <c r="D1282" i="1"/>
  <c r="D1294" i="1"/>
  <c r="D1297" i="1"/>
  <c r="D1298" i="1"/>
  <c r="D1310" i="1"/>
  <c r="D1313" i="1"/>
  <c r="D1314" i="1"/>
  <c r="D1326" i="1"/>
  <c r="D1329" i="1"/>
  <c r="D1330" i="1"/>
  <c r="D1342" i="1"/>
  <c r="D1345" i="1"/>
  <c r="D1346" i="1"/>
  <c r="D1358" i="1"/>
  <c r="D1361" i="1"/>
  <c r="D1362" i="1"/>
  <c r="D1374" i="1"/>
  <c r="D1377" i="1"/>
  <c r="D1378" i="1"/>
  <c r="D1390" i="1"/>
  <c r="D1393" i="1"/>
  <c r="D1394" i="1"/>
  <c r="D1406" i="1"/>
  <c r="D1409" i="1"/>
  <c r="D1410" i="1"/>
  <c r="D1422" i="1"/>
  <c r="D1434" i="1"/>
  <c r="D1975" i="1"/>
  <c r="D1976" i="1"/>
  <c r="D2009" i="1"/>
  <c r="D2010" i="1"/>
  <c r="D2039" i="1"/>
  <c r="D2040" i="1"/>
  <c r="D2073" i="1"/>
  <c r="D2074" i="1"/>
  <c r="D2103" i="1"/>
  <c r="D2104" i="1"/>
  <c r="D2137" i="1"/>
  <c r="D2138" i="1"/>
  <c r="D2167" i="1"/>
  <c r="D2168" i="1"/>
  <c r="D2201" i="1"/>
  <c r="D2202" i="1"/>
  <c r="D2231" i="1"/>
  <c r="D2232" i="1"/>
  <c r="D1474" i="1"/>
  <c r="D1984" i="1"/>
  <c r="D2000" i="1"/>
  <c r="D2016" i="1"/>
  <c r="D2032" i="1"/>
  <c r="D2048" i="1"/>
  <c r="D2064" i="1"/>
  <c r="D2080" i="1"/>
  <c r="D2096" i="1"/>
  <c r="D2112" i="1"/>
  <c r="D2128" i="1"/>
  <c r="D2144" i="1"/>
  <c r="D2160" i="1"/>
  <c r="D2176" i="1"/>
  <c r="D2192" i="1"/>
  <c r="D2208" i="1"/>
  <c r="D2224" i="1"/>
  <c r="D2238" i="1"/>
  <c r="D2246" i="1"/>
  <c r="D2254" i="1"/>
  <c r="D2262" i="1"/>
  <c r="D2270" i="1"/>
  <c r="D2278" i="1"/>
  <c r="D2286" i="1"/>
  <c r="D2294" i="1"/>
  <c r="D2302" i="1"/>
  <c r="D2310" i="1"/>
  <c r="D2318" i="1"/>
  <c r="D2326" i="1"/>
  <c r="D2334" i="1"/>
  <c r="D2342" i="1"/>
  <c r="D2350" i="1"/>
  <c r="D2358" i="1"/>
  <c r="D2366" i="1"/>
  <c r="D1424" i="1"/>
  <c r="D1974" i="1"/>
  <c r="D1982" i="1"/>
  <c r="D1990" i="1"/>
  <c r="D1998" i="1"/>
  <c r="D2006" i="1"/>
  <c r="D2014" i="1"/>
  <c r="D2022" i="1"/>
  <c r="D2030" i="1"/>
  <c r="D2038" i="1"/>
  <c r="D2046" i="1"/>
  <c r="D2054" i="1"/>
  <c r="D2062" i="1"/>
  <c r="D2070" i="1"/>
  <c r="D2078" i="1"/>
  <c r="D2086" i="1"/>
  <c r="D2094" i="1"/>
  <c r="D2102" i="1"/>
  <c r="D2110" i="1"/>
  <c r="D2118" i="1"/>
  <c r="D2126" i="1"/>
  <c r="D2134" i="1"/>
  <c r="D2142" i="1"/>
  <c r="D2150" i="1"/>
  <c r="D2158" i="1"/>
  <c r="D2166" i="1"/>
  <c r="D2174" i="1"/>
  <c r="D2182" i="1"/>
  <c r="D2190" i="1"/>
  <c r="D2198" i="1"/>
  <c r="D2206" i="1"/>
  <c r="D2214" i="1"/>
  <c r="D2222" i="1"/>
  <c r="D2230" i="1"/>
  <c r="D2243" i="1"/>
  <c r="D2259" i="1"/>
  <c r="D2275" i="1"/>
  <c r="D2291" i="1"/>
  <c r="D2307" i="1"/>
  <c r="D2323" i="1"/>
  <c r="D2339" i="1"/>
  <c r="D2355" i="1"/>
  <c r="D2371" i="1"/>
  <c r="D2387" i="1"/>
  <c r="D2403" i="1"/>
  <c r="D2419" i="1"/>
  <c r="D2435" i="1"/>
  <c r="D2451" i="1"/>
  <c r="D2467" i="1"/>
  <c r="D2483" i="1"/>
  <c r="D2499" i="1"/>
  <c r="D2515" i="1"/>
  <c r="D2531" i="1"/>
  <c r="D2438" i="1"/>
  <c r="D2454" i="1"/>
  <c r="D2470" i="1"/>
  <c r="D2486" i="1"/>
  <c r="D2502" i="1"/>
  <c r="D2518" i="1"/>
  <c r="D2534" i="1"/>
  <c r="D3510" i="1"/>
  <c r="D3511" i="1"/>
  <c r="D2235" i="1"/>
  <c r="D2236" i="1"/>
  <c r="D3435" i="1"/>
  <c r="D3434" i="1"/>
  <c r="D3467" i="1"/>
  <c r="D3466" i="1"/>
  <c r="D3443" i="1"/>
  <c r="D3442" i="1"/>
  <c r="D3475" i="1"/>
  <c r="D3474" i="1"/>
  <c r="D3524" i="1"/>
  <c r="D3525" i="1"/>
  <c r="D2244" i="1"/>
  <c r="D2252" i="1"/>
  <c r="D2260" i="1"/>
  <c r="D2268" i="1"/>
  <c r="D2276" i="1"/>
  <c r="D2284" i="1"/>
  <c r="D2292" i="1"/>
  <c r="D2300" i="1"/>
  <c r="D2308" i="1"/>
  <c r="D2316" i="1"/>
  <c r="D2324" i="1"/>
  <c r="D2332" i="1"/>
  <c r="D2340" i="1"/>
  <c r="D2348" i="1"/>
  <c r="D2356" i="1"/>
  <c r="D2364" i="1"/>
  <c r="D2372" i="1"/>
  <c r="D2380" i="1"/>
  <c r="D2388" i="1"/>
  <c r="D2396" i="1"/>
  <c r="D2404" i="1"/>
  <c r="D2412" i="1"/>
  <c r="D2420" i="1"/>
  <c r="D2428" i="1"/>
  <c r="D2436" i="1"/>
  <c r="D2444" i="1"/>
  <c r="D2452" i="1"/>
  <c r="D2460" i="1"/>
  <c r="D2468" i="1"/>
  <c r="D2476" i="1"/>
  <c r="D2484" i="1"/>
  <c r="D2492" i="1"/>
  <c r="D2500" i="1"/>
  <c r="D2508" i="1"/>
  <c r="D2516" i="1"/>
  <c r="D2524" i="1"/>
  <c r="D2532" i="1"/>
  <c r="D2540" i="1"/>
  <c r="D3331" i="1"/>
  <c r="D3330" i="1"/>
  <c r="D3339" i="1"/>
  <c r="D3338" i="1"/>
  <c r="D3347" i="1"/>
  <c r="D3346" i="1"/>
  <c r="D3355" i="1"/>
  <c r="D3354" i="1"/>
  <c r="D3363" i="1"/>
  <c r="D3362" i="1"/>
  <c r="D3371" i="1"/>
  <c r="D3370" i="1"/>
  <c r="D3379" i="1"/>
  <c r="D3378" i="1"/>
  <c r="D3387" i="1"/>
  <c r="D3386" i="1"/>
  <c r="D3395" i="1"/>
  <c r="D3394" i="1"/>
  <c r="D3403" i="1"/>
  <c r="D3402" i="1"/>
  <c r="D3411" i="1"/>
  <c r="D3410" i="1"/>
  <c r="D3419" i="1"/>
  <c r="D3418" i="1"/>
  <c r="D3451" i="1"/>
  <c r="D3450" i="1"/>
  <c r="D3483" i="1"/>
  <c r="D3482" i="1"/>
  <c r="D3492" i="1"/>
  <c r="D3493" i="1"/>
  <c r="D3545" i="1"/>
  <c r="D3546" i="1"/>
  <c r="D3427" i="1"/>
  <c r="D3426" i="1"/>
  <c r="D3459" i="1"/>
  <c r="D3458" i="1"/>
  <c r="D3513" i="1"/>
  <c r="D3514" i="1"/>
  <c r="D3542" i="1"/>
  <c r="D3543" i="1"/>
  <c r="D3608" i="1"/>
  <c r="D3607" i="1"/>
  <c r="D3651" i="1"/>
  <c r="D3652" i="1"/>
  <c r="D3555" i="1"/>
  <c r="D3556" i="1"/>
  <c r="D3630" i="1"/>
  <c r="D3631" i="1"/>
  <c r="D3679" i="1"/>
  <c r="D3680" i="1"/>
  <c r="D3690" i="1"/>
  <c r="D3691" i="1"/>
  <c r="D3706" i="1"/>
  <c r="D3707" i="1"/>
  <c r="D3743" i="1"/>
  <c r="D3744" i="1"/>
  <c r="D3770" i="1"/>
  <c r="D3771" i="1"/>
  <c r="D3807" i="1"/>
  <c r="D3808" i="1"/>
  <c r="D3834" i="1"/>
  <c r="D3835" i="1"/>
  <c r="D3871" i="1"/>
  <c r="D3872" i="1"/>
  <c r="D3898" i="1"/>
  <c r="D3899" i="1"/>
  <c r="D3930" i="1"/>
  <c r="D3929" i="1"/>
  <c r="D3494" i="1"/>
  <c r="D3495" i="1"/>
  <c r="D3497" i="1"/>
  <c r="D3498" i="1"/>
  <c r="D3508" i="1"/>
  <c r="D3509" i="1"/>
  <c r="D3526" i="1"/>
  <c r="D3527" i="1"/>
  <c r="D3529" i="1"/>
  <c r="D3530" i="1"/>
  <c r="D3540" i="1"/>
  <c r="D3541" i="1"/>
  <c r="D3587" i="1"/>
  <c r="D3588" i="1"/>
  <c r="D3639" i="1"/>
  <c r="D3662" i="1"/>
  <c r="D3663" i="1"/>
  <c r="D3334" i="1"/>
  <c r="D3342" i="1"/>
  <c r="D3350" i="1"/>
  <c r="D3358" i="1"/>
  <c r="D3366" i="1"/>
  <c r="D3374" i="1"/>
  <c r="D3382" i="1"/>
  <c r="D3390" i="1"/>
  <c r="D3398" i="1"/>
  <c r="D3406" i="1"/>
  <c r="D3414" i="1"/>
  <c r="D3566" i="1"/>
  <c r="D3567" i="1"/>
  <c r="D3619" i="1"/>
  <c r="D3620" i="1"/>
  <c r="D3671" i="1"/>
  <c r="D3550" i="1"/>
  <c r="D3551" i="1"/>
  <c r="D3571" i="1"/>
  <c r="D3582" i="1"/>
  <c r="D3583" i="1"/>
  <c r="D3603" i="1"/>
  <c r="D3614" i="1"/>
  <c r="D3615" i="1"/>
  <c r="D3635" i="1"/>
  <c r="D3646" i="1"/>
  <c r="D3647" i="1"/>
  <c r="D3667" i="1"/>
  <c r="D3687" i="1"/>
  <c r="D3688" i="1"/>
  <c r="D3329" i="1"/>
  <c r="D3727" i="1"/>
  <c r="D3728" i="1"/>
  <c r="D3754" i="1"/>
  <c r="D3755" i="1"/>
  <c r="D3791" i="1"/>
  <c r="D3792" i="1"/>
  <c r="D3818" i="1"/>
  <c r="D3819" i="1"/>
  <c r="D3855" i="1"/>
  <c r="D3856" i="1"/>
  <c r="D3882" i="1"/>
  <c r="D3883" i="1"/>
  <c r="D3919" i="1"/>
  <c r="D3920" i="1"/>
  <c r="D3711" i="1"/>
  <c r="D3712" i="1"/>
  <c r="D3738" i="1"/>
  <c r="D3739" i="1"/>
  <c r="D3775" i="1"/>
  <c r="D3776" i="1"/>
  <c r="D3802" i="1"/>
  <c r="D3803" i="1"/>
  <c r="D3839" i="1"/>
  <c r="D3840" i="1"/>
  <c r="D3866" i="1"/>
  <c r="D3867" i="1"/>
  <c r="D3903" i="1"/>
  <c r="D3904" i="1"/>
  <c r="D3759" i="1"/>
  <c r="D3760" i="1"/>
  <c r="D3786" i="1"/>
  <c r="D3787" i="1"/>
  <c r="D3823" i="1"/>
  <c r="D3824" i="1"/>
  <c r="D3850" i="1"/>
  <c r="D3851" i="1"/>
  <c r="D3887" i="1"/>
  <c r="D3888" i="1"/>
  <c r="D3914" i="1"/>
  <c r="D3915" i="1"/>
  <c r="D3941" i="1"/>
  <c r="D3685" i="1"/>
  <c r="D3701" i="1"/>
  <c r="D3717" i="1"/>
  <c r="D3733" i="1"/>
  <c r="D3749" i="1"/>
  <c r="D3765" i="1"/>
  <c r="D3781" i="1"/>
  <c r="D3797" i="1"/>
  <c r="D3813" i="1"/>
  <c r="D3829" i="1"/>
  <c r="D3845" i="1"/>
  <c r="D3861" i="1"/>
  <c r="D3877" i="1"/>
  <c r="D3893" i="1"/>
  <c r="D3909" i="1"/>
  <c r="D3925" i="1"/>
  <c r="D3942" i="1"/>
  <c r="D3953" i="1"/>
  <c r="D3961" i="1"/>
  <c r="D3973" i="1"/>
  <c r="D3928" i="1"/>
  <c r="D3981" i="1"/>
  <c r="D3989" i="1"/>
  <c r="D3997" i="1"/>
  <c r="D4005" i="1"/>
  <c r="D4013" i="1"/>
  <c r="D4021" i="1"/>
  <c r="D4029" i="1"/>
  <c r="D4037" i="1"/>
  <c r="D4045" i="1"/>
  <c r="D4053" i="1"/>
  <c r="D4061" i="1"/>
  <c r="D4069" i="1"/>
  <c r="D4077" i="1"/>
  <c r="D4085" i="1"/>
  <c r="D4093" i="1"/>
  <c r="AF312" i="1"/>
  <c r="AB312" i="1"/>
  <c r="AC312" i="1" s="1"/>
  <c r="AF311" i="1"/>
  <c r="AB311" i="1"/>
  <c r="AC311" i="1" s="1"/>
  <c r="AF310" i="1"/>
  <c r="AB310" i="1"/>
  <c r="AC310" i="1" s="1"/>
  <c r="AF309" i="1"/>
  <c r="AB309" i="1"/>
  <c r="AC309" i="1" s="1"/>
  <c r="AF308" i="1"/>
  <c r="AB308" i="1"/>
  <c r="AC308" i="1" s="1"/>
  <c r="AF307" i="1"/>
  <c r="AB307" i="1"/>
  <c r="AC307" i="1" s="1"/>
  <c r="AF306" i="1"/>
  <c r="AB306" i="1"/>
  <c r="AC306" i="1" s="1"/>
  <c r="AF305" i="1"/>
  <c r="AB305" i="1"/>
  <c r="AC305" i="1" s="1"/>
  <c r="AF304" i="1"/>
  <c r="AB304" i="1"/>
  <c r="AC304" i="1" s="1"/>
  <c r="AF303" i="1"/>
  <c r="AB303" i="1"/>
  <c r="AC303" i="1" s="1"/>
  <c r="AF302" i="1"/>
  <c r="AB302" i="1"/>
  <c r="AC302" i="1" s="1"/>
  <c r="AF301" i="1"/>
  <c r="AB301" i="1"/>
  <c r="AC301" i="1" s="1"/>
  <c r="AF300" i="1"/>
  <c r="AB300" i="1"/>
  <c r="AC300" i="1" s="1"/>
  <c r="AF299" i="1"/>
  <c r="AB299" i="1"/>
  <c r="AC299" i="1" s="1"/>
  <c r="AF298" i="1"/>
  <c r="AB298" i="1"/>
  <c r="AC298" i="1" s="1"/>
  <c r="AF297" i="1"/>
  <c r="AB297" i="1"/>
  <c r="AC297" i="1" s="1"/>
  <c r="AF296" i="1"/>
  <c r="AB296" i="1"/>
  <c r="AC296" i="1" s="1"/>
  <c r="AF295" i="1"/>
  <c r="AB295" i="1"/>
  <c r="AC295" i="1" s="1"/>
  <c r="AF294" i="1"/>
  <c r="AB294" i="1"/>
  <c r="AC294" i="1" s="1"/>
  <c r="AF293" i="1"/>
  <c r="AB293" i="1"/>
  <c r="AC293" i="1" s="1"/>
  <c r="AF292" i="1"/>
  <c r="AB292" i="1"/>
  <c r="AC292" i="1" s="1"/>
  <c r="AF291" i="1"/>
  <c r="AB291" i="1"/>
  <c r="AC291" i="1" s="1"/>
  <c r="AF290" i="1"/>
  <c r="AB290" i="1"/>
  <c r="AC290" i="1" s="1"/>
  <c r="AF289" i="1"/>
  <c r="AB289" i="1"/>
  <c r="AC289" i="1" s="1"/>
  <c r="AF288" i="1"/>
  <c r="AB288" i="1"/>
  <c r="AC288" i="1" s="1"/>
  <c r="AF287" i="1"/>
  <c r="AB287" i="1"/>
  <c r="AC287" i="1" s="1"/>
  <c r="AF286" i="1"/>
  <c r="AB286" i="1"/>
  <c r="AC286" i="1" s="1"/>
  <c r="AF285" i="1"/>
  <c r="AB285" i="1"/>
  <c r="AC285" i="1" s="1"/>
  <c r="AF284" i="1"/>
  <c r="AB284" i="1"/>
  <c r="AC284" i="1" s="1"/>
  <c r="AF283" i="1"/>
  <c r="AB283" i="1"/>
  <c r="AC283" i="1" s="1"/>
  <c r="AF282" i="1"/>
  <c r="AB282" i="1"/>
  <c r="AC282" i="1" s="1"/>
  <c r="AF281" i="1"/>
  <c r="AB281" i="1"/>
  <c r="AC281" i="1" s="1"/>
  <c r="AF280" i="1"/>
  <c r="AB280" i="1"/>
  <c r="AC280" i="1" s="1"/>
  <c r="AF279" i="1"/>
  <c r="AB279" i="1"/>
  <c r="AC279" i="1" s="1"/>
  <c r="AF278" i="1"/>
  <c r="AB278" i="1"/>
  <c r="AC278" i="1" s="1"/>
  <c r="AF277" i="1"/>
  <c r="AB277" i="1"/>
  <c r="AC277" i="1" s="1"/>
  <c r="AF276" i="1"/>
  <c r="AB276" i="1"/>
  <c r="AC276" i="1" s="1"/>
  <c r="AF275" i="1"/>
  <c r="AB275" i="1"/>
  <c r="AC275" i="1" s="1"/>
  <c r="AF274" i="1"/>
  <c r="AB274" i="1"/>
  <c r="AC274" i="1" s="1"/>
  <c r="AF273" i="1"/>
  <c r="AB273" i="1"/>
  <c r="AC273" i="1" s="1"/>
  <c r="AF272" i="1"/>
  <c r="AB272" i="1"/>
  <c r="AC272" i="1" s="1"/>
  <c r="AF271" i="1"/>
  <c r="AB271" i="1"/>
  <c r="AC271" i="1" s="1"/>
  <c r="AF270" i="1"/>
  <c r="AB270" i="1"/>
  <c r="AC270" i="1" s="1"/>
  <c r="AF269" i="1"/>
  <c r="AB269" i="1"/>
  <c r="AC269" i="1" s="1"/>
  <c r="AF268" i="1"/>
  <c r="AB268" i="1"/>
  <c r="AC268" i="1" s="1"/>
  <c r="AF267" i="1"/>
  <c r="AB267" i="1"/>
  <c r="AC267" i="1" s="1"/>
  <c r="AF266" i="1"/>
  <c r="AB266" i="1"/>
  <c r="AC266" i="1" s="1"/>
  <c r="AF265" i="1"/>
  <c r="AB265" i="1"/>
  <c r="AC265" i="1" s="1"/>
  <c r="AF264" i="1"/>
  <c r="AB264" i="1"/>
  <c r="AC264" i="1" s="1"/>
  <c r="AF263" i="1"/>
  <c r="AB263" i="1"/>
  <c r="AC263" i="1" s="1"/>
  <c r="AF262" i="1"/>
  <c r="AB262" i="1"/>
  <c r="AC262" i="1" s="1"/>
  <c r="AF261" i="1"/>
  <c r="AB261" i="1"/>
  <c r="AC261" i="1" s="1"/>
  <c r="AF260" i="1"/>
  <c r="AB260" i="1"/>
  <c r="AC260" i="1" s="1"/>
  <c r="AF259" i="1"/>
  <c r="AB259" i="1"/>
  <c r="AC259" i="1" s="1"/>
  <c r="AF258" i="1"/>
  <c r="AB258" i="1"/>
  <c r="AC258" i="1" s="1"/>
  <c r="AF257" i="1"/>
  <c r="AB257" i="1"/>
  <c r="AC257" i="1" s="1"/>
  <c r="AF256" i="1"/>
  <c r="AB256" i="1"/>
  <c r="AC256" i="1" s="1"/>
  <c r="AF255" i="1"/>
  <c r="AB255" i="1"/>
  <c r="AC255" i="1" s="1"/>
  <c r="AF254" i="1"/>
  <c r="AB254" i="1"/>
  <c r="AC254" i="1" s="1"/>
  <c r="AF253" i="1"/>
  <c r="AB253" i="1"/>
  <c r="AC253" i="1" s="1"/>
  <c r="AF252" i="1"/>
  <c r="AB252" i="1"/>
  <c r="AC252" i="1" s="1"/>
  <c r="AF251" i="1"/>
  <c r="AB251" i="1"/>
  <c r="AC251" i="1" s="1"/>
  <c r="AF250" i="1"/>
  <c r="AB250" i="1"/>
  <c r="AC250" i="1" s="1"/>
  <c r="AF249" i="1"/>
  <c r="AB249" i="1"/>
  <c r="AC249" i="1" s="1"/>
  <c r="AF248" i="1"/>
  <c r="AB248" i="1"/>
  <c r="AC248" i="1" s="1"/>
  <c r="AF247" i="1"/>
  <c r="AB247" i="1"/>
  <c r="AC247" i="1" s="1"/>
  <c r="AF246" i="1"/>
  <c r="AB246" i="1"/>
  <c r="AC246" i="1" s="1"/>
  <c r="AF245" i="1"/>
  <c r="AB245" i="1"/>
  <c r="AC245" i="1" s="1"/>
  <c r="AF244" i="1"/>
  <c r="AC244" i="1"/>
  <c r="AB244" i="1"/>
  <c r="AF243" i="1"/>
  <c r="AB243" i="1"/>
  <c r="AC243" i="1" s="1"/>
  <c r="AF242" i="1"/>
  <c r="AB242" i="1"/>
  <c r="AC242" i="1" s="1"/>
  <c r="AF241" i="1"/>
  <c r="AB241" i="1"/>
  <c r="AC241" i="1" s="1"/>
  <c r="AF240" i="1"/>
  <c r="AB240" i="1"/>
  <c r="AC240" i="1" s="1"/>
  <c r="AF239" i="1"/>
  <c r="AB239" i="1"/>
  <c r="AC239" i="1" s="1"/>
  <c r="AF238" i="1"/>
  <c r="AB238" i="1"/>
  <c r="AC238" i="1" s="1"/>
  <c r="AF237" i="1"/>
  <c r="AB237" i="1"/>
  <c r="AC237" i="1" s="1"/>
  <c r="AF236" i="1"/>
  <c r="AB236" i="1"/>
  <c r="AC236" i="1" s="1"/>
  <c r="AF235" i="1"/>
  <c r="AB235" i="1"/>
  <c r="AC235" i="1" s="1"/>
  <c r="AF234" i="1"/>
  <c r="AB234" i="1"/>
  <c r="AC234" i="1" s="1"/>
  <c r="AF233" i="1"/>
  <c r="AB233" i="1"/>
  <c r="AC233" i="1" s="1"/>
  <c r="AF232" i="1"/>
  <c r="AB232" i="1"/>
  <c r="AC232" i="1" s="1"/>
  <c r="AF231" i="1"/>
  <c r="AB231" i="1"/>
  <c r="AC231" i="1" s="1"/>
  <c r="AF230" i="1"/>
  <c r="AB230" i="1"/>
  <c r="AC230" i="1" s="1"/>
  <c r="AF229" i="1"/>
  <c r="AB229" i="1"/>
  <c r="AC229" i="1" s="1"/>
  <c r="AF228" i="1"/>
  <c r="AB228" i="1"/>
  <c r="AC228" i="1" s="1"/>
  <c r="AF227" i="1"/>
  <c r="AB227" i="1"/>
  <c r="AC227" i="1" s="1"/>
  <c r="AF226" i="1"/>
  <c r="AB226" i="1"/>
  <c r="AC226" i="1" s="1"/>
  <c r="AF225" i="1"/>
  <c r="AB225" i="1"/>
  <c r="AC225" i="1" s="1"/>
  <c r="AF224" i="1"/>
  <c r="AB224" i="1"/>
  <c r="AC224" i="1" s="1"/>
  <c r="AF223" i="1"/>
  <c r="AB223" i="1"/>
  <c r="AC223" i="1" s="1"/>
  <c r="AF222" i="1"/>
  <c r="AB222" i="1"/>
  <c r="AC222" i="1" s="1"/>
  <c r="AF221" i="1"/>
  <c r="AB221" i="1"/>
  <c r="AC221" i="1" s="1"/>
  <c r="AF220" i="1"/>
  <c r="AB220" i="1"/>
  <c r="AC220" i="1" s="1"/>
  <c r="AF219" i="1"/>
  <c r="AB219" i="1"/>
  <c r="AC219" i="1" s="1"/>
  <c r="AF218" i="1"/>
  <c r="AB218" i="1"/>
  <c r="AC218" i="1" s="1"/>
  <c r="AF217" i="1"/>
  <c r="AC217" i="1"/>
  <c r="AB217" i="1"/>
  <c r="AF216" i="1"/>
  <c r="AB216" i="1"/>
  <c r="AC216" i="1" s="1"/>
  <c r="AF215" i="1"/>
  <c r="AB215" i="1"/>
  <c r="AC215" i="1" s="1"/>
  <c r="AF214" i="1"/>
  <c r="AB214" i="1"/>
  <c r="AC214" i="1" s="1"/>
  <c r="AF213" i="1"/>
  <c r="AB213" i="1"/>
  <c r="AC213" i="1" s="1"/>
  <c r="AF212" i="1"/>
  <c r="AB212" i="1"/>
  <c r="AC212" i="1" s="1"/>
  <c r="AF211" i="1"/>
  <c r="AB211" i="1"/>
  <c r="AC211" i="1" s="1"/>
  <c r="AF210" i="1"/>
  <c r="AB210" i="1"/>
  <c r="AC210" i="1" s="1"/>
  <c r="AF209" i="1"/>
  <c r="AB209" i="1"/>
  <c r="AC209" i="1" s="1"/>
  <c r="AF208" i="1"/>
  <c r="AB208" i="1"/>
  <c r="AC208" i="1" s="1"/>
  <c r="AF207" i="1"/>
  <c r="AB207" i="1"/>
  <c r="AC207" i="1" s="1"/>
  <c r="AF206" i="1"/>
  <c r="AB206" i="1"/>
  <c r="AC206" i="1" s="1"/>
  <c r="AF205" i="1"/>
  <c r="AB205" i="1"/>
  <c r="AC205" i="1" s="1"/>
  <c r="AF204" i="1"/>
  <c r="AB204" i="1"/>
  <c r="AC204" i="1" s="1"/>
  <c r="AF203" i="1"/>
  <c r="AB203" i="1"/>
  <c r="AC203" i="1" s="1"/>
  <c r="AF202" i="1"/>
  <c r="AB202" i="1"/>
  <c r="AC202" i="1" s="1"/>
  <c r="AF201" i="1"/>
  <c r="AB201" i="1"/>
  <c r="AC201" i="1" s="1"/>
  <c r="AF200" i="1"/>
  <c r="AB200" i="1"/>
  <c r="AC200" i="1" s="1"/>
  <c r="AF199" i="1"/>
  <c r="AB199" i="1"/>
  <c r="AC199" i="1" s="1"/>
  <c r="AF198" i="1"/>
  <c r="AB198" i="1"/>
  <c r="AC198" i="1" s="1"/>
  <c r="AF197" i="1"/>
  <c r="AB197" i="1"/>
  <c r="AC197" i="1" s="1"/>
  <c r="AF196" i="1"/>
  <c r="AB196" i="1"/>
  <c r="AC196" i="1" s="1"/>
  <c r="AF195" i="1"/>
  <c r="AB195" i="1"/>
  <c r="AC195" i="1" s="1"/>
  <c r="AF194" i="1"/>
  <c r="AB194" i="1"/>
  <c r="AC194" i="1" s="1"/>
  <c r="AF193" i="1"/>
  <c r="AB193" i="1"/>
  <c r="AC193" i="1" s="1"/>
  <c r="AF192" i="1"/>
  <c r="AB192" i="1"/>
  <c r="AC192" i="1" s="1"/>
  <c r="AF191" i="1"/>
  <c r="AB191" i="1"/>
  <c r="AC191" i="1" s="1"/>
  <c r="AF190" i="1"/>
  <c r="AB190" i="1"/>
  <c r="AC190" i="1" s="1"/>
  <c r="AF189" i="1"/>
  <c r="AB189" i="1"/>
  <c r="AC189" i="1" s="1"/>
  <c r="AF188" i="1"/>
  <c r="AB188" i="1"/>
  <c r="AC188" i="1" s="1"/>
  <c r="AF187" i="1"/>
  <c r="AB187" i="1"/>
  <c r="AC187" i="1" s="1"/>
  <c r="AF186" i="1"/>
  <c r="AB186" i="1"/>
  <c r="AC186" i="1" s="1"/>
  <c r="AF185" i="1"/>
  <c r="AB185" i="1"/>
  <c r="AC185" i="1" s="1"/>
  <c r="AF184" i="1"/>
  <c r="AB184" i="1"/>
  <c r="AC184" i="1" s="1"/>
  <c r="AF183" i="1"/>
  <c r="AB183" i="1"/>
  <c r="AC183" i="1" s="1"/>
  <c r="AF182" i="1"/>
  <c r="AB182" i="1"/>
  <c r="AC182" i="1" s="1"/>
  <c r="AF181" i="1"/>
  <c r="AB181" i="1"/>
  <c r="AC181" i="1" s="1"/>
  <c r="AF180" i="1"/>
  <c r="AB180" i="1"/>
  <c r="AC180" i="1" s="1"/>
  <c r="AF179" i="1"/>
  <c r="AB179" i="1"/>
  <c r="AC179" i="1" s="1"/>
  <c r="AF178" i="1"/>
  <c r="AB178" i="1"/>
  <c r="AC178" i="1" s="1"/>
  <c r="AF177" i="1"/>
  <c r="AB177" i="1"/>
  <c r="AC177" i="1" s="1"/>
  <c r="AF176" i="1"/>
  <c r="AB176" i="1"/>
  <c r="AC176" i="1" s="1"/>
  <c r="AF175" i="1"/>
  <c r="AB175" i="1"/>
  <c r="AC175" i="1" s="1"/>
  <c r="AF174" i="1"/>
  <c r="AB174" i="1"/>
  <c r="AC174" i="1" s="1"/>
  <c r="AF173" i="1"/>
  <c r="AB173" i="1"/>
  <c r="AC173" i="1" s="1"/>
  <c r="AF172" i="1"/>
  <c r="AB172" i="1"/>
  <c r="AC172" i="1" s="1"/>
  <c r="AF171" i="1"/>
  <c r="AB171" i="1"/>
  <c r="AC171" i="1" s="1"/>
  <c r="AF170" i="1"/>
  <c r="AB170" i="1"/>
  <c r="AC170" i="1" s="1"/>
  <c r="AF169" i="1"/>
  <c r="AB169" i="1"/>
  <c r="AC169" i="1" s="1"/>
  <c r="AF168" i="1"/>
  <c r="AB168" i="1"/>
  <c r="AC168" i="1" s="1"/>
  <c r="AF167" i="1"/>
  <c r="AB167" i="1"/>
  <c r="AC167" i="1" s="1"/>
  <c r="AF166" i="1"/>
  <c r="AB166" i="1"/>
  <c r="AC166" i="1" s="1"/>
  <c r="AF165" i="1"/>
  <c r="AB165" i="1"/>
  <c r="AC165" i="1" s="1"/>
  <c r="AF164" i="1"/>
  <c r="AB164" i="1"/>
  <c r="AC164" i="1" s="1"/>
  <c r="AF163" i="1"/>
  <c r="AB163" i="1"/>
  <c r="AC163" i="1" s="1"/>
  <c r="AF162" i="1"/>
  <c r="AB162" i="1"/>
  <c r="AC162" i="1" s="1"/>
  <c r="AF161" i="1"/>
  <c r="AB161" i="1"/>
  <c r="AC161" i="1" s="1"/>
  <c r="AF160" i="1"/>
  <c r="AB160" i="1"/>
  <c r="AC160" i="1" s="1"/>
  <c r="AF159" i="1"/>
  <c r="AB159" i="1"/>
  <c r="AC159" i="1" s="1"/>
  <c r="AB158" i="1"/>
  <c r="AC158" i="1" s="1"/>
  <c r="AB157" i="1"/>
  <c r="AC157" i="1" s="1"/>
  <c r="AB156" i="1"/>
  <c r="AC156" i="1" s="1"/>
  <c r="AB155" i="1"/>
  <c r="AC155" i="1" s="1"/>
  <c r="AB154" i="1"/>
  <c r="AC154" i="1" s="1"/>
  <c r="AB153" i="1"/>
  <c r="AC153" i="1" s="1"/>
  <c r="AB152" i="1"/>
  <c r="AC152" i="1" s="1"/>
  <c r="AB151" i="1"/>
  <c r="AC151" i="1" s="1"/>
  <c r="AC150" i="1"/>
  <c r="AB150" i="1"/>
  <c r="AB149" i="1"/>
  <c r="AC149" i="1" s="1"/>
  <c r="AB148" i="1"/>
  <c r="AC148" i="1" s="1"/>
  <c r="AB147" i="1"/>
  <c r="AC147" i="1" s="1"/>
  <c r="AB146" i="1"/>
  <c r="AC146" i="1" s="1"/>
  <c r="AB145" i="1"/>
  <c r="AC145" i="1" s="1"/>
  <c r="AB144" i="1"/>
  <c r="AC144" i="1" s="1"/>
  <c r="AB143" i="1"/>
  <c r="AC143" i="1" s="1"/>
  <c r="AB142" i="1"/>
  <c r="AC142" i="1" s="1"/>
  <c r="AB141" i="1"/>
  <c r="AC141" i="1" s="1"/>
  <c r="AB140" i="1"/>
  <c r="AC140" i="1" s="1"/>
  <c r="AB139" i="1"/>
  <c r="AC139" i="1" s="1"/>
  <c r="AB138" i="1"/>
  <c r="AC138" i="1" s="1"/>
  <c r="AB137" i="1"/>
  <c r="AC137" i="1" s="1"/>
  <c r="AB136" i="1"/>
  <c r="AC136" i="1" s="1"/>
  <c r="AB135" i="1"/>
  <c r="AC135" i="1" s="1"/>
  <c r="AB134" i="1"/>
  <c r="AC134" i="1" s="1"/>
  <c r="AB133" i="1"/>
  <c r="AC133" i="1" s="1"/>
  <c r="AB132" i="1"/>
  <c r="AC132" i="1" s="1"/>
  <c r="AB131" i="1"/>
  <c r="AC131" i="1" s="1"/>
  <c r="AB130" i="1"/>
  <c r="AC130" i="1" s="1"/>
  <c r="AB129" i="1"/>
  <c r="AC129" i="1" s="1"/>
  <c r="AB128" i="1"/>
  <c r="AC128" i="1" s="1"/>
  <c r="AB127" i="1"/>
  <c r="AC127" i="1" s="1"/>
  <c r="AB126" i="1"/>
  <c r="AC126" i="1" s="1"/>
  <c r="AB125" i="1"/>
  <c r="AC125" i="1" s="1"/>
  <c r="AB124" i="1"/>
  <c r="AC124" i="1" s="1"/>
  <c r="AB123" i="1"/>
  <c r="AC123" i="1" s="1"/>
  <c r="AB122" i="1"/>
  <c r="AC122" i="1" s="1"/>
  <c r="AB121" i="1"/>
  <c r="AC121" i="1" s="1"/>
  <c r="AB120" i="1"/>
  <c r="AC120" i="1" s="1"/>
  <c r="AB119" i="1"/>
  <c r="AC119" i="1" s="1"/>
  <c r="AB118" i="1"/>
  <c r="AC118" i="1" s="1"/>
  <c r="AB117" i="1"/>
  <c r="AC117" i="1" s="1"/>
  <c r="AB116" i="1"/>
  <c r="AC116" i="1" s="1"/>
  <c r="AB115" i="1"/>
  <c r="AC115" i="1" s="1"/>
  <c r="AB114" i="1"/>
  <c r="AC114" i="1" s="1"/>
  <c r="AB113" i="1"/>
  <c r="AC113" i="1" s="1"/>
  <c r="AB112" i="1"/>
  <c r="AC112" i="1" s="1"/>
  <c r="AB111" i="1"/>
  <c r="AC111" i="1" s="1"/>
  <c r="AB110" i="1"/>
  <c r="AC110" i="1" s="1"/>
  <c r="AB109" i="1"/>
  <c r="AC109" i="1" s="1"/>
  <c r="AB108" i="1"/>
  <c r="AC108" i="1" s="1"/>
  <c r="AB107" i="1"/>
  <c r="AC107" i="1" s="1"/>
  <c r="AB106" i="1"/>
  <c r="AC106" i="1" s="1"/>
  <c r="AB105" i="1"/>
  <c r="AC105" i="1" s="1"/>
  <c r="AB104" i="1"/>
  <c r="AC104" i="1" s="1"/>
  <c r="AB103" i="1"/>
  <c r="AC103" i="1" s="1"/>
  <c r="AB102" i="1"/>
  <c r="AC102" i="1" s="1"/>
  <c r="AB101" i="1"/>
  <c r="AC101" i="1" s="1"/>
  <c r="AB100" i="1"/>
  <c r="AC100" i="1" s="1"/>
  <c r="AB99" i="1"/>
  <c r="AC99" i="1" s="1"/>
  <c r="AB98" i="1"/>
  <c r="AC98" i="1" s="1"/>
  <c r="AB97" i="1"/>
  <c r="AC97" i="1" s="1"/>
  <c r="AB96" i="1"/>
  <c r="AC96" i="1" s="1"/>
  <c r="AB95" i="1"/>
  <c r="AC95" i="1" s="1"/>
  <c r="AB94" i="1"/>
  <c r="AC94" i="1" s="1"/>
  <c r="AB93" i="1"/>
  <c r="AC93" i="1" s="1"/>
  <c r="AB92" i="1"/>
  <c r="AC92" i="1" s="1"/>
  <c r="AB91" i="1"/>
  <c r="AC91" i="1" s="1"/>
  <c r="AB90" i="1"/>
  <c r="AC90" i="1" s="1"/>
  <c r="AB89" i="1"/>
  <c r="AC89" i="1" s="1"/>
  <c r="AB88" i="1"/>
  <c r="AC88" i="1" s="1"/>
  <c r="AB87" i="1"/>
  <c r="AC87" i="1" s="1"/>
  <c r="AB86" i="1"/>
  <c r="AC86" i="1" s="1"/>
  <c r="AB85" i="1"/>
  <c r="AC85" i="1" s="1"/>
  <c r="AB84" i="1"/>
  <c r="AC84" i="1" s="1"/>
  <c r="AB83" i="1"/>
  <c r="AC83" i="1" s="1"/>
  <c r="AB82" i="1"/>
  <c r="AC82" i="1" s="1"/>
  <c r="AB81" i="1"/>
  <c r="AC81" i="1" s="1"/>
  <c r="AB80" i="1"/>
  <c r="AC80" i="1" s="1"/>
  <c r="AB79" i="1"/>
  <c r="AC79" i="1" s="1"/>
  <c r="AB78" i="1"/>
  <c r="AC78" i="1" s="1"/>
  <c r="AB77" i="1"/>
  <c r="AC77" i="1" s="1"/>
  <c r="AK76" i="1"/>
  <c r="AF76" i="1"/>
  <c r="AB76" i="1"/>
  <c r="AC76" i="1" s="1"/>
  <c r="AK75" i="1"/>
  <c r="AF75" i="1"/>
  <c r="AB75" i="1"/>
  <c r="AC75" i="1" s="1"/>
  <c r="AK74" i="1"/>
  <c r="AF74" i="1"/>
  <c r="AB74" i="1"/>
  <c r="AC74" i="1" s="1"/>
  <c r="AK73" i="1"/>
  <c r="AF73" i="1"/>
  <c r="AB73" i="1"/>
  <c r="AC73" i="1" s="1"/>
  <c r="AK72" i="1"/>
  <c r="AF72" i="1"/>
  <c r="AB72" i="1"/>
  <c r="AC72" i="1" s="1"/>
  <c r="AK71" i="1"/>
  <c r="AF71" i="1"/>
  <c r="AB71" i="1"/>
  <c r="AC71" i="1" s="1"/>
  <c r="AK70" i="1"/>
  <c r="AF70" i="1"/>
  <c r="AB70" i="1"/>
  <c r="AC70" i="1" s="1"/>
  <c r="AK69" i="1"/>
  <c r="AF69" i="1"/>
  <c r="AB69" i="1"/>
  <c r="AC69" i="1" s="1"/>
  <c r="AK68" i="1"/>
  <c r="AF68" i="1"/>
  <c r="AB68" i="1"/>
  <c r="AC68" i="1" s="1"/>
  <c r="AK67" i="1"/>
  <c r="AF67" i="1"/>
  <c r="AB67" i="1"/>
  <c r="AC67" i="1" s="1"/>
  <c r="AK66" i="1"/>
  <c r="AF66" i="1"/>
  <c r="AB66" i="1"/>
  <c r="AC66" i="1" s="1"/>
  <c r="AK65" i="1"/>
  <c r="AF65" i="1"/>
  <c r="AB65" i="1"/>
  <c r="AC65" i="1" s="1"/>
  <c r="AK64" i="1"/>
  <c r="AF64" i="1"/>
  <c r="AB64" i="1"/>
  <c r="AC64" i="1" s="1"/>
  <c r="AK63" i="1"/>
  <c r="AF63" i="1"/>
  <c r="AB63" i="1"/>
  <c r="AC63" i="1" s="1"/>
  <c r="AK62" i="1"/>
  <c r="AF62" i="1"/>
  <c r="AB62" i="1"/>
  <c r="AC62" i="1" s="1"/>
  <c r="AK61" i="1"/>
  <c r="AF61" i="1"/>
  <c r="AB61" i="1"/>
  <c r="AC61" i="1" s="1"/>
  <c r="AK60" i="1"/>
  <c r="AF60" i="1"/>
  <c r="AB60" i="1"/>
  <c r="AC60" i="1" s="1"/>
  <c r="AK59" i="1"/>
  <c r="AF59" i="1"/>
  <c r="AB59" i="1"/>
  <c r="AC59" i="1" s="1"/>
  <c r="AK58" i="1"/>
  <c r="AF58" i="1"/>
  <c r="AB58" i="1"/>
  <c r="AC58" i="1" s="1"/>
  <c r="AK57" i="1"/>
  <c r="AF57" i="1"/>
  <c r="AB57" i="1"/>
  <c r="AC57" i="1" s="1"/>
  <c r="AK56" i="1"/>
  <c r="AF56" i="1"/>
  <c r="AB56" i="1"/>
  <c r="AC56" i="1" s="1"/>
  <c r="AK55" i="1"/>
  <c r="AF55" i="1"/>
  <c r="AB55" i="1"/>
  <c r="AC55" i="1" s="1"/>
  <c r="AK54" i="1"/>
  <c r="AF54" i="1"/>
  <c r="AB54" i="1"/>
  <c r="AC54" i="1" s="1"/>
  <c r="AK53" i="1"/>
  <c r="AF53" i="1"/>
  <c r="AB53" i="1"/>
  <c r="AC53" i="1" s="1"/>
  <c r="AK52" i="1"/>
  <c r="AF52" i="1"/>
  <c r="AB52" i="1"/>
  <c r="AC52" i="1" s="1"/>
  <c r="AK51" i="1"/>
  <c r="AF51" i="1"/>
  <c r="AB51" i="1"/>
  <c r="AC51" i="1" s="1"/>
  <c r="AK50" i="1"/>
  <c r="AF50" i="1"/>
  <c r="AB50" i="1"/>
  <c r="AC50" i="1" s="1"/>
  <c r="AK49" i="1"/>
  <c r="AF49" i="1"/>
  <c r="AB49" i="1"/>
  <c r="AC49" i="1" s="1"/>
  <c r="AK48" i="1"/>
  <c r="AF48" i="1"/>
  <c r="AB48" i="1"/>
  <c r="AC48" i="1" s="1"/>
  <c r="AK47" i="1"/>
  <c r="AF47" i="1"/>
  <c r="AB47" i="1"/>
  <c r="AC47" i="1" s="1"/>
  <c r="AK46" i="1"/>
  <c r="AF46" i="1"/>
  <c r="AB46" i="1"/>
  <c r="AC46" i="1" s="1"/>
  <c r="AK45" i="1"/>
  <c r="AF45" i="1"/>
  <c r="AB45" i="1"/>
  <c r="AC45" i="1" s="1"/>
  <c r="AK44" i="1"/>
  <c r="AF44" i="1"/>
  <c r="AB44" i="1"/>
  <c r="AC44" i="1" s="1"/>
  <c r="AK43" i="1"/>
  <c r="AF43" i="1"/>
  <c r="AB43" i="1"/>
  <c r="AC43" i="1" s="1"/>
  <c r="AK42" i="1"/>
  <c r="AF42" i="1"/>
  <c r="AB42" i="1"/>
  <c r="AC42" i="1" s="1"/>
  <c r="AK41" i="1"/>
  <c r="AF41" i="1"/>
  <c r="AB41" i="1"/>
  <c r="AC41" i="1" s="1"/>
  <c r="AK40" i="1"/>
  <c r="AF40" i="1"/>
  <c r="AB40" i="1"/>
  <c r="AC40" i="1" s="1"/>
  <c r="AK39" i="1"/>
  <c r="AF39" i="1"/>
  <c r="AB39" i="1"/>
  <c r="AC39" i="1" s="1"/>
  <c r="AK38" i="1"/>
  <c r="AF38" i="1"/>
  <c r="AB38" i="1"/>
  <c r="AC38" i="1" s="1"/>
  <c r="AK37" i="1"/>
  <c r="AF37" i="1"/>
  <c r="AB37" i="1"/>
  <c r="AC37" i="1" s="1"/>
  <c r="AK36" i="1"/>
  <c r="AF36" i="1"/>
  <c r="AB36" i="1"/>
  <c r="AC36" i="1" s="1"/>
  <c r="AK35" i="1"/>
  <c r="AF35" i="1"/>
  <c r="AB35" i="1"/>
  <c r="AC35" i="1" s="1"/>
  <c r="AK34" i="1"/>
  <c r="AF34" i="1"/>
  <c r="AB34" i="1"/>
  <c r="AC34" i="1" s="1"/>
  <c r="AK33" i="1"/>
  <c r="AF33" i="1"/>
  <c r="AB33" i="1"/>
  <c r="AC33" i="1" s="1"/>
  <c r="AK32" i="1"/>
  <c r="AF32" i="1"/>
  <c r="AB32" i="1"/>
  <c r="AC32" i="1" s="1"/>
  <c r="AK31" i="1"/>
  <c r="AF31" i="1"/>
  <c r="AB31" i="1"/>
  <c r="AC31" i="1" s="1"/>
  <c r="AK30" i="1"/>
  <c r="AF30" i="1"/>
  <c r="AB30" i="1"/>
  <c r="AC30" i="1" s="1"/>
  <c r="Y312" i="1"/>
  <c r="AN312" i="1" s="1"/>
  <c r="Y311" i="1"/>
  <c r="AN311" i="1" s="1"/>
  <c r="Y310" i="1"/>
  <c r="AN310" i="1" s="1"/>
  <c r="Y309" i="1"/>
  <c r="AN309" i="1" s="1"/>
  <c r="Y308" i="1"/>
  <c r="AN308" i="1" s="1"/>
  <c r="Y307" i="1"/>
  <c r="AN307" i="1" s="1"/>
  <c r="Y306" i="1"/>
  <c r="AN306" i="1" s="1"/>
  <c r="Y305" i="1"/>
  <c r="AN305" i="1" s="1"/>
  <c r="Y304" i="1"/>
  <c r="AN304" i="1" s="1"/>
  <c r="Y303" i="1"/>
  <c r="AN303" i="1" s="1"/>
  <c r="Y302" i="1"/>
  <c r="AN302" i="1" s="1"/>
  <c r="Y301" i="1"/>
  <c r="AN301" i="1" s="1"/>
  <c r="Y300" i="1"/>
  <c r="AN300" i="1" s="1"/>
  <c r="Y299" i="1"/>
  <c r="AN299" i="1" s="1"/>
  <c r="Y298" i="1"/>
  <c r="AN298" i="1" s="1"/>
  <c r="Y297" i="1"/>
  <c r="AN297" i="1" s="1"/>
  <c r="Y296" i="1"/>
  <c r="AN296" i="1" s="1"/>
  <c r="Y295" i="1"/>
  <c r="AN295" i="1" s="1"/>
  <c r="Y294" i="1"/>
  <c r="AN294" i="1" s="1"/>
  <c r="Y293" i="1"/>
  <c r="AN293" i="1" s="1"/>
  <c r="Y292" i="1"/>
  <c r="AN292" i="1" s="1"/>
  <c r="Y291" i="1"/>
  <c r="AN291" i="1" s="1"/>
  <c r="Y290" i="1"/>
  <c r="AN290" i="1" s="1"/>
  <c r="Y289" i="1"/>
  <c r="AN289" i="1" s="1"/>
  <c r="Y288" i="1"/>
  <c r="AN288" i="1" s="1"/>
  <c r="Y287" i="1"/>
  <c r="AN287" i="1" s="1"/>
  <c r="Y286" i="1"/>
  <c r="AN286" i="1" s="1"/>
  <c r="Y285" i="1"/>
  <c r="AN285" i="1" s="1"/>
  <c r="Y284" i="1"/>
  <c r="AN284" i="1" s="1"/>
  <c r="Y283" i="1"/>
  <c r="AN283" i="1" s="1"/>
  <c r="Y282" i="1"/>
  <c r="AN282" i="1" s="1"/>
  <c r="Y281" i="1"/>
  <c r="AN281" i="1" s="1"/>
  <c r="Y280" i="1"/>
  <c r="AN280" i="1" s="1"/>
  <c r="Y279" i="1"/>
  <c r="AN279" i="1" s="1"/>
  <c r="Y278" i="1"/>
  <c r="AN278" i="1" s="1"/>
  <c r="Y277" i="1"/>
  <c r="AN277" i="1" s="1"/>
  <c r="Y276" i="1"/>
  <c r="AN276" i="1" s="1"/>
  <c r="Y275" i="1"/>
  <c r="AN275" i="1" s="1"/>
  <c r="Y274" i="1"/>
  <c r="AN274" i="1" s="1"/>
  <c r="Y273" i="1"/>
  <c r="AN273" i="1" s="1"/>
  <c r="Y272" i="1"/>
  <c r="AN272" i="1" s="1"/>
  <c r="Y271" i="1"/>
  <c r="AN271" i="1" s="1"/>
  <c r="Y270" i="1"/>
  <c r="AN270" i="1" s="1"/>
  <c r="Y269" i="1"/>
  <c r="AN269" i="1" s="1"/>
  <c r="Y268" i="1"/>
  <c r="AN268" i="1" s="1"/>
  <c r="Y267" i="1"/>
  <c r="AN267" i="1" s="1"/>
  <c r="Y266" i="1"/>
  <c r="AN266" i="1" s="1"/>
  <c r="Y265" i="1"/>
  <c r="AN265" i="1" s="1"/>
  <c r="Y264" i="1"/>
  <c r="AN264" i="1" s="1"/>
  <c r="Y263" i="1"/>
  <c r="AN263" i="1" s="1"/>
  <c r="Y262" i="1"/>
  <c r="AN262" i="1" s="1"/>
  <c r="Y261" i="1"/>
  <c r="AN261" i="1" s="1"/>
  <c r="Y260" i="1"/>
  <c r="AN260" i="1" s="1"/>
  <c r="Y259" i="1"/>
  <c r="AN259" i="1" s="1"/>
  <c r="Y258" i="1"/>
  <c r="AN258" i="1" s="1"/>
  <c r="Y257" i="1"/>
  <c r="AN257" i="1" s="1"/>
  <c r="Y256" i="1"/>
  <c r="AN256" i="1" s="1"/>
  <c r="Y255" i="1"/>
  <c r="AN255" i="1" s="1"/>
  <c r="Y254" i="1"/>
  <c r="AN254" i="1" s="1"/>
  <c r="Y253" i="1"/>
  <c r="AN253" i="1" s="1"/>
  <c r="Y252" i="1"/>
  <c r="AN252" i="1" s="1"/>
  <c r="Y251" i="1"/>
  <c r="AN251" i="1" s="1"/>
  <c r="Y250" i="1"/>
  <c r="AN250" i="1" s="1"/>
  <c r="Y249" i="1"/>
  <c r="AN249" i="1" s="1"/>
  <c r="Y248" i="1"/>
  <c r="AN248" i="1" s="1"/>
  <c r="Y247" i="1"/>
  <c r="AN247" i="1" s="1"/>
  <c r="Y246" i="1"/>
  <c r="AN246" i="1" s="1"/>
  <c r="Y245" i="1"/>
  <c r="AN245" i="1" s="1"/>
  <c r="Y244" i="1"/>
  <c r="AN244" i="1" s="1"/>
  <c r="Y243" i="1"/>
  <c r="AN243" i="1" s="1"/>
  <c r="Y242" i="1"/>
  <c r="AN242" i="1" s="1"/>
  <c r="Y241" i="1"/>
  <c r="AN241" i="1" s="1"/>
  <c r="Y240" i="1"/>
  <c r="AN240" i="1" s="1"/>
  <c r="Y239" i="1"/>
  <c r="AN239" i="1" s="1"/>
  <c r="Y238" i="1"/>
  <c r="AN238" i="1" s="1"/>
  <c r="Y237" i="1"/>
  <c r="AN237" i="1" s="1"/>
  <c r="Y236" i="1"/>
  <c r="AN236" i="1" s="1"/>
  <c r="Y235" i="1"/>
  <c r="AN235" i="1" s="1"/>
  <c r="Y234" i="1"/>
  <c r="AN234" i="1" s="1"/>
  <c r="Y233" i="1"/>
  <c r="AN233" i="1" s="1"/>
  <c r="Y232" i="1"/>
  <c r="AN232" i="1" s="1"/>
  <c r="Y231" i="1"/>
  <c r="AN231" i="1" s="1"/>
  <c r="Y230" i="1"/>
  <c r="AN230" i="1" s="1"/>
  <c r="Y229" i="1"/>
  <c r="AN229" i="1" s="1"/>
  <c r="Y228" i="1"/>
  <c r="AN228" i="1" s="1"/>
  <c r="Y227" i="1"/>
  <c r="AN227" i="1" s="1"/>
  <c r="Y226" i="1"/>
  <c r="AN226" i="1" s="1"/>
  <c r="Y225" i="1"/>
  <c r="AN225" i="1" s="1"/>
  <c r="Y224" i="1"/>
  <c r="AN224" i="1" s="1"/>
  <c r="Y223" i="1"/>
  <c r="AN223" i="1" s="1"/>
  <c r="Y222" i="1"/>
  <c r="AN222" i="1" s="1"/>
  <c r="Y221" i="1"/>
  <c r="AN221" i="1" s="1"/>
  <c r="Y220" i="1"/>
  <c r="AN220" i="1" s="1"/>
  <c r="Y219" i="1"/>
  <c r="AN219" i="1" s="1"/>
  <c r="Y218" i="1"/>
  <c r="AN218" i="1" s="1"/>
  <c r="Y217" i="1"/>
  <c r="AN217" i="1" s="1"/>
  <c r="Y216" i="1"/>
  <c r="AN216" i="1" s="1"/>
  <c r="Y215" i="1"/>
  <c r="AN215" i="1" s="1"/>
  <c r="Y214" i="1"/>
  <c r="AN214" i="1" s="1"/>
  <c r="Y213" i="1"/>
  <c r="AN213" i="1" s="1"/>
  <c r="Y212" i="1"/>
  <c r="AN212" i="1" s="1"/>
  <c r="Y211" i="1"/>
  <c r="AN211" i="1" s="1"/>
  <c r="Y210" i="1"/>
  <c r="AN210" i="1" s="1"/>
  <c r="Y209" i="1"/>
  <c r="AN209" i="1" s="1"/>
  <c r="Y208" i="1"/>
  <c r="AN208" i="1" s="1"/>
  <c r="Y207" i="1"/>
  <c r="AN207" i="1" s="1"/>
  <c r="Y206" i="1"/>
  <c r="AN206" i="1" s="1"/>
  <c r="Y205" i="1"/>
  <c r="AN205" i="1" s="1"/>
  <c r="Y204" i="1"/>
  <c r="AN204" i="1" s="1"/>
  <c r="Y203" i="1"/>
  <c r="AN203" i="1" s="1"/>
  <c r="Y202" i="1"/>
  <c r="AN202" i="1" s="1"/>
  <c r="Y201" i="1"/>
  <c r="AN201" i="1" s="1"/>
  <c r="Y200" i="1"/>
  <c r="AN200" i="1" s="1"/>
  <c r="Y199" i="1"/>
  <c r="AN199" i="1" s="1"/>
  <c r="Y198" i="1"/>
  <c r="AN198" i="1" s="1"/>
  <c r="Y197" i="1"/>
  <c r="AN197" i="1" s="1"/>
  <c r="Y196" i="1"/>
  <c r="AN196" i="1" s="1"/>
  <c r="Y195" i="1"/>
  <c r="AN195" i="1" s="1"/>
  <c r="Y194" i="1"/>
  <c r="AN194" i="1" s="1"/>
  <c r="Y193" i="1"/>
  <c r="AN193" i="1" s="1"/>
  <c r="Y192" i="1"/>
  <c r="AN192" i="1" s="1"/>
  <c r="Y191" i="1"/>
  <c r="AN191" i="1" s="1"/>
  <c r="Y190" i="1"/>
  <c r="AN190" i="1" s="1"/>
  <c r="Y189" i="1"/>
  <c r="AN189" i="1" s="1"/>
  <c r="Y188" i="1"/>
  <c r="AN188" i="1" s="1"/>
  <c r="Y187" i="1"/>
  <c r="AN187" i="1" s="1"/>
  <c r="Y186" i="1"/>
  <c r="AN186" i="1" s="1"/>
  <c r="Y185" i="1"/>
  <c r="AN185" i="1" s="1"/>
  <c r="Y184" i="1"/>
  <c r="AN184" i="1" s="1"/>
  <c r="Y183" i="1"/>
  <c r="AN183" i="1" s="1"/>
  <c r="Y182" i="1"/>
  <c r="AN182" i="1" s="1"/>
  <c r="Y181" i="1"/>
  <c r="AN181" i="1" s="1"/>
  <c r="Y180" i="1"/>
  <c r="AN180" i="1" s="1"/>
  <c r="Y179" i="1"/>
  <c r="AN179" i="1" s="1"/>
  <c r="Y178" i="1"/>
  <c r="AN178" i="1" s="1"/>
  <c r="Y177" i="1"/>
  <c r="AN177" i="1" s="1"/>
  <c r="Y176" i="1"/>
  <c r="AN176" i="1" s="1"/>
  <c r="Y175" i="1"/>
  <c r="AN175" i="1" s="1"/>
  <c r="Y174" i="1"/>
  <c r="AN174" i="1" s="1"/>
  <c r="Y173" i="1"/>
  <c r="AN173" i="1" s="1"/>
  <c r="Y172" i="1"/>
  <c r="AN172" i="1" s="1"/>
  <c r="Y171" i="1"/>
  <c r="AN171" i="1" s="1"/>
  <c r="Y170" i="1"/>
  <c r="AN170" i="1" s="1"/>
  <c r="Y169" i="1"/>
  <c r="AN169" i="1" s="1"/>
  <c r="Y168" i="1"/>
  <c r="AN168" i="1" s="1"/>
  <c r="Y167" i="1"/>
  <c r="AN167" i="1" s="1"/>
  <c r="Y166" i="1"/>
  <c r="AN166" i="1" s="1"/>
  <c r="Y165" i="1"/>
  <c r="AN165" i="1" s="1"/>
  <c r="Y164" i="1"/>
  <c r="AN164" i="1" s="1"/>
  <c r="Y163" i="1"/>
  <c r="AN163" i="1" s="1"/>
  <c r="Y162" i="1"/>
  <c r="AN162" i="1" s="1"/>
  <c r="Y161" i="1"/>
  <c r="AN161" i="1" s="1"/>
  <c r="Y160" i="1"/>
  <c r="AN160" i="1" s="1"/>
  <c r="Y159" i="1"/>
  <c r="AN159" i="1" s="1"/>
  <c r="Y158" i="1"/>
  <c r="AN158" i="1" s="1"/>
  <c r="Y157" i="1"/>
  <c r="AN157" i="1" s="1"/>
  <c r="Y156" i="1"/>
  <c r="AN156" i="1" s="1"/>
  <c r="Y155" i="1"/>
  <c r="AN155" i="1" s="1"/>
  <c r="Y154" i="1"/>
  <c r="AN154" i="1" s="1"/>
  <c r="Y153" i="1"/>
  <c r="AN153" i="1" s="1"/>
  <c r="Y152" i="1"/>
  <c r="AN152" i="1" s="1"/>
  <c r="Y151" i="1"/>
  <c r="AN151" i="1" s="1"/>
  <c r="Y150" i="1"/>
  <c r="AN150" i="1" s="1"/>
  <c r="Y149" i="1"/>
  <c r="AN149" i="1" s="1"/>
  <c r="Y148" i="1"/>
  <c r="AN148" i="1" s="1"/>
  <c r="Y147" i="1"/>
  <c r="AN147" i="1" s="1"/>
  <c r="Y146" i="1"/>
  <c r="AN146" i="1" s="1"/>
  <c r="Y145" i="1"/>
  <c r="AN145" i="1" s="1"/>
  <c r="Y144" i="1"/>
  <c r="AN144" i="1" s="1"/>
  <c r="Y143" i="1"/>
  <c r="AN143" i="1" s="1"/>
  <c r="Y142" i="1"/>
  <c r="AN142" i="1" s="1"/>
  <c r="Y141" i="1"/>
  <c r="AN141" i="1" s="1"/>
  <c r="Y140" i="1"/>
  <c r="AN140" i="1" s="1"/>
  <c r="Y139" i="1"/>
  <c r="AN139" i="1" s="1"/>
  <c r="Y138" i="1"/>
  <c r="AN138" i="1" s="1"/>
  <c r="Y137" i="1"/>
  <c r="AN137" i="1" s="1"/>
  <c r="Y136" i="1"/>
  <c r="AN136" i="1" s="1"/>
  <c r="Y135" i="1"/>
  <c r="AN135" i="1" s="1"/>
  <c r="Y134" i="1"/>
  <c r="AN134" i="1" s="1"/>
  <c r="Y133" i="1"/>
  <c r="AN133" i="1" s="1"/>
  <c r="Y132" i="1"/>
  <c r="AN132" i="1" s="1"/>
  <c r="Y131" i="1"/>
  <c r="AN131" i="1" s="1"/>
  <c r="Y130" i="1"/>
  <c r="AN130" i="1" s="1"/>
  <c r="Y129" i="1"/>
  <c r="AN129" i="1" s="1"/>
  <c r="Y128" i="1"/>
  <c r="AN128" i="1" s="1"/>
  <c r="Y127" i="1"/>
  <c r="AN127" i="1" s="1"/>
  <c r="Y126" i="1"/>
  <c r="AN126" i="1" s="1"/>
  <c r="Y125" i="1"/>
  <c r="AN125" i="1" s="1"/>
  <c r="Y124" i="1"/>
  <c r="AN124" i="1" s="1"/>
  <c r="Y123" i="1"/>
  <c r="AN123" i="1" s="1"/>
  <c r="Y122" i="1"/>
  <c r="AN122" i="1" s="1"/>
  <c r="Y121" i="1"/>
  <c r="AN121" i="1" s="1"/>
  <c r="Y120" i="1"/>
  <c r="AN120" i="1" s="1"/>
  <c r="Y119" i="1"/>
  <c r="AN119" i="1" s="1"/>
  <c r="Y118" i="1"/>
  <c r="AN118" i="1" s="1"/>
  <c r="Y117" i="1"/>
  <c r="AN117" i="1" s="1"/>
  <c r="Y116" i="1"/>
  <c r="AN116" i="1" s="1"/>
  <c r="Y115" i="1"/>
  <c r="AN115" i="1" s="1"/>
  <c r="Y114" i="1"/>
  <c r="AN114" i="1" s="1"/>
  <c r="Y113" i="1"/>
  <c r="AN113" i="1" s="1"/>
  <c r="Y112" i="1"/>
  <c r="AN112" i="1" s="1"/>
  <c r="Y111" i="1"/>
  <c r="AN111" i="1" s="1"/>
  <c r="Y110" i="1"/>
  <c r="AN110" i="1" s="1"/>
  <c r="Y109" i="1"/>
  <c r="AN109" i="1" s="1"/>
  <c r="Y108" i="1"/>
  <c r="AN108" i="1" s="1"/>
  <c r="Y107" i="1"/>
  <c r="AN107" i="1" s="1"/>
  <c r="Y106" i="1"/>
  <c r="AN106" i="1" s="1"/>
  <c r="Y105" i="1"/>
  <c r="AN105" i="1" s="1"/>
  <c r="Y104" i="1"/>
  <c r="AN104" i="1" s="1"/>
  <c r="Y103" i="1"/>
  <c r="AN103" i="1" s="1"/>
  <c r="Y102" i="1"/>
  <c r="AN102" i="1" s="1"/>
  <c r="Y101" i="1"/>
  <c r="AN101" i="1" s="1"/>
  <c r="Y100" i="1"/>
  <c r="AN100" i="1" s="1"/>
  <c r="Y99" i="1"/>
  <c r="AN99" i="1" s="1"/>
  <c r="Y98" i="1"/>
  <c r="AN98" i="1" s="1"/>
  <c r="Y97" i="1"/>
  <c r="AN97" i="1" s="1"/>
  <c r="Y96" i="1"/>
  <c r="AN96" i="1" s="1"/>
  <c r="Y95" i="1"/>
  <c r="AN95" i="1" s="1"/>
  <c r="Y94" i="1"/>
  <c r="AN94" i="1" s="1"/>
  <c r="Y93" i="1"/>
  <c r="AN93" i="1" s="1"/>
  <c r="Y92" i="1"/>
  <c r="AN92" i="1" s="1"/>
  <c r="Y91" i="1"/>
  <c r="AN91" i="1" s="1"/>
  <c r="Y90" i="1"/>
  <c r="AN90" i="1" s="1"/>
  <c r="Y89" i="1"/>
  <c r="AN89" i="1" s="1"/>
  <c r="Y88" i="1"/>
  <c r="AN88" i="1" s="1"/>
  <c r="Y87" i="1"/>
  <c r="AN87" i="1" s="1"/>
  <c r="Y86" i="1"/>
  <c r="AN86" i="1" s="1"/>
  <c r="Y85" i="1"/>
  <c r="AN85" i="1" s="1"/>
  <c r="Y84" i="1"/>
  <c r="AN84" i="1" s="1"/>
  <c r="Y83" i="1"/>
  <c r="AN83" i="1" s="1"/>
  <c r="Y82" i="1"/>
  <c r="AN82" i="1" s="1"/>
  <c r="Y81" i="1"/>
  <c r="AN81" i="1" s="1"/>
  <c r="Y80" i="1"/>
  <c r="AN80" i="1" s="1"/>
  <c r="Y79" i="1"/>
  <c r="AN79" i="1" s="1"/>
  <c r="Y78" i="1"/>
  <c r="AN78" i="1" s="1"/>
  <c r="Y77" i="1"/>
  <c r="AN77" i="1" s="1"/>
  <c r="Y76" i="1"/>
  <c r="AN76" i="1" s="1"/>
  <c r="Y75" i="1"/>
  <c r="Y74" i="1"/>
  <c r="Y73" i="1"/>
  <c r="Y72" i="1"/>
  <c r="Y71" i="1"/>
  <c r="Y70" i="1"/>
  <c r="Y69" i="1"/>
  <c r="Y68" i="1"/>
  <c r="AN68" i="1" s="1"/>
  <c r="Y67" i="1"/>
  <c r="Y66" i="1"/>
  <c r="Y65" i="1"/>
  <c r="Y64" i="1"/>
  <c r="Y63" i="1"/>
  <c r="Y62" i="1"/>
  <c r="Y61" i="1"/>
  <c r="Y60" i="1"/>
  <c r="AN60" i="1" s="1"/>
  <c r="Y59" i="1"/>
  <c r="Y58" i="1"/>
  <c r="Y57" i="1"/>
  <c r="Y56" i="1"/>
  <c r="Y55" i="1"/>
  <c r="Y54" i="1"/>
  <c r="Y53" i="1"/>
  <c r="Y52" i="1"/>
  <c r="AN52" i="1" s="1"/>
  <c r="Y51" i="1"/>
  <c r="Y50" i="1"/>
  <c r="Y49" i="1"/>
  <c r="Y48" i="1"/>
  <c r="Y47" i="1"/>
  <c r="Y46" i="1"/>
  <c r="Y45" i="1"/>
  <c r="Y44" i="1"/>
  <c r="AN44" i="1" s="1"/>
  <c r="Y43" i="1"/>
  <c r="Y42" i="1"/>
  <c r="Y41" i="1"/>
  <c r="Y40" i="1"/>
  <c r="Y39" i="1"/>
  <c r="Y38" i="1"/>
  <c r="Y37" i="1"/>
  <c r="Y36" i="1"/>
  <c r="AN36" i="1" s="1"/>
  <c r="Y35" i="1"/>
  <c r="AK29" i="1"/>
  <c r="AF29" i="1"/>
  <c r="AB29" i="1"/>
  <c r="AC29" i="1" s="1"/>
  <c r="AK28" i="1"/>
  <c r="AF28" i="1"/>
  <c r="AB28" i="1"/>
  <c r="AC28" i="1" s="1"/>
  <c r="AK27" i="1"/>
  <c r="AF27" i="1"/>
  <c r="AB27" i="1"/>
  <c r="AC27" i="1" s="1"/>
  <c r="AK26" i="1"/>
  <c r="AF26" i="1"/>
  <c r="AB26" i="1"/>
  <c r="AC26" i="1" s="1"/>
  <c r="AK25" i="1"/>
  <c r="AF25" i="1"/>
  <c r="AB25" i="1"/>
  <c r="AC25" i="1" s="1"/>
  <c r="AK24" i="1"/>
  <c r="AF24" i="1"/>
  <c r="AB24" i="1"/>
  <c r="AC24" i="1" s="1"/>
  <c r="AK23" i="1"/>
  <c r="AF23" i="1"/>
  <c r="AB23" i="1"/>
  <c r="AC23" i="1" s="1"/>
  <c r="AK22" i="1"/>
  <c r="AF22" i="1"/>
  <c r="AB22" i="1"/>
  <c r="AC22" i="1" s="1"/>
  <c r="AK21" i="1"/>
  <c r="AF21" i="1"/>
  <c r="AB21" i="1"/>
  <c r="AC21" i="1" s="1"/>
  <c r="AK20" i="1"/>
  <c r="AF20" i="1"/>
  <c r="AB20" i="1"/>
  <c r="AC20" i="1" s="1"/>
  <c r="AK19" i="1"/>
  <c r="AF19" i="1"/>
  <c r="AB19" i="1"/>
  <c r="AC19" i="1" s="1"/>
  <c r="AK18" i="1"/>
  <c r="AF18" i="1"/>
  <c r="AB18" i="1"/>
  <c r="AC18" i="1" s="1"/>
  <c r="AK17" i="1"/>
  <c r="AF17" i="1"/>
  <c r="AB17" i="1"/>
  <c r="AC17" i="1" s="1"/>
  <c r="AK16" i="1"/>
  <c r="AF16" i="1"/>
  <c r="AB16" i="1"/>
  <c r="AC16" i="1" s="1"/>
  <c r="AK15" i="1"/>
  <c r="AF15" i="1"/>
  <c r="AB15" i="1"/>
  <c r="AC15" i="1" s="1"/>
  <c r="AK14" i="1"/>
  <c r="AF14" i="1"/>
  <c r="AB14" i="1"/>
  <c r="AC14" i="1" s="1"/>
  <c r="AK13" i="1"/>
  <c r="AF13" i="1"/>
  <c r="AB13" i="1"/>
  <c r="AC13" i="1" s="1"/>
  <c r="AK12" i="1"/>
  <c r="AF12" i="1"/>
  <c r="AB12" i="1"/>
  <c r="AC12" i="1" s="1"/>
  <c r="AK11" i="1"/>
  <c r="AF11" i="1"/>
  <c r="AB11" i="1"/>
  <c r="AC11" i="1" s="1"/>
  <c r="AK10" i="1"/>
  <c r="AF10" i="1"/>
  <c r="AB10" i="1"/>
  <c r="AC10" i="1" s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C50" i="1"/>
  <c r="D51" i="1" s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Y12" i="1"/>
  <c r="Y11" i="1"/>
  <c r="Y10" i="1"/>
  <c r="C10" i="1"/>
  <c r="AD159" i="1" l="1"/>
  <c r="AE159" i="1" s="1"/>
  <c r="AG159" i="1"/>
  <c r="AM159" i="1" s="1"/>
  <c r="AO159" i="1" s="1"/>
  <c r="AP159" i="1" s="1"/>
  <c r="AQ159" i="1" s="1"/>
  <c r="AE3534" i="1"/>
  <c r="AG3533" i="1"/>
  <c r="AM3533" i="1" s="1"/>
  <c r="AO3533" i="1" s="1"/>
  <c r="AP3533" i="1" s="1"/>
  <c r="AQ3533" i="1" s="1"/>
  <c r="AE3822" i="1"/>
  <c r="AG3821" i="1"/>
  <c r="AM3821" i="1" s="1"/>
  <c r="AO3821" i="1" s="1"/>
  <c r="AP3821" i="1" s="1"/>
  <c r="AQ3821" i="1" s="1"/>
  <c r="AE2742" i="1"/>
  <c r="AG2741" i="1"/>
  <c r="AM2741" i="1" s="1"/>
  <c r="AO2741" i="1" s="1"/>
  <c r="AP2741" i="1" s="1"/>
  <c r="AQ2741" i="1" s="1"/>
  <c r="AE2238" i="1"/>
  <c r="AG2237" i="1"/>
  <c r="AM2237" i="1" s="1"/>
  <c r="AO2237" i="1" s="1"/>
  <c r="AP2237" i="1" s="1"/>
  <c r="AQ2237" i="1" s="1"/>
  <c r="AE1950" i="1"/>
  <c r="AG1949" i="1"/>
  <c r="AM1949" i="1" s="1"/>
  <c r="AO1949" i="1" s="1"/>
  <c r="AP1949" i="1" s="1"/>
  <c r="AQ1949" i="1" s="1"/>
  <c r="AE1662" i="1"/>
  <c r="AG1661" i="1"/>
  <c r="AM1661" i="1" s="1"/>
  <c r="AO1661" i="1" s="1"/>
  <c r="AP1661" i="1" s="1"/>
  <c r="AQ1661" i="1" s="1"/>
  <c r="AE1374" i="1"/>
  <c r="AG1373" i="1"/>
  <c r="AM1373" i="1" s="1"/>
  <c r="AO1373" i="1" s="1"/>
  <c r="AP1373" i="1" s="1"/>
  <c r="AQ1373" i="1" s="1"/>
  <c r="AE942" i="1"/>
  <c r="AG941" i="1"/>
  <c r="AM941" i="1" s="1"/>
  <c r="AO941" i="1" s="1"/>
  <c r="AP941" i="1" s="1"/>
  <c r="AQ941" i="1" s="1"/>
  <c r="AE654" i="1"/>
  <c r="AG653" i="1"/>
  <c r="AM653" i="1" s="1"/>
  <c r="AO653" i="1" s="1"/>
  <c r="AP653" i="1" s="1"/>
  <c r="AQ653" i="1" s="1"/>
  <c r="AE366" i="1"/>
  <c r="AG365" i="1"/>
  <c r="AM365" i="1" s="1"/>
  <c r="AO365" i="1" s="1"/>
  <c r="AP365" i="1" s="1"/>
  <c r="AQ365" i="1" s="1"/>
  <c r="AE2738" i="1"/>
  <c r="AG2739" i="1"/>
  <c r="AM2739" i="1" s="1"/>
  <c r="AO2739" i="1" s="1"/>
  <c r="AP2739" i="1" s="1"/>
  <c r="AQ2739" i="1" s="1"/>
  <c r="AE2234" i="1"/>
  <c r="AG2235" i="1"/>
  <c r="AM2235" i="1" s="1"/>
  <c r="AO2235" i="1" s="1"/>
  <c r="AP2235" i="1" s="1"/>
  <c r="AQ2235" i="1" s="1"/>
  <c r="AE1946" i="1"/>
  <c r="AG1947" i="1"/>
  <c r="AM1947" i="1" s="1"/>
  <c r="AO1947" i="1" s="1"/>
  <c r="AP1947" i="1" s="1"/>
  <c r="AQ1947" i="1" s="1"/>
  <c r="AE1658" i="1"/>
  <c r="AG1659" i="1"/>
  <c r="AM1659" i="1" s="1"/>
  <c r="AO1659" i="1" s="1"/>
  <c r="AP1659" i="1" s="1"/>
  <c r="AQ1659" i="1" s="1"/>
  <c r="AE1370" i="1"/>
  <c r="AG1371" i="1"/>
  <c r="AM1371" i="1" s="1"/>
  <c r="AO1371" i="1" s="1"/>
  <c r="AP1371" i="1" s="1"/>
  <c r="AQ1371" i="1" s="1"/>
  <c r="AE938" i="1"/>
  <c r="AG939" i="1"/>
  <c r="AM939" i="1" s="1"/>
  <c r="AO939" i="1" s="1"/>
  <c r="AP939" i="1" s="1"/>
  <c r="AQ939" i="1" s="1"/>
  <c r="AE650" i="1"/>
  <c r="AG651" i="1"/>
  <c r="AM651" i="1" s="1"/>
  <c r="AO651" i="1" s="1"/>
  <c r="AP651" i="1" s="1"/>
  <c r="AQ651" i="1" s="1"/>
  <c r="AE362" i="1"/>
  <c r="AG363" i="1"/>
  <c r="AM363" i="1" s="1"/>
  <c r="AO363" i="1" s="1"/>
  <c r="AP363" i="1" s="1"/>
  <c r="AQ363" i="1" s="1"/>
  <c r="AE2526" i="1"/>
  <c r="AG2525" i="1"/>
  <c r="AM2525" i="1" s="1"/>
  <c r="AO2525" i="1" s="1"/>
  <c r="AP2525" i="1" s="1"/>
  <c r="AQ2525" i="1" s="1"/>
  <c r="AE2166" i="1"/>
  <c r="AG2165" i="1"/>
  <c r="AM2165" i="1" s="1"/>
  <c r="AO2165" i="1" s="1"/>
  <c r="AP2165" i="1" s="1"/>
  <c r="AQ2165" i="1" s="1"/>
  <c r="AE1878" i="1"/>
  <c r="AG1877" i="1"/>
  <c r="AM1877" i="1" s="1"/>
  <c r="AO1877" i="1" s="1"/>
  <c r="AP1877" i="1" s="1"/>
  <c r="AQ1877" i="1" s="1"/>
  <c r="AE1590" i="1"/>
  <c r="AG1589" i="1"/>
  <c r="AM1589" i="1" s="1"/>
  <c r="AO1589" i="1" s="1"/>
  <c r="AP1589" i="1" s="1"/>
  <c r="AQ1589" i="1" s="1"/>
  <c r="AE1302" i="1"/>
  <c r="AG1301" i="1"/>
  <c r="AM1301" i="1" s="1"/>
  <c r="AO1301" i="1" s="1"/>
  <c r="AP1301" i="1" s="1"/>
  <c r="AQ1301" i="1" s="1"/>
  <c r="AE870" i="1"/>
  <c r="AG869" i="1"/>
  <c r="AM869" i="1" s="1"/>
  <c r="AO869" i="1" s="1"/>
  <c r="AP869" i="1" s="1"/>
  <c r="AQ869" i="1" s="1"/>
  <c r="AE582" i="1"/>
  <c r="AG581" i="1"/>
  <c r="AM581" i="1" s="1"/>
  <c r="AO581" i="1" s="1"/>
  <c r="AP581" i="1" s="1"/>
  <c r="AQ581" i="1" s="1"/>
  <c r="AE2522" i="1"/>
  <c r="AG2523" i="1"/>
  <c r="AM2523" i="1" s="1"/>
  <c r="AO2523" i="1" s="1"/>
  <c r="AP2523" i="1" s="1"/>
  <c r="AQ2523" i="1" s="1"/>
  <c r="AE2162" i="1"/>
  <c r="AG2163" i="1"/>
  <c r="AM2163" i="1" s="1"/>
  <c r="AO2163" i="1" s="1"/>
  <c r="AP2163" i="1" s="1"/>
  <c r="AQ2163" i="1" s="1"/>
  <c r="AE1874" i="1"/>
  <c r="AG1875" i="1"/>
  <c r="AM1875" i="1" s="1"/>
  <c r="AO1875" i="1" s="1"/>
  <c r="AP1875" i="1" s="1"/>
  <c r="AQ1875" i="1" s="1"/>
  <c r="AE1586" i="1"/>
  <c r="AG1587" i="1"/>
  <c r="AM1587" i="1" s="1"/>
  <c r="AO1587" i="1" s="1"/>
  <c r="AP1587" i="1" s="1"/>
  <c r="AQ1587" i="1" s="1"/>
  <c r="AE1298" i="1"/>
  <c r="AG1299" i="1"/>
  <c r="AM1299" i="1" s="1"/>
  <c r="AO1299" i="1" s="1"/>
  <c r="AP1299" i="1" s="1"/>
  <c r="AQ1299" i="1" s="1"/>
  <c r="AE866" i="1"/>
  <c r="AG867" i="1"/>
  <c r="AM867" i="1" s="1"/>
  <c r="AO867" i="1" s="1"/>
  <c r="AP867" i="1" s="1"/>
  <c r="AQ867" i="1" s="1"/>
  <c r="AE578" i="1"/>
  <c r="AG579" i="1"/>
  <c r="AM579" i="1" s="1"/>
  <c r="AO579" i="1" s="1"/>
  <c r="AP579" i="1" s="1"/>
  <c r="AQ579" i="1" s="1"/>
  <c r="AE2886" i="1"/>
  <c r="AG2885" i="1"/>
  <c r="AM2885" i="1" s="1"/>
  <c r="AO2885" i="1" s="1"/>
  <c r="AP2885" i="1" s="1"/>
  <c r="AQ2885" i="1" s="1"/>
  <c r="AE2454" i="1"/>
  <c r="AG2453" i="1"/>
  <c r="AM2453" i="1" s="1"/>
  <c r="AO2453" i="1" s="1"/>
  <c r="AP2453" i="1" s="1"/>
  <c r="AQ2453" i="1" s="1"/>
  <c r="AE2094" i="1"/>
  <c r="AG2093" i="1"/>
  <c r="AM2093" i="1" s="1"/>
  <c r="AO2093" i="1" s="1"/>
  <c r="AP2093" i="1" s="1"/>
  <c r="AQ2093" i="1" s="1"/>
  <c r="AE1806" i="1"/>
  <c r="AG1805" i="1"/>
  <c r="AM1805" i="1" s="1"/>
  <c r="AO1805" i="1" s="1"/>
  <c r="AP1805" i="1" s="1"/>
  <c r="AQ1805" i="1" s="1"/>
  <c r="AE1518" i="1"/>
  <c r="AG1517" i="1"/>
  <c r="AM1517" i="1" s="1"/>
  <c r="AO1517" i="1" s="1"/>
  <c r="AP1517" i="1" s="1"/>
  <c r="AQ1517" i="1" s="1"/>
  <c r="AE1158" i="1"/>
  <c r="AG1157" i="1"/>
  <c r="AM1157" i="1" s="1"/>
  <c r="AO1157" i="1" s="1"/>
  <c r="AP1157" i="1" s="1"/>
  <c r="AQ1157" i="1" s="1"/>
  <c r="AE798" i="1"/>
  <c r="AG797" i="1"/>
  <c r="AM797" i="1" s="1"/>
  <c r="AO797" i="1" s="1"/>
  <c r="AP797" i="1" s="1"/>
  <c r="AQ797" i="1" s="1"/>
  <c r="AE510" i="1"/>
  <c r="AG509" i="1"/>
  <c r="AM509" i="1" s="1"/>
  <c r="AO509" i="1" s="1"/>
  <c r="AP509" i="1" s="1"/>
  <c r="AQ509" i="1" s="1"/>
  <c r="AE2882" i="1"/>
  <c r="AG2883" i="1"/>
  <c r="AM2883" i="1" s="1"/>
  <c r="AO2883" i="1" s="1"/>
  <c r="AP2883" i="1" s="1"/>
  <c r="AQ2883" i="1" s="1"/>
  <c r="AE2450" i="1"/>
  <c r="AG2451" i="1"/>
  <c r="AM2451" i="1" s="1"/>
  <c r="AO2451" i="1" s="1"/>
  <c r="AP2451" i="1" s="1"/>
  <c r="AQ2451" i="1" s="1"/>
  <c r="AE2090" i="1"/>
  <c r="AG2091" i="1"/>
  <c r="AM2091" i="1" s="1"/>
  <c r="AO2091" i="1" s="1"/>
  <c r="AP2091" i="1" s="1"/>
  <c r="AQ2091" i="1" s="1"/>
  <c r="AE1802" i="1"/>
  <c r="AG1803" i="1"/>
  <c r="AM1803" i="1" s="1"/>
  <c r="AO1803" i="1" s="1"/>
  <c r="AP1803" i="1" s="1"/>
  <c r="AQ1803" i="1" s="1"/>
  <c r="AE1514" i="1"/>
  <c r="AG1515" i="1"/>
  <c r="AM1515" i="1" s="1"/>
  <c r="AO1515" i="1" s="1"/>
  <c r="AP1515" i="1" s="1"/>
  <c r="AQ1515" i="1" s="1"/>
  <c r="AE1154" i="1"/>
  <c r="AG1155" i="1"/>
  <c r="AM1155" i="1" s="1"/>
  <c r="AO1155" i="1" s="1"/>
  <c r="AP1155" i="1" s="1"/>
  <c r="AQ1155" i="1" s="1"/>
  <c r="AE794" i="1"/>
  <c r="AG795" i="1"/>
  <c r="AM795" i="1" s="1"/>
  <c r="AO795" i="1" s="1"/>
  <c r="AP795" i="1" s="1"/>
  <c r="AQ795" i="1" s="1"/>
  <c r="AE506" i="1"/>
  <c r="AG507" i="1"/>
  <c r="AM507" i="1" s="1"/>
  <c r="AO507" i="1" s="1"/>
  <c r="AP507" i="1" s="1"/>
  <c r="AQ507" i="1" s="1"/>
  <c r="AE1230" i="1"/>
  <c r="AG1229" i="1"/>
  <c r="AM1229" i="1" s="1"/>
  <c r="AO1229" i="1" s="1"/>
  <c r="AP1229" i="1" s="1"/>
  <c r="AQ1229" i="1" s="1"/>
  <c r="AG150" i="1"/>
  <c r="AM150" i="1" s="1"/>
  <c r="AO150" i="1" s="1"/>
  <c r="AP150" i="1" s="1"/>
  <c r="AQ150" i="1" s="1"/>
  <c r="AD87" i="1"/>
  <c r="AE87" i="1" s="1"/>
  <c r="AG87" i="1" s="1"/>
  <c r="AM87" i="1" s="1"/>
  <c r="AO87" i="1" s="1"/>
  <c r="AP87" i="1" s="1"/>
  <c r="AQ87" i="1" s="1"/>
  <c r="AG80" i="1"/>
  <c r="AM80" i="1" s="1"/>
  <c r="AO80" i="1" s="1"/>
  <c r="AP80" i="1" s="1"/>
  <c r="AQ80" i="1" s="1"/>
  <c r="AE2814" i="1"/>
  <c r="AG2813" i="1"/>
  <c r="AM2813" i="1" s="1"/>
  <c r="AO2813" i="1" s="1"/>
  <c r="AP2813" i="1" s="1"/>
  <c r="AQ2813" i="1" s="1"/>
  <c r="AE2310" i="1"/>
  <c r="AG2309" i="1"/>
  <c r="AM2309" i="1" s="1"/>
  <c r="AO2309" i="1" s="1"/>
  <c r="AP2309" i="1" s="1"/>
  <c r="AQ2309" i="1" s="1"/>
  <c r="AE2022" i="1"/>
  <c r="AG2021" i="1"/>
  <c r="AM2021" i="1" s="1"/>
  <c r="AO2021" i="1" s="1"/>
  <c r="AP2021" i="1" s="1"/>
  <c r="AQ2021" i="1" s="1"/>
  <c r="AE1734" i="1"/>
  <c r="AG1733" i="1"/>
  <c r="AM1733" i="1" s="1"/>
  <c r="AO1733" i="1" s="1"/>
  <c r="AP1733" i="1" s="1"/>
  <c r="AQ1733" i="1" s="1"/>
  <c r="AE1446" i="1"/>
  <c r="AG1445" i="1"/>
  <c r="AM1445" i="1" s="1"/>
  <c r="AO1445" i="1" s="1"/>
  <c r="AP1445" i="1" s="1"/>
  <c r="AQ1445" i="1" s="1"/>
  <c r="AE1014" i="1"/>
  <c r="AG1013" i="1"/>
  <c r="AM1013" i="1" s="1"/>
  <c r="AO1013" i="1" s="1"/>
  <c r="AP1013" i="1" s="1"/>
  <c r="AQ1013" i="1" s="1"/>
  <c r="AE726" i="1"/>
  <c r="AG725" i="1"/>
  <c r="AM725" i="1" s="1"/>
  <c r="AO725" i="1" s="1"/>
  <c r="AP725" i="1" s="1"/>
  <c r="AQ725" i="1" s="1"/>
  <c r="AE438" i="1"/>
  <c r="AG437" i="1"/>
  <c r="AM437" i="1" s="1"/>
  <c r="AO437" i="1" s="1"/>
  <c r="AP437" i="1" s="1"/>
  <c r="AQ437" i="1" s="1"/>
  <c r="AE1226" i="1"/>
  <c r="AG1227" i="1"/>
  <c r="AM1227" i="1" s="1"/>
  <c r="AO1227" i="1" s="1"/>
  <c r="AP1227" i="1" s="1"/>
  <c r="AQ1227" i="1" s="1"/>
  <c r="AE2810" i="1"/>
  <c r="AG2811" i="1"/>
  <c r="AM2811" i="1" s="1"/>
  <c r="AO2811" i="1" s="1"/>
  <c r="AP2811" i="1" s="1"/>
  <c r="AQ2811" i="1" s="1"/>
  <c r="AE2306" i="1"/>
  <c r="AG2307" i="1"/>
  <c r="AM2307" i="1" s="1"/>
  <c r="AO2307" i="1" s="1"/>
  <c r="AP2307" i="1" s="1"/>
  <c r="AQ2307" i="1" s="1"/>
  <c r="AE2018" i="1"/>
  <c r="AG2019" i="1"/>
  <c r="AM2019" i="1" s="1"/>
  <c r="AO2019" i="1" s="1"/>
  <c r="AP2019" i="1" s="1"/>
  <c r="AQ2019" i="1" s="1"/>
  <c r="AE1730" i="1"/>
  <c r="AG1731" i="1"/>
  <c r="AM1731" i="1" s="1"/>
  <c r="AO1731" i="1" s="1"/>
  <c r="AP1731" i="1" s="1"/>
  <c r="AQ1731" i="1" s="1"/>
  <c r="AE1442" i="1"/>
  <c r="AG1443" i="1"/>
  <c r="AM1443" i="1" s="1"/>
  <c r="AO1443" i="1" s="1"/>
  <c r="AP1443" i="1" s="1"/>
  <c r="AQ1443" i="1" s="1"/>
  <c r="AE1010" i="1"/>
  <c r="AG1011" i="1"/>
  <c r="AM1011" i="1" s="1"/>
  <c r="AO1011" i="1" s="1"/>
  <c r="AP1011" i="1" s="1"/>
  <c r="AQ1011" i="1" s="1"/>
  <c r="AE722" i="1"/>
  <c r="AG723" i="1"/>
  <c r="AM723" i="1" s="1"/>
  <c r="AO723" i="1" s="1"/>
  <c r="AP723" i="1" s="1"/>
  <c r="AQ723" i="1" s="1"/>
  <c r="AE434" i="1"/>
  <c r="AG435" i="1"/>
  <c r="AM435" i="1" s="1"/>
  <c r="AO435" i="1" s="1"/>
  <c r="AP435" i="1" s="1"/>
  <c r="AQ435" i="1" s="1"/>
  <c r="AO3524" i="1"/>
  <c r="AP3524" i="1" s="1"/>
  <c r="AQ3524" i="1" s="1"/>
  <c r="AO2884" i="1"/>
  <c r="AP2884" i="1" s="1"/>
  <c r="AQ2884" i="1" s="1"/>
  <c r="AO868" i="1"/>
  <c r="AP868" i="1" s="1"/>
  <c r="AQ868" i="1" s="1"/>
  <c r="AO724" i="1"/>
  <c r="AP724" i="1" s="1"/>
  <c r="AQ724" i="1" s="1"/>
  <c r="AO796" i="1"/>
  <c r="AP796" i="1" s="1"/>
  <c r="AQ796" i="1" s="1"/>
  <c r="AE2595" i="1"/>
  <c r="AE2597" i="1"/>
  <c r="AG3529" i="1"/>
  <c r="AM3529" i="1" s="1"/>
  <c r="AO3529" i="1" s="1"/>
  <c r="AP3529" i="1" s="1"/>
  <c r="AQ3529" i="1" s="1"/>
  <c r="AG3522" i="1"/>
  <c r="AM3522" i="1" s="1"/>
  <c r="AO3522" i="1" s="1"/>
  <c r="AP3522" i="1" s="1"/>
  <c r="AQ3522" i="1" s="1"/>
  <c r="AG3820" i="1"/>
  <c r="AM3820" i="1" s="1"/>
  <c r="AO3820" i="1" s="1"/>
  <c r="AP3820" i="1" s="1"/>
  <c r="AQ3820" i="1" s="1"/>
  <c r="AO1156" i="1"/>
  <c r="AP1156" i="1" s="1"/>
  <c r="AQ1156" i="1" s="1"/>
  <c r="AE3243" i="1"/>
  <c r="AE3245" i="1"/>
  <c r="AO1228" i="1"/>
  <c r="AP1228" i="1" s="1"/>
  <c r="AQ1228" i="1" s="1"/>
  <c r="AO940" i="1"/>
  <c r="AP940" i="1" s="1"/>
  <c r="AQ940" i="1" s="1"/>
  <c r="AE1083" i="1"/>
  <c r="AE1085" i="1"/>
  <c r="AE86" i="1"/>
  <c r="AE85" i="1" s="1"/>
  <c r="AE84" i="1" s="1"/>
  <c r="AE83" i="1" s="1"/>
  <c r="AE82" i="1" s="1"/>
  <c r="AE81" i="1" s="1"/>
  <c r="AE80" i="1" s="1"/>
  <c r="AE79" i="1" s="1"/>
  <c r="AE78" i="1" s="1"/>
  <c r="AE77" i="1" s="1"/>
  <c r="AG77" i="1" s="1"/>
  <c r="AM77" i="1" s="1"/>
  <c r="AO77" i="1" s="1"/>
  <c r="AP77" i="1" s="1"/>
  <c r="AE88" i="1"/>
  <c r="AE89" i="1" s="1"/>
  <c r="AE90" i="1" s="1"/>
  <c r="AE91" i="1" s="1"/>
  <c r="AE92" i="1" s="1"/>
  <c r="AE93" i="1" s="1"/>
  <c r="AE94" i="1" s="1"/>
  <c r="AE95" i="1" s="1"/>
  <c r="AE96" i="1" s="1"/>
  <c r="AE97" i="1" s="1"/>
  <c r="AE98" i="1" s="1"/>
  <c r="AE99" i="1" s="1"/>
  <c r="AE100" i="1" s="1"/>
  <c r="AE101" i="1" s="1"/>
  <c r="AE102" i="1" s="1"/>
  <c r="AE103" i="1" s="1"/>
  <c r="AE104" i="1" s="1"/>
  <c r="AE105" i="1" s="1"/>
  <c r="AE106" i="1" s="1"/>
  <c r="AE107" i="1" s="1"/>
  <c r="AE108" i="1" s="1"/>
  <c r="AE109" i="1" s="1"/>
  <c r="AE110" i="1" s="1"/>
  <c r="AE111" i="1" s="1"/>
  <c r="AE112" i="1" s="1"/>
  <c r="AE113" i="1" s="1"/>
  <c r="AE114" i="1" s="1"/>
  <c r="AE115" i="1" s="1"/>
  <c r="AE116" i="1" s="1"/>
  <c r="AE117" i="1" s="1"/>
  <c r="AE118" i="1" s="1"/>
  <c r="AE119" i="1" s="1"/>
  <c r="AE120" i="1" s="1"/>
  <c r="AE121" i="1" s="1"/>
  <c r="AE122" i="1" s="1"/>
  <c r="AE123" i="1" s="1"/>
  <c r="AE124" i="1" s="1"/>
  <c r="AE125" i="1" s="1"/>
  <c r="AE126" i="1" s="1"/>
  <c r="AE127" i="1" s="1"/>
  <c r="AE128" i="1" s="1"/>
  <c r="AE129" i="1" s="1"/>
  <c r="AE130" i="1" s="1"/>
  <c r="AE131" i="1" s="1"/>
  <c r="AE132" i="1" s="1"/>
  <c r="AE133" i="1" s="1"/>
  <c r="AE134" i="1" s="1"/>
  <c r="AE135" i="1" s="1"/>
  <c r="AE136" i="1" s="1"/>
  <c r="AE137" i="1" s="1"/>
  <c r="AE138" i="1" s="1"/>
  <c r="AE139" i="1" s="1"/>
  <c r="AE140" i="1" s="1"/>
  <c r="AE141" i="1" s="1"/>
  <c r="AE142" i="1" s="1"/>
  <c r="AE143" i="1" s="1"/>
  <c r="AE144" i="1" s="1"/>
  <c r="AE145" i="1" s="1"/>
  <c r="AE146" i="1" s="1"/>
  <c r="AE147" i="1" s="1"/>
  <c r="AG147" i="1" s="1"/>
  <c r="AM147" i="1" s="1"/>
  <c r="AO147" i="1" s="1"/>
  <c r="AP147" i="1" s="1"/>
  <c r="AQ147" i="1" s="1"/>
  <c r="AE4035" i="1"/>
  <c r="AE4037" i="1"/>
  <c r="AE3675" i="1"/>
  <c r="AE3677" i="1"/>
  <c r="AE3603" i="1"/>
  <c r="AE3605" i="1"/>
  <c r="AE3891" i="1"/>
  <c r="AE3893" i="1"/>
  <c r="AE3459" i="1"/>
  <c r="AE3461" i="1"/>
  <c r="AE3099" i="1"/>
  <c r="AE3101" i="1"/>
  <c r="AE2955" i="1"/>
  <c r="AE2957" i="1"/>
  <c r="AE158" i="1"/>
  <c r="AE157" i="1" s="1"/>
  <c r="AE156" i="1" s="1"/>
  <c r="AE155" i="1" s="1"/>
  <c r="AE154" i="1" s="1"/>
  <c r="AE153" i="1" s="1"/>
  <c r="AE152" i="1" s="1"/>
  <c r="AE151" i="1" s="1"/>
  <c r="AE150" i="1" s="1"/>
  <c r="AE149" i="1" s="1"/>
  <c r="AE148" i="1" s="1"/>
  <c r="AG148" i="1" s="1"/>
  <c r="AM148" i="1" s="1"/>
  <c r="AO148" i="1" s="1"/>
  <c r="AP148" i="1" s="1"/>
  <c r="AQ148" i="1" s="1"/>
  <c r="AE160" i="1"/>
  <c r="AE161" i="1" s="1"/>
  <c r="AE162" i="1" s="1"/>
  <c r="AE163" i="1" s="1"/>
  <c r="AE164" i="1" s="1"/>
  <c r="AE165" i="1" s="1"/>
  <c r="AE166" i="1" s="1"/>
  <c r="AE167" i="1" s="1"/>
  <c r="AE168" i="1" s="1"/>
  <c r="AE169" i="1" s="1"/>
  <c r="AE170" i="1" s="1"/>
  <c r="AE171" i="1" s="1"/>
  <c r="AE172" i="1" s="1"/>
  <c r="AE173" i="1" s="1"/>
  <c r="AE174" i="1" s="1"/>
  <c r="AE175" i="1" s="1"/>
  <c r="AE176" i="1" s="1"/>
  <c r="AE177" i="1" s="1"/>
  <c r="AE178" i="1" s="1"/>
  <c r="AE179" i="1" s="1"/>
  <c r="AE180" i="1" s="1"/>
  <c r="AE181" i="1" s="1"/>
  <c r="AE182" i="1" s="1"/>
  <c r="AE183" i="1" s="1"/>
  <c r="AE184" i="1" s="1"/>
  <c r="AE185" i="1" s="1"/>
  <c r="AE186" i="1" s="1"/>
  <c r="AE187" i="1" s="1"/>
  <c r="AE188" i="1" s="1"/>
  <c r="AE189" i="1" s="1"/>
  <c r="AE190" i="1" s="1"/>
  <c r="AE191" i="1" s="1"/>
  <c r="AE192" i="1" s="1"/>
  <c r="AE193" i="1" s="1"/>
  <c r="AE194" i="1" s="1"/>
  <c r="AE195" i="1" s="1"/>
  <c r="AE196" i="1" s="1"/>
  <c r="AE197" i="1" s="1"/>
  <c r="AE198" i="1" s="1"/>
  <c r="AE199" i="1" s="1"/>
  <c r="AE200" i="1" s="1"/>
  <c r="AE201" i="1" s="1"/>
  <c r="AE202" i="1" s="1"/>
  <c r="AE203" i="1" s="1"/>
  <c r="AE204" i="1" s="1"/>
  <c r="AE205" i="1" s="1"/>
  <c r="AE206" i="1" s="1"/>
  <c r="AE207" i="1" s="1"/>
  <c r="AE208" i="1" s="1"/>
  <c r="AE209" i="1" s="1"/>
  <c r="AE210" i="1" s="1"/>
  <c r="AE211" i="1" s="1"/>
  <c r="AE212" i="1" s="1"/>
  <c r="AE213" i="1" s="1"/>
  <c r="AE214" i="1" s="1"/>
  <c r="AE215" i="1" s="1"/>
  <c r="AE216" i="1" s="1"/>
  <c r="AE217" i="1" s="1"/>
  <c r="AE218" i="1" s="1"/>
  <c r="AE219" i="1" s="1"/>
  <c r="AG219" i="1" s="1"/>
  <c r="AM219" i="1" s="1"/>
  <c r="AO219" i="1" s="1"/>
  <c r="AP219" i="1" s="1"/>
  <c r="AQ219" i="1" s="1"/>
  <c r="AE3315" i="1"/>
  <c r="AE3317" i="1"/>
  <c r="AE2379" i="1"/>
  <c r="AE2381" i="1"/>
  <c r="AE3963" i="1"/>
  <c r="AE3965" i="1"/>
  <c r="AE3171" i="1"/>
  <c r="AE3173" i="1"/>
  <c r="AE3747" i="1"/>
  <c r="AE3749" i="1"/>
  <c r="AE3387" i="1"/>
  <c r="AE3389" i="1"/>
  <c r="AE3027" i="1"/>
  <c r="AE3029" i="1"/>
  <c r="AE2667" i="1"/>
  <c r="AE2669" i="1"/>
  <c r="AD231" i="1"/>
  <c r="AE231" i="1" s="1"/>
  <c r="AG231" i="1" s="1"/>
  <c r="AM231" i="1" s="1"/>
  <c r="AO231" i="1" s="1"/>
  <c r="AP231" i="1" s="1"/>
  <c r="AQ231" i="1" s="1"/>
  <c r="AD292" i="1"/>
  <c r="AE292" i="1" s="1"/>
  <c r="AG292" i="1" s="1"/>
  <c r="AM292" i="1" s="1"/>
  <c r="AO292" i="1" s="1"/>
  <c r="AP292" i="1" s="1"/>
  <c r="AQ292" i="1" s="1"/>
  <c r="D44" i="1"/>
  <c r="D48" i="1"/>
  <c r="AN10" i="1"/>
  <c r="AN19" i="1"/>
  <c r="AN23" i="1"/>
  <c r="AN21" i="1"/>
  <c r="AN25" i="1"/>
  <c r="AN29" i="1"/>
  <c r="AN50" i="1"/>
  <c r="AN48" i="1"/>
  <c r="AN12" i="1"/>
  <c r="D15" i="1"/>
  <c r="D19" i="1"/>
  <c r="D23" i="1"/>
  <c r="D27" i="1"/>
  <c r="D31" i="1"/>
  <c r="D35" i="1"/>
  <c r="D39" i="1"/>
  <c r="D43" i="1"/>
  <c r="D47" i="1"/>
  <c r="AN16" i="1"/>
  <c r="AN20" i="1"/>
  <c r="AN28" i="1"/>
  <c r="AN30" i="1"/>
  <c r="AN34" i="1"/>
  <c r="AN38" i="1"/>
  <c r="AN42" i="1"/>
  <c r="AN54" i="1"/>
  <c r="AN58" i="1"/>
  <c r="AN27" i="1"/>
  <c r="AN37" i="1"/>
  <c r="AN41" i="1"/>
  <c r="AN46" i="1"/>
  <c r="AN69" i="1"/>
  <c r="AN73" i="1"/>
  <c r="D13" i="1"/>
  <c r="D17" i="1"/>
  <c r="D21" i="1"/>
  <c r="D25" i="1"/>
  <c r="D30" i="1"/>
  <c r="D34" i="1"/>
  <c r="D37" i="1"/>
  <c r="D41" i="1"/>
  <c r="D45" i="1"/>
  <c r="D49" i="1"/>
  <c r="AN14" i="1"/>
  <c r="AN32" i="1"/>
  <c r="AN40" i="1"/>
  <c r="AN56" i="1"/>
  <c r="AN11" i="1"/>
  <c r="AN17" i="1"/>
  <c r="AN22" i="1"/>
  <c r="AN39" i="1"/>
  <c r="AN43" i="1"/>
  <c r="AN62" i="1"/>
  <c r="AN64" i="1"/>
  <c r="AN66" i="1"/>
  <c r="D11" i="1"/>
  <c r="E11" i="1" s="1"/>
  <c r="AN13" i="1"/>
  <c r="AN24" i="1"/>
  <c r="AN33" i="1"/>
  <c r="AN45" i="1"/>
  <c r="AN49" i="1"/>
  <c r="AN53" i="1"/>
  <c r="AN57" i="1"/>
  <c r="AN70" i="1"/>
  <c r="AN72" i="1"/>
  <c r="AN74" i="1"/>
  <c r="D12" i="1"/>
  <c r="D16" i="1"/>
  <c r="D20" i="1"/>
  <c r="D24" i="1"/>
  <c r="D28" i="1"/>
  <c r="D32" i="1"/>
  <c r="D36" i="1"/>
  <c r="D40" i="1"/>
  <c r="AD16" i="1"/>
  <c r="AE16" i="1" s="1"/>
  <c r="AN15" i="1"/>
  <c r="AN18" i="1"/>
  <c r="AN26" i="1"/>
  <c r="AN31" i="1"/>
  <c r="AN35" i="1"/>
  <c r="AN47" i="1"/>
  <c r="AN61" i="1"/>
  <c r="AN65" i="1"/>
  <c r="AN51" i="1"/>
  <c r="AN63" i="1"/>
  <c r="AN67" i="1"/>
  <c r="AN55" i="1"/>
  <c r="AN59" i="1"/>
  <c r="AN71" i="1"/>
  <c r="AN75" i="1"/>
  <c r="D29" i="1"/>
  <c r="D33" i="1"/>
  <c r="D14" i="1"/>
  <c r="D22" i="1"/>
  <c r="D26" i="1"/>
  <c r="D38" i="1"/>
  <c r="D42" i="1"/>
  <c r="D46" i="1"/>
  <c r="D50" i="1"/>
  <c r="D18" i="1"/>
  <c r="AQ77" i="1" l="1"/>
  <c r="AU77" i="1"/>
  <c r="AG210" i="1"/>
  <c r="AM210" i="1" s="1"/>
  <c r="AO210" i="1" s="1"/>
  <c r="AP210" i="1" s="1"/>
  <c r="AQ210" i="1" s="1"/>
  <c r="AG178" i="1"/>
  <c r="AM178" i="1" s="1"/>
  <c r="AO178" i="1" s="1"/>
  <c r="AP178" i="1" s="1"/>
  <c r="AQ178" i="1" s="1"/>
  <c r="AG113" i="1"/>
  <c r="AM113" i="1" s="1"/>
  <c r="AO113" i="1" s="1"/>
  <c r="AP113" i="1" s="1"/>
  <c r="AQ113" i="1" s="1"/>
  <c r="AE1015" i="1"/>
  <c r="AG1014" i="1"/>
  <c r="AM1014" i="1" s="1"/>
  <c r="AO1014" i="1" s="1"/>
  <c r="AP1014" i="1" s="1"/>
  <c r="AQ1014" i="1" s="1"/>
  <c r="AE2311" i="1"/>
  <c r="AG2310" i="1"/>
  <c r="AM2310" i="1" s="1"/>
  <c r="AO2310" i="1" s="1"/>
  <c r="AP2310" i="1" s="1"/>
  <c r="AQ2310" i="1" s="1"/>
  <c r="AG120" i="1"/>
  <c r="AM120" i="1" s="1"/>
  <c r="AO120" i="1" s="1"/>
  <c r="AP120" i="1" s="1"/>
  <c r="AQ120" i="1" s="1"/>
  <c r="AE1231" i="1"/>
  <c r="AG1230" i="1"/>
  <c r="AM1230" i="1" s="1"/>
  <c r="AO1230" i="1" s="1"/>
  <c r="AP1230" i="1" s="1"/>
  <c r="AQ1230" i="1" s="1"/>
  <c r="AE1513" i="1"/>
  <c r="AG1514" i="1"/>
  <c r="AM1514" i="1" s="1"/>
  <c r="AO1514" i="1" s="1"/>
  <c r="AP1514" i="1" s="1"/>
  <c r="AQ1514" i="1" s="1"/>
  <c r="AE2881" i="1"/>
  <c r="AG2882" i="1"/>
  <c r="AM2882" i="1" s="1"/>
  <c r="AO2882" i="1" s="1"/>
  <c r="AP2882" i="1" s="1"/>
  <c r="AQ2882" i="1" s="1"/>
  <c r="AE1519" i="1"/>
  <c r="AG1518" i="1"/>
  <c r="AM1518" i="1" s="1"/>
  <c r="AO1518" i="1" s="1"/>
  <c r="AP1518" i="1" s="1"/>
  <c r="AQ1518" i="1" s="1"/>
  <c r="AE2887" i="1"/>
  <c r="AG2886" i="1"/>
  <c r="AM2886" i="1" s="1"/>
  <c r="AO2886" i="1" s="1"/>
  <c r="AP2886" i="1" s="1"/>
  <c r="AQ2886" i="1" s="1"/>
  <c r="AG156" i="1"/>
  <c r="AM156" i="1" s="1"/>
  <c r="AO156" i="1" s="1"/>
  <c r="AP156" i="1" s="1"/>
  <c r="AQ156" i="1" s="1"/>
  <c r="AG86" i="1"/>
  <c r="AM86" i="1" s="1"/>
  <c r="AO86" i="1" s="1"/>
  <c r="AP86" i="1" s="1"/>
  <c r="AQ86" i="1" s="1"/>
  <c r="AE865" i="1"/>
  <c r="AG866" i="1"/>
  <c r="AM866" i="1" s="1"/>
  <c r="AO866" i="1" s="1"/>
  <c r="AP866" i="1" s="1"/>
  <c r="AQ866" i="1" s="1"/>
  <c r="AE2161" i="1"/>
  <c r="AG2162" i="1"/>
  <c r="AM2162" i="1" s="1"/>
  <c r="AO2162" i="1" s="1"/>
  <c r="AP2162" i="1" s="1"/>
  <c r="AQ2162" i="1" s="1"/>
  <c r="AG204" i="1"/>
  <c r="AM204" i="1" s="1"/>
  <c r="AO204" i="1" s="1"/>
  <c r="AP204" i="1" s="1"/>
  <c r="AQ204" i="1" s="1"/>
  <c r="AG172" i="1"/>
  <c r="AM172" i="1" s="1"/>
  <c r="AO172" i="1" s="1"/>
  <c r="AP172" i="1" s="1"/>
  <c r="AQ172" i="1" s="1"/>
  <c r="AG109" i="1"/>
  <c r="AM109" i="1" s="1"/>
  <c r="AO109" i="1" s="1"/>
  <c r="AP109" i="1" s="1"/>
  <c r="AQ109" i="1" s="1"/>
  <c r="AG123" i="1"/>
  <c r="AM123" i="1" s="1"/>
  <c r="AO123" i="1" s="1"/>
  <c r="AP123" i="1" s="1"/>
  <c r="AQ123" i="1" s="1"/>
  <c r="AE871" i="1"/>
  <c r="AG870" i="1"/>
  <c r="AM870" i="1" s="1"/>
  <c r="AO870" i="1" s="1"/>
  <c r="AP870" i="1" s="1"/>
  <c r="AQ870" i="1" s="1"/>
  <c r="AE2167" i="1"/>
  <c r="AG2166" i="1"/>
  <c r="AM2166" i="1" s="1"/>
  <c r="AO2166" i="1" s="1"/>
  <c r="AP2166" i="1" s="1"/>
  <c r="AQ2166" i="1" s="1"/>
  <c r="AG132" i="1"/>
  <c r="AM132" i="1" s="1"/>
  <c r="AO132" i="1" s="1"/>
  <c r="AP132" i="1" s="1"/>
  <c r="AQ132" i="1" s="1"/>
  <c r="AG191" i="1"/>
  <c r="AM191" i="1" s="1"/>
  <c r="AO191" i="1" s="1"/>
  <c r="AP191" i="1" s="1"/>
  <c r="AQ191" i="1" s="1"/>
  <c r="AG181" i="1"/>
  <c r="AM181" i="1" s="1"/>
  <c r="AO181" i="1" s="1"/>
  <c r="AP181" i="1" s="1"/>
  <c r="AQ181" i="1" s="1"/>
  <c r="AE1369" i="1"/>
  <c r="AG1370" i="1"/>
  <c r="AM1370" i="1" s="1"/>
  <c r="AO1370" i="1" s="1"/>
  <c r="AP1370" i="1" s="1"/>
  <c r="AQ1370" i="1" s="1"/>
  <c r="AE2737" i="1"/>
  <c r="AG2738" i="1"/>
  <c r="AM2738" i="1" s="1"/>
  <c r="AO2738" i="1" s="1"/>
  <c r="AP2738" i="1" s="1"/>
  <c r="AQ2738" i="1" s="1"/>
  <c r="AG179" i="1"/>
  <c r="AM179" i="1" s="1"/>
  <c r="AO179" i="1" s="1"/>
  <c r="AP179" i="1" s="1"/>
  <c r="AQ179" i="1" s="1"/>
  <c r="AG138" i="1"/>
  <c r="AM138" i="1" s="1"/>
  <c r="AO138" i="1" s="1"/>
  <c r="AP138" i="1" s="1"/>
  <c r="AQ138" i="1" s="1"/>
  <c r="AG81" i="1"/>
  <c r="AM81" i="1" s="1"/>
  <c r="AO81" i="1" s="1"/>
  <c r="AP81" i="1" s="1"/>
  <c r="AQ81" i="1" s="1"/>
  <c r="AE4034" i="1"/>
  <c r="AG4035" i="1"/>
  <c r="AM4035" i="1" s="1"/>
  <c r="AO4035" i="1" s="1"/>
  <c r="AP4035" i="1" s="1"/>
  <c r="AQ4035" i="1" s="1"/>
  <c r="AE3894" i="1"/>
  <c r="AG3893" i="1"/>
  <c r="AM3893" i="1" s="1"/>
  <c r="AO3893" i="1" s="1"/>
  <c r="AP3893" i="1" s="1"/>
  <c r="AQ3893" i="1" s="1"/>
  <c r="AE2017" i="1"/>
  <c r="AG2018" i="1"/>
  <c r="AM2018" i="1" s="1"/>
  <c r="AO2018" i="1" s="1"/>
  <c r="AP2018" i="1" s="1"/>
  <c r="AQ2018" i="1" s="1"/>
  <c r="AG206" i="1"/>
  <c r="AM206" i="1" s="1"/>
  <c r="AO206" i="1" s="1"/>
  <c r="AP206" i="1" s="1"/>
  <c r="AQ206" i="1" s="1"/>
  <c r="AG174" i="1"/>
  <c r="AM174" i="1" s="1"/>
  <c r="AO174" i="1" s="1"/>
  <c r="AP174" i="1" s="1"/>
  <c r="AQ174" i="1" s="1"/>
  <c r="AG105" i="1"/>
  <c r="AM105" i="1" s="1"/>
  <c r="AO105" i="1" s="1"/>
  <c r="AP105" i="1" s="1"/>
  <c r="AQ105" i="1" s="1"/>
  <c r="AG112" i="1"/>
  <c r="AM112" i="1" s="1"/>
  <c r="AO112" i="1" s="1"/>
  <c r="AP112" i="1" s="1"/>
  <c r="AQ112" i="1" s="1"/>
  <c r="AG142" i="1"/>
  <c r="AM142" i="1" s="1"/>
  <c r="AO142" i="1" s="1"/>
  <c r="AP142" i="1" s="1"/>
  <c r="AQ142" i="1" s="1"/>
  <c r="AG78" i="1"/>
  <c r="AM78" i="1" s="1"/>
  <c r="AO78" i="1" s="1"/>
  <c r="AP78" i="1" s="1"/>
  <c r="AG201" i="1"/>
  <c r="AM201" i="1" s="1"/>
  <c r="AO201" i="1" s="1"/>
  <c r="AP201" i="1" s="1"/>
  <c r="AQ201" i="1" s="1"/>
  <c r="AG200" i="1"/>
  <c r="AM200" i="1" s="1"/>
  <c r="AO200" i="1" s="1"/>
  <c r="AP200" i="1" s="1"/>
  <c r="AQ200" i="1" s="1"/>
  <c r="AG168" i="1"/>
  <c r="AM168" i="1" s="1"/>
  <c r="AO168" i="1" s="1"/>
  <c r="AP168" i="1" s="1"/>
  <c r="AQ168" i="1" s="1"/>
  <c r="AG101" i="1"/>
  <c r="AM101" i="1" s="1"/>
  <c r="AO101" i="1" s="1"/>
  <c r="AP101" i="1" s="1"/>
  <c r="AQ101" i="1" s="1"/>
  <c r="AG91" i="1"/>
  <c r="AM91" i="1" s="1"/>
  <c r="AO91" i="1" s="1"/>
  <c r="AP91" i="1" s="1"/>
  <c r="AQ91" i="1" s="1"/>
  <c r="AG124" i="1"/>
  <c r="AM124" i="1" s="1"/>
  <c r="AO124" i="1" s="1"/>
  <c r="AP124" i="1" s="1"/>
  <c r="AQ124" i="1" s="1"/>
  <c r="AG175" i="1"/>
  <c r="AM175" i="1" s="1"/>
  <c r="AO175" i="1" s="1"/>
  <c r="AP175" i="1" s="1"/>
  <c r="AQ175" i="1" s="1"/>
  <c r="AG157" i="1"/>
  <c r="AM157" i="1" s="1"/>
  <c r="AO157" i="1" s="1"/>
  <c r="AP157" i="1" s="1"/>
  <c r="AQ157" i="1" s="1"/>
  <c r="AG153" i="1"/>
  <c r="AM153" i="1" s="1"/>
  <c r="AO153" i="1" s="1"/>
  <c r="AP153" i="1" s="1"/>
  <c r="AQ153" i="1" s="1"/>
  <c r="AE1375" i="1"/>
  <c r="AG1374" i="1"/>
  <c r="AM1374" i="1" s="1"/>
  <c r="AO1374" i="1" s="1"/>
  <c r="AP1374" i="1" s="1"/>
  <c r="AQ1374" i="1" s="1"/>
  <c r="AE2743" i="1"/>
  <c r="AG2742" i="1"/>
  <c r="AM2742" i="1" s="1"/>
  <c r="AO2742" i="1" s="1"/>
  <c r="AP2742" i="1" s="1"/>
  <c r="AQ2742" i="1" s="1"/>
  <c r="AG130" i="1"/>
  <c r="AM130" i="1" s="1"/>
  <c r="AO130" i="1" s="1"/>
  <c r="AP130" i="1" s="1"/>
  <c r="AQ130" i="1" s="1"/>
  <c r="AE3246" i="1"/>
  <c r="AG3245" i="1"/>
  <c r="AM3245" i="1" s="1"/>
  <c r="AO3245" i="1" s="1"/>
  <c r="AP3245" i="1" s="1"/>
  <c r="AQ3245" i="1" s="1"/>
  <c r="AE721" i="1"/>
  <c r="AG722" i="1"/>
  <c r="AM722" i="1" s="1"/>
  <c r="AO722" i="1" s="1"/>
  <c r="AP722" i="1" s="1"/>
  <c r="AQ722" i="1" s="1"/>
  <c r="AE2666" i="1"/>
  <c r="AG2667" i="1"/>
  <c r="AM2667" i="1" s="1"/>
  <c r="AO2667" i="1" s="1"/>
  <c r="AP2667" i="1" s="1"/>
  <c r="AQ2667" i="1" s="1"/>
  <c r="AE3170" i="1"/>
  <c r="AG3171" i="1"/>
  <c r="AM3171" i="1" s="1"/>
  <c r="AO3171" i="1" s="1"/>
  <c r="AP3171" i="1" s="1"/>
  <c r="AQ3171" i="1" s="1"/>
  <c r="AE3890" i="1"/>
  <c r="AG3891" i="1"/>
  <c r="AM3891" i="1" s="1"/>
  <c r="AO3891" i="1" s="1"/>
  <c r="AP3891" i="1" s="1"/>
  <c r="AQ3891" i="1" s="1"/>
  <c r="AE3242" i="1"/>
  <c r="AG3243" i="1"/>
  <c r="AM3243" i="1" s="1"/>
  <c r="AO3243" i="1" s="1"/>
  <c r="AP3243" i="1" s="1"/>
  <c r="AQ3243" i="1" s="1"/>
  <c r="AG202" i="1"/>
  <c r="AM202" i="1" s="1"/>
  <c r="AO202" i="1" s="1"/>
  <c r="AP202" i="1" s="1"/>
  <c r="AQ202" i="1" s="1"/>
  <c r="AG170" i="1"/>
  <c r="AM170" i="1" s="1"/>
  <c r="AO170" i="1" s="1"/>
  <c r="AP170" i="1" s="1"/>
  <c r="AQ170" i="1" s="1"/>
  <c r="AG97" i="1"/>
  <c r="AM97" i="1" s="1"/>
  <c r="AO97" i="1" s="1"/>
  <c r="AP97" i="1" s="1"/>
  <c r="AQ97" i="1" s="1"/>
  <c r="AE1225" i="1"/>
  <c r="AG1226" i="1"/>
  <c r="AM1226" i="1" s="1"/>
  <c r="AO1226" i="1" s="1"/>
  <c r="AP1226" i="1" s="1"/>
  <c r="AQ1226" i="1" s="1"/>
  <c r="AE1447" i="1"/>
  <c r="AG1446" i="1"/>
  <c r="AM1446" i="1" s="1"/>
  <c r="AO1446" i="1" s="1"/>
  <c r="AP1446" i="1" s="1"/>
  <c r="AQ1446" i="1" s="1"/>
  <c r="AE2815" i="1"/>
  <c r="AG2814" i="1"/>
  <c r="AM2814" i="1" s="1"/>
  <c r="AO2814" i="1" s="1"/>
  <c r="AP2814" i="1" s="1"/>
  <c r="AQ2814" i="1" s="1"/>
  <c r="AG217" i="1"/>
  <c r="AM217" i="1" s="1"/>
  <c r="AO217" i="1" s="1"/>
  <c r="AP217" i="1" s="1"/>
  <c r="AQ217" i="1" s="1"/>
  <c r="AG104" i="1"/>
  <c r="AM104" i="1" s="1"/>
  <c r="AO104" i="1" s="1"/>
  <c r="AP104" i="1" s="1"/>
  <c r="AQ104" i="1" s="1"/>
  <c r="AG205" i="1"/>
  <c r="AM205" i="1" s="1"/>
  <c r="AO205" i="1" s="1"/>
  <c r="AP205" i="1" s="1"/>
  <c r="AQ205" i="1" s="1"/>
  <c r="AE505" i="1"/>
  <c r="AG506" i="1"/>
  <c r="AM506" i="1" s="1"/>
  <c r="AO506" i="1" s="1"/>
  <c r="AP506" i="1" s="1"/>
  <c r="AQ506" i="1" s="1"/>
  <c r="AE1801" i="1"/>
  <c r="AG1802" i="1"/>
  <c r="AM1802" i="1" s="1"/>
  <c r="AO1802" i="1" s="1"/>
  <c r="AP1802" i="1" s="1"/>
  <c r="AQ1802" i="1" s="1"/>
  <c r="AE511" i="1"/>
  <c r="AG510" i="1"/>
  <c r="AM510" i="1" s="1"/>
  <c r="AO510" i="1" s="1"/>
  <c r="AP510" i="1" s="1"/>
  <c r="AQ510" i="1" s="1"/>
  <c r="AE1807" i="1"/>
  <c r="AG1806" i="1"/>
  <c r="AM1806" i="1" s="1"/>
  <c r="AO1806" i="1" s="1"/>
  <c r="AP1806" i="1" s="1"/>
  <c r="AQ1806" i="1" s="1"/>
  <c r="AG134" i="1"/>
  <c r="AM134" i="1" s="1"/>
  <c r="AO134" i="1" s="1"/>
  <c r="AP134" i="1" s="1"/>
  <c r="AQ134" i="1" s="1"/>
  <c r="AG85" i="1"/>
  <c r="AM85" i="1" s="1"/>
  <c r="AO85" i="1" s="1"/>
  <c r="AP85" i="1" s="1"/>
  <c r="AQ85" i="1" s="1"/>
  <c r="AG173" i="1"/>
  <c r="AM173" i="1" s="1"/>
  <c r="AO173" i="1" s="1"/>
  <c r="AP173" i="1" s="1"/>
  <c r="AQ173" i="1" s="1"/>
  <c r="AE1297" i="1"/>
  <c r="AG1298" i="1"/>
  <c r="AM1298" i="1" s="1"/>
  <c r="AO1298" i="1" s="1"/>
  <c r="AP1298" i="1" s="1"/>
  <c r="AQ1298" i="1" s="1"/>
  <c r="AE2521" i="1"/>
  <c r="AG2522" i="1"/>
  <c r="AM2522" i="1" s="1"/>
  <c r="AO2522" i="1" s="1"/>
  <c r="AP2522" i="1" s="1"/>
  <c r="AQ2522" i="1" s="1"/>
  <c r="AG196" i="1"/>
  <c r="AM196" i="1" s="1"/>
  <c r="AO196" i="1" s="1"/>
  <c r="AP196" i="1" s="1"/>
  <c r="AQ196" i="1" s="1"/>
  <c r="AG155" i="1"/>
  <c r="AM155" i="1" s="1"/>
  <c r="AO155" i="1" s="1"/>
  <c r="AP155" i="1" s="1"/>
  <c r="AQ155" i="1" s="1"/>
  <c r="AG93" i="1"/>
  <c r="AM93" i="1" s="1"/>
  <c r="AO93" i="1" s="1"/>
  <c r="AP93" i="1" s="1"/>
  <c r="AQ93" i="1" s="1"/>
  <c r="AE1303" i="1"/>
  <c r="AG1302" i="1"/>
  <c r="AM1302" i="1" s="1"/>
  <c r="AO1302" i="1" s="1"/>
  <c r="AP1302" i="1" s="1"/>
  <c r="AQ1302" i="1" s="1"/>
  <c r="AE2527" i="1"/>
  <c r="AG2526" i="1"/>
  <c r="AM2526" i="1" s="1"/>
  <c r="AO2526" i="1" s="1"/>
  <c r="AP2526" i="1" s="1"/>
  <c r="AQ2526" i="1" s="1"/>
  <c r="AG116" i="1"/>
  <c r="AM116" i="1" s="1"/>
  <c r="AO116" i="1" s="1"/>
  <c r="AP116" i="1" s="1"/>
  <c r="AQ116" i="1" s="1"/>
  <c r="AG139" i="1"/>
  <c r="AM139" i="1" s="1"/>
  <c r="AO139" i="1" s="1"/>
  <c r="AP139" i="1" s="1"/>
  <c r="AQ139" i="1" s="1"/>
  <c r="AG111" i="1"/>
  <c r="AM111" i="1" s="1"/>
  <c r="AO111" i="1" s="1"/>
  <c r="AP111" i="1" s="1"/>
  <c r="AQ111" i="1" s="1"/>
  <c r="AE1657" i="1"/>
  <c r="AG1658" i="1"/>
  <c r="AM1658" i="1" s="1"/>
  <c r="AO1658" i="1" s="1"/>
  <c r="AP1658" i="1" s="1"/>
  <c r="AQ1658" i="1" s="1"/>
  <c r="AE367" i="1"/>
  <c r="AG366" i="1"/>
  <c r="AM366" i="1" s="1"/>
  <c r="AO366" i="1" s="1"/>
  <c r="AP366" i="1" s="1"/>
  <c r="AQ366" i="1" s="1"/>
  <c r="AG115" i="1"/>
  <c r="AM115" i="1" s="1"/>
  <c r="AO115" i="1" s="1"/>
  <c r="AP115" i="1" s="1"/>
  <c r="AQ115" i="1" s="1"/>
  <c r="AG122" i="1"/>
  <c r="AM122" i="1" s="1"/>
  <c r="AO122" i="1" s="1"/>
  <c r="AP122" i="1" s="1"/>
  <c r="AQ122" i="1" s="1"/>
  <c r="AG209" i="1"/>
  <c r="AM209" i="1" s="1"/>
  <c r="AO209" i="1" s="1"/>
  <c r="AP209" i="1" s="1"/>
  <c r="AQ209" i="1" s="1"/>
  <c r="AE3174" i="1"/>
  <c r="AG3173" i="1"/>
  <c r="AM3173" i="1" s="1"/>
  <c r="AO3173" i="1" s="1"/>
  <c r="AP3173" i="1" s="1"/>
  <c r="AQ3173" i="1" s="1"/>
  <c r="AE3030" i="1"/>
  <c r="AG3029" i="1"/>
  <c r="AM3029" i="1" s="1"/>
  <c r="AO3029" i="1" s="1"/>
  <c r="AP3029" i="1" s="1"/>
  <c r="AQ3029" i="1" s="1"/>
  <c r="AE3966" i="1"/>
  <c r="AG3965" i="1"/>
  <c r="AM3965" i="1" s="1"/>
  <c r="AO3965" i="1" s="1"/>
  <c r="AP3965" i="1" s="1"/>
  <c r="AQ3965" i="1" s="1"/>
  <c r="AE2958" i="1"/>
  <c r="AG2957" i="1"/>
  <c r="AM2957" i="1" s="1"/>
  <c r="AO2957" i="1" s="1"/>
  <c r="AP2957" i="1" s="1"/>
  <c r="AQ2957" i="1" s="1"/>
  <c r="AE3606" i="1"/>
  <c r="AG3605" i="1"/>
  <c r="AM3605" i="1" s="1"/>
  <c r="AO3605" i="1" s="1"/>
  <c r="AP3605" i="1" s="1"/>
  <c r="AQ3605" i="1" s="1"/>
  <c r="AE1009" i="1"/>
  <c r="AG1010" i="1"/>
  <c r="AM1010" i="1" s="1"/>
  <c r="AO1010" i="1" s="1"/>
  <c r="AP1010" i="1" s="1"/>
  <c r="AQ1010" i="1" s="1"/>
  <c r="AE2305" i="1"/>
  <c r="AG2306" i="1"/>
  <c r="AM2306" i="1" s="1"/>
  <c r="AO2306" i="1" s="1"/>
  <c r="AP2306" i="1" s="1"/>
  <c r="AQ2306" i="1" s="1"/>
  <c r="AG198" i="1"/>
  <c r="AM198" i="1" s="1"/>
  <c r="AO198" i="1" s="1"/>
  <c r="AP198" i="1" s="1"/>
  <c r="AQ198" i="1" s="1"/>
  <c r="AG166" i="1"/>
  <c r="AM166" i="1" s="1"/>
  <c r="AO166" i="1" s="1"/>
  <c r="AP166" i="1" s="1"/>
  <c r="AQ166" i="1" s="1"/>
  <c r="AG89" i="1"/>
  <c r="AM89" i="1" s="1"/>
  <c r="AO89" i="1" s="1"/>
  <c r="AP89" i="1" s="1"/>
  <c r="AQ89" i="1" s="1"/>
  <c r="AG162" i="1"/>
  <c r="AM162" i="1" s="1"/>
  <c r="AO162" i="1" s="1"/>
  <c r="AP162" i="1" s="1"/>
  <c r="AQ162" i="1" s="1"/>
  <c r="AG96" i="1"/>
  <c r="AM96" i="1" s="1"/>
  <c r="AO96" i="1" s="1"/>
  <c r="AP96" i="1" s="1"/>
  <c r="AQ96" i="1" s="1"/>
  <c r="AG185" i="1"/>
  <c r="AM185" i="1" s="1"/>
  <c r="AO185" i="1" s="1"/>
  <c r="AP185" i="1" s="1"/>
  <c r="AQ185" i="1" s="1"/>
  <c r="AG126" i="1"/>
  <c r="AM126" i="1" s="1"/>
  <c r="AO126" i="1" s="1"/>
  <c r="AP126" i="1" s="1"/>
  <c r="AQ126" i="1" s="1"/>
  <c r="AG203" i="1"/>
  <c r="AM203" i="1" s="1"/>
  <c r="AO203" i="1" s="1"/>
  <c r="AP203" i="1" s="1"/>
  <c r="AQ203" i="1" s="1"/>
  <c r="AG135" i="1"/>
  <c r="AM135" i="1" s="1"/>
  <c r="AO135" i="1" s="1"/>
  <c r="AP135" i="1" s="1"/>
  <c r="AQ135" i="1" s="1"/>
  <c r="AG192" i="1"/>
  <c r="AM192" i="1" s="1"/>
  <c r="AO192" i="1" s="1"/>
  <c r="AP192" i="1" s="1"/>
  <c r="AQ192" i="1" s="1"/>
  <c r="AG149" i="1"/>
  <c r="AM149" i="1" s="1"/>
  <c r="AO149" i="1" s="1"/>
  <c r="AP149" i="1" s="1"/>
  <c r="AQ149" i="1" s="1"/>
  <c r="AG189" i="1"/>
  <c r="AM189" i="1" s="1"/>
  <c r="AO189" i="1" s="1"/>
  <c r="AP189" i="1" s="1"/>
  <c r="AQ189" i="1" s="1"/>
  <c r="AG164" i="1"/>
  <c r="AM164" i="1" s="1"/>
  <c r="AO164" i="1" s="1"/>
  <c r="AP164" i="1" s="1"/>
  <c r="AQ164" i="1" s="1"/>
  <c r="AG108" i="1"/>
  <c r="AM108" i="1" s="1"/>
  <c r="AO108" i="1" s="1"/>
  <c r="AP108" i="1" s="1"/>
  <c r="AQ108" i="1" s="1"/>
  <c r="AG107" i="1"/>
  <c r="AM107" i="1" s="1"/>
  <c r="AO107" i="1" s="1"/>
  <c r="AP107" i="1" s="1"/>
  <c r="AQ107" i="1" s="1"/>
  <c r="AG83" i="1"/>
  <c r="AM83" i="1" s="1"/>
  <c r="AO83" i="1" s="1"/>
  <c r="AP83" i="1" s="1"/>
  <c r="AQ83" i="1" s="1"/>
  <c r="AE1663" i="1"/>
  <c r="AG1662" i="1"/>
  <c r="AM1662" i="1" s="1"/>
  <c r="AO1662" i="1" s="1"/>
  <c r="AP1662" i="1" s="1"/>
  <c r="AQ1662" i="1" s="1"/>
  <c r="AE3823" i="1"/>
  <c r="AG3822" i="1"/>
  <c r="AM3822" i="1" s="1"/>
  <c r="AO3822" i="1" s="1"/>
  <c r="AP3822" i="1" s="1"/>
  <c r="AQ3822" i="1" s="1"/>
  <c r="AG218" i="1"/>
  <c r="AM218" i="1" s="1"/>
  <c r="AO218" i="1" s="1"/>
  <c r="AP218" i="1" s="1"/>
  <c r="AQ218" i="1" s="1"/>
  <c r="AG114" i="1"/>
  <c r="AM114" i="1" s="1"/>
  <c r="AO114" i="1" s="1"/>
  <c r="AP114" i="1" s="1"/>
  <c r="AQ114" i="1" s="1"/>
  <c r="AG177" i="1"/>
  <c r="AM177" i="1" s="1"/>
  <c r="AO177" i="1" s="1"/>
  <c r="AP177" i="1" s="1"/>
  <c r="AQ177" i="1" s="1"/>
  <c r="AE2670" i="1"/>
  <c r="AG2669" i="1"/>
  <c r="AM2669" i="1" s="1"/>
  <c r="AO2669" i="1" s="1"/>
  <c r="AP2669" i="1" s="1"/>
  <c r="AQ2669" i="1" s="1"/>
  <c r="AE3026" i="1"/>
  <c r="AG3027" i="1"/>
  <c r="AM3027" i="1" s="1"/>
  <c r="AO3027" i="1" s="1"/>
  <c r="AP3027" i="1" s="1"/>
  <c r="AQ3027" i="1" s="1"/>
  <c r="AE3962" i="1"/>
  <c r="AG3963" i="1"/>
  <c r="AM3963" i="1" s="1"/>
  <c r="AO3963" i="1" s="1"/>
  <c r="AP3963" i="1" s="1"/>
  <c r="AQ3963" i="1" s="1"/>
  <c r="AE2954" i="1"/>
  <c r="AG2955" i="1"/>
  <c r="AM2955" i="1" s="1"/>
  <c r="AO2955" i="1" s="1"/>
  <c r="AP2955" i="1" s="1"/>
  <c r="AQ2955" i="1" s="1"/>
  <c r="AE3602" i="1"/>
  <c r="AG3603" i="1"/>
  <c r="AM3603" i="1" s="1"/>
  <c r="AO3603" i="1" s="1"/>
  <c r="AP3603" i="1" s="1"/>
  <c r="AQ3603" i="1" s="1"/>
  <c r="AG194" i="1"/>
  <c r="AM194" i="1" s="1"/>
  <c r="AO194" i="1" s="1"/>
  <c r="AP194" i="1" s="1"/>
  <c r="AQ194" i="1" s="1"/>
  <c r="AG145" i="1"/>
  <c r="AM145" i="1" s="1"/>
  <c r="AO145" i="1" s="1"/>
  <c r="AP145" i="1" s="1"/>
  <c r="AQ145" i="1" s="1"/>
  <c r="AE439" i="1"/>
  <c r="AG438" i="1"/>
  <c r="AM438" i="1" s="1"/>
  <c r="AO438" i="1" s="1"/>
  <c r="AP438" i="1" s="1"/>
  <c r="AQ438" i="1" s="1"/>
  <c r="AE1735" i="1"/>
  <c r="AG1734" i="1"/>
  <c r="AM1734" i="1" s="1"/>
  <c r="AO1734" i="1" s="1"/>
  <c r="AP1734" i="1" s="1"/>
  <c r="AQ1734" i="1" s="1"/>
  <c r="AG158" i="1"/>
  <c r="AM158" i="1" s="1"/>
  <c r="AO158" i="1" s="1"/>
  <c r="AP158" i="1" s="1"/>
  <c r="AQ158" i="1" s="1"/>
  <c r="AG88" i="1"/>
  <c r="AM88" i="1" s="1"/>
  <c r="AO88" i="1" s="1"/>
  <c r="AP88" i="1" s="1"/>
  <c r="AQ88" i="1" s="1"/>
  <c r="AG169" i="1"/>
  <c r="AM169" i="1" s="1"/>
  <c r="AO169" i="1" s="1"/>
  <c r="AP169" i="1" s="1"/>
  <c r="AQ169" i="1" s="1"/>
  <c r="AE793" i="1"/>
  <c r="AG794" i="1"/>
  <c r="AM794" i="1" s="1"/>
  <c r="AO794" i="1" s="1"/>
  <c r="AP794" i="1" s="1"/>
  <c r="AQ794" i="1" s="1"/>
  <c r="AE2089" i="1"/>
  <c r="AG2090" i="1"/>
  <c r="AM2090" i="1" s="1"/>
  <c r="AO2090" i="1" s="1"/>
  <c r="AP2090" i="1" s="1"/>
  <c r="AQ2090" i="1" s="1"/>
  <c r="AE799" i="1"/>
  <c r="AG798" i="1"/>
  <c r="AM798" i="1" s="1"/>
  <c r="AO798" i="1" s="1"/>
  <c r="AP798" i="1" s="1"/>
  <c r="AQ798" i="1" s="1"/>
  <c r="AE2095" i="1"/>
  <c r="AG2094" i="1"/>
  <c r="AM2094" i="1" s="1"/>
  <c r="AO2094" i="1" s="1"/>
  <c r="AP2094" i="1" s="1"/>
  <c r="AQ2094" i="1" s="1"/>
  <c r="AG118" i="1"/>
  <c r="AM118" i="1" s="1"/>
  <c r="AO118" i="1" s="1"/>
  <c r="AP118" i="1" s="1"/>
  <c r="AQ118" i="1" s="1"/>
  <c r="AG187" i="1"/>
  <c r="AM187" i="1" s="1"/>
  <c r="AO187" i="1" s="1"/>
  <c r="AP187" i="1" s="1"/>
  <c r="AQ187" i="1" s="1"/>
  <c r="AG79" i="1"/>
  <c r="AM79" i="1" s="1"/>
  <c r="AO79" i="1" s="1"/>
  <c r="AP79" i="1" s="1"/>
  <c r="AQ79" i="1" s="1"/>
  <c r="AE1585" i="1"/>
  <c r="AG1586" i="1"/>
  <c r="AM1586" i="1" s="1"/>
  <c r="AO1586" i="1" s="1"/>
  <c r="AP1586" i="1" s="1"/>
  <c r="AQ1586" i="1" s="1"/>
  <c r="AG188" i="1"/>
  <c r="AM188" i="1" s="1"/>
  <c r="AO188" i="1" s="1"/>
  <c r="AP188" i="1" s="1"/>
  <c r="AQ188" i="1" s="1"/>
  <c r="AG141" i="1"/>
  <c r="AM141" i="1" s="1"/>
  <c r="AO141" i="1" s="1"/>
  <c r="AP141" i="1" s="1"/>
  <c r="AQ141" i="1" s="1"/>
  <c r="AG199" i="1"/>
  <c r="AM199" i="1" s="1"/>
  <c r="AO199" i="1" s="1"/>
  <c r="AP199" i="1" s="1"/>
  <c r="AQ199" i="1" s="1"/>
  <c r="AG119" i="1"/>
  <c r="AM119" i="1" s="1"/>
  <c r="AO119" i="1" s="1"/>
  <c r="AP119" i="1" s="1"/>
  <c r="AQ119" i="1" s="1"/>
  <c r="AE1591" i="1"/>
  <c r="AG1590" i="1"/>
  <c r="AM1590" i="1" s="1"/>
  <c r="AO1590" i="1" s="1"/>
  <c r="AP1590" i="1" s="1"/>
  <c r="AQ1590" i="1" s="1"/>
  <c r="AE361" i="1"/>
  <c r="AG362" i="1"/>
  <c r="AM362" i="1" s="1"/>
  <c r="AO362" i="1" s="1"/>
  <c r="AP362" i="1" s="1"/>
  <c r="AQ362" i="1" s="1"/>
  <c r="AG160" i="1"/>
  <c r="AM160" i="1" s="1"/>
  <c r="AO160" i="1" s="1"/>
  <c r="AP160" i="1" s="1"/>
  <c r="AQ160" i="1" s="1"/>
  <c r="AG100" i="1"/>
  <c r="AM100" i="1" s="1"/>
  <c r="AO100" i="1" s="1"/>
  <c r="AP100" i="1" s="1"/>
  <c r="AQ100" i="1" s="1"/>
  <c r="AE649" i="1"/>
  <c r="AG650" i="1"/>
  <c r="AM650" i="1" s="1"/>
  <c r="AO650" i="1" s="1"/>
  <c r="AP650" i="1" s="1"/>
  <c r="AQ650" i="1" s="1"/>
  <c r="AE1945" i="1"/>
  <c r="AG1946" i="1"/>
  <c r="AM1946" i="1" s="1"/>
  <c r="AO1946" i="1" s="1"/>
  <c r="AP1946" i="1" s="1"/>
  <c r="AQ1946" i="1" s="1"/>
  <c r="AG163" i="1"/>
  <c r="AM163" i="1" s="1"/>
  <c r="AO163" i="1" s="1"/>
  <c r="AP163" i="1" s="1"/>
  <c r="AQ163" i="1" s="1"/>
  <c r="AG106" i="1"/>
  <c r="AM106" i="1" s="1"/>
  <c r="AO106" i="1" s="1"/>
  <c r="AP106" i="1" s="1"/>
  <c r="AQ106" i="1" s="1"/>
  <c r="AG143" i="1"/>
  <c r="AM143" i="1" s="1"/>
  <c r="AO143" i="1" s="1"/>
  <c r="AP143" i="1" s="1"/>
  <c r="AQ143" i="1" s="1"/>
  <c r="AE3314" i="1"/>
  <c r="AG3315" i="1"/>
  <c r="AM3315" i="1" s="1"/>
  <c r="AO3315" i="1" s="1"/>
  <c r="AP3315" i="1" s="1"/>
  <c r="AQ3315" i="1" s="1"/>
  <c r="AE3390" i="1"/>
  <c r="AG3389" i="1"/>
  <c r="AM3389" i="1" s="1"/>
  <c r="AO3389" i="1" s="1"/>
  <c r="AP3389" i="1" s="1"/>
  <c r="AQ3389" i="1" s="1"/>
  <c r="AE2382" i="1"/>
  <c r="AG2381" i="1"/>
  <c r="AM2381" i="1" s="1"/>
  <c r="AO2381" i="1" s="1"/>
  <c r="AP2381" i="1" s="1"/>
  <c r="AQ2381" i="1" s="1"/>
  <c r="AE3102" i="1"/>
  <c r="AG3101" i="1"/>
  <c r="AM3101" i="1" s="1"/>
  <c r="AO3101" i="1" s="1"/>
  <c r="AP3101" i="1" s="1"/>
  <c r="AQ3101" i="1" s="1"/>
  <c r="AE3678" i="1"/>
  <c r="AG3677" i="1"/>
  <c r="AM3677" i="1" s="1"/>
  <c r="AO3677" i="1" s="1"/>
  <c r="AP3677" i="1" s="1"/>
  <c r="AQ3677" i="1" s="1"/>
  <c r="AE1086" i="1"/>
  <c r="AG1085" i="1"/>
  <c r="AM1085" i="1" s="1"/>
  <c r="AO1085" i="1" s="1"/>
  <c r="AP1085" i="1" s="1"/>
  <c r="AQ1085" i="1" s="1"/>
  <c r="AE1441" i="1"/>
  <c r="AG1442" i="1"/>
  <c r="AM1442" i="1" s="1"/>
  <c r="AO1442" i="1" s="1"/>
  <c r="AP1442" i="1" s="1"/>
  <c r="AQ1442" i="1" s="1"/>
  <c r="AE2809" i="1"/>
  <c r="AG2810" i="1"/>
  <c r="AM2810" i="1" s="1"/>
  <c r="AO2810" i="1" s="1"/>
  <c r="AP2810" i="1" s="1"/>
  <c r="AQ2810" i="1" s="1"/>
  <c r="AG137" i="1"/>
  <c r="AM137" i="1" s="1"/>
  <c r="AO137" i="1" s="1"/>
  <c r="AP137" i="1" s="1"/>
  <c r="AQ137" i="1" s="1"/>
  <c r="AG193" i="1"/>
  <c r="AM193" i="1" s="1"/>
  <c r="AO193" i="1" s="1"/>
  <c r="AP193" i="1" s="1"/>
  <c r="AQ193" i="1" s="1"/>
  <c r="AG144" i="1"/>
  <c r="AM144" i="1" s="1"/>
  <c r="AO144" i="1" s="1"/>
  <c r="AP144" i="1" s="1"/>
  <c r="AQ144" i="1" s="1"/>
  <c r="AG110" i="1"/>
  <c r="AM110" i="1" s="1"/>
  <c r="AO110" i="1" s="1"/>
  <c r="AP110" i="1" s="1"/>
  <c r="AQ110" i="1" s="1"/>
  <c r="AG171" i="1"/>
  <c r="AM171" i="1" s="1"/>
  <c r="AO171" i="1" s="1"/>
  <c r="AP171" i="1" s="1"/>
  <c r="AQ171" i="1" s="1"/>
  <c r="AG216" i="1"/>
  <c r="AM216" i="1" s="1"/>
  <c r="AO216" i="1" s="1"/>
  <c r="AP216" i="1" s="1"/>
  <c r="AQ216" i="1" s="1"/>
  <c r="AG184" i="1"/>
  <c r="AM184" i="1" s="1"/>
  <c r="AO184" i="1" s="1"/>
  <c r="AP184" i="1" s="1"/>
  <c r="AQ184" i="1" s="1"/>
  <c r="AG133" i="1"/>
  <c r="AM133" i="1" s="1"/>
  <c r="AO133" i="1" s="1"/>
  <c r="AP133" i="1" s="1"/>
  <c r="AQ133" i="1" s="1"/>
  <c r="AG183" i="1"/>
  <c r="AM183" i="1" s="1"/>
  <c r="AO183" i="1" s="1"/>
  <c r="AP183" i="1" s="1"/>
  <c r="AQ183" i="1" s="1"/>
  <c r="AG154" i="1"/>
  <c r="AM154" i="1" s="1"/>
  <c r="AO154" i="1" s="1"/>
  <c r="AP154" i="1" s="1"/>
  <c r="AQ154" i="1" s="1"/>
  <c r="AG92" i="1"/>
  <c r="AM92" i="1" s="1"/>
  <c r="AO92" i="1" s="1"/>
  <c r="AP92" i="1" s="1"/>
  <c r="AQ92" i="1" s="1"/>
  <c r="AG215" i="1"/>
  <c r="AM215" i="1" s="1"/>
  <c r="AO215" i="1" s="1"/>
  <c r="AP215" i="1" s="1"/>
  <c r="AQ215" i="1" s="1"/>
  <c r="AE655" i="1"/>
  <c r="AG654" i="1"/>
  <c r="AM654" i="1" s="1"/>
  <c r="AO654" i="1" s="1"/>
  <c r="AP654" i="1" s="1"/>
  <c r="AQ654" i="1" s="1"/>
  <c r="AE1951" i="1"/>
  <c r="AG1950" i="1"/>
  <c r="AM1950" i="1" s="1"/>
  <c r="AO1950" i="1" s="1"/>
  <c r="AP1950" i="1" s="1"/>
  <c r="AQ1950" i="1" s="1"/>
  <c r="AE3535" i="1"/>
  <c r="AG3534" i="1"/>
  <c r="AM3534" i="1" s="1"/>
  <c r="AO3534" i="1" s="1"/>
  <c r="AP3534" i="1" s="1"/>
  <c r="AQ3534" i="1" s="1"/>
  <c r="AG98" i="1"/>
  <c r="AM98" i="1" s="1"/>
  <c r="AO98" i="1" s="1"/>
  <c r="AP98" i="1" s="1"/>
  <c r="AQ98" i="1" s="1"/>
  <c r="AG95" i="1"/>
  <c r="AM95" i="1" s="1"/>
  <c r="AO95" i="1" s="1"/>
  <c r="AP95" i="1" s="1"/>
  <c r="AQ95" i="1" s="1"/>
  <c r="AG190" i="1"/>
  <c r="AM190" i="1" s="1"/>
  <c r="AO190" i="1" s="1"/>
  <c r="AP190" i="1" s="1"/>
  <c r="AQ190" i="1" s="1"/>
  <c r="AE3386" i="1"/>
  <c r="AG3387" i="1"/>
  <c r="AM3387" i="1" s="1"/>
  <c r="AO3387" i="1" s="1"/>
  <c r="AP3387" i="1" s="1"/>
  <c r="AQ3387" i="1" s="1"/>
  <c r="AE2378" i="1"/>
  <c r="AG2379" i="1"/>
  <c r="AM2379" i="1" s="1"/>
  <c r="AO2379" i="1" s="1"/>
  <c r="AP2379" i="1" s="1"/>
  <c r="AQ2379" i="1" s="1"/>
  <c r="AE3098" i="1"/>
  <c r="AG3099" i="1"/>
  <c r="AM3099" i="1" s="1"/>
  <c r="AO3099" i="1" s="1"/>
  <c r="AP3099" i="1" s="1"/>
  <c r="AQ3099" i="1" s="1"/>
  <c r="AE3674" i="1"/>
  <c r="AG3675" i="1"/>
  <c r="AM3675" i="1" s="1"/>
  <c r="AO3675" i="1" s="1"/>
  <c r="AP3675" i="1" s="1"/>
  <c r="AQ3675" i="1" s="1"/>
  <c r="AE1082" i="1"/>
  <c r="AG1083" i="1"/>
  <c r="AM1083" i="1" s="1"/>
  <c r="AO1083" i="1" s="1"/>
  <c r="AP1083" i="1" s="1"/>
  <c r="AQ1083" i="1" s="1"/>
  <c r="AG186" i="1"/>
  <c r="AM186" i="1" s="1"/>
  <c r="AO186" i="1" s="1"/>
  <c r="AP186" i="1" s="1"/>
  <c r="AQ186" i="1" s="1"/>
  <c r="AG129" i="1"/>
  <c r="AM129" i="1" s="1"/>
  <c r="AO129" i="1" s="1"/>
  <c r="AP129" i="1" s="1"/>
  <c r="AQ129" i="1" s="1"/>
  <c r="AG165" i="1"/>
  <c r="AM165" i="1" s="1"/>
  <c r="AO165" i="1" s="1"/>
  <c r="AP165" i="1" s="1"/>
  <c r="AQ165" i="1" s="1"/>
  <c r="AE727" i="1"/>
  <c r="AG726" i="1"/>
  <c r="AM726" i="1" s="1"/>
  <c r="AO726" i="1" s="1"/>
  <c r="AP726" i="1" s="1"/>
  <c r="AQ726" i="1" s="1"/>
  <c r="AE2023" i="1"/>
  <c r="AG2022" i="1"/>
  <c r="AM2022" i="1" s="1"/>
  <c r="AO2022" i="1" s="1"/>
  <c r="AP2022" i="1" s="1"/>
  <c r="AQ2022" i="1" s="1"/>
  <c r="AG136" i="1"/>
  <c r="AM136" i="1" s="1"/>
  <c r="AO136" i="1" s="1"/>
  <c r="AP136" i="1" s="1"/>
  <c r="AQ136" i="1" s="1"/>
  <c r="AG103" i="1"/>
  <c r="AM103" i="1" s="1"/>
  <c r="AO103" i="1" s="1"/>
  <c r="AP103" i="1" s="1"/>
  <c r="AQ103" i="1" s="1"/>
  <c r="AE1153" i="1"/>
  <c r="AG1154" i="1"/>
  <c r="AM1154" i="1" s="1"/>
  <c r="AO1154" i="1" s="1"/>
  <c r="AP1154" i="1" s="1"/>
  <c r="AQ1154" i="1" s="1"/>
  <c r="AE2449" i="1"/>
  <c r="AG2450" i="1"/>
  <c r="AM2450" i="1" s="1"/>
  <c r="AO2450" i="1" s="1"/>
  <c r="AP2450" i="1" s="1"/>
  <c r="AQ2450" i="1" s="1"/>
  <c r="AE1159" i="1"/>
  <c r="AG1158" i="1"/>
  <c r="AM1158" i="1" s="1"/>
  <c r="AO1158" i="1" s="1"/>
  <c r="AP1158" i="1" s="1"/>
  <c r="AQ1158" i="1" s="1"/>
  <c r="AE2455" i="1"/>
  <c r="AG2454" i="1"/>
  <c r="AM2454" i="1" s="1"/>
  <c r="AO2454" i="1" s="1"/>
  <c r="AP2454" i="1" s="1"/>
  <c r="AQ2454" i="1" s="1"/>
  <c r="AG102" i="1"/>
  <c r="AM102" i="1" s="1"/>
  <c r="AO102" i="1" s="1"/>
  <c r="AP102" i="1" s="1"/>
  <c r="AQ102" i="1" s="1"/>
  <c r="AG131" i="1"/>
  <c r="AM131" i="1" s="1"/>
  <c r="AO131" i="1" s="1"/>
  <c r="AP131" i="1" s="1"/>
  <c r="AQ131" i="1" s="1"/>
  <c r="AE577" i="1"/>
  <c r="AG578" i="1"/>
  <c r="AM578" i="1" s="1"/>
  <c r="AO578" i="1" s="1"/>
  <c r="AP578" i="1" s="1"/>
  <c r="AQ578" i="1" s="1"/>
  <c r="AE1873" i="1"/>
  <c r="AG1874" i="1"/>
  <c r="AM1874" i="1" s="1"/>
  <c r="AO1874" i="1" s="1"/>
  <c r="AP1874" i="1" s="1"/>
  <c r="AQ1874" i="1" s="1"/>
  <c r="AG212" i="1"/>
  <c r="AM212" i="1" s="1"/>
  <c r="AO212" i="1" s="1"/>
  <c r="AP212" i="1" s="1"/>
  <c r="AQ212" i="1" s="1"/>
  <c r="AG180" i="1"/>
  <c r="AM180" i="1" s="1"/>
  <c r="AO180" i="1" s="1"/>
  <c r="AP180" i="1" s="1"/>
  <c r="AQ180" i="1" s="1"/>
  <c r="AG125" i="1"/>
  <c r="AM125" i="1" s="1"/>
  <c r="AO125" i="1" s="1"/>
  <c r="AP125" i="1" s="1"/>
  <c r="AQ125" i="1" s="1"/>
  <c r="AG167" i="1"/>
  <c r="AM167" i="1" s="1"/>
  <c r="AO167" i="1" s="1"/>
  <c r="AP167" i="1" s="1"/>
  <c r="AQ167" i="1" s="1"/>
  <c r="AE583" i="1"/>
  <c r="AG582" i="1"/>
  <c r="AM582" i="1" s="1"/>
  <c r="AO582" i="1" s="1"/>
  <c r="AP582" i="1" s="1"/>
  <c r="AQ582" i="1" s="1"/>
  <c r="AE1879" i="1"/>
  <c r="AG1878" i="1"/>
  <c r="AM1878" i="1" s="1"/>
  <c r="AO1878" i="1" s="1"/>
  <c r="AP1878" i="1" s="1"/>
  <c r="AQ1878" i="1" s="1"/>
  <c r="AG84" i="1"/>
  <c r="AM84" i="1" s="1"/>
  <c r="AO84" i="1" s="1"/>
  <c r="AP84" i="1" s="1"/>
  <c r="AQ84" i="1" s="1"/>
  <c r="AG213" i="1"/>
  <c r="AM213" i="1" s="1"/>
  <c r="AO213" i="1" s="1"/>
  <c r="AP213" i="1" s="1"/>
  <c r="AQ213" i="1" s="1"/>
  <c r="AE937" i="1"/>
  <c r="AG938" i="1"/>
  <c r="AM938" i="1" s="1"/>
  <c r="AO938" i="1" s="1"/>
  <c r="AP938" i="1" s="1"/>
  <c r="AQ938" i="1" s="1"/>
  <c r="AE2233" i="1"/>
  <c r="AG2234" i="1"/>
  <c r="AM2234" i="1" s="1"/>
  <c r="AO2234" i="1" s="1"/>
  <c r="AP2234" i="1" s="1"/>
  <c r="AQ2234" i="1" s="1"/>
  <c r="AG207" i="1"/>
  <c r="AM207" i="1" s="1"/>
  <c r="AO207" i="1" s="1"/>
  <c r="AP207" i="1" s="1"/>
  <c r="AQ207" i="1" s="1"/>
  <c r="AG152" i="1"/>
  <c r="AM152" i="1" s="1"/>
  <c r="AO152" i="1" s="1"/>
  <c r="AP152" i="1" s="1"/>
  <c r="AQ152" i="1" s="1"/>
  <c r="AG90" i="1"/>
  <c r="AM90" i="1" s="1"/>
  <c r="AO90" i="1" s="1"/>
  <c r="AP90" i="1" s="1"/>
  <c r="AQ90" i="1" s="1"/>
  <c r="AG151" i="1"/>
  <c r="AM151" i="1" s="1"/>
  <c r="AO151" i="1" s="1"/>
  <c r="AP151" i="1" s="1"/>
  <c r="AQ151" i="1" s="1"/>
  <c r="AE3746" i="1"/>
  <c r="AG3747" i="1"/>
  <c r="AM3747" i="1" s="1"/>
  <c r="AO3747" i="1" s="1"/>
  <c r="AP3747" i="1" s="1"/>
  <c r="AQ3747" i="1" s="1"/>
  <c r="AE3458" i="1"/>
  <c r="AG3459" i="1"/>
  <c r="AM3459" i="1" s="1"/>
  <c r="AO3459" i="1" s="1"/>
  <c r="AP3459" i="1" s="1"/>
  <c r="AQ3459" i="1" s="1"/>
  <c r="AE2594" i="1"/>
  <c r="AG2595" i="1"/>
  <c r="AM2595" i="1" s="1"/>
  <c r="AO2595" i="1" s="1"/>
  <c r="AP2595" i="1" s="1"/>
  <c r="AQ2595" i="1" s="1"/>
  <c r="AE3750" i="1"/>
  <c r="AG3749" i="1"/>
  <c r="AM3749" i="1" s="1"/>
  <c r="AO3749" i="1" s="1"/>
  <c r="AP3749" i="1" s="1"/>
  <c r="AQ3749" i="1" s="1"/>
  <c r="AE3318" i="1"/>
  <c r="AG3317" i="1"/>
  <c r="AM3317" i="1" s="1"/>
  <c r="AO3317" i="1" s="1"/>
  <c r="AP3317" i="1" s="1"/>
  <c r="AQ3317" i="1" s="1"/>
  <c r="AE3462" i="1"/>
  <c r="AG3461" i="1"/>
  <c r="AM3461" i="1" s="1"/>
  <c r="AO3461" i="1" s="1"/>
  <c r="AP3461" i="1" s="1"/>
  <c r="AQ3461" i="1" s="1"/>
  <c r="AE4038" i="1"/>
  <c r="AG4037" i="1"/>
  <c r="AM4037" i="1" s="1"/>
  <c r="AO4037" i="1" s="1"/>
  <c r="AP4037" i="1" s="1"/>
  <c r="AQ4037" i="1" s="1"/>
  <c r="AE2598" i="1"/>
  <c r="AG2597" i="1"/>
  <c r="AM2597" i="1" s="1"/>
  <c r="AO2597" i="1" s="1"/>
  <c r="AP2597" i="1" s="1"/>
  <c r="AQ2597" i="1" s="1"/>
  <c r="AE433" i="1"/>
  <c r="AG434" i="1"/>
  <c r="AM434" i="1" s="1"/>
  <c r="AO434" i="1" s="1"/>
  <c r="AP434" i="1" s="1"/>
  <c r="AQ434" i="1" s="1"/>
  <c r="AE1729" i="1"/>
  <c r="AG1730" i="1"/>
  <c r="AM1730" i="1" s="1"/>
  <c r="AO1730" i="1" s="1"/>
  <c r="AP1730" i="1" s="1"/>
  <c r="AQ1730" i="1" s="1"/>
  <c r="AG214" i="1"/>
  <c r="AM214" i="1" s="1"/>
  <c r="AO214" i="1" s="1"/>
  <c r="AP214" i="1" s="1"/>
  <c r="AQ214" i="1" s="1"/>
  <c r="AG182" i="1"/>
  <c r="AM182" i="1" s="1"/>
  <c r="AO182" i="1" s="1"/>
  <c r="AP182" i="1" s="1"/>
  <c r="AQ182" i="1" s="1"/>
  <c r="AG121" i="1"/>
  <c r="AM121" i="1" s="1"/>
  <c r="AO121" i="1" s="1"/>
  <c r="AP121" i="1" s="1"/>
  <c r="AQ121" i="1" s="1"/>
  <c r="AG127" i="1"/>
  <c r="AM127" i="1" s="1"/>
  <c r="AO127" i="1" s="1"/>
  <c r="AP127" i="1" s="1"/>
  <c r="AQ127" i="1" s="1"/>
  <c r="AG128" i="1"/>
  <c r="AM128" i="1" s="1"/>
  <c r="AO128" i="1" s="1"/>
  <c r="AP128" i="1" s="1"/>
  <c r="AQ128" i="1" s="1"/>
  <c r="AG161" i="1"/>
  <c r="AM161" i="1" s="1"/>
  <c r="AO161" i="1" s="1"/>
  <c r="AP161" i="1" s="1"/>
  <c r="AQ161" i="1" s="1"/>
  <c r="AG94" i="1"/>
  <c r="AM94" i="1" s="1"/>
  <c r="AO94" i="1" s="1"/>
  <c r="AP94" i="1" s="1"/>
  <c r="AQ94" i="1" s="1"/>
  <c r="AG99" i="1"/>
  <c r="AM99" i="1" s="1"/>
  <c r="AO99" i="1" s="1"/>
  <c r="AP99" i="1" s="1"/>
  <c r="AQ99" i="1" s="1"/>
  <c r="AG208" i="1"/>
  <c r="AM208" i="1" s="1"/>
  <c r="AO208" i="1" s="1"/>
  <c r="AP208" i="1" s="1"/>
  <c r="AQ208" i="1" s="1"/>
  <c r="AG176" i="1"/>
  <c r="AM176" i="1" s="1"/>
  <c r="AO176" i="1" s="1"/>
  <c r="AP176" i="1" s="1"/>
  <c r="AQ176" i="1" s="1"/>
  <c r="AG117" i="1"/>
  <c r="AM117" i="1" s="1"/>
  <c r="AO117" i="1" s="1"/>
  <c r="AP117" i="1" s="1"/>
  <c r="AQ117" i="1" s="1"/>
  <c r="AG140" i="1"/>
  <c r="AM140" i="1" s="1"/>
  <c r="AO140" i="1" s="1"/>
  <c r="AP140" i="1" s="1"/>
  <c r="AQ140" i="1" s="1"/>
  <c r="AG211" i="1"/>
  <c r="AM211" i="1" s="1"/>
  <c r="AO211" i="1" s="1"/>
  <c r="AP211" i="1" s="1"/>
  <c r="AQ211" i="1" s="1"/>
  <c r="AG197" i="1"/>
  <c r="AM197" i="1" s="1"/>
  <c r="AO197" i="1" s="1"/>
  <c r="AP197" i="1" s="1"/>
  <c r="AQ197" i="1" s="1"/>
  <c r="AG195" i="1"/>
  <c r="AM195" i="1" s="1"/>
  <c r="AO195" i="1" s="1"/>
  <c r="AP195" i="1" s="1"/>
  <c r="AQ195" i="1" s="1"/>
  <c r="AE943" i="1"/>
  <c r="AG942" i="1"/>
  <c r="AM942" i="1" s="1"/>
  <c r="AO942" i="1" s="1"/>
  <c r="AP942" i="1" s="1"/>
  <c r="AQ942" i="1" s="1"/>
  <c r="AE2239" i="1"/>
  <c r="AG2238" i="1"/>
  <c r="AM2238" i="1" s="1"/>
  <c r="AO2238" i="1" s="1"/>
  <c r="AP2238" i="1" s="1"/>
  <c r="AQ2238" i="1" s="1"/>
  <c r="AG146" i="1"/>
  <c r="AM146" i="1" s="1"/>
  <c r="AO146" i="1" s="1"/>
  <c r="AP146" i="1" s="1"/>
  <c r="AQ146" i="1" s="1"/>
  <c r="AG82" i="1"/>
  <c r="AM82" i="1" s="1"/>
  <c r="AO82" i="1" s="1"/>
  <c r="AP82" i="1" s="1"/>
  <c r="AQ82" i="1" s="1"/>
  <c r="AE291" i="1"/>
  <c r="AE293" i="1"/>
  <c r="AE230" i="1"/>
  <c r="AE232" i="1"/>
  <c r="E12" i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AE17" i="1"/>
  <c r="AE18" i="1" s="1"/>
  <c r="AE15" i="1"/>
  <c r="AE14" i="1" s="1"/>
  <c r="AE13" i="1" s="1"/>
  <c r="AE12" i="1" s="1"/>
  <c r="AE11" i="1" s="1"/>
  <c r="AE10" i="1" s="1"/>
  <c r="AE1944" i="1" l="1"/>
  <c r="AG1945" i="1"/>
  <c r="AM1945" i="1" s="1"/>
  <c r="AO1945" i="1" s="1"/>
  <c r="AP1945" i="1" s="1"/>
  <c r="AQ1945" i="1" s="1"/>
  <c r="AE1592" i="1"/>
  <c r="AG1591" i="1"/>
  <c r="AM1591" i="1" s="1"/>
  <c r="AO1591" i="1" s="1"/>
  <c r="AP1591" i="1" s="1"/>
  <c r="AQ1591" i="1" s="1"/>
  <c r="AE440" i="1"/>
  <c r="AG439" i="1"/>
  <c r="AM439" i="1" s="1"/>
  <c r="AO439" i="1" s="1"/>
  <c r="AP439" i="1" s="1"/>
  <c r="AQ439" i="1" s="1"/>
  <c r="AE3961" i="1"/>
  <c r="AG3962" i="1"/>
  <c r="AM3962" i="1" s="1"/>
  <c r="AO3962" i="1" s="1"/>
  <c r="AP3962" i="1" s="1"/>
  <c r="AQ3962" i="1" s="1"/>
  <c r="AE1656" i="1"/>
  <c r="AG1657" i="1"/>
  <c r="AM1657" i="1" s="1"/>
  <c r="AO1657" i="1" s="1"/>
  <c r="AP1657" i="1" s="1"/>
  <c r="AQ1657" i="1" s="1"/>
  <c r="AE1448" i="1"/>
  <c r="AG1447" i="1"/>
  <c r="AM1447" i="1" s="1"/>
  <c r="AO1447" i="1" s="1"/>
  <c r="AP1447" i="1" s="1"/>
  <c r="AQ1447" i="1" s="1"/>
  <c r="AQ78" i="1"/>
  <c r="AU78" i="1"/>
  <c r="AE2736" i="1"/>
  <c r="AG2737" i="1"/>
  <c r="AM2737" i="1" s="1"/>
  <c r="AO2737" i="1" s="1"/>
  <c r="AP2737" i="1" s="1"/>
  <c r="AQ2737" i="1" s="1"/>
  <c r="AE2312" i="1"/>
  <c r="AG2311" i="1"/>
  <c r="AM2311" i="1" s="1"/>
  <c r="AO2311" i="1" s="1"/>
  <c r="AP2311" i="1" s="1"/>
  <c r="AQ2311" i="1" s="1"/>
  <c r="AE229" i="1"/>
  <c r="AG230" i="1"/>
  <c r="AM230" i="1" s="1"/>
  <c r="AO230" i="1" s="1"/>
  <c r="AP230" i="1" s="1"/>
  <c r="AQ230" i="1" s="1"/>
  <c r="AE1728" i="1"/>
  <c r="AG1729" i="1"/>
  <c r="AM1729" i="1" s="1"/>
  <c r="AO1729" i="1" s="1"/>
  <c r="AP1729" i="1" s="1"/>
  <c r="AQ1729" i="1" s="1"/>
  <c r="AE2232" i="1"/>
  <c r="AG2233" i="1"/>
  <c r="AM2233" i="1" s="1"/>
  <c r="AO2233" i="1" s="1"/>
  <c r="AP2233" i="1" s="1"/>
  <c r="AQ2233" i="1" s="1"/>
  <c r="AE576" i="1"/>
  <c r="AG577" i="1"/>
  <c r="AM577" i="1" s="1"/>
  <c r="AO577" i="1" s="1"/>
  <c r="AP577" i="1" s="1"/>
  <c r="AQ577" i="1" s="1"/>
  <c r="AE1087" i="1"/>
  <c r="AG1086" i="1"/>
  <c r="AM1086" i="1" s="1"/>
  <c r="AO1086" i="1" s="1"/>
  <c r="AP1086" i="1" s="1"/>
  <c r="AQ1086" i="1" s="1"/>
  <c r="AE3391" i="1"/>
  <c r="AG3390" i="1"/>
  <c r="AM3390" i="1" s="1"/>
  <c r="AO3390" i="1" s="1"/>
  <c r="AP3390" i="1" s="1"/>
  <c r="AQ3390" i="1" s="1"/>
  <c r="AE792" i="1"/>
  <c r="AG793" i="1"/>
  <c r="AM793" i="1" s="1"/>
  <c r="AO793" i="1" s="1"/>
  <c r="AP793" i="1" s="1"/>
  <c r="AQ793" i="1" s="1"/>
  <c r="AE3824" i="1"/>
  <c r="AG3823" i="1"/>
  <c r="AM3823" i="1" s="1"/>
  <c r="AO3823" i="1" s="1"/>
  <c r="AP3823" i="1" s="1"/>
  <c r="AQ3823" i="1" s="1"/>
  <c r="AE3607" i="1"/>
  <c r="AG3606" i="1"/>
  <c r="AM3606" i="1" s="1"/>
  <c r="AO3606" i="1" s="1"/>
  <c r="AP3606" i="1" s="1"/>
  <c r="AQ3606" i="1" s="1"/>
  <c r="AE3175" i="1"/>
  <c r="AG3174" i="1"/>
  <c r="AM3174" i="1" s="1"/>
  <c r="AO3174" i="1" s="1"/>
  <c r="AP3174" i="1" s="1"/>
  <c r="AQ3174" i="1" s="1"/>
  <c r="AE504" i="1"/>
  <c r="AG505" i="1"/>
  <c r="AM505" i="1" s="1"/>
  <c r="AO505" i="1" s="1"/>
  <c r="AP505" i="1" s="1"/>
  <c r="AQ505" i="1" s="1"/>
  <c r="AE3889" i="1"/>
  <c r="AG3890" i="1"/>
  <c r="AM3890" i="1" s="1"/>
  <c r="AO3890" i="1" s="1"/>
  <c r="AP3890" i="1" s="1"/>
  <c r="AQ3890" i="1" s="1"/>
  <c r="AE3247" i="1"/>
  <c r="AG3246" i="1"/>
  <c r="AM3246" i="1" s="1"/>
  <c r="AO3246" i="1" s="1"/>
  <c r="AP3246" i="1" s="1"/>
  <c r="AQ3246" i="1" s="1"/>
  <c r="AE3895" i="1"/>
  <c r="AG3894" i="1"/>
  <c r="AM3894" i="1" s="1"/>
  <c r="AO3894" i="1" s="1"/>
  <c r="AP3894" i="1" s="1"/>
  <c r="AQ3894" i="1" s="1"/>
  <c r="AE872" i="1"/>
  <c r="AG871" i="1"/>
  <c r="AM871" i="1" s="1"/>
  <c r="AO871" i="1" s="1"/>
  <c r="AP871" i="1" s="1"/>
  <c r="AQ871" i="1" s="1"/>
  <c r="AE864" i="1"/>
  <c r="AG865" i="1"/>
  <c r="AM865" i="1" s="1"/>
  <c r="AO865" i="1" s="1"/>
  <c r="AP865" i="1" s="1"/>
  <c r="AQ865" i="1" s="1"/>
  <c r="AE2880" i="1"/>
  <c r="AG2881" i="1"/>
  <c r="AM2881" i="1" s="1"/>
  <c r="AO2881" i="1" s="1"/>
  <c r="AP2881" i="1" s="1"/>
  <c r="AQ2881" i="1" s="1"/>
  <c r="AE294" i="1"/>
  <c r="AG293" i="1"/>
  <c r="AM293" i="1" s="1"/>
  <c r="AO293" i="1" s="1"/>
  <c r="AP293" i="1" s="1"/>
  <c r="AQ293" i="1" s="1"/>
  <c r="AE3457" i="1"/>
  <c r="AG3458" i="1"/>
  <c r="AM3458" i="1" s="1"/>
  <c r="AO3458" i="1" s="1"/>
  <c r="AP3458" i="1" s="1"/>
  <c r="AQ3458" i="1" s="1"/>
  <c r="AE2448" i="1"/>
  <c r="AG2449" i="1"/>
  <c r="AM2449" i="1" s="1"/>
  <c r="AO2449" i="1" s="1"/>
  <c r="AP2449" i="1" s="1"/>
  <c r="AQ2449" i="1" s="1"/>
  <c r="AE290" i="1"/>
  <c r="AG291" i="1"/>
  <c r="AM291" i="1" s="1"/>
  <c r="AO291" i="1" s="1"/>
  <c r="AP291" i="1" s="1"/>
  <c r="AQ291" i="1" s="1"/>
  <c r="AE3097" i="1"/>
  <c r="AG3098" i="1"/>
  <c r="AM3098" i="1" s="1"/>
  <c r="AO3098" i="1" s="1"/>
  <c r="AP3098" i="1" s="1"/>
  <c r="AQ3098" i="1" s="1"/>
  <c r="AE648" i="1"/>
  <c r="AG649" i="1"/>
  <c r="AM649" i="1" s="1"/>
  <c r="AO649" i="1" s="1"/>
  <c r="AP649" i="1" s="1"/>
  <c r="AQ649" i="1" s="1"/>
  <c r="AE3025" i="1"/>
  <c r="AG3026" i="1"/>
  <c r="AM3026" i="1" s="1"/>
  <c r="AO3026" i="1" s="1"/>
  <c r="AP3026" i="1" s="1"/>
  <c r="AQ3026" i="1" s="1"/>
  <c r="AE1224" i="1"/>
  <c r="AG1225" i="1"/>
  <c r="AM1225" i="1" s="1"/>
  <c r="AO1225" i="1" s="1"/>
  <c r="AP1225" i="1" s="1"/>
  <c r="AQ1225" i="1" s="1"/>
  <c r="AE1368" i="1"/>
  <c r="AG1369" i="1"/>
  <c r="AM1369" i="1" s="1"/>
  <c r="AO1369" i="1" s="1"/>
  <c r="AP1369" i="1" s="1"/>
  <c r="AQ1369" i="1" s="1"/>
  <c r="AE1016" i="1"/>
  <c r="AG1015" i="1"/>
  <c r="AM1015" i="1" s="1"/>
  <c r="AO1015" i="1" s="1"/>
  <c r="AP1015" i="1" s="1"/>
  <c r="AQ1015" i="1" s="1"/>
  <c r="AE3463" i="1"/>
  <c r="AG3462" i="1"/>
  <c r="AM3462" i="1" s="1"/>
  <c r="AO3462" i="1" s="1"/>
  <c r="AP3462" i="1" s="1"/>
  <c r="AQ3462" i="1" s="1"/>
  <c r="AE584" i="1"/>
  <c r="AG583" i="1"/>
  <c r="AM583" i="1" s="1"/>
  <c r="AO583" i="1" s="1"/>
  <c r="AP583" i="1" s="1"/>
  <c r="AQ583" i="1" s="1"/>
  <c r="AE728" i="1"/>
  <c r="AG727" i="1"/>
  <c r="AM727" i="1" s="1"/>
  <c r="AO727" i="1" s="1"/>
  <c r="AP727" i="1" s="1"/>
  <c r="AQ727" i="1" s="1"/>
  <c r="AE432" i="1"/>
  <c r="AG433" i="1"/>
  <c r="AM433" i="1" s="1"/>
  <c r="AO433" i="1" s="1"/>
  <c r="AP433" i="1" s="1"/>
  <c r="AQ433" i="1" s="1"/>
  <c r="AE3319" i="1"/>
  <c r="AG3318" i="1"/>
  <c r="AM3318" i="1" s="1"/>
  <c r="AO3318" i="1" s="1"/>
  <c r="AP3318" i="1" s="1"/>
  <c r="AQ3318" i="1" s="1"/>
  <c r="AE3745" i="1"/>
  <c r="AG3746" i="1"/>
  <c r="AM3746" i="1" s="1"/>
  <c r="AO3746" i="1" s="1"/>
  <c r="AP3746" i="1" s="1"/>
  <c r="AQ3746" i="1" s="1"/>
  <c r="AE936" i="1"/>
  <c r="AG937" i="1"/>
  <c r="AM937" i="1" s="1"/>
  <c r="AO937" i="1" s="1"/>
  <c r="AP937" i="1" s="1"/>
  <c r="AQ937" i="1" s="1"/>
  <c r="AE1152" i="1"/>
  <c r="AG1153" i="1"/>
  <c r="AM1153" i="1" s="1"/>
  <c r="AO1153" i="1" s="1"/>
  <c r="AP1153" i="1" s="1"/>
  <c r="AQ1153" i="1" s="1"/>
  <c r="AE3536" i="1"/>
  <c r="AG3535" i="1"/>
  <c r="AM3535" i="1" s="1"/>
  <c r="AO3535" i="1" s="1"/>
  <c r="AP3535" i="1" s="1"/>
  <c r="AQ3535" i="1" s="1"/>
  <c r="AE3679" i="1"/>
  <c r="AG3678" i="1"/>
  <c r="AM3678" i="1" s="1"/>
  <c r="AO3678" i="1" s="1"/>
  <c r="AP3678" i="1" s="1"/>
  <c r="AQ3678" i="1" s="1"/>
  <c r="AE3313" i="1"/>
  <c r="AG3314" i="1"/>
  <c r="AM3314" i="1" s="1"/>
  <c r="AO3314" i="1" s="1"/>
  <c r="AP3314" i="1" s="1"/>
  <c r="AQ3314" i="1" s="1"/>
  <c r="AE2096" i="1"/>
  <c r="AG2095" i="1"/>
  <c r="AM2095" i="1" s="1"/>
  <c r="AO2095" i="1" s="1"/>
  <c r="AP2095" i="1" s="1"/>
  <c r="AQ2095" i="1" s="1"/>
  <c r="AE1664" i="1"/>
  <c r="AG1663" i="1"/>
  <c r="AM1663" i="1" s="1"/>
  <c r="AO1663" i="1" s="1"/>
  <c r="AP1663" i="1" s="1"/>
  <c r="AQ1663" i="1" s="1"/>
  <c r="AE2959" i="1"/>
  <c r="AG2958" i="1"/>
  <c r="AM2958" i="1" s="1"/>
  <c r="AO2958" i="1" s="1"/>
  <c r="AP2958" i="1" s="1"/>
  <c r="AQ2958" i="1" s="1"/>
  <c r="AE1808" i="1"/>
  <c r="AG1807" i="1"/>
  <c r="AM1807" i="1" s="1"/>
  <c r="AO1807" i="1" s="1"/>
  <c r="AP1807" i="1" s="1"/>
  <c r="AQ1807" i="1" s="1"/>
  <c r="AE3169" i="1"/>
  <c r="AG3170" i="1"/>
  <c r="AM3170" i="1" s="1"/>
  <c r="AO3170" i="1" s="1"/>
  <c r="AP3170" i="1" s="1"/>
  <c r="AQ3170" i="1" s="1"/>
  <c r="AE4033" i="1"/>
  <c r="AG4034" i="1"/>
  <c r="AM4034" i="1" s="1"/>
  <c r="AO4034" i="1" s="1"/>
  <c r="AP4034" i="1" s="1"/>
  <c r="AQ4034" i="1" s="1"/>
  <c r="AE1512" i="1"/>
  <c r="AG1513" i="1"/>
  <c r="AM1513" i="1" s="1"/>
  <c r="AO1513" i="1" s="1"/>
  <c r="AP1513" i="1" s="1"/>
  <c r="AQ1513" i="1" s="1"/>
  <c r="AE2377" i="1"/>
  <c r="AG2378" i="1"/>
  <c r="AM2378" i="1" s="1"/>
  <c r="AO2378" i="1" s="1"/>
  <c r="AP2378" i="1" s="1"/>
  <c r="AQ2378" i="1" s="1"/>
  <c r="AE3601" i="1"/>
  <c r="AG3602" i="1"/>
  <c r="AM3602" i="1" s="1"/>
  <c r="AO3602" i="1" s="1"/>
  <c r="AP3602" i="1" s="1"/>
  <c r="AQ3602" i="1" s="1"/>
  <c r="AE2671" i="1"/>
  <c r="AG2670" i="1"/>
  <c r="AM2670" i="1" s="1"/>
  <c r="AO2670" i="1" s="1"/>
  <c r="AP2670" i="1" s="1"/>
  <c r="AQ2670" i="1" s="1"/>
  <c r="AE2520" i="1"/>
  <c r="AG2521" i="1"/>
  <c r="AM2521" i="1" s="1"/>
  <c r="AO2521" i="1" s="1"/>
  <c r="AP2521" i="1" s="1"/>
  <c r="AQ2521" i="1" s="1"/>
  <c r="AE2744" i="1"/>
  <c r="AG2743" i="1"/>
  <c r="AM2743" i="1" s="1"/>
  <c r="AO2743" i="1" s="1"/>
  <c r="AP2743" i="1" s="1"/>
  <c r="AQ2743" i="1" s="1"/>
  <c r="AE944" i="1"/>
  <c r="AG943" i="1"/>
  <c r="AM943" i="1" s="1"/>
  <c r="AO943" i="1" s="1"/>
  <c r="AP943" i="1" s="1"/>
  <c r="AQ943" i="1" s="1"/>
  <c r="AE3751" i="1"/>
  <c r="AG3750" i="1"/>
  <c r="AM3750" i="1" s="1"/>
  <c r="AO3750" i="1" s="1"/>
  <c r="AP3750" i="1" s="1"/>
  <c r="AQ3750" i="1" s="1"/>
  <c r="AE1952" i="1"/>
  <c r="AG1951" i="1"/>
  <c r="AM1951" i="1" s="1"/>
  <c r="AO1951" i="1" s="1"/>
  <c r="AP1951" i="1" s="1"/>
  <c r="AQ1951" i="1" s="1"/>
  <c r="AE2808" i="1"/>
  <c r="AG2809" i="1"/>
  <c r="AM2809" i="1" s="1"/>
  <c r="AO2809" i="1" s="1"/>
  <c r="AP2809" i="1" s="1"/>
  <c r="AQ2809" i="1" s="1"/>
  <c r="AE3103" i="1"/>
  <c r="AG3102" i="1"/>
  <c r="AM3102" i="1" s="1"/>
  <c r="AO3102" i="1" s="1"/>
  <c r="AP3102" i="1" s="1"/>
  <c r="AQ3102" i="1" s="1"/>
  <c r="AE800" i="1"/>
  <c r="AG799" i="1"/>
  <c r="AM799" i="1" s="1"/>
  <c r="AO799" i="1" s="1"/>
  <c r="AP799" i="1" s="1"/>
  <c r="AQ799" i="1" s="1"/>
  <c r="AE2304" i="1"/>
  <c r="AG2305" i="1"/>
  <c r="AM2305" i="1" s="1"/>
  <c r="AO2305" i="1" s="1"/>
  <c r="AP2305" i="1" s="1"/>
  <c r="AQ2305" i="1" s="1"/>
  <c r="AE3967" i="1"/>
  <c r="AG3966" i="1"/>
  <c r="AM3966" i="1" s="1"/>
  <c r="AO3966" i="1" s="1"/>
  <c r="AP3966" i="1" s="1"/>
  <c r="AQ3966" i="1" s="1"/>
  <c r="AE2528" i="1"/>
  <c r="AG2527" i="1"/>
  <c r="AM2527" i="1" s="1"/>
  <c r="AO2527" i="1" s="1"/>
  <c r="AP2527" i="1" s="1"/>
  <c r="AQ2527" i="1" s="1"/>
  <c r="AE512" i="1"/>
  <c r="AG511" i="1"/>
  <c r="AM511" i="1" s="1"/>
  <c r="AO511" i="1" s="1"/>
  <c r="AP511" i="1" s="1"/>
  <c r="AQ511" i="1" s="1"/>
  <c r="AE2665" i="1"/>
  <c r="AG2666" i="1"/>
  <c r="AM2666" i="1" s="1"/>
  <c r="AO2666" i="1" s="1"/>
  <c r="AP2666" i="1" s="1"/>
  <c r="AQ2666" i="1" s="1"/>
  <c r="AE2888" i="1"/>
  <c r="AG2887" i="1"/>
  <c r="AM2887" i="1" s="1"/>
  <c r="AO2887" i="1" s="1"/>
  <c r="AP2887" i="1" s="1"/>
  <c r="AQ2887" i="1" s="1"/>
  <c r="AE1232" i="1"/>
  <c r="AG1231" i="1"/>
  <c r="AM1231" i="1" s="1"/>
  <c r="AO1231" i="1" s="1"/>
  <c r="AP1231" i="1" s="1"/>
  <c r="AQ1231" i="1" s="1"/>
  <c r="AE3673" i="1"/>
  <c r="AG3674" i="1"/>
  <c r="AM3674" i="1" s="1"/>
  <c r="AO3674" i="1" s="1"/>
  <c r="AP3674" i="1" s="1"/>
  <c r="AQ3674" i="1" s="1"/>
  <c r="AE2599" i="1"/>
  <c r="AG2598" i="1"/>
  <c r="AM2598" i="1" s="1"/>
  <c r="AO2598" i="1" s="1"/>
  <c r="AP2598" i="1" s="1"/>
  <c r="AQ2598" i="1" s="1"/>
  <c r="AE2456" i="1"/>
  <c r="AG2455" i="1"/>
  <c r="AM2455" i="1" s="1"/>
  <c r="AO2455" i="1" s="1"/>
  <c r="AP2455" i="1" s="1"/>
  <c r="AQ2455" i="1" s="1"/>
  <c r="AE3385" i="1"/>
  <c r="AG3386" i="1"/>
  <c r="AM3386" i="1" s="1"/>
  <c r="AO3386" i="1" s="1"/>
  <c r="AP3386" i="1" s="1"/>
  <c r="AQ3386" i="1" s="1"/>
  <c r="AE360" i="1"/>
  <c r="AG361" i="1"/>
  <c r="AM361" i="1" s="1"/>
  <c r="AO361" i="1" s="1"/>
  <c r="AP361" i="1" s="1"/>
  <c r="AQ361" i="1" s="1"/>
  <c r="AE1584" i="1"/>
  <c r="AG1585" i="1"/>
  <c r="AM1585" i="1" s="1"/>
  <c r="AO1585" i="1" s="1"/>
  <c r="AP1585" i="1" s="1"/>
  <c r="AQ1585" i="1" s="1"/>
  <c r="AE1736" i="1"/>
  <c r="AG1735" i="1"/>
  <c r="AM1735" i="1" s="1"/>
  <c r="AO1735" i="1" s="1"/>
  <c r="AP1735" i="1" s="1"/>
  <c r="AQ1735" i="1" s="1"/>
  <c r="AE2953" i="1"/>
  <c r="AG2954" i="1"/>
  <c r="AM2954" i="1" s="1"/>
  <c r="AO2954" i="1" s="1"/>
  <c r="AP2954" i="1" s="1"/>
  <c r="AQ2954" i="1" s="1"/>
  <c r="AE368" i="1"/>
  <c r="AG367" i="1"/>
  <c r="AM367" i="1" s="1"/>
  <c r="AO367" i="1" s="1"/>
  <c r="AP367" i="1" s="1"/>
  <c r="AQ367" i="1" s="1"/>
  <c r="AE1296" i="1"/>
  <c r="AG1297" i="1"/>
  <c r="AM1297" i="1" s="1"/>
  <c r="AO1297" i="1" s="1"/>
  <c r="AP1297" i="1" s="1"/>
  <c r="AQ1297" i="1" s="1"/>
  <c r="AE2816" i="1"/>
  <c r="AG2815" i="1"/>
  <c r="AM2815" i="1" s="1"/>
  <c r="AO2815" i="1" s="1"/>
  <c r="AP2815" i="1" s="1"/>
  <c r="AQ2815" i="1" s="1"/>
  <c r="AE1376" i="1"/>
  <c r="AG1375" i="1"/>
  <c r="AM1375" i="1" s="1"/>
  <c r="AO1375" i="1" s="1"/>
  <c r="AP1375" i="1" s="1"/>
  <c r="AQ1375" i="1" s="1"/>
  <c r="AE2240" i="1"/>
  <c r="AG2239" i="1"/>
  <c r="AM2239" i="1" s="1"/>
  <c r="AO2239" i="1" s="1"/>
  <c r="AP2239" i="1" s="1"/>
  <c r="AQ2239" i="1" s="1"/>
  <c r="AE1081" i="1"/>
  <c r="AG1082" i="1"/>
  <c r="AM1082" i="1" s="1"/>
  <c r="AO1082" i="1" s="1"/>
  <c r="AP1082" i="1" s="1"/>
  <c r="AQ1082" i="1" s="1"/>
  <c r="AE233" i="1"/>
  <c r="AG232" i="1"/>
  <c r="AM232" i="1" s="1"/>
  <c r="AO232" i="1" s="1"/>
  <c r="AP232" i="1" s="1"/>
  <c r="AQ232" i="1" s="1"/>
  <c r="AE4039" i="1"/>
  <c r="AG4038" i="1"/>
  <c r="AM4038" i="1" s="1"/>
  <c r="AO4038" i="1" s="1"/>
  <c r="AP4038" i="1" s="1"/>
  <c r="AQ4038" i="1" s="1"/>
  <c r="AE2593" i="1"/>
  <c r="AG2594" i="1"/>
  <c r="AM2594" i="1" s="1"/>
  <c r="AO2594" i="1" s="1"/>
  <c r="AP2594" i="1" s="1"/>
  <c r="AQ2594" i="1" s="1"/>
  <c r="AE1880" i="1"/>
  <c r="AG1879" i="1"/>
  <c r="AM1879" i="1" s="1"/>
  <c r="AO1879" i="1" s="1"/>
  <c r="AP1879" i="1" s="1"/>
  <c r="AQ1879" i="1" s="1"/>
  <c r="AE1872" i="1"/>
  <c r="AG1873" i="1"/>
  <c r="AM1873" i="1" s="1"/>
  <c r="AO1873" i="1" s="1"/>
  <c r="AP1873" i="1" s="1"/>
  <c r="AQ1873" i="1" s="1"/>
  <c r="AE1160" i="1"/>
  <c r="AG1159" i="1"/>
  <c r="AM1159" i="1" s="1"/>
  <c r="AO1159" i="1" s="1"/>
  <c r="AP1159" i="1" s="1"/>
  <c r="AQ1159" i="1" s="1"/>
  <c r="AE2024" i="1"/>
  <c r="AG2023" i="1"/>
  <c r="AM2023" i="1" s="1"/>
  <c r="AO2023" i="1" s="1"/>
  <c r="AP2023" i="1" s="1"/>
  <c r="AQ2023" i="1" s="1"/>
  <c r="AE656" i="1"/>
  <c r="AG655" i="1"/>
  <c r="AM655" i="1" s="1"/>
  <c r="AO655" i="1" s="1"/>
  <c r="AP655" i="1" s="1"/>
  <c r="AQ655" i="1" s="1"/>
  <c r="AE1440" i="1"/>
  <c r="AG1441" i="1"/>
  <c r="AM1441" i="1" s="1"/>
  <c r="AO1441" i="1" s="1"/>
  <c r="AP1441" i="1" s="1"/>
  <c r="AQ1441" i="1" s="1"/>
  <c r="AE2383" i="1"/>
  <c r="AG2382" i="1"/>
  <c r="AM2382" i="1" s="1"/>
  <c r="AO2382" i="1" s="1"/>
  <c r="AP2382" i="1" s="1"/>
  <c r="AQ2382" i="1" s="1"/>
  <c r="AE2088" i="1"/>
  <c r="AG2089" i="1"/>
  <c r="AM2089" i="1" s="1"/>
  <c r="AO2089" i="1" s="1"/>
  <c r="AP2089" i="1" s="1"/>
  <c r="AQ2089" i="1" s="1"/>
  <c r="AE1008" i="1"/>
  <c r="AG1009" i="1"/>
  <c r="AM1009" i="1" s="1"/>
  <c r="AO1009" i="1" s="1"/>
  <c r="AP1009" i="1" s="1"/>
  <c r="AQ1009" i="1" s="1"/>
  <c r="AE3031" i="1"/>
  <c r="AG3030" i="1"/>
  <c r="AM3030" i="1" s="1"/>
  <c r="AO3030" i="1" s="1"/>
  <c r="AP3030" i="1" s="1"/>
  <c r="AQ3030" i="1" s="1"/>
  <c r="AE1304" i="1"/>
  <c r="AG1303" i="1"/>
  <c r="AM1303" i="1" s="1"/>
  <c r="AO1303" i="1" s="1"/>
  <c r="AP1303" i="1" s="1"/>
  <c r="AQ1303" i="1" s="1"/>
  <c r="AE1800" i="1"/>
  <c r="AG1801" i="1"/>
  <c r="AM1801" i="1" s="1"/>
  <c r="AO1801" i="1" s="1"/>
  <c r="AP1801" i="1" s="1"/>
  <c r="AQ1801" i="1" s="1"/>
  <c r="AE3241" i="1"/>
  <c r="AG3242" i="1"/>
  <c r="AM3242" i="1" s="1"/>
  <c r="AO3242" i="1" s="1"/>
  <c r="AP3242" i="1" s="1"/>
  <c r="AQ3242" i="1" s="1"/>
  <c r="AE720" i="1"/>
  <c r="AG721" i="1"/>
  <c r="AM721" i="1" s="1"/>
  <c r="AO721" i="1" s="1"/>
  <c r="AP721" i="1" s="1"/>
  <c r="AQ721" i="1" s="1"/>
  <c r="AE2016" i="1"/>
  <c r="AG2017" i="1"/>
  <c r="AM2017" i="1" s="1"/>
  <c r="AO2017" i="1" s="1"/>
  <c r="AP2017" i="1" s="1"/>
  <c r="AQ2017" i="1" s="1"/>
  <c r="AE2168" i="1"/>
  <c r="AG2167" i="1"/>
  <c r="AM2167" i="1" s="1"/>
  <c r="AO2167" i="1" s="1"/>
  <c r="AP2167" i="1" s="1"/>
  <c r="AQ2167" i="1" s="1"/>
  <c r="AE2160" i="1"/>
  <c r="AG2161" i="1"/>
  <c r="AM2161" i="1" s="1"/>
  <c r="AO2161" i="1" s="1"/>
  <c r="AP2161" i="1" s="1"/>
  <c r="AQ2161" i="1" s="1"/>
  <c r="AE1520" i="1"/>
  <c r="AG1519" i="1"/>
  <c r="AM1519" i="1" s="1"/>
  <c r="AO1519" i="1" s="1"/>
  <c r="AP1519" i="1" s="1"/>
  <c r="AQ1519" i="1" s="1"/>
  <c r="AE19" i="1"/>
  <c r="AE20" i="1" s="1"/>
  <c r="AE21" i="1" s="1"/>
  <c r="AE22" i="1" s="1"/>
  <c r="AE23" i="1" s="1"/>
  <c r="AE24" i="1" s="1"/>
  <c r="AE25" i="1" s="1"/>
  <c r="AE26" i="1" s="1"/>
  <c r="AE27" i="1" s="1"/>
  <c r="AE28" i="1" s="1"/>
  <c r="AE29" i="1" s="1"/>
  <c r="AE30" i="1" s="1"/>
  <c r="AE31" i="1" s="1"/>
  <c r="AE32" i="1" s="1"/>
  <c r="AE33" i="1" s="1"/>
  <c r="AE34" i="1" s="1"/>
  <c r="AE35" i="1" s="1"/>
  <c r="AE36" i="1" s="1"/>
  <c r="AE37" i="1" s="1"/>
  <c r="AE38" i="1" s="1"/>
  <c r="AE39" i="1" s="1"/>
  <c r="AE40" i="1" s="1"/>
  <c r="AE41" i="1" s="1"/>
  <c r="AE42" i="1" s="1"/>
  <c r="AE43" i="1" s="1"/>
  <c r="AE44" i="1" s="1"/>
  <c r="AE45" i="1" s="1"/>
  <c r="AE46" i="1" s="1"/>
  <c r="AE47" i="1" s="1"/>
  <c r="AE48" i="1" s="1"/>
  <c r="AE49" i="1" s="1"/>
  <c r="AE50" i="1" s="1"/>
  <c r="AE51" i="1" s="1"/>
  <c r="AE52" i="1" s="1"/>
  <c r="AE53" i="1" s="1"/>
  <c r="AE54" i="1" s="1"/>
  <c r="AE55" i="1" s="1"/>
  <c r="AE56" i="1" s="1"/>
  <c r="AE57" i="1" s="1"/>
  <c r="AE58" i="1" s="1"/>
  <c r="AE59" i="1" s="1"/>
  <c r="AE60" i="1" s="1"/>
  <c r="AE61" i="1" s="1"/>
  <c r="AE62" i="1" s="1"/>
  <c r="AE63" i="1" s="1"/>
  <c r="AE64" i="1" s="1"/>
  <c r="AE65" i="1" s="1"/>
  <c r="AE66" i="1" s="1"/>
  <c r="AE67" i="1" s="1"/>
  <c r="AE68" i="1" s="1"/>
  <c r="AE69" i="1" s="1"/>
  <c r="AE70" i="1" s="1"/>
  <c r="AE71" i="1" s="1"/>
  <c r="AE72" i="1" s="1"/>
  <c r="AE73" i="1" s="1"/>
  <c r="AE74" i="1" s="1"/>
  <c r="AE75" i="1" s="1"/>
  <c r="AE76" i="1" s="1"/>
  <c r="AG18" i="1"/>
  <c r="AM18" i="1" s="1"/>
  <c r="AO18" i="1" s="1"/>
  <c r="AP18" i="1" s="1"/>
  <c r="AG19" i="1"/>
  <c r="AM19" i="1" s="1"/>
  <c r="AO19" i="1" s="1"/>
  <c r="AP19" i="1" s="1"/>
  <c r="AU19" i="1" s="1"/>
  <c r="AG17" i="1"/>
  <c r="AM17" i="1" s="1"/>
  <c r="AO17" i="1" s="1"/>
  <c r="AP17" i="1" s="1"/>
  <c r="AU17" i="1" s="1"/>
  <c r="AE2015" i="1" l="1"/>
  <c r="AG2016" i="1"/>
  <c r="AM2016" i="1" s="1"/>
  <c r="AO2016" i="1" s="1"/>
  <c r="AP2016" i="1" s="1"/>
  <c r="AQ2016" i="1" s="1"/>
  <c r="AE1305" i="1"/>
  <c r="AG1304" i="1"/>
  <c r="AM1304" i="1" s="1"/>
  <c r="AO1304" i="1" s="1"/>
  <c r="AP1304" i="1" s="1"/>
  <c r="AQ1304" i="1" s="1"/>
  <c r="AE2384" i="1"/>
  <c r="AG2383" i="1"/>
  <c r="AM2383" i="1" s="1"/>
  <c r="AO2383" i="1" s="1"/>
  <c r="AP2383" i="1" s="1"/>
  <c r="AQ2383" i="1" s="1"/>
  <c r="AE1161" i="1"/>
  <c r="AG1160" i="1"/>
  <c r="AM1160" i="1" s="1"/>
  <c r="AO1160" i="1" s="1"/>
  <c r="AP1160" i="1" s="1"/>
  <c r="AQ1160" i="1" s="1"/>
  <c r="AE4040" i="1"/>
  <c r="AG4039" i="1"/>
  <c r="AM4039" i="1" s="1"/>
  <c r="AO4039" i="1" s="1"/>
  <c r="AP4039" i="1" s="1"/>
  <c r="AQ4039" i="1" s="1"/>
  <c r="AE1377" i="1"/>
  <c r="AG1376" i="1"/>
  <c r="AM1376" i="1" s="1"/>
  <c r="AO1376" i="1" s="1"/>
  <c r="AP1376" i="1" s="1"/>
  <c r="AQ1376" i="1" s="1"/>
  <c r="AE2952" i="1"/>
  <c r="AG2953" i="1"/>
  <c r="AM2953" i="1" s="1"/>
  <c r="AO2953" i="1" s="1"/>
  <c r="AP2953" i="1" s="1"/>
  <c r="AQ2953" i="1" s="1"/>
  <c r="AE3384" i="1"/>
  <c r="AG3385" i="1"/>
  <c r="AM3385" i="1" s="1"/>
  <c r="AO3385" i="1" s="1"/>
  <c r="AP3385" i="1" s="1"/>
  <c r="AQ3385" i="1" s="1"/>
  <c r="AE1233" i="1"/>
  <c r="AG1232" i="1"/>
  <c r="AM1232" i="1" s="1"/>
  <c r="AO1232" i="1" s="1"/>
  <c r="AP1232" i="1" s="1"/>
  <c r="AQ1232" i="1" s="1"/>
  <c r="AE2529" i="1"/>
  <c r="AG2528" i="1"/>
  <c r="AM2528" i="1" s="1"/>
  <c r="AO2528" i="1" s="1"/>
  <c r="AP2528" i="1" s="1"/>
  <c r="AQ2528" i="1" s="1"/>
  <c r="AE3104" i="1"/>
  <c r="AG3103" i="1"/>
  <c r="AM3103" i="1" s="1"/>
  <c r="AO3103" i="1" s="1"/>
  <c r="AP3103" i="1" s="1"/>
  <c r="AQ3103" i="1" s="1"/>
  <c r="AE945" i="1"/>
  <c r="AG944" i="1"/>
  <c r="AM944" i="1" s="1"/>
  <c r="AO944" i="1" s="1"/>
  <c r="AP944" i="1" s="1"/>
  <c r="AQ944" i="1" s="1"/>
  <c r="AE3600" i="1"/>
  <c r="AG3601" i="1"/>
  <c r="AM3601" i="1" s="1"/>
  <c r="AO3601" i="1" s="1"/>
  <c r="AP3601" i="1" s="1"/>
  <c r="AQ3601" i="1" s="1"/>
  <c r="AE3168" i="1"/>
  <c r="AG3169" i="1"/>
  <c r="AM3169" i="1" s="1"/>
  <c r="AO3169" i="1" s="1"/>
  <c r="AP3169" i="1" s="1"/>
  <c r="AQ3169" i="1" s="1"/>
  <c r="AE2097" i="1"/>
  <c r="AG2096" i="1"/>
  <c r="AM2096" i="1" s="1"/>
  <c r="AO2096" i="1" s="1"/>
  <c r="AP2096" i="1" s="1"/>
  <c r="AQ2096" i="1" s="1"/>
  <c r="AE1151" i="1"/>
  <c r="AG1152" i="1"/>
  <c r="AM1152" i="1" s="1"/>
  <c r="AO1152" i="1" s="1"/>
  <c r="AP1152" i="1" s="1"/>
  <c r="AQ1152" i="1" s="1"/>
  <c r="AE431" i="1"/>
  <c r="AG432" i="1"/>
  <c r="AM432" i="1" s="1"/>
  <c r="AO432" i="1" s="1"/>
  <c r="AP432" i="1" s="1"/>
  <c r="AQ432" i="1" s="1"/>
  <c r="AE1017" i="1"/>
  <c r="AG1016" i="1"/>
  <c r="AM1016" i="1" s="1"/>
  <c r="AO1016" i="1" s="1"/>
  <c r="AP1016" i="1" s="1"/>
  <c r="AQ1016" i="1" s="1"/>
  <c r="AE647" i="1"/>
  <c r="AG648" i="1"/>
  <c r="AM648" i="1" s="1"/>
  <c r="AO648" i="1" s="1"/>
  <c r="AP648" i="1" s="1"/>
  <c r="AQ648" i="1" s="1"/>
  <c r="AE3456" i="1"/>
  <c r="AG3457" i="1"/>
  <c r="AM3457" i="1" s="1"/>
  <c r="AO3457" i="1" s="1"/>
  <c r="AP3457" i="1" s="1"/>
  <c r="AQ3457" i="1" s="1"/>
  <c r="AE873" i="1"/>
  <c r="AG872" i="1"/>
  <c r="AM872" i="1" s="1"/>
  <c r="AO872" i="1" s="1"/>
  <c r="AP872" i="1" s="1"/>
  <c r="AQ872" i="1" s="1"/>
  <c r="AE503" i="1"/>
  <c r="AG504" i="1"/>
  <c r="AM504" i="1" s="1"/>
  <c r="AO504" i="1" s="1"/>
  <c r="AP504" i="1" s="1"/>
  <c r="AQ504" i="1" s="1"/>
  <c r="AE791" i="1"/>
  <c r="AG792" i="1"/>
  <c r="AM792" i="1" s="1"/>
  <c r="AO792" i="1" s="1"/>
  <c r="AP792" i="1" s="1"/>
  <c r="AQ792" i="1" s="1"/>
  <c r="AE2231" i="1"/>
  <c r="AG2232" i="1"/>
  <c r="AM2232" i="1" s="1"/>
  <c r="AO2232" i="1" s="1"/>
  <c r="AP2232" i="1" s="1"/>
  <c r="AQ2232" i="1" s="1"/>
  <c r="AE2735" i="1"/>
  <c r="AG2736" i="1"/>
  <c r="AM2736" i="1" s="1"/>
  <c r="AO2736" i="1" s="1"/>
  <c r="AP2736" i="1" s="1"/>
  <c r="AQ2736" i="1" s="1"/>
  <c r="AE3960" i="1"/>
  <c r="AG3961" i="1"/>
  <c r="AM3961" i="1" s="1"/>
  <c r="AO3961" i="1" s="1"/>
  <c r="AP3961" i="1" s="1"/>
  <c r="AQ3961" i="1" s="1"/>
  <c r="AE1521" i="1"/>
  <c r="AG1520" i="1"/>
  <c r="AM1520" i="1" s="1"/>
  <c r="AO1520" i="1" s="1"/>
  <c r="AP1520" i="1" s="1"/>
  <c r="AQ1520" i="1" s="1"/>
  <c r="AE719" i="1"/>
  <c r="AG720" i="1"/>
  <c r="AM720" i="1" s="1"/>
  <c r="AO720" i="1" s="1"/>
  <c r="AP720" i="1" s="1"/>
  <c r="AQ720" i="1" s="1"/>
  <c r="AE3032" i="1"/>
  <c r="AG3031" i="1"/>
  <c r="AM3031" i="1" s="1"/>
  <c r="AO3031" i="1" s="1"/>
  <c r="AP3031" i="1" s="1"/>
  <c r="AQ3031" i="1" s="1"/>
  <c r="AE1439" i="1"/>
  <c r="AG1440" i="1"/>
  <c r="AM1440" i="1" s="1"/>
  <c r="AO1440" i="1" s="1"/>
  <c r="AP1440" i="1" s="1"/>
  <c r="AQ1440" i="1" s="1"/>
  <c r="AE1871" i="1"/>
  <c r="AG1872" i="1"/>
  <c r="AM1872" i="1" s="1"/>
  <c r="AO1872" i="1" s="1"/>
  <c r="AP1872" i="1" s="1"/>
  <c r="AQ1872" i="1" s="1"/>
  <c r="AE234" i="1"/>
  <c r="AG233" i="1"/>
  <c r="AM233" i="1" s="1"/>
  <c r="AO233" i="1" s="1"/>
  <c r="AP233" i="1" s="1"/>
  <c r="AQ233" i="1" s="1"/>
  <c r="AE2817" i="1"/>
  <c r="AG2816" i="1"/>
  <c r="AM2816" i="1" s="1"/>
  <c r="AO2816" i="1" s="1"/>
  <c r="AP2816" i="1" s="1"/>
  <c r="AQ2816" i="1" s="1"/>
  <c r="AE1737" i="1"/>
  <c r="AG1736" i="1"/>
  <c r="AM1736" i="1" s="1"/>
  <c r="AO1736" i="1" s="1"/>
  <c r="AP1736" i="1" s="1"/>
  <c r="AQ1736" i="1" s="1"/>
  <c r="AE2457" i="1"/>
  <c r="AG2456" i="1"/>
  <c r="AM2456" i="1" s="1"/>
  <c r="AO2456" i="1" s="1"/>
  <c r="AP2456" i="1" s="1"/>
  <c r="AQ2456" i="1" s="1"/>
  <c r="AE2889" i="1"/>
  <c r="AG2888" i="1"/>
  <c r="AM2888" i="1" s="1"/>
  <c r="AO2888" i="1" s="1"/>
  <c r="AP2888" i="1" s="1"/>
  <c r="AQ2888" i="1" s="1"/>
  <c r="AE3968" i="1"/>
  <c r="AG3967" i="1"/>
  <c r="AM3967" i="1" s="1"/>
  <c r="AO3967" i="1" s="1"/>
  <c r="AP3967" i="1" s="1"/>
  <c r="AQ3967" i="1" s="1"/>
  <c r="AE2807" i="1"/>
  <c r="AG2808" i="1"/>
  <c r="AM2808" i="1" s="1"/>
  <c r="AO2808" i="1" s="1"/>
  <c r="AP2808" i="1" s="1"/>
  <c r="AQ2808" i="1" s="1"/>
  <c r="AE2745" i="1"/>
  <c r="AG2744" i="1"/>
  <c r="AM2744" i="1" s="1"/>
  <c r="AO2744" i="1" s="1"/>
  <c r="AP2744" i="1" s="1"/>
  <c r="AQ2744" i="1" s="1"/>
  <c r="AE2376" i="1"/>
  <c r="AG2377" i="1"/>
  <c r="AM2377" i="1" s="1"/>
  <c r="AO2377" i="1" s="1"/>
  <c r="AP2377" i="1" s="1"/>
  <c r="AQ2377" i="1" s="1"/>
  <c r="AE1809" i="1"/>
  <c r="AG1808" i="1"/>
  <c r="AM1808" i="1" s="1"/>
  <c r="AO1808" i="1" s="1"/>
  <c r="AP1808" i="1" s="1"/>
  <c r="AQ1808" i="1" s="1"/>
  <c r="AE3312" i="1"/>
  <c r="AG3313" i="1"/>
  <c r="AM3313" i="1" s="1"/>
  <c r="AO3313" i="1" s="1"/>
  <c r="AP3313" i="1" s="1"/>
  <c r="AQ3313" i="1" s="1"/>
  <c r="AE935" i="1"/>
  <c r="AG936" i="1"/>
  <c r="AM936" i="1" s="1"/>
  <c r="AO936" i="1" s="1"/>
  <c r="AP936" i="1" s="1"/>
  <c r="AQ936" i="1" s="1"/>
  <c r="AE729" i="1"/>
  <c r="AG728" i="1"/>
  <c r="AM728" i="1" s="1"/>
  <c r="AO728" i="1" s="1"/>
  <c r="AP728" i="1" s="1"/>
  <c r="AQ728" i="1" s="1"/>
  <c r="AE1367" i="1"/>
  <c r="AG1368" i="1"/>
  <c r="AM1368" i="1" s="1"/>
  <c r="AO1368" i="1" s="1"/>
  <c r="AP1368" i="1" s="1"/>
  <c r="AQ1368" i="1" s="1"/>
  <c r="AE3096" i="1"/>
  <c r="AG3097" i="1"/>
  <c r="AM3097" i="1" s="1"/>
  <c r="AO3097" i="1" s="1"/>
  <c r="AP3097" i="1" s="1"/>
  <c r="AQ3097" i="1" s="1"/>
  <c r="AE295" i="1"/>
  <c r="AG294" i="1"/>
  <c r="AM294" i="1" s="1"/>
  <c r="AO294" i="1" s="1"/>
  <c r="AP294" i="1" s="1"/>
  <c r="AQ294" i="1" s="1"/>
  <c r="AE3896" i="1"/>
  <c r="AG3895" i="1"/>
  <c r="AM3895" i="1" s="1"/>
  <c r="AO3895" i="1" s="1"/>
  <c r="AP3895" i="1" s="1"/>
  <c r="AQ3895" i="1" s="1"/>
  <c r="AE3176" i="1"/>
  <c r="AG3175" i="1"/>
  <c r="AM3175" i="1" s="1"/>
  <c r="AO3175" i="1" s="1"/>
  <c r="AP3175" i="1" s="1"/>
  <c r="AQ3175" i="1" s="1"/>
  <c r="AE3392" i="1"/>
  <c r="AG3391" i="1"/>
  <c r="AM3391" i="1" s="1"/>
  <c r="AO3391" i="1" s="1"/>
  <c r="AP3391" i="1" s="1"/>
  <c r="AQ3391" i="1" s="1"/>
  <c r="AE1727" i="1"/>
  <c r="AG1728" i="1"/>
  <c r="AM1728" i="1" s="1"/>
  <c r="AO1728" i="1" s="1"/>
  <c r="AP1728" i="1" s="1"/>
  <c r="AQ1728" i="1" s="1"/>
  <c r="AE441" i="1"/>
  <c r="AG440" i="1"/>
  <c r="AM440" i="1" s="1"/>
  <c r="AO440" i="1" s="1"/>
  <c r="AP440" i="1" s="1"/>
  <c r="AQ440" i="1" s="1"/>
  <c r="AE2159" i="1"/>
  <c r="AG2160" i="1"/>
  <c r="AM2160" i="1" s="1"/>
  <c r="AO2160" i="1" s="1"/>
  <c r="AP2160" i="1" s="1"/>
  <c r="AQ2160" i="1" s="1"/>
  <c r="AE3240" i="1"/>
  <c r="AG3241" i="1"/>
  <c r="AM3241" i="1" s="1"/>
  <c r="AO3241" i="1" s="1"/>
  <c r="AP3241" i="1" s="1"/>
  <c r="AQ3241" i="1" s="1"/>
  <c r="AE1007" i="1"/>
  <c r="AG1008" i="1"/>
  <c r="AM1008" i="1" s="1"/>
  <c r="AO1008" i="1" s="1"/>
  <c r="AP1008" i="1" s="1"/>
  <c r="AQ1008" i="1" s="1"/>
  <c r="AE657" i="1"/>
  <c r="AG656" i="1"/>
  <c r="AM656" i="1" s="1"/>
  <c r="AO656" i="1" s="1"/>
  <c r="AP656" i="1" s="1"/>
  <c r="AQ656" i="1" s="1"/>
  <c r="AE1881" i="1"/>
  <c r="AG1880" i="1"/>
  <c r="AM1880" i="1" s="1"/>
  <c r="AO1880" i="1" s="1"/>
  <c r="AP1880" i="1" s="1"/>
  <c r="AQ1880" i="1" s="1"/>
  <c r="AE1080" i="1"/>
  <c r="AG1081" i="1"/>
  <c r="AM1081" i="1" s="1"/>
  <c r="AO1081" i="1" s="1"/>
  <c r="AP1081" i="1" s="1"/>
  <c r="AQ1081" i="1" s="1"/>
  <c r="AE1295" i="1"/>
  <c r="AG1296" i="1"/>
  <c r="AM1296" i="1" s="1"/>
  <c r="AO1296" i="1" s="1"/>
  <c r="AP1296" i="1" s="1"/>
  <c r="AQ1296" i="1" s="1"/>
  <c r="AE1583" i="1"/>
  <c r="AG1584" i="1"/>
  <c r="AM1584" i="1" s="1"/>
  <c r="AO1584" i="1" s="1"/>
  <c r="AP1584" i="1" s="1"/>
  <c r="AQ1584" i="1" s="1"/>
  <c r="AE2600" i="1"/>
  <c r="AG2599" i="1"/>
  <c r="AM2599" i="1" s="1"/>
  <c r="AO2599" i="1" s="1"/>
  <c r="AP2599" i="1" s="1"/>
  <c r="AQ2599" i="1" s="1"/>
  <c r="AE2664" i="1"/>
  <c r="AG2665" i="1"/>
  <c r="AM2665" i="1" s="1"/>
  <c r="AO2665" i="1" s="1"/>
  <c r="AP2665" i="1" s="1"/>
  <c r="AQ2665" i="1" s="1"/>
  <c r="AE2303" i="1"/>
  <c r="AG2304" i="1"/>
  <c r="AM2304" i="1" s="1"/>
  <c r="AO2304" i="1" s="1"/>
  <c r="AP2304" i="1" s="1"/>
  <c r="AQ2304" i="1" s="1"/>
  <c r="AE1953" i="1"/>
  <c r="AG1952" i="1"/>
  <c r="AM1952" i="1" s="1"/>
  <c r="AO1952" i="1" s="1"/>
  <c r="AP1952" i="1" s="1"/>
  <c r="AQ1952" i="1" s="1"/>
  <c r="AE2519" i="1"/>
  <c r="AG2520" i="1"/>
  <c r="AM2520" i="1" s="1"/>
  <c r="AO2520" i="1" s="1"/>
  <c r="AP2520" i="1" s="1"/>
  <c r="AQ2520" i="1" s="1"/>
  <c r="AE1511" i="1"/>
  <c r="AG1512" i="1"/>
  <c r="AM1512" i="1" s="1"/>
  <c r="AO1512" i="1" s="1"/>
  <c r="AP1512" i="1" s="1"/>
  <c r="AQ1512" i="1" s="1"/>
  <c r="AE2960" i="1"/>
  <c r="AG2959" i="1"/>
  <c r="AM2959" i="1" s="1"/>
  <c r="AO2959" i="1" s="1"/>
  <c r="AP2959" i="1" s="1"/>
  <c r="AQ2959" i="1" s="1"/>
  <c r="AE3680" i="1"/>
  <c r="AG3679" i="1"/>
  <c r="AM3679" i="1" s="1"/>
  <c r="AO3679" i="1" s="1"/>
  <c r="AP3679" i="1" s="1"/>
  <c r="AQ3679" i="1" s="1"/>
  <c r="AE3744" i="1"/>
  <c r="AG3745" i="1"/>
  <c r="AM3745" i="1" s="1"/>
  <c r="AO3745" i="1" s="1"/>
  <c r="AP3745" i="1" s="1"/>
  <c r="AQ3745" i="1" s="1"/>
  <c r="AE585" i="1"/>
  <c r="AG584" i="1"/>
  <c r="AM584" i="1" s="1"/>
  <c r="AO584" i="1" s="1"/>
  <c r="AP584" i="1" s="1"/>
  <c r="AQ584" i="1" s="1"/>
  <c r="AE1223" i="1"/>
  <c r="AG1224" i="1"/>
  <c r="AM1224" i="1" s="1"/>
  <c r="AO1224" i="1" s="1"/>
  <c r="AP1224" i="1" s="1"/>
  <c r="AQ1224" i="1" s="1"/>
  <c r="AE289" i="1"/>
  <c r="AG290" i="1"/>
  <c r="AM290" i="1" s="1"/>
  <c r="AO290" i="1" s="1"/>
  <c r="AP290" i="1" s="1"/>
  <c r="AQ290" i="1" s="1"/>
  <c r="AE2879" i="1"/>
  <c r="AG2880" i="1"/>
  <c r="AM2880" i="1" s="1"/>
  <c r="AO2880" i="1" s="1"/>
  <c r="AP2880" i="1" s="1"/>
  <c r="AQ2880" i="1" s="1"/>
  <c r="AE3248" i="1"/>
  <c r="AG3247" i="1"/>
  <c r="AM3247" i="1" s="1"/>
  <c r="AO3247" i="1" s="1"/>
  <c r="AP3247" i="1" s="1"/>
  <c r="AQ3247" i="1" s="1"/>
  <c r="AE3608" i="1"/>
  <c r="AG3607" i="1"/>
  <c r="AM3607" i="1" s="1"/>
  <c r="AO3607" i="1" s="1"/>
  <c r="AP3607" i="1" s="1"/>
  <c r="AQ3607" i="1" s="1"/>
  <c r="AE1088" i="1"/>
  <c r="AG1087" i="1"/>
  <c r="AM1087" i="1" s="1"/>
  <c r="AO1087" i="1" s="1"/>
  <c r="AP1087" i="1" s="1"/>
  <c r="AQ1087" i="1" s="1"/>
  <c r="AE228" i="1"/>
  <c r="AG229" i="1"/>
  <c r="AM229" i="1" s="1"/>
  <c r="AO229" i="1" s="1"/>
  <c r="AP229" i="1" s="1"/>
  <c r="AQ229" i="1" s="1"/>
  <c r="AE1449" i="1"/>
  <c r="AG1448" i="1"/>
  <c r="AM1448" i="1" s="1"/>
  <c r="AO1448" i="1" s="1"/>
  <c r="AP1448" i="1" s="1"/>
  <c r="AQ1448" i="1" s="1"/>
  <c r="AE1593" i="1"/>
  <c r="AG1592" i="1"/>
  <c r="AM1592" i="1" s="1"/>
  <c r="AO1592" i="1" s="1"/>
  <c r="AP1592" i="1" s="1"/>
  <c r="AQ1592" i="1" s="1"/>
  <c r="AE2169" i="1"/>
  <c r="AG2168" i="1"/>
  <c r="AM2168" i="1" s="1"/>
  <c r="AO2168" i="1" s="1"/>
  <c r="AP2168" i="1" s="1"/>
  <c r="AQ2168" i="1" s="1"/>
  <c r="AE1799" i="1"/>
  <c r="AG1800" i="1"/>
  <c r="AM1800" i="1" s="1"/>
  <c r="AO1800" i="1" s="1"/>
  <c r="AP1800" i="1" s="1"/>
  <c r="AQ1800" i="1" s="1"/>
  <c r="AE2087" i="1"/>
  <c r="AG2088" i="1"/>
  <c r="AM2088" i="1" s="1"/>
  <c r="AO2088" i="1" s="1"/>
  <c r="AP2088" i="1" s="1"/>
  <c r="AQ2088" i="1" s="1"/>
  <c r="AE2025" i="1"/>
  <c r="AG2024" i="1"/>
  <c r="AM2024" i="1" s="1"/>
  <c r="AO2024" i="1" s="1"/>
  <c r="AP2024" i="1" s="1"/>
  <c r="AQ2024" i="1" s="1"/>
  <c r="AE2592" i="1"/>
  <c r="AG2593" i="1"/>
  <c r="AM2593" i="1" s="1"/>
  <c r="AO2593" i="1" s="1"/>
  <c r="AP2593" i="1" s="1"/>
  <c r="AQ2593" i="1" s="1"/>
  <c r="AE2241" i="1"/>
  <c r="AG2240" i="1"/>
  <c r="AM2240" i="1" s="1"/>
  <c r="AO2240" i="1" s="1"/>
  <c r="AP2240" i="1" s="1"/>
  <c r="AQ2240" i="1" s="1"/>
  <c r="AE369" i="1"/>
  <c r="AG368" i="1"/>
  <c r="AM368" i="1" s="1"/>
  <c r="AO368" i="1" s="1"/>
  <c r="AP368" i="1" s="1"/>
  <c r="AQ368" i="1" s="1"/>
  <c r="AE359" i="1"/>
  <c r="AG360" i="1"/>
  <c r="AM360" i="1" s="1"/>
  <c r="AO360" i="1" s="1"/>
  <c r="AP360" i="1" s="1"/>
  <c r="AQ360" i="1" s="1"/>
  <c r="AE3672" i="1"/>
  <c r="AG3673" i="1"/>
  <c r="AM3673" i="1" s="1"/>
  <c r="AO3673" i="1" s="1"/>
  <c r="AP3673" i="1" s="1"/>
  <c r="AQ3673" i="1" s="1"/>
  <c r="AE513" i="1"/>
  <c r="AG512" i="1"/>
  <c r="AM512" i="1" s="1"/>
  <c r="AO512" i="1" s="1"/>
  <c r="AP512" i="1" s="1"/>
  <c r="AQ512" i="1" s="1"/>
  <c r="AE801" i="1"/>
  <c r="AG800" i="1"/>
  <c r="AM800" i="1" s="1"/>
  <c r="AO800" i="1" s="1"/>
  <c r="AP800" i="1" s="1"/>
  <c r="AQ800" i="1" s="1"/>
  <c r="AE3752" i="1"/>
  <c r="AG3751" i="1"/>
  <c r="AM3751" i="1" s="1"/>
  <c r="AO3751" i="1" s="1"/>
  <c r="AP3751" i="1" s="1"/>
  <c r="AQ3751" i="1" s="1"/>
  <c r="AE2672" i="1"/>
  <c r="AG2671" i="1"/>
  <c r="AM2671" i="1" s="1"/>
  <c r="AO2671" i="1" s="1"/>
  <c r="AP2671" i="1" s="1"/>
  <c r="AQ2671" i="1" s="1"/>
  <c r="AE4032" i="1"/>
  <c r="AG4033" i="1"/>
  <c r="AM4033" i="1" s="1"/>
  <c r="AO4033" i="1" s="1"/>
  <c r="AP4033" i="1" s="1"/>
  <c r="AQ4033" i="1" s="1"/>
  <c r="AE1665" i="1"/>
  <c r="AG1664" i="1"/>
  <c r="AM1664" i="1" s="1"/>
  <c r="AO1664" i="1" s="1"/>
  <c r="AP1664" i="1" s="1"/>
  <c r="AQ1664" i="1" s="1"/>
  <c r="AE3537" i="1"/>
  <c r="AG3536" i="1"/>
  <c r="AM3536" i="1" s="1"/>
  <c r="AO3536" i="1" s="1"/>
  <c r="AP3536" i="1" s="1"/>
  <c r="AQ3536" i="1" s="1"/>
  <c r="AE3320" i="1"/>
  <c r="AG3319" i="1"/>
  <c r="AM3319" i="1" s="1"/>
  <c r="AO3319" i="1" s="1"/>
  <c r="AP3319" i="1" s="1"/>
  <c r="AQ3319" i="1" s="1"/>
  <c r="AE3464" i="1"/>
  <c r="AG3463" i="1"/>
  <c r="AM3463" i="1" s="1"/>
  <c r="AO3463" i="1" s="1"/>
  <c r="AP3463" i="1" s="1"/>
  <c r="AQ3463" i="1" s="1"/>
  <c r="AE3024" i="1"/>
  <c r="AG3025" i="1"/>
  <c r="AM3025" i="1" s="1"/>
  <c r="AO3025" i="1" s="1"/>
  <c r="AP3025" i="1" s="1"/>
  <c r="AQ3025" i="1" s="1"/>
  <c r="AE2447" i="1"/>
  <c r="AG2448" i="1"/>
  <c r="AM2448" i="1" s="1"/>
  <c r="AO2448" i="1" s="1"/>
  <c r="AP2448" i="1" s="1"/>
  <c r="AQ2448" i="1" s="1"/>
  <c r="AE863" i="1"/>
  <c r="AG864" i="1"/>
  <c r="AM864" i="1" s="1"/>
  <c r="AO864" i="1" s="1"/>
  <c r="AP864" i="1" s="1"/>
  <c r="AQ864" i="1" s="1"/>
  <c r="AE3888" i="1"/>
  <c r="AG3889" i="1"/>
  <c r="AM3889" i="1" s="1"/>
  <c r="AO3889" i="1" s="1"/>
  <c r="AP3889" i="1" s="1"/>
  <c r="AQ3889" i="1" s="1"/>
  <c r="AE3825" i="1"/>
  <c r="AG3824" i="1"/>
  <c r="AM3824" i="1" s="1"/>
  <c r="AO3824" i="1" s="1"/>
  <c r="AP3824" i="1" s="1"/>
  <c r="AQ3824" i="1" s="1"/>
  <c r="AE575" i="1"/>
  <c r="AG576" i="1"/>
  <c r="AM576" i="1" s="1"/>
  <c r="AO576" i="1" s="1"/>
  <c r="AP576" i="1" s="1"/>
  <c r="AQ576" i="1" s="1"/>
  <c r="AE2313" i="1"/>
  <c r="AG2312" i="1"/>
  <c r="AM2312" i="1" s="1"/>
  <c r="AO2312" i="1" s="1"/>
  <c r="AP2312" i="1" s="1"/>
  <c r="AQ2312" i="1" s="1"/>
  <c r="AE1655" i="1"/>
  <c r="AG1656" i="1"/>
  <c r="AM1656" i="1" s="1"/>
  <c r="AO1656" i="1" s="1"/>
  <c r="AP1656" i="1" s="1"/>
  <c r="AQ1656" i="1" s="1"/>
  <c r="AE1943" i="1"/>
  <c r="AG1944" i="1"/>
  <c r="AM1944" i="1" s="1"/>
  <c r="AO1944" i="1" s="1"/>
  <c r="AP1944" i="1" s="1"/>
  <c r="AQ1944" i="1" s="1"/>
  <c r="AQ18" i="1"/>
  <c r="AU18" i="1"/>
  <c r="AQ17" i="1"/>
  <c r="AQ19" i="1"/>
  <c r="AG16" i="1"/>
  <c r="AM16" i="1" s="1"/>
  <c r="AO16" i="1" s="1"/>
  <c r="AP16" i="1" s="1"/>
  <c r="AU16" i="1" s="1"/>
  <c r="AG20" i="1"/>
  <c r="AM20" i="1" s="1"/>
  <c r="AO20" i="1" s="1"/>
  <c r="AP20" i="1" s="1"/>
  <c r="AU20" i="1" s="1"/>
  <c r="AE1942" i="1" l="1"/>
  <c r="AG1943" i="1"/>
  <c r="AM1943" i="1" s="1"/>
  <c r="AO1943" i="1" s="1"/>
  <c r="AP1943" i="1" s="1"/>
  <c r="AQ1943" i="1" s="1"/>
  <c r="AE3023" i="1"/>
  <c r="AG3024" i="1"/>
  <c r="AM3024" i="1" s="1"/>
  <c r="AO3024" i="1" s="1"/>
  <c r="AP3024" i="1" s="1"/>
  <c r="AQ3024" i="1" s="1"/>
  <c r="AE2314" i="1"/>
  <c r="AG2313" i="1"/>
  <c r="AM2313" i="1" s="1"/>
  <c r="AO2313" i="1" s="1"/>
  <c r="AP2313" i="1" s="1"/>
  <c r="AQ2313" i="1" s="1"/>
  <c r="AE3321" i="1"/>
  <c r="AG3320" i="1"/>
  <c r="AM3320" i="1" s="1"/>
  <c r="AO3320" i="1" s="1"/>
  <c r="AP3320" i="1" s="1"/>
  <c r="AQ3320" i="1" s="1"/>
  <c r="AE3671" i="1"/>
  <c r="AG3672" i="1"/>
  <c r="AM3672" i="1" s="1"/>
  <c r="AO3672" i="1" s="1"/>
  <c r="AP3672" i="1" s="1"/>
  <c r="AQ3672" i="1" s="1"/>
  <c r="AE2170" i="1"/>
  <c r="AG2169" i="1"/>
  <c r="AM2169" i="1" s="1"/>
  <c r="AO2169" i="1" s="1"/>
  <c r="AP2169" i="1" s="1"/>
  <c r="AQ2169" i="1" s="1"/>
  <c r="AE288" i="1"/>
  <c r="AG289" i="1"/>
  <c r="AM289" i="1" s="1"/>
  <c r="AO289" i="1" s="1"/>
  <c r="AP289" i="1" s="1"/>
  <c r="AQ289" i="1" s="1"/>
  <c r="AE1582" i="1"/>
  <c r="AG1583" i="1"/>
  <c r="AM1583" i="1" s="1"/>
  <c r="AO1583" i="1" s="1"/>
  <c r="AP1583" i="1" s="1"/>
  <c r="AQ1583" i="1" s="1"/>
  <c r="AE442" i="1"/>
  <c r="AG441" i="1"/>
  <c r="AM441" i="1" s="1"/>
  <c r="AO441" i="1" s="1"/>
  <c r="AP441" i="1" s="1"/>
  <c r="AQ441" i="1" s="1"/>
  <c r="AE2375" i="1"/>
  <c r="AG2376" i="1"/>
  <c r="AM2376" i="1" s="1"/>
  <c r="AO2376" i="1" s="1"/>
  <c r="AP2376" i="1" s="1"/>
  <c r="AQ2376" i="1" s="1"/>
  <c r="AE235" i="1"/>
  <c r="AG234" i="1"/>
  <c r="AM234" i="1" s="1"/>
  <c r="AO234" i="1" s="1"/>
  <c r="AP234" i="1" s="1"/>
  <c r="AQ234" i="1" s="1"/>
  <c r="AE2230" i="1"/>
  <c r="AG2231" i="1"/>
  <c r="AM2231" i="1" s="1"/>
  <c r="AO2231" i="1" s="1"/>
  <c r="AP2231" i="1" s="1"/>
  <c r="AQ2231" i="1" s="1"/>
  <c r="AE3383" i="1"/>
  <c r="AG3384" i="1"/>
  <c r="AM3384" i="1" s="1"/>
  <c r="AO3384" i="1" s="1"/>
  <c r="AP3384" i="1" s="1"/>
  <c r="AQ3384" i="1" s="1"/>
  <c r="AE862" i="1"/>
  <c r="AG863" i="1"/>
  <c r="AM863" i="1" s="1"/>
  <c r="AO863" i="1" s="1"/>
  <c r="AP863" i="1" s="1"/>
  <c r="AQ863" i="1" s="1"/>
  <c r="AE2673" i="1"/>
  <c r="AG2672" i="1"/>
  <c r="AM2672" i="1" s="1"/>
  <c r="AO2672" i="1" s="1"/>
  <c r="AP2672" i="1" s="1"/>
  <c r="AQ2672" i="1" s="1"/>
  <c r="AE2591" i="1"/>
  <c r="AG2592" i="1"/>
  <c r="AM2592" i="1" s="1"/>
  <c r="AO2592" i="1" s="1"/>
  <c r="AP2592" i="1" s="1"/>
  <c r="AQ2592" i="1" s="1"/>
  <c r="AE1089" i="1"/>
  <c r="AG1088" i="1"/>
  <c r="AM1088" i="1" s="1"/>
  <c r="AO1088" i="1" s="1"/>
  <c r="AP1088" i="1" s="1"/>
  <c r="AQ1088" i="1" s="1"/>
  <c r="AE3681" i="1"/>
  <c r="AG3680" i="1"/>
  <c r="AM3680" i="1" s="1"/>
  <c r="AO3680" i="1" s="1"/>
  <c r="AP3680" i="1" s="1"/>
  <c r="AQ3680" i="1" s="1"/>
  <c r="AE1954" i="1"/>
  <c r="AG1953" i="1"/>
  <c r="AM1953" i="1" s="1"/>
  <c r="AO1953" i="1" s="1"/>
  <c r="AP1953" i="1" s="1"/>
  <c r="AQ1953" i="1" s="1"/>
  <c r="AE658" i="1"/>
  <c r="AG657" i="1"/>
  <c r="AM657" i="1" s="1"/>
  <c r="AO657" i="1" s="1"/>
  <c r="AP657" i="1" s="1"/>
  <c r="AQ657" i="1" s="1"/>
  <c r="AE3897" i="1"/>
  <c r="AG3896" i="1"/>
  <c r="AM3896" i="1" s="1"/>
  <c r="AO3896" i="1" s="1"/>
  <c r="AP3896" i="1" s="1"/>
  <c r="AQ3896" i="1" s="1"/>
  <c r="AE730" i="1"/>
  <c r="AG729" i="1"/>
  <c r="AM729" i="1" s="1"/>
  <c r="AO729" i="1" s="1"/>
  <c r="AP729" i="1" s="1"/>
  <c r="AQ729" i="1" s="1"/>
  <c r="AE2890" i="1"/>
  <c r="AG2889" i="1"/>
  <c r="AM2889" i="1" s="1"/>
  <c r="AO2889" i="1" s="1"/>
  <c r="AP2889" i="1" s="1"/>
  <c r="AQ2889" i="1" s="1"/>
  <c r="AE718" i="1"/>
  <c r="AG719" i="1"/>
  <c r="AM719" i="1" s="1"/>
  <c r="AO719" i="1" s="1"/>
  <c r="AP719" i="1" s="1"/>
  <c r="AQ719" i="1" s="1"/>
  <c r="AE3455" i="1"/>
  <c r="AG3456" i="1"/>
  <c r="AM3456" i="1" s="1"/>
  <c r="AO3456" i="1" s="1"/>
  <c r="AP3456" i="1" s="1"/>
  <c r="AQ3456" i="1" s="1"/>
  <c r="AE1150" i="1"/>
  <c r="AG1151" i="1"/>
  <c r="AM1151" i="1" s="1"/>
  <c r="AO1151" i="1" s="1"/>
  <c r="AP1151" i="1" s="1"/>
  <c r="AQ1151" i="1" s="1"/>
  <c r="AE946" i="1"/>
  <c r="AG945" i="1"/>
  <c r="AM945" i="1" s="1"/>
  <c r="AO945" i="1" s="1"/>
  <c r="AP945" i="1" s="1"/>
  <c r="AQ945" i="1" s="1"/>
  <c r="AE1162" i="1"/>
  <c r="AG1161" i="1"/>
  <c r="AM1161" i="1" s="1"/>
  <c r="AO1161" i="1" s="1"/>
  <c r="AP1161" i="1" s="1"/>
  <c r="AQ1161" i="1" s="1"/>
  <c r="AE574" i="1"/>
  <c r="AG575" i="1"/>
  <c r="AM575" i="1" s="1"/>
  <c r="AO575" i="1" s="1"/>
  <c r="AP575" i="1" s="1"/>
  <c r="AQ575" i="1" s="1"/>
  <c r="AE2446" i="1"/>
  <c r="AG2447" i="1"/>
  <c r="AM2447" i="1" s="1"/>
  <c r="AO2447" i="1" s="1"/>
  <c r="AP2447" i="1" s="1"/>
  <c r="AQ2447" i="1" s="1"/>
  <c r="AE3538" i="1"/>
  <c r="AG3537" i="1"/>
  <c r="AM3537" i="1" s="1"/>
  <c r="AO3537" i="1" s="1"/>
  <c r="AP3537" i="1" s="1"/>
  <c r="AQ3537" i="1" s="1"/>
  <c r="AE3753" i="1"/>
  <c r="AG3752" i="1"/>
  <c r="AM3752" i="1" s="1"/>
  <c r="AO3752" i="1" s="1"/>
  <c r="AP3752" i="1" s="1"/>
  <c r="AQ3752" i="1" s="1"/>
  <c r="AE358" i="1"/>
  <c r="AG359" i="1"/>
  <c r="AM359" i="1" s="1"/>
  <c r="AO359" i="1" s="1"/>
  <c r="AP359" i="1" s="1"/>
  <c r="AQ359" i="1" s="1"/>
  <c r="AE2026" i="1"/>
  <c r="AG2025" i="1"/>
  <c r="AM2025" i="1" s="1"/>
  <c r="AO2025" i="1" s="1"/>
  <c r="AP2025" i="1" s="1"/>
  <c r="AQ2025" i="1" s="1"/>
  <c r="AE1594" i="1"/>
  <c r="AG1593" i="1"/>
  <c r="AM1593" i="1" s="1"/>
  <c r="AO1593" i="1" s="1"/>
  <c r="AP1593" i="1" s="1"/>
  <c r="AQ1593" i="1" s="1"/>
  <c r="AE3609" i="1"/>
  <c r="AG3608" i="1"/>
  <c r="AM3608" i="1" s="1"/>
  <c r="AO3608" i="1" s="1"/>
  <c r="AP3608" i="1" s="1"/>
  <c r="AQ3608" i="1" s="1"/>
  <c r="AE1222" i="1"/>
  <c r="AG1223" i="1"/>
  <c r="AM1223" i="1" s="1"/>
  <c r="AO1223" i="1" s="1"/>
  <c r="AP1223" i="1" s="1"/>
  <c r="AQ1223" i="1" s="1"/>
  <c r="AE2961" i="1"/>
  <c r="AG2960" i="1"/>
  <c r="AM2960" i="1" s="1"/>
  <c r="AO2960" i="1" s="1"/>
  <c r="AP2960" i="1" s="1"/>
  <c r="AQ2960" i="1" s="1"/>
  <c r="AE2302" i="1"/>
  <c r="AG2303" i="1"/>
  <c r="AM2303" i="1" s="1"/>
  <c r="AO2303" i="1" s="1"/>
  <c r="AP2303" i="1" s="1"/>
  <c r="AQ2303" i="1" s="1"/>
  <c r="AE1294" i="1"/>
  <c r="AG1295" i="1"/>
  <c r="AM1295" i="1" s="1"/>
  <c r="AO1295" i="1" s="1"/>
  <c r="AP1295" i="1" s="1"/>
  <c r="AQ1295" i="1" s="1"/>
  <c r="AE1006" i="1"/>
  <c r="AG1007" i="1"/>
  <c r="AM1007" i="1" s="1"/>
  <c r="AO1007" i="1" s="1"/>
  <c r="AP1007" i="1" s="1"/>
  <c r="AQ1007" i="1" s="1"/>
  <c r="AE1726" i="1"/>
  <c r="AG1727" i="1"/>
  <c r="AM1727" i="1" s="1"/>
  <c r="AO1727" i="1" s="1"/>
  <c r="AP1727" i="1" s="1"/>
  <c r="AQ1727" i="1" s="1"/>
  <c r="AE296" i="1"/>
  <c r="AG295" i="1"/>
  <c r="AM295" i="1" s="1"/>
  <c r="AO295" i="1" s="1"/>
  <c r="AP295" i="1" s="1"/>
  <c r="AQ295" i="1" s="1"/>
  <c r="AE934" i="1"/>
  <c r="AG935" i="1"/>
  <c r="AM935" i="1" s="1"/>
  <c r="AO935" i="1" s="1"/>
  <c r="AP935" i="1" s="1"/>
  <c r="AQ935" i="1" s="1"/>
  <c r="AE2746" i="1"/>
  <c r="AG2745" i="1"/>
  <c r="AM2745" i="1" s="1"/>
  <c r="AO2745" i="1" s="1"/>
  <c r="AP2745" i="1" s="1"/>
  <c r="AQ2745" i="1" s="1"/>
  <c r="AE2458" i="1"/>
  <c r="AG2457" i="1"/>
  <c r="AM2457" i="1" s="1"/>
  <c r="AO2457" i="1" s="1"/>
  <c r="AP2457" i="1" s="1"/>
  <c r="AQ2457" i="1" s="1"/>
  <c r="AE1870" i="1"/>
  <c r="AG1871" i="1"/>
  <c r="AM1871" i="1" s="1"/>
  <c r="AO1871" i="1" s="1"/>
  <c r="AP1871" i="1" s="1"/>
  <c r="AQ1871" i="1" s="1"/>
  <c r="AE1522" i="1"/>
  <c r="AG1521" i="1"/>
  <c r="AM1521" i="1" s="1"/>
  <c r="AO1521" i="1" s="1"/>
  <c r="AP1521" i="1" s="1"/>
  <c r="AQ1521" i="1" s="1"/>
  <c r="AE790" i="1"/>
  <c r="AG791" i="1"/>
  <c r="AM791" i="1" s="1"/>
  <c r="AO791" i="1" s="1"/>
  <c r="AP791" i="1" s="1"/>
  <c r="AQ791" i="1" s="1"/>
  <c r="AE646" i="1"/>
  <c r="AG647" i="1"/>
  <c r="AM647" i="1" s="1"/>
  <c r="AO647" i="1" s="1"/>
  <c r="AP647" i="1" s="1"/>
  <c r="AQ647" i="1" s="1"/>
  <c r="AE2098" i="1"/>
  <c r="AG2097" i="1"/>
  <c r="AM2097" i="1" s="1"/>
  <c r="AO2097" i="1" s="1"/>
  <c r="AP2097" i="1" s="1"/>
  <c r="AQ2097" i="1" s="1"/>
  <c r="AE3105" i="1"/>
  <c r="AG3104" i="1"/>
  <c r="AM3104" i="1" s="1"/>
  <c r="AO3104" i="1" s="1"/>
  <c r="AP3104" i="1" s="1"/>
  <c r="AQ3104" i="1" s="1"/>
  <c r="AE2951" i="1"/>
  <c r="AG2952" i="1"/>
  <c r="AM2952" i="1" s="1"/>
  <c r="AO2952" i="1" s="1"/>
  <c r="AP2952" i="1" s="1"/>
  <c r="AQ2952" i="1" s="1"/>
  <c r="AE2385" i="1"/>
  <c r="AG2384" i="1"/>
  <c r="AM2384" i="1" s="1"/>
  <c r="AO2384" i="1" s="1"/>
  <c r="AP2384" i="1" s="1"/>
  <c r="AQ2384" i="1" s="1"/>
  <c r="AE1666" i="1"/>
  <c r="AG1665" i="1"/>
  <c r="AM1665" i="1" s="1"/>
  <c r="AO1665" i="1" s="1"/>
  <c r="AP1665" i="1" s="1"/>
  <c r="AQ1665" i="1" s="1"/>
  <c r="AE2086" i="1"/>
  <c r="AG2087" i="1"/>
  <c r="AM2087" i="1" s="1"/>
  <c r="AO2087" i="1" s="1"/>
  <c r="AP2087" i="1" s="1"/>
  <c r="AQ2087" i="1" s="1"/>
  <c r="AE3249" i="1"/>
  <c r="AG3248" i="1"/>
  <c r="AM3248" i="1" s="1"/>
  <c r="AO3248" i="1" s="1"/>
  <c r="AP3248" i="1" s="1"/>
  <c r="AQ3248" i="1" s="1"/>
  <c r="AE1510" i="1"/>
  <c r="AG1511" i="1"/>
  <c r="AM1511" i="1" s="1"/>
  <c r="AO1511" i="1" s="1"/>
  <c r="AP1511" i="1" s="1"/>
  <c r="AQ1511" i="1" s="1"/>
  <c r="AE1079" i="1"/>
  <c r="AG1080" i="1"/>
  <c r="AM1080" i="1" s="1"/>
  <c r="AO1080" i="1" s="1"/>
  <c r="AP1080" i="1" s="1"/>
  <c r="AQ1080" i="1" s="1"/>
  <c r="AE3095" i="1"/>
  <c r="AG3096" i="1"/>
  <c r="AM3096" i="1" s="1"/>
  <c r="AO3096" i="1" s="1"/>
  <c r="AP3096" i="1" s="1"/>
  <c r="AQ3096" i="1" s="1"/>
  <c r="AE2806" i="1"/>
  <c r="AG2807" i="1"/>
  <c r="AM2807" i="1" s="1"/>
  <c r="AO2807" i="1" s="1"/>
  <c r="AP2807" i="1" s="1"/>
  <c r="AQ2807" i="1" s="1"/>
  <c r="AE1438" i="1"/>
  <c r="AG1439" i="1"/>
  <c r="AM1439" i="1" s="1"/>
  <c r="AO1439" i="1" s="1"/>
  <c r="AP1439" i="1" s="1"/>
  <c r="AQ1439" i="1" s="1"/>
  <c r="AE1018" i="1"/>
  <c r="AG1017" i="1"/>
  <c r="AM1017" i="1" s="1"/>
  <c r="AO1017" i="1" s="1"/>
  <c r="AP1017" i="1" s="1"/>
  <c r="AQ1017" i="1" s="1"/>
  <c r="AE2530" i="1"/>
  <c r="AG2529" i="1"/>
  <c r="AM2529" i="1" s="1"/>
  <c r="AO2529" i="1" s="1"/>
  <c r="AP2529" i="1" s="1"/>
  <c r="AQ2529" i="1" s="1"/>
  <c r="AE1306" i="1"/>
  <c r="AG1305" i="1"/>
  <c r="AM1305" i="1" s="1"/>
  <c r="AO1305" i="1" s="1"/>
  <c r="AP1305" i="1" s="1"/>
  <c r="AQ1305" i="1" s="1"/>
  <c r="AE3826" i="1"/>
  <c r="AG3825" i="1"/>
  <c r="AM3825" i="1" s="1"/>
  <c r="AO3825" i="1" s="1"/>
  <c r="AP3825" i="1" s="1"/>
  <c r="AQ3825" i="1" s="1"/>
  <c r="AE802" i="1"/>
  <c r="AG801" i="1"/>
  <c r="AM801" i="1" s="1"/>
  <c r="AO801" i="1" s="1"/>
  <c r="AP801" i="1" s="1"/>
  <c r="AQ801" i="1" s="1"/>
  <c r="AE370" i="1"/>
  <c r="AG369" i="1"/>
  <c r="AM369" i="1" s="1"/>
  <c r="AO369" i="1" s="1"/>
  <c r="AP369" i="1" s="1"/>
  <c r="AQ369" i="1" s="1"/>
  <c r="AE1450" i="1"/>
  <c r="AG1449" i="1"/>
  <c r="AM1449" i="1" s="1"/>
  <c r="AO1449" i="1" s="1"/>
  <c r="AP1449" i="1" s="1"/>
  <c r="AQ1449" i="1" s="1"/>
  <c r="AE586" i="1"/>
  <c r="AG585" i="1"/>
  <c r="AM585" i="1" s="1"/>
  <c r="AO585" i="1" s="1"/>
  <c r="AP585" i="1" s="1"/>
  <c r="AQ585" i="1" s="1"/>
  <c r="AE2663" i="1"/>
  <c r="AG2664" i="1"/>
  <c r="AM2664" i="1" s="1"/>
  <c r="AO2664" i="1" s="1"/>
  <c r="AP2664" i="1" s="1"/>
  <c r="AQ2664" i="1" s="1"/>
  <c r="AE3239" i="1"/>
  <c r="AG3240" i="1"/>
  <c r="AM3240" i="1" s="1"/>
  <c r="AO3240" i="1" s="1"/>
  <c r="AP3240" i="1" s="1"/>
  <c r="AQ3240" i="1" s="1"/>
  <c r="AE3393" i="1"/>
  <c r="AG3392" i="1"/>
  <c r="AM3392" i="1" s="1"/>
  <c r="AO3392" i="1" s="1"/>
  <c r="AP3392" i="1" s="1"/>
  <c r="AQ3392" i="1" s="1"/>
  <c r="AE3311" i="1"/>
  <c r="AG3312" i="1"/>
  <c r="AM3312" i="1" s="1"/>
  <c r="AO3312" i="1" s="1"/>
  <c r="AP3312" i="1" s="1"/>
  <c r="AQ3312" i="1" s="1"/>
  <c r="AE1738" i="1"/>
  <c r="AG1737" i="1"/>
  <c r="AM1737" i="1" s="1"/>
  <c r="AO1737" i="1" s="1"/>
  <c r="AP1737" i="1" s="1"/>
  <c r="AQ1737" i="1" s="1"/>
  <c r="AE3959" i="1"/>
  <c r="AG3960" i="1"/>
  <c r="AM3960" i="1" s="1"/>
  <c r="AO3960" i="1" s="1"/>
  <c r="AP3960" i="1" s="1"/>
  <c r="AQ3960" i="1" s="1"/>
  <c r="AE502" i="1"/>
  <c r="AG503" i="1"/>
  <c r="AM503" i="1" s="1"/>
  <c r="AO503" i="1" s="1"/>
  <c r="AP503" i="1" s="1"/>
  <c r="AQ503" i="1" s="1"/>
  <c r="AE3167" i="1"/>
  <c r="AG3168" i="1"/>
  <c r="AM3168" i="1" s="1"/>
  <c r="AO3168" i="1" s="1"/>
  <c r="AP3168" i="1" s="1"/>
  <c r="AQ3168" i="1" s="1"/>
  <c r="AE1378" i="1"/>
  <c r="AG1377" i="1"/>
  <c r="AM1377" i="1" s="1"/>
  <c r="AO1377" i="1" s="1"/>
  <c r="AP1377" i="1" s="1"/>
  <c r="AQ1377" i="1" s="1"/>
  <c r="AE1654" i="1"/>
  <c r="AG1655" i="1"/>
  <c r="AM1655" i="1" s="1"/>
  <c r="AO1655" i="1" s="1"/>
  <c r="AP1655" i="1" s="1"/>
  <c r="AQ1655" i="1" s="1"/>
  <c r="AE3887" i="1"/>
  <c r="AG3888" i="1"/>
  <c r="AM3888" i="1" s="1"/>
  <c r="AO3888" i="1" s="1"/>
  <c r="AP3888" i="1" s="1"/>
  <c r="AQ3888" i="1" s="1"/>
  <c r="AE3465" i="1"/>
  <c r="AG3464" i="1"/>
  <c r="AM3464" i="1" s="1"/>
  <c r="AO3464" i="1" s="1"/>
  <c r="AP3464" i="1" s="1"/>
  <c r="AQ3464" i="1" s="1"/>
  <c r="AE4031" i="1"/>
  <c r="AG4032" i="1"/>
  <c r="AM4032" i="1" s="1"/>
  <c r="AO4032" i="1" s="1"/>
  <c r="AP4032" i="1" s="1"/>
  <c r="AQ4032" i="1" s="1"/>
  <c r="AE514" i="1"/>
  <c r="AG513" i="1"/>
  <c r="AM513" i="1" s="1"/>
  <c r="AO513" i="1" s="1"/>
  <c r="AP513" i="1" s="1"/>
  <c r="AQ513" i="1" s="1"/>
  <c r="AE2242" i="1"/>
  <c r="AG2241" i="1"/>
  <c r="AM2241" i="1" s="1"/>
  <c r="AO2241" i="1" s="1"/>
  <c r="AP2241" i="1" s="1"/>
  <c r="AQ2241" i="1" s="1"/>
  <c r="AE1798" i="1"/>
  <c r="AG1799" i="1"/>
  <c r="AM1799" i="1" s="1"/>
  <c r="AO1799" i="1" s="1"/>
  <c r="AP1799" i="1" s="1"/>
  <c r="AQ1799" i="1" s="1"/>
  <c r="AE227" i="1"/>
  <c r="AG228" i="1"/>
  <c r="AM228" i="1" s="1"/>
  <c r="AO228" i="1" s="1"/>
  <c r="AP228" i="1" s="1"/>
  <c r="AQ228" i="1" s="1"/>
  <c r="AE2878" i="1"/>
  <c r="AG2879" i="1"/>
  <c r="AM2879" i="1" s="1"/>
  <c r="AO2879" i="1" s="1"/>
  <c r="AP2879" i="1" s="1"/>
  <c r="AQ2879" i="1" s="1"/>
  <c r="AE3743" i="1"/>
  <c r="AG3744" i="1"/>
  <c r="AM3744" i="1" s="1"/>
  <c r="AO3744" i="1" s="1"/>
  <c r="AP3744" i="1" s="1"/>
  <c r="AQ3744" i="1" s="1"/>
  <c r="AE2518" i="1"/>
  <c r="AG2519" i="1"/>
  <c r="AM2519" i="1" s="1"/>
  <c r="AO2519" i="1" s="1"/>
  <c r="AP2519" i="1" s="1"/>
  <c r="AQ2519" i="1" s="1"/>
  <c r="AE2601" i="1"/>
  <c r="AG2600" i="1"/>
  <c r="AM2600" i="1" s="1"/>
  <c r="AO2600" i="1" s="1"/>
  <c r="AP2600" i="1" s="1"/>
  <c r="AQ2600" i="1" s="1"/>
  <c r="AE1882" i="1"/>
  <c r="AG1881" i="1"/>
  <c r="AM1881" i="1" s="1"/>
  <c r="AO1881" i="1" s="1"/>
  <c r="AP1881" i="1" s="1"/>
  <c r="AQ1881" i="1" s="1"/>
  <c r="AE2158" i="1"/>
  <c r="AG2159" i="1"/>
  <c r="AM2159" i="1" s="1"/>
  <c r="AO2159" i="1" s="1"/>
  <c r="AP2159" i="1" s="1"/>
  <c r="AQ2159" i="1" s="1"/>
  <c r="AE3177" i="1"/>
  <c r="AG3176" i="1"/>
  <c r="AM3176" i="1" s="1"/>
  <c r="AO3176" i="1" s="1"/>
  <c r="AP3176" i="1" s="1"/>
  <c r="AQ3176" i="1" s="1"/>
  <c r="AE1366" i="1"/>
  <c r="AG1367" i="1"/>
  <c r="AM1367" i="1" s="1"/>
  <c r="AO1367" i="1" s="1"/>
  <c r="AP1367" i="1" s="1"/>
  <c r="AQ1367" i="1" s="1"/>
  <c r="AE1810" i="1"/>
  <c r="AG1809" i="1"/>
  <c r="AM1809" i="1" s="1"/>
  <c r="AO1809" i="1" s="1"/>
  <c r="AP1809" i="1" s="1"/>
  <c r="AQ1809" i="1" s="1"/>
  <c r="AE3969" i="1"/>
  <c r="AG3968" i="1"/>
  <c r="AM3968" i="1" s="1"/>
  <c r="AO3968" i="1" s="1"/>
  <c r="AP3968" i="1" s="1"/>
  <c r="AQ3968" i="1" s="1"/>
  <c r="AE2818" i="1"/>
  <c r="AG2817" i="1"/>
  <c r="AM2817" i="1" s="1"/>
  <c r="AO2817" i="1" s="1"/>
  <c r="AP2817" i="1" s="1"/>
  <c r="AQ2817" i="1" s="1"/>
  <c r="AE3033" i="1"/>
  <c r="AG3032" i="1"/>
  <c r="AM3032" i="1" s="1"/>
  <c r="AO3032" i="1" s="1"/>
  <c r="AP3032" i="1" s="1"/>
  <c r="AQ3032" i="1" s="1"/>
  <c r="AE2734" i="1"/>
  <c r="AG2735" i="1"/>
  <c r="AM2735" i="1" s="1"/>
  <c r="AO2735" i="1" s="1"/>
  <c r="AP2735" i="1" s="1"/>
  <c r="AQ2735" i="1" s="1"/>
  <c r="AE874" i="1"/>
  <c r="AG873" i="1"/>
  <c r="AM873" i="1" s="1"/>
  <c r="AO873" i="1" s="1"/>
  <c r="AP873" i="1" s="1"/>
  <c r="AQ873" i="1" s="1"/>
  <c r="AE430" i="1"/>
  <c r="AG431" i="1"/>
  <c r="AM431" i="1" s="1"/>
  <c r="AO431" i="1" s="1"/>
  <c r="AP431" i="1" s="1"/>
  <c r="AQ431" i="1" s="1"/>
  <c r="AE3599" i="1"/>
  <c r="AG3600" i="1"/>
  <c r="AM3600" i="1" s="1"/>
  <c r="AO3600" i="1" s="1"/>
  <c r="AP3600" i="1" s="1"/>
  <c r="AQ3600" i="1" s="1"/>
  <c r="AE1234" i="1"/>
  <c r="AG1233" i="1"/>
  <c r="AM1233" i="1" s="1"/>
  <c r="AO1233" i="1" s="1"/>
  <c r="AP1233" i="1" s="1"/>
  <c r="AQ1233" i="1" s="1"/>
  <c r="AE4041" i="1"/>
  <c r="AG4040" i="1"/>
  <c r="AM4040" i="1" s="1"/>
  <c r="AO4040" i="1" s="1"/>
  <c r="AP4040" i="1" s="1"/>
  <c r="AQ4040" i="1" s="1"/>
  <c r="AE2014" i="1"/>
  <c r="AG2015" i="1"/>
  <c r="AM2015" i="1" s="1"/>
  <c r="AO2015" i="1" s="1"/>
  <c r="AP2015" i="1" s="1"/>
  <c r="AQ2015" i="1" s="1"/>
  <c r="AQ20" i="1"/>
  <c r="AQ16" i="1"/>
  <c r="AG21" i="1"/>
  <c r="AM21" i="1" s="1"/>
  <c r="AO21" i="1" s="1"/>
  <c r="AP21" i="1" s="1"/>
  <c r="AU21" i="1" s="1"/>
  <c r="AG15" i="1"/>
  <c r="AM15" i="1" s="1"/>
  <c r="AO15" i="1" s="1"/>
  <c r="AP15" i="1" s="1"/>
  <c r="AU15" i="1" s="1"/>
  <c r="AE1235" i="1" l="1"/>
  <c r="AG1234" i="1"/>
  <c r="AM1234" i="1" s="1"/>
  <c r="AO1234" i="1" s="1"/>
  <c r="AP1234" i="1" s="1"/>
  <c r="AQ1234" i="1" s="1"/>
  <c r="AE2733" i="1"/>
  <c r="AG2734" i="1"/>
  <c r="AM2734" i="1" s="1"/>
  <c r="AO2734" i="1" s="1"/>
  <c r="AP2734" i="1" s="1"/>
  <c r="AQ2734" i="1" s="1"/>
  <c r="AE1811" i="1"/>
  <c r="AG1810" i="1"/>
  <c r="AM1810" i="1" s="1"/>
  <c r="AO1810" i="1" s="1"/>
  <c r="AP1810" i="1" s="1"/>
  <c r="AQ1810" i="1" s="1"/>
  <c r="AE1883" i="1"/>
  <c r="AG1882" i="1"/>
  <c r="AM1882" i="1" s="1"/>
  <c r="AO1882" i="1" s="1"/>
  <c r="AP1882" i="1" s="1"/>
  <c r="AQ1882" i="1" s="1"/>
  <c r="AE2877" i="1"/>
  <c r="AG2878" i="1"/>
  <c r="AM2878" i="1" s="1"/>
  <c r="AO2878" i="1" s="1"/>
  <c r="AP2878" i="1" s="1"/>
  <c r="AQ2878" i="1" s="1"/>
  <c r="AE515" i="1"/>
  <c r="AG514" i="1"/>
  <c r="AM514" i="1" s="1"/>
  <c r="AO514" i="1" s="1"/>
  <c r="AP514" i="1" s="1"/>
  <c r="AQ514" i="1" s="1"/>
  <c r="AE1653" i="1"/>
  <c r="AG1654" i="1"/>
  <c r="AM1654" i="1" s="1"/>
  <c r="AO1654" i="1" s="1"/>
  <c r="AP1654" i="1" s="1"/>
  <c r="AQ1654" i="1" s="1"/>
  <c r="AE3958" i="1"/>
  <c r="AG3959" i="1"/>
  <c r="AM3959" i="1" s="1"/>
  <c r="AO3959" i="1" s="1"/>
  <c r="AP3959" i="1" s="1"/>
  <c r="AQ3959" i="1" s="1"/>
  <c r="AE3238" i="1"/>
  <c r="AG3239" i="1"/>
  <c r="AM3239" i="1" s="1"/>
  <c r="AO3239" i="1" s="1"/>
  <c r="AP3239" i="1" s="1"/>
  <c r="AQ3239" i="1" s="1"/>
  <c r="AE371" i="1"/>
  <c r="AG370" i="1"/>
  <c r="AM370" i="1" s="1"/>
  <c r="AO370" i="1" s="1"/>
  <c r="AP370" i="1" s="1"/>
  <c r="AQ370" i="1" s="1"/>
  <c r="AE2531" i="1"/>
  <c r="AG2530" i="1"/>
  <c r="AM2530" i="1" s="1"/>
  <c r="AO2530" i="1" s="1"/>
  <c r="AP2530" i="1" s="1"/>
  <c r="AQ2530" i="1" s="1"/>
  <c r="AE3094" i="1"/>
  <c r="AG3095" i="1"/>
  <c r="AM3095" i="1" s="1"/>
  <c r="AO3095" i="1" s="1"/>
  <c r="AP3095" i="1" s="1"/>
  <c r="AQ3095" i="1" s="1"/>
  <c r="AE2085" i="1"/>
  <c r="AG2086" i="1"/>
  <c r="AM2086" i="1" s="1"/>
  <c r="AO2086" i="1" s="1"/>
  <c r="AP2086" i="1" s="1"/>
  <c r="AQ2086" i="1" s="1"/>
  <c r="AE3106" i="1"/>
  <c r="AG3105" i="1"/>
  <c r="AM3105" i="1" s="1"/>
  <c r="AO3105" i="1" s="1"/>
  <c r="AP3105" i="1" s="1"/>
  <c r="AQ3105" i="1" s="1"/>
  <c r="AE1523" i="1"/>
  <c r="AG1522" i="1"/>
  <c r="AM1522" i="1" s="1"/>
  <c r="AO1522" i="1" s="1"/>
  <c r="AP1522" i="1" s="1"/>
  <c r="AQ1522" i="1" s="1"/>
  <c r="AE933" i="1"/>
  <c r="AG934" i="1"/>
  <c r="AM934" i="1" s="1"/>
  <c r="AO934" i="1" s="1"/>
  <c r="AP934" i="1" s="1"/>
  <c r="AQ934" i="1" s="1"/>
  <c r="AE1293" i="1"/>
  <c r="AG1294" i="1"/>
  <c r="AM1294" i="1" s="1"/>
  <c r="AO1294" i="1" s="1"/>
  <c r="AP1294" i="1" s="1"/>
  <c r="AQ1294" i="1" s="1"/>
  <c r="AE3610" i="1"/>
  <c r="AG3609" i="1"/>
  <c r="AM3609" i="1" s="1"/>
  <c r="AO3609" i="1" s="1"/>
  <c r="AP3609" i="1" s="1"/>
  <c r="AQ3609" i="1" s="1"/>
  <c r="AE3754" i="1"/>
  <c r="AG3753" i="1"/>
  <c r="AM3753" i="1" s="1"/>
  <c r="AO3753" i="1" s="1"/>
  <c r="AP3753" i="1" s="1"/>
  <c r="AQ3753" i="1" s="1"/>
  <c r="AE1163" i="1"/>
  <c r="AG1162" i="1"/>
  <c r="AM1162" i="1" s="1"/>
  <c r="AO1162" i="1" s="1"/>
  <c r="AP1162" i="1" s="1"/>
  <c r="AQ1162" i="1" s="1"/>
  <c r="AE717" i="1"/>
  <c r="AG718" i="1"/>
  <c r="AM718" i="1" s="1"/>
  <c r="AO718" i="1" s="1"/>
  <c r="AP718" i="1" s="1"/>
  <c r="AQ718" i="1" s="1"/>
  <c r="AE659" i="1"/>
  <c r="AG658" i="1"/>
  <c r="AM658" i="1" s="1"/>
  <c r="AO658" i="1" s="1"/>
  <c r="AP658" i="1" s="1"/>
  <c r="AQ658" i="1" s="1"/>
  <c r="AE2590" i="1"/>
  <c r="AG2591" i="1"/>
  <c r="AM2591" i="1" s="1"/>
  <c r="AO2591" i="1" s="1"/>
  <c r="AP2591" i="1" s="1"/>
  <c r="AQ2591" i="1" s="1"/>
  <c r="AE2229" i="1"/>
  <c r="AG2230" i="1"/>
  <c r="AM2230" i="1" s="1"/>
  <c r="AO2230" i="1" s="1"/>
  <c r="AP2230" i="1" s="1"/>
  <c r="AQ2230" i="1" s="1"/>
  <c r="AE1581" i="1"/>
  <c r="AG1582" i="1"/>
  <c r="AM1582" i="1" s="1"/>
  <c r="AO1582" i="1" s="1"/>
  <c r="AP1582" i="1" s="1"/>
  <c r="AQ1582" i="1" s="1"/>
  <c r="AE3322" i="1"/>
  <c r="AG3321" i="1"/>
  <c r="AM3321" i="1" s="1"/>
  <c r="AO3321" i="1" s="1"/>
  <c r="AP3321" i="1" s="1"/>
  <c r="AQ3321" i="1" s="1"/>
  <c r="AE3598" i="1"/>
  <c r="AG3599" i="1"/>
  <c r="AM3599" i="1" s="1"/>
  <c r="AO3599" i="1" s="1"/>
  <c r="AP3599" i="1" s="1"/>
  <c r="AQ3599" i="1" s="1"/>
  <c r="AE3034" i="1"/>
  <c r="AG3033" i="1"/>
  <c r="AM3033" i="1" s="1"/>
  <c r="AO3033" i="1" s="1"/>
  <c r="AP3033" i="1" s="1"/>
  <c r="AQ3033" i="1" s="1"/>
  <c r="AE1365" i="1"/>
  <c r="AG1366" i="1"/>
  <c r="AM1366" i="1" s="1"/>
  <c r="AO1366" i="1" s="1"/>
  <c r="AP1366" i="1" s="1"/>
  <c r="AQ1366" i="1" s="1"/>
  <c r="AE2602" i="1"/>
  <c r="AG2601" i="1"/>
  <c r="AM2601" i="1" s="1"/>
  <c r="AO2601" i="1" s="1"/>
  <c r="AP2601" i="1" s="1"/>
  <c r="AQ2601" i="1" s="1"/>
  <c r="AE226" i="1"/>
  <c r="AG227" i="1"/>
  <c r="AM227" i="1" s="1"/>
  <c r="AO227" i="1" s="1"/>
  <c r="AP227" i="1" s="1"/>
  <c r="AQ227" i="1" s="1"/>
  <c r="AE4030" i="1"/>
  <c r="AG4031" i="1"/>
  <c r="AM4031" i="1" s="1"/>
  <c r="AO4031" i="1" s="1"/>
  <c r="AP4031" i="1" s="1"/>
  <c r="AQ4031" i="1" s="1"/>
  <c r="AE1379" i="1"/>
  <c r="AG1378" i="1"/>
  <c r="AM1378" i="1" s="1"/>
  <c r="AO1378" i="1" s="1"/>
  <c r="AP1378" i="1" s="1"/>
  <c r="AQ1378" i="1" s="1"/>
  <c r="AE1739" i="1"/>
  <c r="AG1738" i="1"/>
  <c r="AM1738" i="1" s="1"/>
  <c r="AO1738" i="1" s="1"/>
  <c r="AP1738" i="1" s="1"/>
  <c r="AQ1738" i="1" s="1"/>
  <c r="AE2662" i="1"/>
  <c r="AG2663" i="1"/>
  <c r="AM2663" i="1" s="1"/>
  <c r="AO2663" i="1" s="1"/>
  <c r="AP2663" i="1" s="1"/>
  <c r="AQ2663" i="1" s="1"/>
  <c r="AE803" i="1"/>
  <c r="AG802" i="1"/>
  <c r="AM802" i="1" s="1"/>
  <c r="AO802" i="1" s="1"/>
  <c r="AP802" i="1" s="1"/>
  <c r="AQ802" i="1" s="1"/>
  <c r="AE1019" i="1"/>
  <c r="AG1018" i="1"/>
  <c r="AM1018" i="1" s="1"/>
  <c r="AO1018" i="1" s="1"/>
  <c r="AP1018" i="1" s="1"/>
  <c r="AQ1018" i="1" s="1"/>
  <c r="AE1078" i="1"/>
  <c r="AG1079" i="1"/>
  <c r="AM1079" i="1" s="1"/>
  <c r="AO1079" i="1" s="1"/>
  <c r="AP1079" i="1" s="1"/>
  <c r="AQ1079" i="1" s="1"/>
  <c r="AE1667" i="1"/>
  <c r="AG1666" i="1"/>
  <c r="AM1666" i="1" s="1"/>
  <c r="AO1666" i="1" s="1"/>
  <c r="AP1666" i="1" s="1"/>
  <c r="AQ1666" i="1" s="1"/>
  <c r="AE2099" i="1"/>
  <c r="AG2098" i="1"/>
  <c r="AM2098" i="1" s="1"/>
  <c r="AO2098" i="1" s="1"/>
  <c r="AP2098" i="1" s="1"/>
  <c r="AQ2098" i="1" s="1"/>
  <c r="AE1869" i="1"/>
  <c r="AG1870" i="1"/>
  <c r="AM1870" i="1" s="1"/>
  <c r="AO1870" i="1" s="1"/>
  <c r="AP1870" i="1" s="1"/>
  <c r="AQ1870" i="1" s="1"/>
  <c r="AE297" i="1"/>
  <c r="AG296" i="1"/>
  <c r="AM296" i="1" s="1"/>
  <c r="AO296" i="1" s="1"/>
  <c r="AP296" i="1" s="1"/>
  <c r="AQ296" i="1" s="1"/>
  <c r="AE2301" i="1"/>
  <c r="AG2302" i="1"/>
  <c r="AM2302" i="1" s="1"/>
  <c r="AO2302" i="1" s="1"/>
  <c r="AP2302" i="1" s="1"/>
  <c r="AQ2302" i="1" s="1"/>
  <c r="AE1595" i="1"/>
  <c r="AG1594" i="1"/>
  <c r="AM1594" i="1" s="1"/>
  <c r="AO1594" i="1" s="1"/>
  <c r="AP1594" i="1" s="1"/>
  <c r="AQ1594" i="1" s="1"/>
  <c r="AE3539" i="1"/>
  <c r="AG3538" i="1"/>
  <c r="AM3538" i="1" s="1"/>
  <c r="AO3538" i="1" s="1"/>
  <c r="AP3538" i="1" s="1"/>
  <c r="AQ3538" i="1" s="1"/>
  <c r="AE947" i="1"/>
  <c r="AG946" i="1"/>
  <c r="AM946" i="1" s="1"/>
  <c r="AO946" i="1" s="1"/>
  <c r="AP946" i="1" s="1"/>
  <c r="AQ946" i="1" s="1"/>
  <c r="AE2891" i="1"/>
  <c r="AG2890" i="1"/>
  <c r="AM2890" i="1" s="1"/>
  <c r="AO2890" i="1" s="1"/>
  <c r="AP2890" i="1" s="1"/>
  <c r="AQ2890" i="1" s="1"/>
  <c r="AE1955" i="1"/>
  <c r="AG1954" i="1"/>
  <c r="AM1954" i="1" s="1"/>
  <c r="AO1954" i="1" s="1"/>
  <c r="AP1954" i="1" s="1"/>
  <c r="AQ1954" i="1" s="1"/>
  <c r="AE2674" i="1"/>
  <c r="AG2673" i="1"/>
  <c r="AM2673" i="1" s="1"/>
  <c r="AO2673" i="1" s="1"/>
  <c r="AP2673" i="1" s="1"/>
  <c r="AQ2673" i="1" s="1"/>
  <c r="AE236" i="1"/>
  <c r="AG235" i="1"/>
  <c r="AM235" i="1" s="1"/>
  <c r="AO235" i="1" s="1"/>
  <c r="AP235" i="1" s="1"/>
  <c r="AQ235" i="1" s="1"/>
  <c r="AE287" i="1"/>
  <c r="AG288" i="1"/>
  <c r="AM288" i="1" s="1"/>
  <c r="AO288" i="1" s="1"/>
  <c r="AP288" i="1" s="1"/>
  <c r="AQ288" i="1" s="1"/>
  <c r="AE2315" i="1"/>
  <c r="AG2314" i="1"/>
  <c r="AM2314" i="1" s="1"/>
  <c r="AO2314" i="1" s="1"/>
  <c r="AP2314" i="1" s="1"/>
  <c r="AQ2314" i="1" s="1"/>
  <c r="AE2013" i="1"/>
  <c r="AG2014" i="1"/>
  <c r="AM2014" i="1" s="1"/>
  <c r="AO2014" i="1" s="1"/>
  <c r="AP2014" i="1" s="1"/>
  <c r="AQ2014" i="1" s="1"/>
  <c r="AE429" i="1"/>
  <c r="AG430" i="1"/>
  <c r="AM430" i="1" s="1"/>
  <c r="AO430" i="1" s="1"/>
  <c r="AP430" i="1" s="1"/>
  <c r="AQ430" i="1" s="1"/>
  <c r="AE2819" i="1"/>
  <c r="AG2818" i="1"/>
  <c r="AM2818" i="1" s="1"/>
  <c r="AO2818" i="1" s="1"/>
  <c r="AP2818" i="1" s="1"/>
  <c r="AQ2818" i="1" s="1"/>
  <c r="AE3178" i="1"/>
  <c r="AG3177" i="1"/>
  <c r="AM3177" i="1" s="1"/>
  <c r="AO3177" i="1" s="1"/>
  <c r="AP3177" i="1" s="1"/>
  <c r="AQ3177" i="1" s="1"/>
  <c r="AE2517" i="1"/>
  <c r="AG2518" i="1"/>
  <c r="AM2518" i="1" s="1"/>
  <c r="AO2518" i="1" s="1"/>
  <c r="AP2518" i="1" s="1"/>
  <c r="AQ2518" i="1" s="1"/>
  <c r="AE1797" i="1"/>
  <c r="AG1798" i="1"/>
  <c r="AM1798" i="1" s="1"/>
  <c r="AO1798" i="1" s="1"/>
  <c r="AP1798" i="1" s="1"/>
  <c r="AQ1798" i="1" s="1"/>
  <c r="AE3466" i="1"/>
  <c r="AG3465" i="1"/>
  <c r="AM3465" i="1" s="1"/>
  <c r="AO3465" i="1" s="1"/>
  <c r="AP3465" i="1" s="1"/>
  <c r="AQ3465" i="1" s="1"/>
  <c r="AE3166" i="1"/>
  <c r="AG3167" i="1"/>
  <c r="AM3167" i="1" s="1"/>
  <c r="AO3167" i="1" s="1"/>
  <c r="AP3167" i="1" s="1"/>
  <c r="AQ3167" i="1" s="1"/>
  <c r="AE3310" i="1"/>
  <c r="AG3311" i="1"/>
  <c r="AM3311" i="1" s="1"/>
  <c r="AO3311" i="1" s="1"/>
  <c r="AP3311" i="1" s="1"/>
  <c r="AQ3311" i="1" s="1"/>
  <c r="AE587" i="1"/>
  <c r="AG586" i="1"/>
  <c r="AM586" i="1" s="1"/>
  <c r="AO586" i="1" s="1"/>
  <c r="AP586" i="1" s="1"/>
  <c r="AQ586" i="1" s="1"/>
  <c r="AE3827" i="1"/>
  <c r="AG3826" i="1"/>
  <c r="AM3826" i="1" s="1"/>
  <c r="AO3826" i="1" s="1"/>
  <c r="AP3826" i="1" s="1"/>
  <c r="AQ3826" i="1" s="1"/>
  <c r="AE1437" i="1"/>
  <c r="AG1438" i="1"/>
  <c r="AM1438" i="1" s="1"/>
  <c r="AO1438" i="1" s="1"/>
  <c r="AP1438" i="1" s="1"/>
  <c r="AQ1438" i="1" s="1"/>
  <c r="AE1509" i="1"/>
  <c r="AG1510" i="1"/>
  <c r="AM1510" i="1" s="1"/>
  <c r="AO1510" i="1" s="1"/>
  <c r="AP1510" i="1" s="1"/>
  <c r="AQ1510" i="1" s="1"/>
  <c r="AE2386" i="1"/>
  <c r="AG2385" i="1"/>
  <c r="AM2385" i="1" s="1"/>
  <c r="AO2385" i="1" s="1"/>
  <c r="AP2385" i="1" s="1"/>
  <c r="AQ2385" i="1" s="1"/>
  <c r="AE645" i="1"/>
  <c r="AG646" i="1"/>
  <c r="AM646" i="1" s="1"/>
  <c r="AO646" i="1" s="1"/>
  <c r="AP646" i="1" s="1"/>
  <c r="AQ646" i="1" s="1"/>
  <c r="AE2459" i="1"/>
  <c r="AG2458" i="1"/>
  <c r="AM2458" i="1" s="1"/>
  <c r="AO2458" i="1" s="1"/>
  <c r="AP2458" i="1" s="1"/>
  <c r="AQ2458" i="1" s="1"/>
  <c r="AE1725" i="1"/>
  <c r="AG1726" i="1"/>
  <c r="AM1726" i="1" s="1"/>
  <c r="AO1726" i="1" s="1"/>
  <c r="AP1726" i="1" s="1"/>
  <c r="AQ1726" i="1" s="1"/>
  <c r="AE2962" i="1"/>
  <c r="AG2961" i="1"/>
  <c r="AM2961" i="1" s="1"/>
  <c r="AO2961" i="1" s="1"/>
  <c r="AP2961" i="1" s="1"/>
  <c r="AQ2961" i="1" s="1"/>
  <c r="AE2027" i="1"/>
  <c r="AG2026" i="1"/>
  <c r="AM2026" i="1" s="1"/>
  <c r="AO2026" i="1" s="1"/>
  <c r="AP2026" i="1" s="1"/>
  <c r="AQ2026" i="1" s="1"/>
  <c r="AE2445" i="1"/>
  <c r="AG2446" i="1"/>
  <c r="AM2446" i="1" s="1"/>
  <c r="AO2446" i="1" s="1"/>
  <c r="AP2446" i="1" s="1"/>
  <c r="AQ2446" i="1" s="1"/>
  <c r="AE1149" i="1"/>
  <c r="AG1150" i="1"/>
  <c r="AM1150" i="1" s="1"/>
  <c r="AO1150" i="1" s="1"/>
  <c r="AP1150" i="1" s="1"/>
  <c r="AQ1150" i="1" s="1"/>
  <c r="AE731" i="1"/>
  <c r="AG730" i="1"/>
  <c r="AM730" i="1" s="1"/>
  <c r="AO730" i="1" s="1"/>
  <c r="AP730" i="1" s="1"/>
  <c r="AQ730" i="1" s="1"/>
  <c r="AE3682" i="1"/>
  <c r="AG3681" i="1"/>
  <c r="AM3681" i="1" s="1"/>
  <c r="AO3681" i="1" s="1"/>
  <c r="AP3681" i="1" s="1"/>
  <c r="AQ3681" i="1" s="1"/>
  <c r="AE861" i="1"/>
  <c r="AG862" i="1"/>
  <c r="AM862" i="1" s="1"/>
  <c r="AO862" i="1" s="1"/>
  <c r="AP862" i="1" s="1"/>
  <c r="AQ862" i="1" s="1"/>
  <c r="AE2374" i="1"/>
  <c r="AG2375" i="1"/>
  <c r="AM2375" i="1" s="1"/>
  <c r="AO2375" i="1" s="1"/>
  <c r="AP2375" i="1" s="1"/>
  <c r="AQ2375" i="1" s="1"/>
  <c r="AE2171" i="1"/>
  <c r="AG2170" i="1"/>
  <c r="AM2170" i="1" s="1"/>
  <c r="AO2170" i="1" s="1"/>
  <c r="AP2170" i="1" s="1"/>
  <c r="AQ2170" i="1" s="1"/>
  <c r="AE3022" i="1"/>
  <c r="AG3023" i="1"/>
  <c r="AM3023" i="1" s="1"/>
  <c r="AO3023" i="1" s="1"/>
  <c r="AP3023" i="1" s="1"/>
  <c r="AQ3023" i="1" s="1"/>
  <c r="AE4042" i="1"/>
  <c r="AG4041" i="1"/>
  <c r="AM4041" i="1" s="1"/>
  <c r="AO4041" i="1" s="1"/>
  <c r="AP4041" i="1" s="1"/>
  <c r="AQ4041" i="1" s="1"/>
  <c r="AE875" i="1"/>
  <c r="AG874" i="1"/>
  <c r="AM874" i="1" s="1"/>
  <c r="AO874" i="1" s="1"/>
  <c r="AP874" i="1" s="1"/>
  <c r="AQ874" i="1" s="1"/>
  <c r="AE3970" i="1"/>
  <c r="AG3969" i="1"/>
  <c r="AM3969" i="1" s="1"/>
  <c r="AO3969" i="1" s="1"/>
  <c r="AP3969" i="1" s="1"/>
  <c r="AQ3969" i="1" s="1"/>
  <c r="AE2157" i="1"/>
  <c r="AG2158" i="1"/>
  <c r="AM2158" i="1" s="1"/>
  <c r="AO2158" i="1" s="1"/>
  <c r="AP2158" i="1" s="1"/>
  <c r="AQ2158" i="1" s="1"/>
  <c r="AE3742" i="1"/>
  <c r="AG3743" i="1"/>
  <c r="AM3743" i="1" s="1"/>
  <c r="AO3743" i="1" s="1"/>
  <c r="AP3743" i="1" s="1"/>
  <c r="AQ3743" i="1" s="1"/>
  <c r="AE2243" i="1"/>
  <c r="AG2242" i="1"/>
  <c r="AM2242" i="1" s="1"/>
  <c r="AO2242" i="1" s="1"/>
  <c r="AP2242" i="1" s="1"/>
  <c r="AQ2242" i="1" s="1"/>
  <c r="AE3886" i="1"/>
  <c r="AG3887" i="1"/>
  <c r="AM3887" i="1" s="1"/>
  <c r="AO3887" i="1" s="1"/>
  <c r="AP3887" i="1" s="1"/>
  <c r="AQ3887" i="1" s="1"/>
  <c r="AE501" i="1"/>
  <c r="AG502" i="1"/>
  <c r="AM502" i="1" s="1"/>
  <c r="AO502" i="1" s="1"/>
  <c r="AP502" i="1" s="1"/>
  <c r="AQ502" i="1" s="1"/>
  <c r="AE3394" i="1"/>
  <c r="AG3393" i="1"/>
  <c r="AM3393" i="1" s="1"/>
  <c r="AO3393" i="1" s="1"/>
  <c r="AP3393" i="1" s="1"/>
  <c r="AQ3393" i="1" s="1"/>
  <c r="AE1451" i="1"/>
  <c r="AG1450" i="1"/>
  <c r="AM1450" i="1" s="1"/>
  <c r="AO1450" i="1" s="1"/>
  <c r="AP1450" i="1" s="1"/>
  <c r="AQ1450" i="1" s="1"/>
  <c r="AE1307" i="1"/>
  <c r="AG1306" i="1"/>
  <c r="AM1306" i="1" s="1"/>
  <c r="AO1306" i="1" s="1"/>
  <c r="AP1306" i="1" s="1"/>
  <c r="AQ1306" i="1" s="1"/>
  <c r="AE2805" i="1"/>
  <c r="AG2806" i="1"/>
  <c r="AM2806" i="1" s="1"/>
  <c r="AO2806" i="1" s="1"/>
  <c r="AP2806" i="1" s="1"/>
  <c r="AQ2806" i="1" s="1"/>
  <c r="AE3250" i="1"/>
  <c r="AG3249" i="1"/>
  <c r="AM3249" i="1" s="1"/>
  <c r="AO3249" i="1" s="1"/>
  <c r="AP3249" i="1" s="1"/>
  <c r="AQ3249" i="1" s="1"/>
  <c r="AE2950" i="1"/>
  <c r="AG2951" i="1"/>
  <c r="AM2951" i="1" s="1"/>
  <c r="AO2951" i="1" s="1"/>
  <c r="AP2951" i="1" s="1"/>
  <c r="AQ2951" i="1" s="1"/>
  <c r="AE789" i="1"/>
  <c r="AG790" i="1"/>
  <c r="AM790" i="1" s="1"/>
  <c r="AO790" i="1" s="1"/>
  <c r="AP790" i="1" s="1"/>
  <c r="AQ790" i="1" s="1"/>
  <c r="AE2747" i="1"/>
  <c r="AG2746" i="1"/>
  <c r="AM2746" i="1" s="1"/>
  <c r="AO2746" i="1" s="1"/>
  <c r="AP2746" i="1" s="1"/>
  <c r="AQ2746" i="1" s="1"/>
  <c r="AE1005" i="1"/>
  <c r="AG1006" i="1"/>
  <c r="AM1006" i="1" s="1"/>
  <c r="AO1006" i="1" s="1"/>
  <c r="AP1006" i="1" s="1"/>
  <c r="AQ1006" i="1" s="1"/>
  <c r="AE1221" i="1"/>
  <c r="AG1222" i="1"/>
  <c r="AM1222" i="1" s="1"/>
  <c r="AO1222" i="1" s="1"/>
  <c r="AP1222" i="1" s="1"/>
  <c r="AQ1222" i="1" s="1"/>
  <c r="AE357" i="1"/>
  <c r="AG358" i="1"/>
  <c r="AM358" i="1" s="1"/>
  <c r="AO358" i="1" s="1"/>
  <c r="AP358" i="1" s="1"/>
  <c r="AQ358" i="1" s="1"/>
  <c r="AE573" i="1"/>
  <c r="AG574" i="1"/>
  <c r="AM574" i="1" s="1"/>
  <c r="AO574" i="1" s="1"/>
  <c r="AP574" i="1" s="1"/>
  <c r="AQ574" i="1" s="1"/>
  <c r="AE3454" i="1"/>
  <c r="AG3455" i="1"/>
  <c r="AM3455" i="1" s="1"/>
  <c r="AO3455" i="1" s="1"/>
  <c r="AP3455" i="1" s="1"/>
  <c r="AQ3455" i="1" s="1"/>
  <c r="AE3898" i="1"/>
  <c r="AG3897" i="1"/>
  <c r="AM3897" i="1" s="1"/>
  <c r="AO3897" i="1" s="1"/>
  <c r="AP3897" i="1" s="1"/>
  <c r="AQ3897" i="1" s="1"/>
  <c r="AE1090" i="1"/>
  <c r="AG1089" i="1"/>
  <c r="AM1089" i="1" s="1"/>
  <c r="AO1089" i="1" s="1"/>
  <c r="AP1089" i="1" s="1"/>
  <c r="AQ1089" i="1" s="1"/>
  <c r="AE3382" i="1"/>
  <c r="AG3383" i="1"/>
  <c r="AM3383" i="1" s="1"/>
  <c r="AO3383" i="1" s="1"/>
  <c r="AP3383" i="1" s="1"/>
  <c r="AQ3383" i="1" s="1"/>
  <c r="AE443" i="1"/>
  <c r="AG442" i="1"/>
  <c r="AM442" i="1" s="1"/>
  <c r="AO442" i="1" s="1"/>
  <c r="AP442" i="1" s="1"/>
  <c r="AQ442" i="1" s="1"/>
  <c r="AE3670" i="1"/>
  <c r="AG3671" i="1"/>
  <c r="AM3671" i="1" s="1"/>
  <c r="AO3671" i="1" s="1"/>
  <c r="AP3671" i="1" s="1"/>
  <c r="AQ3671" i="1" s="1"/>
  <c r="AE1941" i="1"/>
  <c r="AG1942" i="1"/>
  <c r="AM1942" i="1" s="1"/>
  <c r="AO1942" i="1" s="1"/>
  <c r="AP1942" i="1" s="1"/>
  <c r="AQ1942" i="1" s="1"/>
  <c r="AQ15" i="1"/>
  <c r="AQ21" i="1"/>
  <c r="AG14" i="1"/>
  <c r="AM14" i="1" s="1"/>
  <c r="AO14" i="1" s="1"/>
  <c r="AP14" i="1" s="1"/>
  <c r="AU14" i="1" s="1"/>
  <c r="AG22" i="1"/>
  <c r="AM22" i="1" s="1"/>
  <c r="AO22" i="1" s="1"/>
  <c r="AP22" i="1" s="1"/>
  <c r="AU22" i="1" s="1"/>
  <c r="AE444" i="1" l="1"/>
  <c r="AG443" i="1"/>
  <c r="AM443" i="1" s="1"/>
  <c r="AO443" i="1" s="1"/>
  <c r="AP443" i="1" s="1"/>
  <c r="AQ443" i="1" s="1"/>
  <c r="AE3453" i="1"/>
  <c r="AG3454" i="1"/>
  <c r="AM3454" i="1" s="1"/>
  <c r="AO3454" i="1" s="1"/>
  <c r="AP3454" i="1" s="1"/>
  <c r="AQ3454" i="1" s="1"/>
  <c r="AE1004" i="1"/>
  <c r="AG1005" i="1"/>
  <c r="AM1005" i="1" s="1"/>
  <c r="AO1005" i="1" s="1"/>
  <c r="AP1005" i="1" s="1"/>
  <c r="AQ1005" i="1" s="1"/>
  <c r="AE3251" i="1"/>
  <c r="AG3250" i="1"/>
  <c r="AM3250" i="1" s="1"/>
  <c r="AO3250" i="1" s="1"/>
  <c r="AP3250" i="1" s="1"/>
  <c r="AQ3250" i="1" s="1"/>
  <c r="AE3395" i="1"/>
  <c r="AG3394" i="1"/>
  <c r="AM3394" i="1" s="1"/>
  <c r="AO3394" i="1" s="1"/>
  <c r="AP3394" i="1" s="1"/>
  <c r="AQ3394" i="1" s="1"/>
  <c r="AE3741" i="1"/>
  <c r="AG3742" i="1"/>
  <c r="AM3742" i="1" s="1"/>
  <c r="AO3742" i="1" s="1"/>
  <c r="AP3742" i="1" s="1"/>
  <c r="AQ3742" i="1" s="1"/>
  <c r="AE4043" i="1"/>
  <c r="AG4042" i="1"/>
  <c r="AM4042" i="1" s="1"/>
  <c r="AO4042" i="1" s="1"/>
  <c r="AP4042" i="1" s="1"/>
  <c r="AQ4042" i="1" s="1"/>
  <c r="AE860" i="1"/>
  <c r="AG861" i="1"/>
  <c r="AM861" i="1" s="1"/>
  <c r="AO861" i="1" s="1"/>
  <c r="AP861" i="1" s="1"/>
  <c r="AQ861" i="1" s="1"/>
  <c r="AE2444" i="1"/>
  <c r="AG2445" i="1"/>
  <c r="AM2445" i="1" s="1"/>
  <c r="AO2445" i="1" s="1"/>
  <c r="AP2445" i="1" s="1"/>
  <c r="AQ2445" i="1" s="1"/>
  <c r="AE2460" i="1"/>
  <c r="AG2459" i="1"/>
  <c r="AM2459" i="1" s="1"/>
  <c r="AO2459" i="1" s="1"/>
  <c r="AP2459" i="1" s="1"/>
  <c r="AQ2459" i="1" s="1"/>
  <c r="AE1436" i="1"/>
  <c r="AG1437" i="1"/>
  <c r="AM1437" i="1" s="1"/>
  <c r="AO1437" i="1" s="1"/>
  <c r="AP1437" i="1" s="1"/>
  <c r="AQ1437" i="1" s="1"/>
  <c r="AE3165" i="1"/>
  <c r="AG3166" i="1"/>
  <c r="AM3166" i="1" s="1"/>
  <c r="AO3166" i="1" s="1"/>
  <c r="AP3166" i="1" s="1"/>
  <c r="AQ3166" i="1" s="1"/>
  <c r="AE3179" i="1"/>
  <c r="AG3178" i="1"/>
  <c r="AM3178" i="1" s="1"/>
  <c r="AO3178" i="1" s="1"/>
  <c r="AP3178" i="1" s="1"/>
  <c r="AQ3178" i="1" s="1"/>
  <c r="AE2316" i="1"/>
  <c r="AG2315" i="1"/>
  <c r="AM2315" i="1" s="1"/>
  <c r="AO2315" i="1" s="1"/>
  <c r="AP2315" i="1" s="1"/>
  <c r="AQ2315" i="1" s="1"/>
  <c r="AE1956" i="1"/>
  <c r="AG1955" i="1"/>
  <c r="AM1955" i="1" s="1"/>
  <c r="AO1955" i="1" s="1"/>
  <c r="AP1955" i="1" s="1"/>
  <c r="AQ1955" i="1" s="1"/>
  <c r="AE1596" i="1"/>
  <c r="AG1595" i="1"/>
  <c r="AM1595" i="1" s="1"/>
  <c r="AO1595" i="1" s="1"/>
  <c r="AP1595" i="1" s="1"/>
  <c r="AQ1595" i="1" s="1"/>
  <c r="AE2100" i="1"/>
  <c r="AG2099" i="1"/>
  <c r="AM2099" i="1" s="1"/>
  <c r="AO2099" i="1" s="1"/>
  <c r="AP2099" i="1" s="1"/>
  <c r="AQ2099" i="1" s="1"/>
  <c r="AE804" i="1"/>
  <c r="AG803" i="1"/>
  <c r="AM803" i="1" s="1"/>
  <c r="AO803" i="1" s="1"/>
  <c r="AP803" i="1" s="1"/>
  <c r="AQ803" i="1" s="1"/>
  <c r="AE4029" i="1"/>
  <c r="AG4030" i="1"/>
  <c r="AM4030" i="1" s="1"/>
  <c r="AO4030" i="1" s="1"/>
  <c r="AP4030" i="1" s="1"/>
  <c r="AQ4030" i="1" s="1"/>
  <c r="AE3035" i="1"/>
  <c r="AG3034" i="1"/>
  <c r="AM3034" i="1" s="1"/>
  <c r="AO3034" i="1" s="1"/>
  <c r="AP3034" i="1" s="1"/>
  <c r="AQ3034" i="1" s="1"/>
  <c r="AE2228" i="1"/>
  <c r="AG2229" i="1"/>
  <c r="AM2229" i="1" s="1"/>
  <c r="AO2229" i="1" s="1"/>
  <c r="AP2229" i="1" s="1"/>
  <c r="AQ2229" i="1" s="1"/>
  <c r="AE1164" i="1"/>
  <c r="AG1163" i="1"/>
  <c r="AM1163" i="1" s="1"/>
  <c r="AO1163" i="1" s="1"/>
  <c r="AP1163" i="1" s="1"/>
  <c r="AQ1163" i="1" s="1"/>
  <c r="AE932" i="1"/>
  <c r="AG933" i="1"/>
  <c r="AM933" i="1" s="1"/>
  <c r="AO933" i="1" s="1"/>
  <c r="AP933" i="1" s="1"/>
  <c r="AQ933" i="1" s="1"/>
  <c r="AE3093" i="1"/>
  <c r="AG3094" i="1"/>
  <c r="AM3094" i="1" s="1"/>
  <c r="AO3094" i="1" s="1"/>
  <c r="AP3094" i="1" s="1"/>
  <c r="AQ3094" i="1" s="1"/>
  <c r="AE3957" i="1"/>
  <c r="AG3958" i="1"/>
  <c r="AM3958" i="1" s="1"/>
  <c r="AO3958" i="1" s="1"/>
  <c r="AP3958" i="1" s="1"/>
  <c r="AQ3958" i="1" s="1"/>
  <c r="AE1884" i="1"/>
  <c r="AG1883" i="1"/>
  <c r="AM1883" i="1" s="1"/>
  <c r="AO1883" i="1" s="1"/>
  <c r="AP1883" i="1" s="1"/>
  <c r="AQ1883" i="1" s="1"/>
  <c r="AE3381" i="1"/>
  <c r="AG3382" i="1"/>
  <c r="AM3382" i="1" s="1"/>
  <c r="AO3382" i="1" s="1"/>
  <c r="AP3382" i="1" s="1"/>
  <c r="AQ3382" i="1" s="1"/>
  <c r="AE572" i="1"/>
  <c r="AG573" i="1"/>
  <c r="AM573" i="1" s="1"/>
  <c r="AO573" i="1" s="1"/>
  <c r="AP573" i="1" s="1"/>
  <c r="AQ573" i="1" s="1"/>
  <c r="AE2748" i="1"/>
  <c r="AG2747" i="1"/>
  <c r="AM2747" i="1" s="1"/>
  <c r="AO2747" i="1" s="1"/>
  <c r="AP2747" i="1" s="1"/>
  <c r="AQ2747" i="1" s="1"/>
  <c r="AE2804" i="1"/>
  <c r="AG2805" i="1"/>
  <c r="AM2805" i="1" s="1"/>
  <c r="AO2805" i="1" s="1"/>
  <c r="AP2805" i="1" s="1"/>
  <c r="AQ2805" i="1" s="1"/>
  <c r="AE500" i="1"/>
  <c r="AG501" i="1"/>
  <c r="AM501" i="1" s="1"/>
  <c r="AO501" i="1" s="1"/>
  <c r="AP501" i="1" s="1"/>
  <c r="AQ501" i="1" s="1"/>
  <c r="AE2156" i="1"/>
  <c r="AG2157" i="1"/>
  <c r="AM2157" i="1" s="1"/>
  <c r="AO2157" i="1" s="1"/>
  <c r="AP2157" i="1" s="1"/>
  <c r="AQ2157" i="1" s="1"/>
  <c r="AE3021" i="1"/>
  <c r="AG3022" i="1"/>
  <c r="AM3022" i="1" s="1"/>
  <c r="AO3022" i="1" s="1"/>
  <c r="AP3022" i="1" s="1"/>
  <c r="AQ3022" i="1" s="1"/>
  <c r="AE3683" i="1"/>
  <c r="AG3682" i="1"/>
  <c r="AM3682" i="1" s="1"/>
  <c r="AO3682" i="1" s="1"/>
  <c r="AP3682" i="1" s="1"/>
  <c r="AQ3682" i="1" s="1"/>
  <c r="AE2028" i="1"/>
  <c r="AG2027" i="1"/>
  <c r="AM2027" i="1" s="1"/>
  <c r="AO2027" i="1" s="1"/>
  <c r="AP2027" i="1" s="1"/>
  <c r="AQ2027" i="1" s="1"/>
  <c r="AE644" i="1"/>
  <c r="AG645" i="1"/>
  <c r="AM645" i="1" s="1"/>
  <c r="AO645" i="1" s="1"/>
  <c r="AP645" i="1" s="1"/>
  <c r="AQ645" i="1" s="1"/>
  <c r="AE3828" i="1"/>
  <c r="AG3827" i="1"/>
  <c r="AM3827" i="1" s="1"/>
  <c r="AO3827" i="1" s="1"/>
  <c r="AP3827" i="1" s="1"/>
  <c r="AQ3827" i="1" s="1"/>
  <c r="AE3467" i="1"/>
  <c r="AG3466" i="1"/>
  <c r="AM3466" i="1" s="1"/>
  <c r="AO3466" i="1" s="1"/>
  <c r="AP3466" i="1" s="1"/>
  <c r="AQ3466" i="1" s="1"/>
  <c r="AE2820" i="1"/>
  <c r="AG2819" i="1"/>
  <c r="AM2819" i="1" s="1"/>
  <c r="AO2819" i="1" s="1"/>
  <c r="AP2819" i="1" s="1"/>
  <c r="AQ2819" i="1" s="1"/>
  <c r="AE286" i="1"/>
  <c r="AG287" i="1"/>
  <c r="AM287" i="1" s="1"/>
  <c r="AO287" i="1" s="1"/>
  <c r="AP287" i="1" s="1"/>
  <c r="AQ287" i="1" s="1"/>
  <c r="AE2892" i="1"/>
  <c r="AG2891" i="1"/>
  <c r="AM2891" i="1" s="1"/>
  <c r="AO2891" i="1" s="1"/>
  <c r="AP2891" i="1" s="1"/>
  <c r="AQ2891" i="1" s="1"/>
  <c r="AE2300" i="1"/>
  <c r="AG2301" i="1"/>
  <c r="AM2301" i="1" s="1"/>
  <c r="AO2301" i="1" s="1"/>
  <c r="AP2301" i="1" s="1"/>
  <c r="AQ2301" i="1" s="1"/>
  <c r="AE1668" i="1"/>
  <c r="AG1667" i="1"/>
  <c r="AM1667" i="1" s="1"/>
  <c r="AO1667" i="1" s="1"/>
  <c r="AP1667" i="1" s="1"/>
  <c r="AQ1667" i="1" s="1"/>
  <c r="AE2661" i="1"/>
  <c r="AG2662" i="1"/>
  <c r="AM2662" i="1" s="1"/>
  <c r="AO2662" i="1" s="1"/>
  <c r="AP2662" i="1" s="1"/>
  <c r="AQ2662" i="1" s="1"/>
  <c r="AE225" i="1"/>
  <c r="AG226" i="1"/>
  <c r="AM226" i="1" s="1"/>
  <c r="AO226" i="1" s="1"/>
  <c r="AP226" i="1" s="1"/>
  <c r="AQ226" i="1" s="1"/>
  <c r="AE3597" i="1"/>
  <c r="AG3598" i="1"/>
  <c r="AM3598" i="1" s="1"/>
  <c r="AO3598" i="1" s="1"/>
  <c r="AP3598" i="1" s="1"/>
  <c r="AQ3598" i="1" s="1"/>
  <c r="AE2589" i="1"/>
  <c r="AG2590" i="1"/>
  <c r="AM2590" i="1" s="1"/>
  <c r="AO2590" i="1" s="1"/>
  <c r="AP2590" i="1" s="1"/>
  <c r="AQ2590" i="1" s="1"/>
  <c r="AE3755" i="1"/>
  <c r="AG3754" i="1"/>
  <c r="AM3754" i="1" s="1"/>
  <c r="AO3754" i="1" s="1"/>
  <c r="AP3754" i="1" s="1"/>
  <c r="AQ3754" i="1" s="1"/>
  <c r="AE1524" i="1"/>
  <c r="AG1523" i="1"/>
  <c r="AM1523" i="1" s="1"/>
  <c r="AO1523" i="1" s="1"/>
  <c r="AP1523" i="1" s="1"/>
  <c r="AQ1523" i="1" s="1"/>
  <c r="AE2532" i="1"/>
  <c r="AG2531" i="1"/>
  <c r="AM2531" i="1" s="1"/>
  <c r="AO2531" i="1" s="1"/>
  <c r="AP2531" i="1" s="1"/>
  <c r="AQ2531" i="1" s="1"/>
  <c r="AE1652" i="1"/>
  <c r="AG1653" i="1"/>
  <c r="AM1653" i="1" s="1"/>
  <c r="AO1653" i="1" s="1"/>
  <c r="AP1653" i="1" s="1"/>
  <c r="AQ1653" i="1" s="1"/>
  <c r="AE1812" i="1"/>
  <c r="AG1811" i="1"/>
  <c r="AM1811" i="1" s="1"/>
  <c r="AO1811" i="1" s="1"/>
  <c r="AP1811" i="1" s="1"/>
  <c r="AQ1811" i="1" s="1"/>
  <c r="AE1940" i="1"/>
  <c r="AG1941" i="1"/>
  <c r="AM1941" i="1" s="1"/>
  <c r="AO1941" i="1" s="1"/>
  <c r="AP1941" i="1" s="1"/>
  <c r="AQ1941" i="1" s="1"/>
  <c r="AE1091" i="1"/>
  <c r="AG1090" i="1"/>
  <c r="AM1090" i="1" s="1"/>
  <c r="AO1090" i="1" s="1"/>
  <c r="AP1090" i="1" s="1"/>
  <c r="AQ1090" i="1" s="1"/>
  <c r="AE356" i="1"/>
  <c r="AG357" i="1"/>
  <c r="AM357" i="1" s="1"/>
  <c r="AO357" i="1" s="1"/>
  <c r="AP357" i="1" s="1"/>
  <c r="AQ357" i="1" s="1"/>
  <c r="AE788" i="1"/>
  <c r="AG789" i="1"/>
  <c r="AM789" i="1" s="1"/>
  <c r="AO789" i="1" s="1"/>
  <c r="AP789" i="1" s="1"/>
  <c r="AQ789" i="1" s="1"/>
  <c r="AE1308" i="1"/>
  <c r="AG1307" i="1"/>
  <c r="AM1307" i="1" s="1"/>
  <c r="AO1307" i="1" s="1"/>
  <c r="AP1307" i="1" s="1"/>
  <c r="AQ1307" i="1" s="1"/>
  <c r="AE3885" i="1"/>
  <c r="AG3886" i="1"/>
  <c r="AM3886" i="1" s="1"/>
  <c r="AO3886" i="1" s="1"/>
  <c r="AP3886" i="1" s="1"/>
  <c r="AQ3886" i="1" s="1"/>
  <c r="AE3971" i="1"/>
  <c r="AG3970" i="1"/>
  <c r="AM3970" i="1" s="1"/>
  <c r="AO3970" i="1" s="1"/>
  <c r="AP3970" i="1" s="1"/>
  <c r="AQ3970" i="1" s="1"/>
  <c r="AE2172" i="1"/>
  <c r="AG2171" i="1"/>
  <c r="AM2171" i="1" s="1"/>
  <c r="AO2171" i="1" s="1"/>
  <c r="AP2171" i="1" s="1"/>
  <c r="AQ2171" i="1" s="1"/>
  <c r="AE732" i="1"/>
  <c r="AG731" i="1"/>
  <c r="AM731" i="1" s="1"/>
  <c r="AO731" i="1" s="1"/>
  <c r="AP731" i="1" s="1"/>
  <c r="AQ731" i="1" s="1"/>
  <c r="AE2963" i="1"/>
  <c r="AG2962" i="1"/>
  <c r="AM2962" i="1" s="1"/>
  <c r="AO2962" i="1" s="1"/>
  <c r="AP2962" i="1" s="1"/>
  <c r="AQ2962" i="1" s="1"/>
  <c r="AE2387" i="1"/>
  <c r="AG2386" i="1"/>
  <c r="AM2386" i="1" s="1"/>
  <c r="AO2386" i="1" s="1"/>
  <c r="AP2386" i="1" s="1"/>
  <c r="AQ2386" i="1" s="1"/>
  <c r="AE588" i="1"/>
  <c r="AG587" i="1"/>
  <c r="AM587" i="1" s="1"/>
  <c r="AO587" i="1" s="1"/>
  <c r="AP587" i="1" s="1"/>
  <c r="AQ587" i="1" s="1"/>
  <c r="AE1796" i="1"/>
  <c r="AG1797" i="1"/>
  <c r="AM1797" i="1" s="1"/>
  <c r="AO1797" i="1" s="1"/>
  <c r="AP1797" i="1" s="1"/>
  <c r="AQ1797" i="1" s="1"/>
  <c r="AE428" i="1"/>
  <c r="AG429" i="1"/>
  <c r="AM429" i="1" s="1"/>
  <c r="AO429" i="1" s="1"/>
  <c r="AP429" i="1" s="1"/>
  <c r="AQ429" i="1" s="1"/>
  <c r="AE237" i="1"/>
  <c r="AG236" i="1"/>
  <c r="AM236" i="1" s="1"/>
  <c r="AO236" i="1" s="1"/>
  <c r="AP236" i="1" s="1"/>
  <c r="AQ236" i="1" s="1"/>
  <c r="AE948" i="1"/>
  <c r="AG947" i="1"/>
  <c r="AM947" i="1" s="1"/>
  <c r="AO947" i="1" s="1"/>
  <c r="AP947" i="1" s="1"/>
  <c r="AQ947" i="1" s="1"/>
  <c r="AE298" i="1"/>
  <c r="AG297" i="1"/>
  <c r="AM297" i="1" s="1"/>
  <c r="AO297" i="1" s="1"/>
  <c r="AP297" i="1" s="1"/>
  <c r="AQ297" i="1" s="1"/>
  <c r="AE1077" i="1"/>
  <c r="AG1078" i="1"/>
  <c r="AM1078" i="1" s="1"/>
  <c r="AO1078" i="1" s="1"/>
  <c r="AP1078" i="1" s="1"/>
  <c r="AQ1078" i="1" s="1"/>
  <c r="AE1740" i="1"/>
  <c r="AG1739" i="1"/>
  <c r="AM1739" i="1" s="1"/>
  <c r="AO1739" i="1" s="1"/>
  <c r="AP1739" i="1" s="1"/>
  <c r="AQ1739" i="1" s="1"/>
  <c r="AE2603" i="1"/>
  <c r="AG2602" i="1"/>
  <c r="AM2602" i="1" s="1"/>
  <c r="AO2602" i="1" s="1"/>
  <c r="AP2602" i="1" s="1"/>
  <c r="AQ2602" i="1" s="1"/>
  <c r="AE3323" i="1"/>
  <c r="AG3322" i="1"/>
  <c r="AM3322" i="1" s="1"/>
  <c r="AO3322" i="1" s="1"/>
  <c r="AP3322" i="1" s="1"/>
  <c r="AQ3322" i="1" s="1"/>
  <c r="AE660" i="1"/>
  <c r="AG659" i="1"/>
  <c r="AM659" i="1" s="1"/>
  <c r="AO659" i="1" s="1"/>
  <c r="AP659" i="1" s="1"/>
  <c r="AQ659" i="1" s="1"/>
  <c r="AE3611" i="1"/>
  <c r="AG3610" i="1"/>
  <c r="AM3610" i="1" s="1"/>
  <c r="AO3610" i="1" s="1"/>
  <c r="AP3610" i="1" s="1"/>
  <c r="AQ3610" i="1" s="1"/>
  <c r="AE3107" i="1"/>
  <c r="AG3106" i="1"/>
  <c r="AM3106" i="1" s="1"/>
  <c r="AO3106" i="1" s="1"/>
  <c r="AP3106" i="1" s="1"/>
  <c r="AQ3106" i="1" s="1"/>
  <c r="AE372" i="1"/>
  <c r="AG371" i="1"/>
  <c r="AM371" i="1" s="1"/>
  <c r="AO371" i="1" s="1"/>
  <c r="AP371" i="1" s="1"/>
  <c r="AQ371" i="1" s="1"/>
  <c r="AE516" i="1"/>
  <c r="AG515" i="1"/>
  <c r="AM515" i="1" s="1"/>
  <c r="AO515" i="1" s="1"/>
  <c r="AP515" i="1" s="1"/>
  <c r="AQ515" i="1" s="1"/>
  <c r="AE2732" i="1"/>
  <c r="AG2733" i="1"/>
  <c r="AM2733" i="1" s="1"/>
  <c r="AO2733" i="1" s="1"/>
  <c r="AP2733" i="1" s="1"/>
  <c r="AQ2733" i="1" s="1"/>
  <c r="AE3669" i="1"/>
  <c r="AG3670" i="1"/>
  <c r="AM3670" i="1" s="1"/>
  <c r="AO3670" i="1" s="1"/>
  <c r="AP3670" i="1" s="1"/>
  <c r="AQ3670" i="1" s="1"/>
  <c r="AE3899" i="1"/>
  <c r="AG3898" i="1"/>
  <c r="AM3898" i="1" s="1"/>
  <c r="AO3898" i="1" s="1"/>
  <c r="AP3898" i="1" s="1"/>
  <c r="AQ3898" i="1" s="1"/>
  <c r="AE1220" i="1"/>
  <c r="AG1221" i="1"/>
  <c r="AM1221" i="1" s="1"/>
  <c r="AO1221" i="1" s="1"/>
  <c r="AP1221" i="1" s="1"/>
  <c r="AQ1221" i="1" s="1"/>
  <c r="AE2949" i="1"/>
  <c r="AG2950" i="1"/>
  <c r="AM2950" i="1" s="1"/>
  <c r="AO2950" i="1" s="1"/>
  <c r="AP2950" i="1" s="1"/>
  <c r="AQ2950" i="1" s="1"/>
  <c r="AE1452" i="1"/>
  <c r="AG1451" i="1"/>
  <c r="AM1451" i="1" s="1"/>
  <c r="AO1451" i="1" s="1"/>
  <c r="AP1451" i="1" s="1"/>
  <c r="AQ1451" i="1" s="1"/>
  <c r="AE2244" i="1"/>
  <c r="AG2243" i="1"/>
  <c r="AM2243" i="1" s="1"/>
  <c r="AO2243" i="1" s="1"/>
  <c r="AP2243" i="1" s="1"/>
  <c r="AQ2243" i="1" s="1"/>
  <c r="AE876" i="1"/>
  <c r="AG875" i="1"/>
  <c r="AM875" i="1" s="1"/>
  <c r="AO875" i="1" s="1"/>
  <c r="AP875" i="1" s="1"/>
  <c r="AQ875" i="1" s="1"/>
  <c r="AE2373" i="1"/>
  <c r="AG2374" i="1"/>
  <c r="AM2374" i="1" s="1"/>
  <c r="AO2374" i="1" s="1"/>
  <c r="AP2374" i="1" s="1"/>
  <c r="AQ2374" i="1" s="1"/>
  <c r="AE1148" i="1"/>
  <c r="AG1149" i="1"/>
  <c r="AM1149" i="1" s="1"/>
  <c r="AO1149" i="1" s="1"/>
  <c r="AP1149" i="1" s="1"/>
  <c r="AQ1149" i="1" s="1"/>
  <c r="AE1724" i="1"/>
  <c r="AG1725" i="1"/>
  <c r="AM1725" i="1" s="1"/>
  <c r="AO1725" i="1" s="1"/>
  <c r="AP1725" i="1" s="1"/>
  <c r="AQ1725" i="1" s="1"/>
  <c r="AE1508" i="1"/>
  <c r="AG1509" i="1"/>
  <c r="AM1509" i="1" s="1"/>
  <c r="AO1509" i="1" s="1"/>
  <c r="AP1509" i="1" s="1"/>
  <c r="AQ1509" i="1" s="1"/>
  <c r="AE3309" i="1"/>
  <c r="AG3310" i="1"/>
  <c r="AM3310" i="1" s="1"/>
  <c r="AO3310" i="1" s="1"/>
  <c r="AP3310" i="1" s="1"/>
  <c r="AQ3310" i="1" s="1"/>
  <c r="AE2516" i="1"/>
  <c r="AG2517" i="1"/>
  <c r="AM2517" i="1" s="1"/>
  <c r="AO2517" i="1" s="1"/>
  <c r="AP2517" i="1" s="1"/>
  <c r="AQ2517" i="1" s="1"/>
  <c r="AE2012" i="1"/>
  <c r="AG2013" i="1"/>
  <c r="AM2013" i="1" s="1"/>
  <c r="AO2013" i="1" s="1"/>
  <c r="AP2013" i="1" s="1"/>
  <c r="AQ2013" i="1" s="1"/>
  <c r="AE2675" i="1"/>
  <c r="AG2674" i="1"/>
  <c r="AM2674" i="1" s="1"/>
  <c r="AO2674" i="1" s="1"/>
  <c r="AP2674" i="1" s="1"/>
  <c r="AQ2674" i="1" s="1"/>
  <c r="AE3540" i="1"/>
  <c r="AG3539" i="1"/>
  <c r="AM3539" i="1" s="1"/>
  <c r="AO3539" i="1" s="1"/>
  <c r="AP3539" i="1" s="1"/>
  <c r="AQ3539" i="1" s="1"/>
  <c r="AE1868" i="1"/>
  <c r="AG1869" i="1"/>
  <c r="AM1869" i="1" s="1"/>
  <c r="AO1869" i="1" s="1"/>
  <c r="AP1869" i="1" s="1"/>
  <c r="AQ1869" i="1" s="1"/>
  <c r="AE1020" i="1"/>
  <c r="AG1019" i="1"/>
  <c r="AM1019" i="1" s="1"/>
  <c r="AO1019" i="1" s="1"/>
  <c r="AP1019" i="1" s="1"/>
  <c r="AQ1019" i="1" s="1"/>
  <c r="AE1380" i="1"/>
  <c r="AG1379" i="1"/>
  <c r="AM1379" i="1" s="1"/>
  <c r="AO1379" i="1" s="1"/>
  <c r="AP1379" i="1" s="1"/>
  <c r="AQ1379" i="1" s="1"/>
  <c r="AE1364" i="1"/>
  <c r="AG1365" i="1"/>
  <c r="AM1365" i="1" s="1"/>
  <c r="AO1365" i="1" s="1"/>
  <c r="AP1365" i="1" s="1"/>
  <c r="AQ1365" i="1" s="1"/>
  <c r="AE1580" i="1"/>
  <c r="AG1581" i="1"/>
  <c r="AM1581" i="1" s="1"/>
  <c r="AO1581" i="1" s="1"/>
  <c r="AP1581" i="1" s="1"/>
  <c r="AQ1581" i="1" s="1"/>
  <c r="AE716" i="1"/>
  <c r="AG717" i="1"/>
  <c r="AM717" i="1" s="1"/>
  <c r="AO717" i="1" s="1"/>
  <c r="AP717" i="1" s="1"/>
  <c r="AQ717" i="1" s="1"/>
  <c r="AE1292" i="1"/>
  <c r="AG1293" i="1"/>
  <c r="AM1293" i="1" s="1"/>
  <c r="AO1293" i="1" s="1"/>
  <c r="AP1293" i="1" s="1"/>
  <c r="AQ1293" i="1" s="1"/>
  <c r="AE2084" i="1"/>
  <c r="AG2085" i="1"/>
  <c r="AM2085" i="1" s="1"/>
  <c r="AO2085" i="1" s="1"/>
  <c r="AP2085" i="1" s="1"/>
  <c r="AQ2085" i="1" s="1"/>
  <c r="AE3237" i="1"/>
  <c r="AG3238" i="1"/>
  <c r="AM3238" i="1" s="1"/>
  <c r="AO3238" i="1" s="1"/>
  <c r="AP3238" i="1" s="1"/>
  <c r="AQ3238" i="1" s="1"/>
  <c r="AE2876" i="1"/>
  <c r="AG2877" i="1"/>
  <c r="AM2877" i="1" s="1"/>
  <c r="AO2877" i="1" s="1"/>
  <c r="AP2877" i="1" s="1"/>
  <c r="AQ2877" i="1" s="1"/>
  <c r="AE1236" i="1"/>
  <c r="AG1235" i="1"/>
  <c r="AM1235" i="1" s="1"/>
  <c r="AO1235" i="1" s="1"/>
  <c r="AP1235" i="1" s="1"/>
  <c r="AQ1235" i="1" s="1"/>
  <c r="AQ22" i="1"/>
  <c r="AQ14" i="1"/>
  <c r="AG23" i="1"/>
  <c r="AM23" i="1" s="1"/>
  <c r="AO23" i="1" s="1"/>
  <c r="AP23" i="1" s="1"/>
  <c r="AU23" i="1" s="1"/>
  <c r="AG13" i="1"/>
  <c r="AM13" i="1" s="1"/>
  <c r="AO13" i="1" s="1"/>
  <c r="AP13" i="1" s="1"/>
  <c r="AU13" i="1" s="1"/>
  <c r="AE1381" i="1" l="1"/>
  <c r="AG1380" i="1"/>
  <c r="AM1380" i="1" s="1"/>
  <c r="AO1380" i="1" s="1"/>
  <c r="AP1380" i="1" s="1"/>
  <c r="AQ1380" i="1" s="1"/>
  <c r="AE1076" i="1"/>
  <c r="AG1077" i="1"/>
  <c r="AM1077" i="1" s="1"/>
  <c r="AO1077" i="1" s="1"/>
  <c r="AP1077" i="1" s="1"/>
  <c r="AQ1077" i="1" s="1"/>
  <c r="AE3596" i="1"/>
  <c r="AG3597" i="1"/>
  <c r="AM3597" i="1" s="1"/>
  <c r="AO3597" i="1" s="1"/>
  <c r="AP3597" i="1" s="1"/>
  <c r="AQ3597" i="1" s="1"/>
  <c r="AE2317" i="1"/>
  <c r="AG2316" i="1"/>
  <c r="AM2316" i="1" s="1"/>
  <c r="AO2316" i="1" s="1"/>
  <c r="AP2316" i="1" s="1"/>
  <c r="AQ2316" i="1" s="1"/>
  <c r="AE2875" i="1"/>
  <c r="AG2876" i="1"/>
  <c r="AM2876" i="1" s="1"/>
  <c r="AO2876" i="1" s="1"/>
  <c r="AP2876" i="1" s="1"/>
  <c r="AQ2876" i="1" s="1"/>
  <c r="AE715" i="1"/>
  <c r="AG716" i="1"/>
  <c r="AM716" i="1" s="1"/>
  <c r="AO716" i="1" s="1"/>
  <c r="AP716" i="1" s="1"/>
  <c r="AQ716" i="1" s="1"/>
  <c r="AE1021" i="1"/>
  <c r="AG1020" i="1"/>
  <c r="AM1020" i="1" s="1"/>
  <c r="AO1020" i="1" s="1"/>
  <c r="AP1020" i="1" s="1"/>
  <c r="AQ1020" i="1" s="1"/>
  <c r="AE1723" i="1"/>
  <c r="AG1724" i="1"/>
  <c r="AM1724" i="1" s="1"/>
  <c r="AO1724" i="1" s="1"/>
  <c r="AP1724" i="1" s="1"/>
  <c r="AQ1724" i="1" s="1"/>
  <c r="AE2245" i="1"/>
  <c r="AG2244" i="1"/>
  <c r="AM2244" i="1" s="1"/>
  <c r="AO2244" i="1" s="1"/>
  <c r="AP2244" i="1" s="1"/>
  <c r="AQ2244" i="1" s="1"/>
  <c r="AE3900" i="1"/>
  <c r="AG3899" i="1"/>
  <c r="AM3899" i="1" s="1"/>
  <c r="AO3899" i="1" s="1"/>
  <c r="AP3899" i="1" s="1"/>
  <c r="AQ3899" i="1" s="1"/>
  <c r="AE3324" i="1"/>
  <c r="AG3323" i="1"/>
  <c r="AM3323" i="1" s="1"/>
  <c r="AO3323" i="1" s="1"/>
  <c r="AP3323" i="1" s="1"/>
  <c r="AQ3323" i="1" s="1"/>
  <c r="AE299" i="1"/>
  <c r="AG298" i="1"/>
  <c r="AM298" i="1" s="1"/>
  <c r="AO298" i="1" s="1"/>
  <c r="AP298" i="1" s="1"/>
  <c r="AQ298" i="1" s="1"/>
  <c r="AE733" i="1"/>
  <c r="AG732" i="1"/>
  <c r="AM732" i="1" s="1"/>
  <c r="AO732" i="1" s="1"/>
  <c r="AP732" i="1" s="1"/>
  <c r="AQ732" i="1" s="1"/>
  <c r="AE1525" i="1"/>
  <c r="AG1524" i="1"/>
  <c r="AM1524" i="1" s="1"/>
  <c r="AO1524" i="1" s="1"/>
  <c r="AP1524" i="1" s="1"/>
  <c r="AQ1524" i="1" s="1"/>
  <c r="AE427" i="1"/>
  <c r="AG428" i="1"/>
  <c r="AM428" i="1" s="1"/>
  <c r="AO428" i="1" s="1"/>
  <c r="AP428" i="1" s="1"/>
  <c r="AQ428" i="1" s="1"/>
  <c r="AE2803" i="1"/>
  <c r="AG2804" i="1"/>
  <c r="AM2804" i="1" s="1"/>
  <c r="AO2804" i="1" s="1"/>
  <c r="AP2804" i="1" s="1"/>
  <c r="AQ2804" i="1" s="1"/>
  <c r="AE3452" i="1"/>
  <c r="AG3453" i="1"/>
  <c r="AM3453" i="1" s="1"/>
  <c r="AO3453" i="1" s="1"/>
  <c r="AP3453" i="1" s="1"/>
  <c r="AQ3453" i="1" s="1"/>
  <c r="AE3236" i="1"/>
  <c r="AG3237" i="1"/>
  <c r="AM3237" i="1" s="1"/>
  <c r="AO3237" i="1" s="1"/>
  <c r="AP3237" i="1" s="1"/>
  <c r="AQ3237" i="1" s="1"/>
  <c r="AE1579" i="1"/>
  <c r="AG1580" i="1"/>
  <c r="AM1580" i="1" s="1"/>
  <c r="AO1580" i="1" s="1"/>
  <c r="AP1580" i="1" s="1"/>
  <c r="AQ1580" i="1" s="1"/>
  <c r="AE1867" i="1"/>
  <c r="AG1868" i="1"/>
  <c r="AM1868" i="1" s="1"/>
  <c r="AO1868" i="1" s="1"/>
  <c r="AP1868" i="1" s="1"/>
  <c r="AQ1868" i="1" s="1"/>
  <c r="AE2515" i="1"/>
  <c r="AG2516" i="1"/>
  <c r="AM2516" i="1" s="1"/>
  <c r="AO2516" i="1" s="1"/>
  <c r="AP2516" i="1" s="1"/>
  <c r="AQ2516" i="1" s="1"/>
  <c r="AE1147" i="1"/>
  <c r="AG1148" i="1"/>
  <c r="AM1148" i="1" s="1"/>
  <c r="AO1148" i="1" s="1"/>
  <c r="AP1148" i="1" s="1"/>
  <c r="AQ1148" i="1" s="1"/>
  <c r="AE1453" i="1"/>
  <c r="AG1452" i="1"/>
  <c r="AM1452" i="1" s="1"/>
  <c r="AO1452" i="1" s="1"/>
  <c r="AP1452" i="1" s="1"/>
  <c r="AQ1452" i="1" s="1"/>
  <c r="AE3668" i="1"/>
  <c r="AG3669" i="1"/>
  <c r="AM3669" i="1" s="1"/>
  <c r="AO3669" i="1" s="1"/>
  <c r="AP3669" i="1" s="1"/>
  <c r="AQ3669" i="1" s="1"/>
  <c r="AE3108" i="1"/>
  <c r="AG3107" i="1"/>
  <c r="AM3107" i="1" s="1"/>
  <c r="AO3107" i="1" s="1"/>
  <c r="AP3107" i="1" s="1"/>
  <c r="AQ3107" i="1" s="1"/>
  <c r="AE2604" i="1"/>
  <c r="AG2603" i="1"/>
  <c r="AM2603" i="1" s="1"/>
  <c r="AO2603" i="1" s="1"/>
  <c r="AP2603" i="1" s="1"/>
  <c r="AQ2603" i="1" s="1"/>
  <c r="AE949" i="1"/>
  <c r="AG948" i="1"/>
  <c r="AM948" i="1" s="1"/>
  <c r="AO948" i="1" s="1"/>
  <c r="AP948" i="1" s="1"/>
  <c r="AQ948" i="1" s="1"/>
  <c r="AE589" i="1"/>
  <c r="AG588" i="1"/>
  <c r="AM588" i="1" s="1"/>
  <c r="AO588" i="1" s="1"/>
  <c r="AP588" i="1" s="1"/>
  <c r="AQ588" i="1" s="1"/>
  <c r="AE2173" i="1"/>
  <c r="AG2172" i="1"/>
  <c r="AM2172" i="1" s="1"/>
  <c r="AO2172" i="1" s="1"/>
  <c r="AP2172" i="1" s="1"/>
  <c r="AQ2172" i="1" s="1"/>
  <c r="AE787" i="1"/>
  <c r="AG788" i="1"/>
  <c r="AM788" i="1" s="1"/>
  <c r="AO788" i="1" s="1"/>
  <c r="AP788" i="1" s="1"/>
  <c r="AQ788" i="1" s="1"/>
  <c r="AE1813" i="1"/>
  <c r="AG1812" i="1"/>
  <c r="AM1812" i="1" s="1"/>
  <c r="AO1812" i="1" s="1"/>
  <c r="AP1812" i="1" s="1"/>
  <c r="AQ1812" i="1" s="1"/>
  <c r="AE3756" i="1"/>
  <c r="AG3755" i="1"/>
  <c r="AM3755" i="1" s="1"/>
  <c r="AO3755" i="1" s="1"/>
  <c r="AP3755" i="1" s="1"/>
  <c r="AQ3755" i="1" s="1"/>
  <c r="AE2660" i="1"/>
  <c r="AG2661" i="1"/>
  <c r="AM2661" i="1" s="1"/>
  <c r="AO2661" i="1" s="1"/>
  <c r="AP2661" i="1" s="1"/>
  <c r="AQ2661" i="1" s="1"/>
  <c r="AE285" i="1"/>
  <c r="AG286" i="1"/>
  <c r="AM286" i="1" s="1"/>
  <c r="AO286" i="1" s="1"/>
  <c r="AP286" i="1" s="1"/>
  <c r="AQ286" i="1" s="1"/>
  <c r="AE643" i="1"/>
  <c r="AG644" i="1"/>
  <c r="AM644" i="1" s="1"/>
  <c r="AO644" i="1" s="1"/>
  <c r="AP644" i="1" s="1"/>
  <c r="AQ644" i="1" s="1"/>
  <c r="AE2155" i="1"/>
  <c r="AG2156" i="1"/>
  <c r="AM2156" i="1" s="1"/>
  <c r="AO2156" i="1" s="1"/>
  <c r="AP2156" i="1" s="1"/>
  <c r="AQ2156" i="1" s="1"/>
  <c r="AE571" i="1"/>
  <c r="AG572" i="1"/>
  <c r="AM572" i="1" s="1"/>
  <c r="AO572" i="1" s="1"/>
  <c r="AP572" i="1" s="1"/>
  <c r="AQ572" i="1" s="1"/>
  <c r="AE3092" i="1"/>
  <c r="AG3093" i="1"/>
  <c r="AM3093" i="1" s="1"/>
  <c r="AO3093" i="1" s="1"/>
  <c r="AP3093" i="1" s="1"/>
  <c r="AQ3093" i="1" s="1"/>
  <c r="AE3036" i="1"/>
  <c r="AG3035" i="1"/>
  <c r="AM3035" i="1" s="1"/>
  <c r="AO3035" i="1" s="1"/>
  <c r="AP3035" i="1" s="1"/>
  <c r="AQ3035" i="1" s="1"/>
  <c r="AE1597" i="1"/>
  <c r="AG1596" i="1"/>
  <c r="AM1596" i="1" s="1"/>
  <c r="AO1596" i="1" s="1"/>
  <c r="AP1596" i="1" s="1"/>
  <c r="AQ1596" i="1" s="1"/>
  <c r="AE3164" i="1"/>
  <c r="AG3165" i="1"/>
  <c r="AM3165" i="1" s="1"/>
  <c r="AO3165" i="1" s="1"/>
  <c r="AP3165" i="1" s="1"/>
  <c r="AQ3165" i="1" s="1"/>
  <c r="AE859" i="1"/>
  <c r="AG860" i="1"/>
  <c r="AM860" i="1" s="1"/>
  <c r="AO860" i="1" s="1"/>
  <c r="AP860" i="1" s="1"/>
  <c r="AQ860" i="1" s="1"/>
  <c r="AE3252" i="1"/>
  <c r="AG3251" i="1"/>
  <c r="AM3251" i="1" s="1"/>
  <c r="AO3251" i="1" s="1"/>
  <c r="AP3251" i="1" s="1"/>
  <c r="AQ3251" i="1" s="1"/>
  <c r="AE877" i="1"/>
  <c r="AG876" i="1"/>
  <c r="AM876" i="1" s="1"/>
  <c r="AO876" i="1" s="1"/>
  <c r="AP876" i="1" s="1"/>
  <c r="AQ876" i="1" s="1"/>
  <c r="AE2533" i="1"/>
  <c r="AG2532" i="1"/>
  <c r="AM2532" i="1" s="1"/>
  <c r="AO2532" i="1" s="1"/>
  <c r="AP2532" i="1" s="1"/>
  <c r="AQ2532" i="1" s="1"/>
  <c r="AE1507" i="1"/>
  <c r="AG1508" i="1"/>
  <c r="AM1508" i="1" s="1"/>
  <c r="AO1508" i="1" s="1"/>
  <c r="AP1508" i="1" s="1"/>
  <c r="AQ1508" i="1" s="1"/>
  <c r="AE2299" i="1"/>
  <c r="AG2300" i="1"/>
  <c r="AM2300" i="1" s="1"/>
  <c r="AO2300" i="1" s="1"/>
  <c r="AP2300" i="1" s="1"/>
  <c r="AQ2300" i="1" s="1"/>
  <c r="AE3541" i="1"/>
  <c r="AG3540" i="1"/>
  <c r="AM3540" i="1" s="1"/>
  <c r="AO3540" i="1" s="1"/>
  <c r="AP3540" i="1" s="1"/>
  <c r="AQ3540" i="1" s="1"/>
  <c r="AE2731" i="1"/>
  <c r="AG2732" i="1"/>
  <c r="AM2732" i="1" s="1"/>
  <c r="AO2732" i="1" s="1"/>
  <c r="AP2732" i="1" s="1"/>
  <c r="AQ2732" i="1" s="1"/>
  <c r="AE238" i="1"/>
  <c r="AG237" i="1"/>
  <c r="AM237" i="1" s="1"/>
  <c r="AO237" i="1" s="1"/>
  <c r="AP237" i="1" s="1"/>
  <c r="AQ237" i="1" s="1"/>
  <c r="AE3972" i="1"/>
  <c r="AG3971" i="1"/>
  <c r="AM3971" i="1" s="1"/>
  <c r="AO3971" i="1" s="1"/>
  <c r="AP3971" i="1" s="1"/>
  <c r="AQ3971" i="1" s="1"/>
  <c r="AE1651" i="1"/>
  <c r="AG1652" i="1"/>
  <c r="AM1652" i="1" s="1"/>
  <c r="AO1652" i="1" s="1"/>
  <c r="AP1652" i="1" s="1"/>
  <c r="AQ1652" i="1" s="1"/>
  <c r="AE2588" i="1"/>
  <c r="AG2589" i="1"/>
  <c r="AM2589" i="1" s="1"/>
  <c r="AO2589" i="1" s="1"/>
  <c r="AP2589" i="1" s="1"/>
  <c r="AQ2589" i="1" s="1"/>
  <c r="AE1669" i="1"/>
  <c r="AG1668" i="1"/>
  <c r="AM1668" i="1" s="1"/>
  <c r="AO1668" i="1" s="1"/>
  <c r="AP1668" i="1" s="1"/>
  <c r="AQ1668" i="1" s="1"/>
  <c r="AE2821" i="1"/>
  <c r="AG2820" i="1"/>
  <c r="AM2820" i="1" s="1"/>
  <c r="AO2820" i="1" s="1"/>
  <c r="AP2820" i="1" s="1"/>
  <c r="AQ2820" i="1" s="1"/>
  <c r="AE2029" i="1"/>
  <c r="AG2028" i="1"/>
  <c r="AM2028" i="1" s="1"/>
  <c r="AO2028" i="1" s="1"/>
  <c r="AP2028" i="1" s="1"/>
  <c r="AQ2028" i="1" s="1"/>
  <c r="AE499" i="1"/>
  <c r="AG500" i="1"/>
  <c r="AM500" i="1" s="1"/>
  <c r="AO500" i="1" s="1"/>
  <c r="AP500" i="1" s="1"/>
  <c r="AQ500" i="1" s="1"/>
  <c r="AE3380" i="1"/>
  <c r="AG3381" i="1"/>
  <c r="AM3381" i="1" s="1"/>
  <c r="AO3381" i="1" s="1"/>
  <c r="AP3381" i="1" s="1"/>
  <c r="AQ3381" i="1" s="1"/>
  <c r="AE931" i="1"/>
  <c r="AG932" i="1"/>
  <c r="AM932" i="1" s="1"/>
  <c r="AO932" i="1" s="1"/>
  <c r="AP932" i="1" s="1"/>
  <c r="AQ932" i="1" s="1"/>
  <c r="AE4028" i="1"/>
  <c r="AG4029" i="1"/>
  <c r="AM4029" i="1" s="1"/>
  <c r="AO4029" i="1" s="1"/>
  <c r="AP4029" i="1" s="1"/>
  <c r="AQ4029" i="1" s="1"/>
  <c r="AE1957" i="1"/>
  <c r="AG1956" i="1"/>
  <c r="AM1956" i="1" s="1"/>
  <c r="AO1956" i="1" s="1"/>
  <c r="AP1956" i="1" s="1"/>
  <c r="AQ1956" i="1" s="1"/>
  <c r="AE1435" i="1"/>
  <c r="AG1436" i="1"/>
  <c r="AM1436" i="1" s="1"/>
  <c r="AO1436" i="1" s="1"/>
  <c r="AP1436" i="1" s="1"/>
  <c r="AQ1436" i="1" s="1"/>
  <c r="AE4044" i="1"/>
  <c r="AG4043" i="1"/>
  <c r="AM4043" i="1" s="1"/>
  <c r="AO4043" i="1" s="1"/>
  <c r="AP4043" i="1" s="1"/>
  <c r="AQ4043" i="1" s="1"/>
  <c r="AE1003" i="1"/>
  <c r="AG1004" i="1"/>
  <c r="AM1004" i="1" s="1"/>
  <c r="AO1004" i="1" s="1"/>
  <c r="AP1004" i="1" s="1"/>
  <c r="AQ1004" i="1" s="1"/>
  <c r="AE1291" i="1"/>
  <c r="AG1292" i="1"/>
  <c r="AM1292" i="1" s="1"/>
  <c r="AO1292" i="1" s="1"/>
  <c r="AP1292" i="1" s="1"/>
  <c r="AQ1292" i="1" s="1"/>
  <c r="AE517" i="1"/>
  <c r="AG516" i="1"/>
  <c r="AM516" i="1" s="1"/>
  <c r="AO516" i="1" s="1"/>
  <c r="AP516" i="1" s="1"/>
  <c r="AQ516" i="1" s="1"/>
  <c r="AE2964" i="1"/>
  <c r="AG2963" i="1"/>
  <c r="AM2963" i="1" s="1"/>
  <c r="AO2963" i="1" s="1"/>
  <c r="AP2963" i="1" s="1"/>
  <c r="AQ2963" i="1" s="1"/>
  <c r="AE3468" i="1"/>
  <c r="AG3467" i="1"/>
  <c r="AM3467" i="1" s="1"/>
  <c r="AO3467" i="1" s="1"/>
  <c r="AP3467" i="1" s="1"/>
  <c r="AQ3467" i="1" s="1"/>
  <c r="AE805" i="1"/>
  <c r="AG804" i="1"/>
  <c r="AM804" i="1" s="1"/>
  <c r="AO804" i="1" s="1"/>
  <c r="AP804" i="1" s="1"/>
  <c r="AQ804" i="1" s="1"/>
  <c r="AE2083" i="1"/>
  <c r="AG2084" i="1"/>
  <c r="AM2084" i="1" s="1"/>
  <c r="AO2084" i="1" s="1"/>
  <c r="AP2084" i="1" s="1"/>
  <c r="AQ2084" i="1" s="1"/>
  <c r="AE1363" i="1"/>
  <c r="AG1364" i="1"/>
  <c r="AM1364" i="1" s="1"/>
  <c r="AO1364" i="1" s="1"/>
  <c r="AP1364" i="1" s="1"/>
  <c r="AQ1364" i="1" s="1"/>
  <c r="AE3308" i="1"/>
  <c r="AG3309" i="1"/>
  <c r="AM3309" i="1" s="1"/>
  <c r="AO3309" i="1" s="1"/>
  <c r="AP3309" i="1" s="1"/>
  <c r="AQ3309" i="1" s="1"/>
  <c r="AE2372" i="1"/>
  <c r="AG2373" i="1"/>
  <c r="AM2373" i="1" s="1"/>
  <c r="AO2373" i="1" s="1"/>
  <c r="AP2373" i="1" s="1"/>
  <c r="AQ2373" i="1" s="1"/>
  <c r="AE2948" i="1"/>
  <c r="AG2949" i="1"/>
  <c r="AM2949" i="1" s="1"/>
  <c r="AO2949" i="1" s="1"/>
  <c r="AP2949" i="1" s="1"/>
  <c r="AQ2949" i="1" s="1"/>
  <c r="AE3612" i="1"/>
  <c r="AG3611" i="1"/>
  <c r="AM3611" i="1" s="1"/>
  <c r="AO3611" i="1" s="1"/>
  <c r="AP3611" i="1" s="1"/>
  <c r="AQ3611" i="1" s="1"/>
  <c r="AE1741" i="1"/>
  <c r="AG1740" i="1"/>
  <c r="AM1740" i="1" s="1"/>
  <c r="AO1740" i="1" s="1"/>
  <c r="AP1740" i="1" s="1"/>
  <c r="AQ1740" i="1" s="1"/>
  <c r="AE2388" i="1"/>
  <c r="AG2387" i="1"/>
  <c r="AM2387" i="1" s="1"/>
  <c r="AO2387" i="1" s="1"/>
  <c r="AP2387" i="1" s="1"/>
  <c r="AQ2387" i="1" s="1"/>
  <c r="AE355" i="1"/>
  <c r="AG356" i="1"/>
  <c r="AM356" i="1" s="1"/>
  <c r="AO356" i="1" s="1"/>
  <c r="AP356" i="1" s="1"/>
  <c r="AQ356" i="1" s="1"/>
  <c r="AE2676" i="1"/>
  <c r="AG2675" i="1"/>
  <c r="AM2675" i="1" s="1"/>
  <c r="AO2675" i="1" s="1"/>
  <c r="AP2675" i="1" s="1"/>
  <c r="AQ2675" i="1" s="1"/>
  <c r="AE661" i="1"/>
  <c r="AG660" i="1"/>
  <c r="AM660" i="1" s="1"/>
  <c r="AO660" i="1" s="1"/>
  <c r="AP660" i="1" s="1"/>
  <c r="AQ660" i="1" s="1"/>
  <c r="AE1092" i="1"/>
  <c r="AG1091" i="1"/>
  <c r="AM1091" i="1" s="1"/>
  <c r="AO1091" i="1" s="1"/>
  <c r="AP1091" i="1" s="1"/>
  <c r="AQ1091" i="1" s="1"/>
  <c r="AE1885" i="1"/>
  <c r="AG1884" i="1"/>
  <c r="AM1884" i="1" s="1"/>
  <c r="AO1884" i="1" s="1"/>
  <c r="AP1884" i="1" s="1"/>
  <c r="AQ1884" i="1" s="1"/>
  <c r="AE2461" i="1"/>
  <c r="AG2460" i="1"/>
  <c r="AM2460" i="1" s="1"/>
  <c r="AO2460" i="1" s="1"/>
  <c r="AP2460" i="1" s="1"/>
  <c r="AQ2460" i="1" s="1"/>
  <c r="AE1237" i="1"/>
  <c r="AG1236" i="1"/>
  <c r="AM1236" i="1" s="1"/>
  <c r="AO1236" i="1" s="1"/>
  <c r="AP1236" i="1" s="1"/>
  <c r="AQ1236" i="1" s="1"/>
  <c r="AE1219" i="1"/>
  <c r="AG1220" i="1"/>
  <c r="AM1220" i="1" s="1"/>
  <c r="AO1220" i="1" s="1"/>
  <c r="AP1220" i="1" s="1"/>
  <c r="AQ1220" i="1" s="1"/>
  <c r="AE3884" i="1"/>
  <c r="AG3885" i="1"/>
  <c r="AM3885" i="1" s="1"/>
  <c r="AO3885" i="1" s="1"/>
  <c r="AP3885" i="1" s="1"/>
  <c r="AQ3885" i="1" s="1"/>
  <c r="AE3684" i="1"/>
  <c r="AG3683" i="1"/>
  <c r="AM3683" i="1" s="1"/>
  <c r="AO3683" i="1" s="1"/>
  <c r="AP3683" i="1" s="1"/>
  <c r="AQ3683" i="1" s="1"/>
  <c r="AE1165" i="1"/>
  <c r="AG1164" i="1"/>
  <c r="AM1164" i="1" s="1"/>
  <c r="AO1164" i="1" s="1"/>
  <c r="AP1164" i="1" s="1"/>
  <c r="AQ1164" i="1" s="1"/>
  <c r="AE3740" i="1"/>
  <c r="AG3741" i="1"/>
  <c r="AM3741" i="1" s="1"/>
  <c r="AO3741" i="1" s="1"/>
  <c r="AP3741" i="1" s="1"/>
  <c r="AQ3741" i="1" s="1"/>
  <c r="AE2011" i="1"/>
  <c r="AG2012" i="1"/>
  <c r="AM2012" i="1" s="1"/>
  <c r="AO2012" i="1" s="1"/>
  <c r="AP2012" i="1" s="1"/>
  <c r="AQ2012" i="1" s="1"/>
  <c r="AE373" i="1"/>
  <c r="AG372" i="1"/>
  <c r="AM372" i="1" s="1"/>
  <c r="AO372" i="1" s="1"/>
  <c r="AP372" i="1" s="1"/>
  <c r="AQ372" i="1" s="1"/>
  <c r="AE1795" i="1"/>
  <c r="AG1796" i="1"/>
  <c r="AM1796" i="1" s="1"/>
  <c r="AO1796" i="1" s="1"/>
  <c r="AP1796" i="1" s="1"/>
  <c r="AQ1796" i="1" s="1"/>
  <c r="AE1309" i="1"/>
  <c r="AG1308" i="1"/>
  <c r="AM1308" i="1" s="1"/>
  <c r="AO1308" i="1" s="1"/>
  <c r="AP1308" i="1" s="1"/>
  <c r="AQ1308" i="1" s="1"/>
  <c r="AE1939" i="1"/>
  <c r="AG1940" i="1"/>
  <c r="AM1940" i="1" s="1"/>
  <c r="AO1940" i="1" s="1"/>
  <c r="AP1940" i="1" s="1"/>
  <c r="AQ1940" i="1" s="1"/>
  <c r="AE224" i="1"/>
  <c r="AG225" i="1"/>
  <c r="AM225" i="1" s="1"/>
  <c r="AO225" i="1" s="1"/>
  <c r="AP225" i="1" s="1"/>
  <c r="AQ225" i="1" s="1"/>
  <c r="AE2893" i="1"/>
  <c r="AG2892" i="1"/>
  <c r="AM2892" i="1" s="1"/>
  <c r="AO2892" i="1" s="1"/>
  <c r="AP2892" i="1" s="1"/>
  <c r="AQ2892" i="1" s="1"/>
  <c r="AE3829" i="1"/>
  <c r="AG3828" i="1"/>
  <c r="AM3828" i="1" s="1"/>
  <c r="AO3828" i="1" s="1"/>
  <c r="AP3828" i="1" s="1"/>
  <c r="AQ3828" i="1" s="1"/>
  <c r="AE3020" i="1"/>
  <c r="AG3021" i="1"/>
  <c r="AM3021" i="1" s="1"/>
  <c r="AO3021" i="1" s="1"/>
  <c r="AP3021" i="1" s="1"/>
  <c r="AQ3021" i="1" s="1"/>
  <c r="AE2749" i="1"/>
  <c r="AG2748" i="1"/>
  <c r="AM2748" i="1" s="1"/>
  <c r="AO2748" i="1" s="1"/>
  <c r="AP2748" i="1" s="1"/>
  <c r="AQ2748" i="1" s="1"/>
  <c r="AE3956" i="1"/>
  <c r="AG3957" i="1"/>
  <c r="AM3957" i="1" s="1"/>
  <c r="AO3957" i="1" s="1"/>
  <c r="AP3957" i="1" s="1"/>
  <c r="AQ3957" i="1" s="1"/>
  <c r="AE2227" i="1"/>
  <c r="AG2228" i="1"/>
  <c r="AM2228" i="1" s="1"/>
  <c r="AO2228" i="1" s="1"/>
  <c r="AP2228" i="1" s="1"/>
  <c r="AQ2228" i="1" s="1"/>
  <c r="AE2101" i="1"/>
  <c r="AG2100" i="1"/>
  <c r="AM2100" i="1" s="1"/>
  <c r="AO2100" i="1" s="1"/>
  <c r="AP2100" i="1" s="1"/>
  <c r="AQ2100" i="1" s="1"/>
  <c r="AE3180" i="1"/>
  <c r="AG3179" i="1"/>
  <c r="AM3179" i="1" s="1"/>
  <c r="AO3179" i="1" s="1"/>
  <c r="AP3179" i="1" s="1"/>
  <c r="AQ3179" i="1" s="1"/>
  <c r="AE2443" i="1"/>
  <c r="AG2444" i="1"/>
  <c r="AM2444" i="1" s="1"/>
  <c r="AO2444" i="1" s="1"/>
  <c r="AP2444" i="1" s="1"/>
  <c r="AQ2444" i="1" s="1"/>
  <c r="AE3396" i="1"/>
  <c r="AG3395" i="1"/>
  <c r="AM3395" i="1" s="1"/>
  <c r="AO3395" i="1" s="1"/>
  <c r="AP3395" i="1" s="1"/>
  <c r="AQ3395" i="1" s="1"/>
  <c r="AE445" i="1"/>
  <c r="AG444" i="1"/>
  <c r="AM444" i="1" s="1"/>
  <c r="AO444" i="1" s="1"/>
  <c r="AP444" i="1" s="1"/>
  <c r="AQ444" i="1" s="1"/>
  <c r="AQ13" i="1"/>
  <c r="AQ23" i="1"/>
  <c r="AG12" i="1"/>
  <c r="AM12" i="1" s="1"/>
  <c r="AO12" i="1" s="1"/>
  <c r="AP12" i="1" s="1"/>
  <c r="AU12" i="1" s="1"/>
  <c r="AG24" i="1"/>
  <c r="AM24" i="1" s="1"/>
  <c r="AO24" i="1" s="1"/>
  <c r="AP24" i="1" s="1"/>
  <c r="AU24" i="1" s="1"/>
  <c r="AE1794" i="1" l="1"/>
  <c r="AG1795" i="1"/>
  <c r="AM1795" i="1" s="1"/>
  <c r="AO1795" i="1" s="1"/>
  <c r="AP1795" i="1" s="1"/>
  <c r="AQ1795" i="1" s="1"/>
  <c r="AE662" i="1"/>
  <c r="AG661" i="1"/>
  <c r="AM661" i="1" s="1"/>
  <c r="AO661" i="1" s="1"/>
  <c r="AP661" i="1" s="1"/>
  <c r="AQ661" i="1" s="1"/>
  <c r="AE1002" i="1"/>
  <c r="AG1003" i="1"/>
  <c r="AM1003" i="1" s="1"/>
  <c r="AO1003" i="1" s="1"/>
  <c r="AP1003" i="1" s="1"/>
  <c r="AQ1003" i="1" s="1"/>
  <c r="AE3542" i="1"/>
  <c r="AG3541" i="1"/>
  <c r="AM3541" i="1" s="1"/>
  <c r="AO3541" i="1" s="1"/>
  <c r="AP3541" i="1" s="1"/>
  <c r="AQ3541" i="1" s="1"/>
  <c r="AE2154" i="1"/>
  <c r="AG2155" i="1"/>
  <c r="AM2155" i="1" s="1"/>
  <c r="AO2155" i="1" s="1"/>
  <c r="AP2155" i="1" s="1"/>
  <c r="AQ2155" i="1" s="1"/>
  <c r="AE300" i="1"/>
  <c r="AG299" i="1"/>
  <c r="AM299" i="1" s="1"/>
  <c r="AO299" i="1" s="1"/>
  <c r="AP299" i="1" s="1"/>
  <c r="AQ299" i="1" s="1"/>
  <c r="AE3955" i="1"/>
  <c r="AG3956" i="1"/>
  <c r="AM3956" i="1" s="1"/>
  <c r="AO3956" i="1" s="1"/>
  <c r="AP3956" i="1" s="1"/>
  <c r="AQ3956" i="1" s="1"/>
  <c r="AE1238" i="1"/>
  <c r="AG1237" i="1"/>
  <c r="AM1237" i="1" s="1"/>
  <c r="AO1237" i="1" s="1"/>
  <c r="AP1237" i="1" s="1"/>
  <c r="AQ1237" i="1" s="1"/>
  <c r="AE3307" i="1"/>
  <c r="AG3308" i="1"/>
  <c r="AM3308" i="1" s="1"/>
  <c r="AO3308" i="1" s="1"/>
  <c r="AP3308" i="1" s="1"/>
  <c r="AQ3308" i="1" s="1"/>
  <c r="AE4027" i="1"/>
  <c r="AG4028" i="1"/>
  <c r="AM4028" i="1" s="1"/>
  <c r="AO4028" i="1" s="1"/>
  <c r="AP4028" i="1" s="1"/>
  <c r="AQ4028" i="1" s="1"/>
  <c r="AE1650" i="1"/>
  <c r="AG1651" i="1"/>
  <c r="AM1651" i="1" s="1"/>
  <c r="AO1651" i="1" s="1"/>
  <c r="AP1651" i="1" s="1"/>
  <c r="AQ1651" i="1" s="1"/>
  <c r="AE1598" i="1"/>
  <c r="AG1597" i="1"/>
  <c r="AM1597" i="1" s="1"/>
  <c r="AO1597" i="1" s="1"/>
  <c r="AP1597" i="1" s="1"/>
  <c r="AQ1597" i="1" s="1"/>
  <c r="AE590" i="1"/>
  <c r="AG589" i="1"/>
  <c r="AM589" i="1" s="1"/>
  <c r="AO589" i="1" s="1"/>
  <c r="AP589" i="1" s="1"/>
  <c r="AQ589" i="1" s="1"/>
  <c r="AE3667" i="1"/>
  <c r="AG3668" i="1"/>
  <c r="AM3668" i="1" s="1"/>
  <c r="AO3668" i="1" s="1"/>
  <c r="AP3668" i="1" s="1"/>
  <c r="AQ3668" i="1" s="1"/>
  <c r="AE2802" i="1"/>
  <c r="AG2803" i="1"/>
  <c r="AM2803" i="1" s="1"/>
  <c r="AO2803" i="1" s="1"/>
  <c r="AP2803" i="1" s="1"/>
  <c r="AQ2803" i="1" s="1"/>
  <c r="AE1722" i="1"/>
  <c r="AG1723" i="1"/>
  <c r="AM1723" i="1" s="1"/>
  <c r="AO1723" i="1" s="1"/>
  <c r="AP1723" i="1" s="1"/>
  <c r="AQ1723" i="1" s="1"/>
  <c r="AE3181" i="1"/>
  <c r="AG3180" i="1"/>
  <c r="AM3180" i="1" s="1"/>
  <c r="AO3180" i="1" s="1"/>
  <c r="AP3180" i="1" s="1"/>
  <c r="AQ3180" i="1" s="1"/>
  <c r="AE2750" i="1"/>
  <c r="AG2749" i="1"/>
  <c r="AM2749" i="1" s="1"/>
  <c r="AO2749" i="1" s="1"/>
  <c r="AP2749" i="1" s="1"/>
  <c r="AQ2749" i="1" s="1"/>
  <c r="AE223" i="1"/>
  <c r="AG224" i="1"/>
  <c r="AM224" i="1" s="1"/>
  <c r="AO224" i="1" s="1"/>
  <c r="AP224" i="1" s="1"/>
  <c r="AQ224" i="1" s="1"/>
  <c r="AE374" i="1"/>
  <c r="AG373" i="1"/>
  <c r="AM373" i="1" s="1"/>
  <c r="AO373" i="1" s="1"/>
  <c r="AP373" i="1" s="1"/>
  <c r="AQ373" i="1" s="1"/>
  <c r="AE3685" i="1"/>
  <c r="AG3684" i="1"/>
  <c r="AM3684" i="1" s="1"/>
  <c r="AO3684" i="1" s="1"/>
  <c r="AP3684" i="1" s="1"/>
  <c r="AQ3684" i="1" s="1"/>
  <c r="AE2462" i="1"/>
  <c r="AG2461" i="1"/>
  <c r="AM2461" i="1" s="1"/>
  <c r="AO2461" i="1" s="1"/>
  <c r="AP2461" i="1" s="1"/>
  <c r="AQ2461" i="1" s="1"/>
  <c r="AE2677" i="1"/>
  <c r="AG2676" i="1"/>
  <c r="AM2676" i="1" s="1"/>
  <c r="AO2676" i="1" s="1"/>
  <c r="AP2676" i="1" s="1"/>
  <c r="AQ2676" i="1" s="1"/>
  <c r="AE3613" i="1"/>
  <c r="AG3612" i="1"/>
  <c r="AM3612" i="1" s="1"/>
  <c r="AO3612" i="1" s="1"/>
  <c r="AP3612" i="1" s="1"/>
  <c r="AQ3612" i="1" s="1"/>
  <c r="AE1362" i="1"/>
  <c r="AG1363" i="1"/>
  <c r="AM1363" i="1" s="1"/>
  <c r="AO1363" i="1" s="1"/>
  <c r="AP1363" i="1" s="1"/>
  <c r="AQ1363" i="1" s="1"/>
  <c r="AE2965" i="1"/>
  <c r="AG2964" i="1"/>
  <c r="AM2964" i="1" s="1"/>
  <c r="AO2964" i="1" s="1"/>
  <c r="AP2964" i="1" s="1"/>
  <c r="AQ2964" i="1" s="1"/>
  <c r="AE4045" i="1"/>
  <c r="AG4044" i="1"/>
  <c r="AM4044" i="1" s="1"/>
  <c r="AO4044" i="1" s="1"/>
  <c r="AP4044" i="1" s="1"/>
  <c r="AQ4044" i="1" s="1"/>
  <c r="AE930" i="1"/>
  <c r="AG931" i="1"/>
  <c r="AM931" i="1" s="1"/>
  <c r="AO931" i="1" s="1"/>
  <c r="AP931" i="1" s="1"/>
  <c r="AQ931" i="1" s="1"/>
  <c r="AE2822" i="1"/>
  <c r="AG2821" i="1"/>
  <c r="AM2821" i="1" s="1"/>
  <c r="AO2821" i="1" s="1"/>
  <c r="AP2821" i="1" s="1"/>
  <c r="AQ2821" i="1" s="1"/>
  <c r="AE3973" i="1"/>
  <c r="AG3972" i="1"/>
  <c r="AM3972" i="1" s="1"/>
  <c r="AO3972" i="1" s="1"/>
  <c r="AP3972" i="1" s="1"/>
  <c r="AQ3972" i="1" s="1"/>
  <c r="AE2298" i="1"/>
  <c r="AG2299" i="1"/>
  <c r="AM2299" i="1" s="1"/>
  <c r="AO2299" i="1" s="1"/>
  <c r="AP2299" i="1" s="1"/>
  <c r="AQ2299" i="1" s="1"/>
  <c r="AE3253" i="1"/>
  <c r="AG3252" i="1"/>
  <c r="AM3252" i="1" s="1"/>
  <c r="AO3252" i="1" s="1"/>
  <c r="AP3252" i="1" s="1"/>
  <c r="AQ3252" i="1" s="1"/>
  <c r="AE3037" i="1"/>
  <c r="AG3036" i="1"/>
  <c r="AM3036" i="1" s="1"/>
  <c r="AO3036" i="1" s="1"/>
  <c r="AP3036" i="1" s="1"/>
  <c r="AQ3036" i="1" s="1"/>
  <c r="AE642" i="1"/>
  <c r="AG643" i="1"/>
  <c r="AM643" i="1" s="1"/>
  <c r="AO643" i="1" s="1"/>
  <c r="AP643" i="1" s="1"/>
  <c r="AQ643" i="1" s="1"/>
  <c r="AE1814" i="1"/>
  <c r="AG1813" i="1"/>
  <c r="AM1813" i="1" s="1"/>
  <c r="AO1813" i="1" s="1"/>
  <c r="AP1813" i="1" s="1"/>
  <c r="AQ1813" i="1" s="1"/>
  <c r="AE950" i="1"/>
  <c r="AG949" i="1"/>
  <c r="AM949" i="1" s="1"/>
  <c r="AO949" i="1" s="1"/>
  <c r="AP949" i="1" s="1"/>
  <c r="AQ949" i="1" s="1"/>
  <c r="AE1454" i="1"/>
  <c r="AG1453" i="1"/>
  <c r="AM1453" i="1" s="1"/>
  <c r="AO1453" i="1" s="1"/>
  <c r="AP1453" i="1" s="1"/>
  <c r="AQ1453" i="1" s="1"/>
  <c r="AE1578" i="1"/>
  <c r="AG1579" i="1"/>
  <c r="AM1579" i="1" s="1"/>
  <c r="AO1579" i="1" s="1"/>
  <c r="AP1579" i="1" s="1"/>
  <c r="AQ1579" i="1" s="1"/>
  <c r="AE426" i="1"/>
  <c r="AG427" i="1"/>
  <c r="AM427" i="1" s="1"/>
  <c r="AO427" i="1" s="1"/>
  <c r="AP427" i="1" s="1"/>
  <c r="AQ427" i="1" s="1"/>
  <c r="AE3325" i="1"/>
  <c r="AG3324" i="1"/>
  <c r="AM3324" i="1" s="1"/>
  <c r="AO3324" i="1" s="1"/>
  <c r="AP3324" i="1" s="1"/>
  <c r="AQ3324" i="1" s="1"/>
  <c r="AE1022" i="1"/>
  <c r="AG1021" i="1"/>
  <c r="AM1021" i="1" s="1"/>
  <c r="AO1021" i="1" s="1"/>
  <c r="AP1021" i="1" s="1"/>
  <c r="AQ1021" i="1" s="1"/>
  <c r="AE3595" i="1"/>
  <c r="AG3596" i="1"/>
  <c r="AM3596" i="1" s="1"/>
  <c r="AO3596" i="1" s="1"/>
  <c r="AP3596" i="1" s="1"/>
  <c r="AQ3596" i="1" s="1"/>
  <c r="AE2442" i="1"/>
  <c r="AG2443" i="1"/>
  <c r="AM2443" i="1" s="1"/>
  <c r="AO2443" i="1" s="1"/>
  <c r="AP2443" i="1" s="1"/>
  <c r="AQ2443" i="1" s="1"/>
  <c r="AE2894" i="1"/>
  <c r="AG2893" i="1"/>
  <c r="AM2893" i="1" s="1"/>
  <c r="AO2893" i="1" s="1"/>
  <c r="AP2893" i="1" s="1"/>
  <c r="AQ2893" i="1" s="1"/>
  <c r="AE1166" i="1"/>
  <c r="AG1165" i="1"/>
  <c r="AM1165" i="1" s="1"/>
  <c r="AO1165" i="1" s="1"/>
  <c r="AP1165" i="1" s="1"/>
  <c r="AQ1165" i="1" s="1"/>
  <c r="AE1742" i="1"/>
  <c r="AG1741" i="1"/>
  <c r="AM1741" i="1" s="1"/>
  <c r="AO1741" i="1" s="1"/>
  <c r="AP1741" i="1" s="1"/>
  <c r="AQ1741" i="1" s="1"/>
  <c r="AE3469" i="1"/>
  <c r="AG3468" i="1"/>
  <c r="AM3468" i="1" s="1"/>
  <c r="AO3468" i="1" s="1"/>
  <c r="AP3468" i="1" s="1"/>
  <c r="AQ3468" i="1" s="1"/>
  <c r="AE2030" i="1"/>
  <c r="AG2029" i="1"/>
  <c r="AM2029" i="1" s="1"/>
  <c r="AO2029" i="1" s="1"/>
  <c r="AP2029" i="1" s="1"/>
  <c r="AQ2029" i="1" s="1"/>
  <c r="AE878" i="1"/>
  <c r="AG877" i="1"/>
  <c r="AM877" i="1" s="1"/>
  <c r="AO877" i="1" s="1"/>
  <c r="AP877" i="1" s="1"/>
  <c r="AQ877" i="1" s="1"/>
  <c r="AE3757" i="1"/>
  <c r="AG3756" i="1"/>
  <c r="AM3756" i="1" s="1"/>
  <c r="AO3756" i="1" s="1"/>
  <c r="AP3756" i="1" s="1"/>
  <c r="AQ3756" i="1" s="1"/>
  <c r="AE1866" i="1"/>
  <c r="AG1867" i="1"/>
  <c r="AM1867" i="1" s="1"/>
  <c r="AO1867" i="1" s="1"/>
  <c r="AP1867" i="1" s="1"/>
  <c r="AQ1867" i="1" s="1"/>
  <c r="AE2318" i="1"/>
  <c r="AG2317" i="1"/>
  <c r="AM2317" i="1" s="1"/>
  <c r="AO2317" i="1" s="1"/>
  <c r="AP2317" i="1" s="1"/>
  <c r="AQ2317" i="1" s="1"/>
  <c r="AE446" i="1"/>
  <c r="AG445" i="1"/>
  <c r="AM445" i="1" s="1"/>
  <c r="AO445" i="1" s="1"/>
  <c r="AP445" i="1" s="1"/>
  <c r="AQ445" i="1" s="1"/>
  <c r="AE2102" i="1"/>
  <c r="AG2101" i="1"/>
  <c r="AM2101" i="1" s="1"/>
  <c r="AO2101" i="1" s="1"/>
  <c r="AP2101" i="1" s="1"/>
  <c r="AQ2101" i="1" s="1"/>
  <c r="AE3019" i="1"/>
  <c r="AG3020" i="1"/>
  <c r="AM3020" i="1" s="1"/>
  <c r="AO3020" i="1" s="1"/>
  <c r="AP3020" i="1" s="1"/>
  <c r="AQ3020" i="1" s="1"/>
  <c r="AE1938" i="1"/>
  <c r="AG1939" i="1"/>
  <c r="AM1939" i="1" s="1"/>
  <c r="AO1939" i="1" s="1"/>
  <c r="AP1939" i="1" s="1"/>
  <c r="AQ1939" i="1" s="1"/>
  <c r="AE2010" i="1"/>
  <c r="AG2011" i="1"/>
  <c r="AM2011" i="1" s="1"/>
  <c r="AO2011" i="1" s="1"/>
  <c r="AP2011" i="1" s="1"/>
  <c r="AQ2011" i="1" s="1"/>
  <c r="AE3883" i="1"/>
  <c r="AG3884" i="1"/>
  <c r="AM3884" i="1" s="1"/>
  <c r="AO3884" i="1" s="1"/>
  <c r="AP3884" i="1" s="1"/>
  <c r="AQ3884" i="1" s="1"/>
  <c r="AE1886" i="1"/>
  <c r="AG1885" i="1"/>
  <c r="AM1885" i="1" s="1"/>
  <c r="AO1885" i="1" s="1"/>
  <c r="AP1885" i="1" s="1"/>
  <c r="AQ1885" i="1" s="1"/>
  <c r="AE354" i="1"/>
  <c r="AG355" i="1"/>
  <c r="AM355" i="1" s="1"/>
  <c r="AO355" i="1" s="1"/>
  <c r="AP355" i="1" s="1"/>
  <c r="AQ355" i="1" s="1"/>
  <c r="AE2947" i="1"/>
  <c r="AG2948" i="1"/>
  <c r="AM2948" i="1" s="1"/>
  <c r="AO2948" i="1" s="1"/>
  <c r="AP2948" i="1" s="1"/>
  <c r="AQ2948" i="1" s="1"/>
  <c r="AE2082" i="1"/>
  <c r="AG2083" i="1"/>
  <c r="AM2083" i="1" s="1"/>
  <c r="AO2083" i="1" s="1"/>
  <c r="AP2083" i="1" s="1"/>
  <c r="AQ2083" i="1" s="1"/>
  <c r="AE518" i="1"/>
  <c r="AG517" i="1"/>
  <c r="AM517" i="1" s="1"/>
  <c r="AO517" i="1" s="1"/>
  <c r="AP517" i="1" s="1"/>
  <c r="AQ517" i="1" s="1"/>
  <c r="AE1434" i="1"/>
  <c r="AG1435" i="1"/>
  <c r="AM1435" i="1" s="1"/>
  <c r="AO1435" i="1" s="1"/>
  <c r="AP1435" i="1" s="1"/>
  <c r="AQ1435" i="1" s="1"/>
  <c r="AE3379" i="1"/>
  <c r="AG3380" i="1"/>
  <c r="AM3380" i="1" s="1"/>
  <c r="AO3380" i="1" s="1"/>
  <c r="AP3380" i="1" s="1"/>
  <c r="AQ3380" i="1" s="1"/>
  <c r="AE1670" i="1"/>
  <c r="AG1669" i="1"/>
  <c r="AM1669" i="1" s="1"/>
  <c r="AO1669" i="1" s="1"/>
  <c r="AP1669" i="1" s="1"/>
  <c r="AQ1669" i="1" s="1"/>
  <c r="AE239" i="1"/>
  <c r="AG238" i="1"/>
  <c r="AM238" i="1" s="1"/>
  <c r="AO238" i="1" s="1"/>
  <c r="AP238" i="1" s="1"/>
  <c r="AQ238" i="1" s="1"/>
  <c r="AE1506" i="1"/>
  <c r="AG1507" i="1"/>
  <c r="AM1507" i="1" s="1"/>
  <c r="AO1507" i="1" s="1"/>
  <c r="AP1507" i="1" s="1"/>
  <c r="AQ1507" i="1" s="1"/>
  <c r="AE858" i="1"/>
  <c r="AG859" i="1"/>
  <c r="AM859" i="1" s="1"/>
  <c r="AO859" i="1" s="1"/>
  <c r="AP859" i="1" s="1"/>
  <c r="AQ859" i="1" s="1"/>
  <c r="AE3091" i="1"/>
  <c r="AG3092" i="1"/>
  <c r="AM3092" i="1" s="1"/>
  <c r="AO3092" i="1" s="1"/>
  <c r="AP3092" i="1" s="1"/>
  <c r="AQ3092" i="1" s="1"/>
  <c r="AE284" i="1"/>
  <c r="AG285" i="1"/>
  <c r="AM285" i="1" s="1"/>
  <c r="AO285" i="1" s="1"/>
  <c r="AP285" i="1" s="1"/>
  <c r="AQ285" i="1" s="1"/>
  <c r="AE786" i="1"/>
  <c r="AG787" i="1"/>
  <c r="AM787" i="1" s="1"/>
  <c r="AO787" i="1" s="1"/>
  <c r="AP787" i="1" s="1"/>
  <c r="AQ787" i="1" s="1"/>
  <c r="AE2605" i="1"/>
  <c r="AG2604" i="1"/>
  <c r="AM2604" i="1" s="1"/>
  <c r="AO2604" i="1" s="1"/>
  <c r="AP2604" i="1" s="1"/>
  <c r="AQ2604" i="1" s="1"/>
  <c r="AE1146" i="1"/>
  <c r="AG1147" i="1"/>
  <c r="AM1147" i="1" s="1"/>
  <c r="AO1147" i="1" s="1"/>
  <c r="AP1147" i="1" s="1"/>
  <c r="AQ1147" i="1" s="1"/>
  <c r="AE3235" i="1"/>
  <c r="AG3236" i="1"/>
  <c r="AM3236" i="1" s="1"/>
  <c r="AO3236" i="1" s="1"/>
  <c r="AP3236" i="1" s="1"/>
  <c r="AQ3236" i="1" s="1"/>
  <c r="AE1526" i="1"/>
  <c r="AG1525" i="1"/>
  <c r="AM1525" i="1" s="1"/>
  <c r="AO1525" i="1" s="1"/>
  <c r="AP1525" i="1" s="1"/>
  <c r="AQ1525" i="1" s="1"/>
  <c r="AE3901" i="1"/>
  <c r="AG3900" i="1"/>
  <c r="AM3900" i="1" s="1"/>
  <c r="AO3900" i="1" s="1"/>
  <c r="AP3900" i="1" s="1"/>
  <c r="AQ3900" i="1" s="1"/>
  <c r="AE714" i="1"/>
  <c r="AG715" i="1"/>
  <c r="AM715" i="1" s="1"/>
  <c r="AO715" i="1" s="1"/>
  <c r="AP715" i="1" s="1"/>
  <c r="AQ715" i="1" s="1"/>
  <c r="AE1075" i="1"/>
  <c r="AG1076" i="1"/>
  <c r="AM1076" i="1" s="1"/>
  <c r="AO1076" i="1" s="1"/>
  <c r="AP1076" i="1" s="1"/>
  <c r="AQ1076" i="1" s="1"/>
  <c r="AE3397" i="1"/>
  <c r="AG3396" i="1"/>
  <c r="AM3396" i="1" s="1"/>
  <c r="AO3396" i="1" s="1"/>
  <c r="AP3396" i="1" s="1"/>
  <c r="AQ3396" i="1" s="1"/>
  <c r="AE2226" i="1"/>
  <c r="AG2227" i="1"/>
  <c r="AM2227" i="1" s="1"/>
  <c r="AO2227" i="1" s="1"/>
  <c r="AP2227" i="1" s="1"/>
  <c r="AQ2227" i="1" s="1"/>
  <c r="AE3830" i="1"/>
  <c r="AG3829" i="1"/>
  <c r="AM3829" i="1" s="1"/>
  <c r="AO3829" i="1" s="1"/>
  <c r="AP3829" i="1" s="1"/>
  <c r="AQ3829" i="1" s="1"/>
  <c r="AE1310" i="1"/>
  <c r="AG1309" i="1"/>
  <c r="AM1309" i="1" s="1"/>
  <c r="AO1309" i="1" s="1"/>
  <c r="AP1309" i="1" s="1"/>
  <c r="AQ1309" i="1" s="1"/>
  <c r="AE3739" i="1"/>
  <c r="AG3740" i="1"/>
  <c r="AM3740" i="1" s="1"/>
  <c r="AO3740" i="1" s="1"/>
  <c r="AP3740" i="1" s="1"/>
  <c r="AQ3740" i="1" s="1"/>
  <c r="AE1218" i="1"/>
  <c r="AG1219" i="1"/>
  <c r="AM1219" i="1" s="1"/>
  <c r="AO1219" i="1" s="1"/>
  <c r="AP1219" i="1" s="1"/>
  <c r="AQ1219" i="1" s="1"/>
  <c r="AE1093" i="1"/>
  <c r="AG1092" i="1"/>
  <c r="AM1092" i="1" s="1"/>
  <c r="AO1092" i="1" s="1"/>
  <c r="AP1092" i="1" s="1"/>
  <c r="AQ1092" i="1" s="1"/>
  <c r="AE2389" i="1"/>
  <c r="AG2388" i="1"/>
  <c r="AM2388" i="1" s="1"/>
  <c r="AO2388" i="1" s="1"/>
  <c r="AP2388" i="1" s="1"/>
  <c r="AQ2388" i="1" s="1"/>
  <c r="AE2371" i="1"/>
  <c r="AG2372" i="1"/>
  <c r="AM2372" i="1" s="1"/>
  <c r="AO2372" i="1" s="1"/>
  <c r="AP2372" i="1" s="1"/>
  <c r="AQ2372" i="1" s="1"/>
  <c r="AE806" i="1"/>
  <c r="AG805" i="1"/>
  <c r="AM805" i="1" s="1"/>
  <c r="AO805" i="1" s="1"/>
  <c r="AP805" i="1" s="1"/>
  <c r="AQ805" i="1" s="1"/>
  <c r="AE1290" i="1"/>
  <c r="AG1291" i="1"/>
  <c r="AM1291" i="1" s="1"/>
  <c r="AO1291" i="1" s="1"/>
  <c r="AP1291" i="1" s="1"/>
  <c r="AQ1291" i="1" s="1"/>
  <c r="AE1958" i="1"/>
  <c r="AG1957" i="1"/>
  <c r="AM1957" i="1" s="1"/>
  <c r="AO1957" i="1" s="1"/>
  <c r="AP1957" i="1" s="1"/>
  <c r="AQ1957" i="1" s="1"/>
  <c r="AE498" i="1"/>
  <c r="AG499" i="1"/>
  <c r="AM499" i="1" s="1"/>
  <c r="AO499" i="1" s="1"/>
  <c r="AP499" i="1" s="1"/>
  <c r="AQ499" i="1" s="1"/>
  <c r="AE2587" i="1"/>
  <c r="AG2588" i="1"/>
  <c r="AM2588" i="1" s="1"/>
  <c r="AO2588" i="1" s="1"/>
  <c r="AP2588" i="1" s="1"/>
  <c r="AQ2588" i="1" s="1"/>
  <c r="AE2730" i="1"/>
  <c r="AG2731" i="1"/>
  <c r="AM2731" i="1" s="1"/>
  <c r="AO2731" i="1" s="1"/>
  <c r="AP2731" i="1" s="1"/>
  <c r="AQ2731" i="1" s="1"/>
  <c r="AE2534" i="1"/>
  <c r="AG2533" i="1"/>
  <c r="AM2533" i="1" s="1"/>
  <c r="AO2533" i="1" s="1"/>
  <c r="AP2533" i="1" s="1"/>
  <c r="AQ2533" i="1" s="1"/>
  <c r="AE3163" i="1"/>
  <c r="AG3164" i="1"/>
  <c r="AM3164" i="1" s="1"/>
  <c r="AO3164" i="1" s="1"/>
  <c r="AP3164" i="1" s="1"/>
  <c r="AQ3164" i="1" s="1"/>
  <c r="AE570" i="1"/>
  <c r="AG571" i="1"/>
  <c r="AM571" i="1" s="1"/>
  <c r="AO571" i="1" s="1"/>
  <c r="AP571" i="1" s="1"/>
  <c r="AQ571" i="1" s="1"/>
  <c r="AE2659" i="1"/>
  <c r="AG2660" i="1"/>
  <c r="AM2660" i="1" s="1"/>
  <c r="AO2660" i="1" s="1"/>
  <c r="AP2660" i="1" s="1"/>
  <c r="AQ2660" i="1" s="1"/>
  <c r="AE2174" i="1"/>
  <c r="AG2173" i="1"/>
  <c r="AM2173" i="1" s="1"/>
  <c r="AO2173" i="1" s="1"/>
  <c r="AP2173" i="1" s="1"/>
  <c r="AQ2173" i="1" s="1"/>
  <c r="AE3109" i="1"/>
  <c r="AG3108" i="1"/>
  <c r="AM3108" i="1" s="1"/>
  <c r="AO3108" i="1" s="1"/>
  <c r="AP3108" i="1" s="1"/>
  <c r="AQ3108" i="1" s="1"/>
  <c r="AE2514" i="1"/>
  <c r="AG2515" i="1"/>
  <c r="AM2515" i="1" s="1"/>
  <c r="AO2515" i="1" s="1"/>
  <c r="AP2515" i="1" s="1"/>
  <c r="AQ2515" i="1" s="1"/>
  <c r="AE3451" i="1"/>
  <c r="AG3452" i="1"/>
  <c r="AM3452" i="1" s="1"/>
  <c r="AO3452" i="1" s="1"/>
  <c r="AP3452" i="1" s="1"/>
  <c r="AQ3452" i="1" s="1"/>
  <c r="AE734" i="1"/>
  <c r="AG733" i="1"/>
  <c r="AM733" i="1" s="1"/>
  <c r="AO733" i="1" s="1"/>
  <c r="AP733" i="1" s="1"/>
  <c r="AQ733" i="1" s="1"/>
  <c r="AE2246" i="1"/>
  <c r="AG2245" i="1"/>
  <c r="AM2245" i="1" s="1"/>
  <c r="AO2245" i="1" s="1"/>
  <c r="AP2245" i="1" s="1"/>
  <c r="AQ2245" i="1" s="1"/>
  <c r="AE2874" i="1"/>
  <c r="AG2875" i="1"/>
  <c r="AM2875" i="1" s="1"/>
  <c r="AO2875" i="1" s="1"/>
  <c r="AP2875" i="1" s="1"/>
  <c r="AQ2875" i="1" s="1"/>
  <c r="AE1382" i="1"/>
  <c r="AG1381" i="1"/>
  <c r="AM1381" i="1" s="1"/>
  <c r="AO1381" i="1" s="1"/>
  <c r="AP1381" i="1" s="1"/>
  <c r="AQ1381" i="1" s="1"/>
  <c r="AQ24" i="1"/>
  <c r="AQ12" i="1"/>
  <c r="AG25" i="1"/>
  <c r="AM25" i="1" s="1"/>
  <c r="AO25" i="1" s="1"/>
  <c r="AP25" i="1" s="1"/>
  <c r="AU25" i="1" s="1"/>
  <c r="AG10" i="1"/>
  <c r="AM10" i="1" s="1"/>
  <c r="AO10" i="1" s="1"/>
  <c r="AP10" i="1" s="1"/>
  <c r="AU10" i="1" s="1"/>
  <c r="AG11" i="1"/>
  <c r="AM11" i="1" s="1"/>
  <c r="AO11" i="1" s="1"/>
  <c r="AP11" i="1" s="1"/>
  <c r="AU11" i="1" s="1"/>
  <c r="AE2513" i="1" l="1"/>
  <c r="AG2513" i="1" s="1"/>
  <c r="AM2513" i="1" s="1"/>
  <c r="AO2513" i="1" s="1"/>
  <c r="AP2513" i="1" s="1"/>
  <c r="AQ2513" i="1" s="1"/>
  <c r="AG2514" i="1"/>
  <c r="AM2514" i="1" s="1"/>
  <c r="AO2514" i="1" s="1"/>
  <c r="AP2514" i="1" s="1"/>
  <c r="AQ2514" i="1" s="1"/>
  <c r="AE2586" i="1"/>
  <c r="AG2587" i="1"/>
  <c r="AM2587" i="1" s="1"/>
  <c r="AO2587" i="1" s="1"/>
  <c r="AP2587" i="1" s="1"/>
  <c r="AQ2587" i="1" s="1"/>
  <c r="AE1217" i="1"/>
  <c r="AG1217" i="1" s="1"/>
  <c r="AM1217" i="1" s="1"/>
  <c r="AO1217" i="1" s="1"/>
  <c r="AP1217" i="1" s="1"/>
  <c r="AQ1217" i="1" s="1"/>
  <c r="AG1218" i="1"/>
  <c r="AM1218" i="1" s="1"/>
  <c r="AO1218" i="1" s="1"/>
  <c r="AP1218" i="1" s="1"/>
  <c r="AQ1218" i="1" s="1"/>
  <c r="AE3902" i="1"/>
  <c r="AG3901" i="1"/>
  <c r="AM3901" i="1" s="1"/>
  <c r="AO3901" i="1" s="1"/>
  <c r="AP3901" i="1" s="1"/>
  <c r="AQ3901" i="1" s="1"/>
  <c r="AE857" i="1"/>
  <c r="AG857" i="1" s="1"/>
  <c r="AM857" i="1" s="1"/>
  <c r="AO857" i="1" s="1"/>
  <c r="AP857" i="1" s="1"/>
  <c r="AQ857" i="1" s="1"/>
  <c r="AG858" i="1"/>
  <c r="AM858" i="1" s="1"/>
  <c r="AO858" i="1" s="1"/>
  <c r="AP858" i="1" s="1"/>
  <c r="AQ858" i="1" s="1"/>
  <c r="AE2009" i="1"/>
  <c r="AG2009" i="1" s="1"/>
  <c r="AM2009" i="1" s="1"/>
  <c r="AO2009" i="1" s="1"/>
  <c r="AP2009" i="1" s="1"/>
  <c r="AQ2009" i="1" s="1"/>
  <c r="AG2010" i="1"/>
  <c r="AM2010" i="1" s="1"/>
  <c r="AO2010" i="1" s="1"/>
  <c r="AP2010" i="1" s="1"/>
  <c r="AQ2010" i="1" s="1"/>
  <c r="AE1167" i="1"/>
  <c r="AG1166" i="1"/>
  <c r="AM1166" i="1" s="1"/>
  <c r="AO1166" i="1" s="1"/>
  <c r="AP1166" i="1" s="1"/>
  <c r="AQ1166" i="1" s="1"/>
  <c r="AE1455" i="1"/>
  <c r="AG1454" i="1"/>
  <c r="AM1454" i="1" s="1"/>
  <c r="AO1454" i="1" s="1"/>
  <c r="AP1454" i="1" s="1"/>
  <c r="AQ1454" i="1" s="1"/>
  <c r="AE2823" i="1"/>
  <c r="AG2822" i="1"/>
  <c r="AM2822" i="1" s="1"/>
  <c r="AO2822" i="1" s="1"/>
  <c r="AP2822" i="1" s="1"/>
  <c r="AQ2822" i="1" s="1"/>
  <c r="AE3686" i="1"/>
  <c r="AG3685" i="1"/>
  <c r="AM3685" i="1" s="1"/>
  <c r="AO3685" i="1" s="1"/>
  <c r="AP3685" i="1" s="1"/>
  <c r="AQ3685" i="1" s="1"/>
  <c r="AE3306" i="1"/>
  <c r="AG3307" i="1"/>
  <c r="AM3307" i="1" s="1"/>
  <c r="AO3307" i="1" s="1"/>
  <c r="AP3307" i="1" s="1"/>
  <c r="AQ3307" i="1" s="1"/>
  <c r="AE1793" i="1"/>
  <c r="AG1793" i="1" s="1"/>
  <c r="AM1793" i="1" s="1"/>
  <c r="AO1793" i="1" s="1"/>
  <c r="AP1793" i="1" s="1"/>
  <c r="AQ1793" i="1" s="1"/>
  <c r="AG1794" i="1"/>
  <c r="AM1794" i="1" s="1"/>
  <c r="AO1794" i="1" s="1"/>
  <c r="AP1794" i="1" s="1"/>
  <c r="AQ1794" i="1" s="1"/>
  <c r="AE2873" i="1"/>
  <c r="AG2873" i="1" s="1"/>
  <c r="AM2873" i="1" s="1"/>
  <c r="AO2873" i="1" s="1"/>
  <c r="AP2873" i="1" s="1"/>
  <c r="AQ2873" i="1" s="1"/>
  <c r="AG2874" i="1"/>
  <c r="AM2874" i="1" s="1"/>
  <c r="AO2874" i="1" s="1"/>
  <c r="AP2874" i="1" s="1"/>
  <c r="AQ2874" i="1" s="1"/>
  <c r="AE569" i="1"/>
  <c r="AG569" i="1" s="1"/>
  <c r="AM569" i="1" s="1"/>
  <c r="AO569" i="1" s="1"/>
  <c r="AP569" i="1" s="1"/>
  <c r="AQ569" i="1" s="1"/>
  <c r="AG570" i="1"/>
  <c r="AM570" i="1" s="1"/>
  <c r="AO570" i="1" s="1"/>
  <c r="AP570" i="1" s="1"/>
  <c r="AQ570" i="1" s="1"/>
  <c r="AE807" i="1"/>
  <c r="AG806" i="1"/>
  <c r="AM806" i="1" s="1"/>
  <c r="AO806" i="1" s="1"/>
  <c r="AP806" i="1" s="1"/>
  <c r="AQ806" i="1" s="1"/>
  <c r="AE2225" i="1"/>
  <c r="AG2225" i="1" s="1"/>
  <c r="AM2225" i="1" s="1"/>
  <c r="AO2225" i="1" s="1"/>
  <c r="AP2225" i="1" s="1"/>
  <c r="AQ2225" i="1" s="1"/>
  <c r="AG2226" i="1"/>
  <c r="AM2226" i="1" s="1"/>
  <c r="AO2226" i="1" s="1"/>
  <c r="AP2226" i="1" s="1"/>
  <c r="AQ2226" i="1" s="1"/>
  <c r="AE2606" i="1"/>
  <c r="AG2605" i="1"/>
  <c r="AM2605" i="1" s="1"/>
  <c r="AO2605" i="1" s="1"/>
  <c r="AP2605" i="1" s="1"/>
  <c r="AQ2605" i="1" s="1"/>
  <c r="AE3378" i="1"/>
  <c r="AG3379" i="1"/>
  <c r="AM3379" i="1" s="1"/>
  <c r="AO3379" i="1" s="1"/>
  <c r="AP3379" i="1" s="1"/>
  <c r="AQ3379" i="1" s="1"/>
  <c r="AE447" i="1"/>
  <c r="AG446" i="1"/>
  <c r="AM446" i="1" s="1"/>
  <c r="AO446" i="1" s="1"/>
  <c r="AP446" i="1" s="1"/>
  <c r="AQ446" i="1" s="1"/>
  <c r="AE879" i="1"/>
  <c r="AG878" i="1"/>
  <c r="AM878" i="1" s="1"/>
  <c r="AO878" i="1" s="1"/>
  <c r="AP878" i="1" s="1"/>
  <c r="AQ878" i="1" s="1"/>
  <c r="AE1023" i="1"/>
  <c r="AG1022" i="1"/>
  <c r="AM1022" i="1" s="1"/>
  <c r="AO1022" i="1" s="1"/>
  <c r="AP1022" i="1" s="1"/>
  <c r="AQ1022" i="1" s="1"/>
  <c r="AE3038" i="1"/>
  <c r="AG3037" i="1"/>
  <c r="AM3037" i="1" s="1"/>
  <c r="AO3037" i="1" s="1"/>
  <c r="AP3037" i="1" s="1"/>
  <c r="AQ3037" i="1" s="1"/>
  <c r="AE1361" i="1"/>
  <c r="AG1361" i="1" s="1"/>
  <c r="AM1361" i="1" s="1"/>
  <c r="AO1361" i="1" s="1"/>
  <c r="AP1361" i="1" s="1"/>
  <c r="AQ1361" i="1" s="1"/>
  <c r="AG1362" i="1"/>
  <c r="AM1362" i="1" s="1"/>
  <c r="AO1362" i="1" s="1"/>
  <c r="AP1362" i="1" s="1"/>
  <c r="AQ1362" i="1" s="1"/>
  <c r="AE591" i="1"/>
  <c r="AG590" i="1"/>
  <c r="AM590" i="1" s="1"/>
  <c r="AO590" i="1" s="1"/>
  <c r="AP590" i="1" s="1"/>
  <c r="AQ590" i="1" s="1"/>
  <c r="AE2153" i="1"/>
  <c r="AG2153" i="1" s="1"/>
  <c r="AM2153" i="1" s="1"/>
  <c r="AO2153" i="1" s="1"/>
  <c r="AP2153" i="1" s="1"/>
  <c r="AQ2153" i="1" s="1"/>
  <c r="AG2154" i="1"/>
  <c r="AM2154" i="1" s="1"/>
  <c r="AO2154" i="1" s="1"/>
  <c r="AP2154" i="1" s="1"/>
  <c r="AQ2154" i="1" s="1"/>
  <c r="AE2247" i="1"/>
  <c r="AG2246" i="1"/>
  <c r="AM2246" i="1" s="1"/>
  <c r="AO2246" i="1" s="1"/>
  <c r="AP2246" i="1" s="1"/>
  <c r="AQ2246" i="1" s="1"/>
  <c r="AE3110" i="1"/>
  <c r="AG3109" i="1"/>
  <c r="AM3109" i="1" s="1"/>
  <c r="AO3109" i="1" s="1"/>
  <c r="AP3109" i="1" s="1"/>
  <c r="AQ3109" i="1" s="1"/>
  <c r="AE3162" i="1"/>
  <c r="AG3163" i="1"/>
  <c r="AM3163" i="1" s="1"/>
  <c r="AO3163" i="1" s="1"/>
  <c r="AP3163" i="1" s="1"/>
  <c r="AQ3163" i="1" s="1"/>
  <c r="AE497" i="1"/>
  <c r="AG497" i="1" s="1"/>
  <c r="AM497" i="1" s="1"/>
  <c r="AO497" i="1" s="1"/>
  <c r="AP497" i="1" s="1"/>
  <c r="AQ497" i="1" s="1"/>
  <c r="AG498" i="1"/>
  <c r="AM498" i="1" s="1"/>
  <c r="AO498" i="1" s="1"/>
  <c r="AP498" i="1" s="1"/>
  <c r="AQ498" i="1" s="1"/>
  <c r="AE2370" i="1"/>
  <c r="AG2371" i="1"/>
  <c r="AM2371" i="1" s="1"/>
  <c r="AO2371" i="1" s="1"/>
  <c r="AP2371" i="1" s="1"/>
  <c r="AQ2371" i="1" s="1"/>
  <c r="AE3738" i="1"/>
  <c r="AG3739" i="1"/>
  <c r="AM3739" i="1" s="1"/>
  <c r="AO3739" i="1" s="1"/>
  <c r="AP3739" i="1" s="1"/>
  <c r="AQ3739" i="1" s="1"/>
  <c r="AE3398" i="1"/>
  <c r="AG3397" i="1"/>
  <c r="AM3397" i="1" s="1"/>
  <c r="AO3397" i="1" s="1"/>
  <c r="AP3397" i="1" s="1"/>
  <c r="AQ3397" i="1" s="1"/>
  <c r="AE1527" i="1"/>
  <c r="AG1526" i="1"/>
  <c r="AM1526" i="1" s="1"/>
  <c r="AO1526" i="1" s="1"/>
  <c r="AP1526" i="1" s="1"/>
  <c r="AQ1526" i="1" s="1"/>
  <c r="AE785" i="1"/>
  <c r="AG785" i="1" s="1"/>
  <c r="AM785" i="1" s="1"/>
  <c r="AO785" i="1" s="1"/>
  <c r="AP785" i="1" s="1"/>
  <c r="AQ785" i="1" s="1"/>
  <c r="AG786" i="1"/>
  <c r="AM786" i="1" s="1"/>
  <c r="AO786" i="1" s="1"/>
  <c r="AP786" i="1" s="1"/>
  <c r="AQ786" i="1" s="1"/>
  <c r="AE1505" i="1"/>
  <c r="AG1505" i="1" s="1"/>
  <c r="AM1505" i="1" s="1"/>
  <c r="AO1505" i="1" s="1"/>
  <c r="AP1505" i="1" s="1"/>
  <c r="AQ1505" i="1" s="1"/>
  <c r="AG1506" i="1"/>
  <c r="AM1506" i="1" s="1"/>
  <c r="AO1506" i="1" s="1"/>
  <c r="AP1506" i="1" s="1"/>
  <c r="AQ1506" i="1" s="1"/>
  <c r="AE1433" i="1"/>
  <c r="AG1433" i="1" s="1"/>
  <c r="AM1433" i="1" s="1"/>
  <c r="AO1433" i="1" s="1"/>
  <c r="AP1433" i="1" s="1"/>
  <c r="AQ1433" i="1" s="1"/>
  <c r="AG1434" i="1"/>
  <c r="AM1434" i="1" s="1"/>
  <c r="AO1434" i="1" s="1"/>
  <c r="AP1434" i="1" s="1"/>
  <c r="AQ1434" i="1" s="1"/>
  <c r="AE353" i="1"/>
  <c r="AG353" i="1" s="1"/>
  <c r="AM353" i="1" s="1"/>
  <c r="AO353" i="1" s="1"/>
  <c r="AP353" i="1" s="1"/>
  <c r="AQ353" i="1" s="1"/>
  <c r="AG354" i="1"/>
  <c r="AM354" i="1" s="1"/>
  <c r="AO354" i="1" s="1"/>
  <c r="AP354" i="1" s="1"/>
  <c r="AQ354" i="1" s="1"/>
  <c r="AE1937" i="1"/>
  <c r="AG1937" i="1" s="1"/>
  <c r="AM1937" i="1" s="1"/>
  <c r="AO1937" i="1" s="1"/>
  <c r="AP1937" i="1" s="1"/>
  <c r="AQ1937" i="1" s="1"/>
  <c r="AG1938" i="1"/>
  <c r="AM1938" i="1" s="1"/>
  <c r="AO1938" i="1" s="1"/>
  <c r="AP1938" i="1" s="1"/>
  <c r="AQ1938" i="1" s="1"/>
  <c r="AE2319" i="1"/>
  <c r="AG2318" i="1"/>
  <c r="AM2318" i="1" s="1"/>
  <c r="AO2318" i="1" s="1"/>
  <c r="AP2318" i="1" s="1"/>
  <c r="AQ2318" i="1" s="1"/>
  <c r="AE2031" i="1"/>
  <c r="AG2030" i="1"/>
  <c r="AM2030" i="1" s="1"/>
  <c r="AO2030" i="1" s="1"/>
  <c r="AP2030" i="1" s="1"/>
  <c r="AQ2030" i="1" s="1"/>
  <c r="AE2895" i="1"/>
  <c r="AG2894" i="1"/>
  <c r="AM2894" i="1" s="1"/>
  <c r="AO2894" i="1" s="1"/>
  <c r="AP2894" i="1" s="1"/>
  <c r="AQ2894" i="1" s="1"/>
  <c r="AE3326" i="1"/>
  <c r="AG3325" i="1"/>
  <c r="AM3325" i="1" s="1"/>
  <c r="AO3325" i="1" s="1"/>
  <c r="AP3325" i="1" s="1"/>
  <c r="AQ3325" i="1" s="1"/>
  <c r="AE951" i="1"/>
  <c r="AG950" i="1"/>
  <c r="AM950" i="1" s="1"/>
  <c r="AO950" i="1" s="1"/>
  <c r="AP950" i="1" s="1"/>
  <c r="AQ950" i="1" s="1"/>
  <c r="AE3254" i="1"/>
  <c r="AG3253" i="1"/>
  <c r="AM3253" i="1" s="1"/>
  <c r="AO3253" i="1" s="1"/>
  <c r="AP3253" i="1" s="1"/>
  <c r="AQ3253" i="1" s="1"/>
  <c r="AE929" i="1"/>
  <c r="AG929" i="1" s="1"/>
  <c r="AM929" i="1" s="1"/>
  <c r="AO929" i="1" s="1"/>
  <c r="AP929" i="1" s="1"/>
  <c r="AQ929" i="1" s="1"/>
  <c r="AG930" i="1"/>
  <c r="AM930" i="1" s="1"/>
  <c r="AO930" i="1" s="1"/>
  <c r="AP930" i="1" s="1"/>
  <c r="AQ930" i="1" s="1"/>
  <c r="AE3614" i="1"/>
  <c r="AG3613" i="1"/>
  <c r="AM3613" i="1" s="1"/>
  <c r="AO3613" i="1" s="1"/>
  <c r="AP3613" i="1" s="1"/>
  <c r="AQ3613" i="1" s="1"/>
  <c r="AE375" i="1"/>
  <c r="AG374" i="1"/>
  <c r="AM374" i="1" s="1"/>
  <c r="AO374" i="1" s="1"/>
  <c r="AP374" i="1" s="1"/>
  <c r="AQ374" i="1" s="1"/>
  <c r="AE1721" i="1"/>
  <c r="AG1721" i="1" s="1"/>
  <c r="AM1721" i="1" s="1"/>
  <c r="AO1721" i="1" s="1"/>
  <c r="AP1721" i="1" s="1"/>
  <c r="AQ1721" i="1" s="1"/>
  <c r="AG1722" i="1"/>
  <c r="AM1722" i="1" s="1"/>
  <c r="AO1722" i="1" s="1"/>
  <c r="AP1722" i="1" s="1"/>
  <c r="AQ1722" i="1" s="1"/>
  <c r="AE1599" i="1"/>
  <c r="AG1598" i="1"/>
  <c r="AM1598" i="1" s="1"/>
  <c r="AO1598" i="1" s="1"/>
  <c r="AP1598" i="1" s="1"/>
  <c r="AQ1598" i="1" s="1"/>
  <c r="AE1239" i="1"/>
  <c r="AG1238" i="1"/>
  <c r="AM1238" i="1" s="1"/>
  <c r="AO1238" i="1" s="1"/>
  <c r="AP1238" i="1" s="1"/>
  <c r="AQ1238" i="1" s="1"/>
  <c r="AE3543" i="1"/>
  <c r="AG3542" i="1"/>
  <c r="AM3542" i="1" s="1"/>
  <c r="AO3542" i="1" s="1"/>
  <c r="AP3542" i="1" s="1"/>
  <c r="AQ3542" i="1" s="1"/>
  <c r="AE519" i="1"/>
  <c r="AG518" i="1"/>
  <c r="AM518" i="1" s="1"/>
  <c r="AO518" i="1" s="1"/>
  <c r="AP518" i="1" s="1"/>
  <c r="AQ518" i="1" s="1"/>
  <c r="AE2678" i="1"/>
  <c r="AG2677" i="1"/>
  <c r="AM2677" i="1" s="1"/>
  <c r="AO2677" i="1" s="1"/>
  <c r="AP2677" i="1" s="1"/>
  <c r="AQ2677" i="1" s="1"/>
  <c r="AE735" i="1"/>
  <c r="AG734" i="1"/>
  <c r="AM734" i="1" s="1"/>
  <c r="AO734" i="1" s="1"/>
  <c r="AP734" i="1" s="1"/>
  <c r="AQ734" i="1" s="1"/>
  <c r="AE2535" i="1"/>
  <c r="AG2534" i="1"/>
  <c r="AM2534" i="1" s="1"/>
  <c r="AO2534" i="1" s="1"/>
  <c r="AP2534" i="1" s="1"/>
  <c r="AQ2534" i="1" s="1"/>
  <c r="AE1311" i="1"/>
  <c r="AG1310" i="1"/>
  <c r="AM1310" i="1" s="1"/>
  <c r="AO1310" i="1" s="1"/>
  <c r="AP1310" i="1" s="1"/>
  <c r="AQ1310" i="1" s="1"/>
  <c r="AE3234" i="1"/>
  <c r="AG3235" i="1"/>
  <c r="AM3235" i="1" s="1"/>
  <c r="AO3235" i="1" s="1"/>
  <c r="AP3235" i="1" s="1"/>
  <c r="AQ3235" i="1" s="1"/>
  <c r="AE240" i="1"/>
  <c r="AG239" i="1"/>
  <c r="AM239" i="1" s="1"/>
  <c r="AO239" i="1" s="1"/>
  <c r="AP239" i="1" s="1"/>
  <c r="AQ239" i="1" s="1"/>
  <c r="AE1865" i="1"/>
  <c r="AG1865" i="1" s="1"/>
  <c r="AM1865" i="1" s="1"/>
  <c r="AO1865" i="1" s="1"/>
  <c r="AP1865" i="1" s="1"/>
  <c r="AQ1865" i="1" s="1"/>
  <c r="AG1866" i="1"/>
  <c r="AM1866" i="1" s="1"/>
  <c r="AO1866" i="1" s="1"/>
  <c r="AP1866" i="1" s="1"/>
  <c r="AQ1866" i="1" s="1"/>
  <c r="AE2441" i="1"/>
  <c r="AG2441" i="1" s="1"/>
  <c r="AM2441" i="1" s="1"/>
  <c r="AO2441" i="1" s="1"/>
  <c r="AP2441" i="1" s="1"/>
  <c r="AQ2441" i="1" s="1"/>
  <c r="AG2442" i="1"/>
  <c r="AM2442" i="1" s="1"/>
  <c r="AO2442" i="1" s="1"/>
  <c r="AP2442" i="1" s="1"/>
  <c r="AQ2442" i="1" s="1"/>
  <c r="AE1815" i="1"/>
  <c r="AG1814" i="1"/>
  <c r="AM1814" i="1" s="1"/>
  <c r="AO1814" i="1" s="1"/>
  <c r="AP1814" i="1" s="1"/>
  <c r="AQ1814" i="1" s="1"/>
  <c r="AE2297" i="1"/>
  <c r="AG2297" i="1" s="1"/>
  <c r="AM2297" i="1" s="1"/>
  <c r="AO2297" i="1" s="1"/>
  <c r="AP2297" i="1" s="1"/>
  <c r="AQ2297" i="1" s="1"/>
  <c r="AG2298" i="1"/>
  <c r="AM2298" i="1" s="1"/>
  <c r="AO2298" i="1" s="1"/>
  <c r="AP2298" i="1" s="1"/>
  <c r="AQ2298" i="1" s="1"/>
  <c r="AE222" i="1"/>
  <c r="AG223" i="1"/>
  <c r="AM223" i="1" s="1"/>
  <c r="AO223" i="1" s="1"/>
  <c r="AP223" i="1" s="1"/>
  <c r="AQ223" i="1" s="1"/>
  <c r="AE1649" i="1"/>
  <c r="AG1649" i="1" s="1"/>
  <c r="AM1649" i="1" s="1"/>
  <c r="AO1649" i="1" s="1"/>
  <c r="AP1649" i="1" s="1"/>
  <c r="AQ1649" i="1" s="1"/>
  <c r="AG1650" i="1"/>
  <c r="AM1650" i="1" s="1"/>
  <c r="AO1650" i="1" s="1"/>
  <c r="AP1650" i="1" s="1"/>
  <c r="AQ1650" i="1" s="1"/>
  <c r="AE1001" i="1"/>
  <c r="AG1001" i="1" s="1"/>
  <c r="AM1001" i="1" s="1"/>
  <c r="AO1001" i="1" s="1"/>
  <c r="AP1001" i="1" s="1"/>
  <c r="AQ1001" i="1" s="1"/>
  <c r="AG1002" i="1"/>
  <c r="AM1002" i="1" s="1"/>
  <c r="AO1002" i="1" s="1"/>
  <c r="AP1002" i="1" s="1"/>
  <c r="AQ1002" i="1" s="1"/>
  <c r="AE2175" i="1"/>
  <c r="AG2174" i="1"/>
  <c r="AM2174" i="1" s="1"/>
  <c r="AO2174" i="1" s="1"/>
  <c r="AP2174" i="1" s="1"/>
  <c r="AQ2174" i="1" s="1"/>
  <c r="AE1959" i="1"/>
  <c r="AG1958" i="1"/>
  <c r="AM1958" i="1" s="1"/>
  <c r="AO1958" i="1" s="1"/>
  <c r="AP1958" i="1" s="1"/>
  <c r="AQ1958" i="1" s="1"/>
  <c r="AE2390" i="1"/>
  <c r="AG2389" i="1"/>
  <c r="AM2389" i="1" s="1"/>
  <c r="AO2389" i="1" s="1"/>
  <c r="AP2389" i="1" s="1"/>
  <c r="AQ2389" i="1" s="1"/>
  <c r="AE1074" i="1"/>
  <c r="AG1075" i="1"/>
  <c r="AM1075" i="1" s="1"/>
  <c r="AO1075" i="1" s="1"/>
  <c r="AP1075" i="1" s="1"/>
  <c r="AQ1075" i="1" s="1"/>
  <c r="AE283" i="1"/>
  <c r="AG284" i="1"/>
  <c r="AM284" i="1" s="1"/>
  <c r="AO284" i="1" s="1"/>
  <c r="AP284" i="1" s="1"/>
  <c r="AQ284" i="1" s="1"/>
  <c r="AE1887" i="1"/>
  <c r="AG1886" i="1"/>
  <c r="AM1886" i="1" s="1"/>
  <c r="AO1886" i="1" s="1"/>
  <c r="AP1886" i="1" s="1"/>
  <c r="AQ1886" i="1" s="1"/>
  <c r="AE3018" i="1"/>
  <c r="AG3019" i="1"/>
  <c r="AM3019" i="1" s="1"/>
  <c r="AO3019" i="1" s="1"/>
  <c r="AP3019" i="1" s="1"/>
  <c r="AQ3019" i="1" s="1"/>
  <c r="AE3470" i="1"/>
  <c r="AG3469" i="1"/>
  <c r="AM3469" i="1" s="1"/>
  <c r="AO3469" i="1" s="1"/>
  <c r="AP3469" i="1" s="1"/>
  <c r="AQ3469" i="1" s="1"/>
  <c r="AE425" i="1"/>
  <c r="AG425" i="1" s="1"/>
  <c r="AM425" i="1" s="1"/>
  <c r="AO425" i="1" s="1"/>
  <c r="AP425" i="1" s="1"/>
  <c r="AQ425" i="1" s="1"/>
  <c r="AG426" i="1"/>
  <c r="AM426" i="1" s="1"/>
  <c r="AO426" i="1" s="1"/>
  <c r="AP426" i="1" s="1"/>
  <c r="AQ426" i="1" s="1"/>
  <c r="AE4046" i="1"/>
  <c r="AG4045" i="1"/>
  <c r="AM4045" i="1" s="1"/>
  <c r="AO4045" i="1" s="1"/>
  <c r="AP4045" i="1" s="1"/>
  <c r="AQ4045" i="1" s="1"/>
  <c r="AE2801" i="1"/>
  <c r="AG2801" i="1" s="1"/>
  <c r="AM2801" i="1" s="1"/>
  <c r="AO2801" i="1" s="1"/>
  <c r="AP2801" i="1" s="1"/>
  <c r="AQ2801" i="1" s="1"/>
  <c r="AG2802" i="1"/>
  <c r="AM2802" i="1" s="1"/>
  <c r="AO2802" i="1" s="1"/>
  <c r="AP2802" i="1" s="1"/>
  <c r="AQ2802" i="1" s="1"/>
  <c r="AE3954" i="1"/>
  <c r="AG3955" i="1"/>
  <c r="AM3955" i="1" s="1"/>
  <c r="AO3955" i="1" s="1"/>
  <c r="AP3955" i="1" s="1"/>
  <c r="AQ3955" i="1" s="1"/>
  <c r="AE1383" i="1"/>
  <c r="AG1382" i="1"/>
  <c r="AM1382" i="1" s="1"/>
  <c r="AO1382" i="1" s="1"/>
  <c r="AP1382" i="1" s="1"/>
  <c r="AQ1382" i="1" s="1"/>
  <c r="AE3450" i="1"/>
  <c r="AG3451" i="1"/>
  <c r="AM3451" i="1" s="1"/>
  <c r="AO3451" i="1" s="1"/>
  <c r="AP3451" i="1" s="1"/>
  <c r="AQ3451" i="1" s="1"/>
  <c r="AE2658" i="1"/>
  <c r="AG2659" i="1"/>
  <c r="AM2659" i="1" s="1"/>
  <c r="AO2659" i="1" s="1"/>
  <c r="AP2659" i="1" s="1"/>
  <c r="AQ2659" i="1" s="1"/>
  <c r="AE2729" i="1"/>
  <c r="AG2729" i="1" s="1"/>
  <c r="AM2729" i="1" s="1"/>
  <c r="AO2729" i="1" s="1"/>
  <c r="AP2729" i="1" s="1"/>
  <c r="AQ2729" i="1" s="1"/>
  <c r="AG2730" i="1"/>
  <c r="AM2730" i="1" s="1"/>
  <c r="AO2730" i="1" s="1"/>
  <c r="AP2730" i="1" s="1"/>
  <c r="AQ2730" i="1" s="1"/>
  <c r="AE1289" i="1"/>
  <c r="AG1289" i="1" s="1"/>
  <c r="AM1289" i="1" s="1"/>
  <c r="AO1289" i="1" s="1"/>
  <c r="AP1289" i="1" s="1"/>
  <c r="AQ1289" i="1" s="1"/>
  <c r="AG1290" i="1"/>
  <c r="AM1290" i="1" s="1"/>
  <c r="AO1290" i="1" s="1"/>
  <c r="AP1290" i="1" s="1"/>
  <c r="AQ1290" i="1" s="1"/>
  <c r="AE1094" i="1"/>
  <c r="AG1093" i="1"/>
  <c r="AM1093" i="1" s="1"/>
  <c r="AO1093" i="1" s="1"/>
  <c r="AP1093" i="1" s="1"/>
  <c r="AQ1093" i="1" s="1"/>
  <c r="AE3831" i="1"/>
  <c r="AG3830" i="1"/>
  <c r="AM3830" i="1" s="1"/>
  <c r="AO3830" i="1" s="1"/>
  <c r="AP3830" i="1" s="1"/>
  <c r="AQ3830" i="1" s="1"/>
  <c r="AE713" i="1"/>
  <c r="AG713" i="1" s="1"/>
  <c r="AM713" i="1" s="1"/>
  <c r="AO713" i="1" s="1"/>
  <c r="AP713" i="1" s="1"/>
  <c r="AQ713" i="1" s="1"/>
  <c r="AG714" i="1"/>
  <c r="AM714" i="1" s="1"/>
  <c r="AO714" i="1" s="1"/>
  <c r="AP714" i="1" s="1"/>
  <c r="AQ714" i="1" s="1"/>
  <c r="AE1145" i="1"/>
  <c r="AG1145" i="1" s="1"/>
  <c r="AM1145" i="1" s="1"/>
  <c r="AO1145" i="1" s="1"/>
  <c r="AP1145" i="1" s="1"/>
  <c r="AQ1145" i="1" s="1"/>
  <c r="AG1146" i="1"/>
  <c r="AM1146" i="1" s="1"/>
  <c r="AO1146" i="1" s="1"/>
  <c r="AP1146" i="1" s="1"/>
  <c r="AQ1146" i="1" s="1"/>
  <c r="AE3090" i="1"/>
  <c r="AG3091" i="1"/>
  <c r="AM3091" i="1" s="1"/>
  <c r="AO3091" i="1" s="1"/>
  <c r="AP3091" i="1" s="1"/>
  <c r="AQ3091" i="1" s="1"/>
  <c r="AE1671" i="1"/>
  <c r="AG1670" i="1"/>
  <c r="AM1670" i="1" s="1"/>
  <c r="AO1670" i="1" s="1"/>
  <c r="AP1670" i="1" s="1"/>
  <c r="AQ1670" i="1" s="1"/>
  <c r="AE2081" i="1"/>
  <c r="AG2081" i="1" s="1"/>
  <c r="AM2081" i="1" s="1"/>
  <c r="AO2081" i="1" s="1"/>
  <c r="AP2081" i="1" s="1"/>
  <c r="AQ2081" i="1" s="1"/>
  <c r="AG2082" i="1"/>
  <c r="AM2082" i="1" s="1"/>
  <c r="AO2082" i="1" s="1"/>
  <c r="AP2082" i="1" s="1"/>
  <c r="AQ2082" i="1" s="1"/>
  <c r="AE3882" i="1"/>
  <c r="AG3883" i="1"/>
  <c r="AM3883" i="1" s="1"/>
  <c r="AO3883" i="1" s="1"/>
  <c r="AP3883" i="1" s="1"/>
  <c r="AQ3883" i="1" s="1"/>
  <c r="AE2103" i="1"/>
  <c r="AG2102" i="1"/>
  <c r="AM2102" i="1" s="1"/>
  <c r="AO2102" i="1" s="1"/>
  <c r="AP2102" i="1" s="1"/>
  <c r="AQ2102" i="1" s="1"/>
  <c r="AE3758" i="1"/>
  <c r="AG3757" i="1"/>
  <c r="AM3757" i="1" s="1"/>
  <c r="AO3757" i="1" s="1"/>
  <c r="AP3757" i="1" s="1"/>
  <c r="AQ3757" i="1" s="1"/>
  <c r="AE1743" i="1"/>
  <c r="AG1742" i="1"/>
  <c r="AM1742" i="1" s="1"/>
  <c r="AO1742" i="1" s="1"/>
  <c r="AP1742" i="1" s="1"/>
  <c r="AQ1742" i="1" s="1"/>
  <c r="AE3594" i="1"/>
  <c r="AG3595" i="1"/>
  <c r="AM3595" i="1" s="1"/>
  <c r="AO3595" i="1" s="1"/>
  <c r="AP3595" i="1" s="1"/>
  <c r="AQ3595" i="1" s="1"/>
  <c r="AE1577" i="1"/>
  <c r="AG1577" i="1" s="1"/>
  <c r="AM1577" i="1" s="1"/>
  <c r="AO1577" i="1" s="1"/>
  <c r="AP1577" i="1" s="1"/>
  <c r="AQ1577" i="1" s="1"/>
  <c r="AG1578" i="1"/>
  <c r="AM1578" i="1" s="1"/>
  <c r="AO1578" i="1" s="1"/>
  <c r="AP1578" i="1" s="1"/>
  <c r="AQ1578" i="1" s="1"/>
  <c r="AE641" i="1"/>
  <c r="AG641" i="1" s="1"/>
  <c r="AM641" i="1" s="1"/>
  <c r="AO641" i="1" s="1"/>
  <c r="AP641" i="1" s="1"/>
  <c r="AQ641" i="1" s="1"/>
  <c r="AG642" i="1"/>
  <c r="AM642" i="1" s="1"/>
  <c r="AO642" i="1" s="1"/>
  <c r="AP642" i="1" s="1"/>
  <c r="AQ642" i="1" s="1"/>
  <c r="AE3974" i="1"/>
  <c r="AG3973" i="1"/>
  <c r="AM3973" i="1" s="1"/>
  <c r="AO3973" i="1" s="1"/>
  <c r="AP3973" i="1" s="1"/>
  <c r="AQ3973" i="1" s="1"/>
  <c r="AE2966" i="1"/>
  <c r="AG2965" i="1"/>
  <c r="AM2965" i="1" s="1"/>
  <c r="AO2965" i="1" s="1"/>
  <c r="AP2965" i="1" s="1"/>
  <c r="AQ2965" i="1" s="1"/>
  <c r="AE2463" i="1"/>
  <c r="AG2462" i="1"/>
  <c r="AM2462" i="1" s="1"/>
  <c r="AO2462" i="1" s="1"/>
  <c r="AP2462" i="1" s="1"/>
  <c r="AQ2462" i="1" s="1"/>
  <c r="AE2751" i="1"/>
  <c r="AG2750" i="1"/>
  <c r="AM2750" i="1" s="1"/>
  <c r="AO2750" i="1" s="1"/>
  <c r="AP2750" i="1" s="1"/>
  <c r="AQ2750" i="1" s="1"/>
  <c r="AE3666" i="1"/>
  <c r="AG3667" i="1"/>
  <c r="AM3667" i="1" s="1"/>
  <c r="AO3667" i="1" s="1"/>
  <c r="AP3667" i="1" s="1"/>
  <c r="AQ3667" i="1" s="1"/>
  <c r="AE4026" i="1"/>
  <c r="AG4027" i="1"/>
  <c r="AM4027" i="1" s="1"/>
  <c r="AO4027" i="1" s="1"/>
  <c r="AP4027" i="1" s="1"/>
  <c r="AQ4027" i="1" s="1"/>
  <c r="AE301" i="1"/>
  <c r="AG300" i="1"/>
  <c r="AM300" i="1" s="1"/>
  <c r="AO300" i="1" s="1"/>
  <c r="AP300" i="1" s="1"/>
  <c r="AQ300" i="1" s="1"/>
  <c r="AE663" i="1"/>
  <c r="AG662" i="1"/>
  <c r="AM662" i="1" s="1"/>
  <c r="AO662" i="1" s="1"/>
  <c r="AP662" i="1" s="1"/>
  <c r="AQ662" i="1" s="1"/>
  <c r="AE2946" i="1"/>
  <c r="AG2947" i="1"/>
  <c r="AM2947" i="1" s="1"/>
  <c r="AO2947" i="1" s="1"/>
  <c r="AP2947" i="1" s="1"/>
  <c r="AQ2947" i="1" s="1"/>
  <c r="AE3182" i="1"/>
  <c r="AG3181" i="1"/>
  <c r="AM3181" i="1" s="1"/>
  <c r="AO3181" i="1" s="1"/>
  <c r="AP3181" i="1" s="1"/>
  <c r="AQ3181" i="1" s="1"/>
  <c r="AQ11" i="1"/>
  <c r="AQ10" i="1"/>
  <c r="AQ25" i="1"/>
  <c r="AG26" i="1"/>
  <c r="AM26" i="1" s="1"/>
  <c r="AO26" i="1" s="1"/>
  <c r="AP26" i="1" s="1"/>
  <c r="AE3471" i="1" l="1"/>
  <c r="AG3470" i="1"/>
  <c r="AM3470" i="1" s="1"/>
  <c r="AO3470" i="1" s="1"/>
  <c r="AP3470" i="1" s="1"/>
  <c r="AQ3470" i="1" s="1"/>
  <c r="AE1816" i="1"/>
  <c r="AG1815" i="1"/>
  <c r="AM1815" i="1" s="1"/>
  <c r="AO1815" i="1" s="1"/>
  <c r="AP1815" i="1" s="1"/>
  <c r="AQ1815" i="1" s="1"/>
  <c r="AE3233" i="1"/>
  <c r="AG3233" i="1" s="1"/>
  <c r="AM3233" i="1" s="1"/>
  <c r="AO3233" i="1" s="1"/>
  <c r="AP3233" i="1" s="1"/>
  <c r="AQ3233" i="1" s="1"/>
  <c r="AG3234" i="1"/>
  <c r="AM3234" i="1" s="1"/>
  <c r="AO3234" i="1" s="1"/>
  <c r="AP3234" i="1" s="1"/>
  <c r="AQ3234" i="1" s="1"/>
  <c r="AE2679" i="1"/>
  <c r="AG2678" i="1"/>
  <c r="AM2678" i="1" s="1"/>
  <c r="AO2678" i="1" s="1"/>
  <c r="AP2678" i="1" s="1"/>
  <c r="AQ2678" i="1" s="1"/>
  <c r="AE1600" i="1"/>
  <c r="AG1599" i="1"/>
  <c r="AM1599" i="1" s="1"/>
  <c r="AO1599" i="1" s="1"/>
  <c r="AP1599" i="1" s="1"/>
  <c r="AQ1599" i="1" s="1"/>
  <c r="AE2896" i="1"/>
  <c r="AG2895" i="1"/>
  <c r="AM2895" i="1" s="1"/>
  <c r="AO2895" i="1" s="1"/>
  <c r="AP2895" i="1" s="1"/>
  <c r="AQ2895" i="1" s="1"/>
  <c r="AE1528" i="1"/>
  <c r="AG1527" i="1"/>
  <c r="AM1527" i="1" s="1"/>
  <c r="AO1527" i="1" s="1"/>
  <c r="AP1527" i="1" s="1"/>
  <c r="AQ1527" i="1" s="1"/>
  <c r="AE1024" i="1"/>
  <c r="AG1023" i="1"/>
  <c r="AM1023" i="1" s="1"/>
  <c r="AO1023" i="1" s="1"/>
  <c r="AP1023" i="1" s="1"/>
  <c r="AQ1023" i="1" s="1"/>
  <c r="AE2607" i="1"/>
  <c r="AG2606" i="1"/>
  <c r="AM2606" i="1" s="1"/>
  <c r="AO2606" i="1" s="1"/>
  <c r="AP2606" i="1" s="1"/>
  <c r="AQ2606" i="1" s="1"/>
  <c r="AE664" i="1"/>
  <c r="AG663" i="1"/>
  <c r="AM663" i="1" s="1"/>
  <c r="AO663" i="1" s="1"/>
  <c r="AP663" i="1" s="1"/>
  <c r="AQ663" i="1" s="1"/>
  <c r="AE2752" i="1"/>
  <c r="AG2751" i="1"/>
  <c r="AM2751" i="1" s="1"/>
  <c r="AO2751" i="1" s="1"/>
  <c r="AP2751" i="1" s="1"/>
  <c r="AQ2751" i="1" s="1"/>
  <c r="AE3759" i="1"/>
  <c r="AG3758" i="1"/>
  <c r="AM3758" i="1" s="1"/>
  <c r="AO3758" i="1" s="1"/>
  <c r="AP3758" i="1" s="1"/>
  <c r="AQ3758" i="1" s="1"/>
  <c r="AE1672" i="1"/>
  <c r="AG1671" i="1"/>
  <c r="AM1671" i="1" s="1"/>
  <c r="AO1671" i="1" s="1"/>
  <c r="AP1671" i="1" s="1"/>
  <c r="AQ1671" i="1" s="1"/>
  <c r="AE3832" i="1"/>
  <c r="AG3831" i="1"/>
  <c r="AM3831" i="1" s="1"/>
  <c r="AO3831" i="1" s="1"/>
  <c r="AP3831" i="1" s="1"/>
  <c r="AQ3831" i="1" s="1"/>
  <c r="AE2657" i="1"/>
  <c r="AG2657" i="1" s="1"/>
  <c r="AM2657" i="1" s="1"/>
  <c r="AO2657" i="1" s="1"/>
  <c r="AP2657" i="1" s="1"/>
  <c r="AQ2657" i="1" s="1"/>
  <c r="AG2658" i="1"/>
  <c r="AM2658" i="1" s="1"/>
  <c r="AO2658" i="1" s="1"/>
  <c r="AP2658" i="1" s="1"/>
  <c r="AQ2658" i="1" s="1"/>
  <c r="AE3017" i="1"/>
  <c r="AG3017" i="1" s="1"/>
  <c r="AM3017" i="1" s="1"/>
  <c r="AO3017" i="1" s="1"/>
  <c r="AP3017" i="1" s="1"/>
  <c r="AQ3017" i="1" s="1"/>
  <c r="AG3018" i="1"/>
  <c r="AM3018" i="1" s="1"/>
  <c r="AO3018" i="1" s="1"/>
  <c r="AP3018" i="1" s="1"/>
  <c r="AQ3018" i="1" s="1"/>
  <c r="AE2391" i="1"/>
  <c r="AG2390" i="1"/>
  <c r="AM2390" i="1" s="1"/>
  <c r="AO2390" i="1" s="1"/>
  <c r="AP2390" i="1" s="1"/>
  <c r="AQ2390" i="1" s="1"/>
  <c r="AE1312" i="1"/>
  <c r="AG1311" i="1"/>
  <c r="AM1311" i="1" s="1"/>
  <c r="AO1311" i="1" s="1"/>
  <c r="AP1311" i="1" s="1"/>
  <c r="AQ1311" i="1" s="1"/>
  <c r="AE520" i="1"/>
  <c r="AG519" i="1"/>
  <c r="AM519" i="1" s="1"/>
  <c r="AO519" i="1" s="1"/>
  <c r="AP519" i="1" s="1"/>
  <c r="AQ519" i="1" s="1"/>
  <c r="AE3255" i="1"/>
  <c r="AG3254" i="1"/>
  <c r="AM3254" i="1" s="1"/>
  <c r="AO3254" i="1" s="1"/>
  <c r="AP3254" i="1" s="1"/>
  <c r="AQ3254" i="1" s="1"/>
  <c r="AE2032" i="1"/>
  <c r="AG2031" i="1"/>
  <c r="AM2031" i="1" s="1"/>
  <c r="AO2031" i="1" s="1"/>
  <c r="AP2031" i="1" s="1"/>
  <c r="AQ2031" i="1" s="1"/>
  <c r="AE3399" i="1"/>
  <c r="AG3398" i="1"/>
  <c r="AM3398" i="1" s="1"/>
  <c r="AO3398" i="1" s="1"/>
  <c r="AP3398" i="1" s="1"/>
  <c r="AQ3398" i="1" s="1"/>
  <c r="AE3161" i="1"/>
  <c r="AG3161" i="1" s="1"/>
  <c r="AM3161" i="1" s="1"/>
  <c r="AO3161" i="1" s="1"/>
  <c r="AP3161" i="1" s="1"/>
  <c r="AQ3161" i="1" s="1"/>
  <c r="AG3162" i="1"/>
  <c r="AM3162" i="1" s="1"/>
  <c r="AO3162" i="1" s="1"/>
  <c r="AP3162" i="1" s="1"/>
  <c r="AQ3162" i="1" s="1"/>
  <c r="AE592" i="1"/>
  <c r="AG591" i="1"/>
  <c r="AM591" i="1" s="1"/>
  <c r="AO591" i="1" s="1"/>
  <c r="AP591" i="1" s="1"/>
  <c r="AQ591" i="1" s="1"/>
  <c r="AE880" i="1"/>
  <c r="AG879" i="1"/>
  <c r="AM879" i="1" s="1"/>
  <c r="AO879" i="1" s="1"/>
  <c r="AP879" i="1" s="1"/>
  <c r="AQ879" i="1" s="1"/>
  <c r="AE1456" i="1"/>
  <c r="AG1455" i="1"/>
  <c r="AM1455" i="1" s="1"/>
  <c r="AO1455" i="1" s="1"/>
  <c r="AP1455" i="1" s="1"/>
  <c r="AQ1455" i="1" s="1"/>
  <c r="AE3903" i="1"/>
  <c r="AG3902" i="1"/>
  <c r="AM3902" i="1" s="1"/>
  <c r="AO3902" i="1" s="1"/>
  <c r="AP3902" i="1" s="1"/>
  <c r="AQ3902" i="1" s="1"/>
  <c r="AE302" i="1"/>
  <c r="AG301" i="1"/>
  <c r="AM301" i="1" s="1"/>
  <c r="AO301" i="1" s="1"/>
  <c r="AP301" i="1" s="1"/>
  <c r="AQ301" i="1" s="1"/>
  <c r="AE2464" i="1"/>
  <c r="AG2463" i="1"/>
  <c r="AM2463" i="1" s="1"/>
  <c r="AO2463" i="1" s="1"/>
  <c r="AP2463" i="1" s="1"/>
  <c r="AQ2463" i="1" s="1"/>
  <c r="AE3089" i="1"/>
  <c r="AG3089" i="1" s="1"/>
  <c r="AM3089" i="1" s="1"/>
  <c r="AO3089" i="1" s="1"/>
  <c r="AP3089" i="1" s="1"/>
  <c r="AQ3089" i="1" s="1"/>
  <c r="AG3090" i="1"/>
  <c r="AM3090" i="1" s="1"/>
  <c r="AO3090" i="1" s="1"/>
  <c r="AP3090" i="1" s="1"/>
  <c r="AQ3090" i="1" s="1"/>
  <c r="AE4047" i="1"/>
  <c r="AG4046" i="1"/>
  <c r="AM4046" i="1" s="1"/>
  <c r="AO4046" i="1" s="1"/>
  <c r="AP4046" i="1" s="1"/>
  <c r="AQ4046" i="1" s="1"/>
  <c r="AE221" i="1"/>
  <c r="AG222" i="1"/>
  <c r="AM222" i="1" s="1"/>
  <c r="AO222" i="1" s="1"/>
  <c r="AP222" i="1" s="1"/>
  <c r="AQ222" i="1" s="1"/>
  <c r="AE376" i="1"/>
  <c r="AG375" i="1"/>
  <c r="AM375" i="1" s="1"/>
  <c r="AO375" i="1" s="1"/>
  <c r="AP375" i="1" s="1"/>
  <c r="AQ375" i="1" s="1"/>
  <c r="AE2104" i="1"/>
  <c r="AG2103" i="1"/>
  <c r="AM2103" i="1" s="1"/>
  <c r="AO2103" i="1" s="1"/>
  <c r="AP2103" i="1" s="1"/>
  <c r="AQ2103" i="1" s="1"/>
  <c r="AE1095" i="1"/>
  <c r="AG1094" i="1"/>
  <c r="AM1094" i="1" s="1"/>
  <c r="AO1094" i="1" s="1"/>
  <c r="AP1094" i="1" s="1"/>
  <c r="AQ1094" i="1" s="1"/>
  <c r="AE3449" i="1"/>
  <c r="AG3449" i="1" s="1"/>
  <c r="AM3449" i="1" s="1"/>
  <c r="AO3449" i="1" s="1"/>
  <c r="AP3449" i="1" s="1"/>
  <c r="AQ3449" i="1" s="1"/>
  <c r="AG3450" i="1"/>
  <c r="AM3450" i="1" s="1"/>
  <c r="AO3450" i="1" s="1"/>
  <c r="AP3450" i="1" s="1"/>
  <c r="AQ3450" i="1" s="1"/>
  <c r="AE1888" i="1"/>
  <c r="AG1887" i="1"/>
  <c r="AM1887" i="1" s="1"/>
  <c r="AO1887" i="1" s="1"/>
  <c r="AP1887" i="1" s="1"/>
  <c r="AQ1887" i="1" s="1"/>
  <c r="AE1960" i="1"/>
  <c r="AG1959" i="1"/>
  <c r="AM1959" i="1" s="1"/>
  <c r="AO1959" i="1" s="1"/>
  <c r="AP1959" i="1" s="1"/>
  <c r="AQ1959" i="1" s="1"/>
  <c r="AE2536" i="1"/>
  <c r="AG2535" i="1"/>
  <c r="AM2535" i="1" s="1"/>
  <c r="AO2535" i="1" s="1"/>
  <c r="AP2535" i="1" s="1"/>
  <c r="AQ2535" i="1" s="1"/>
  <c r="AE3544" i="1"/>
  <c r="AG3543" i="1"/>
  <c r="AM3543" i="1" s="1"/>
  <c r="AO3543" i="1" s="1"/>
  <c r="AP3543" i="1" s="1"/>
  <c r="AQ3543" i="1" s="1"/>
  <c r="AE952" i="1"/>
  <c r="AG951" i="1"/>
  <c r="AM951" i="1" s="1"/>
  <c r="AO951" i="1" s="1"/>
  <c r="AP951" i="1" s="1"/>
  <c r="AQ951" i="1" s="1"/>
  <c r="AE2320" i="1"/>
  <c r="AG2319" i="1"/>
  <c r="AM2319" i="1" s="1"/>
  <c r="AO2319" i="1" s="1"/>
  <c r="AP2319" i="1" s="1"/>
  <c r="AQ2319" i="1" s="1"/>
  <c r="AE3737" i="1"/>
  <c r="AG3737" i="1" s="1"/>
  <c r="AM3737" i="1" s="1"/>
  <c r="AO3737" i="1" s="1"/>
  <c r="AP3737" i="1" s="1"/>
  <c r="AQ3737" i="1" s="1"/>
  <c r="AG3738" i="1"/>
  <c r="AM3738" i="1" s="1"/>
  <c r="AO3738" i="1" s="1"/>
  <c r="AP3738" i="1" s="1"/>
  <c r="AQ3738" i="1" s="1"/>
  <c r="AE3111" i="1"/>
  <c r="AG3110" i="1"/>
  <c r="AM3110" i="1" s="1"/>
  <c r="AO3110" i="1" s="1"/>
  <c r="AP3110" i="1" s="1"/>
  <c r="AQ3110" i="1" s="1"/>
  <c r="AE448" i="1"/>
  <c r="AG447" i="1"/>
  <c r="AM447" i="1" s="1"/>
  <c r="AO447" i="1" s="1"/>
  <c r="AP447" i="1" s="1"/>
  <c r="AQ447" i="1" s="1"/>
  <c r="AE808" i="1"/>
  <c r="AG807" i="1"/>
  <c r="AM807" i="1" s="1"/>
  <c r="AO807" i="1" s="1"/>
  <c r="AP807" i="1" s="1"/>
  <c r="AQ807" i="1" s="1"/>
  <c r="AE3305" i="1"/>
  <c r="AG3305" i="1" s="1"/>
  <c r="AM3305" i="1" s="1"/>
  <c r="AO3305" i="1" s="1"/>
  <c r="AP3305" i="1" s="1"/>
  <c r="AQ3305" i="1" s="1"/>
  <c r="AG3306" i="1"/>
  <c r="AM3306" i="1" s="1"/>
  <c r="AO3306" i="1" s="1"/>
  <c r="AP3306" i="1" s="1"/>
  <c r="AQ3306" i="1" s="1"/>
  <c r="AE1168" i="1"/>
  <c r="AG1167" i="1"/>
  <c r="AM1167" i="1" s="1"/>
  <c r="AO1167" i="1" s="1"/>
  <c r="AP1167" i="1" s="1"/>
  <c r="AQ1167" i="1" s="1"/>
  <c r="AE3183" i="1"/>
  <c r="AG3182" i="1"/>
  <c r="AM3182" i="1" s="1"/>
  <c r="AO3182" i="1" s="1"/>
  <c r="AP3182" i="1" s="1"/>
  <c r="AQ3182" i="1" s="1"/>
  <c r="AE4025" i="1"/>
  <c r="AG4025" i="1" s="1"/>
  <c r="AM4025" i="1" s="1"/>
  <c r="AO4025" i="1" s="1"/>
  <c r="AP4025" i="1" s="1"/>
  <c r="AQ4025" i="1" s="1"/>
  <c r="AG4026" i="1"/>
  <c r="AM4026" i="1" s="1"/>
  <c r="AO4026" i="1" s="1"/>
  <c r="AP4026" i="1" s="1"/>
  <c r="AQ4026" i="1" s="1"/>
  <c r="AE2967" i="1"/>
  <c r="AG2966" i="1"/>
  <c r="AM2966" i="1" s="1"/>
  <c r="AO2966" i="1" s="1"/>
  <c r="AP2966" i="1" s="1"/>
  <c r="AQ2966" i="1" s="1"/>
  <c r="AE3593" i="1"/>
  <c r="AG3593" i="1" s="1"/>
  <c r="AM3593" i="1" s="1"/>
  <c r="AO3593" i="1" s="1"/>
  <c r="AP3593" i="1" s="1"/>
  <c r="AQ3593" i="1" s="1"/>
  <c r="AG3594" i="1"/>
  <c r="AM3594" i="1" s="1"/>
  <c r="AO3594" i="1" s="1"/>
  <c r="AP3594" i="1" s="1"/>
  <c r="AQ3594" i="1" s="1"/>
  <c r="AE3881" i="1"/>
  <c r="AG3881" i="1" s="1"/>
  <c r="AM3881" i="1" s="1"/>
  <c r="AO3881" i="1" s="1"/>
  <c r="AP3881" i="1" s="1"/>
  <c r="AQ3881" i="1" s="1"/>
  <c r="AG3882" i="1"/>
  <c r="AM3882" i="1" s="1"/>
  <c r="AO3882" i="1" s="1"/>
  <c r="AP3882" i="1" s="1"/>
  <c r="AQ3882" i="1" s="1"/>
  <c r="AE1384" i="1"/>
  <c r="AG1383" i="1"/>
  <c r="AM1383" i="1" s="1"/>
  <c r="AO1383" i="1" s="1"/>
  <c r="AP1383" i="1" s="1"/>
  <c r="AQ1383" i="1" s="1"/>
  <c r="AE282" i="1"/>
  <c r="AG283" i="1"/>
  <c r="AM283" i="1" s="1"/>
  <c r="AO283" i="1" s="1"/>
  <c r="AP283" i="1" s="1"/>
  <c r="AQ283" i="1" s="1"/>
  <c r="AE2176" i="1"/>
  <c r="AG2175" i="1"/>
  <c r="AM2175" i="1" s="1"/>
  <c r="AO2175" i="1" s="1"/>
  <c r="AP2175" i="1" s="1"/>
  <c r="AQ2175" i="1" s="1"/>
  <c r="AE241" i="1"/>
  <c r="AG240" i="1"/>
  <c r="AM240" i="1" s="1"/>
  <c r="AO240" i="1" s="1"/>
  <c r="AP240" i="1" s="1"/>
  <c r="AQ240" i="1" s="1"/>
  <c r="AE736" i="1"/>
  <c r="AG735" i="1"/>
  <c r="AM735" i="1" s="1"/>
  <c r="AO735" i="1" s="1"/>
  <c r="AP735" i="1" s="1"/>
  <c r="AQ735" i="1" s="1"/>
  <c r="AE1240" i="1"/>
  <c r="AG1239" i="1"/>
  <c r="AM1239" i="1" s="1"/>
  <c r="AO1239" i="1" s="1"/>
  <c r="AP1239" i="1" s="1"/>
  <c r="AQ1239" i="1" s="1"/>
  <c r="AE3615" i="1"/>
  <c r="AG3614" i="1"/>
  <c r="AM3614" i="1" s="1"/>
  <c r="AO3614" i="1" s="1"/>
  <c r="AP3614" i="1" s="1"/>
  <c r="AQ3614" i="1" s="1"/>
  <c r="AE3327" i="1"/>
  <c r="AG3326" i="1"/>
  <c r="AM3326" i="1" s="1"/>
  <c r="AO3326" i="1" s="1"/>
  <c r="AP3326" i="1" s="1"/>
  <c r="AQ3326" i="1" s="1"/>
  <c r="AE2369" i="1"/>
  <c r="AG2369" i="1" s="1"/>
  <c r="AM2369" i="1" s="1"/>
  <c r="AO2369" i="1" s="1"/>
  <c r="AP2369" i="1" s="1"/>
  <c r="AQ2369" i="1" s="1"/>
  <c r="AG2370" i="1"/>
  <c r="AM2370" i="1" s="1"/>
  <c r="AO2370" i="1" s="1"/>
  <c r="AP2370" i="1" s="1"/>
  <c r="AQ2370" i="1" s="1"/>
  <c r="AE2248" i="1"/>
  <c r="AG2247" i="1"/>
  <c r="AM2247" i="1" s="1"/>
  <c r="AO2247" i="1" s="1"/>
  <c r="AP2247" i="1" s="1"/>
  <c r="AQ2247" i="1" s="1"/>
  <c r="AE3039" i="1"/>
  <c r="AG3038" i="1"/>
  <c r="AM3038" i="1" s="1"/>
  <c r="AO3038" i="1" s="1"/>
  <c r="AP3038" i="1" s="1"/>
  <c r="AQ3038" i="1" s="1"/>
  <c r="AE3377" i="1"/>
  <c r="AG3377" i="1" s="1"/>
  <c r="AM3377" i="1" s="1"/>
  <c r="AO3377" i="1" s="1"/>
  <c r="AP3377" i="1" s="1"/>
  <c r="AQ3377" i="1" s="1"/>
  <c r="AG3378" i="1"/>
  <c r="AM3378" i="1" s="1"/>
  <c r="AO3378" i="1" s="1"/>
  <c r="AP3378" i="1" s="1"/>
  <c r="AQ3378" i="1" s="1"/>
  <c r="AE3687" i="1"/>
  <c r="AG3686" i="1"/>
  <c r="AM3686" i="1" s="1"/>
  <c r="AO3686" i="1" s="1"/>
  <c r="AP3686" i="1" s="1"/>
  <c r="AQ3686" i="1" s="1"/>
  <c r="AE2585" i="1"/>
  <c r="AG2585" i="1" s="1"/>
  <c r="AM2585" i="1" s="1"/>
  <c r="AO2585" i="1" s="1"/>
  <c r="AP2585" i="1" s="1"/>
  <c r="AQ2585" i="1" s="1"/>
  <c r="AG2586" i="1"/>
  <c r="AM2586" i="1" s="1"/>
  <c r="AO2586" i="1" s="1"/>
  <c r="AP2586" i="1" s="1"/>
  <c r="AQ2586" i="1" s="1"/>
  <c r="AE2945" i="1"/>
  <c r="AG2945" i="1" s="1"/>
  <c r="AM2945" i="1" s="1"/>
  <c r="AO2945" i="1" s="1"/>
  <c r="AP2945" i="1" s="1"/>
  <c r="AQ2945" i="1" s="1"/>
  <c r="AG2946" i="1"/>
  <c r="AM2946" i="1" s="1"/>
  <c r="AO2946" i="1" s="1"/>
  <c r="AP2946" i="1" s="1"/>
  <c r="AQ2946" i="1" s="1"/>
  <c r="AE3665" i="1"/>
  <c r="AG3665" i="1" s="1"/>
  <c r="AM3665" i="1" s="1"/>
  <c r="AO3665" i="1" s="1"/>
  <c r="AP3665" i="1" s="1"/>
  <c r="AQ3665" i="1" s="1"/>
  <c r="AG3666" i="1"/>
  <c r="AM3666" i="1" s="1"/>
  <c r="AO3666" i="1" s="1"/>
  <c r="AP3666" i="1" s="1"/>
  <c r="AQ3666" i="1" s="1"/>
  <c r="AE3975" i="1"/>
  <c r="AG3974" i="1"/>
  <c r="AM3974" i="1" s="1"/>
  <c r="AO3974" i="1" s="1"/>
  <c r="AP3974" i="1" s="1"/>
  <c r="AQ3974" i="1" s="1"/>
  <c r="AE1744" i="1"/>
  <c r="AG1743" i="1"/>
  <c r="AM1743" i="1" s="1"/>
  <c r="AO1743" i="1" s="1"/>
  <c r="AP1743" i="1" s="1"/>
  <c r="AQ1743" i="1" s="1"/>
  <c r="AE3953" i="1"/>
  <c r="AG3953" i="1" s="1"/>
  <c r="AM3953" i="1" s="1"/>
  <c r="AO3953" i="1" s="1"/>
  <c r="AP3953" i="1" s="1"/>
  <c r="AQ3953" i="1" s="1"/>
  <c r="AG3954" i="1"/>
  <c r="AM3954" i="1" s="1"/>
  <c r="AO3954" i="1" s="1"/>
  <c r="AP3954" i="1" s="1"/>
  <c r="AQ3954" i="1" s="1"/>
  <c r="AE1073" i="1"/>
  <c r="AG1073" i="1" s="1"/>
  <c r="AM1073" i="1" s="1"/>
  <c r="AO1073" i="1" s="1"/>
  <c r="AP1073" i="1" s="1"/>
  <c r="AQ1073" i="1" s="1"/>
  <c r="AG1074" i="1"/>
  <c r="AM1074" i="1" s="1"/>
  <c r="AO1074" i="1" s="1"/>
  <c r="AP1074" i="1" s="1"/>
  <c r="AQ1074" i="1" s="1"/>
  <c r="AE2824" i="1"/>
  <c r="AG2823" i="1"/>
  <c r="AM2823" i="1" s="1"/>
  <c r="AO2823" i="1" s="1"/>
  <c r="AP2823" i="1" s="1"/>
  <c r="AQ2823" i="1" s="1"/>
  <c r="AQ26" i="1"/>
  <c r="AU26" i="1"/>
  <c r="AG27" i="1"/>
  <c r="AM27" i="1" s="1"/>
  <c r="AO27" i="1" s="1"/>
  <c r="AP27" i="1" s="1"/>
  <c r="AU27" i="1" s="1"/>
  <c r="AE242" i="1" l="1"/>
  <c r="AG241" i="1"/>
  <c r="AM241" i="1" s="1"/>
  <c r="AO241" i="1" s="1"/>
  <c r="AP241" i="1" s="1"/>
  <c r="AQ241" i="1" s="1"/>
  <c r="AE3040" i="1"/>
  <c r="AG3039" i="1"/>
  <c r="AM3039" i="1" s="1"/>
  <c r="AO3039" i="1" s="1"/>
  <c r="AP3039" i="1" s="1"/>
  <c r="AQ3039" i="1" s="1"/>
  <c r="AE3616" i="1"/>
  <c r="AG3615" i="1"/>
  <c r="AM3615" i="1" s="1"/>
  <c r="AO3615" i="1" s="1"/>
  <c r="AP3615" i="1" s="1"/>
  <c r="AQ3615" i="1" s="1"/>
  <c r="AE2177" i="1"/>
  <c r="AG2176" i="1"/>
  <c r="AM2176" i="1" s="1"/>
  <c r="AO2176" i="1" s="1"/>
  <c r="AP2176" i="1" s="1"/>
  <c r="AQ2176" i="1" s="1"/>
  <c r="AE1169" i="1"/>
  <c r="AG1168" i="1"/>
  <c r="AM1168" i="1" s="1"/>
  <c r="AO1168" i="1" s="1"/>
  <c r="AP1168" i="1" s="1"/>
  <c r="AQ1168" i="1" s="1"/>
  <c r="AE3112" i="1"/>
  <c r="AG3111" i="1"/>
  <c r="AM3111" i="1" s="1"/>
  <c r="AO3111" i="1" s="1"/>
  <c r="AP3111" i="1" s="1"/>
  <c r="AQ3111" i="1" s="1"/>
  <c r="AE3545" i="1"/>
  <c r="AG3544" i="1"/>
  <c r="AM3544" i="1" s="1"/>
  <c r="AO3544" i="1" s="1"/>
  <c r="AP3544" i="1" s="1"/>
  <c r="AQ3544" i="1" s="1"/>
  <c r="AE220" i="1"/>
  <c r="AG220" i="1" s="1"/>
  <c r="AM220" i="1" s="1"/>
  <c r="AO220" i="1" s="1"/>
  <c r="AP220" i="1" s="1"/>
  <c r="AQ220" i="1" s="1"/>
  <c r="AG221" i="1"/>
  <c r="AM221" i="1" s="1"/>
  <c r="AO221" i="1" s="1"/>
  <c r="AP221" i="1" s="1"/>
  <c r="AQ221" i="1" s="1"/>
  <c r="AE303" i="1"/>
  <c r="AG302" i="1"/>
  <c r="AM302" i="1" s="1"/>
  <c r="AO302" i="1" s="1"/>
  <c r="AP302" i="1" s="1"/>
  <c r="AQ302" i="1" s="1"/>
  <c r="AE593" i="1"/>
  <c r="AG592" i="1"/>
  <c r="AM592" i="1" s="1"/>
  <c r="AO592" i="1" s="1"/>
  <c r="AP592" i="1" s="1"/>
  <c r="AQ592" i="1" s="1"/>
  <c r="AE3256" i="1"/>
  <c r="AG3255" i="1"/>
  <c r="AM3255" i="1" s="1"/>
  <c r="AO3255" i="1" s="1"/>
  <c r="AP3255" i="1" s="1"/>
  <c r="AQ3255" i="1" s="1"/>
  <c r="AE3760" i="1"/>
  <c r="AG3759" i="1"/>
  <c r="AM3759" i="1" s="1"/>
  <c r="AO3759" i="1" s="1"/>
  <c r="AP3759" i="1" s="1"/>
  <c r="AQ3759" i="1" s="1"/>
  <c r="AE1025" i="1"/>
  <c r="AG1024" i="1"/>
  <c r="AM1024" i="1" s="1"/>
  <c r="AO1024" i="1" s="1"/>
  <c r="AP1024" i="1" s="1"/>
  <c r="AQ1024" i="1" s="1"/>
  <c r="AE2680" i="1"/>
  <c r="AG2679" i="1"/>
  <c r="AM2679" i="1" s="1"/>
  <c r="AO2679" i="1" s="1"/>
  <c r="AP2679" i="1" s="1"/>
  <c r="AQ2679" i="1" s="1"/>
  <c r="AE3328" i="1"/>
  <c r="AG3327" i="1"/>
  <c r="AM3327" i="1" s="1"/>
  <c r="AO3327" i="1" s="1"/>
  <c r="AP3327" i="1" s="1"/>
  <c r="AQ3327" i="1" s="1"/>
  <c r="AE1745" i="1"/>
  <c r="AG1744" i="1"/>
  <c r="AM1744" i="1" s="1"/>
  <c r="AO1744" i="1" s="1"/>
  <c r="AP1744" i="1" s="1"/>
  <c r="AQ1744" i="1" s="1"/>
  <c r="AE2249" i="1"/>
  <c r="AG2248" i="1"/>
  <c r="AM2248" i="1" s="1"/>
  <c r="AO2248" i="1" s="1"/>
  <c r="AP2248" i="1" s="1"/>
  <c r="AQ2248" i="1" s="1"/>
  <c r="AE1241" i="1"/>
  <c r="AG1240" i="1"/>
  <c r="AM1240" i="1" s="1"/>
  <c r="AO1240" i="1" s="1"/>
  <c r="AP1240" i="1" s="1"/>
  <c r="AQ1240" i="1" s="1"/>
  <c r="AE281" i="1"/>
  <c r="AG281" i="1" s="1"/>
  <c r="AM281" i="1" s="1"/>
  <c r="AO281" i="1" s="1"/>
  <c r="AP281" i="1" s="1"/>
  <c r="AQ281" i="1" s="1"/>
  <c r="AG282" i="1"/>
  <c r="AM282" i="1" s="1"/>
  <c r="AO282" i="1" s="1"/>
  <c r="AP282" i="1" s="1"/>
  <c r="AQ282" i="1" s="1"/>
  <c r="AE2968" i="1"/>
  <c r="AG2967" i="1"/>
  <c r="AM2967" i="1" s="1"/>
  <c r="AO2967" i="1" s="1"/>
  <c r="AP2967" i="1" s="1"/>
  <c r="AQ2967" i="1" s="1"/>
  <c r="AE2537" i="1"/>
  <c r="AG2536" i="1"/>
  <c r="AM2536" i="1" s="1"/>
  <c r="AO2536" i="1" s="1"/>
  <c r="AP2536" i="1" s="1"/>
  <c r="AQ2536" i="1" s="1"/>
  <c r="AE1096" i="1"/>
  <c r="AG1095" i="1"/>
  <c r="AM1095" i="1" s="1"/>
  <c r="AO1095" i="1" s="1"/>
  <c r="AP1095" i="1" s="1"/>
  <c r="AQ1095" i="1" s="1"/>
  <c r="AE4048" i="1"/>
  <c r="AG4047" i="1"/>
  <c r="AM4047" i="1" s="1"/>
  <c r="AO4047" i="1" s="1"/>
  <c r="AP4047" i="1" s="1"/>
  <c r="AQ4047" i="1" s="1"/>
  <c r="AE3904" i="1"/>
  <c r="AG3903" i="1"/>
  <c r="AM3903" i="1" s="1"/>
  <c r="AO3903" i="1" s="1"/>
  <c r="AP3903" i="1" s="1"/>
  <c r="AQ3903" i="1" s="1"/>
  <c r="AE521" i="1"/>
  <c r="AG520" i="1"/>
  <c r="AM520" i="1" s="1"/>
  <c r="AO520" i="1" s="1"/>
  <c r="AP520" i="1" s="1"/>
  <c r="AQ520" i="1" s="1"/>
  <c r="AE2753" i="1"/>
  <c r="AG2752" i="1"/>
  <c r="AM2752" i="1" s="1"/>
  <c r="AO2752" i="1" s="1"/>
  <c r="AP2752" i="1" s="1"/>
  <c r="AQ2752" i="1" s="1"/>
  <c r="AE1529" i="1"/>
  <c r="AG1528" i="1"/>
  <c r="AM1528" i="1" s="1"/>
  <c r="AO1528" i="1" s="1"/>
  <c r="AP1528" i="1" s="1"/>
  <c r="AQ1528" i="1" s="1"/>
  <c r="AE2825" i="1"/>
  <c r="AG2824" i="1"/>
  <c r="AM2824" i="1" s="1"/>
  <c r="AO2824" i="1" s="1"/>
  <c r="AP2824" i="1" s="1"/>
  <c r="AQ2824" i="1" s="1"/>
  <c r="AE3976" i="1"/>
  <c r="AG3975" i="1"/>
  <c r="AM3975" i="1" s="1"/>
  <c r="AO3975" i="1" s="1"/>
  <c r="AP3975" i="1" s="1"/>
  <c r="AQ3975" i="1" s="1"/>
  <c r="AE3688" i="1"/>
  <c r="AG3687" i="1"/>
  <c r="AM3687" i="1" s="1"/>
  <c r="AO3687" i="1" s="1"/>
  <c r="AP3687" i="1" s="1"/>
  <c r="AQ3687" i="1" s="1"/>
  <c r="AE737" i="1"/>
  <c r="AG736" i="1"/>
  <c r="AM736" i="1" s="1"/>
  <c r="AO736" i="1" s="1"/>
  <c r="AP736" i="1" s="1"/>
  <c r="AQ736" i="1" s="1"/>
  <c r="AE1385" i="1"/>
  <c r="AG1384" i="1"/>
  <c r="AM1384" i="1" s="1"/>
  <c r="AO1384" i="1" s="1"/>
  <c r="AP1384" i="1" s="1"/>
  <c r="AQ1384" i="1" s="1"/>
  <c r="AE809" i="1"/>
  <c r="AG808" i="1"/>
  <c r="AM808" i="1" s="1"/>
  <c r="AO808" i="1" s="1"/>
  <c r="AP808" i="1" s="1"/>
  <c r="AQ808" i="1" s="1"/>
  <c r="AE2321" i="1"/>
  <c r="AG2320" i="1"/>
  <c r="AM2320" i="1" s="1"/>
  <c r="AO2320" i="1" s="1"/>
  <c r="AP2320" i="1" s="1"/>
  <c r="AQ2320" i="1" s="1"/>
  <c r="AE1961" i="1"/>
  <c r="AG1960" i="1"/>
  <c r="AM1960" i="1" s="1"/>
  <c r="AO1960" i="1" s="1"/>
  <c r="AP1960" i="1" s="1"/>
  <c r="AQ1960" i="1" s="1"/>
  <c r="AE2105" i="1"/>
  <c r="AG2104" i="1"/>
  <c r="AM2104" i="1" s="1"/>
  <c r="AO2104" i="1" s="1"/>
  <c r="AP2104" i="1" s="1"/>
  <c r="AQ2104" i="1" s="1"/>
  <c r="AE1457" i="1"/>
  <c r="AG1456" i="1"/>
  <c r="AM1456" i="1" s="1"/>
  <c r="AO1456" i="1" s="1"/>
  <c r="AP1456" i="1" s="1"/>
  <c r="AQ1456" i="1" s="1"/>
  <c r="AE3400" i="1"/>
  <c r="AG3399" i="1"/>
  <c r="AM3399" i="1" s="1"/>
  <c r="AO3399" i="1" s="1"/>
  <c r="AP3399" i="1" s="1"/>
  <c r="AQ3399" i="1" s="1"/>
  <c r="AE1313" i="1"/>
  <c r="AG1312" i="1"/>
  <c r="AM1312" i="1" s="1"/>
  <c r="AO1312" i="1" s="1"/>
  <c r="AP1312" i="1" s="1"/>
  <c r="AQ1312" i="1" s="1"/>
  <c r="AE3833" i="1"/>
  <c r="AG3832" i="1"/>
  <c r="AM3832" i="1" s="1"/>
  <c r="AO3832" i="1" s="1"/>
  <c r="AP3832" i="1" s="1"/>
  <c r="AQ3832" i="1" s="1"/>
  <c r="AE665" i="1"/>
  <c r="AG664" i="1"/>
  <c r="AM664" i="1" s="1"/>
  <c r="AO664" i="1" s="1"/>
  <c r="AP664" i="1" s="1"/>
  <c r="AQ664" i="1" s="1"/>
  <c r="AE2897" i="1"/>
  <c r="AG2896" i="1"/>
  <c r="AM2896" i="1" s="1"/>
  <c r="AO2896" i="1" s="1"/>
  <c r="AP2896" i="1" s="1"/>
  <c r="AQ2896" i="1" s="1"/>
  <c r="AE1817" i="1"/>
  <c r="AG1816" i="1"/>
  <c r="AM1816" i="1" s="1"/>
  <c r="AO1816" i="1" s="1"/>
  <c r="AP1816" i="1" s="1"/>
  <c r="AQ1816" i="1" s="1"/>
  <c r="AE3184" i="1"/>
  <c r="AG3183" i="1"/>
  <c r="AM3183" i="1" s="1"/>
  <c r="AO3183" i="1" s="1"/>
  <c r="AP3183" i="1" s="1"/>
  <c r="AQ3183" i="1" s="1"/>
  <c r="AE449" i="1"/>
  <c r="AG448" i="1"/>
  <c r="AM448" i="1" s="1"/>
  <c r="AO448" i="1" s="1"/>
  <c r="AP448" i="1" s="1"/>
  <c r="AQ448" i="1" s="1"/>
  <c r="AE953" i="1"/>
  <c r="AG952" i="1"/>
  <c r="AM952" i="1" s="1"/>
  <c r="AO952" i="1" s="1"/>
  <c r="AP952" i="1" s="1"/>
  <c r="AQ952" i="1" s="1"/>
  <c r="AE1889" i="1"/>
  <c r="AG1888" i="1"/>
  <c r="AM1888" i="1" s="1"/>
  <c r="AO1888" i="1" s="1"/>
  <c r="AP1888" i="1" s="1"/>
  <c r="AQ1888" i="1" s="1"/>
  <c r="AE377" i="1"/>
  <c r="AG376" i="1"/>
  <c r="AM376" i="1" s="1"/>
  <c r="AO376" i="1" s="1"/>
  <c r="AP376" i="1" s="1"/>
  <c r="AQ376" i="1" s="1"/>
  <c r="AE2465" i="1"/>
  <c r="AG2464" i="1"/>
  <c r="AM2464" i="1" s="1"/>
  <c r="AO2464" i="1" s="1"/>
  <c r="AP2464" i="1" s="1"/>
  <c r="AQ2464" i="1" s="1"/>
  <c r="AE881" i="1"/>
  <c r="AG880" i="1"/>
  <c r="AM880" i="1" s="1"/>
  <c r="AO880" i="1" s="1"/>
  <c r="AP880" i="1" s="1"/>
  <c r="AQ880" i="1" s="1"/>
  <c r="AE2033" i="1"/>
  <c r="AG2032" i="1"/>
  <c r="AM2032" i="1" s="1"/>
  <c r="AO2032" i="1" s="1"/>
  <c r="AP2032" i="1" s="1"/>
  <c r="AQ2032" i="1" s="1"/>
  <c r="AE2392" i="1"/>
  <c r="AG2391" i="1"/>
  <c r="AM2391" i="1" s="1"/>
  <c r="AO2391" i="1" s="1"/>
  <c r="AP2391" i="1" s="1"/>
  <c r="AQ2391" i="1" s="1"/>
  <c r="AE1673" i="1"/>
  <c r="AG1672" i="1"/>
  <c r="AM1672" i="1" s="1"/>
  <c r="AO1672" i="1" s="1"/>
  <c r="AP1672" i="1" s="1"/>
  <c r="AQ1672" i="1" s="1"/>
  <c r="AE2608" i="1"/>
  <c r="AG2607" i="1"/>
  <c r="AM2607" i="1" s="1"/>
  <c r="AO2607" i="1" s="1"/>
  <c r="AP2607" i="1" s="1"/>
  <c r="AQ2607" i="1" s="1"/>
  <c r="AE1601" i="1"/>
  <c r="AG1600" i="1"/>
  <c r="AM1600" i="1" s="1"/>
  <c r="AO1600" i="1" s="1"/>
  <c r="AP1600" i="1" s="1"/>
  <c r="AQ1600" i="1" s="1"/>
  <c r="AE3472" i="1"/>
  <c r="AG3471" i="1"/>
  <c r="AM3471" i="1" s="1"/>
  <c r="AO3471" i="1" s="1"/>
  <c r="AP3471" i="1" s="1"/>
  <c r="AQ3471" i="1" s="1"/>
  <c r="AQ27" i="1"/>
  <c r="AG28" i="1"/>
  <c r="AM28" i="1" s="1"/>
  <c r="AO28" i="1" s="1"/>
  <c r="AP28" i="1" s="1"/>
  <c r="AU28" i="1" s="1"/>
  <c r="AE2466" i="1" l="1"/>
  <c r="AG2465" i="1"/>
  <c r="AM2465" i="1" s="1"/>
  <c r="AO2465" i="1" s="1"/>
  <c r="AP2465" i="1" s="1"/>
  <c r="AQ2465" i="1" s="1"/>
  <c r="AE666" i="1"/>
  <c r="AG665" i="1"/>
  <c r="AM665" i="1" s="1"/>
  <c r="AO665" i="1" s="1"/>
  <c r="AP665" i="1" s="1"/>
  <c r="AQ665" i="1" s="1"/>
  <c r="AE3977" i="1"/>
  <c r="AG3976" i="1"/>
  <c r="AM3976" i="1" s="1"/>
  <c r="AO3976" i="1" s="1"/>
  <c r="AP3976" i="1" s="1"/>
  <c r="AQ3976" i="1" s="1"/>
  <c r="AE2250" i="1"/>
  <c r="AG2249" i="1"/>
  <c r="AM2249" i="1" s="1"/>
  <c r="AO2249" i="1" s="1"/>
  <c r="AP2249" i="1" s="1"/>
  <c r="AQ2249" i="1" s="1"/>
  <c r="AE1674" i="1"/>
  <c r="AG1673" i="1"/>
  <c r="AM1673" i="1" s="1"/>
  <c r="AO1673" i="1" s="1"/>
  <c r="AP1673" i="1" s="1"/>
  <c r="AQ1673" i="1" s="1"/>
  <c r="AE450" i="1"/>
  <c r="AG449" i="1"/>
  <c r="AM449" i="1" s="1"/>
  <c r="AO449" i="1" s="1"/>
  <c r="AP449" i="1" s="1"/>
  <c r="AQ449" i="1" s="1"/>
  <c r="AE1458" i="1"/>
  <c r="AG1457" i="1"/>
  <c r="AM1457" i="1" s="1"/>
  <c r="AO1457" i="1" s="1"/>
  <c r="AP1457" i="1" s="1"/>
  <c r="AQ1457" i="1" s="1"/>
  <c r="AE810" i="1"/>
  <c r="AG809" i="1"/>
  <c r="AM809" i="1" s="1"/>
  <c r="AO809" i="1" s="1"/>
  <c r="AP809" i="1" s="1"/>
  <c r="AQ809" i="1" s="1"/>
  <c r="AE522" i="1"/>
  <c r="AG521" i="1"/>
  <c r="AM521" i="1" s="1"/>
  <c r="AO521" i="1" s="1"/>
  <c r="AP521" i="1" s="1"/>
  <c r="AQ521" i="1" s="1"/>
  <c r="AE2538" i="1"/>
  <c r="AG2537" i="1"/>
  <c r="AM2537" i="1" s="1"/>
  <c r="AO2537" i="1" s="1"/>
  <c r="AP2537" i="1" s="1"/>
  <c r="AQ2537" i="1" s="1"/>
  <c r="AE1026" i="1"/>
  <c r="AG1025" i="1"/>
  <c r="AM1025" i="1" s="1"/>
  <c r="AO1025" i="1" s="1"/>
  <c r="AP1025" i="1" s="1"/>
  <c r="AQ1025" i="1" s="1"/>
  <c r="AE304" i="1"/>
  <c r="AG303" i="1"/>
  <c r="AM303" i="1" s="1"/>
  <c r="AO303" i="1" s="1"/>
  <c r="AP303" i="1" s="1"/>
  <c r="AQ303" i="1" s="1"/>
  <c r="AE1170" i="1"/>
  <c r="AG1169" i="1"/>
  <c r="AM1169" i="1" s="1"/>
  <c r="AO1169" i="1" s="1"/>
  <c r="AP1169" i="1" s="1"/>
  <c r="AQ1169" i="1" s="1"/>
  <c r="AE243" i="1"/>
  <c r="AG242" i="1"/>
  <c r="AM242" i="1" s="1"/>
  <c r="AO242" i="1" s="1"/>
  <c r="AP242" i="1" s="1"/>
  <c r="AQ242" i="1" s="1"/>
  <c r="AE3473" i="1"/>
  <c r="AG3472" i="1"/>
  <c r="AM3472" i="1" s="1"/>
  <c r="AO3472" i="1" s="1"/>
  <c r="AP3472" i="1" s="1"/>
  <c r="AQ3472" i="1" s="1"/>
  <c r="AE2393" i="1"/>
  <c r="AG2392" i="1"/>
  <c r="AM2392" i="1" s="1"/>
  <c r="AO2392" i="1" s="1"/>
  <c r="AP2392" i="1" s="1"/>
  <c r="AQ2392" i="1" s="1"/>
  <c r="AE378" i="1"/>
  <c r="AG377" i="1"/>
  <c r="AM377" i="1" s="1"/>
  <c r="AO377" i="1" s="1"/>
  <c r="AP377" i="1" s="1"/>
  <c r="AQ377" i="1" s="1"/>
  <c r="AE3185" i="1"/>
  <c r="AG3184" i="1"/>
  <c r="AM3184" i="1" s="1"/>
  <c r="AO3184" i="1" s="1"/>
  <c r="AP3184" i="1" s="1"/>
  <c r="AQ3184" i="1" s="1"/>
  <c r="AE3834" i="1"/>
  <c r="AG3833" i="1"/>
  <c r="AM3833" i="1" s="1"/>
  <c r="AO3833" i="1" s="1"/>
  <c r="AP3833" i="1" s="1"/>
  <c r="AQ3833" i="1" s="1"/>
  <c r="AE2106" i="1"/>
  <c r="AG2105" i="1"/>
  <c r="AM2105" i="1" s="1"/>
  <c r="AO2105" i="1" s="1"/>
  <c r="AP2105" i="1" s="1"/>
  <c r="AQ2105" i="1" s="1"/>
  <c r="AE1386" i="1"/>
  <c r="AG1385" i="1"/>
  <c r="AM1385" i="1" s="1"/>
  <c r="AO1385" i="1" s="1"/>
  <c r="AP1385" i="1" s="1"/>
  <c r="AQ1385" i="1" s="1"/>
  <c r="AE2826" i="1"/>
  <c r="AG2825" i="1"/>
  <c r="AM2825" i="1" s="1"/>
  <c r="AO2825" i="1" s="1"/>
  <c r="AP2825" i="1" s="1"/>
  <c r="AQ2825" i="1" s="1"/>
  <c r="AE3905" i="1"/>
  <c r="AG3904" i="1"/>
  <c r="AM3904" i="1" s="1"/>
  <c r="AO3904" i="1" s="1"/>
  <c r="AP3904" i="1" s="1"/>
  <c r="AQ3904" i="1" s="1"/>
  <c r="AE2969" i="1"/>
  <c r="AG2968" i="1"/>
  <c r="AM2968" i="1" s="1"/>
  <c r="AO2968" i="1" s="1"/>
  <c r="AP2968" i="1" s="1"/>
  <c r="AQ2968" i="1" s="1"/>
  <c r="AE1746" i="1"/>
  <c r="AG1745" i="1"/>
  <c r="AM1745" i="1" s="1"/>
  <c r="AO1745" i="1" s="1"/>
  <c r="AP1745" i="1" s="1"/>
  <c r="AQ1745" i="1" s="1"/>
  <c r="AE3761" i="1"/>
  <c r="AG3760" i="1"/>
  <c r="AM3760" i="1" s="1"/>
  <c r="AO3760" i="1" s="1"/>
  <c r="AP3760" i="1" s="1"/>
  <c r="AQ3760" i="1" s="1"/>
  <c r="AE2178" i="1"/>
  <c r="AG2177" i="1"/>
  <c r="AM2177" i="1" s="1"/>
  <c r="AO2177" i="1" s="1"/>
  <c r="AP2177" i="1" s="1"/>
  <c r="AQ2177" i="1" s="1"/>
  <c r="AE1602" i="1"/>
  <c r="AG1601" i="1"/>
  <c r="AM1601" i="1" s="1"/>
  <c r="AO1601" i="1" s="1"/>
  <c r="AP1601" i="1" s="1"/>
  <c r="AQ1601" i="1" s="1"/>
  <c r="AE2034" i="1"/>
  <c r="AG2033" i="1"/>
  <c r="AM2033" i="1" s="1"/>
  <c r="AO2033" i="1" s="1"/>
  <c r="AP2033" i="1" s="1"/>
  <c r="AQ2033" i="1" s="1"/>
  <c r="AE1890" i="1"/>
  <c r="AG1889" i="1"/>
  <c r="AM1889" i="1" s="1"/>
  <c r="AO1889" i="1" s="1"/>
  <c r="AP1889" i="1" s="1"/>
  <c r="AQ1889" i="1" s="1"/>
  <c r="AE1818" i="1"/>
  <c r="AG1817" i="1"/>
  <c r="AM1817" i="1" s="1"/>
  <c r="AO1817" i="1" s="1"/>
  <c r="AP1817" i="1" s="1"/>
  <c r="AQ1817" i="1" s="1"/>
  <c r="AE1314" i="1"/>
  <c r="AG1313" i="1"/>
  <c r="AM1313" i="1" s="1"/>
  <c r="AO1313" i="1" s="1"/>
  <c r="AP1313" i="1" s="1"/>
  <c r="AQ1313" i="1" s="1"/>
  <c r="AE1962" i="1"/>
  <c r="AG1961" i="1"/>
  <c r="AM1961" i="1" s="1"/>
  <c r="AO1961" i="1" s="1"/>
  <c r="AP1961" i="1" s="1"/>
  <c r="AQ1961" i="1" s="1"/>
  <c r="AE738" i="1"/>
  <c r="AG737" i="1"/>
  <c r="AM737" i="1" s="1"/>
  <c r="AO737" i="1" s="1"/>
  <c r="AP737" i="1" s="1"/>
  <c r="AQ737" i="1" s="1"/>
  <c r="AE1530" i="1"/>
  <c r="AG1529" i="1"/>
  <c r="AM1529" i="1" s="1"/>
  <c r="AO1529" i="1" s="1"/>
  <c r="AP1529" i="1" s="1"/>
  <c r="AQ1529" i="1" s="1"/>
  <c r="AE4049" i="1"/>
  <c r="AG4048" i="1"/>
  <c r="AM4048" i="1" s="1"/>
  <c r="AO4048" i="1" s="1"/>
  <c r="AP4048" i="1" s="1"/>
  <c r="AQ4048" i="1" s="1"/>
  <c r="AE3329" i="1"/>
  <c r="AG3328" i="1"/>
  <c r="AM3328" i="1" s="1"/>
  <c r="AO3328" i="1" s="1"/>
  <c r="AP3328" i="1" s="1"/>
  <c r="AQ3328" i="1" s="1"/>
  <c r="AE3257" i="1"/>
  <c r="AG3256" i="1"/>
  <c r="AM3256" i="1" s="1"/>
  <c r="AO3256" i="1" s="1"/>
  <c r="AP3256" i="1" s="1"/>
  <c r="AQ3256" i="1" s="1"/>
  <c r="AE3546" i="1"/>
  <c r="AG3545" i="1"/>
  <c r="AM3545" i="1" s="1"/>
  <c r="AO3545" i="1" s="1"/>
  <c r="AP3545" i="1" s="1"/>
  <c r="AQ3545" i="1" s="1"/>
  <c r="AE3617" i="1"/>
  <c r="AG3616" i="1"/>
  <c r="AM3616" i="1" s="1"/>
  <c r="AO3616" i="1" s="1"/>
  <c r="AP3616" i="1" s="1"/>
  <c r="AQ3616" i="1" s="1"/>
  <c r="AE2609" i="1"/>
  <c r="AG2608" i="1"/>
  <c r="AM2608" i="1" s="1"/>
  <c r="AO2608" i="1" s="1"/>
  <c r="AP2608" i="1" s="1"/>
  <c r="AQ2608" i="1" s="1"/>
  <c r="AE882" i="1"/>
  <c r="AG881" i="1"/>
  <c r="AM881" i="1" s="1"/>
  <c r="AO881" i="1" s="1"/>
  <c r="AP881" i="1" s="1"/>
  <c r="AQ881" i="1" s="1"/>
  <c r="AE954" i="1"/>
  <c r="AG953" i="1"/>
  <c r="AM953" i="1" s="1"/>
  <c r="AO953" i="1" s="1"/>
  <c r="AP953" i="1" s="1"/>
  <c r="AQ953" i="1" s="1"/>
  <c r="AE2898" i="1"/>
  <c r="AG2897" i="1"/>
  <c r="AM2897" i="1" s="1"/>
  <c r="AO2897" i="1" s="1"/>
  <c r="AP2897" i="1" s="1"/>
  <c r="AQ2897" i="1" s="1"/>
  <c r="AE3401" i="1"/>
  <c r="AG3400" i="1"/>
  <c r="AM3400" i="1" s="1"/>
  <c r="AO3400" i="1" s="1"/>
  <c r="AP3400" i="1" s="1"/>
  <c r="AQ3400" i="1" s="1"/>
  <c r="AE2322" i="1"/>
  <c r="AG2321" i="1"/>
  <c r="AM2321" i="1" s="1"/>
  <c r="AO2321" i="1" s="1"/>
  <c r="AP2321" i="1" s="1"/>
  <c r="AQ2321" i="1" s="1"/>
  <c r="AE3689" i="1"/>
  <c r="AG3688" i="1"/>
  <c r="AM3688" i="1" s="1"/>
  <c r="AO3688" i="1" s="1"/>
  <c r="AP3688" i="1" s="1"/>
  <c r="AQ3688" i="1" s="1"/>
  <c r="AE2754" i="1"/>
  <c r="AG2753" i="1"/>
  <c r="AM2753" i="1" s="1"/>
  <c r="AO2753" i="1" s="1"/>
  <c r="AP2753" i="1" s="1"/>
  <c r="AQ2753" i="1" s="1"/>
  <c r="AE1097" i="1"/>
  <c r="AG1096" i="1"/>
  <c r="AM1096" i="1" s="1"/>
  <c r="AO1096" i="1" s="1"/>
  <c r="AP1096" i="1" s="1"/>
  <c r="AQ1096" i="1" s="1"/>
  <c r="AE1242" i="1"/>
  <c r="AG1241" i="1"/>
  <c r="AM1241" i="1" s="1"/>
  <c r="AO1241" i="1" s="1"/>
  <c r="AP1241" i="1" s="1"/>
  <c r="AQ1241" i="1" s="1"/>
  <c r="AE2681" i="1"/>
  <c r="AG2680" i="1"/>
  <c r="AM2680" i="1" s="1"/>
  <c r="AO2680" i="1" s="1"/>
  <c r="AP2680" i="1" s="1"/>
  <c r="AQ2680" i="1" s="1"/>
  <c r="AE594" i="1"/>
  <c r="AG593" i="1"/>
  <c r="AM593" i="1" s="1"/>
  <c r="AO593" i="1" s="1"/>
  <c r="AP593" i="1" s="1"/>
  <c r="AQ593" i="1" s="1"/>
  <c r="AE3113" i="1"/>
  <c r="AG3112" i="1"/>
  <c r="AM3112" i="1" s="1"/>
  <c r="AO3112" i="1" s="1"/>
  <c r="AP3112" i="1" s="1"/>
  <c r="AQ3112" i="1" s="1"/>
  <c r="AE3041" i="1"/>
  <c r="AG3040" i="1"/>
  <c r="AM3040" i="1" s="1"/>
  <c r="AO3040" i="1" s="1"/>
  <c r="AP3040" i="1" s="1"/>
  <c r="AQ3040" i="1" s="1"/>
  <c r="AQ28" i="1"/>
  <c r="AG29" i="1"/>
  <c r="AM29" i="1" s="1"/>
  <c r="AO29" i="1" s="1"/>
  <c r="AP29" i="1" s="1"/>
  <c r="AU29" i="1" s="1"/>
  <c r="AE3114" i="1" l="1"/>
  <c r="AG3113" i="1"/>
  <c r="AM3113" i="1" s="1"/>
  <c r="AO3113" i="1" s="1"/>
  <c r="AP3113" i="1" s="1"/>
  <c r="AQ3113" i="1" s="1"/>
  <c r="AE1098" i="1"/>
  <c r="AG1097" i="1"/>
  <c r="AM1097" i="1" s="1"/>
  <c r="AO1097" i="1" s="1"/>
  <c r="AP1097" i="1" s="1"/>
  <c r="AQ1097" i="1" s="1"/>
  <c r="AE3402" i="1"/>
  <c r="AG3401" i="1"/>
  <c r="AM3401" i="1" s="1"/>
  <c r="AO3401" i="1" s="1"/>
  <c r="AP3401" i="1" s="1"/>
  <c r="AQ3401" i="1" s="1"/>
  <c r="AE2610" i="1"/>
  <c r="AG2609" i="1"/>
  <c r="AM2609" i="1" s="1"/>
  <c r="AO2609" i="1" s="1"/>
  <c r="AP2609" i="1" s="1"/>
  <c r="AQ2609" i="1" s="1"/>
  <c r="AE3330" i="1"/>
  <c r="AG3329" i="1"/>
  <c r="AM3329" i="1" s="1"/>
  <c r="AO3329" i="1" s="1"/>
  <c r="AP3329" i="1" s="1"/>
  <c r="AQ3329" i="1" s="1"/>
  <c r="AE1963" i="1"/>
  <c r="AG1962" i="1"/>
  <c r="AM1962" i="1" s="1"/>
  <c r="AO1962" i="1" s="1"/>
  <c r="AP1962" i="1" s="1"/>
  <c r="AQ1962" i="1" s="1"/>
  <c r="AE2035" i="1"/>
  <c r="AG2034" i="1"/>
  <c r="AM2034" i="1" s="1"/>
  <c r="AO2034" i="1" s="1"/>
  <c r="AP2034" i="1" s="1"/>
  <c r="AQ2034" i="1" s="1"/>
  <c r="AE1747" i="1"/>
  <c r="AG1746" i="1"/>
  <c r="AM1746" i="1" s="1"/>
  <c r="AO1746" i="1" s="1"/>
  <c r="AP1746" i="1" s="1"/>
  <c r="AQ1746" i="1" s="1"/>
  <c r="AE1387" i="1"/>
  <c r="AG1386" i="1"/>
  <c r="AM1386" i="1" s="1"/>
  <c r="AO1386" i="1" s="1"/>
  <c r="AP1386" i="1" s="1"/>
  <c r="AQ1386" i="1" s="1"/>
  <c r="AE379" i="1"/>
  <c r="AG378" i="1"/>
  <c r="AM378" i="1" s="1"/>
  <c r="AO378" i="1" s="1"/>
  <c r="AP378" i="1" s="1"/>
  <c r="AQ378" i="1" s="1"/>
  <c r="AE1171" i="1"/>
  <c r="AG1170" i="1"/>
  <c r="AM1170" i="1" s="1"/>
  <c r="AO1170" i="1" s="1"/>
  <c r="AP1170" i="1" s="1"/>
  <c r="AQ1170" i="1" s="1"/>
  <c r="AE523" i="1"/>
  <c r="AG522" i="1"/>
  <c r="AM522" i="1" s="1"/>
  <c r="AO522" i="1" s="1"/>
  <c r="AP522" i="1" s="1"/>
  <c r="AQ522" i="1" s="1"/>
  <c r="AE1675" i="1"/>
  <c r="AG1674" i="1"/>
  <c r="AM1674" i="1" s="1"/>
  <c r="AO1674" i="1" s="1"/>
  <c r="AP1674" i="1" s="1"/>
  <c r="AQ1674" i="1" s="1"/>
  <c r="AE2467" i="1"/>
  <c r="AG2466" i="1"/>
  <c r="AM2466" i="1" s="1"/>
  <c r="AO2466" i="1" s="1"/>
  <c r="AP2466" i="1" s="1"/>
  <c r="AQ2466" i="1" s="1"/>
  <c r="AE595" i="1"/>
  <c r="AG594" i="1"/>
  <c r="AM594" i="1" s="1"/>
  <c r="AO594" i="1" s="1"/>
  <c r="AP594" i="1" s="1"/>
  <c r="AQ594" i="1" s="1"/>
  <c r="AE2755" i="1"/>
  <c r="AG2754" i="1"/>
  <c r="AM2754" i="1" s="1"/>
  <c r="AO2754" i="1" s="1"/>
  <c r="AP2754" i="1" s="1"/>
  <c r="AQ2754" i="1" s="1"/>
  <c r="AE2899" i="1"/>
  <c r="AG2898" i="1"/>
  <c r="AM2898" i="1" s="1"/>
  <c r="AO2898" i="1" s="1"/>
  <c r="AP2898" i="1" s="1"/>
  <c r="AQ2898" i="1" s="1"/>
  <c r="AE3618" i="1"/>
  <c r="AG3617" i="1"/>
  <c r="AM3617" i="1" s="1"/>
  <c r="AO3617" i="1" s="1"/>
  <c r="AP3617" i="1" s="1"/>
  <c r="AQ3617" i="1" s="1"/>
  <c r="AE4050" i="1"/>
  <c r="AG4049" i="1"/>
  <c r="AM4049" i="1" s="1"/>
  <c r="AO4049" i="1" s="1"/>
  <c r="AP4049" i="1" s="1"/>
  <c r="AQ4049" i="1" s="1"/>
  <c r="AE1315" i="1"/>
  <c r="AG1314" i="1"/>
  <c r="AM1314" i="1" s="1"/>
  <c r="AO1314" i="1" s="1"/>
  <c r="AP1314" i="1" s="1"/>
  <c r="AQ1314" i="1" s="1"/>
  <c r="AE1603" i="1"/>
  <c r="AG1602" i="1"/>
  <c r="AM1602" i="1" s="1"/>
  <c r="AO1602" i="1" s="1"/>
  <c r="AP1602" i="1" s="1"/>
  <c r="AQ1602" i="1" s="1"/>
  <c r="AE2970" i="1"/>
  <c r="AG2969" i="1"/>
  <c r="AM2969" i="1" s="1"/>
  <c r="AO2969" i="1" s="1"/>
  <c r="AP2969" i="1" s="1"/>
  <c r="AQ2969" i="1" s="1"/>
  <c r="AE2107" i="1"/>
  <c r="AG2106" i="1"/>
  <c r="AM2106" i="1" s="1"/>
  <c r="AO2106" i="1" s="1"/>
  <c r="AP2106" i="1" s="1"/>
  <c r="AQ2106" i="1" s="1"/>
  <c r="AE2394" i="1"/>
  <c r="AG2393" i="1"/>
  <c r="AM2393" i="1" s="1"/>
  <c r="AO2393" i="1" s="1"/>
  <c r="AP2393" i="1" s="1"/>
  <c r="AQ2393" i="1" s="1"/>
  <c r="AE305" i="1"/>
  <c r="AG304" i="1"/>
  <c r="AM304" i="1" s="1"/>
  <c r="AO304" i="1" s="1"/>
  <c r="AP304" i="1" s="1"/>
  <c r="AQ304" i="1" s="1"/>
  <c r="AE811" i="1"/>
  <c r="AG810" i="1"/>
  <c r="AM810" i="1" s="1"/>
  <c r="AO810" i="1" s="1"/>
  <c r="AP810" i="1" s="1"/>
  <c r="AQ810" i="1" s="1"/>
  <c r="AE2251" i="1"/>
  <c r="AG2250" i="1"/>
  <c r="AM2250" i="1" s="1"/>
  <c r="AO2250" i="1" s="1"/>
  <c r="AP2250" i="1" s="1"/>
  <c r="AQ2250" i="1" s="1"/>
  <c r="AE2682" i="1"/>
  <c r="AG2681" i="1"/>
  <c r="AM2681" i="1" s="1"/>
  <c r="AO2681" i="1" s="1"/>
  <c r="AP2681" i="1" s="1"/>
  <c r="AQ2681" i="1" s="1"/>
  <c r="AE3690" i="1"/>
  <c r="AG3689" i="1"/>
  <c r="AM3689" i="1" s="1"/>
  <c r="AO3689" i="1" s="1"/>
  <c r="AP3689" i="1" s="1"/>
  <c r="AQ3689" i="1" s="1"/>
  <c r="AE955" i="1"/>
  <c r="AG954" i="1"/>
  <c r="AM954" i="1" s="1"/>
  <c r="AO954" i="1" s="1"/>
  <c r="AP954" i="1" s="1"/>
  <c r="AQ954" i="1" s="1"/>
  <c r="AE3547" i="1"/>
  <c r="AG3546" i="1"/>
  <c r="AM3546" i="1" s="1"/>
  <c r="AO3546" i="1" s="1"/>
  <c r="AP3546" i="1" s="1"/>
  <c r="AQ3546" i="1" s="1"/>
  <c r="AE1531" i="1"/>
  <c r="AG1530" i="1"/>
  <c r="AM1530" i="1" s="1"/>
  <c r="AO1530" i="1" s="1"/>
  <c r="AP1530" i="1" s="1"/>
  <c r="AQ1530" i="1" s="1"/>
  <c r="AE1819" i="1"/>
  <c r="AG1818" i="1"/>
  <c r="AM1818" i="1" s="1"/>
  <c r="AO1818" i="1" s="1"/>
  <c r="AP1818" i="1" s="1"/>
  <c r="AQ1818" i="1" s="1"/>
  <c r="AE2179" i="1"/>
  <c r="AG2178" i="1"/>
  <c r="AM2178" i="1" s="1"/>
  <c r="AO2178" i="1" s="1"/>
  <c r="AP2178" i="1" s="1"/>
  <c r="AQ2178" i="1" s="1"/>
  <c r="AE3906" i="1"/>
  <c r="AG3905" i="1"/>
  <c r="AM3905" i="1" s="1"/>
  <c r="AO3905" i="1" s="1"/>
  <c r="AP3905" i="1" s="1"/>
  <c r="AQ3905" i="1" s="1"/>
  <c r="AE3835" i="1"/>
  <c r="AG3834" i="1"/>
  <c r="AM3834" i="1" s="1"/>
  <c r="AO3834" i="1" s="1"/>
  <c r="AP3834" i="1" s="1"/>
  <c r="AQ3834" i="1" s="1"/>
  <c r="AE3474" i="1"/>
  <c r="AG3473" i="1"/>
  <c r="AM3473" i="1" s="1"/>
  <c r="AO3473" i="1" s="1"/>
  <c r="AP3473" i="1" s="1"/>
  <c r="AQ3473" i="1" s="1"/>
  <c r="AE1027" i="1"/>
  <c r="AG1026" i="1"/>
  <c r="AM1026" i="1" s="1"/>
  <c r="AO1026" i="1" s="1"/>
  <c r="AP1026" i="1" s="1"/>
  <c r="AQ1026" i="1" s="1"/>
  <c r="AE1459" i="1"/>
  <c r="AG1458" i="1"/>
  <c r="AM1458" i="1" s="1"/>
  <c r="AO1458" i="1" s="1"/>
  <c r="AP1458" i="1" s="1"/>
  <c r="AQ1458" i="1" s="1"/>
  <c r="AE3978" i="1"/>
  <c r="AG3977" i="1"/>
  <c r="AM3977" i="1" s="1"/>
  <c r="AO3977" i="1" s="1"/>
  <c r="AP3977" i="1" s="1"/>
  <c r="AQ3977" i="1" s="1"/>
  <c r="AE3042" i="1"/>
  <c r="AG3041" i="1"/>
  <c r="AM3041" i="1" s="1"/>
  <c r="AO3041" i="1" s="1"/>
  <c r="AP3041" i="1" s="1"/>
  <c r="AQ3041" i="1" s="1"/>
  <c r="AE1243" i="1"/>
  <c r="AG1242" i="1"/>
  <c r="AM1242" i="1" s="1"/>
  <c r="AO1242" i="1" s="1"/>
  <c r="AP1242" i="1" s="1"/>
  <c r="AQ1242" i="1" s="1"/>
  <c r="AE2323" i="1"/>
  <c r="AG2322" i="1"/>
  <c r="AM2322" i="1" s="1"/>
  <c r="AO2322" i="1" s="1"/>
  <c r="AP2322" i="1" s="1"/>
  <c r="AQ2322" i="1" s="1"/>
  <c r="AE883" i="1"/>
  <c r="AG882" i="1"/>
  <c r="AM882" i="1" s="1"/>
  <c r="AO882" i="1" s="1"/>
  <c r="AP882" i="1" s="1"/>
  <c r="AQ882" i="1" s="1"/>
  <c r="AE3258" i="1"/>
  <c r="AG3257" i="1"/>
  <c r="AM3257" i="1" s="1"/>
  <c r="AO3257" i="1" s="1"/>
  <c r="AP3257" i="1" s="1"/>
  <c r="AQ3257" i="1" s="1"/>
  <c r="AE739" i="1"/>
  <c r="AG738" i="1"/>
  <c r="AM738" i="1" s="1"/>
  <c r="AO738" i="1" s="1"/>
  <c r="AP738" i="1" s="1"/>
  <c r="AQ738" i="1" s="1"/>
  <c r="AE1891" i="1"/>
  <c r="AG1890" i="1"/>
  <c r="AM1890" i="1" s="1"/>
  <c r="AO1890" i="1" s="1"/>
  <c r="AP1890" i="1" s="1"/>
  <c r="AQ1890" i="1" s="1"/>
  <c r="AE3762" i="1"/>
  <c r="AG3761" i="1"/>
  <c r="AM3761" i="1" s="1"/>
  <c r="AO3761" i="1" s="1"/>
  <c r="AP3761" i="1" s="1"/>
  <c r="AQ3761" i="1" s="1"/>
  <c r="AE2827" i="1"/>
  <c r="AG2826" i="1"/>
  <c r="AM2826" i="1" s="1"/>
  <c r="AO2826" i="1" s="1"/>
  <c r="AP2826" i="1" s="1"/>
  <c r="AQ2826" i="1" s="1"/>
  <c r="AE3186" i="1"/>
  <c r="AG3185" i="1"/>
  <c r="AM3185" i="1" s="1"/>
  <c r="AO3185" i="1" s="1"/>
  <c r="AP3185" i="1" s="1"/>
  <c r="AQ3185" i="1" s="1"/>
  <c r="AE244" i="1"/>
  <c r="AG243" i="1"/>
  <c r="AM243" i="1" s="1"/>
  <c r="AO243" i="1" s="1"/>
  <c r="AP243" i="1" s="1"/>
  <c r="AQ243" i="1" s="1"/>
  <c r="AE2539" i="1"/>
  <c r="AG2538" i="1"/>
  <c r="AM2538" i="1" s="1"/>
  <c r="AO2538" i="1" s="1"/>
  <c r="AP2538" i="1" s="1"/>
  <c r="AQ2538" i="1" s="1"/>
  <c r="AE451" i="1"/>
  <c r="AG450" i="1"/>
  <c r="AM450" i="1" s="1"/>
  <c r="AO450" i="1" s="1"/>
  <c r="AP450" i="1" s="1"/>
  <c r="AQ450" i="1" s="1"/>
  <c r="AE667" i="1"/>
  <c r="AG666" i="1"/>
  <c r="AM666" i="1" s="1"/>
  <c r="AO666" i="1" s="1"/>
  <c r="AP666" i="1" s="1"/>
  <c r="AQ666" i="1" s="1"/>
  <c r="AQ29" i="1"/>
  <c r="AG30" i="1"/>
  <c r="AM30" i="1" s="1"/>
  <c r="AO30" i="1" s="1"/>
  <c r="AP30" i="1" s="1"/>
  <c r="AU30" i="1" s="1"/>
  <c r="AE452" i="1" l="1"/>
  <c r="AG451" i="1"/>
  <c r="AM451" i="1" s="1"/>
  <c r="AO451" i="1" s="1"/>
  <c r="AP451" i="1" s="1"/>
  <c r="AQ451" i="1" s="1"/>
  <c r="AE3043" i="1"/>
  <c r="AG3042" i="1"/>
  <c r="AM3042" i="1" s="1"/>
  <c r="AO3042" i="1" s="1"/>
  <c r="AP3042" i="1" s="1"/>
  <c r="AQ3042" i="1" s="1"/>
  <c r="AE3475" i="1"/>
  <c r="AG3474" i="1"/>
  <c r="AM3474" i="1" s="1"/>
  <c r="AO3474" i="1" s="1"/>
  <c r="AP3474" i="1" s="1"/>
  <c r="AQ3474" i="1" s="1"/>
  <c r="AE2540" i="1"/>
  <c r="AG2539" i="1"/>
  <c r="AM2539" i="1" s="1"/>
  <c r="AO2539" i="1" s="1"/>
  <c r="AP2539" i="1" s="1"/>
  <c r="AQ2539" i="1" s="1"/>
  <c r="AE3763" i="1"/>
  <c r="AG3762" i="1"/>
  <c r="AM3762" i="1" s="1"/>
  <c r="AO3762" i="1" s="1"/>
  <c r="AP3762" i="1" s="1"/>
  <c r="AQ3762" i="1" s="1"/>
  <c r="AE884" i="1"/>
  <c r="AG883" i="1"/>
  <c r="AM883" i="1" s="1"/>
  <c r="AO883" i="1" s="1"/>
  <c r="AP883" i="1" s="1"/>
  <c r="AQ883" i="1" s="1"/>
  <c r="AE3979" i="1"/>
  <c r="AG3978" i="1"/>
  <c r="AM3978" i="1" s="1"/>
  <c r="AO3978" i="1" s="1"/>
  <c r="AP3978" i="1" s="1"/>
  <c r="AQ3978" i="1" s="1"/>
  <c r="AE3836" i="1"/>
  <c r="AG3835" i="1"/>
  <c r="AM3835" i="1" s="1"/>
  <c r="AO3835" i="1" s="1"/>
  <c r="AP3835" i="1" s="1"/>
  <c r="AQ3835" i="1" s="1"/>
  <c r="AE1532" i="1"/>
  <c r="AG1531" i="1"/>
  <c r="AM1531" i="1" s="1"/>
  <c r="AO1531" i="1" s="1"/>
  <c r="AP1531" i="1" s="1"/>
  <c r="AQ1531" i="1" s="1"/>
  <c r="AE2683" i="1"/>
  <c r="AG2682" i="1"/>
  <c r="AM2682" i="1" s="1"/>
  <c r="AO2682" i="1" s="1"/>
  <c r="AP2682" i="1" s="1"/>
  <c r="AQ2682" i="1" s="1"/>
  <c r="AE2395" i="1"/>
  <c r="AG2394" i="1"/>
  <c r="AM2394" i="1" s="1"/>
  <c r="AO2394" i="1" s="1"/>
  <c r="AP2394" i="1" s="1"/>
  <c r="AQ2394" i="1" s="1"/>
  <c r="AE1316" i="1"/>
  <c r="AG1315" i="1"/>
  <c r="AM1315" i="1" s="1"/>
  <c r="AO1315" i="1" s="1"/>
  <c r="AP1315" i="1" s="1"/>
  <c r="AQ1315" i="1" s="1"/>
  <c r="AE2756" i="1"/>
  <c r="AG2755" i="1"/>
  <c r="AM2755" i="1" s="1"/>
  <c r="AO2755" i="1" s="1"/>
  <c r="AP2755" i="1" s="1"/>
  <c r="AQ2755" i="1" s="1"/>
  <c r="AE524" i="1"/>
  <c r="AG523" i="1"/>
  <c r="AM523" i="1" s="1"/>
  <c r="AO523" i="1" s="1"/>
  <c r="AP523" i="1" s="1"/>
  <c r="AQ523" i="1" s="1"/>
  <c r="AE1748" i="1"/>
  <c r="AG1747" i="1"/>
  <c r="AM1747" i="1" s="1"/>
  <c r="AO1747" i="1" s="1"/>
  <c r="AP1747" i="1" s="1"/>
  <c r="AQ1747" i="1" s="1"/>
  <c r="AE2611" i="1"/>
  <c r="AG2610" i="1"/>
  <c r="AM2610" i="1" s="1"/>
  <c r="AO2610" i="1" s="1"/>
  <c r="AP2610" i="1" s="1"/>
  <c r="AQ2610" i="1" s="1"/>
  <c r="AE245" i="1"/>
  <c r="AG244" i="1"/>
  <c r="AM244" i="1" s="1"/>
  <c r="AO244" i="1" s="1"/>
  <c r="AP244" i="1" s="1"/>
  <c r="AQ244" i="1" s="1"/>
  <c r="AE1892" i="1"/>
  <c r="AG1891" i="1"/>
  <c r="AM1891" i="1" s="1"/>
  <c r="AO1891" i="1" s="1"/>
  <c r="AP1891" i="1" s="1"/>
  <c r="AQ1891" i="1" s="1"/>
  <c r="AE2324" i="1"/>
  <c r="AG2323" i="1"/>
  <c r="AM2323" i="1" s="1"/>
  <c r="AO2323" i="1" s="1"/>
  <c r="AP2323" i="1" s="1"/>
  <c r="AQ2323" i="1" s="1"/>
  <c r="AE1460" i="1"/>
  <c r="AG1459" i="1"/>
  <c r="AM1459" i="1" s="1"/>
  <c r="AO1459" i="1" s="1"/>
  <c r="AP1459" i="1" s="1"/>
  <c r="AQ1459" i="1" s="1"/>
  <c r="AE3907" i="1"/>
  <c r="AG3906" i="1"/>
  <c r="AM3906" i="1" s="1"/>
  <c r="AO3906" i="1" s="1"/>
  <c r="AP3906" i="1" s="1"/>
  <c r="AQ3906" i="1" s="1"/>
  <c r="AE3548" i="1"/>
  <c r="AG3547" i="1"/>
  <c r="AM3547" i="1" s="1"/>
  <c r="AO3547" i="1" s="1"/>
  <c r="AP3547" i="1" s="1"/>
  <c r="AQ3547" i="1" s="1"/>
  <c r="AE2252" i="1"/>
  <c r="AG2251" i="1"/>
  <c r="AM2251" i="1" s="1"/>
  <c r="AO2251" i="1" s="1"/>
  <c r="AP2251" i="1" s="1"/>
  <c r="AQ2251" i="1" s="1"/>
  <c r="AE2108" i="1"/>
  <c r="AG2107" i="1"/>
  <c r="AM2107" i="1" s="1"/>
  <c r="AO2107" i="1" s="1"/>
  <c r="AP2107" i="1" s="1"/>
  <c r="AQ2107" i="1" s="1"/>
  <c r="AE4051" i="1"/>
  <c r="AG4050" i="1"/>
  <c r="AM4050" i="1" s="1"/>
  <c r="AO4050" i="1" s="1"/>
  <c r="AP4050" i="1" s="1"/>
  <c r="AQ4050" i="1" s="1"/>
  <c r="AE596" i="1"/>
  <c r="AG595" i="1"/>
  <c r="AM595" i="1" s="1"/>
  <c r="AO595" i="1" s="1"/>
  <c r="AP595" i="1" s="1"/>
  <c r="AQ595" i="1" s="1"/>
  <c r="AE1172" i="1"/>
  <c r="AG1171" i="1"/>
  <c r="AM1171" i="1" s="1"/>
  <c r="AO1171" i="1" s="1"/>
  <c r="AP1171" i="1" s="1"/>
  <c r="AQ1171" i="1" s="1"/>
  <c r="AE2036" i="1"/>
  <c r="AG2035" i="1"/>
  <c r="AM2035" i="1" s="1"/>
  <c r="AO2035" i="1" s="1"/>
  <c r="AP2035" i="1" s="1"/>
  <c r="AQ2035" i="1" s="1"/>
  <c r="AE3403" i="1"/>
  <c r="AG3402" i="1"/>
  <c r="AM3402" i="1" s="1"/>
  <c r="AO3402" i="1" s="1"/>
  <c r="AP3402" i="1" s="1"/>
  <c r="AQ3402" i="1" s="1"/>
  <c r="AE668" i="1"/>
  <c r="AG667" i="1"/>
  <c r="AM667" i="1" s="1"/>
  <c r="AO667" i="1" s="1"/>
  <c r="AP667" i="1" s="1"/>
  <c r="AQ667" i="1" s="1"/>
  <c r="AE3187" i="1"/>
  <c r="AG3186" i="1"/>
  <c r="AM3186" i="1" s="1"/>
  <c r="AO3186" i="1" s="1"/>
  <c r="AP3186" i="1" s="1"/>
  <c r="AQ3186" i="1" s="1"/>
  <c r="AE740" i="1"/>
  <c r="AG739" i="1"/>
  <c r="AM739" i="1" s="1"/>
  <c r="AO739" i="1" s="1"/>
  <c r="AP739" i="1" s="1"/>
  <c r="AQ739" i="1" s="1"/>
  <c r="AE1244" i="1"/>
  <c r="AG1243" i="1"/>
  <c r="AM1243" i="1" s="1"/>
  <c r="AO1243" i="1" s="1"/>
  <c r="AP1243" i="1" s="1"/>
  <c r="AQ1243" i="1" s="1"/>
  <c r="AE1028" i="1"/>
  <c r="AG1027" i="1"/>
  <c r="AM1027" i="1" s="1"/>
  <c r="AO1027" i="1" s="1"/>
  <c r="AP1027" i="1" s="1"/>
  <c r="AQ1027" i="1" s="1"/>
  <c r="AE2180" i="1"/>
  <c r="AG2179" i="1"/>
  <c r="AM2179" i="1" s="1"/>
  <c r="AO2179" i="1" s="1"/>
  <c r="AP2179" i="1" s="1"/>
  <c r="AQ2179" i="1" s="1"/>
  <c r="AE956" i="1"/>
  <c r="AG955" i="1"/>
  <c r="AM955" i="1" s="1"/>
  <c r="AO955" i="1" s="1"/>
  <c r="AP955" i="1" s="1"/>
  <c r="AQ955" i="1" s="1"/>
  <c r="AE812" i="1"/>
  <c r="AG811" i="1"/>
  <c r="AM811" i="1" s="1"/>
  <c r="AO811" i="1" s="1"/>
  <c r="AP811" i="1" s="1"/>
  <c r="AQ811" i="1" s="1"/>
  <c r="AE2971" i="1"/>
  <c r="AG2970" i="1"/>
  <c r="AM2970" i="1" s="1"/>
  <c r="AO2970" i="1" s="1"/>
  <c r="AP2970" i="1" s="1"/>
  <c r="AQ2970" i="1" s="1"/>
  <c r="AE3619" i="1"/>
  <c r="AG3618" i="1"/>
  <c r="AM3618" i="1" s="1"/>
  <c r="AO3618" i="1" s="1"/>
  <c r="AP3618" i="1" s="1"/>
  <c r="AQ3618" i="1" s="1"/>
  <c r="AE2468" i="1"/>
  <c r="AG2467" i="1"/>
  <c r="AM2467" i="1" s="1"/>
  <c r="AO2467" i="1" s="1"/>
  <c r="AP2467" i="1" s="1"/>
  <c r="AQ2467" i="1" s="1"/>
  <c r="AE380" i="1"/>
  <c r="AG379" i="1"/>
  <c r="AM379" i="1" s="1"/>
  <c r="AO379" i="1" s="1"/>
  <c r="AP379" i="1" s="1"/>
  <c r="AQ379" i="1" s="1"/>
  <c r="AE1964" i="1"/>
  <c r="AG1963" i="1"/>
  <c r="AM1963" i="1" s="1"/>
  <c r="AO1963" i="1" s="1"/>
  <c r="AP1963" i="1" s="1"/>
  <c r="AQ1963" i="1" s="1"/>
  <c r="AE1099" i="1"/>
  <c r="AG1098" i="1"/>
  <c r="AM1098" i="1" s="1"/>
  <c r="AO1098" i="1" s="1"/>
  <c r="AP1098" i="1" s="1"/>
  <c r="AQ1098" i="1" s="1"/>
  <c r="AE2828" i="1"/>
  <c r="AG2827" i="1"/>
  <c r="AM2827" i="1" s="1"/>
  <c r="AO2827" i="1" s="1"/>
  <c r="AP2827" i="1" s="1"/>
  <c r="AQ2827" i="1" s="1"/>
  <c r="AE3259" i="1"/>
  <c r="AG3258" i="1"/>
  <c r="AM3258" i="1" s="1"/>
  <c r="AO3258" i="1" s="1"/>
  <c r="AP3258" i="1" s="1"/>
  <c r="AQ3258" i="1" s="1"/>
  <c r="AE1820" i="1"/>
  <c r="AG1819" i="1"/>
  <c r="AM1819" i="1" s="1"/>
  <c r="AO1819" i="1" s="1"/>
  <c r="AP1819" i="1" s="1"/>
  <c r="AQ1819" i="1" s="1"/>
  <c r="AE3691" i="1"/>
  <c r="AG3690" i="1"/>
  <c r="AM3690" i="1" s="1"/>
  <c r="AO3690" i="1" s="1"/>
  <c r="AP3690" i="1" s="1"/>
  <c r="AQ3690" i="1" s="1"/>
  <c r="AE306" i="1"/>
  <c r="AG305" i="1"/>
  <c r="AM305" i="1" s="1"/>
  <c r="AO305" i="1" s="1"/>
  <c r="AP305" i="1" s="1"/>
  <c r="AQ305" i="1" s="1"/>
  <c r="AE1604" i="1"/>
  <c r="AG1603" i="1"/>
  <c r="AM1603" i="1" s="1"/>
  <c r="AO1603" i="1" s="1"/>
  <c r="AP1603" i="1" s="1"/>
  <c r="AQ1603" i="1" s="1"/>
  <c r="AE2900" i="1"/>
  <c r="AG2899" i="1"/>
  <c r="AM2899" i="1" s="1"/>
  <c r="AO2899" i="1" s="1"/>
  <c r="AP2899" i="1" s="1"/>
  <c r="AQ2899" i="1" s="1"/>
  <c r="AE1676" i="1"/>
  <c r="AG1675" i="1"/>
  <c r="AM1675" i="1" s="1"/>
  <c r="AO1675" i="1" s="1"/>
  <c r="AP1675" i="1" s="1"/>
  <c r="AQ1675" i="1" s="1"/>
  <c r="AE1388" i="1"/>
  <c r="AG1387" i="1"/>
  <c r="AM1387" i="1" s="1"/>
  <c r="AO1387" i="1" s="1"/>
  <c r="AP1387" i="1" s="1"/>
  <c r="AQ1387" i="1" s="1"/>
  <c r="AE3331" i="1"/>
  <c r="AG3330" i="1"/>
  <c r="AM3330" i="1" s="1"/>
  <c r="AO3330" i="1" s="1"/>
  <c r="AP3330" i="1" s="1"/>
  <c r="AQ3330" i="1" s="1"/>
  <c r="AE3115" i="1"/>
  <c r="AG3114" i="1"/>
  <c r="AM3114" i="1" s="1"/>
  <c r="AO3114" i="1" s="1"/>
  <c r="AP3114" i="1" s="1"/>
  <c r="AQ3114" i="1" s="1"/>
  <c r="AQ30" i="1"/>
  <c r="AG31" i="1"/>
  <c r="AM31" i="1" s="1"/>
  <c r="AO31" i="1" s="1"/>
  <c r="AP31" i="1" s="1"/>
  <c r="AU31" i="1" s="1"/>
  <c r="AE3332" i="1" l="1"/>
  <c r="AG3331" i="1"/>
  <c r="AM3331" i="1" s="1"/>
  <c r="AO3331" i="1" s="1"/>
  <c r="AP3331" i="1" s="1"/>
  <c r="AQ3331" i="1" s="1"/>
  <c r="AE1605" i="1"/>
  <c r="AG1604" i="1"/>
  <c r="AM1604" i="1" s="1"/>
  <c r="AO1604" i="1" s="1"/>
  <c r="AP1604" i="1" s="1"/>
  <c r="AQ1604" i="1" s="1"/>
  <c r="AE3260" i="1"/>
  <c r="AG3259" i="1"/>
  <c r="AM3259" i="1" s="1"/>
  <c r="AO3259" i="1" s="1"/>
  <c r="AP3259" i="1" s="1"/>
  <c r="AQ3259" i="1" s="1"/>
  <c r="AE381" i="1"/>
  <c r="AG380" i="1"/>
  <c r="AM380" i="1" s="1"/>
  <c r="AO380" i="1" s="1"/>
  <c r="AP380" i="1" s="1"/>
  <c r="AQ380" i="1" s="1"/>
  <c r="AE813" i="1"/>
  <c r="AG812" i="1"/>
  <c r="AM812" i="1" s="1"/>
  <c r="AO812" i="1" s="1"/>
  <c r="AP812" i="1" s="1"/>
  <c r="AQ812" i="1" s="1"/>
  <c r="AE1245" i="1"/>
  <c r="AG1244" i="1"/>
  <c r="AM1244" i="1" s="1"/>
  <c r="AO1244" i="1" s="1"/>
  <c r="AP1244" i="1" s="1"/>
  <c r="AQ1244" i="1" s="1"/>
  <c r="AE3404" i="1"/>
  <c r="AG3403" i="1"/>
  <c r="AM3403" i="1" s="1"/>
  <c r="AO3403" i="1" s="1"/>
  <c r="AP3403" i="1" s="1"/>
  <c r="AQ3403" i="1" s="1"/>
  <c r="AE4052" i="1"/>
  <c r="AG4051" i="1"/>
  <c r="AM4051" i="1" s="1"/>
  <c r="AO4051" i="1" s="1"/>
  <c r="AP4051" i="1" s="1"/>
  <c r="AQ4051" i="1" s="1"/>
  <c r="AE3908" i="1"/>
  <c r="AG3907" i="1"/>
  <c r="AM3907" i="1" s="1"/>
  <c r="AO3907" i="1" s="1"/>
  <c r="AP3907" i="1" s="1"/>
  <c r="AQ3907" i="1" s="1"/>
  <c r="AE246" i="1"/>
  <c r="AG245" i="1"/>
  <c r="AM245" i="1" s="1"/>
  <c r="AO245" i="1" s="1"/>
  <c r="AP245" i="1" s="1"/>
  <c r="AQ245" i="1" s="1"/>
  <c r="AE2757" i="1"/>
  <c r="AG2756" i="1"/>
  <c r="AM2756" i="1" s="1"/>
  <c r="AO2756" i="1" s="1"/>
  <c r="AP2756" i="1" s="1"/>
  <c r="AQ2756" i="1" s="1"/>
  <c r="AE1533" i="1"/>
  <c r="AG1532" i="1"/>
  <c r="AM1532" i="1" s="1"/>
  <c r="AO1532" i="1" s="1"/>
  <c r="AP1532" i="1" s="1"/>
  <c r="AQ1532" i="1" s="1"/>
  <c r="AE3764" i="1"/>
  <c r="AG3763" i="1"/>
  <c r="AM3763" i="1" s="1"/>
  <c r="AO3763" i="1" s="1"/>
  <c r="AP3763" i="1" s="1"/>
  <c r="AQ3763" i="1" s="1"/>
  <c r="AE453" i="1"/>
  <c r="AG452" i="1"/>
  <c r="AM452" i="1" s="1"/>
  <c r="AO452" i="1" s="1"/>
  <c r="AP452" i="1" s="1"/>
  <c r="AQ452" i="1" s="1"/>
  <c r="AE307" i="1"/>
  <c r="AG306" i="1"/>
  <c r="AM306" i="1" s="1"/>
  <c r="AO306" i="1" s="1"/>
  <c r="AP306" i="1" s="1"/>
  <c r="AQ306" i="1" s="1"/>
  <c r="AE2829" i="1"/>
  <c r="AG2828" i="1"/>
  <c r="AM2828" i="1" s="1"/>
  <c r="AO2828" i="1" s="1"/>
  <c r="AP2828" i="1" s="1"/>
  <c r="AQ2828" i="1" s="1"/>
  <c r="AE2469" i="1"/>
  <c r="AG2468" i="1"/>
  <c r="AM2468" i="1" s="1"/>
  <c r="AO2468" i="1" s="1"/>
  <c r="AP2468" i="1" s="1"/>
  <c r="AQ2468" i="1" s="1"/>
  <c r="AE957" i="1"/>
  <c r="AG956" i="1"/>
  <c r="AM956" i="1" s="1"/>
  <c r="AO956" i="1" s="1"/>
  <c r="AP956" i="1" s="1"/>
  <c r="AQ956" i="1" s="1"/>
  <c r="AE741" i="1"/>
  <c r="AG740" i="1"/>
  <c r="AM740" i="1" s="1"/>
  <c r="AO740" i="1" s="1"/>
  <c r="AP740" i="1" s="1"/>
  <c r="AQ740" i="1" s="1"/>
  <c r="AE2037" i="1"/>
  <c r="AG2036" i="1"/>
  <c r="AM2036" i="1" s="1"/>
  <c r="AO2036" i="1" s="1"/>
  <c r="AP2036" i="1" s="1"/>
  <c r="AQ2036" i="1" s="1"/>
  <c r="AE2109" i="1"/>
  <c r="AG2108" i="1"/>
  <c r="AM2108" i="1" s="1"/>
  <c r="AO2108" i="1" s="1"/>
  <c r="AP2108" i="1" s="1"/>
  <c r="AQ2108" i="1" s="1"/>
  <c r="AE1461" i="1"/>
  <c r="AG1460" i="1"/>
  <c r="AM1460" i="1" s="1"/>
  <c r="AO1460" i="1" s="1"/>
  <c r="AP1460" i="1" s="1"/>
  <c r="AQ1460" i="1" s="1"/>
  <c r="AE2612" i="1"/>
  <c r="AG2611" i="1"/>
  <c r="AM2611" i="1" s="1"/>
  <c r="AO2611" i="1" s="1"/>
  <c r="AP2611" i="1" s="1"/>
  <c r="AQ2611" i="1" s="1"/>
  <c r="AE1317" i="1"/>
  <c r="AG1316" i="1"/>
  <c r="AM1316" i="1" s="1"/>
  <c r="AO1316" i="1" s="1"/>
  <c r="AP1316" i="1" s="1"/>
  <c r="AQ1316" i="1" s="1"/>
  <c r="AE3837" i="1"/>
  <c r="AG3836" i="1"/>
  <c r="AM3836" i="1" s="1"/>
  <c r="AO3836" i="1" s="1"/>
  <c r="AP3836" i="1" s="1"/>
  <c r="AQ3836" i="1" s="1"/>
  <c r="AE2541" i="1"/>
  <c r="AG2540" i="1"/>
  <c r="AM2540" i="1" s="1"/>
  <c r="AO2540" i="1" s="1"/>
  <c r="AP2540" i="1" s="1"/>
  <c r="AQ2540" i="1" s="1"/>
  <c r="AE1389" i="1"/>
  <c r="AG1388" i="1"/>
  <c r="AM1388" i="1" s="1"/>
  <c r="AO1388" i="1" s="1"/>
  <c r="AP1388" i="1" s="1"/>
  <c r="AQ1388" i="1" s="1"/>
  <c r="AE1677" i="1"/>
  <c r="AG1676" i="1"/>
  <c r="AM1676" i="1" s="1"/>
  <c r="AO1676" i="1" s="1"/>
  <c r="AP1676" i="1" s="1"/>
  <c r="AQ1676" i="1" s="1"/>
  <c r="AE3692" i="1"/>
  <c r="AG3691" i="1"/>
  <c r="AM3691" i="1" s="1"/>
  <c r="AO3691" i="1" s="1"/>
  <c r="AP3691" i="1" s="1"/>
  <c r="AQ3691" i="1" s="1"/>
  <c r="AE1100" i="1"/>
  <c r="AG1099" i="1"/>
  <c r="AM1099" i="1" s="1"/>
  <c r="AO1099" i="1" s="1"/>
  <c r="AP1099" i="1" s="1"/>
  <c r="AQ1099" i="1" s="1"/>
  <c r="AE3620" i="1"/>
  <c r="AG3619" i="1"/>
  <c r="AM3619" i="1" s="1"/>
  <c r="AO3619" i="1" s="1"/>
  <c r="AP3619" i="1" s="1"/>
  <c r="AQ3619" i="1" s="1"/>
  <c r="AE2181" i="1"/>
  <c r="AG2180" i="1"/>
  <c r="AM2180" i="1" s="1"/>
  <c r="AO2180" i="1" s="1"/>
  <c r="AP2180" i="1" s="1"/>
  <c r="AQ2180" i="1" s="1"/>
  <c r="AE3188" i="1"/>
  <c r="AG3187" i="1"/>
  <c r="AM3187" i="1" s="1"/>
  <c r="AO3187" i="1" s="1"/>
  <c r="AP3187" i="1" s="1"/>
  <c r="AQ3187" i="1" s="1"/>
  <c r="AE1173" i="1"/>
  <c r="AG1172" i="1"/>
  <c r="AM1172" i="1" s="1"/>
  <c r="AO1172" i="1" s="1"/>
  <c r="AP1172" i="1" s="1"/>
  <c r="AQ1172" i="1" s="1"/>
  <c r="AE2253" i="1"/>
  <c r="AG2252" i="1"/>
  <c r="AM2252" i="1" s="1"/>
  <c r="AO2252" i="1" s="1"/>
  <c r="AP2252" i="1" s="1"/>
  <c r="AQ2252" i="1" s="1"/>
  <c r="AE2325" i="1"/>
  <c r="AG2324" i="1"/>
  <c r="AM2324" i="1" s="1"/>
  <c r="AO2324" i="1" s="1"/>
  <c r="AP2324" i="1" s="1"/>
  <c r="AQ2324" i="1" s="1"/>
  <c r="AE1749" i="1"/>
  <c r="AG1748" i="1"/>
  <c r="AM1748" i="1" s="1"/>
  <c r="AO1748" i="1" s="1"/>
  <c r="AP1748" i="1" s="1"/>
  <c r="AQ1748" i="1" s="1"/>
  <c r="AE2396" i="1"/>
  <c r="AG2395" i="1"/>
  <c r="AM2395" i="1" s="1"/>
  <c r="AO2395" i="1" s="1"/>
  <c r="AP2395" i="1" s="1"/>
  <c r="AQ2395" i="1" s="1"/>
  <c r="AE3980" i="1"/>
  <c r="AG3979" i="1"/>
  <c r="AM3979" i="1" s="1"/>
  <c r="AO3979" i="1" s="1"/>
  <c r="AP3979" i="1" s="1"/>
  <c r="AQ3979" i="1" s="1"/>
  <c r="AE3476" i="1"/>
  <c r="AG3475" i="1"/>
  <c r="AM3475" i="1" s="1"/>
  <c r="AO3475" i="1" s="1"/>
  <c r="AP3475" i="1" s="1"/>
  <c r="AQ3475" i="1" s="1"/>
  <c r="AE2901" i="1"/>
  <c r="AG2900" i="1"/>
  <c r="AM2900" i="1" s="1"/>
  <c r="AO2900" i="1" s="1"/>
  <c r="AP2900" i="1" s="1"/>
  <c r="AQ2900" i="1" s="1"/>
  <c r="AE1965" i="1"/>
  <c r="AG1964" i="1"/>
  <c r="AM1964" i="1" s="1"/>
  <c r="AO1964" i="1" s="1"/>
  <c r="AP1964" i="1" s="1"/>
  <c r="AQ1964" i="1" s="1"/>
  <c r="AE1029" i="1"/>
  <c r="AG1028" i="1"/>
  <c r="AM1028" i="1" s="1"/>
  <c r="AO1028" i="1" s="1"/>
  <c r="AP1028" i="1" s="1"/>
  <c r="AQ1028" i="1" s="1"/>
  <c r="AE669" i="1"/>
  <c r="AG668" i="1"/>
  <c r="AM668" i="1" s="1"/>
  <c r="AO668" i="1" s="1"/>
  <c r="AP668" i="1" s="1"/>
  <c r="AQ668" i="1" s="1"/>
  <c r="AE597" i="1"/>
  <c r="AG596" i="1"/>
  <c r="AM596" i="1" s="1"/>
  <c r="AO596" i="1" s="1"/>
  <c r="AP596" i="1" s="1"/>
  <c r="AQ596" i="1" s="1"/>
  <c r="AE3549" i="1"/>
  <c r="AG3548" i="1"/>
  <c r="AM3548" i="1" s="1"/>
  <c r="AO3548" i="1" s="1"/>
  <c r="AP3548" i="1" s="1"/>
  <c r="AQ3548" i="1" s="1"/>
  <c r="AE1893" i="1"/>
  <c r="AG1892" i="1"/>
  <c r="AM1892" i="1" s="1"/>
  <c r="AO1892" i="1" s="1"/>
  <c r="AP1892" i="1" s="1"/>
  <c r="AQ1892" i="1" s="1"/>
  <c r="AE525" i="1"/>
  <c r="AG524" i="1"/>
  <c r="AM524" i="1" s="1"/>
  <c r="AO524" i="1" s="1"/>
  <c r="AP524" i="1" s="1"/>
  <c r="AQ524" i="1" s="1"/>
  <c r="AE2684" i="1"/>
  <c r="AG2683" i="1"/>
  <c r="AM2683" i="1" s="1"/>
  <c r="AO2683" i="1" s="1"/>
  <c r="AP2683" i="1" s="1"/>
  <c r="AQ2683" i="1" s="1"/>
  <c r="AE885" i="1"/>
  <c r="AG884" i="1"/>
  <c r="AM884" i="1" s="1"/>
  <c r="AO884" i="1" s="1"/>
  <c r="AP884" i="1" s="1"/>
  <c r="AQ884" i="1" s="1"/>
  <c r="AE3044" i="1"/>
  <c r="AG3043" i="1"/>
  <c r="AM3043" i="1" s="1"/>
  <c r="AO3043" i="1" s="1"/>
  <c r="AP3043" i="1" s="1"/>
  <c r="AQ3043" i="1" s="1"/>
  <c r="AE3116" i="1"/>
  <c r="AG3115" i="1"/>
  <c r="AM3115" i="1" s="1"/>
  <c r="AO3115" i="1" s="1"/>
  <c r="AP3115" i="1" s="1"/>
  <c r="AQ3115" i="1" s="1"/>
  <c r="AE1821" i="1"/>
  <c r="AG1820" i="1"/>
  <c r="AM1820" i="1" s="1"/>
  <c r="AO1820" i="1" s="1"/>
  <c r="AP1820" i="1" s="1"/>
  <c r="AQ1820" i="1" s="1"/>
  <c r="AE2972" i="1"/>
  <c r="AG2971" i="1"/>
  <c r="AM2971" i="1" s="1"/>
  <c r="AO2971" i="1" s="1"/>
  <c r="AP2971" i="1" s="1"/>
  <c r="AQ2971" i="1" s="1"/>
  <c r="AQ31" i="1"/>
  <c r="AG32" i="1"/>
  <c r="AM32" i="1" s="1"/>
  <c r="AO32" i="1" s="1"/>
  <c r="AP32" i="1" s="1"/>
  <c r="AU32" i="1" s="1"/>
  <c r="AE3117" i="1" l="1"/>
  <c r="AG3116" i="1"/>
  <c r="AM3116" i="1" s="1"/>
  <c r="AO3116" i="1" s="1"/>
  <c r="AP3116" i="1" s="1"/>
  <c r="AQ3116" i="1" s="1"/>
  <c r="AE526" i="1"/>
  <c r="AG525" i="1"/>
  <c r="AM525" i="1" s="1"/>
  <c r="AO525" i="1" s="1"/>
  <c r="AP525" i="1" s="1"/>
  <c r="AQ525" i="1" s="1"/>
  <c r="AE670" i="1"/>
  <c r="AG669" i="1"/>
  <c r="AM669" i="1" s="1"/>
  <c r="AO669" i="1" s="1"/>
  <c r="AP669" i="1" s="1"/>
  <c r="AQ669" i="1" s="1"/>
  <c r="AE3477" i="1"/>
  <c r="AG3476" i="1"/>
  <c r="AM3476" i="1" s="1"/>
  <c r="AO3476" i="1" s="1"/>
  <c r="AP3476" i="1" s="1"/>
  <c r="AQ3476" i="1" s="1"/>
  <c r="AE2326" i="1"/>
  <c r="AG2325" i="1"/>
  <c r="AM2325" i="1" s="1"/>
  <c r="AO2325" i="1" s="1"/>
  <c r="AP2325" i="1" s="1"/>
  <c r="AQ2325" i="1" s="1"/>
  <c r="AE2182" i="1"/>
  <c r="AG2181" i="1"/>
  <c r="AM2181" i="1" s="1"/>
  <c r="AO2181" i="1" s="1"/>
  <c r="AP2181" i="1" s="1"/>
  <c r="AQ2181" i="1" s="1"/>
  <c r="AE1678" i="1"/>
  <c r="AG1677" i="1"/>
  <c r="AM1677" i="1" s="1"/>
  <c r="AO1677" i="1" s="1"/>
  <c r="AP1677" i="1" s="1"/>
  <c r="AQ1677" i="1" s="1"/>
  <c r="AE1318" i="1"/>
  <c r="AG1317" i="1"/>
  <c r="AM1317" i="1" s="1"/>
  <c r="AO1317" i="1" s="1"/>
  <c r="AP1317" i="1" s="1"/>
  <c r="AQ1317" i="1" s="1"/>
  <c r="AE2038" i="1"/>
  <c r="AG2037" i="1"/>
  <c r="AM2037" i="1" s="1"/>
  <c r="AO2037" i="1" s="1"/>
  <c r="AP2037" i="1" s="1"/>
  <c r="AQ2037" i="1" s="1"/>
  <c r="AE2830" i="1"/>
  <c r="AG2829" i="1"/>
  <c r="AM2829" i="1" s="1"/>
  <c r="AO2829" i="1" s="1"/>
  <c r="AP2829" i="1" s="1"/>
  <c r="AQ2829" i="1" s="1"/>
  <c r="AE1534" i="1"/>
  <c r="AG1533" i="1"/>
  <c r="AM1533" i="1" s="1"/>
  <c r="AO1533" i="1" s="1"/>
  <c r="AP1533" i="1" s="1"/>
  <c r="AQ1533" i="1" s="1"/>
  <c r="AE4053" i="1"/>
  <c r="AG4052" i="1"/>
  <c r="AM4052" i="1" s="1"/>
  <c r="AO4052" i="1" s="1"/>
  <c r="AP4052" i="1" s="1"/>
  <c r="AQ4052" i="1" s="1"/>
  <c r="AE382" i="1"/>
  <c r="AG381" i="1"/>
  <c r="AM381" i="1" s="1"/>
  <c r="AO381" i="1" s="1"/>
  <c r="AP381" i="1" s="1"/>
  <c r="AQ381" i="1" s="1"/>
  <c r="AE3045" i="1"/>
  <c r="AG3044" i="1"/>
  <c r="AM3044" i="1" s="1"/>
  <c r="AO3044" i="1" s="1"/>
  <c r="AP3044" i="1" s="1"/>
  <c r="AQ3044" i="1" s="1"/>
  <c r="AE1894" i="1"/>
  <c r="AG1893" i="1"/>
  <c r="AM1893" i="1" s="1"/>
  <c r="AO1893" i="1" s="1"/>
  <c r="AP1893" i="1" s="1"/>
  <c r="AQ1893" i="1" s="1"/>
  <c r="AE1030" i="1"/>
  <c r="AG1029" i="1"/>
  <c r="AM1029" i="1" s="1"/>
  <c r="AO1029" i="1" s="1"/>
  <c r="AP1029" i="1" s="1"/>
  <c r="AQ1029" i="1" s="1"/>
  <c r="AE3981" i="1"/>
  <c r="AG3980" i="1"/>
  <c r="AM3980" i="1" s="1"/>
  <c r="AO3980" i="1" s="1"/>
  <c r="AP3980" i="1" s="1"/>
  <c r="AQ3980" i="1" s="1"/>
  <c r="AE2254" i="1"/>
  <c r="AG2253" i="1"/>
  <c r="AM2253" i="1" s="1"/>
  <c r="AO2253" i="1" s="1"/>
  <c r="AP2253" i="1" s="1"/>
  <c r="AQ2253" i="1" s="1"/>
  <c r="AE3621" i="1"/>
  <c r="AG3620" i="1"/>
  <c r="AM3620" i="1" s="1"/>
  <c r="AO3620" i="1" s="1"/>
  <c r="AP3620" i="1" s="1"/>
  <c r="AQ3620" i="1" s="1"/>
  <c r="AE1390" i="1"/>
  <c r="AG1389" i="1"/>
  <c r="AM1389" i="1" s="1"/>
  <c r="AO1389" i="1" s="1"/>
  <c r="AP1389" i="1" s="1"/>
  <c r="AQ1389" i="1" s="1"/>
  <c r="AE2613" i="1"/>
  <c r="AG2612" i="1"/>
  <c r="AM2612" i="1" s="1"/>
  <c r="AO2612" i="1" s="1"/>
  <c r="AP2612" i="1" s="1"/>
  <c r="AQ2612" i="1" s="1"/>
  <c r="AE742" i="1"/>
  <c r="AG741" i="1"/>
  <c r="AM741" i="1" s="1"/>
  <c r="AO741" i="1" s="1"/>
  <c r="AP741" i="1" s="1"/>
  <c r="AQ741" i="1" s="1"/>
  <c r="AE308" i="1"/>
  <c r="AG307" i="1"/>
  <c r="AM307" i="1" s="1"/>
  <c r="AO307" i="1" s="1"/>
  <c r="AP307" i="1" s="1"/>
  <c r="AQ307" i="1" s="1"/>
  <c r="AE2758" i="1"/>
  <c r="AG2757" i="1"/>
  <c r="AM2757" i="1" s="1"/>
  <c r="AO2757" i="1" s="1"/>
  <c r="AP2757" i="1" s="1"/>
  <c r="AQ2757" i="1" s="1"/>
  <c r="AE3405" i="1"/>
  <c r="AG3404" i="1"/>
  <c r="AM3404" i="1" s="1"/>
  <c r="AO3404" i="1" s="1"/>
  <c r="AP3404" i="1" s="1"/>
  <c r="AQ3404" i="1" s="1"/>
  <c r="AE3261" i="1"/>
  <c r="AG3260" i="1"/>
  <c r="AM3260" i="1" s="1"/>
  <c r="AO3260" i="1" s="1"/>
  <c r="AP3260" i="1" s="1"/>
  <c r="AQ3260" i="1" s="1"/>
  <c r="AE2973" i="1"/>
  <c r="AG2972" i="1"/>
  <c r="AM2972" i="1" s="1"/>
  <c r="AO2972" i="1" s="1"/>
  <c r="AP2972" i="1" s="1"/>
  <c r="AQ2972" i="1" s="1"/>
  <c r="AE886" i="1"/>
  <c r="AG885" i="1"/>
  <c r="AM885" i="1" s="1"/>
  <c r="AO885" i="1" s="1"/>
  <c r="AP885" i="1" s="1"/>
  <c r="AQ885" i="1" s="1"/>
  <c r="AE3550" i="1"/>
  <c r="AG3549" i="1"/>
  <c r="AM3549" i="1" s="1"/>
  <c r="AO3549" i="1" s="1"/>
  <c r="AP3549" i="1" s="1"/>
  <c r="AQ3549" i="1" s="1"/>
  <c r="AE1966" i="1"/>
  <c r="AG1965" i="1"/>
  <c r="AM1965" i="1" s="1"/>
  <c r="AO1965" i="1" s="1"/>
  <c r="AP1965" i="1" s="1"/>
  <c r="AQ1965" i="1" s="1"/>
  <c r="AE2397" i="1"/>
  <c r="AG2396" i="1"/>
  <c r="AM2396" i="1" s="1"/>
  <c r="AO2396" i="1" s="1"/>
  <c r="AP2396" i="1" s="1"/>
  <c r="AQ2396" i="1" s="1"/>
  <c r="AE1174" i="1"/>
  <c r="AG1173" i="1"/>
  <c r="AM1173" i="1" s="1"/>
  <c r="AO1173" i="1" s="1"/>
  <c r="AP1173" i="1" s="1"/>
  <c r="AQ1173" i="1" s="1"/>
  <c r="AE1101" i="1"/>
  <c r="AG1100" i="1"/>
  <c r="AM1100" i="1" s="1"/>
  <c r="AO1100" i="1" s="1"/>
  <c r="AP1100" i="1" s="1"/>
  <c r="AQ1100" i="1" s="1"/>
  <c r="AE2542" i="1"/>
  <c r="AG2541" i="1"/>
  <c r="AM2541" i="1" s="1"/>
  <c r="AO2541" i="1" s="1"/>
  <c r="AP2541" i="1" s="1"/>
  <c r="AQ2541" i="1" s="1"/>
  <c r="AE1462" i="1"/>
  <c r="AG1461" i="1"/>
  <c r="AM1461" i="1" s="1"/>
  <c r="AO1461" i="1" s="1"/>
  <c r="AP1461" i="1" s="1"/>
  <c r="AQ1461" i="1" s="1"/>
  <c r="AE958" i="1"/>
  <c r="AG957" i="1"/>
  <c r="AM957" i="1" s="1"/>
  <c r="AO957" i="1" s="1"/>
  <c r="AP957" i="1" s="1"/>
  <c r="AQ957" i="1" s="1"/>
  <c r="AE454" i="1"/>
  <c r="AG453" i="1"/>
  <c r="AM453" i="1" s="1"/>
  <c r="AO453" i="1" s="1"/>
  <c r="AP453" i="1" s="1"/>
  <c r="AQ453" i="1" s="1"/>
  <c r="AE247" i="1"/>
  <c r="AG246" i="1"/>
  <c r="AM246" i="1" s="1"/>
  <c r="AO246" i="1" s="1"/>
  <c r="AP246" i="1" s="1"/>
  <c r="AQ246" i="1" s="1"/>
  <c r="AE1246" i="1"/>
  <c r="AG1245" i="1"/>
  <c r="AM1245" i="1" s="1"/>
  <c r="AO1245" i="1" s="1"/>
  <c r="AP1245" i="1" s="1"/>
  <c r="AQ1245" i="1" s="1"/>
  <c r="AE1606" i="1"/>
  <c r="AG1605" i="1"/>
  <c r="AM1605" i="1" s="1"/>
  <c r="AO1605" i="1" s="1"/>
  <c r="AP1605" i="1" s="1"/>
  <c r="AQ1605" i="1" s="1"/>
  <c r="AE1822" i="1"/>
  <c r="AG1821" i="1"/>
  <c r="AM1821" i="1" s="1"/>
  <c r="AO1821" i="1" s="1"/>
  <c r="AP1821" i="1" s="1"/>
  <c r="AQ1821" i="1" s="1"/>
  <c r="AE2685" i="1"/>
  <c r="AG2684" i="1"/>
  <c r="AM2684" i="1" s="1"/>
  <c r="AO2684" i="1" s="1"/>
  <c r="AP2684" i="1" s="1"/>
  <c r="AQ2684" i="1" s="1"/>
  <c r="AE598" i="1"/>
  <c r="AG597" i="1"/>
  <c r="AM597" i="1" s="1"/>
  <c r="AO597" i="1" s="1"/>
  <c r="AP597" i="1" s="1"/>
  <c r="AQ597" i="1" s="1"/>
  <c r="AE2902" i="1"/>
  <c r="AG2901" i="1"/>
  <c r="AM2901" i="1" s="1"/>
  <c r="AO2901" i="1" s="1"/>
  <c r="AP2901" i="1" s="1"/>
  <c r="AQ2901" i="1" s="1"/>
  <c r="AE1750" i="1"/>
  <c r="AG1749" i="1"/>
  <c r="AM1749" i="1" s="1"/>
  <c r="AO1749" i="1" s="1"/>
  <c r="AP1749" i="1" s="1"/>
  <c r="AQ1749" i="1" s="1"/>
  <c r="AE3189" i="1"/>
  <c r="AG3188" i="1"/>
  <c r="AM3188" i="1" s="1"/>
  <c r="AO3188" i="1" s="1"/>
  <c r="AP3188" i="1" s="1"/>
  <c r="AQ3188" i="1" s="1"/>
  <c r="AE3693" i="1"/>
  <c r="AG3692" i="1"/>
  <c r="AM3692" i="1" s="1"/>
  <c r="AO3692" i="1" s="1"/>
  <c r="AP3692" i="1" s="1"/>
  <c r="AQ3692" i="1" s="1"/>
  <c r="AE3838" i="1"/>
  <c r="AG3837" i="1"/>
  <c r="AM3837" i="1" s="1"/>
  <c r="AO3837" i="1" s="1"/>
  <c r="AP3837" i="1" s="1"/>
  <c r="AQ3837" i="1" s="1"/>
  <c r="AE2110" i="1"/>
  <c r="AG2109" i="1"/>
  <c r="AM2109" i="1" s="1"/>
  <c r="AO2109" i="1" s="1"/>
  <c r="AP2109" i="1" s="1"/>
  <c r="AQ2109" i="1" s="1"/>
  <c r="AE2470" i="1"/>
  <c r="AG2469" i="1"/>
  <c r="AM2469" i="1" s="1"/>
  <c r="AO2469" i="1" s="1"/>
  <c r="AP2469" i="1" s="1"/>
  <c r="AQ2469" i="1" s="1"/>
  <c r="AE3765" i="1"/>
  <c r="AG3764" i="1"/>
  <c r="AM3764" i="1" s="1"/>
  <c r="AO3764" i="1" s="1"/>
  <c r="AP3764" i="1" s="1"/>
  <c r="AQ3764" i="1" s="1"/>
  <c r="AE3909" i="1"/>
  <c r="AG3908" i="1"/>
  <c r="AM3908" i="1" s="1"/>
  <c r="AO3908" i="1" s="1"/>
  <c r="AP3908" i="1" s="1"/>
  <c r="AQ3908" i="1" s="1"/>
  <c r="AE814" i="1"/>
  <c r="AG813" i="1"/>
  <c r="AM813" i="1" s="1"/>
  <c r="AO813" i="1" s="1"/>
  <c r="AP813" i="1" s="1"/>
  <c r="AQ813" i="1" s="1"/>
  <c r="AE3333" i="1"/>
  <c r="AG3332" i="1"/>
  <c r="AM3332" i="1" s="1"/>
  <c r="AO3332" i="1" s="1"/>
  <c r="AP3332" i="1" s="1"/>
  <c r="AQ3332" i="1" s="1"/>
  <c r="AQ32" i="1"/>
  <c r="AG33" i="1"/>
  <c r="AM33" i="1" s="1"/>
  <c r="AO33" i="1" s="1"/>
  <c r="AP33" i="1" s="1"/>
  <c r="AU33" i="1" s="1"/>
  <c r="AE1823" i="1" l="1"/>
  <c r="AG1822" i="1"/>
  <c r="AM1822" i="1" s="1"/>
  <c r="AO1822" i="1" s="1"/>
  <c r="AP1822" i="1" s="1"/>
  <c r="AQ1822" i="1" s="1"/>
  <c r="AE2614" i="1"/>
  <c r="AG2613" i="1"/>
  <c r="AM2613" i="1" s="1"/>
  <c r="AO2613" i="1" s="1"/>
  <c r="AP2613" i="1" s="1"/>
  <c r="AQ2613" i="1" s="1"/>
  <c r="AE3910" i="1"/>
  <c r="AG3909" i="1"/>
  <c r="AM3909" i="1" s="1"/>
  <c r="AO3909" i="1" s="1"/>
  <c r="AP3909" i="1" s="1"/>
  <c r="AQ3909" i="1" s="1"/>
  <c r="AE3839" i="1"/>
  <c r="AG3838" i="1"/>
  <c r="AM3838" i="1" s="1"/>
  <c r="AO3838" i="1" s="1"/>
  <c r="AP3838" i="1" s="1"/>
  <c r="AQ3838" i="1" s="1"/>
  <c r="AE2903" i="1"/>
  <c r="AG2902" i="1"/>
  <c r="AM2902" i="1" s="1"/>
  <c r="AO2902" i="1" s="1"/>
  <c r="AP2902" i="1" s="1"/>
  <c r="AQ2902" i="1" s="1"/>
  <c r="AE1607" i="1"/>
  <c r="AG1606" i="1"/>
  <c r="AM1606" i="1" s="1"/>
  <c r="AO1606" i="1" s="1"/>
  <c r="AP1606" i="1" s="1"/>
  <c r="AQ1606" i="1" s="1"/>
  <c r="AE959" i="1"/>
  <c r="AG958" i="1"/>
  <c r="AM958" i="1" s="1"/>
  <c r="AO958" i="1" s="1"/>
  <c r="AP958" i="1" s="1"/>
  <c r="AQ958" i="1" s="1"/>
  <c r="AE1175" i="1"/>
  <c r="AG1174" i="1"/>
  <c r="AM1174" i="1" s="1"/>
  <c r="AO1174" i="1" s="1"/>
  <c r="AP1174" i="1" s="1"/>
  <c r="AQ1174" i="1" s="1"/>
  <c r="AE887" i="1"/>
  <c r="AG886" i="1"/>
  <c r="AM886" i="1" s="1"/>
  <c r="AO886" i="1" s="1"/>
  <c r="AP886" i="1" s="1"/>
  <c r="AQ886" i="1" s="1"/>
  <c r="AE2759" i="1"/>
  <c r="AG2758" i="1"/>
  <c r="AM2758" i="1" s="1"/>
  <c r="AO2758" i="1" s="1"/>
  <c r="AP2758" i="1" s="1"/>
  <c r="AQ2758" i="1" s="1"/>
  <c r="AE1391" i="1"/>
  <c r="AG1390" i="1"/>
  <c r="AM1390" i="1" s="1"/>
  <c r="AO1390" i="1" s="1"/>
  <c r="AP1390" i="1" s="1"/>
  <c r="AQ1390" i="1" s="1"/>
  <c r="AE1031" i="1"/>
  <c r="AG1030" i="1"/>
  <c r="AM1030" i="1" s="1"/>
  <c r="AO1030" i="1" s="1"/>
  <c r="AP1030" i="1" s="1"/>
  <c r="AQ1030" i="1" s="1"/>
  <c r="AE4054" i="1"/>
  <c r="AG4053" i="1"/>
  <c r="AM4053" i="1" s="1"/>
  <c r="AO4053" i="1" s="1"/>
  <c r="AP4053" i="1" s="1"/>
  <c r="AQ4053" i="1" s="1"/>
  <c r="AE1319" i="1"/>
  <c r="AG1318" i="1"/>
  <c r="AM1318" i="1" s="1"/>
  <c r="AO1318" i="1" s="1"/>
  <c r="AP1318" i="1" s="1"/>
  <c r="AQ1318" i="1" s="1"/>
  <c r="AE3478" i="1"/>
  <c r="AG3477" i="1"/>
  <c r="AM3477" i="1" s="1"/>
  <c r="AO3477" i="1" s="1"/>
  <c r="AP3477" i="1" s="1"/>
  <c r="AQ3477" i="1" s="1"/>
  <c r="AE2111" i="1"/>
  <c r="AG2110" i="1"/>
  <c r="AM2110" i="1" s="1"/>
  <c r="AO2110" i="1" s="1"/>
  <c r="AP2110" i="1" s="1"/>
  <c r="AQ2110" i="1" s="1"/>
  <c r="AE383" i="1"/>
  <c r="AG382" i="1"/>
  <c r="AM382" i="1" s="1"/>
  <c r="AO382" i="1" s="1"/>
  <c r="AP382" i="1" s="1"/>
  <c r="AQ382" i="1" s="1"/>
  <c r="AE455" i="1"/>
  <c r="AG454" i="1"/>
  <c r="AM454" i="1" s="1"/>
  <c r="AO454" i="1" s="1"/>
  <c r="AP454" i="1" s="1"/>
  <c r="AQ454" i="1" s="1"/>
  <c r="AE3694" i="1"/>
  <c r="AG3693" i="1"/>
  <c r="AM3693" i="1" s="1"/>
  <c r="AO3693" i="1" s="1"/>
  <c r="AP3693" i="1" s="1"/>
  <c r="AQ3693" i="1" s="1"/>
  <c r="AE1463" i="1"/>
  <c r="AG1462" i="1"/>
  <c r="AM1462" i="1" s="1"/>
  <c r="AO1462" i="1" s="1"/>
  <c r="AP1462" i="1" s="1"/>
  <c r="AQ1462" i="1" s="1"/>
  <c r="AE1535" i="1"/>
  <c r="AG1534" i="1"/>
  <c r="AM1534" i="1" s="1"/>
  <c r="AO1534" i="1" s="1"/>
  <c r="AP1534" i="1" s="1"/>
  <c r="AQ1534" i="1" s="1"/>
  <c r="AE815" i="1"/>
  <c r="AG814" i="1"/>
  <c r="AM814" i="1" s="1"/>
  <c r="AO814" i="1" s="1"/>
  <c r="AP814" i="1" s="1"/>
  <c r="AQ814" i="1" s="1"/>
  <c r="AE3551" i="1"/>
  <c r="AG3550" i="1"/>
  <c r="AM3550" i="1" s="1"/>
  <c r="AO3550" i="1" s="1"/>
  <c r="AP3550" i="1" s="1"/>
  <c r="AQ3550" i="1" s="1"/>
  <c r="AE2327" i="1"/>
  <c r="AG2326" i="1"/>
  <c r="AM2326" i="1" s="1"/>
  <c r="AO2326" i="1" s="1"/>
  <c r="AP2326" i="1" s="1"/>
  <c r="AQ2326" i="1" s="1"/>
  <c r="AE3766" i="1"/>
  <c r="AG3765" i="1"/>
  <c r="AM3765" i="1" s="1"/>
  <c r="AO3765" i="1" s="1"/>
  <c r="AP3765" i="1" s="1"/>
  <c r="AQ3765" i="1" s="1"/>
  <c r="AE599" i="1"/>
  <c r="AG598" i="1"/>
  <c r="AM598" i="1" s="1"/>
  <c r="AO598" i="1" s="1"/>
  <c r="AP598" i="1" s="1"/>
  <c r="AQ598" i="1" s="1"/>
  <c r="AE1247" i="1"/>
  <c r="AG1246" i="1"/>
  <c r="AM1246" i="1" s="1"/>
  <c r="AO1246" i="1" s="1"/>
  <c r="AP1246" i="1" s="1"/>
  <c r="AQ1246" i="1" s="1"/>
  <c r="AE2398" i="1"/>
  <c r="AG2397" i="1"/>
  <c r="AM2397" i="1" s="1"/>
  <c r="AO2397" i="1" s="1"/>
  <c r="AP2397" i="1" s="1"/>
  <c r="AQ2397" i="1" s="1"/>
  <c r="AE2974" i="1"/>
  <c r="AG2973" i="1"/>
  <c r="AM2973" i="1" s="1"/>
  <c r="AO2973" i="1" s="1"/>
  <c r="AP2973" i="1" s="1"/>
  <c r="AQ2973" i="1" s="1"/>
  <c r="AE309" i="1"/>
  <c r="AG308" i="1"/>
  <c r="AM308" i="1" s="1"/>
  <c r="AO308" i="1" s="1"/>
  <c r="AP308" i="1" s="1"/>
  <c r="AQ308" i="1" s="1"/>
  <c r="AE3622" i="1"/>
  <c r="AG3621" i="1"/>
  <c r="AM3621" i="1" s="1"/>
  <c r="AO3621" i="1" s="1"/>
  <c r="AP3621" i="1" s="1"/>
  <c r="AQ3621" i="1" s="1"/>
  <c r="AE1895" i="1"/>
  <c r="AG1894" i="1"/>
  <c r="AM1894" i="1" s="1"/>
  <c r="AO1894" i="1" s="1"/>
  <c r="AP1894" i="1" s="1"/>
  <c r="AQ1894" i="1" s="1"/>
  <c r="AE1679" i="1"/>
  <c r="AG1678" i="1"/>
  <c r="AM1678" i="1" s="1"/>
  <c r="AO1678" i="1" s="1"/>
  <c r="AP1678" i="1" s="1"/>
  <c r="AQ1678" i="1" s="1"/>
  <c r="AE671" i="1"/>
  <c r="AG670" i="1"/>
  <c r="AM670" i="1" s="1"/>
  <c r="AO670" i="1" s="1"/>
  <c r="AP670" i="1" s="1"/>
  <c r="AQ670" i="1" s="1"/>
  <c r="AE3334" i="1"/>
  <c r="AG3333" i="1"/>
  <c r="AM3333" i="1" s="1"/>
  <c r="AO3333" i="1" s="1"/>
  <c r="AP3333" i="1" s="1"/>
  <c r="AQ3333" i="1" s="1"/>
  <c r="AE2471" i="1"/>
  <c r="AG2470" i="1"/>
  <c r="AM2470" i="1" s="1"/>
  <c r="AO2470" i="1" s="1"/>
  <c r="AP2470" i="1" s="1"/>
  <c r="AQ2470" i="1" s="1"/>
  <c r="AE3190" i="1"/>
  <c r="AG3189" i="1"/>
  <c r="AM3189" i="1" s="1"/>
  <c r="AO3189" i="1" s="1"/>
  <c r="AP3189" i="1" s="1"/>
  <c r="AQ3189" i="1" s="1"/>
  <c r="AE2686" i="1"/>
  <c r="AG2685" i="1"/>
  <c r="AM2685" i="1" s="1"/>
  <c r="AO2685" i="1" s="1"/>
  <c r="AP2685" i="1" s="1"/>
  <c r="AQ2685" i="1" s="1"/>
  <c r="AE248" i="1"/>
  <c r="AG247" i="1"/>
  <c r="AM247" i="1" s="1"/>
  <c r="AO247" i="1" s="1"/>
  <c r="AP247" i="1" s="1"/>
  <c r="AQ247" i="1" s="1"/>
  <c r="AE2543" i="1"/>
  <c r="AG2542" i="1"/>
  <c r="AM2542" i="1" s="1"/>
  <c r="AO2542" i="1" s="1"/>
  <c r="AP2542" i="1" s="1"/>
  <c r="AQ2542" i="1" s="1"/>
  <c r="AE1967" i="1"/>
  <c r="AG1966" i="1"/>
  <c r="AM1966" i="1" s="1"/>
  <c r="AO1966" i="1" s="1"/>
  <c r="AP1966" i="1" s="1"/>
  <c r="AQ1966" i="1" s="1"/>
  <c r="AE3262" i="1"/>
  <c r="AG3261" i="1"/>
  <c r="AM3261" i="1" s="1"/>
  <c r="AO3261" i="1" s="1"/>
  <c r="AP3261" i="1" s="1"/>
  <c r="AQ3261" i="1" s="1"/>
  <c r="AE743" i="1"/>
  <c r="AG742" i="1"/>
  <c r="AM742" i="1" s="1"/>
  <c r="AO742" i="1" s="1"/>
  <c r="AP742" i="1" s="1"/>
  <c r="AQ742" i="1" s="1"/>
  <c r="AE2255" i="1"/>
  <c r="AG2254" i="1"/>
  <c r="AM2254" i="1" s="1"/>
  <c r="AO2254" i="1" s="1"/>
  <c r="AP2254" i="1" s="1"/>
  <c r="AQ2254" i="1" s="1"/>
  <c r="AE3046" i="1"/>
  <c r="AG3045" i="1"/>
  <c r="AM3045" i="1" s="1"/>
  <c r="AO3045" i="1" s="1"/>
  <c r="AP3045" i="1" s="1"/>
  <c r="AQ3045" i="1" s="1"/>
  <c r="AE2831" i="1"/>
  <c r="AG2830" i="1"/>
  <c r="AM2830" i="1" s="1"/>
  <c r="AO2830" i="1" s="1"/>
  <c r="AP2830" i="1" s="1"/>
  <c r="AQ2830" i="1" s="1"/>
  <c r="AE2183" i="1"/>
  <c r="AG2182" i="1"/>
  <c r="AM2182" i="1" s="1"/>
  <c r="AO2182" i="1" s="1"/>
  <c r="AP2182" i="1" s="1"/>
  <c r="AQ2182" i="1" s="1"/>
  <c r="AE527" i="1"/>
  <c r="AG526" i="1"/>
  <c r="AM526" i="1" s="1"/>
  <c r="AO526" i="1" s="1"/>
  <c r="AP526" i="1" s="1"/>
  <c r="AQ526" i="1" s="1"/>
  <c r="AE1751" i="1"/>
  <c r="AG1750" i="1"/>
  <c r="AM1750" i="1" s="1"/>
  <c r="AO1750" i="1" s="1"/>
  <c r="AP1750" i="1" s="1"/>
  <c r="AQ1750" i="1" s="1"/>
  <c r="AE3406" i="1"/>
  <c r="AG3405" i="1"/>
  <c r="AM3405" i="1" s="1"/>
  <c r="AO3405" i="1" s="1"/>
  <c r="AP3405" i="1" s="1"/>
  <c r="AQ3405" i="1" s="1"/>
  <c r="AE1102" i="1"/>
  <c r="AG1101" i="1"/>
  <c r="AM1101" i="1" s="1"/>
  <c r="AO1101" i="1" s="1"/>
  <c r="AP1101" i="1" s="1"/>
  <c r="AQ1101" i="1" s="1"/>
  <c r="AE3982" i="1"/>
  <c r="AG3981" i="1"/>
  <c r="AM3981" i="1" s="1"/>
  <c r="AO3981" i="1" s="1"/>
  <c r="AP3981" i="1" s="1"/>
  <c r="AQ3981" i="1" s="1"/>
  <c r="AE2039" i="1"/>
  <c r="AG2038" i="1"/>
  <c r="AM2038" i="1" s="1"/>
  <c r="AO2038" i="1" s="1"/>
  <c r="AP2038" i="1" s="1"/>
  <c r="AQ2038" i="1" s="1"/>
  <c r="AE3118" i="1"/>
  <c r="AG3117" i="1"/>
  <c r="AM3117" i="1" s="1"/>
  <c r="AO3117" i="1" s="1"/>
  <c r="AP3117" i="1" s="1"/>
  <c r="AQ3117" i="1" s="1"/>
  <c r="AQ33" i="1"/>
  <c r="AG34" i="1"/>
  <c r="AM34" i="1" s="1"/>
  <c r="AO34" i="1" s="1"/>
  <c r="AP34" i="1" s="1"/>
  <c r="AU34" i="1" s="1"/>
  <c r="AE528" i="1" l="1"/>
  <c r="AG527" i="1"/>
  <c r="AM527" i="1" s="1"/>
  <c r="AO527" i="1" s="1"/>
  <c r="AP527" i="1" s="1"/>
  <c r="AQ527" i="1" s="1"/>
  <c r="AE2544" i="1"/>
  <c r="AG2543" i="1"/>
  <c r="AM2543" i="1" s="1"/>
  <c r="AO2543" i="1" s="1"/>
  <c r="AP2543" i="1" s="1"/>
  <c r="AQ2543" i="1" s="1"/>
  <c r="AE2328" i="1"/>
  <c r="AG2327" i="1"/>
  <c r="AM2327" i="1" s="1"/>
  <c r="AO2327" i="1" s="1"/>
  <c r="AP2327" i="1" s="1"/>
  <c r="AQ2327" i="1" s="1"/>
  <c r="AE3983" i="1"/>
  <c r="AG3982" i="1"/>
  <c r="AM3982" i="1" s="1"/>
  <c r="AO3982" i="1" s="1"/>
  <c r="AP3982" i="1" s="1"/>
  <c r="AQ3982" i="1" s="1"/>
  <c r="AE2472" i="1"/>
  <c r="AG2471" i="1"/>
  <c r="AM2471" i="1" s="1"/>
  <c r="AO2471" i="1" s="1"/>
  <c r="AP2471" i="1" s="1"/>
  <c r="AQ2471" i="1" s="1"/>
  <c r="AE2399" i="1"/>
  <c r="AG2398" i="1"/>
  <c r="AM2398" i="1" s="1"/>
  <c r="AO2398" i="1" s="1"/>
  <c r="AP2398" i="1" s="1"/>
  <c r="AQ2398" i="1" s="1"/>
  <c r="AE2112" i="1"/>
  <c r="AG2111" i="1"/>
  <c r="AM2111" i="1" s="1"/>
  <c r="AO2111" i="1" s="1"/>
  <c r="AP2111" i="1" s="1"/>
  <c r="AQ2111" i="1" s="1"/>
  <c r="AE1032" i="1"/>
  <c r="AG1031" i="1"/>
  <c r="AM1031" i="1" s="1"/>
  <c r="AO1031" i="1" s="1"/>
  <c r="AP1031" i="1" s="1"/>
  <c r="AQ1031" i="1" s="1"/>
  <c r="AE3840" i="1"/>
  <c r="AG3839" i="1"/>
  <c r="AM3839" i="1" s="1"/>
  <c r="AO3839" i="1" s="1"/>
  <c r="AP3839" i="1" s="1"/>
  <c r="AQ3839" i="1" s="1"/>
  <c r="AE1103" i="1"/>
  <c r="AG1102" i="1"/>
  <c r="AM1102" i="1" s="1"/>
  <c r="AO1102" i="1" s="1"/>
  <c r="AP1102" i="1" s="1"/>
  <c r="AQ1102" i="1" s="1"/>
  <c r="AE2184" i="1"/>
  <c r="AG2183" i="1"/>
  <c r="AM2183" i="1" s="1"/>
  <c r="AO2183" i="1" s="1"/>
  <c r="AP2183" i="1" s="1"/>
  <c r="AQ2183" i="1" s="1"/>
  <c r="AE744" i="1"/>
  <c r="AG743" i="1"/>
  <c r="AM743" i="1" s="1"/>
  <c r="AO743" i="1" s="1"/>
  <c r="AP743" i="1" s="1"/>
  <c r="AQ743" i="1" s="1"/>
  <c r="AE249" i="1"/>
  <c r="AG248" i="1"/>
  <c r="AM248" i="1" s="1"/>
  <c r="AO248" i="1" s="1"/>
  <c r="AP248" i="1" s="1"/>
  <c r="AQ248" i="1" s="1"/>
  <c r="AE3335" i="1"/>
  <c r="AG3334" i="1"/>
  <c r="AM3334" i="1" s="1"/>
  <c r="AO3334" i="1" s="1"/>
  <c r="AP3334" i="1" s="1"/>
  <c r="AQ3334" i="1" s="1"/>
  <c r="AE3623" i="1"/>
  <c r="AG3622" i="1"/>
  <c r="AM3622" i="1" s="1"/>
  <c r="AO3622" i="1" s="1"/>
  <c r="AP3622" i="1" s="1"/>
  <c r="AQ3622" i="1" s="1"/>
  <c r="AE1248" i="1"/>
  <c r="AG1247" i="1"/>
  <c r="AM1247" i="1" s="1"/>
  <c r="AO1247" i="1" s="1"/>
  <c r="AP1247" i="1" s="1"/>
  <c r="AQ1247" i="1" s="1"/>
  <c r="AE3552" i="1"/>
  <c r="AG3551" i="1"/>
  <c r="AM3551" i="1" s="1"/>
  <c r="AO3551" i="1" s="1"/>
  <c r="AP3551" i="1" s="1"/>
  <c r="AQ3551" i="1" s="1"/>
  <c r="AE3695" i="1"/>
  <c r="AG3694" i="1"/>
  <c r="AM3694" i="1" s="1"/>
  <c r="AO3694" i="1" s="1"/>
  <c r="AP3694" i="1" s="1"/>
  <c r="AQ3694" i="1" s="1"/>
  <c r="AE3479" i="1"/>
  <c r="AG3478" i="1"/>
  <c r="AM3478" i="1" s="1"/>
  <c r="AO3478" i="1" s="1"/>
  <c r="AP3478" i="1" s="1"/>
  <c r="AQ3478" i="1" s="1"/>
  <c r="AE1392" i="1"/>
  <c r="AG1391" i="1"/>
  <c r="AM1391" i="1" s="1"/>
  <c r="AO1391" i="1" s="1"/>
  <c r="AP1391" i="1" s="1"/>
  <c r="AQ1391" i="1" s="1"/>
  <c r="AE960" i="1"/>
  <c r="AG959" i="1"/>
  <c r="AM959" i="1" s="1"/>
  <c r="AO959" i="1" s="1"/>
  <c r="AP959" i="1" s="1"/>
  <c r="AQ959" i="1" s="1"/>
  <c r="AE3911" i="1"/>
  <c r="AG3910" i="1"/>
  <c r="AM3910" i="1" s="1"/>
  <c r="AO3910" i="1" s="1"/>
  <c r="AP3910" i="1" s="1"/>
  <c r="AQ3910" i="1" s="1"/>
  <c r="AE2256" i="1"/>
  <c r="AG2255" i="1"/>
  <c r="AM2255" i="1" s="1"/>
  <c r="AO2255" i="1" s="1"/>
  <c r="AP2255" i="1" s="1"/>
  <c r="AQ2255" i="1" s="1"/>
  <c r="AE1896" i="1"/>
  <c r="AG1895" i="1"/>
  <c r="AM1895" i="1" s="1"/>
  <c r="AO1895" i="1" s="1"/>
  <c r="AP1895" i="1" s="1"/>
  <c r="AQ1895" i="1" s="1"/>
  <c r="AE1464" i="1"/>
  <c r="AG1463" i="1"/>
  <c r="AM1463" i="1" s="1"/>
  <c r="AO1463" i="1" s="1"/>
  <c r="AP1463" i="1" s="1"/>
  <c r="AQ1463" i="1" s="1"/>
  <c r="AE1176" i="1"/>
  <c r="AG1175" i="1"/>
  <c r="AM1175" i="1" s="1"/>
  <c r="AO1175" i="1" s="1"/>
  <c r="AP1175" i="1" s="1"/>
  <c r="AQ1175" i="1" s="1"/>
  <c r="AE3119" i="1"/>
  <c r="AG3118" i="1"/>
  <c r="AM3118" i="1" s="1"/>
  <c r="AO3118" i="1" s="1"/>
  <c r="AP3118" i="1" s="1"/>
  <c r="AQ3118" i="1" s="1"/>
  <c r="AE3407" i="1"/>
  <c r="AG3406" i="1"/>
  <c r="AM3406" i="1" s="1"/>
  <c r="AO3406" i="1" s="1"/>
  <c r="AP3406" i="1" s="1"/>
  <c r="AQ3406" i="1" s="1"/>
  <c r="AE2832" i="1"/>
  <c r="AG2831" i="1"/>
  <c r="AM2831" i="1" s="1"/>
  <c r="AO2831" i="1" s="1"/>
  <c r="AP2831" i="1" s="1"/>
  <c r="AQ2831" i="1" s="1"/>
  <c r="AE3263" i="1"/>
  <c r="AG3262" i="1"/>
  <c r="AM3262" i="1" s="1"/>
  <c r="AO3262" i="1" s="1"/>
  <c r="AP3262" i="1" s="1"/>
  <c r="AQ3262" i="1" s="1"/>
  <c r="AE2687" i="1"/>
  <c r="AG2686" i="1"/>
  <c r="AM2686" i="1" s="1"/>
  <c r="AO2686" i="1" s="1"/>
  <c r="AP2686" i="1" s="1"/>
  <c r="AQ2686" i="1" s="1"/>
  <c r="AE672" i="1"/>
  <c r="AG671" i="1"/>
  <c r="AM671" i="1" s="1"/>
  <c r="AO671" i="1" s="1"/>
  <c r="AP671" i="1" s="1"/>
  <c r="AQ671" i="1" s="1"/>
  <c r="AE310" i="1"/>
  <c r="AG309" i="1"/>
  <c r="AM309" i="1" s="1"/>
  <c r="AO309" i="1" s="1"/>
  <c r="AP309" i="1" s="1"/>
  <c r="AQ309" i="1" s="1"/>
  <c r="AE600" i="1"/>
  <c r="AG599" i="1"/>
  <c r="AM599" i="1" s="1"/>
  <c r="AO599" i="1" s="1"/>
  <c r="AP599" i="1" s="1"/>
  <c r="AQ599" i="1" s="1"/>
  <c r="AE816" i="1"/>
  <c r="AG815" i="1"/>
  <c r="AM815" i="1" s="1"/>
  <c r="AO815" i="1" s="1"/>
  <c r="AP815" i="1" s="1"/>
  <c r="AQ815" i="1" s="1"/>
  <c r="AE456" i="1"/>
  <c r="AG455" i="1"/>
  <c r="AM455" i="1" s="1"/>
  <c r="AO455" i="1" s="1"/>
  <c r="AP455" i="1" s="1"/>
  <c r="AQ455" i="1" s="1"/>
  <c r="AE1320" i="1"/>
  <c r="AG1319" i="1"/>
  <c r="AM1319" i="1" s="1"/>
  <c r="AO1319" i="1" s="1"/>
  <c r="AP1319" i="1" s="1"/>
  <c r="AQ1319" i="1" s="1"/>
  <c r="AE2760" i="1"/>
  <c r="AG2759" i="1"/>
  <c r="AM2759" i="1" s="1"/>
  <c r="AO2759" i="1" s="1"/>
  <c r="AP2759" i="1" s="1"/>
  <c r="AQ2759" i="1" s="1"/>
  <c r="AE1608" i="1"/>
  <c r="AG1607" i="1"/>
  <c r="AM1607" i="1" s="1"/>
  <c r="AO1607" i="1" s="1"/>
  <c r="AP1607" i="1" s="1"/>
  <c r="AQ1607" i="1" s="1"/>
  <c r="AE2615" i="1"/>
  <c r="AG2614" i="1"/>
  <c r="AM2614" i="1" s="1"/>
  <c r="AO2614" i="1" s="1"/>
  <c r="AP2614" i="1" s="1"/>
  <c r="AQ2614" i="1" s="1"/>
  <c r="AE2040" i="1"/>
  <c r="AG2039" i="1"/>
  <c r="AM2039" i="1" s="1"/>
  <c r="AO2039" i="1" s="1"/>
  <c r="AP2039" i="1" s="1"/>
  <c r="AQ2039" i="1" s="1"/>
  <c r="AE1752" i="1"/>
  <c r="AG1751" i="1"/>
  <c r="AM1751" i="1" s="1"/>
  <c r="AO1751" i="1" s="1"/>
  <c r="AP1751" i="1" s="1"/>
  <c r="AQ1751" i="1" s="1"/>
  <c r="AE3047" i="1"/>
  <c r="AG3046" i="1"/>
  <c r="AM3046" i="1" s="1"/>
  <c r="AO3046" i="1" s="1"/>
  <c r="AP3046" i="1" s="1"/>
  <c r="AQ3046" i="1" s="1"/>
  <c r="AE1968" i="1"/>
  <c r="AG1967" i="1"/>
  <c r="AM1967" i="1" s="1"/>
  <c r="AO1967" i="1" s="1"/>
  <c r="AP1967" i="1" s="1"/>
  <c r="AQ1967" i="1" s="1"/>
  <c r="AE3191" i="1"/>
  <c r="AG3190" i="1"/>
  <c r="AM3190" i="1" s="1"/>
  <c r="AO3190" i="1" s="1"/>
  <c r="AP3190" i="1" s="1"/>
  <c r="AQ3190" i="1" s="1"/>
  <c r="AE1680" i="1"/>
  <c r="AG1679" i="1"/>
  <c r="AM1679" i="1" s="1"/>
  <c r="AO1679" i="1" s="1"/>
  <c r="AP1679" i="1" s="1"/>
  <c r="AQ1679" i="1" s="1"/>
  <c r="AE2975" i="1"/>
  <c r="AG2974" i="1"/>
  <c r="AM2974" i="1" s="1"/>
  <c r="AO2974" i="1" s="1"/>
  <c r="AP2974" i="1" s="1"/>
  <c r="AQ2974" i="1" s="1"/>
  <c r="AE3767" i="1"/>
  <c r="AG3766" i="1"/>
  <c r="AM3766" i="1" s="1"/>
  <c r="AO3766" i="1" s="1"/>
  <c r="AP3766" i="1" s="1"/>
  <c r="AQ3766" i="1" s="1"/>
  <c r="AE1536" i="1"/>
  <c r="AG1535" i="1"/>
  <c r="AM1535" i="1" s="1"/>
  <c r="AO1535" i="1" s="1"/>
  <c r="AP1535" i="1" s="1"/>
  <c r="AQ1535" i="1" s="1"/>
  <c r="AE384" i="1"/>
  <c r="AG383" i="1"/>
  <c r="AM383" i="1" s="1"/>
  <c r="AO383" i="1" s="1"/>
  <c r="AP383" i="1" s="1"/>
  <c r="AQ383" i="1" s="1"/>
  <c r="AE4055" i="1"/>
  <c r="AG4054" i="1"/>
  <c r="AM4054" i="1" s="1"/>
  <c r="AO4054" i="1" s="1"/>
  <c r="AP4054" i="1" s="1"/>
  <c r="AQ4054" i="1" s="1"/>
  <c r="AE888" i="1"/>
  <c r="AG887" i="1"/>
  <c r="AM887" i="1" s="1"/>
  <c r="AO887" i="1" s="1"/>
  <c r="AP887" i="1" s="1"/>
  <c r="AQ887" i="1" s="1"/>
  <c r="AE2904" i="1"/>
  <c r="AG2903" i="1"/>
  <c r="AM2903" i="1" s="1"/>
  <c r="AO2903" i="1" s="1"/>
  <c r="AP2903" i="1" s="1"/>
  <c r="AQ2903" i="1" s="1"/>
  <c r="AE1824" i="1"/>
  <c r="AG1823" i="1"/>
  <c r="AM1823" i="1" s="1"/>
  <c r="AO1823" i="1" s="1"/>
  <c r="AP1823" i="1" s="1"/>
  <c r="AQ1823" i="1" s="1"/>
  <c r="AQ34" i="1"/>
  <c r="AG35" i="1"/>
  <c r="AM35" i="1" s="1"/>
  <c r="AO35" i="1" s="1"/>
  <c r="AP35" i="1" s="1"/>
  <c r="AU35" i="1" s="1"/>
  <c r="AE1825" i="1" l="1"/>
  <c r="AG1824" i="1"/>
  <c r="AM1824" i="1" s="1"/>
  <c r="AO1824" i="1" s="1"/>
  <c r="AP1824" i="1" s="1"/>
  <c r="AQ1824" i="1" s="1"/>
  <c r="AE2761" i="1"/>
  <c r="AG2760" i="1"/>
  <c r="AM2760" i="1" s="1"/>
  <c r="AO2760" i="1" s="1"/>
  <c r="AP2760" i="1" s="1"/>
  <c r="AQ2760" i="1" s="1"/>
  <c r="AE1104" i="1"/>
  <c r="AG1103" i="1"/>
  <c r="AM1103" i="1" s="1"/>
  <c r="AO1103" i="1" s="1"/>
  <c r="AP1103" i="1" s="1"/>
  <c r="AQ1103" i="1" s="1"/>
  <c r="AE889" i="1"/>
  <c r="AG888" i="1"/>
  <c r="AM888" i="1" s="1"/>
  <c r="AO888" i="1" s="1"/>
  <c r="AP888" i="1" s="1"/>
  <c r="AQ888" i="1" s="1"/>
  <c r="AE1969" i="1"/>
  <c r="AG1968" i="1"/>
  <c r="AM1968" i="1" s="1"/>
  <c r="AO1968" i="1" s="1"/>
  <c r="AP1968" i="1" s="1"/>
  <c r="AQ1968" i="1" s="1"/>
  <c r="AE457" i="1"/>
  <c r="AG456" i="1"/>
  <c r="AM456" i="1" s="1"/>
  <c r="AO456" i="1" s="1"/>
  <c r="AP456" i="1" s="1"/>
  <c r="AQ456" i="1" s="1"/>
  <c r="AE673" i="1"/>
  <c r="AG672" i="1"/>
  <c r="AM672" i="1" s="1"/>
  <c r="AO672" i="1" s="1"/>
  <c r="AP672" i="1" s="1"/>
  <c r="AQ672" i="1" s="1"/>
  <c r="AE1897" i="1"/>
  <c r="AG1896" i="1"/>
  <c r="AM1896" i="1" s="1"/>
  <c r="AO1896" i="1" s="1"/>
  <c r="AP1896" i="1" s="1"/>
  <c r="AQ1896" i="1" s="1"/>
  <c r="AE1393" i="1"/>
  <c r="AG1392" i="1"/>
  <c r="AM1392" i="1" s="1"/>
  <c r="AO1392" i="1" s="1"/>
  <c r="AP1392" i="1" s="1"/>
  <c r="AQ1392" i="1" s="1"/>
  <c r="AE1249" i="1"/>
  <c r="AG1248" i="1"/>
  <c r="AM1248" i="1" s="1"/>
  <c r="AO1248" i="1" s="1"/>
  <c r="AP1248" i="1" s="1"/>
  <c r="AQ1248" i="1" s="1"/>
  <c r="AE745" i="1"/>
  <c r="AG744" i="1"/>
  <c r="AM744" i="1" s="1"/>
  <c r="AO744" i="1" s="1"/>
  <c r="AP744" i="1" s="1"/>
  <c r="AQ744" i="1" s="1"/>
  <c r="AE1033" i="1"/>
  <c r="AG1032" i="1"/>
  <c r="AM1032" i="1" s="1"/>
  <c r="AO1032" i="1" s="1"/>
  <c r="AP1032" i="1" s="1"/>
  <c r="AQ1032" i="1" s="1"/>
  <c r="AE3984" i="1"/>
  <c r="AG3983" i="1"/>
  <c r="AM3983" i="1" s="1"/>
  <c r="AO3983" i="1" s="1"/>
  <c r="AP3983" i="1" s="1"/>
  <c r="AQ3983" i="1" s="1"/>
  <c r="AE4056" i="1"/>
  <c r="AG4055" i="1"/>
  <c r="AM4055" i="1" s="1"/>
  <c r="AO4055" i="1" s="1"/>
  <c r="AP4055" i="1" s="1"/>
  <c r="AQ4055" i="1" s="1"/>
  <c r="AE2976" i="1"/>
  <c r="AG2975" i="1"/>
  <c r="AM2975" i="1" s="1"/>
  <c r="AO2975" i="1" s="1"/>
  <c r="AP2975" i="1" s="1"/>
  <c r="AQ2975" i="1" s="1"/>
  <c r="AE3048" i="1"/>
  <c r="AG3047" i="1"/>
  <c r="AM3047" i="1" s="1"/>
  <c r="AO3047" i="1" s="1"/>
  <c r="AP3047" i="1" s="1"/>
  <c r="AQ3047" i="1" s="1"/>
  <c r="AE1609" i="1"/>
  <c r="AG1608" i="1"/>
  <c r="AM1608" i="1" s="1"/>
  <c r="AO1608" i="1" s="1"/>
  <c r="AP1608" i="1" s="1"/>
  <c r="AQ1608" i="1" s="1"/>
  <c r="AE817" i="1"/>
  <c r="AG816" i="1"/>
  <c r="AM816" i="1" s="1"/>
  <c r="AO816" i="1" s="1"/>
  <c r="AP816" i="1" s="1"/>
  <c r="AQ816" i="1" s="1"/>
  <c r="AE2688" i="1"/>
  <c r="AG2687" i="1"/>
  <c r="AM2687" i="1" s="1"/>
  <c r="AO2687" i="1" s="1"/>
  <c r="AP2687" i="1" s="1"/>
  <c r="AQ2687" i="1" s="1"/>
  <c r="AE3120" i="1"/>
  <c r="AG3119" i="1"/>
  <c r="AM3119" i="1" s="1"/>
  <c r="AO3119" i="1" s="1"/>
  <c r="AP3119" i="1" s="1"/>
  <c r="AQ3119" i="1" s="1"/>
  <c r="AE2257" i="1"/>
  <c r="AG2256" i="1"/>
  <c r="AM2256" i="1" s="1"/>
  <c r="AO2256" i="1" s="1"/>
  <c r="AP2256" i="1" s="1"/>
  <c r="AQ2256" i="1" s="1"/>
  <c r="AE3480" i="1"/>
  <c r="AG3479" i="1"/>
  <c r="AM3479" i="1" s="1"/>
  <c r="AO3479" i="1" s="1"/>
  <c r="AP3479" i="1" s="1"/>
  <c r="AQ3479" i="1" s="1"/>
  <c r="AE3624" i="1"/>
  <c r="AG3623" i="1"/>
  <c r="AM3623" i="1" s="1"/>
  <c r="AO3623" i="1" s="1"/>
  <c r="AP3623" i="1" s="1"/>
  <c r="AQ3623" i="1" s="1"/>
  <c r="AE2185" i="1"/>
  <c r="AG2184" i="1"/>
  <c r="AM2184" i="1" s="1"/>
  <c r="AO2184" i="1" s="1"/>
  <c r="AP2184" i="1" s="1"/>
  <c r="AQ2184" i="1" s="1"/>
  <c r="AE2113" i="1"/>
  <c r="AG2112" i="1"/>
  <c r="AM2112" i="1" s="1"/>
  <c r="AO2112" i="1" s="1"/>
  <c r="AP2112" i="1" s="1"/>
  <c r="AQ2112" i="1" s="1"/>
  <c r="AE2329" i="1"/>
  <c r="AG2328" i="1"/>
  <c r="AM2328" i="1" s="1"/>
  <c r="AO2328" i="1" s="1"/>
  <c r="AP2328" i="1" s="1"/>
  <c r="AQ2328" i="1" s="1"/>
  <c r="AE3768" i="1"/>
  <c r="AG3767" i="1"/>
  <c r="AM3767" i="1" s="1"/>
  <c r="AO3767" i="1" s="1"/>
  <c r="AP3767" i="1" s="1"/>
  <c r="AQ3767" i="1" s="1"/>
  <c r="AE2616" i="1"/>
  <c r="AG2615" i="1"/>
  <c r="AM2615" i="1" s="1"/>
  <c r="AO2615" i="1" s="1"/>
  <c r="AP2615" i="1" s="1"/>
  <c r="AQ2615" i="1" s="1"/>
  <c r="AE3408" i="1"/>
  <c r="AG3407" i="1"/>
  <c r="AM3407" i="1" s="1"/>
  <c r="AO3407" i="1" s="1"/>
  <c r="AP3407" i="1" s="1"/>
  <c r="AQ3407" i="1" s="1"/>
  <c r="AE385" i="1"/>
  <c r="AG384" i="1"/>
  <c r="AM384" i="1" s="1"/>
  <c r="AO384" i="1" s="1"/>
  <c r="AP384" i="1" s="1"/>
  <c r="AQ384" i="1" s="1"/>
  <c r="AE1681" i="1"/>
  <c r="AG1680" i="1"/>
  <c r="AM1680" i="1" s="1"/>
  <c r="AO1680" i="1" s="1"/>
  <c r="AP1680" i="1" s="1"/>
  <c r="AQ1680" i="1" s="1"/>
  <c r="AE1753" i="1"/>
  <c r="AG1752" i="1"/>
  <c r="AM1752" i="1" s="1"/>
  <c r="AO1752" i="1" s="1"/>
  <c r="AP1752" i="1" s="1"/>
  <c r="AQ1752" i="1" s="1"/>
  <c r="AE601" i="1"/>
  <c r="AG600" i="1"/>
  <c r="AM600" i="1" s="1"/>
  <c r="AO600" i="1" s="1"/>
  <c r="AP600" i="1" s="1"/>
  <c r="AQ600" i="1" s="1"/>
  <c r="AE3264" i="1"/>
  <c r="AG3263" i="1"/>
  <c r="AM3263" i="1" s="1"/>
  <c r="AO3263" i="1" s="1"/>
  <c r="AP3263" i="1" s="1"/>
  <c r="AQ3263" i="1" s="1"/>
  <c r="AE1177" i="1"/>
  <c r="AG1176" i="1"/>
  <c r="AM1176" i="1" s="1"/>
  <c r="AO1176" i="1" s="1"/>
  <c r="AP1176" i="1" s="1"/>
  <c r="AQ1176" i="1" s="1"/>
  <c r="AE3912" i="1"/>
  <c r="AG3911" i="1"/>
  <c r="AM3911" i="1" s="1"/>
  <c r="AO3911" i="1" s="1"/>
  <c r="AP3911" i="1" s="1"/>
  <c r="AQ3911" i="1" s="1"/>
  <c r="AE3696" i="1"/>
  <c r="AG3695" i="1"/>
  <c r="AM3695" i="1" s="1"/>
  <c r="AO3695" i="1" s="1"/>
  <c r="AP3695" i="1" s="1"/>
  <c r="AQ3695" i="1" s="1"/>
  <c r="AE3336" i="1"/>
  <c r="AG3335" i="1"/>
  <c r="AM3335" i="1" s="1"/>
  <c r="AO3335" i="1" s="1"/>
  <c r="AP3335" i="1" s="1"/>
  <c r="AQ3335" i="1" s="1"/>
  <c r="AE2400" i="1"/>
  <c r="AG2399" i="1"/>
  <c r="AM2399" i="1" s="1"/>
  <c r="AO2399" i="1" s="1"/>
  <c r="AP2399" i="1" s="1"/>
  <c r="AQ2399" i="1" s="1"/>
  <c r="AE2545" i="1"/>
  <c r="AG2544" i="1"/>
  <c r="AM2544" i="1" s="1"/>
  <c r="AO2544" i="1" s="1"/>
  <c r="AP2544" i="1" s="1"/>
  <c r="AQ2544" i="1" s="1"/>
  <c r="AE2905" i="1"/>
  <c r="AG2904" i="1"/>
  <c r="AM2904" i="1" s="1"/>
  <c r="AO2904" i="1" s="1"/>
  <c r="AP2904" i="1" s="1"/>
  <c r="AQ2904" i="1" s="1"/>
  <c r="AE1537" i="1"/>
  <c r="AG1536" i="1"/>
  <c r="AM1536" i="1" s="1"/>
  <c r="AO1536" i="1" s="1"/>
  <c r="AP1536" i="1" s="1"/>
  <c r="AQ1536" i="1" s="1"/>
  <c r="AE3192" i="1"/>
  <c r="AG3191" i="1"/>
  <c r="AM3191" i="1" s="1"/>
  <c r="AO3191" i="1" s="1"/>
  <c r="AP3191" i="1" s="1"/>
  <c r="AQ3191" i="1" s="1"/>
  <c r="AE2041" i="1"/>
  <c r="AG2040" i="1"/>
  <c r="AM2040" i="1" s="1"/>
  <c r="AO2040" i="1" s="1"/>
  <c r="AP2040" i="1" s="1"/>
  <c r="AQ2040" i="1" s="1"/>
  <c r="AE1321" i="1"/>
  <c r="AG1320" i="1"/>
  <c r="AM1320" i="1" s="1"/>
  <c r="AO1320" i="1" s="1"/>
  <c r="AP1320" i="1" s="1"/>
  <c r="AQ1320" i="1" s="1"/>
  <c r="AE311" i="1"/>
  <c r="AG310" i="1"/>
  <c r="AM310" i="1" s="1"/>
  <c r="AO310" i="1" s="1"/>
  <c r="AP310" i="1" s="1"/>
  <c r="AQ310" i="1" s="1"/>
  <c r="AE2833" i="1"/>
  <c r="AG2832" i="1"/>
  <c r="AM2832" i="1" s="1"/>
  <c r="AO2832" i="1" s="1"/>
  <c r="AP2832" i="1" s="1"/>
  <c r="AQ2832" i="1" s="1"/>
  <c r="AE1465" i="1"/>
  <c r="AG1464" i="1"/>
  <c r="AM1464" i="1" s="1"/>
  <c r="AO1464" i="1" s="1"/>
  <c r="AP1464" i="1" s="1"/>
  <c r="AQ1464" i="1" s="1"/>
  <c r="AE961" i="1"/>
  <c r="AG960" i="1"/>
  <c r="AM960" i="1" s="1"/>
  <c r="AO960" i="1" s="1"/>
  <c r="AP960" i="1" s="1"/>
  <c r="AQ960" i="1" s="1"/>
  <c r="AE3553" i="1"/>
  <c r="AG3552" i="1"/>
  <c r="AM3552" i="1" s="1"/>
  <c r="AO3552" i="1" s="1"/>
  <c r="AP3552" i="1" s="1"/>
  <c r="AQ3552" i="1" s="1"/>
  <c r="AE250" i="1"/>
  <c r="AG249" i="1"/>
  <c r="AM249" i="1" s="1"/>
  <c r="AO249" i="1" s="1"/>
  <c r="AP249" i="1" s="1"/>
  <c r="AQ249" i="1" s="1"/>
  <c r="AE3841" i="1"/>
  <c r="AG3840" i="1"/>
  <c r="AM3840" i="1" s="1"/>
  <c r="AO3840" i="1" s="1"/>
  <c r="AP3840" i="1" s="1"/>
  <c r="AQ3840" i="1" s="1"/>
  <c r="AE2473" i="1"/>
  <c r="AG2472" i="1"/>
  <c r="AM2472" i="1" s="1"/>
  <c r="AO2472" i="1" s="1"/>
  <c r="AP2472" i="1" s="1"/>
  <c r="AQ2472" i="1" s="1"/>
  <c r="AE529" i="1"/>
  <c r="AG528" i="1"/>
  <c r="AM528" i="1" s="1"/>
  <c r="AO528" i="1" s="1"/>
  <c r="AP528" i="1" s="1"/>
  <c r="AQ528" i="1" s="1"/>
  <c r="AQ35" i="1"/>
  <c r="AG36" i="1"/>
  <c r="AM36" i="1" s="1"/>
  <c r="AO36" i="1" s="1"/>
  <c r="AP36" i="1" s="1"/>
  <c r="AU36" i="1" s="1"/>
  <c r="AE3842" i="1" l="1"/>
  <c r="AG3841" i="1"/>
  <c r="AM3841" i="1" s="1"/>
  <c r="AO3841" i="1" s="1"/>
  <c r="AP3841" i="1" s="1"/>
  <c r="AQ3841" i="1" s="1"/>
  <c r="AE1466" i="1"/>
  <c r="AG1465" i="1"/>
  <c r="AM1465" i="1" s="1"/>
  <c r="AO1465" i="1" s="1"/>
  <c r="AP1465" i="1" s="1"/>
  <c r="AQ1465" i="1" s="1"/>
  <c r="AE2042" i="1"/>
  <c r="AG2041" i="1"/>
  <c r="AM2041" i="1" s="1"/>
  <c r="AO2041" i="1" s="1"/>
  <c r="AP2041" i="1" s="1"/>
  <c r="AQ2041" i="1" s="1"/>
  <c r="AE2546" i="1"/>
  <c r="AG2545" i="1"/>
  <c r="AM2545" i="1" s="1"/>
  <c r="AO2545" i="1" s="1"/>
  <c r="AP2545" i="1" s="1"/>
  <c r="AQ2545" i="1" s="1"/>
  <c r="AE3913" i="1"/>
  <c r="AG3912" i="1"/>
  <c r="AM3912" i="1" s="1"/>
  <c r="AO3912" i="1" s="1"/>
  <c r="AP3912" i="1" s="1"/>
  <c r="AQ3912" i="1" s="1"/>
  <c r="AE1754" i="1"/>
  <c r="AG1753" i="1"/>
  <c r="AM1753" i="1" s="1"/>
  <c r="AO1753" i="1" s="1"/>
  <c r="AP1753" i="1" s="1"/>
  <c r="AQ1753" i="1" s="1"/>
  <c r="AE2617" i="1"/>
  <c r="AG2616" i="1"/>
  <c r="AM2616" i="1" s="1"/>
  <c r="AO2616" i="1" s="1"/>
  <c r="AP2616" i="1" s="1"/>
  <c r="AQ2616" i="1" s="1"/>
  <c r="AE2186" i="1"/>
  <c r="AG2185" i="1"/>
  <c r="AM2185" i="1" s="1"/>
  <c r="AO2185" i="1" s="1"/>
  <c r="AP2185" i="1" s="1"/>
  <c r="AQ2185" i="1" s="1"/>
  <c r="AE3121" i="1"/>
  <c r="AG3120" i="1"/>
  <c r="AM3120" i="1" s="1"/>
  <c r="AO3120" i="1" s="1"/>
  <c r="AP3120" i="1" s="1"/>
  <c r="AQ3120" i="1" s="1"/>
  <c r="AE3049" i="1"/>
  <c r="AG3048" i="1"/>
  <c r="AM3048" i="1" s="1"/>
  <c r="AO3048" i="1" s="1"/>
  <c r="AP3048" i="1" s="1"/>
  <c r="AQ3048" i="1" s="1"/>
  <c r="AE1034" i="1"/>
  <c r="AG1033" i="1"/>
  <c r="AM1033" i="1" s="1"/>
  <c r="AO1033" i="1" s="1"/>
  <c r="AP1033" i="1" s="1"/>
  <c r="AQ1033" i="1" s="1"/>
  <c r="AE1898" i="1"/>
  <c r="AG1897" i="1"/>
  <c r="AM1897" i="1" s="1"/>
  <c r="AO1897" i="1" s="1"/>
  <c r="AP1897" i="1" s="1"/>
  <c r="AQ1897" i="1" s="1"/>
  <c r="AE890" i="1"/>
  <c r="AG889" i="1"/>
  <c r="AM889" i="1" s="1"/>
  <c r="AO889" i="1" s="1"/>
  <c r="AP889" i="1" s="1"/>
  <c r="AQ889" i="1" s="1"/>
  <c r="AE251" i="1"/>
  <c r="AG250" i="1"/>
  <c r="AM250" i="1" s="1"/>
  <c r="AO250" i="1" s="1"/>
  <c r="AP250" i="1" s="1"/>
  <c r="AQ250" i="1" s="1"/>
  <c r="AE2834" i="1"/>
  <c r="AG2833" i="1"/>
  <c r="AM2833" i="1" s="1"/>
  <c r="AO2833" i="1" s="1"/>
  <c r="AP2833" i="1" s="1"/>
  <c r="AQ2833" i="1" s="1"/>
  <c r="AE3193" i="1"/>
  <c r="AG3192" i="1"/>
  <c r="AM3192" i="1" s="1"/>
  <c r="AO3192" i="1" s="1"/>
  <c r="AP3192" i="1" s="1"/>
  <c r="AQ3192" i="1" s="1"/>
  <c r="AE2401" i="1"/>
  <c r="AG2400" i="1"/>
  <c r="AM2400" i="1" s="1"/>
  <c r="AO2400" i="1" s="1"/>
  <c r="AP2400" i="1" s="1"/>
  <c r="AQ2400" i="1" s="1"/>
  <c r="AE1178" i="1"/>
  <c r="AG1177" i="1"/>
  <c r="AM1177" i="1" s="1"/>
  <c r="AO1177" i="1" s="1"/>
  <c r="AP1177" i="1" s="1"/>
  <c r="AQ1177" i="1" s="1"/>
  <c r="AE1682" i="1"/>
  <c r="AG1681" i="1"/>
  <c r="AM1681" i="1" s="1"/>
  <c r="AO1681" i="1" s="1"/>
  <c r="AP1681" i="1" s="1"/>
  <c r="AQ1681" i="1" s="1"/>
  <c r="AE3769" i="1"/>
  <c r="AG3768" i="1"/>
  <c r="AM3768" i="1" s="1"/>
  <c r="AO3768" i="1" s="1"/>
  <c r="AP3768" i="1" s="1"/>
  <c r="AQ3768" i="1" s="1"/>
  <c r="AE3625" i="1"/>
  <c r="AG3624" i="1"/>
  <c r="AM3624" i="1" s="1"/>
  <c r="AO3624" i="1" s="1"/>
  <c r="AP3624" i="1" s="1"/>
  <c r="AQ3624" i="1" s="1"/>
  <c r="AE2689" i="1"/>
  <c r="AG2688" i="1"/>
  <c r="AM2688" i="1" s="1"/>
  <c r="AO2688" i="1" s="1"/>
  <c r="AP2688" i="1" s="1"/>
  <c r="AQ2688" i="1" s="1"/>
  <c r="AE2977" i="1"/>
  <c r="AG2976" i="1"/>
  <c r="AM2976" i="1" s="1"/>
  <c r="AO2976" i="1" s="1"/>
  <c r="AP2976" i="1" s="1"/>
  <c r="AQ2976" i="1" s="1"/>
  <c r="AE746" i="1"/>
  <c r="AG745" i="1"/>
  <c r="AM745" i="1" s="1"/>
  <c r="AO745" i="1" s="1"/>
  <c r="AP745" i="1" s="1"/>
  <c r="AQ745" i="1" s="1"/>
  <c r="AE674" i="1"/>
  <c r="AG673" i="1"/>
  <c r="AM673" i="1" s="1"/>
  <c r="AO673" i="1" s="1"/>
  <c r="AP673" i="1" s="1"/>
  <c r="AQ673" i="1" s="1"/>
  <c r="AE1105" i="1"/>
  <c r="AG1104" i="1"/>
  <c r="AM1104" i="1" s="1"/>
  <c r="AO1104" i="1" s="1"/>
  <c r="AP1104" i="1" s="1"/>
  <c r="AQ1104" i="1" s="1"/>
  <c r="AE530" i="1"/>
  <c r="AG529" i="1"/>
  <c r="AM529" i="1" s="1"/>
  <c r="AO529" i="1" s="1"/>
  <c r="AP529" i="1" s="1"/>
  <c r="AQ529" i="1" s="1"/>
  <c r="AE3554" i="1"/>
  <c r="AG3553" i="1"/>
  <c r="AM3553" i="1" s="1"/>
  <c r="AO3553" i="1" s="1"/>
  <c r="AP3553" i="1" s="1"/>
  <c r="AQ3553" i="1" s="1"/>
  <c r="AE312" i="1"/>
  <c r="AG311" i="1"/>
  <c r="AM311" i="1" s="1"/>
  <c r="AO311" i="1" s="1"/>
  <c r="AP311" i="1" s="1"/>
  <c r="AQ311" i="1" s="1"/>
  <c r="AE1538" i="1"/>
  <c r="AG1537" i="1"/>
  <c r="AM1537" i="1" s="1"/>
  <c r="AO1537" i="1" s="1"/>
  <c r="AP1537" i="1" s="1"/>
  <c r="AQ1537" i="1" s="1"/>
  <c r="AE3337" i="1"/>
  <c r="AG3336" i="1"/>
  <c r="AM3336" i="1" s="1"/>
  <c r="AO3336" i="1" s="1"/>
  <c r="AP3336" i="1" s="1"/>
  <c r="AQ3336" i="1" s="1"/>
  <c r="AE3265" i="1"/>
  <c r="AG3264" i="1"/>
  <c r="AM3264" i="1" s="1"/>
  <c r="AO3264" i="1" s="1"/>
  <c r="AP3264" i="1" s="1"/>
  <c r="AQ3264" i="1" s="1"/>
  <c r="AE386" i="1"/>
  <c r="AG385" i="1"/>
  <c r="AM385" i="1" s="1"/>
  <c r="AO385" i="1" s="1"/>
  <c r="AP385" i="1" s="1"/>
  <c r="AQ385" i="1" s="1"/>
  <c r="AE2330" i="1"/>
  <c r="AG2329" i="1"/>
  <c r="AM2329" i="1" s="1"/>
  <c r="AO2329" i="1" s="1"/>
  <c r="AP2329" i="1" s="1"/>
  <c r="AQ2329" i="1" s="1"/>
  <c r="AE3481" i="1"/>
  <c r="AG3480" i="1"/>
  <c r="AM3480" i="1" s="1"/>
  <c r="AO3480" i="1" s="1"/>
  <c r="AP3480" i="1" s="1"/>
  <c r="AQ3480" i="1" s="1"/>
  <c r="AE818" i="1"/>
  <c r="AG817" i="1"/>
  <c r="AM817" i="1" s="1"/>
  <c r="AO817" i="1" s="1"/>
  <c r="AP817" i="1" s="1"/>
  <c r="AQ817" i="1" s="1"/>
  <c r="AE4057" i="1"/>
  <c r="AG4056" i="1"/>
  <c r="AM4056" i="1" s="1"/>
  <c r="AO4056" i="1" s="1"/>
  <c r="AP4056" i="1" s="1"/>
  <c r="AQ4056" i="1" s="1"/>
  <c r="AE1250" i="1"/>
  <c r="AG1249" i="1"/>
  <c r="AM1249" i="1" s="1"/>
  <c r="AO1249" i="1" s="1"/>
  <c r="AP1249" i="1" s="1"/>
  <c r="AQ1249" i="1" s="1"/>
  <c r="AE458" i="1"/>
  <c r="AG457" i="1"/>
  <c r="AM457" i="1" s="1"/>
  <c r="AO457" i="1" s="1"/>
  <c r="AP457" i="1" s="1"/>
  <c r="AQ457" i="1" s="1"/>
  <c r="AE2762" i="1"/>
  <c r="AG2761" i="1"/>
  <c r="AM2761" i="1" s="1"/>
  <c r="AO2761" i="1" s="1"/>
  <c r="AP2761" i="1" s="1"/>
  <c r="AQ2761" i="1" s="1"/>
  <c r="AE2474" i="1"/>
  <c r="AG2473" i="1"/>
  <c r="AM2473" i="1" s="1"/>
  <c r="AO2473" i="1" s="1"/>
  <c r="AP2473" i="1" s="1"/>
  <c r="AQ2473" i="1" s="1"/>
  <c r="AE962" i="1"/>
  <c r="AG961" i="1"/>
  <c r="AM961" i="1" s="1"/>
  <c r="AO961" i="1" s="1"/>
  <c r="AP961" i="1" s="1"/>
  <c r="AQ961" i="1" s="1"/>
  <c r="AE1322" i="1"/>
  <c r="AG1321" i="1"/>
  <c r="AM1321" i="1" s="1"/>
  <c r="AO1321" i="1" s="1"/>
  <c r="AP1321" i="1" s="1"/>
  <c r="AQ1321" i="1" s="1"/>
  <c r="AE2906" i="1"/>
  <c r="AG2905" i="1"/>
  <c r="AM2905" i="1" s="1"/>
  <c r="AO2905" i="1" s="1"/>
  <c r="AP2905" i="1" s="1"/>
  <c r="AQ2905" i="1" s="1"/>
  <c r="AE3697" i="1"/>
  <c r="AG3696" i="1"/>
  <c r="AM3696" i="1" s="1"/>
  <c r="AO3696" i="1" s="1"/>
  <c r="AP3696" i="1" s="1"/>
  <c r="AQ3696" i="1" s="1"/>
  <c r="AE602" i="1"/>
  <c r="AG601" i="1"/>
  <c r="AM601" i="1" s="1"/>
  <c r="AO601" i="1" s="1"/>
  <c r="AP601" i="1" s="1"/>
  <c r="AQ601" i="1" s="1"/>
  <c r="AE3409" i="1"/>
  <c r="AG3408" i="1"/>
  <c r="AM3408" i="1" s="1"/>
  <c r="AO3408" i="1" s="1"/>
  <c r="AP3408" i="1" s="1"/>
  <c r="AQ3408" i="1" s="1"/>
  <c r="AE2114" i="1"/>
  <c r="AG2113" i="1"/>
  <c r="AM2113" i="1" s="1"/>
  <c r="AO2113" i="1" s="1"/>
  <c r="AP2113" i="1" s="1"/>
  <c r="AQ2113" i="1" s="1"/>
  <c r="AE2258" i="1"/>
  <c r="AG2257" i="1"/>
  <c r="AM2257" i="1" s="1"/>
  <c r="AO2257" i="1" s="1"/>
  <c r="AP2257" i="1" s="1"/>
  <c r="AQ2257" i="1" s="1"/>
  <c r="AE1610" i="1"/>
  <c r="AG1609" i="1"/>
  <c r="AM1609" i="1" s="1"/>
  <c r="AO1609" i="1" s="1"/>
  <c r="AP1609" i="1" s="1"/>
  <c r="AQ1609" i="1" s="1"/>
  <c r="AE3985" i="1"/>
  <c r="AG3984" i="1"/>
  <c r="AM3984" i="1" s="1"/>
  <c r="AO3984" i="1" s="1"/>
  <c r="AP3984" i="1" s="1"/>
  <c r="AQ3984" i="1" s="1"/>
  <c r="AE1394" i="1"/>
  <c r="AG1393" i="1"/>
  <c r="AM1393" i="1" s="1"/>
  <c r="AO1393" i="1" s="1"/>
  <c r="AP1393" i="1" s="1"/>
  <c r="AQ1393" i="1" s="1"/>
  <c r="AE1970" i="1"/>
  <c r="AG1969" i="1"/>
  <c r="AM1969" i="1" s="1"/>
  <c r="AO1969" i="1" s="1"/>
  <c r="AP1969" i="1" s="1"/>
  <c r="AQ1969" i="1" s="1"/>
  <c r="AE1826" i="1"/>
  <c r="AG1825" i="1"/>
  <c r="AM1825" i="1" s="1"/>
  <c r="AO1825" i="1" s="1"/>
  <c r="AP1825" i="1" s="1"/>
  <c r="AQ1825" i="1" s="1"/>
  <c r="AQ36" i="1"/>
  <c r="AG37" i="1"/>
  <c r="AM37" i="1" s="1"/>
  <c r="AO37" i="1" s="1"/>
  <c r="AP37" i="1" s="1"/>
  <c r="AU37" i="1" s="1"/>
  <c r="AE2115" i="1" l="1"/>
  <c r="AG2114" i="1"/>
  <c r="AM2114" i="1" s="1"/>
  <c r="AO2114" i="1" s="1"/>
  <c r="AP2114" i="1" s="1"/>
  <c r="AQ2114" i="1" s="1"/>
  <c r="AE819" i="1"/>
  <c r="AG818" i="1"/>
  <c r="AM818" i="1" s="1"/>
  <c r="AO818" i="1" s="1"/>
  <c r="AP818" i="1" s="1"/>
  <c r="AQ818" i="1" s="1"/>
  <c r="AE3770" i="1"/>
  <c r="AG3769" i="1"/>
  <c r="AM3769" i="1" s="1"/>
  <c r="AO3769" i="1" s="1"/>
  <c r="AP3769" i="1" s="1"/>
  <c r="AQ3769" i="1" s="1"/>
  <c r="AE1395" i="1"/>
  <c r="AG1394" i="1"/>
  <c r="AM1394" i="1" s="1"/>
  <c r="AO1394" i="1" s="1"/>
  <c r="AP1394" i="1" s="1"/>
  <c r="AQ1394" i="1" s="1"/>
  <c r="AE2907" i="1"/>
  <c r="AG2906" i="1"/>
  <c r="AM2906" i="1" s="1"/>
  <c r="AO2906" i="1" s="1"/>
  <c r="AP2906" i="1" s="1"/>
  <c r="AQ2906" i="1" s="1"/>
  <c r="AE2763" i="1"/>
  <c r="AG2762" i="1"/>
  <c r="AM2762" i="1" s="1"/>
  <c r="AO2762" i="1" s="1"/>
  <c r="AP2762" i="1" s="1"/>
  <c r="AQ2762" i="1" s="1"/>
  <c r="AE3266" i="1"/>
  <c r="AG3265" i="1"/>
  <c r="AM3265" i="1" s="1"/>
  <c r="AO3265" i="1" s="1"/>
  <c r="AP3265" i="1" s="1"/>
  <c r="AQ3265" i="1" s="1"/>
  <c r="AE3555" i="1"/>
  <c r="AG3554" i="1"/>
  <c r="AM3554" i="1" s="1"/>
  <c r="AO3554" i="1" s="1"/>
  <c r="AP3554" i="1" s="1"/>
  <c r="AQ3554" i="1" s="1"/>
  <c r="AE747" i="1"/>
  <c r="AG746" i="1"/>
  <c r="AM746" i="1" s="1"/>
  <c r="AO746" i="1" s="1"/>
  <c r="AP746" i="1" s="1"/>
  <c r="AQ746" i="1" s="1"/>
  <c r="AE3194" i="1"/>
  <c r="AG3193" i="1"/>
  <c r="AM3193" i="1" s="1"/>
  <c r="AO3193" i="1" s="1"/>
  <c r="AP3193" i="1" s="1"/>
  <c r="AQ3193" i="1" s="1"/>
  <c r="AE1899" i="1"/>
  <c r="AG1898" i="1"/>
  <c r="AM1898" i="1" s="1"/>
  <c r="AO1898" i="1" s="1"/>
  <c r="AP1898" i="1" s="1"/>
  <c r="AQ1898" i="1" s="1"/>
  <c r="AE2187" i="1"/>
  <c r="AG2186" i="1"/>
  <c r="AM2186" i="1" s="1"/>
  <c r="AO2186" i="1" s="1"/>
  <c r="AP2186" i="1" s="1"/>
  <c r="AQ2186" i="1" s="1"/>
  <c r="AE2547" i="1"/>
  <c r="AG2546" i="1"/>
  <c r="AM2546" i="1" s="1"/>
  <c r="AO2546" i="1" s="1"/>
  <c r="AP2546" i="1" s="1"/>
  <c r="AQ2546" i="1" s="1"/>
  <c r="AE3986" i="1"/>
  <c r="AG3985" i="1"/>
  <c r="AM3985" i="1" s="1"/>
  <c r="AO3985" i="1" s="1"/>
  <c r="AP3985" i="1" s="1"/>
  <c r="AQ3985" i="1" s="1"/>
  <c r="AE3410" i="1"/>
  <c r="AG3409" i="1"/>
  <c r="AM3409" i="1" s="1"/>
  <c r="AO3409" i="1" s="1"/>
  <c r="AP3409" i="1" s="1"/>
  <c r="AQ3409" i="1" s="1"/>
  <c r="AE1323" i="1"/>
  <c r="AG1322" i="1"/>
  <c r="AM1322" i="1" s="1"/>
  <c r="AO1322" i="1" s="1"/>
  <c r="AP1322" i="1" s="1"/>
  <c r="AQ1322" i="1" s="1"/>
  <c r="AE459" i="1"/>
  <c r="AG458" i="1"/>
  <c r="AM458" i="1" s="1"/>
  <c r="AO458" i="1" s="1"/>
  <c r="AP458" i="1" s="1"/>
  <c r="AQ458" i="1" s="1"/>
  <c r="AE3482" i="1"/>
  <c r="AG3481" i="1"/>
  <c r="AM3481" i="1" s="1"/>
  <c r="AO3481" i="1" s="1"/>
  <c r="AP3481" i="1" s="1"/>
  <c r="AQ3481" i="1" s="1"/>
  <c r="AE3338" i="1"/>
  <c r="AG3337" i="1"/>
  <c r="AM3337" i="1" s="1"/>
  <c r="AO3337" i="1" s="1"/>
  <c r="AP3337" i="1" s="1"/>
  <c r="AQ3337" i="1" s="1"/>
  <c r="AE531" i="1"/>
  <c r="AG530" i="1"/>
  <c r="AM530" i="1" s="1"/>
  <c r="AO530" i="1" s="1"/>
  <c r="AP530" i="1" s="1"/>
  <c r="AQ530" i="1" s="1"/>
  <c r="AE2978" i="1"/>
  <c r="AG2977" i="1"/>
  <c r="AM2977" i="1" s="1"/>
  <c r="AO2977" i="1" s="1"/>
  <c r="AP2977" i="1" s="1"/>
  <c r="AQ2977" i="1" s="1"/>
  <c r="AE1683" i="1"/>
  <c r="AG1682" i="1"/>
  <c r="AM1682" i="1" s="1"/>
  <c r="AO1682" i="1" s="1"/>
  <c r="AP1682" i="1" s="1"/>
  <c r="AQ1682" i="1" s="1"/>
  <c r="AE2835" i="1"/>
  <c r="AG2834" i="1"/>
  <c r="AM2834" i="1" s="1"/>
  <c r="AO2834" i="1" s="1"/>
  <c r="AP2834" i="1" s="1"/>
  <c r="AQ2834" i="1" s="1"/>
  <c r="AE1035" i="1"/>
  <c r="AG1034" i="1"/>
  <c r="AM1034" i="1" s="1"/>
  <c r="AO1034" i="1" s="1"/>
  <c r="AP1034" i="1" s="1"/>
  <c r="AQ1034" i="1" s="1"/>
  <c r="AE2618" i="1"/>
  <c r="AG2617" i="1"/>
  <c r="AM2617" i="1" s="1"/>
  <c r="AO2617" i="1" s="1"/>
  <c r="AP2617" i="1" s="1"/>
  <c r="AQ2617" i="1" s="1"/>
  <c r="AE2043" i="1"/>
  <c r="AG2042" i="1"/>
  <c r="AM2042" i="1" s="1"/>
  <c r="AO2042" i="1" s="1"/>
  <c r="AP2042" i="1" s="1"/>
  <c r="AQ2042" i="1" s="1"/>
  <c r="AE1611" i="1"/>
  <c r="AG1610" i="1"/>
  <c r="AM1610" i="1" s="1"/>
  <c r="AO1610" i="1" s="1"/>
  <c r="AP1610" i="1" s="1"/>
  <c r="AQ1610" i="1" s="1"/>
  <c r="AE603" i="1"/>
  <c r="AG602" i="1"/>
  <c r="AM602" i="1" s="1"/>
  <c r="AO602" i="1" s="1"/>
  <c r="AP602" i="1" s="1"/>
  <c r="AQ602" i="1" s="1"/>
  <c r="AE963" i="1"/>
  <c r="AG962" i="1"/>
  <c r="AM962" i="1" s="1"/>
  <c r="AO962" i="1" s="1"/>
  <c r="AP962" i="1" s="1"/>
  <c r="AQ962" i="1" s="1"/>
  <c r="AE2331" i="1"/>
  <c r="AG2330" i="1"/>
  <c r="AM2330" i="1" s="1"/>
  <c r="AO2330" i="1" s="1"/>
  <c r="AP2330" i="1" s="1"/>
  <c r="AQ2330" i="1" s="1"/>
  <c r="AE1106" i="1"/>
  <c r="AG1105" i="1"/>
  <c r="AM1105" i="1" s="1"/>
  <c r="AO1105" i="1" s="1"/>
  <c r="AP1105" i="1" s="1"/>
  <c r="AQ1105" i="1" s="1"/>
  <c r="AE1179" i="1"/>
  <c r="AG1178" i="1"/>
  <c r="AM1178" i="1" s="1"/>
  <c r="AO1178" i="1" s="1"/>
  <c r="AP1178" i="1" s="1"/>
  <c r="AQ1178" i="1" s="1"/>
  <c r="AE3050" i="1"/>
  <c r="AG3049" i="1"/>
  <c r="AM3049" i="1" s="1"/>
  <c r="AO3049" i="1" s="1"/>
  <c r="AP3049" i="1" s="1"/>
  <c r="AQ3049" i="1" s="1"/>
  <c r="AE1467" i="1"/>
  <c r="AG1466" i="1"/>
  <c r="AM1466" i="1" s="1"/>
  <c r="AO1466" i="1" s="1"/>
  <c r="AP1466" i="1" s="1"/>
  <c r="AQ1466" i="1" s="1"/>
  <c r="AE1827" i="1"/>
  <c r="AG1826" i="1"/>
  <c r="AM1826" i="1" s="1"/>
  <c r="AO1826" i="1" s="1"/>
  <c r="AP1826" i="1" s="1"/>
  <c r="AQ1826" i="1" s="1"/>
  <c r="AE1251" i="1"/>
  <c r="AG1250" i="1"/>
  <c r="AM1250" i="1" s="1"/>
  <c r="AO1250" i="1" s="1"/>
  <c r="AP1250" i="1" s="1"/>
  <c r="AQ1250" i="1" s="1"/>
  <c r="AE1539" i="1"/>
  <c r="AG1538" i="1"/>
  <c r="AM1538" i="1" s="1"/>
  <c r="AO1538" i="1" s="1"/>
  <c r="AP1538" i="1" s="1"/>
  <c r="AQ1538" i="1" s="1"/>
  <c r="AE2690" i="1"/>
  <c r="AG2689" i="1"/>
  <c r="AM2689" i="1" s="1"/>
  <c r="AO2689" i="1" s="1"/>
  <c r="AP2689" i="1" s="1"/>
  <c r="AQ2689" i="1" s="1"/>
  <c r="AE252" i="1"/>
  <c r="AG251" i="1"/>
  <c r="AM251" i="1" s="1"/>
  <c r="AO251" i="1" s="1"/>
  <c r="AP251" i="1" s="1"/>
  <c r="AQ251" i="1" s="1"/>
  <c r="AE1755" i="1"/>
  <c r="AG1754" i="1"/>
  <c r="AM1754" i="1" s="1"/>
  <c r="AO1754" i="1" s="1"/>
  <c r="AP1754" i="1" s="1"/>
  <c r="AQ1754" i="1" s="1"/>
  <c r="AE1971" i="1"/>
  <c r="AG1970" i="1"/>
  <c r="AM1970" i="1" s="1"/>
  <c r="AO1970" i="1" s="1"/>
  <c r="AP1970" i="1" s="1"/>
  <c r="AQ1970" i="1" s="1"/>
  <c r="AE2259" i="1"/>
  <c r="AG2258" i="1"/>
  <c r="AM2258" i="1" s="1"/>
  <c r="AO2258" i="1" s="1"/>
  <c r="AP2258" i="1" s="1"/>
  <c r="AQ2258" i="1" s="1"/>
  <c r="AE3698" i="1"/>
  <c r="AG3697" i="1"/>
  <c r="AM3697" i="1" s="1"/>
  <c r="AO3697" i="1" s="1"/>
  <c r="AP3697" i="1" s="1"/>
  <c r="AQ3697" i="1" s="1"/>
  <c r="AE2475" i="1"/>
  <c r="AG2474" i="1"/>
  <c r="AM2474" i="1" s="1"/>
  <c r="AO2474" i="1" s="1"/>
  <c r="AP2474" i="1" s="1"/>
  <c r="AQ2474" i="1" s="1"/>
  <c r="AE4058" i="1"/>
  <c r="AG4057" i="1"/>
  <c r="AM4057" i="1" s="1"/>
  <c r="AO4057" i="1" s="1"/>
  <c r="AP4057" i="1" s="1"/>
  <c r="AQ4057" i="1" s="1"/>
  <c r="AE387" i="1"/>
  <c r="AG386" i="1"/>
  <c r="AM386" i="1" s="1"/>
  <c r="AO386" i="1" s="1"/>
  <c r="AP386" i="1" s="1"/>
  <c r="AQ386" i="1" s="1"/>
  <c r="AE313" i="1"/>
  <c r="AG312" i="1"/>
  <c r="AM312" i="1" s="1"/>
  <c r="AO312" i="1" s="1"/>
  <c r="AP312" i="1" s="1"/>
  <c r="AQ312" i="1" s="1"/>
  <c r="AE675" i="1"/>
  <c r="AG674" i="1"/>
  <c r="AM674" i="1" s="1"/>
  <c r="AO674" i="1" s="1"/>
  <c r="AP674" i="1" s="1"/>
  <c r="AQ674" i="1" s="1"/>
  <c r="AE3626" i="1"/>
  <c r="AG3625" i="1"/>
  <c r="AM3625" i="1" s="1"/>
  <c r="AO3625" i="1" s="1"/>
  <c r="AP3625" i="1" s="1"/>
  <c r="AQ3625" i="1" s="1"/>
  <c r="AE2402" i="1"/>
  <c r="AG2401" i="1"/>
  <c r="AM2401" i="1" s="1"/>
  <c r="AO2401" i="1" s="1"/>
  <c r="AP2401" i="1" s="1"/>
  <c r="AQ2401" i="1" s="1"/>
  <c r="AE891" i="1"/>
  <c r="AG890" i="1"/>
  <c r="AM890" i="1" s="1"/>
  <c r="AO890" i="1" s="1"/>
  <c r="AP890" i="1" s="1"/>
  <c r="AQ890" i="1" s="1"/>
  <c r="AE3122" i="1"/>
  <c r="AG3121" i="1"/>
  <c r="AM3121" i="1" s="1"/>
  <c r="AO3121" i="1" s="1"/>
  <c r="AP3121" i="1" s="1"/>
  <c r="AQ3121" i="1" s="1"/>
  <c r="AE3914" i="1"/>
  <c r="AG3913" i="1"/>
  <c r="AM3913" i="1" s="1"/>
  <c r="AO3913" i="1" s="1"/>
  <c r="AP3913" i="1" s="1"/>
  <c r="AQ3913" i="1" s="1"/>
  <c r="AE3843" i="1"/>
  <c r="AG3842" i="1"/>
  <c r="AM3842" i="1" s="1"/>
  <c r="AO3842" i="1" s="1"/>
  <c r="AP3842" i="1" s="1"/>
  <c r="AQ3842" i="1" s="1"/>
  <c r="AQ37" i="1"/>
  <c r="AG38" i="1"/>
  <c r="AM38" i="1" s="1"/>
  <c r="AO38" i="1" s="1"/>
  <c r="AP38" i="1" s="1"/>
  <c r="AU38" i="1" s="1"/>
  <c r="AE676" i="1" l="1"/>
  <c r="AG675" i="1"/>
  <c r="AM675" i="1" s="1"/>
  <c r="AO675" i="1" s="1"/>
  <c r="AP675" i="1" s="1"/>
  <c r="AQ675" i="1" s="1"/>
  <c r="AE1756" i="1"/>
  <c r="AG1755" i="1"/>
  <c r="AM1755" i="1" s="1"/>
  <c r="AO1755" i="1" s="1"/>
  <c r="AP1755" i="1" s="1"/>
  <c r="AQ1755" i="1" s="1"/>
  <c r="AE1180" i="1"/>
  <c r="AG1179" i="1"/>
  <c r="AM1179" i="1" s="1"/>
  <c r="AO1179" i="1" s="1"/>
  <c r="AP1179" i="1" s="1"/>
  <c r="AQ1179" i="1" s="1"/>
  <c r="AE604" i="1"/>
  <c r="AG603" i="1"/>
  <c r="AM603" i="1" s="1"/>
  <c r="AO603" i="1" s="1"/>
  <c r="AP603" i="1" s="1"/>
  <c r="AQ603" i="1" s="1"/>
  <c r="AE532" i="1"/>
  <c r="AG531" i="1"/>
  <c r="AM531" i="1" s="1"/>
  <c r="AO531" i="1" s="1"/>
  <c r="AP531" i="1" s="1"/>
  <c r="AQ531" i="1" s="1"/>
  <c r="AE1324" i="1"/>
  <c r="AG1323" i="1"/>
  <c r="AM1323" i="1" s="1"/>
  <c r="AO1323" i="1" s="1"/>
  <c r="AP1323" i="1" s="1"/>
  <c r="AQ1323" i="1" s="1"/>
  <c r="AE3556" i="1"/>
  <c r="AG3555" i="1"/>
  <c r="AM3555" i="1" s="1"/>
  <c r="AO3555" i="1" s="1"/>
  <c r="AP3555" i="1" s="1"/>
  <c r="AQ3555" i="1" s="1"/>
  <c r="AE1396" i="1"/>
  <c r="AG1395" i="1"/>
  <c r="AM1395" i="1" s="1"/>
  <c r="AO1395" i="1" s="1"/>
  <c r="AP1395" i="1" s="1"/>
  <c r="AQ1395" i="1" s="1"/>
  <c r="AE3123" i="1"/>
  <c r="AG3122" i="1"/>
  <c r="AM3122" i="1" s="1"/>
  <c r="AO3122" i="1" s="1"/>
  <c r="AP3122" i="1" s="1"/>
  <c r="AQ3122" i="1" s="1"/>
  <c r="AE2476" i="1"/>
  <c r="AG2475" i="1"/>
  <c r="AM2475" i="1" s="1"/>
  <c r="AO2475" i="1" s="1"/>
  <c r="AP2475" i="1" s="1"/>
  <c r="AQ2475" i="1" s="1"/>
  <c r="AE1252" i="1"/>
  <c r="AG1251" i="1"/>
  <c r="AM1251" i="1" s="1"/>
  <c r="AO1251" i="1" s="1"/>
  <c r="AP1251" i="1" s="1"/>
  <c r="AQ1251" i="1" s="1"/>
  <c r="AE1036" i="1"/>
  <c r="AG1035" i="1"/>
  <c r="AM1035" i="1" s="1"/>
  <c r="AO1035" i="1" s="1"/>
  <c r="AP1035" i="1" s="1"/>
  <c r="AQ1035" i="1" s="1"/>
  <c r="AE2188" i="1"/>
  <c r="AG2187" i="1"/>
  <c r="AM2187" i="1" s="1"/>
  <c r="AO2187" i="1" s="1"/>
  <c r="AP2187" i="1" s="1"/>
  <c r="AQ2187" i="1" s="1"/>
  <c r="AE892" i="1"/>
  <c r="AG891" i="1"/>
  <c r="AM891" i="1" s="1"/>
  <c r="AO891" i="1" s="1"/>
  <c r="AP891" i="1" s="1"/>
  <c r="AQ891" i="1" s="1"/>
  <c r="AE314" i="1"/>
  <c r="AG313" i="1"/>
  <c r="AM313" i="1" s="1"/>
  <c r="AO313" i="1" s="1"/>
  <c r="AP313" i="1" s="1"/>
  <c r="AQ313" i="1" s="1"/>
  <c r="AE3699" i="1"/>
  <c r="AG3698" i="1"/>
  <c r="AM3698" i="1" s="1"/>
  <c r="AO3698" i="1" s="1"/>
  <c r="AP3698" i="1" s="1"/>
  <c r="AQ3698" i="1" s="1"/>
  <c r="AE253" i="1"/>
  <c r="AG252" i="1"/>
  <c r="AM252" i="1" s="1"/>
  <c r="AO252" i="1" s="1"/>
  <c r="AP252" i="1" s="1"/>
  <c r="AQ252" i="1" s="1"/>
  <c r="AE1828" i="1"/>
  <c r="AG1827" i="1"/>
  <c r="AM1827" i="1" s="1"/>
  <c r="AO1827" i="1" s="1"/>
  <c r="AP1827" i="1" s="1"/>
  <c r="AQ1827" i="1" s="1"/>
  <c r="AE1107" i="1"/>
  <c r="AG1106" i="1"/>
  <c r="AM1106" i="1" s="1"/>
  <c r="AO1106" i="1" s="1"/>
  <c r="AP1106" i="1" s="1"/>
  <c r="AQ1106" i="1" s="1"/>
  <c r="AE1612" i="1"/>
  <c r="AG1611" i="1"/>
  <c r="AM1611" i="1" s="1"/>
  <c r="AO1611" i="1" s="1"/>
  <c r="AP1611" i="1" s="1"/>
  <c r="AQ1611" i="1" s="1"/>
  <c r="AE2836" i="1"/>
  <c r="AG2835" i="1"/>
  <c r="AM2835" i="1" s="1"/>
  <c r="AO2835" i="1" s="1"/>
  <c r="AP2835" i="1" s="1"/>
  <c r="AQ2835" i="1" s="1"/>
  <c r="AE3339" i="1"/>
  <c r="AG3338" i="1"/>
  <c r="AM3338" i="1" s="1"/>
  <c r="AO3338" i="1" s="1"/>
  <c r="AP3338" i="1" s="1"/>
  <c r="AQ3338" i="1" s="1"/>
  <c r="AE3411" i="1"/>
  <c r="AG3410" i="1"/>
  <c r="AM3410" i="1" s="1"/>
  <c r="AO3410" i="1" s="1"/>
  <c r="AP3410" i="1" s="1"/>
  <c r="AQ3410" i="1" s="1"/>
  <c r="AE1900" i="1"/>
  <c r="AG1899" i="1"/>
  <c r="AM1899" i="1" s="1"/>
  <c r="AO1899" i="1" s="1"/>
  <c r="AP1899" i="1" s="1"/>
  <c r="AQ1899" i="1" s="1"/>
  <c r="AE3267" i="1"/>
  <c r="AG3266" i="1"/>
  <c r="AM3266" i="1" s="1"/>
  <c r="AO3266" i="1" s="1"/>
  <c r="AP3266" i="1" s="1"/>
  <c r="AQ3266" i="1" s="1"/>
  <c r="AE3771" i="1"/>
  <c r="AG3770" i="1"/>
  <c r="AM3770" i="1" s="1"/>
  <c r="AO3770" i="1" s="1"/>
  <c r="AP3770" i="1" s="1"/>
  <c r="AQ3770" i="1" s="1"/>
  <c r="AE2403" i="1"/>
  <c r="AG2402" i="1"/>
  <c r="AM2402" i="1" s="1"/>
  <c r="AO2402" i="1" s="1"/>
  <c r="AP2402" i="1" s="1"/>
  <c r="AQ2402" i="1" s="1"/>
  <c r="AE2260" i="1"/>
  <c r="AG2259" i="1"/>
  <c r="AM2259" i="1" s="1"/>
  <c r="AO2259" i="1" s="1"/>
  <c r="AP2259" i="1" s="1"/>
  <c r="AQ2259" i="1" s="1"/>
  <c r="AE2044" i="1"/>
  <c r="AG2043" i="1"/>
  <c r="AM2043" i="1" s="1"/>
  <c r="AO2043" i="1" s="1"/>
  <c r="AP2043" i="1" s="1"/>
  <c r="AQ2043" i="1" s="1"/>
  <c r="AE820" i="1"/>
  <c r="AG819" i="1"/>
  <c r="AM819" i="1" s="1"/>
  <c r="AO819" i="1" s="1"/>
  <c r="AP819" i="1" s="1"/>
  <c r="AQ819" i="1" s="1"/>
  <c r="AE3844" i="1"/>
  <c r="AG3843" i="1"/>
  <c r="AM3843" i="1" s="1"/>
  <c r="AO3843" i="1" s="1"/>
  <c r="AP3843" i="1" s="1"/>
  <c r="AQ3843" i="1" s="1"/>
  <c r="AE388" i="1"/>
  <c r="AG387" i="1"/>
  <c r="AM387" i="1" s="1"/>
  <c r="AO387" i="1" s="1"/>
  <c r="AP387" i="1" s="1"/>
  <c r="AQ387" i="1" s="1"/>
  <c r="AE2691" i="1"/>
  <c r="AG2690" i="1"/>
  <c r="AM2690" i="1" s="1"/>
  <c r="AO2690" i="1" s="1"/>
  <c r="AP2690" i="1" s="1"/>
  <c r="AQ2690" i="1" s="1"/>
  <c r="AE1468" i="1"/>
  <c r="AG1467" i="1"/>
  <c r="AM1467" i="1" s="1"/>
  <c r="AO1467" i="1" s="1"/>
  <c r="AP1467" i="1" s="1"/>
  <c r="AQ1467" i="1" s="1"/>
  <c r="AE2332" i="1"/>
  <c r="AG2331" i="1"/>
  <c r="AM2331" i="1" s="1"/>
  <c r="AO2331" i="1" s="1"/>
  <c r="AP2331" i="1" s="1"/>
  <c r="AQ2331" i="1" s="1"/>
  <c r="AE1684" i="1"/>
  <c r="AG1683" i="1"/>
  <c r="AM1683" i="1" s="1"/>
  <c r="AO1683" i="1" s="1"/>
  <c r="AP1683" i="1" s="1"/>
  <c r="AQ1683" i="1" s="1"/>
  <c r="AE3483" i="1"/>
  <c r="AG3482" i="1"/>
  <c r="AM3482" i="1" s="1"/>
  <c r="AO3482" i="1" s="1"/>
  <c r="AP3482" i="1" s="1"/>
  <c r="AQ3482" i="1" s="1"/>
  <c r="AE3987" i="1"/>
  <c r="AG3986" i="1"/>
  <c r="AM3986" i="1" s="1"/>
  <c r="AO3986" i="1" s="1"/>
  <c r="AP3986" i="1" s="1"/>
  <c r="AQ3986" i="1" s="1"/>
  <c r="AE3195" i="1"/>
  <c r="AG3194" i="1"/>
  <c r="AM3194" i="1" s="1"/>
  <c r="AO3194" i="1" s="1"/>
  <c r="AP3194" i="1" s="1"/>
  <c r="AQ3194" i="1" s="1"/>
  <c r="AE2764" i="1"/>
  <c r="AG2763" i="1"/>
  <c r="AM2763" i="1" s="1"/>
  <c r="AO2763" i="1" s="1"/>
  <c r="AP2763" i="1" s="1"/>
  <c r="AQ2763" i="1" s="1"/>
  <c r="AE3915" i="1"/>
  <c r="AG3914" i="1"/>
  <c r="AM3914" i="1" s="1"/>
  <c r="AO3914" i="1" s="1"/>
  <c r="AP3914" i="1" s="1"/>
  <c r="AQ3914" i="1" s="1"/>
  <c r="AE3627" i="1"/>
  <c r="AG3626" i="1"/>
  <c r="AM3626" i="1" s="1"/>
  <c r="AO3626" i="1" s="1"/>
  <c r="AP3626" i="1" s="1"/>
  <c r="AQ3626" i="1" s="1"/>
  <c r="AE4059" i="1"/>
  <c r="AG4058" i="1"/>
  <c r="AM4058" i="1" s="1"/>
  <c r="AO4058" i="1" s="1"/>
  <c r="AP4058" i="1" s="1"/>
  <c r="AQ4058" i="1" s="1"/>
  <c r="AE1972" i="1"/>
  <c r="AG1971" i="1"/>
  <c r="AM1971" i="1" s="1"/>
  <c r="AO1971" i="1" s="1"/>
  <c r="AP1971" i="1" s="1"/>
  <c r="AQ1971" i="1" s="1"/>
  <c r="AE1540" i="1"/>
  <c r="AG1539" i="1"/>
  <c r="AM1539" i="1" s="1"/>
  <c r="AO1539" i="1" s="1"/>
  <c r="AP1539" i="1" s="1"/>
  <c r="AQ1539" i="1" s="1"/>
  <c r="AE3051" i="1"/>
  <c r="AG3050" i="1"/>
  <c r="AM3050" i="1" s="1"/>
  <c r="AO3050" i="1" s="1"/>
  <c r="AP3050" i="1" s="1"/>
  <c r="AQ3050" i="1" s="1"/>
  <c r="AE964" i="1"/>
  <c r="AG963" i="1"/>
  <c r="AM963" i="1" s="1"/>
  <c r="AO963" i="1" s="1"/>
  <c r="AP963" i="1" s="1"/>
  <c r="AQ963" i="1" s="1"/>
  <c r="AE2619" i="1"/>
  <c r="AG2618" i="1"/>
  <c r="AM2618" i="1" s="1"/>
  <c r="AO2618" i="1" s="1"/>
  <c r="AP2618" i="1" s="1"/>
  <c r="AQ2618" i="1" s="1"/>
  <c r="AE2979" i="1"/>
  <c r="AG2978" i="1"/>
  <c r="AM2978" i="1" s="1"/>
  <c r="AO2978" i="1" s="1"/>
  <c r="AP2978" i="1" s="1"/>
  <c r="AQ2978" i="1" s="1"/>
  <c r="AE460" i="1"/>
  <c r="AG459" i="1"/>
  <c r="AM459" i="1" s="1"/>
  <c r="AO459" i="1" s="1"/>
  <c r="AP459" i="1" s="1"/>
  <c r="AQ459" i="1" s="1"/>
  <c r="AE2548" i="1"/>
  <c r="AG2547" i="1"/>
  <c r="AM2547" i="1" s="1"/>
  <c r="AO2547" i="1" s="1"/>
  <c r="AP2547" i="1" s="1"/>
  <c r="AQ2547" i="1" s="1"/>
  <c r="AE748" i="1"/>
  <c r="AG747" i="1"/>
  <c r="AM747" i="1" s="1"/>
  <c r="AO747" i="1" s="1"/>
  <c r="AP747" i="1" s="1"/>
  <c r="AQ747" i="1" s="1"/>
  <c r="AE2908" i="1"/>
  <c r="AG2907" i="1"/>
  <c r="AM2907" i="1" s="1"/>
  <c r="AO2907" i="1" s="1"/>
  <c r="AP2907" i="1" s="1"/>
  <c r="AQ2907" i="1" s="1"/>
  <c r="AE2116" i="1"/>
  <c r="AG2115" i="1"/>
  <c r="AM2115" i="1" s="1"/>
  <c r="AO2115" i="1" s="1"/>
  <c r="AP2115" i="1" s="1"/>
  <c r="AQ2115" i="1" s="1"/>
  <c r="AQ38" i="1"/>
  <c r="AG39" i="1"/>
  <c r="AM39" i="1" s="1"/>
  <c r="AO39" i="1" s="1"/>
  <c r="AP39" i="1" s="1"/>
  <c r="AU39" i="1" s="1"/>
  <c r="AE749" i="1" l="1"/>
  <c r="AG748" i="1"/>
  <c r="AM748" i="1" s="1"/>
  <c r="AO748" i="1" s="1"/>
  <c r="AP748" i="1" s="1"/>
  <c r="AQ748" i="1" s="1"/>
  <c r="AE2620" i="1"/>
  <c r="AG2619" i="1"/>
  <c r="AM2619" i="1" s="1"/>
  <c r="AO2619" i="1" s="1"/>
  <c r="AP2619" i="1" s="1"/>
  <c r="AQ2619" i="1" s="1"/>
  <c r="AE1973" i="1"/>
  <c r="AG1972" i="1"/>
  <c r="AM1972" i="1" s="1"/>
  <c r="AO1972" i="1" s="1"/>
  <c r="AP1972" i="1" s="1"/>
  <c r="AQ1972" i="1" s="1"/>
  <c r="AE2765" i="1"/>
  <c r="AG2764" i="1"/>
  <c r="AM2764" i="1" s="1"/>
  <c r="AO2764" i="1" s="1"/>
  <c r="AP2764" i="1" s="1"/>
  <c r="AQ2764" i="1" s="1"/>
  <c r="AE1685" i="1"/>
  <c r="AG1684" i="1"/>
  <c r="AM1684" i="1" s="1"/>
  <c r="AO1684" i="1" s="1"/>
  <c r="AP1684" i="1" s="1"/>
  <c r="AQ1684" i="1" s="1"/>
  <c r="AE389" i="1"/>
  <c r="AG388" i="1"/>
  <c r="AM388" i="1" s="1"/>
  <c r="AO388" i="1" s="1"/>
  <c r="AP388" i="1" s="1"/>
  <c r="AQ388" i="1" s="1"/>
  <c r="AE2261" i="1"/>
  <c r="AG2260" i="1"/>
  <c r="AM2260" i="1" s="1"/>
  <c r="AO2260" i="1" s="1"/>
  <c r="AP2260" i="1" s="1"/>
  <c r="AQ2260" i="1" s="1"/>
  <c r="AE1901" i="1"/>
  <c r="AG1900" i="1"/>
  <c r="AM1900" i="1" s="1"/>
  <c r="AO1900" i="1" s="1"/>
  <c r="AP1900" i="1" s="1"/>
  <c r="AQ1900" i="1" s="1"/>
  <c r="AE1613" i="1"/>
  <c r="AG1612" i="1"/>
  <c r="AM1612" i="1" s="1"/>
  <c r="AO1612" i="1" s="1"/>
  <c r="AP1612" i="1" s="1"/>
  <c r="AQ1612" i="1" s="1"/>
  <c r="AE3700" i="1"/>
  <c r="AG3699" i="1"/>
  <c r="AM3699" i="1" s="1"/>
  <c r="AO3699" i="1" s="1"/>
  <c r="AP3699" i="1" s="1"/>
  <c r="AQ3699" i="1" s="1"/>
  <c r="AE1037" i="1"/>
  <c r="AG1036" i="1"/>
  <c r="AM1036" i="1" s="1"/>
  <c r="AO1036" i="1" s="1"/>
  <c r="AP1036" i="1" s="1"/>
  <c r="AQ1036" i="1" s="1"/>
  <c r="AE1397" i="1"/>
  <c r="AG1396" i="1"/>
  <c r="AM1396" i="1" s="1"/>
  <c r="AO1396" i="1" s="1"/>
  <c r="AP1396" i="1" s="1"/>
  <c r="AQ1396" i="1" s="1"/>
  <c r="AE605" i="1"/>
  <c r="AG604" i="1"/>
  <c r="AM604" i="1" s="1"/>
  <c r="AO604" i="1" s="1"/>
  <c r="AP604" i="1" s="1"/>
  <c r="AQ604" i="1" s="1"/>
  <c r="AE2549" i="1"/>
  <c r="AG2548" i="1"/>
  <c r="AM2548" i="1" s="1"/>
  <c r="AO2548" i="1" s="1"/>
  <c r="AP2548" i="1" s="1"/>
  <c r="AQ2548" i="1" s="1"/>
  <c r="AE965" i="1"/>
  <c r="AG964" i="1"/>
  <c r="AM964" i="1" s="1"/>
  <c r="AO964" i="1" s="1"/>
  <c r="AP964" i="1" s="1"/>
  <c r="AQ964" i="1" s="1"/>
  <c r="AE4060" i="1"/>
  <c r="AG4059" i="1"/>
  <c r="AM4059" i="1" s="1"/>
  <c r="AO4059" i="1" s="1"/>
  <c r="AP4059" i="1" s="1"/>
  <c r="AQ4059" i="1" s="1"/>
  <c r="AE3196" i="1"/>
  <c r="AG3195" i="1"/>
  <c r="AM3195" i="1" s="1"/>
  <c r="AO3195" i="1" s="1"/>
  <c r="AP3195" i="1" s="1"/>
  <c r="AQ3195" i="1" s="1"/>
  <c r="AE2333" i="1"/>
  <c r="AG2332" i="1"/>
  <c r="AM2332" i="1" s="1"/>
  <c r="AO2332" i="1" s="1"/>
  <c r="AP2332" i="1" s="1"/>
  <c r="AQ2332" i="1" s="1"/>
  <c r="AE3845" i="1"/>
  <c r="AG3844" i="1"/>
  <c r="AM3844" i="1" s="1"/>
  <c r="AO3844" i="1" s="1"/>
  <c r="AP3844" i="1" s="1"/>
  <c r="AQ3844" i="1" s="1"/>
  <c r="AE2404" i="1"/>
  <c r="AG2403" i="1"/>
  <c r="AM2403" i="1" s="1"/>
  <c r="AO2403" i="1" s="1"/>
  <c r="AP2403" i="1" s="1"/>
  <c r="AQ2403" i="1" s="1"/>
  <c r="AE3412" i="1"/>
  <c r="AG3411" i="1"/>
  <c r="AM3411" i="1" s="1"/>
  <c r="AO3411" i="1" s="1"/>
  <c r="AP3411" i="1" s="1"/>
  <c r="AQ3411" i="1" s="1"/>
  <c r="AE1108" i="1"/>
  <c r="AG1107" i="1"/>
  <c r="AM1107" i="1" s="1"/>
  <c r="AO1107" i="1" s="1"/>
  <c r="AP1107" i="1" s="1"/>
  <c r="AQ1107" i="1" s="1"/>
  <c r="AE315" i="1"/>
  <c r="AG314" i="1"/>
  <c r="AM314" i="1" s="1"/>
  <c r="AO314" i="1" s="1"/>
  <c r="AP314" i="1" s="1"/>
  <c r="AQ314" i="1" s="1"/>
  <c r="AE1253" i="1"/>
  <c r="AG1252" i="1"/>
  <c r="AM1252" i="1" s="1"/>
  <c r="AO1252" i="1" s="1"/>
  <c r="AP1252" i="1" s="1"/>
  <c r="AQ1252" i="1" s="1"/>
  <c r="AE3557" i="1"/>
  <c r="AG3556" i="1"/>
  <c r="AM3556" i="1" s="1"/>
  <c r="AO3556" i="1" s="1"/>
  <c r="AP3556" i="1" s="1"/>
  <c r="AQ3556" i="1" s="1"/>
  <c r="AE1181" i="1"/>
  <c r="AG1180" i="1"/>
  <c r="AM1180" i="1" s="1"/>
  <c r="AO1180" i="1" s="1"/>
  <c r="AP1180" i="1" s="1"/>
  <c r="AQ1180" i="1" s="1"/>
  <c r="AE2117" i="1"/>
  <c r="AG2116" i="1"/>
  <c r="AM2116" i="1" s="1"/>
  <c r="AO2116" i="1" s="1"/>
  <c r="AP2116" i="1" s="1"/>
  <c r="AQ2116" i="1" s="1"/>
  <c r="AE3628" i="1"/>
  <c r="AG3627" i="1"/>
  <c r="AM3627" i="1" s="1"/>
  <c r="AO3627" i="1" s="1"/>
  <c r="AP3627" i="1" s="1"/>
  <c r="AQ3627" i="1" s="1"/>
  <c r="AE3988" i="1"/>
  <c r="AG3987" i="1"/>
  <c r="AM3987" i="1" s="1"/>
  <c r="AO3987" i="1" s="1"/>
  <c r="AP3987" i="1" s="1"/>
  <c r="AQ3987" i="1" s="1"/>
  <c r="AE1469" i="1"/>
  <c r="AG1468" i="1"/>
  <c r="AM1468" i="1" s="1"/>
  <c r="AO1468" i="1" s="1"/>
  <c r="AP1468" i="1" s="1"/>
  <c r="AQ1468" i="1" s="1"/>
  <c r="AE821" i="1"/>
  <c r="AG820" i="1"/>
  <c r="AM820" i="1" s="1"/>
  <c r="AO820" i="1" s="1"/>
  <c r="AP820" i="1" s="1"/>
  <c r="AQ820" i="1" s="1"/>
  <c r="AE3772" i="1"/>
  <c r="AG3771" i="1"/>
  <c r="AM3771" i="1" s="1"/>
  <c r="AO3771" i="1" s="1"/>
  <c r="AP3771" i="1" s="1"/>
  <c r="AQ3771" i="1" s="1"/>
  <c r="AE3340" i="1"/>
  <c r="AG3339" i="1"/>
  <c r="AM3339" i="1" s="1"/>
  <c r="AO3339" i="1" s="1"/>
  <c r="AP3339" i="1" s="1"/>
  <c r="AQ3339" i="1" s="1"/>
  <c r="AE1829" i="1"/>
  <c r="AG1828" i="1"/>
  <c r="AM1828" i="1" s="1"/>
  <c r="AO1828" i="1" s="1"/>
  <c r="AP1828" i="1" s="1"/>
  <c r="AQ1828" i="1" s="1"/>
  <c r="AE893" i="1"/>
  <c r="AG892" i="1"/>
  <c r="AM892" i="1" s="1"/>
  <c r="AO892" i="1" s="1"/>
  <c r="AP892" i="1" s="1"/>
  <c r="AQ892" i="1" s="1"/>
  <c r="AE2477" i="1"/>
  <c r="AG2476" i="1"/>
  <c r="AM2476" i="1" s="1"/>
  <c r="AO2476" i="1" s="1"/>
  <c r="AP2476" i="1" s="1"/>
  <c r="AQ2476" i="1" s="1"/>
  <c r="AE1325" i="1"/>
  <c r="AG1324" i="1"/>
  <c r="AM1324" i="1" s="1"/>
  <c r="AO1324" i="1" s="1"/>
  <c r="AP1324" i="1" s="1"/>
  <c r="AQ1324" i="1" s="1"/>
  <c r="AE1757" i="1"/>
  <c r="AG1756" i="1"/>
  <c r="AM1756" i="1" s="1"/>
  <c r="AO1756" i="1" s="1"/>
  <c r="AP1756" i="1" s="1"/>
  <c r="AQ1756" i="1" s="1"/>
  <c r="AE3052" i="1"/>
  <c r="AG3051" i="1"/>
  <c r="AM3051" i="1" s="1"/>
  <c r="AO3051" i="1" s="1"/>
  <c r="AP3051" i="1" s="1"/>
  <c r="AQ3051" i="1" s="1"/>
  <c r="AE461" i="1"/>
  <c r="AG460" i="1"/>
  <c r="AM460" i="1" s="1"/>
  <c r="AO460" i="1" s="1"/>
  <c r="AP460" i="1" s="1"/>
  <c r="AQ460" i="1" s="1"/>
  <c r="AE2909" i="1"/>
  <c r="AG2908" i="1"/>
  <c r="AM2908" i="1" s="1"/>
  <c r="AO2908" i="1" s="1"/>
  <c r="AP2908" i="1" s="1"/>
  <c r="AQ2908" i="1" s="1"/>
  <c r="AE2980" i="1"/>
  <c r="AG2979" i="1"/>
  <c r="AM2979" i="1" s="1"/>
  <c r="AO2979" i="1" s="1"/>
  <c r="AP2979" i="1" s="1"/>
  <c r="AQ2979" i="1" s="1"/>
  <c r="AE1541" i="1"/>
  <c r="AG1540" i="1"/>
  <c r="AM1540" i="1" s="1"/>
  <c r="AO1540" i="1" s="1"/>
  <c r="AP1540" i="1" s="1"/>
  <c r="AQ1540" i="1" s="1"/>
  <c r="AE3916" i="1"/>
  <c r="AG3915" i="1"/>
  <c r="AM3915" i="1" s="1"/>
  <c r="AO3915" i="1" s="1"/>
  <c r="AP3915" i="1" s="1"/>
  <c r="AQ3915" i="1" s="1"/>
  <c r="AE3484" i="1"/>
  <c r="AG3483" i="1"/>
  <c r="AM3483" i="1" s="1"/>
  <c r="AO3483" i="1" s="1"/>
  <c r="AP3483" i="1" s="1"/>
  <c r="AQ3483" i="1" s="1"/>
  <c r="AE2692" i="1"/>
  <c r="AG2691" i="1"/>
  <c r="AM2691" i="1" s="1"/>
  <c r="AO2691" i="1" s="1"/>
  <c r="AP2691" i="1" s="1"/>
  <c r="AQ2691" i="1" s="1"/>
  <c r="AE2045" i="1"/>
  <c r="AG2044" i="1"/>
  <c r="AM2044" i="1" s="1"/>
  <c r="AO2044" i="1" s="1"/>
  <c r="AP2044" i="1" s="1"/>
  <c r="AQ2044" i="1" s="1"/>
  <c r="AE3268" i="1"/>
  <c r="AG3267" i="1"/>
  <c r="AM3267" i="1" s="1"/>
  <c r="AO3267" i="1" s="1"/>
  <c r="AP3267" i="1" s="1"/>
  <c r="AQ3267" i="1" s="1"/>
  <c r="AE2837" i="1"/>
  <c r="AG2836" i="1"/>
  <c r="AM2836" i="1" s="1"/>
  <c r="AO2836" i="1" s="1"/>
  <c r="AP2836" i="1" s="1"/>
  <c r="AQ2836" i="1" s="1"/>
  <c r="AE254" i="1"/>
  <c r="AG253" i="1"/>
  <c r="AM253" i="1" s="1"/>
  <c r="AO253" i="1" s="1"/>
  <c r="AP253" i="1" s="1"/>
  <c r="AQ253" i="1" s="1"/>
  <c r="AE2189" i="1"/>
  <c r="AG2188" i="1"/>
  <c r="AM2188" i="1" s="1"/>
  <c r="AO2188" i="1" s="1"/>
  <c r="AP2188" i="1" s="1"/>
  <c r="AQ2188" i="1" s="1"/>
  <c r="AE3124" i="1"/>
  <c r="AG3123" i="1"/>
  <c r="AM3123" i="1" s="1"/>
  <c r="AO3123" i="1" s="1"/>
  <c r="AP3123" i="1" s="1"/>
  <c r="AQ3123" i="1" s="1"/>
  <c r="AE533" i="1"/>
  <c r="AG532" i="1"/>
  <c r="AM532" i="1" s="1"/>
  <c r="AO532" i="1" s="1"/>
  <c r="AP532" i="1" s="1"/>
  <c r="AQ532" i="1" s="1"/>
  <c r="AE677" i="1"/>
  <c r="AG676" i="1"/>
  <c r="AM676" i="1" s="1"/>
  <c r="AO676" i="1" s="1"/>
  <c r="AP676" i="1" s="1"/>
  <c r="AQ676" i="1" s="1"/>
  <c r="AQ39" i="1"/>
  <c r="AG40" i="1"/>
  <c r="AM40" i="1" s="1"/>
  <c r="AO40" i="1" s="1"/>
  <c r="AP40" i="1" s="1"/>
  <c r="AU40" i="1" s="1"/>
  <c r="AE3125" i="1" l="1"/>
  <c r="AG3124" i="1"/>
  <c r="AM3124" i="1" s="1"/>
  <c r="AO3124" i="1" s="1"/>
  <c r="AP3124" i="1" s="1"/>
  <c r="AQ3124" i="1" s="1"/>
  <c r="AE3917" i="1"/>
  <c r="AG3916" i="1"/>
  <c r="AM3916" i="1" s="1"/>
  <c r="AO3916" i="1" s="1"/>
  <c r="AP3916" i="1" s="1"/>
  <c r="AQ3916" i="1" s="1"/>
  <c r="AE3773" i="1"/>
  <c r="AG3772" i="1"/>
  <c r="AM3772" i="1" s="1"/>
  <c r="AO3772" i="1" s="1"/>
  <c r="AP3772" i="1" s="1"/>
  <c r="AQ3772" i="1" s="1"/>
  <c r="AE3269" i="1"/>
  <c r="AG3268" i="1"/>
  <c r="AM3268" i="1" s="1"/>
  <c r="AO3268" i="1" s="1"/>
  <c r="AP3268" i="1" s="1"/>
  <c r="AQ3268" i="1" s="1"/>
  <c r="AE462" i="1"/>
  <c r="AG461" i="1"/>
  <c r="AM461" i="1" s="1"/>
  <c r="AO461" i="1" s="1"/>
  <c r="AP461" i="1" s="1"/>
  <c r="AQ461" i="1" s="1"/>
  <c r="AE2478" i="1"/>
  <c r="AG2477" i="1"/>
  <c r="AM2477" i="1" s="1"/>
  <c r="AO2477" i="1" s="1"/>
  <c r="AP2477" i="1" s="1"/>
  <c r="AQ2477" i="1" s="1"/>
  <c r="AE3629" i="1"/>
  <c r="AG3628" i="1"/>
  <c r="AM3628" i="1" s="1"/>
  <c r="AO3628" i="1" s="1"/>
  <c r="AP3628" i="1" s="1"/>
  <c r="AQ3628" i="1" s="1"/>
  <c r="AE1254" i="1"/>
  <c r="AG1253" i="1"/>
  <c r="AM1253" i="1" s="1"/>
  <c r="AO1253" i="1" s="1"/>
  <c r="AP1253" i="1" s="1"/>
  <c r="AQ1253" i="1" s="1"/>
  <c r="AE2405" i="1"/>
  <c r="AG2404" i="1"/>
  <c r="AM2404" i="1" s="1"/>
  <c r="AO2404" i="1" s="1"/>
  <c r="AP2404" i="1" s="1"/>
  <c r="AQ2404" i="1" s="1"/>
  <c r="AE4061" i="1"/>
  <c r="AG4060" i="1"/>
  <c r="AM4060" i="1" s="1"/>
  <c r="AO4060" i="1" s="1"/>
  <c r="AP4060" i="1" s="1"/>
  <c r="AQ4060" i="1" s="1"/>
  <c r="AE1398" i="1"/>
  <c r="AG1397" i="1"/>
  <c r="AM1397" i="1" s="1"/>
  <c r="AO1397" i="1" s="1"/>
  <c r="AP1397" i="1" s="1"/>
  <c r="AQ1397" i="1" s="1"/>
  <c r="AE1902" i="1"/>
  <c r="AG1901" i="1"/>
  <c r="AM1901" i="1" s="1"/>
  <c r="AO1901" i="1" s="1"/>
  <c r="AP1901" i="1" s="1"/>
  <c r="AQ1901" i="1" s="1"/>
  <c r="AE2766" i="1"/>
  <c r="AG2765" i="1"/>
  <c r="AM2765" i="1" s="1"/>
  <c r="AO2765" i="1" s="1"/>
  <c r="AP2765" i="1" s="1"/>
  <c r="AQ2765" i="1" s="1"/>
  <c r="AE2190" i="1"/>
  <c r="AG2189" i="1"/>
  <c r="AM2189" i="1" s="1"/>
  <c r="AO2189" i="1" s="1"/>
  <c r="AP2189" i="1" s="1"/>
  <c r="AQ2189" i="1" s="1"/>
  <c r="AE2046" i="1"/>
  <c r="AG2045" i="1"/>
  <c r="AM2045" i="1" s="1"/>
  <c r="AO2045" i="1" s="1"/>
  <c r="AP2045" i="1" s="1"/>
  <c r="AQ2045" i="1" s="1"/>
  <c r="AE1542" i="1"/>
  <c r="AG1541" i="1"/>
  <c r="AM1541" i="1" s="1"/>
  <c r="AO1541" i="1" s="1"/>
  <c r="AP1541" i="1" s="1"/>
  <c r="AQ1541" i="1" s="1"/>
  <c r="AE3053" i="1"/>
  <c r="AG3052" i="1"/>
  <c r="AM3052" i="1" s="1"/>
  <c r="AO3052" i="1" s="1"/>
  <c r="AP3052" i="1" s="1"/>
  <c r="AQ3052" i="1" s="1"/>
  <c r="AE894" i="1"/>
  <c r="AG893" i="1"/>
  <c r="AM893" i="1" s="1"/>
  <c r="AO893" i="1" s="1"/>
  <c r="AP893" i="1" s="1"/>
  <c r="AQ893" i="1" s="1"/>
  <c r="AE822" i="1"/>
  <c r="AG821" i="1"/>
  <c r="AM821" i="1" s="1"/>
  <c r="AO821" i="1" s="1"/>
  <c r="AP821" i="1" s="1"/>
  <c r="AQ821" i="1" s="1"/>
  <c r="AE2118" i="1"/>
  <c r="AG2117" i="1"/>
  <c r="AM2117" i="1" s="1"/>
  <c r="AO2117" i="1" s="1"/>
  <c r="AP2117" i="1" s="1"/>
  <c r="AQ2117" i="1" s="1"/>
  <c r="AE316" i="1"/>
  <c r="AG315" i="1"/>
  <c r="AM315" i="1" s="1"/>
  <c r="AO315" i="1" s="1"/>
  <c r="AP315" i="1" s="1"/>
  <c r="AQ315" i="1" s="1"/>
  <c r="AE3846" i="1"/>
  <c r="AG3845" i="1"/>
  <c r="AM3845" i="1" s="1"/>
  <c r="AO3845" i="1" s="1"/>
  <c r="AP3845" i="1" s="1"/>
  <c r="AQ3845" i="1" s="1"/>
  <c r="AE966" i="1"/>
  <c r="AG965" i="1"/>
  <c r="AM965" i="1" s="1"/>
  <c r="AO965" i="1" s="1"/>
  <c r="AP965" i="1" s="1"/>
  <c r="AQ965" i="1" s="1"/>
  <c r="AE1038" i="1"/>
  <c r="AG1037" i="1"/>
  <c r="AM1037" i="1" s="1"/>
  <c r="AO1037" i="1" s="1"/>
  <c r="AP1037" i="1" s="1"/>
  <c r="AQ1037" i="1" s="1"/>
  <c r="AE2262" i="1"/>
  <c r="AG2261" i="1"/>
  <c r="AM2261" i="1" s="1"/>
  <c r="AO2261" i="1" s="1"/>
  <c r="AP2261" i="1" s="1"/>
  <c r="AQ2261" i="1" s="1"/>
  <c r="AE1974" i="1"/>
  <c r="AG1973" i="1"/>
  <c r="AM1973" i="1" s="1"/>
  <c r="AO1973" i="1" s="1"/>
  <c r="AP1973" i="1" s="1"/>
  <c r="AQ1973" i="1" s="1"/>
  <c r="AE678" i="1"/>
  <c r="AG677" i="1"/>
  <c r="AM677" i="1" s="1"/>
  <c r="AO677" i="1" s="1"/>
  <c r="AP677" i="1" s="1"/>
  <c r="AQ677" i="1" s="1"/>
  <c r="AE2693" i="1"/>
  <c r="AG2692" i="1"/>
  <c r="AM2692" i="1" s="1"/>
  <c r="AO2692" i="1" s="1"/>
  <c r="AP2692" i="1" s="1"/>
  <c r="AQ2692" i="1" s="1"/>
  <c r="AE1758" i="1"/>
  <c r="AG1757" i="1"/>
  <c r="AM1757" i="1" s="1"/>
  <c r="AO1757" i="1" s="1"/>
  <c r="AP1757" i="1" s="1"/>
  <c r="AQ1757" i="1" s="1"/>
  <c r="AE1109" i="1"/>
  <c r="AG1108" i="1"/>
  <c r="AM1108" i="1" s="1"/>
  <c r="AO1108" i="1" s="1"/>
  <c r="AP1108" i="1" s="1"/>
  <c r="AQ1108" i="1" s="1"/>
  <c r="AE255" i="1"/>
  <c r="AG254" i="1"/>
  <c r="AM254" i="1" s="1"/>
  <c r="AO254" i="1" s="1"/>
  <c r="AP254" i="1" s="1"/>
  <c r="AQ254" i="1" s="1"/>
  <c r="AE2981" i="1"/>
  <c r="AG2980" i="1"/>
  <c r="AM2980" i="1" s="1"/>
  <c r="AO2980" i="1" s="1"/>
  <c r="AP2980" i="1" s="1"/>
  <c r="AQ2980" i="1" s="1"/>
  <c r="AE1830" i="1"/>
  <c r="AG1829" i="1"/>
  <c r="AM1829" i="1" s="1"/>
  <c r="AO1829" i="1" s="1"/>
  <c r="AP1829" i="1" s="1"/>
  <c r="AQ1829" i="1" s="1"/>
  <c r="AE1470" i="1"/>
  <c r="AG1469" i="1"/>
  <c r="AM1469" i="1" s="1"/>
  <c r="AO1469" i="1" s="1"/>
  <c r="AP1469" i="1" s="1"/>
  <c r="AQ1469" i="1" s="1"/>
  <c r="AE1182" i="1"/>
  <c r="AG1181" i="1"/>
  <c r="AM1181" i="1" s="1"/>
  <c r="AO1181" i="1" s="1"/>
  <c r="AP1181" i="1" s="1"/>
  <c r="AQ1181" i="1" s="1"/>
  <c r="AE2334" i="1"/>
  <c r="AG2333" i="1"/>
  <c r="AM2333" i="1" s="1"/>
  <c r="AO2333" i="1" s="1"/>
  <c r="AP2333" i="1" s="1"/>
  <c r="AQ2333" i="1" s="1"/>
  <c r="AE2550" i="1"/>
  <c r="AG2549" i="1"/>
  <c r="AM2549" i="1" s="1"/>
  <c r="AO2549" i="1" s="1"/>
  <c r="AP2549" i="1" s="1"/>
  <c r="AQ2549" i="1" s="1"/>
  <c r="AE3701" i="1"/>
  <c r="AG3700" i="1"/>
  <c r="AM3700" i="1" s="1"/>
  <c r="AO3700" i="1" s="1"/>
  <c r="AP3700" i="1" s="1"/>
  <c r="AQ3700" i="1" s="1"/>
  <c r="AE390" i="1"/>
  <c r="AG389" i="1"/>
  <c r="AM389" i="1" s="1"/>
  <c r="AO389" i="1" s="1"/>
  <c r="AP389" i="1" s="1"/>
  <c r="AQ389" i="1" s="1"/>
  <c r="AE2621" i="1"/>
  <c r="AG2620" i="1"/>
  <c r="AM2620" i="1" s="1"/>
  <c r="AO2620" i="1" s="1"/>
  <c r="AP2620" i="1" s="1"/>
  <c r="AQ2620" i="1" s="1"/>
  <c r="AE534" i="1"/>
  <c r="AG533" i="1"/>
  <c r="AM533" i="1" s="1"/>
  <c r="AO533" i="1" s="1"/>
  <c r="AP533" i="1" s="1"/>
  <c r="AQ533" i="1" s="1"/>
  <c r="AE2838" i="1"/>
  <c r="AG2837" i="1"/>
  <c r="AM2837" i="1" s="1"/>
  <c r="AO2837" i="1" s="1"/>
  <c r="AP2837" i="1" s="1"/>
  <c r="AQ2837" i="1" s="1"/>
  <c r="AE3485" i="1"/>
  <c r="AG3484" i="1"/>
  <c r="AM3484" i="1" s="1"/>
  <c r="AO3484" i="1" s="1"/>
  <c r="AP3484" i="1" s="1"/>
  <c r="AQ3484" i="1" s="1"/>
  <c r="AE2910" i="1"/>
  <c r="AG2909" i="1"/>
  <c r="AM2909" i="1" s="1"/>
  <c r="AO2909" i="1" s="1"/>
  <c r="AP2909" i="1" s="1"/>
  <c r="AQ2909" i="1" s="1"/>
  <c r="AE1326" i="1"/>
  <c r="AG1325" i="1"/>
  <c r="AM1325" i="1" s="1"/>
  <c r="AO1325" i="1" s="1"/>
  <c r="AP1325" i="1" s="1"/>
  <c r="AQ1325" i="1" s="1"/>
  <c r="AE3341" i="1"/>
  <c r="AG3340" i="1"/>
  <c r="AM3340" i="1" s="1"/>
  <c r="AO3340" i="1" s="1"/>
  <c r="AP3340" i="1" s="1"/>
  <c r="AQ3340" i="1" s="1"/>
  <c r="AE3989" i="1"/>
  <c r="AG3988" i="1"/>
  <c r="AM3988" i="1" s="1"/>
  <c r="AO3988" i="1" s="1"/>
  <c r="AP3988" i="1" s="1"/>
  <c r="AQ3988" i="1" s="1"/>
  <c r="AE3558" i="1"/>
  <c r="AG3557" i="1"/>
  <c r="AM3557" i="1" s="1"/>
  <c r="AO3557" i="1" s="1"/>
  <c r="AP3557" i="1" s="1"/>
  <c r="AQ3557" i="1" s="1"/>
  <c r="AE3413" i="1"/>
  <c r="AG3412" i="1"/>
  <c r="AM3412" i="1" s="1"/>
  <c r="AO3412" i="1" s="1"/>
  <c r="AP3412" i="1" s="1"/>
  <c r="AQ3412" i="1" s="1"/>
  <c r="AE3197" i="1"/>
  <c r="AG3196" i="1"/>
  <c r="AM3196" i="1" s="1"/>
  <c r="AO3196" i="1" s="1"/>
  <c r="AP3196" i="1" s="1"/>
  <c r="AQ3196" i="1" s="1"/>
  <c r="AE606" i="1"/>
  <c r="AG605" i="1"/>
  <c r="AM605" i="1" s="1"/>
  <c r="AO605" i="1" s="1"/>
  <c r="AP605" i="1" s="1"/>
  <c r="AQ605" i="1" s="1"/>
  <c r="AE1614" i="1"/>
  <c r="AG1613" i="1"/>
  <c r="AM1613" i="1" s="1"/>
  <c r="AO1613" i="1" s="1"/>
  <c r="AP1613" i="1" s="1"/>
  <c r="AQ1613" i="1" s="1"/>
  <c r="AE1686" i="1"/>
  <c r="AG1685" i="1"/>
  <c r="AM1685" i="1" s="1"/>
  <c r="AO1685" i="1" s="1"/>
  <c r="AP1685" i="1" s="1"/>
  <c r="AQ1685" i="1" s="1"/>
  <c r="AE750" i="1"/>
  <c r="AG749" i="1"/>
  <c r="AM749" i="1" s="1"/>
  <c r="AO749" i="1" s="1"/>
  <c r="AP749" i="1" s="1"/>
  <c r="AQ749" i="1" s="1"/>
  <c r="AQ40" i="1"/>
  <c r="AG41" i="1"/>
  <c r="AM41" i="1" s="1"/>
  <c r="AO41" i="1" s="1"/>
  <c r="AP41" i="1" s="1"/>
  <c r="AU41" i="1" s="1"/>
  <c r="AE1615" i="1" l="1"/>
  <c r="AG1614" i="1"/>
  <c r="AM1614" i="1" s="1"/>
  <c r="AO1614" i="1" s="1"/>
  <c r="AP1614" i="1" s="1"/>
  <c r="AQ1614" i="1" s="1"/>
  <c r="AE3559" i="1"/>
  <c r="AG3558" i="1"/>
  <c r="AM3558" i="1" s="1"/>
  <c r="AO3558" i="1" s="1"/>
  <c r="AP3558" i="1" s="1"/>
  <c r="AQ3558" i="1" s="1"/>
  <c r="AE2911" i="1"/>
  <c r="AG2910" i="1"/>
  <c r="AM2910" i="1" s="1"/>
  <c r="AO2910" i="1" s="1"/>
  <c r="AP2910" i="1" s="1"/>
  <c r="AQ2910" i="1" s="1"/>
  <c r="AE2622" i="1"/>
  <c r="AG2621" i="1"/>
  <c r="AM2621" i="1" s="1"/>
  <c r="AO2621" i="1" s="1"/>
  <c r="AP2621" i="1" s="1"/>
  <c r="AQ2621" i="1" s="1"/>
  <c r="AE2335" i="1"/>
  <c r="AG2334" i="1"/>
  <c r="AM2334" i="1" s="1"/>
  <c r="AO2334" i="1" s="1"/>
  <c r="AP2334" i="1" s="1"/>
  <c r="AQ2334" i="1" s="1"/>
  <c r="AE2982" i="1"/>
  <c r="AG2981" i="1"/>
  <c r="AM2981" i="1" s="1"/>
  <c r="AO2981" i="1" s="1"/>
  <c r="AP2981" i="1" s="1"/>
  <c r="AQ2981" i="1" s="1"/>
  <c r="AE2694" i="1"/>
  <c r="AG2693" i="1"/>
  <c r="AM2693" i="1" s="1"/>
  <c r="AO2693" i="1" s="1"/>
  <c r="AP2693" i="1" s="1"/>
  <c r="AQ2693" i="1" s="1"/>
  <c r="AE1039" i="1"/>
  <c r="AG1038" i="1"/>
  <c r="AM1038" i="1" s="1"/>
  <c r="AO1038" i="1" s="1"/>
  <c r="AP1038" i="1" s="1"/>
  <c r="AQ1038" i="1" s="1"/>
  <c r="AE2119" i="1"/>
  <c r="AG2118" i="1"/>
  <c r="AM2118" i="1" s="1"/>
  <c r="AO2118" i="1" s="1"/>
  <c r="AP2118" i="1" s="1"/>
  <c r="AQ2118" i="1" s="1"/>
  <c r="AE1543" i="1"/>
  <c r="AG1542" i="1"/>
  <c r="AM1542" i="1" s="1"/>
  <c r="AO1542" i="1" s="1"/>
  <c r="AP1542" i="1" s="1"/>
  <c r="AQ1542" i="1" s="1"/>
  <c r="AE1903" i="1"/>
  <c r="AG1902" i="1"/>
  <c r="AM1902" i="1" s="1"/>
  <c r="AO1902" i="1" s="1"/>
  <c r="AP1902" i="1" s="1"/>
  <c r="AQ1902" i="1" s="1"/>
  <c r="AE1255" i="1"/>
  <c r="AG1254" i="1"/>
  <c r="AM1254" i="1" s="1"/>
  <c r="AO1254" i="1" s="1"/>
  <c r="AP1254" i="1" s="1"/>
  <c r="AQ1254" i="1" s="1"/>
  <c r="AE3270" i="1"/>
  <c r="AG3269" i="1"/>
  <c r="AM3269" i="1" s="1"/>
  <c r="AO3269" i="1" s="1"/>
  <c r="AP3269" i="1" s="1"/>
  <c r="AQ3269" i="1" s="1"/>
  <c r="AE607" i="1"/>
  <c r="AG606" i="1"/>
  <c r="AM606" i="1" s="1"/>
  <c r="AO606" i="1" s="1"/>
  <c r="AP606" i="1" s="1"/>
  <c r="AQ606" i="1" s="1"/>
  <c r="AE3990" i="1"/>
  <c r="AG3989" i="1"/>
  <c r="AM3989" i="1" s="1"/>
  <c r="AO3989" i="1" s="1"/>
  <c r="AP3989" i="1" s="1"/>
  <c r="AQ3989" i="1" s="1"/>
  <c r="AE3486" i="1"/>
  <c r="AG3485" i="1"/>
  <c r="AM3485" i="1" s="1"/>
  <c r="AO3485" i="1" s="1"/>
  <c r="AP3485" i="1" s="1"/>
  <c r="AQ3485" i="1" s="1"/>
  <c r="AE391" i="1"/>
  <c r="AG390" i="1"/>
  <c r="AM390" i="1" s="1"/>
  <c r="AO390" i="1" s="1"/>
  <c r="AP390" i="1" s="1"/>
  <c r="AQ390" i="1" s="1"/>
  <c r="AE1183" i="1"/>
  <c r="AG1182" i="1"/>
  <c r="AM1182" i="1" s="1"/>
  <c r="AO1182" i="1" s="1"/>
  <c r="AP1182" i="1" s="1"/>
  <c r="AQ1182" i="1" s="1"/>
  <c r="AE256" i="1"/>
  <c r="AG255" i="1"/>
  <c r="AM255" i="1" s="1"/>
  <c r="AO255" i="1" s="1"/>
  <c r="AP255" i="1" s="1"/>
  <c r="AQ255" i="1" s="1"/>
  <c r="AE679" i="1"/>
  <c r="AG678" i="1"/>
  <c r="AM678" i="1" s="1"/>
  <c r="AO678" i="1" s="1"/>
  <c r="AP678" i="1" s="1"/>
  <c r="AQ678" i="1" s="1"/>
  <c r="AE967" i="1"/>
  <c r="AG966" i="1"/>
  <c r="AM966" i="1" s="1"/>
  <c r="AO966" i="1" s="1"/>
  <c r="AP966" i="1" s="1"/>
  <c r="AQ966" i="1" s="1"/>
  <c r="AE823" i="1"/>
  <c r="AG822" i="1"/>
  <c r="AM822" i="1" s="1"/>
  <c r="AO822" i="1" s="1"/>
  <c r="AP822" i="1" s="1"/>
  <c r="AQ822" i="1" s="1"/>
  <c r="AE2047" i="1"/>
  <c r="AG2046" i="1"/>
  <c r="AM2046" i="1" s="1"/>
  <c r="AO2046" i="1" s="1"/>
  <c r="AP2046" i="1" s="1"/>
  <c r="AQ2046" i="1" s="1"/>
  <c r="AE1399" i="1"/>
  <c r="AG1398" i="1"/>
  <c r="AM1398" i="1" s="1"/>
  <c r="AO1398" i="1" s="1"/>
  <c r="AP1398" i="1" s="1"/>
  <c r="AQ1398" i="1" s="1"/>
  <c r="AE3630" i="1"/>
  <c r="AG3629" i="1"/>
  <c r="AM3629" i="1" s="1"/>
  <c r="AO3629" i="1" s="1"/>
  <c r="AP3629" i="1" s="1"/>
  <c r="AQ3629" i="1" s="1"/>
  <c r="AE3774" i="1"/>
  <c r="AG3773" i="1"/>
  <c r="AM3773" i="1" s="1"/>
  <c r="AO3773" i="1" s="1"/>
  <c r="AP3773" i="1" s="1"/>
  <c r="AQ3773" i="1" s="1"/>
  <c r="AE751" i="1"/>
  <c r="AG750" i="1"/>
  <c r="AM750" i="1" s="1"/>
  <c r="AO750" i="1" s="1"/>
  <c r="AP750" i="1" s="1"/>
  <c r="AQ750" i="1" s="1"/>
  <c r="AE3198" i="1"/>
  <c r="AG3197" i="1"/>
  <c r="AM3197" i="1" s="1"/>
  <c r="AO3197" i="1" s="1"/>
  <c r="AP3197" i="1" s="1"/>
  <c r="AQ3197" i="1" s="1"/>
  <c r="AE3342" i="1"/>
  <c r="AG3341" i="1"/>
  <c r="AM3341" i="1" s="1"/>
  <c r="AO3341" i="1" s="1"/>
  <c r="AP3341" i="1" s="1"/>
  <c r="AQ3341" i="1" s="1"/>
  <c r="AE2839" i="1"/>
  <c r="AG2838" i="1"/>
  <c r="AM2838" i="1" s="1"/>
  <c r="AO2838" i="1" s="1"/>
  <c r="AP2838" i="1" s="1"/>
  <c r="AQ2838" i="1" s="1"/>
  <c r="AE3702" i="1"/>
  <c r="AG3701" i="1"/>
  <c r="AM3701" i="1" s="1"/>
  <c r="AO3701" i="1" s="1"/>
  <c r="AP3701" i="1" s="1"/>
  <c r="AQ3701" i="1" s="1"/>
  <c r="AE1471" i="1"/>
  <c r="AG1470" i="1"/>
  <c r="AM1470" i="1" s="1"/>
  <c r="AO1470" i="1" s="1"/>
  <c r="AP1470" i="1" s="1"/>
  <c r="AQ1470" i="1" s="1"/>
  <c r="AE1110" i="1"/>
  <c r="AG1109" i="1"/>
  <c r="AM1109" i="1" s="1"/>
  <c r="AO1109" i="1" s="1"/>
  <c r="AP1109" i="1" s="1"/>
  <c r="AQ1109" i="1" s="1"/>
  <c r="AE1975" i="1"/>
  <c r="AG1974" i="1"/>
  <c r="AM1974" i="1" s="1"/>
  <c r="AO1974" i="1" s="1"/>
  <c r="AP1974" i="1" s="1"/>
  <c r="AQ1974" i="1" s="1"/>
  <c r="AE3847" i="1"/>
  <c r="AG3846" i="1"/>
  <c r="AM3846" i="1" s="1"/>
  <c r="AO3846" i="1" s="1"/>
  <c r="AP3846" i="1" s="1"/>
  <c r="AQ3846" i="1" s="1"/>
  <c r="AE895" i="1"/>
  <c r="AG894" i="1"/>
  <c r="AM894" i="1" s="1"/>
  <c r="AO894" i="1" s="1"/>
  <c r="AP894" i="1" s="1"/>
  <c r="AQ894" i="1" s="1"/>
  <c r="AE2191" i="1"/>
  <c r="AG2190" i="1"/>
  <c r="AM2190" i="1" s="1"/>
  <c r="AO2190" i="1" s="1"/>
  <c r="AP2190" i="1" s="1"/>
  <c r="AQ2190" i="1" s="1"/>
  <c r="AE4062" i="1"/>
  <c r="AG4061" i="1"/>
  <c r="AM4061" i="1" s="1"/>
  <c r="AO4061" i="1" s="1"/>
  <c r="AP4061" i="1" s="1"/>
  <c r="AQ4061" i="1" s="1"/>
  <c r="AE2479" i="1"/>
  <c r="AG2478" i="1"/>
  <c r="AM2478" i="1" s="1"/>
  <c r="AO2478" i="1" s="1"/>
  <c r="AP2478" i="1" s="1"/>
  <c r="AQ2478" i="1" s="1"/>
  <c r="AE3918" i="1"/>
  <c r="AG3917" i="1"/>
  <c r="AM3917" i="1" s="1"/>
  <c r="AO3917" i="1" s="1"/>
  <c r="AP3917" i="1" s="1"/>
  <c r="AQ3917" i="1" s="1"/>
  <c r="AE1687" i="1"/>
  <c r="AG1686" i="1"/>
  <c r="AM1686" i="1" s="1"/>
  <c r="AO1686" i="1" s="1"/>
  <c r="AP1686" i="1" s="1"/>
  <c r="AQ1686" i="1" s="1"/>
  <c r="AE3414" i="1"/>
  <c r="AG3413" i="1"/>
  <c r="AM3413" i="1" s="1"/>
  <c r="AO3413" i="1" s="1"/>
  <c r="AP3413" i="1" s="1"/>
  <c r="AQ3413" i="1" s="1"/>
  <c r="AE1327" i="1"/>
  <c r="AG1326" i="1"/>
  <c r="AM1326" i="1" s="1"/>
  <c r="AO1326" i="1" s="1"/>
  <c r="AP1326" i="1" s="1"/>
  <c r="AQ1326" i="1" s="1"/>
  <c r="AE535" i="1"/>
  <c r="AG534" i="1"/>
  <c r="AM534" i="1" s="1"/>
  <c r="AO534" i="1" s="1"/>
  <c r="AP534" i="1" s="1"/>
  <c r="AQ534" i="1" s="1"/>
  <c r="AE2551" i="1"/>
  <c r="AG2550" i="1"/>
  <c r="AM2550" i="1" s="1"/>
  <c r="AO2550" i="1" s="1"/>
  <c r="AP2550" i="1" s="1"/>
  <c r="AQ2550" i="1" s="1"/>
  <c r="AE1831" i="1"/>
  <c r="AG1830" i="1"/>
  <c r="AM1830" i="1" s="1"/>
  <c r="AO1830" i="1" s="1"/>
  <c r="AP1830" i="1" s="1"/>
  <c r="AQ1830" i="1" s="1"/>
  <c r="AE1759" i="1"/>
  <c r="AG1758" i="1"/>
  <c r="AM1758" i="1" s="1"/>
  <c r="AO1758" i="1" s="1"/>
  <c r="AP1758" i="1" s="1"/>
  <c r="AQ1758" i="1" s="1"/>
  <c r="AE2263" i="1"/>
  <c r="AG2262" i="1"/>
  <c r="AM2262" i="1" s="1"/>
  <c r="AO2262" i="1" s="1"/>
  <c r="AP2262" i="1" s="1"/>
  <c r="AQ2262" i="1" s="1"/>
  <c r="AE317" i="1"/>
  <c r="AG316" i="1"/>
  <c r="AM316" i="1" s="1"/>
  <c r="AO316" i="1" s="1"/>
  <c r="AP316" i="1" s="1"/>
  <c r="AQ316" i="1" s="1"/>
  <c r="AE3054" i="1"/>
  <c r="AG3053" i="1"/>
  <c r="AM3053" i="1" s="1"/>
  <c r="AO3053" i="1" s="1"/>
  <c r="AP3053" i="1" s="1"/>
  <c r="AQ3053" i="1" s="1"/>
  <c r="AE2767" i="1"/>
  <c r="AG2766" i="1"/>
  <c r="AM2766" i="1" s="1"/>
  <c r="AO2766" i="1" s="1"/>
  <c r="AP2766" i="1" s="1"/>
  <c r="AQ2766" i="1" s="1"/>
  <c r="AE2406" i="1"/>
  <c r="AG2405" i="1"/>
  <c r="AM2405" i="1" s="1"/>
  <c r="AO2405" i="1" s="1"/>
  <c r="AP2405" i="1" s="1"/>
  <c r="AQ2405" i="1" s="1"/>
  <c r="AE463" i="1"/>
  <c r="AG462" i="1"/>
  <c r="AM462" i="1" s="1"/>
  <c r="AO462" i="1" s="1"/>
  <c r="AP462" i="1" s="1"/>
  <c r="AQ462" i="1" s="1"/>
  <c r="AE3126" i="1"/>
  <c r="AG3125" i="1"/>
  <c r="AM3125" i="1" s="1"/>
  <c r="AO3125" i="1" s="1"/>
  <c r="AP3125" i="1" s="1"/>
  <c r="AQ3125" i="1" s="1"/>
  <c r="AQ41" i="1"/>
  <c r="AG42" i="1"/>
  <c r="AM42" i="1" s="1"/>
  <c r="AO42" i="1" s="1"/>
  <c r="AP42" i="1" s="1"/>
  <c r="AU42" i="1" s="1"/>
  <c r="AE896" i="1" l="1"/>
  <c r="AG895" i="1"/>
  <c r="AM895" i="1" s="1"/>
  <c r="AO895" i="1" s="1"/>
  <c r="AP895" i="1" s="1"/>
  <c r="AQ895" i="1" s="1"/>
  <c r="AE1400" i="1"/>
  <c r="AG1399" i="1"/>
  <c r="AM1399" i="1" s="1"/>
  <c r="AO1399" i="1" s="1"/>
  <c r="AP1399" i="1" s="1"/>
  <c r="AQ1399" i="1" s="1"/>
  <c r="AE1040" i="1"/>
  <c r="AG1039" i="1"/>
  <c r="AM1039" i="1" s="1"/>
  <c r="AO1039" i="1" s="1"/>
  <c r="AP1039" i="1" s="1"/>
  <c r="AQ1039" i="1" s="1"/>
  <c r="AE3919" i="1"/>
  <c r="AG3918" i="1"/>
  <c r="AM3918" i="1" s="1"/>
  <c r="AO3918" i="1" s="1"/>
  <c r="AP3918" i="1" s="1"/>
  <c r="AQ3918" i="1" s="1"/>
  <c r="AE1256" i="1"/>
  <c r="AG1255" i="1"/>
  <c r="AM1255" i="1" s="1"/>
  <c r="AO1255" i="1" s="1"/>
  <c r="AP1255" i="1" s="1"/>
  <c r="AQ1255" i="1" s="1"/>
  <c r="AE2768" i="1"/>
  <c r="AG2767" i="1"/>
  <c r="AM2767" i="1" s="1"/>
  <c r="AO2767" i="1" s="1"/>
  <c r="AP2767" i="1" s="1"/>
  <c r="AQ2767" i="1" s="1"/>
  <c r="AE1760" i="1"/>
  <c r="AG1759" i="1"/>
  <c r="AM1759" i="1" s="1"/>
  <c r="AO1759" i="1" s="1"/>
  <c r="AP1759" i="1" s="1"/>
  <c r="AQ1759" i="1" s="1"/>
  <c r="AE1328" i="1"/>
  <c r="AG1327" i="1"/>
  <c r="AM1327" i="1" s="1"/>
  <c r="AO1327" i="1" s="1"/>
  <c r="AP1327" i="1" s="1"/>
  <c r="AQ1327" i="1" s="1"/>
  <c r="AE2480" i="1"/>
  <c r="AG2479" i="1"/>
  <c r="AM2479" i="1" s="1"/>
  <c r="AO2479" i="1" s="1"/>
  <c r="AP2479" i="1" s="1"/>
  <c r="AQ2479" i="1" s="1"/>
  <c r="AE3848" i="1"/>
  <c r="AG3847" i="1"/>
  <c r="AM3847" i="1" s="1"/>
  <c r="AO3847" i="1" s="1"/>
  <c r="AP3847" i="1" s="1"/>
  <c r="AQ3847" i="1" s="1"/>
  <c r="AE3703" i="1"/>
  <c r="AG3702" i="1"/>
  <c r="AM3702" i="1" s="1"/>
  <c r="AO3702" i="1" s="1"/>
  <c r="AP3702" i="1" s="1"/>
  <c r="AQ3702" i="1" s="1"/>
  <c r="AE752" i="1"/>
  <c r="AG751" i="1"/>
  <c r="AM751" i="1" s="1"/>
  <c r="AO751" i="1" s="1"/>
  <c r="AP751" i="1" s="1"/>
  <c r="AQ751" i="1" s="1"/>
  <c r="AE2048" i="1"/>
  <c r="AG2047" i="1"/>
  <c r="AM2047" i="1" s="1"/>
  <c r="AO2047" i="1" s="1"/>
  <c r="AP2047" i="1" s="1"/>
  <c r="AQ2047" i="1" s="1"/>
  <c r="AE257" i="1"/>
  <c r="AG256" i="1"/>
  <c r="AM256" i="1" s="1"/>
  <c r="AO256" i="1" s="1"/>
  <c r="AP256" i="1" s="1"/>
  <c r="AQ256" i="1" s="1"/>
  <c r="AE3991" i="1"/>
  <c r="AG3990" i="1"/>
  <c r="AM3990" i="1" s="1"/>
  <c r="AO3990" i="1" s="1"/>
  <c r="AP3990" i="1" s="1"/>
  <c r="AQ3990" i="1" s="1"/>
  <c r="AE1904" i="1"/>
  <c r="AG1903" i="1"/>
  <c r="AM1903" i="1" s="1"/>
  <c r="AO1903" i="1" s="1"/>
  <c r="AP1903" i="1" s="1"/>
  <c r="AQ1903" i="1" s="1"/>
  <c r="AE2695" i="1"/>
  <c r="AG2694" i="1"/>
  <c r="AM2694" i="1" s="1"/>
  <c r="AO2694" i="1" s="1"/>
  <c r="AP2694" i="1" s="1"/>
  <c r="AQ2694" i="1" s="1"/>
  <c r="AE2912" i="1"/>
  <c r="AG2911" i="1"/>
  <c r="AM2911" i="1" s="1"/>
  <c r="AO2911" i="1" s="1"/>
  <c r="AP2911" i="1" s="1"/>
  <c r="AQ2911" i="1" s="1"/>
  <c r="AE536" i="1"/>
  <c r="AG535" i="1"/>
  <c r="AM535" i="1" s="1"/>
  <c r="AO535" i="1" s="1"/>
  <c r="AP535" i="1" s="1"/>
  <c r="AQ535" i="1" s="1"/>
  <c r="AE680" i="1"/>
  <c r="AG679" i="1"/>
  <c r="AM679" i="1" s="1"/>
  <c r="AO679" i="1" s="1"/>
  <c r="AP679" i="1" s="1"/>
  <c r="AQ679" i="1" s="1"/>
  <c r="AE3199" i="1"/>
  <c r="AG3198" i="1"/>
  <c r="AM3198" i="1" s="1"/>
  <c r="AO3198" i="1" s="1"/>
  <c r="AP3198" i="1" s="1"/>
  <c r="AQ3198" i="1" s="1"/>
  <c r="AE3127" i="1"/>
  <c r="AG3126" i="1"/>
  <c r="AM3126" i="1" s="1"/>
  <c r="AO3126" i="1" s="1"/>
  <c r="AP3126" i="1" s="1"/>
  <c r="AQ3126" i="1" s="1"/>
  <c r="AE3055" i="1"/>
  <c r="AG3054" i="1"/>
  <c r="AM3054" i="1" s="1"/>
  <c r="AO3054" i="1" s="1"/>
  <c r="AP3054" i="1" s="1"/>
  <c r="AQ3054" i="1" s="1"/>
  <c r="AE1832" i="1"/>
  <c r="AG1831" i="1"/>
  <c r="AM1831" i="1" s="1"/>
  <c r="AO1831" i="1" s="1"/>
  <c r="AP1831" i="1" s="1"/>
  <c r="AQ1831" i="1" s="1"/>
  <c r="AE3415" i="1"/>
  <c r="AG3414" i="1"/>
  <c r="AM3414" i="1" s="1"/>
  <c r="AO3414" i="1" s="1"/>
  <c r="AP3414" i="1" s="1"/>
  <c r="AQ3414" i="1" s="1"/>
  <c r="AE4063" i="1"/>
  <c r="AG4062" i="1"/>
  <c r="AM4062" i="1" s="1"/>
  <c r="AO4062" i="1" s="1"/>
  <c r="AP4062" i="1" s="1"/>
  <c r="AQ4062" i="1" s="1"/>
  <c r="AE1976" i="1"/>
  <c r="AG1975" i="1"/>
  <c r="AM1975" i="1" s="1"/>
  <c r="AO1975" i="1" s="1"/>
  <c r="AP1975" i="1" s="1"/>
  <c r="AQ1975" i="1" s="1"/>
  <c r="AE2840" i="1"/>
  <c r="AG2839" i="1"/>
  <c r="AM2839" i="1" s="1"/>
  <c r="AO2839" i="1" s="1"/>
  <c r="AP2839" i="1" s="1"/>
  <c r="AQ2839" i="1" s="1"/>
  <c r="AE3775" i="1"/>
  <c r="AG3774" i="1"/>
  <c r="AM3774" i="1" s="1"/>
  <c r="AO3774" i="1" s="1"/>
  <c r="AP3774" i="1" s="1"/>
  <c r="AQ3774" i="1" s="1"/>
  <c r="AE824" i="1"/>
  <c r="AG823" i="1"/>
  <c r="AM823" i="1" s="1"/>
  <c r="AO823" i="1" s="1"/>
  <c r="AP823" i="1" s="1"/>
  <c r="AQ823" i="1" s="1"/>
  <c r="AE1184" i="1"/>
  <c r="AG1183" i="1"/>
  <c r="AM1183" i="1" s="1"/>
  <c r="AO1183" i="1" s="1"/>
  <c r="AP1183" i="1" s="1"/>
  <c r="AQ1183" i="1" s="1"/>
  <c r="AE608" i="1"/>
  <c r="AG607" i="1"/>
  <c r="AM607" i="1" s="1"/>
  <c r="AO607" i="1" s="1"/>
  <c r="AP607" i="1" s="1"/>
  <c r="AQ607" i="1" s="1"/>
  <c r="AE1544" i="1"/>
  <c r="AG1543" i="1"/>
  <c r="AM1543" i="1" s="1"/>
  <c r="AO1543" i="1" s="1"/>
  <c r="AP1543" i="1" s="1"/>
  <c r="AQ1543" i="1" s="1"/>
  <c r="AE2983" i="1"/>
  <c r="AG2982" i="1"/>
  <c r="AM2982" i="1" s="1"/>
  <c r="AO2982" i="1" s="1"/>
  <c r="AP2982" i="1" s="1"/>
  <c r="AQ2982" i="1" s="1"/>
  <c r="AE3560" i="1"/>
  <c r="AG3559" i="1"/>
  <c r="AM3559" i="1" s="1"/>
  <c r="AO3559" i="1" s="1"/>
  <c r="AP3559" i="1" s="1"/>
  <c r="AQ3559" i="1" s="1"/>
  <c r="AE2407" i="1"/>
  <c r="AG2406" i="1"/>
  <c r="AM2406" i="1" s="1"/>
  <c r="AO2406" i="1" s="1"/>
  <c r="AP2406" i="1" s="1"/>
  <c r="AQ2406" i="1" s="1"/>
  <c r="AE1472" i="1"/>
  <c r="AG1471" i="1"/>
  <c r="AM1471" i="1" s="1"/>
  <c r="AO1471" i="1" s="1"/>
  <c r="AP1471" i="1" s="1"/>
  <c r="AQ1471" i="1" s="1"/>
  <c r="AE3487" i="1"/>
  <c r="AG3486" i="1"/>
  <c r="AM3486" i="1" s="1"/>
  <c r="AO3486" i="1" s="1"/>
  <c r="AP3486" i="1" s="1"/>
  <c r="AQ3486" i="1" s="1"/>
  <c r="AE2623" i="1"/>
  <c r="AG2622" i="1"/>
  <c r="AM2622" i="1" s="1"/>
  <c r="AO2622" i="1" s="1"/>
  <c r="AP2622" i="1" s="1"/>
  <c r="AQ2622" i="1" s="1"/>
  <c r="AE2264" i="1"/>
  <c r="AG2263" i="1"/>
  <c r="AM2263" i="1" s="1"/>
  <c r="AO2263" i="1" s="1"/>
  <c r="AP2263" i="1" s="1"/>
  <c r="AQ2263" i="1" s="1"/>
  <c r="AE464" i="1"/>
  <c r="AG463" i="1"/>
  <c r="AM463" i="1" s="1"/>
  <c r="AO463" i="1" s="1"/>
  <c r="AP463" i="1" s="1"/>
  <c r="AQ463" i="1" s="1"/>
  <c r="AE318" i="1"/>
  <c r="AG317" i="1"/>
  <c r="AM317" i="1" s="1"/>
  <c r="AO317" i="1" s="1"/>
  <c r="AP317" i="1" s="1"/>
  <c r="AQ317" i="1" s="1"/>
  <c r="AE2552" i="1"/>
  <c r="AG2551" i="1"/>
  <c r="AM2551" i="1" s="1"/>
  <c r="AO2551" i="1" s="1"/>
  <c r="AP2551" i="1" s="1"/>
  <c r="AQ2551" i="1" s="1"/>
  <c r="AE1688" i="1"/>
  <c r="AG1687" i="1"/>
  <c r="AM1687" i="1" s="1"/>
  <c r="AO1687" i="1" s="1"/>
  <c r="AP1687" i="1" s="1"/>
  <c r="AQ1687" i="1" s="1"/>
  <c r="AE2192" i="1"/>
  <c r="AG2191" i="1"/>
  <c r="AM2191" i="1" s="1"/>
  <c r="AO2191" i="1" s="1"/>
  <c r="AP2191" i="1" s="1"/>
  <c r="AQ2191" i="1" s="1"/>
  <c r="AE1111" i="1"/>
  <c r="AG1110" i="1"/>
  <c r="AM1110" i="1" s="1"/>
  <c r="AO1110" i="1" s="1"/>
  <c r="AP1110" i="1" s="1"/>
  <c r="AQ1110" i="1" s="1"/>
  <c r="AE3343" i="1"/>
  <c r="AG3342" i="1"/>
  <c r="AM3342" i="1" s="1"/>
  <c r="AO3342" i="1" s="1"/>
  <c r="AP3342" i="1" s="1"/>
  <c r="AQ3342" i="1" s="1"/>
  <c r="AE3631" i="1"/>
  <c r="AG3630" i="1"/>
  <c r="AM3630" i="1" s="1"/>
  <c r="AO3630" i="1" s="1"/>
  <c r="AP3630" i="1" s="1"/>
  <c r="AQ3630" i="1" s="1"/>
  <c r="AE968" i="1"/>
  <c r="AG967" i="1"/>
  <c r="AM967" i="1" s="1"/>
  <c r="AO967" i="1" s="1"/>
  <c r="AP967" i="1" s="1"/>
  <c r="AQ967" i="1" s="1"/>
  <c r="AE392" i="1"/>
  <c r="AG391" i="1"/>
  <c r="AM391" i="1" s="1"/>
  <c r="AO391" i="1" s="1"/>
  <c r="AP391" i="1" s="1"/>
  <c r="AQ391" i="1" s="1"/>
  <c r="AE3271" i="1"/>
  <c r="AG3270" i="1"/>
  <c r="AM3270" i="1" s="1"/>
  <c r="AO3270" i="1" s="1"/>
  <c r="AP3270" i="1" s="1"/>
  <c r="AQ3270" i="1" s="1"/>
  <c r="AE2120" i="1"/>
  <c r="AG2119" i="1"/>
  <c r="AM2119" i="1" s="1"/>
  <c r="AO2119" i="1" s="1"/>
  <c r="AP2119" i="1" s="1"/>
  <c r="AQ2119" i="1" s="1"/>
  <c r="AE2336" i="1"/>
  <c r="AG2335" i="1"/>
  <c r="AM2335" i="1" s="1"/>
  <c r="AO2335" i="1" s="1"/>
  <c r="AP2335" i="1" s="1"/>
  <c r="AQ2335" i="1" s="1"/>
  <c r="AE1616" i="1"/>
  <c r="AG1615" i="1"/>
  <c r="AM1615" i="1" s="1"/>
  <c r="AO1615" i="1" s="1"/>
  <c r="AP1615" i="1" s="1"/>
  <c r="AQ1615" i="1" s="1"/>
  <c r="AQ42" i="1"/>
  <c r="AG43" i="1"/>
  <c r="AM43" i="1" s="1"/>
  <c r="AO43" i="1" s="1"/>
  <c r="AP43" i="1" s="1"/>
  <c r="AU43" i="1" s="1"/>
  <c r="AE3632" i="1" l="1"/>
  <c r="AG3631" i="1"/>
  <c r="AM3631" i="1" s="1"/>
  <c r="AO3631" i="1" s="1"/>
  <c r="AP3631" i="1" s="1"/>
  <c r="AQ3631" i="1" s="1"/>
  <c r="AE1905" i="1"/>
  <c r="AG1904" i="1"/>
  <c r="AM1904" i="1" s="1"/>
  <c r="AO1904" i="1" s="1"/>
  <c r="AP1904" i="1" s="1"/>
  <c r="AQ1904" i="1" s="1"/>
  <c r="AE2265" i="1"/>
  <c r="AG2264" i="1"/>
  <c r="AM2264" i="1" s="1"/>
  <c r="AO2264" i="1" s="1"/>
  <c r="AP2264" i="1" s="1"/>
  <c r="AQ2264" i="1" s="1"/>
  <c r="AE2841" i="1"/>
  <c r="AG2840" i="1"/>
  <c r="AM2840" i="1" s="1"/>
  <c r="AO2840" i="1" s="1"/>
  <c r="AP2840" i="1" s="1"/>
  <c r="AQ2840" i="1" s="1"/>
  <c r="AE2121" i="1"/>
  <c r="AG2120" i="1"/>
  <c r="AM2120" i="1" s="1"/>
  <c r="AO2120" i="1" s="1"/>
  <c r="AP2120" i="1" s="1"/>
  <c r="AQ2120" i="1" s="1"/>
  <c r="AE1689" i="1"/>
  <c r="AG1688" i="1"/>
  <c r="AM1688" i="1" s="1"/>
  <c r="AO1688" i="1" s="1"/>
  <c r="AP1688" i="1" s="1"/>
  <c r="AQ1688" i="1" s="1"/>
  <c r="AE2408" i="1"/>
  <c r="AG2407" i="1"/>
  <c r="AM2407" i="1" s="1"/>
  <c r="AO2407" i="1" s="1"/>
  <c r="AP2407" i="1" s="1"/>
  <c r="AQ2407" i="1" s="1"/>
  <c r="AE609" i="1"/>
  <c r="AG608" i="1"/>
  <c r="AM608" i="1" s="1"/>
  <c r="AO608" i="1" s="1"/>
  <c r="AP608" i="1" s="1"/>
  <c r="AQ608" i="1" s="1"/>
  <c r="AE1833" i="1"/>
  <c r="AG1832" i="1"/>
  <c r="AM1832" i="1" s="1"/>
  <c r="AO1832" i="1" s="1"/>
  <c r="AP1832" i="1" s="1"/>
  <c r="AQ1832" i="1" s="1"/>
  <c r="AE681" i="1"/>
  <c r="AG680" i="1"/>
  <c r="AM680" i="1" s="1"/>
  <c r="AO680" i="1" s="1"/>
  <c r="AP680" i="1" s="1"/>
  <c r="AQ680" i="1" s="1"/>
  <c r="AE753" i="1"/>
  <c r="AG752" i="1"/>
  <c r="AM752" i="1" s="1"/>
  <c r="AO752" i="1" s="1"/>
  <c r="AP752" i="1" s="1"/>
  <c r="AQ752" i="1" s="1"/>
  <c r="AE1329" i="1"/>
  <c r="AG1328" i="1"/>
  <c r="AM1328" i="1" s="1"/>
  <c r="AO1328" i="1" s="1"/>
  <c r="AP1328" i="1" s="1"/>
  <c r="AQ1328" i="1" s="1"/>
  <c r="AE3920" i="1"/>
  <c r="AG3919" i="1"/>
  <c r="AM3919" i="1" s="1"/>
  <c r="AO3919" i="1" s="1"/>
  <c r="AP3919" i="1" s="1"/>
  <c r="AQ3919" i="1" s="1"/>
  <c r="AE3272" i="1"/>
  <c r="AG3271" i="1"/>
  <c r="AM3271" i="1" s="1"/>
  <c r="AO3271" i="1" s="1"/>
  <c r="AP3271" i="1" s="1"/>
  <c r="AQ3271" i="1" s="1"/>
  <c r="AE3344" i="1"/>
  <c r="AG3343" i="1"/>
  <c r="AM3343" i="1" s="1"/>
  <c r="AO3343" i="1" s="1"/>
  <c r="AP3343" i="1" s="1"/>
  <c r="AQ3343" i="1" s="1"/>
  <c r="AE2553" i="1"/>
  <c r="AG2552" i="1"/>
  <c r="AM2552" i="1" s="1"/>
  <c r="AO2552" i="1" s="1"/>
  <c r="AP2552" i="1" s="1"/>
  <c r="AQ2552" i="1" s="1"/>
  <c r="AE2624" i="1"/>
  <c r="AG2623" i="1"/>
  <c r="AM2623" i="1" s="1"/>
  <c r="AO2623" i="1" s="1"/>
  <c r="AP2623" i="1" s="1"/>
  <c r="AQ2623" i="1" s="1"/>
  <c r="AE3561" i="1"/>
  <c r="AG3560" i="1"/>
  <c r="AM3560" i="1" s="1"/>
  <c r="AO3560" i="1" s="1"/>
  <c r="AP3560" i="1" s="1"/>
  <c r="AQ3560" i="1" s="1"/>
  <c r="AE1185" i="1"/>
  <c r="AG1184" i="1"/>
  <c r="AM1184" i="1" s="1"/>
  <c r="AO1184" i="1" s="1"/>
  <c r="AP1184" i="1" s="1"/>
  <c r="AQ1184" i="1" s="1"/>
  <c r="AE1977" i="1"/>
  <c r="AG1976" i="1"/>
  <c r="AM1976" i="1" s="1"/>
  <c r="AO1976" i="1" s="1"/>
  <c r="AP1976" i="1" s="1"/>
  <c r="AQ1976" i="1" s="1"/>
  <c r="AE3056" i="1"/>
  <c r="AG3055" i="1"/>
  <c r="AM3055" i="1" s="1"/>
  <c r="AO3055" i="1" s="1"/>
  <c r="AP3055" i="1" s="1"/>
  <c r="AQ3055" i="1" s="1"/>
  <c r="AE537" i="1"/>
  <c r="AG536" i="1"/>
  <c r="AM536" i="1" s="1"/>
  <c r="AO536" i="1" s="1"/>
  <c r="AP536" i="1" s="1"/>
  <c r="AQ536" i="1" s="1"/>
  <c r="AE3992" i="1"/>
  <c r="AG3991" i="1"/>
  <c r="AM3991" i="1" s="1"/>
  <c r="AO3991" i="1" s="1"/>
  <c r="AP3991" i="1" s="1"/>
  <c r="AQ3991" i="1" s="1"/>
  <c r="AE3704" i="1"/>
  <c r="AG3703" i="1"/>
  <c r="AM3703" i="1" s="1"/>
  <c r="AO3703" i="1" s="1"/>
  <c r="AP3703" i="1" s="1"/>
  <c r="AQ3703" i="1" s="1"/>
  <c r="AE1761" i="1"/>
  <c r="AG1760" i="1"/>
  <c r="AM1760" i="1" s="1"/>
  <c r="AO1760" i="1" s="1"/>
  <c r="AP1760" i="1" s="1"/>
  <c r="AQ1760" i="1" s="1"/>
  <c r="AE1041" i="1"/>
  <c r="AG1040" i="1"/>
  <c r="AM1040" i="1" s="1"/>
  <c r="AO1040" i="1" s="1"/>
  <c r="AP1040" i="1" s="1"/>
  <c r="AQ1040" i="1" s="1"/>
  <c r="AE1617" i="1"/>
  <c r="AG1616" i="1"/>
  <c r="AM1616" i="1" s="1"/>
  <c r="AO1616" i="1" s="1"/>
  <c r="AP1616" i="1" s="1"/>
  <c r="AQ1616" i="1" s="1"/>
  <c r="AE393" i="1"/>
  <c r="AG392" i="1"/>
  <c r="AM392" i="1" s="1"/>
  <c r="AO392" i="1" s="1"/>
  <c r="AP392" i="1" s="1"/>
  <c r="AQ392" i="1" s="1"/>
  <c r="AE319" i="1"/>
  <c r="AG318" i="1"/>
  <c r="AM318" i="1" s="1"/>
  <c r="AO318" i="1" s="1"/>
  <c r="AP318" i="1" s="1"/>
  <c r="AQ318" i="1" s="1"/>
  <c r="AE2984" i="1"/>
  <c r="AG2983" i="1"/>
  <c r="AM2983" i="1" s="1"/>
  <c r="AO2983" i="1" s="1"/>
  <c r="AP2983" i="1" s="1"/>
  <c r="AQ2983" i="1" s="1"/>
  <c r="AE4064" i="1"/>
  <c r="AG4063" i="1"/>
  <c r="AM4063" i="1" s="1"/>
  <c r="AO4063" i="1" s="1"/>
  <c r="AP4063" i="1" s="1"/>
  <c r="AQ4063" i="1" s="1"/>
  <c r="AE2913" i="1"/>
  <c r="AG2912" i="1"/>
  <c r="AM2912" i="1" s="1"/>
  <c r="AO2912" i="1" s="1"/>
  <c r="AP2912" i="1" s="1"/>
  <c r="AQ2912" i="1" s="1"/>
  <c r="AE258" i="1"/>
  <c r="AG257" i="1"/>
  <c r="AM257" i="1" s="1"/>
  <c r="AO257" i="1" s="1"/>
  <c r="AP257" i="1" s="1"/>
  <c r="AQ257" i="1" s="1"/>
  <c r="AE3849" i="1"/>
  <c r="AG3848" i="1"/>
  <c r="AM3848" i="1" s="1"/>
  <c r="AO3848" i="1" s="1"/>
  <c r="AP3848" i="1" s="1"/>
  <c r="AQ3848" i="1" s="1"/>
  <c r="AE1401" i="1"/>
  <c r="AG1400" i="1"/>
  <c r="AM1400" i="1" s="1"/>
  <c r="AO1400" i="1" s="1"/>
  <c r="AP1400" i="1" s="1"/>
  <c r="AQ1400" i="1" s="1"/>
  <c r="AE1112" i="1"/>
  <c r="AG1111" i="1"/>
  <c r="AM1111" i="1" s="1"/>
  <c r="AO1111" i="1" s="1"/>
  <c r="AP1111" i="1" s="1"/>
  <c r="AQ1111" i="1" s="1"/>
  <c r="AE3488" i="1"/>
  <c r="AG3487" i="1"/>
  <c r="AM3487" i="1" s="1"/>
  <c r="AO3487" i="1" s="1"/>
  <c r="AP3487" i="1" s="1"/>
  <c r="AQ3487" i="1" s="1"/>
  <c r="AE825" i="1"/>
  <c r="AG824" i="1"/>
  <c r="AM824" i="1" s="1"/>
  <c r="AO824" i="1" s="1"/>
  <c r="AP824" i="1" s="1"/>
  <c r="AQ824" i="1" s="1"/>
  <c r="AE3128" i="1"/>
  <c r="AG3127" i="1"/>
  <c r="AM3127" i="1" s="1"/>
  <c r="AO3127" i="1" s="1"/>
  <c r="AP3127" i="1" s="1"/>
  <c r="AQ3127" i="1" s="1"/>
  <c r="AE2769" i="1"/>
  <c r="AG2768" i="1"/>
  <c r="AM2768" i="1" s="1"/>
  <c r="AO2768" i="1" s="1"/>
  <c r="AP2768" i="1" s="1"/>
  <c r="AQ2768" i="1" s="1"/>
  <c r="AE2337" i="1"/>
  <c r="AG2336" i="1"/>
  <c r="AM2336" i="1" s="1"/>
  <c r="AO2336" i="1" s="1"/>
  <c r="AP2336" i="1" s="1"/>
  <c r="AQ2336" i="1" s="1"/>
  <c r="AE969" i="1"/>
  <c r="AG968" i="1"/>
  <c r="AM968" i="1" s="1"/>
  <c r="AO968" i="1" s="1"/>
  <c r="AP968" i="1" s="1"/>
  <c r="AQ968" i="1" s="1"/>
  <c r="AE2193" i="1"/>
  <c r="AG2192" i="1"/>
  <c r="AM2192" i="1" s="1"/>
  <c r="AO2192" i="1" s="1"/>
  <c r="AP2192" i="1" s="1"/>
  <c r="AQ2192" i="1" s="1"/>
  <c r="AE465" i="1"/>
  <c r="AG464" i="1"/>
  <c r="AM464" i="1" s="1"/>
  <c r="AO464" i="1" s="1"/>
  <c r="AP464" i="1" s="1"/>
  <c r="AQ464" i="1" s="1"/>
  <c r="AE1473" i="1"/>
  <c r="AG1472" i="1"/>
  <c r="AM1472" i="1" s="1"/>
  <c r="AO1472" i="1" s="1"/>
  <c r="AP1472" i="1" s="1"/>
  <c r="AQ1472" i="1" s="1"/>
  <c r="AE1545" i="1"/>
  <c r="AG1544" i="1"/>
  <c r="AM1544" i="1" s="1"/>
  <c r="AO1544" i="1" s="1"/>
  <c r="AP1544" i="1" s="1"/>
  <c r="AQ1544" i="1" s="1"/>
  <c r="AE3776" i="1"/>
  <c r="AG3775" i="1"/>
  <c r="AM3775" i="1" s="1"/>
  <c r="AO3775" i="1" s="1"/>
  <c r="AP3775" i="1" s="1"/>
  <c r="AQ3775" i="1" s="1"/>
  <c r="AE3416" i="1"/>
  <c r="AG3415" i="1"/>
  <c r="AM3415" i="1" s="1"/>
  <c r="AO3415" i="1" s="1"/>
  <c r="AP3415" i="1" s="1"/>
  <c r="AQ3415" i="1" s="1"/>
  <c r="AE3200" i="1"/>
  <c r="AG3199" i="1"/>
  <c r="AM3199" i="1" s="1"/>
  <c r="AO3199" i="1" s="1"/>
  <c r="AP3199" i="1" s="1"/>
  <c r="AQ3199" i="1" s="1"/>
  <c r="AE2696" i="1"/>
  <c r="AG2695" i="1"/>
  <c r="AM2695" i="1" s="1"/>
  <c r="AO2695" i="1" s="1"/>
  <c r="AP2695" i="1" s="1"/>
  <c r="AQ2695" i="1" s="1"/>
  <c r="AE2049" i="1"/>
  <c r="AG2048" i="1"/>
  <c r="AM2048" i="1" s="1"/>
  <c r="AO2048" i="1" s="1"/>
  <c r="AP2048" i="1" s="1"/>
  <c r="AQ2048" i="1" s="1"/>
  <c r="AE2481" i="1"/>
  <c r="AG2480" i="1"/>
  <c r="AM2480" i="1" s="1"/>
  <c r="AO2480" i="1" s="1"/>
  <c r="AP2480" i="1" s="1"/>
  <c r="AQ2480" i="1" s="1"/>
  <c r="AE1257" i="1"/>
  <c r="AG1256" i="1"/>
  <c r="AM1256" i="1" s="1"/>
  <c r="AO1256" i="1" s="1"/>
  <c r="AP1256" i="1" s="1"/>
  <c r="AQ1256" i="1" s="1"/>
  <c r="AE897" i="1"/>
  <c r="AG896" i="1"/>
  <c r="AM896" i="1" s="1"/>
  <c r="AO896" i="1" s="1"/>
  <c r="AP896" i="1" s="1"/>
  <c r="AQ896" i="1" s="1"/>
  <c r="AQ43" i="1"/>
  <c r="AG44" i="1"/>
  <c r="AM44" i="1" s="1"/>
  <c r="AO44" i="1" s="1"/>
  <c r="AP44" i="1" s="1"/>
  <c r="AU44" i="1" s="1"/>
  <c r="AE2482" i="1" l="1"/>
  <c r="AG2481" i="1"/>
  <c r="AM2481" i="1" s="1"/>
  <c r="AO2481" i="1" s="1"/>
  <c r="AP2481" i="1" s="1"/>
  <c r="AQ2481" i="1" s="1"/>
  <c r="AE3417" i="1"/>
  <c r="AG3416" i="1"/>
  <c r="AM3416" i="1" s="1"/>
  <c r="AO3416" i="1" s="1"/>
  <c r="AP3416" i="1" s="1"/>
  <c r="AQ3416" i="1" s="1"/>
  <c r="AE466" i="1"/>
  <c r="AG465" i="1"/>
  <c r="AM465" i="1" s="1"/>
  <c r="AO465" i="1" s="1"/>
  <c r="AP465" i="1" s="1"/>
  <c r="AQ465" i="1" s="1"/>
  <c r="AE2770" i="1"/>
  <c r="AG2769" i="1"/>
  <c r="AM2769" i="1" s="1"/>
  <c r="AO2769" i="1" s="1"/>
  <c r="AP2769" i="1" s="1"/>
  <c r="AQ2769" i="1" s="1"/>
  <c r="AE1113" i="1"/>
  <c r="AG1112" i="1"/>
  <c r="AM1112" i="1" s="1"/>
  <c r="AO1112" i="1" s="1"/>
  <c r="AP1112" i="1" s="1"/>
  <c r="AQ1112" i="1" s="1"/>
  <c r="AE2914" i="1"/>
  <c r="AG2913" i="1"/>
  <c r="AM2913" i="1" s="1"/>
  <c r="AO2913" i="1" s="1"/>
  <c r="AP2913" i="1" s="1"/>
  <c r="AQ2913" i="1" s="1"/>
  <c r="AE394" i="1"/>
  <c r="AG393" i="1"/>
  <c r="AM393" i="1" s="1"/>
  <c r="AO393" i="1" s="1"/>
  <c r="AP393" i="1" s="1"/>
  <c r="AQ393" i="1" s="1"/>
  <c r="AE3705" i="1"/>
  <c r="AG3704" i="1"/>
  <c r="AM3704" i="1" s="1"/>
  <c r="AO3704" i="1" s="1"/>
  <c r="AP3704" i="1" s="1"/>
  <c r="AQ3704" i="1" s="1"/>
  <c r="AE1978" i="1"/>
  <c r="AG1977" i="1"/>
  <c r="AM1977" i="1" s="1"/>
  <c r="AO1977" i="1" s="1"/>
  <c r="AP1977" i="1" s="1"/>
  <c r="AQ1977" i="1" s="1"/>
  <c r="AE2554" i="1"/>
  <c r="AG2553" i="1"/>
  <c r="AM2553" i="1" s="1"/>
  <c r="AO2553" i="1" s="1"/>
  <c r="AP2553" i="1" s="1"/>
  <c r="AQ2553" i="1" s="1"/>
  <c r="AE1330" i="1"/>
  <c r="AG1329" i="1"/>
  <c r="AM1329" i="1" s="1"/>
  <c r="AO1329" i="1" s="1"/>
  <c r="AP1329" i="1" s="1"/>
  <c r="AQ1329" i="1" s="1"/>
  <c r="AE610" i="1"/>
  <c r="AG609" i="1"/>
  <c r="AM609" i="1" s="1"/>
  <c r="AO609" i="1" s="1"/>
  <c r="AP609" i="1" s="1"/>
  <c r="AQ609" i="1" s="1"/>
  <c r="AE2842" i="1"/>
  <c r="AG2841" i="1"/>
  <c r="AM2841" i="1" s="1"/>
  <c r="AO2841" i="1" s="1"/>
  <c r="AP2841" i="1" s="1"/>
  <c r="AQ2841" i="1" s="1"/>
  <c r="AE2050" i="1"/>
  <c r="AG2049" i="1"/>
  <c r="AM2049" i="1" s="1"/>
  <c r="AO2049" i="1" s="1"/>
  <c r="AP2049" i="1" s="1"/>
  <c r="AQ2049" i="1" s="1"/>
  <c r="AE3777" i="1"/>
  <c r="AG3776" i="1"/>
  <c r="AM3776" i="1" s="1"/>
  <c r="AO3776" i="1" s="1"/>
  <c r="AP3776" i="1" s="1"/>
  <c r="AQ3776" i="1" s="1"/>
  <c r="AE2194" i="1"/>
  <c r="AG2193" i="1"/>
  <c r="AM2193" i="1" s="1"/>
  <c r="AO2193" i="1" s="1"/>
  <c r="AP2193" i="1" s="1"/>
  <c r="AQ2193" i="1" s="1"/>
  <c r="AE3129" i="1"/>
  <c r="AG3128" i="1"/>
  <c r="AM3128" i="1" s="1"/>
  <c r="AO3128" i="1" s="1"/>
  <c r="AP3128" i="1" s="1"/>
  <c r="AQ3128" i="1" s="1"/>
  <c r="AE1402" i="1"/>
  <c r="AG1401" i="1"/>
  <c r="AM1401" i="1" s="1"/>
  <c r="AO1401" i="1" s="1"/>
  <c r="AP1401" i="1" s="1"/>
  <c r="AQ1401" i="1" s="1"/>
  <c r="AE4065" i="1"/>
  <c r="AG4064" i="1"/>
  <c r="AM4064" i="1" s="1"/>
  <c r="AO4064" i="1" s="1"/>
  <c r="AP4064" i="1" s="1"/>
  <c r="AQ4064" i="1" s="1"/>
  <c r="AE1618" i="1"/>
  <c r="AG1617" i="1"/>
  <c r="AM1617" i="1" s="1"/>
  <c r="AO1617" i="1" s="1"/>
  <c r="AP1617" i="1" s="1"/>
  <c r="AQ1617" i="1" s="1"/>
  <c r="AE3993" i="1"/>
  <c r="AG3992" i="1"/>
  <c r="AM3992" i="1" s="1"/>
  <c r="AO3992" i="1" s="1"/>
  <c r="AP3992" i="1" s="1"/>
  <c r="AQ3992" i="1" s="1"/>
  <c r="AE1186" i="1"/>
  <c r="AG1185" i="1"/>
  <c r="AM1185" i="1" s="1"/>
  <c r="AO1185" i="1" s="1"/>
  <c r="AP1185" i="1" s="1"/>
  <c r="AQ1185" i="1" s="1"/>
  <c r="AE3345" i="1"/>
  <c r="AG3344" i="1"/>
  <c r="AM3344" i="1" s="1"/>
  <c r="AO3344" i="1" s="1"/>
  <c r="AP3344" i="1" s="1"/>
  <c r="AQ3344" i="1" s="1"/>
  <c r="AE754" i="1"/>
  <c r="AG753" i="1"/>
  <c r="AM753" i="1" s="1"/>
  <c r="AO753" i="1" s="1"/>
  <c r="AP753" i="1" s="1"/>
  <c r="AQ753" i="1" s="1"/>
  <c r="AE2409" i="1"/>
  <c r="AG2408" i="1"/>
  <c r="AM2408" i="1" s="1"/>
  <c r="AO2408" i="1" s="1"/>
  <c r="AP2408" i="1" s="1"/>
  <c r="AQ2408" i="1" s="1"/>
  <c r="AE2266" i="1"/>
  <c r="AG2265" i="1"/>
  <c r="AM2265" i="1" s="1"/>
  <c r="AO2265" i="1" s="1"/>
  <c r="AP2265" i="1" s="1"/>
  <c r="AQ2265" i="1" s="1"/>
  <c r="AE898" i="1"/>
  <c r="AG897" i="1"/>
  <c r="AM897" i="1" s="1"/>
  <c r="AO897" i="1" s="1"/>
  <c r="AP897" i="1" s="1"/>
  <c r="AQ897" i="1" s="1"/>
  <c r="AE2697" i="1"/>
  <c r="AG2696" i="1"/>
  <c r="AM2696" i="1" s="1"/>
  <c r="AO2696" i="1" s="1"/>
  <c r="AP2696" i="1" s="1"/>
  <c r="AQ2696" i="1" s="1"/>
  <c r="AE1546" i="1"/>
  <c r="AG1545" i="1"/>
  <c r="AM1545" i="1" s="1"/>
  <c r="AO1545" i="1" s="1"/>
  <c r="AP1545" i="1" s="1"/>
  <c r="AQ1545" i="1" s="1"/>
  <c r="AE970" i="1"/>
  <c r="AG969" i="1"/>
  <c r="AM969" i="1" s="1"/>
  <c r="AO969" i="1" s="1"/>
  <c r="AP969" i="1" s="1"/>
  <c r="AQ969" i="1" s="1"/>
  <c r="AE826" i="1"/>
  <c r="AG825" i="1"/>
  <c r="AM825" i="1" s="1"/>
  <c r="AO825" i="1" s="1"/>
  <c r="AP825" i="1" s="1"/>
  <c r="AQ825" i="1" s="1"/>
  <c r="AE3850" i="1"/>
  <c r="AG3849" i="1"/>
  <c r="AM3849" i="1" s="1"/>
  <c r="AO3849" i="1" s="1"/>
  <c r="AP3849" i="1" s="1"/>
  <c r="AQ3849" i="1" s="1"/>
  <c r="AE2985" i="1"/>
  <c r="AG2984" i="1"/>
  <c r="AM2984" i="1" s="1"/>
  <c r="AO2984" i="1" s="1"/>
  <c r="AP2984" i="1" s="1"/>
  <c r="AQ2984" i="1" s="1"/>
  <c r="AE1042" i="1"/>
  <c r="AG1041" i="1"/>
  <c r="AM1041" i="1" s="1"/>
  <c r="AO1041" i="1" s="1"/>
  <c r="AP1041" i="1" s="1"/>
  <c r="AQ1041" i="1" s="1"/>
  <c r="AE538" i="1"/>
  <c r="AG537" i="1"/>
  <c r="AM537" i="1" s="1"/>
  <c r="AO537" i="1" s="1"/>
  <c r="AP537" i="1" s="1"/>
  <c r="AQ537" i="1" s="1"/>
  <c r="AE3562" i="1"/>
  <c r="AG3561" i="1"/>
  <c r="AM3561" i="1" s="1"/>
  <c r="AO3561" i="1" s="1"/>
  <c r="AP3561" i="1" s="1"/>
  <c r="AQ3561" i="1" s="1"/>
  <c r="AE3273" i="1"/>
  <c r="AG3272" i="1"/>
  <c r="AM3272" i="1" s="1"/>
  <c r="AO3272" i="1" s="1"/>
  <c r="AP3272" i="1" s="1"/>
  <c r="AQ3272" i="1" s="1"/>
  <c r="AE682" i="1"/>
  <c r="AG681" i="1"/>
  <c r="AM681" i="1" s="1"/>
  <c r="AO681" i="1" s="1"/>
  <c r="AP681" i="1" s="1"/>
  <c r="AQ681" i="1" s="1"/>
  <c r="AE1690" i="1"/>
  <c r="AG1689" i="1"/>
  <c r="AM1689" i="1" s="1"/>
  <c r="AO1689" i="1" s="1"/>
  <c r="AP1689" i="1" s="1"/>
  <c r="AQ1689" i="1" s="1"/>
  <c r="AE1906" i="1"/>
  <c r="AG1905" i="1"/>
  <c r="AM1905" i="1" s="1"/>
  <c r="AO1905" i="1" s="1"/>
  <c r="AP1905" i="1" s="1"/>
  <c r="AQ1905" i="1" s="1"/>
  <c r="AE1258" i="1"/>
  <c r="AG1257" i="1"/>
  <c r="AM1257" i="1" s="1"/>
  <c r="AO1257" i="1" s="1"/>
  <c r="AP1257" i="1" s="1"/>
  <c r="AQ1257" i="1" s="1"/>
  <c r="AE3201" i="1"/>
  <c r="AG3200" i="1"/>
  <c r="AM3200" i="1" s="1"/>
  <c r="AO3200" i="1" s="1"/>
  <c r="AP3200" i="1" s="1"/>
  <c r="AQ3200" i="1" s="1"/>
  <c r="AE1474" i="1"/>
  <c r="AG1473" i="1"/>
  <c r="AM1473" i="1" s="1"/>
  <c r="AO1473" i="1" s="1"/>
  <c r="AP1473" i="1" s="1"/>
  <c r="AQ1473" i="1" s="1"/>
  <c r="AE2338" i="1"/>
  <c r="AG2337" i="1"/>
  <c r="AM2337" i="1" s="1"/>
  <c r="AO2337" i="1" s="1"/>
  <c r="AP2337" i="1" s="1"/>
  <c r="AQ2337" i="1" s="1"/>
  <c r="AE3489" i="1"/>
  <c r="AG3488" i="1"/>
  <c r="AM3488" i="1" s="1"/>
  <c r="AO3488" i="1" s="1"/>
  <c r="AP3488" i="1" s="1"/>
  <c r="AQ3488" i="1" s="1"/>
  <c r="AE259" i="1"/>
  <c r="AG258" i="1"/>
  <c r="AM258" i="1" s="1"/>
  <c r="AO258" i="1" s="1"/>
  <c r="AP258" i="1" s="1"/>
  <c r="AQ258" i="1" s="1"/>
  <c r="AE320" i="1"/>
  <c r="AG319" i="1"/>
  <c r="AM319" i="1" s="1"/>
  <c r="AO319" i="1" s="1"/>
  <c r="AP319" i="1" s="1"/>
  <c r="AQ319" i="1" s="1"/>
  <c r="AE1762" i="1"/>
  <c r="AG1761" i="1"/>
  <c r="AM1761" i="1" s="1"/>
  <c r="AO1761" i="1" s="1"/>
  <c r="AP1761" i="1" s="1"/>
  <c r="AQ1761" i="1" s="1"/>
  <c r="AE3057" i="1"/>
  <c r="AG3056" i="1"/>
  <c r="AM3056" i="1" s="1"/>
  <c r="AO3056" i="1" s="1"/>
  <c r="AP3056" i="1" s="1"/>
  <c r="AQ3056" i="1" s="1"/>
  <c r="AE2625" i="1"/>
  <c r="AG2624" i="1"/>
  <c r="AM2624" i="1" s="1"/>
  <c r="AO2624" i="1" s="1"/>
  <c r="AP2624" i="1" s="1"/>
  <c r="AQ2624" i="1" s="1"/>
  <c r="AE3921" i="1"/>
  <c r="AG3920" i="1"/>
  <c r="AM3920" i="1" s="1"/>
  <c r="AO3920" i="1" s="1"/>
  <c r="AP3920" i="1" s="1"/>
  <c r="AQ3920" i="1" s="1"/>
  <c r="AE1834" i="1"/>
  <c r="AG1833" i="1"/>
  <c r="AM1833" i="1" s="1"/>
  <c r="AO1833" i="1" s="1"/>
  <c r="AP1833" i="1" s="1"/>
  <c r="AQ1833" i="1" s="1"/>
  <c r="AE2122" i="1"/>
  <c r="AG2121" i="1"/>
  <c r="AM2121" i="1" s="1"/>
  <c r="AO2121" i="1" s="1"/>
  <c r="AP2121" i="1" s="1"/>
  <c r="AQ2121" i="1" s="1"/>
  <c r="AE3633" i="1"/>
  <c r="AG3632" i="1"/>
  <c r="AM3632" i="1" s="1"/>
  <c r="AO3632" i="1" s="1"/>
  <c r="AP3632" i="1" s="1"/>
  <c r="AQ3632" i="1" s="1"/>
  <c r="AQ44" i="1"/>
  <c r="AG45" i="1"/>
  <c r="AM45" i="1" s="1"/>
  <c r="AO45" i="1" s="1"/>
  <c r="AP45" i="1" s="1"/>
  <c r="AU45" i="1" s="1"/>
  <c r="AE1763" i="1" l="1"/>
  <c r="AG1762" i="1"/>
  <c r="AM1762" i="1" s="1"/>
  <c r="AO1762" i="1" s="1"/>
  <c r="AP1762" i="1" s="1"/>
  <c r="AQ1762" i="1" s="1"/>
  <c r="AE3851" i="1"/>
  <c r="AG3850" i="1"/>
  <c r="AM3850" i="1" s="1"/>
  <c r="AO3850" i="1" s="1"/>
  <c r="AP3850" i="1" s="1"/>
  <c r="AQ3850" i="1" s="1"/>
  <c r="AE2698" i="1"/>
  <c r="AG2697" i="1"/>
  <c r="AM2697" i="1" s="1"/>
  <c r="AO2697" i="1" s="1"/>
  <c r="AP2697" i="1" s="1"/>
  <c r="AQ2697" i="1" s="1"/>
  <c r="AE755" i="1"/>
  <c r="AG754" i="1"/>
  <c r="AM754" i="1" s="1"/>
  <c r="AO754" i="1" s="1"/>
  <c r="AP754" i="1" s="1"/>
  <c r="AQ754" i="1" s="1"/>
  <c r="AE1619" i="1"/>
  <c r="AG1618" i="1"/>
  <c r="AM1618" i="1" s="1"/>
  <c r="AO1618" i="1" s="1"/>
  <c r="AP1618" i="1" s="1"/>
  <c r="AQ1618" i="1" s="1"/>
  <c r="AE2195" i="1"/>
  <c r="AG2194" i="1"/>
  <c r="AM2194" i="1" s="1"/>
  <c r="AO2194" i="1" s="1"/>
  <c r="AP2194" i="1" s="1"/>
  <c r="AQ2194" i="1" s="1"/>
  <c r="AE611" i="1"/>
  <c r="AG610" i="1"/>
  <c r="AM610" i="1" s="1"/>
  <c r="AO610" i="1" s="1"/>
  <c r="AP610" i="1" s="1"/>
  <c r="AQ610" i="1" s="1"/>
  <c r="AE3706" i="1"/>
  <c r="AG3705" i="1"/>
  <c r="AM3705" i="1" s="1"/>
  <c r="AO3705" i="1" s="1"/>
  <c r="AP3705" i="1" s="1"/>
  <c r="AQ3705" i="1" s="1"/>
  <c r="AE2771" i="1"/>
  <c r="AG2770" i="1"/>
  <c r="AM2770" i="1" s="1"/>
  <c r="AO2770" i="1" s="1"/>
  <c r="AP2770" i="1" s="1"/>
  <c r="AQ2770" i="1" s="1"/>
  <c r="AE1835" i="1"/>
  <c r="AG1834" i="1"/>
  <c r="AM1834" i="1" s="1"/>
  <c r="AO1834" i="1" s="1"/>
  <c r="AP1834" i="1" s="1"/>
  <c r="AQ1834" i="1" s="1"/>
  <c r="AE2339" i="1"/>
  <c r="AG2338" i="1"/>
  <c r="AM2338" i="1" s="1"/>
  <c r="AO2338" i="1" s="1"/>
  <c r="AP2338" i="1" s="1"/>
  <c r="AQ2338" i="1" s="1"/>
  <c r="AE1907" i="1"/>
  <c r="AG1906" i="1"/>
  <c r="AM1906" i="1" s="1"/>
  <c r="AO1906" i="1" s="1"/>
  <c r="AP1906" i="1" s="1"/>
  <c r="AQ1906" i="1" s="1"/>
  <c r="AE3563" i="1"/>
  <c r="AG3562" i="1"/>
  <c r="AM3562" i="1" s="1"/>
  <c r="AO3562" i="1" s="1"/>
  <c r="AP3562" i="1" s="1"/>
  <c r="AQ3562" i="1" s="1"/>
  <c r="AE3922" i="1"/>
  <c r="AG3921" i="1"/>
  <c r="AM3921" i="1" s="1"/>
  <c r="AO3921" i="1" s="1"/>
  <c r="AP3921" i="1" s="1"/>
  <c r="AQ3921" i="1" s="1"/>
  <c r="AE321" i="1"/>
  <c r="AG320" i="1"/>
  <c r="AM320" i="1" s="1"/>
  <c r="AO320" i="1" s="1"/>
  <c r="AP320" i="1" s="1"/>
  <c r="AQ320" i="1" s="1"/>
  <c r="AE1475" i="1"/>
  <c r="AG1474" i="1"/>
  <c r="AM1474" i="1" s="1"/>
  <c r="AO1474" i="1" s="1"/>
  <c r="AP1474" i="1" s="1"/>
  <c r="AQ1474" i="1" s="1"/>
  <c r="AE1691" i="1"/>
  <c r="AG1690" i="1"/>
  <c r="AM1690" i="1" s="1"/>
  <c r="AO1690" i="1" s="1"/>
  <c r="AP1690" i="1" s="1"/>
  <c r="AQ1690" i="1" s="1"/>
  <c r="AE539" i="1"/>
  <c r="AG538" i="1"/>
  <c r="AM538" i="1" s="1"/>
  <c r="AO538" i="1" s="1"/>
  <c r="AP538" i="1" s="1"/>
  <c r="AQ538" i="1" s="1"/>
  <c r="AE827" i="1"/>
  <c r="AG826" i="1"/>
  <c r="AM826" i="1" s="1"/>
  <c r="AO826" i="1" s="1"/>
  <c r="AP826" i="1" s="1"/>
  <c r="AQ826" i="1" s="1"/>
  <c r="AE899" i="1"/>
  <c r="AG898" i="1"/>
  <c r="AM898" i="1" s="1"/>
  <c r="AO898" i="1" s="1"/>
  <c r="AP898" i="1" s="1"/>
  <c r="AQ898" i="1" s="1"/>
  <c r="AE3346" i="1"/>
  <c r="AG3345" i="1"/>
  <c r="AM3345" i="1" s="1"/>
  <c r="AO3345" i="1" s="1"/>
  <c r="AP3345" i="1" s="1"/>
  <c r="AQ3345" i="1" s="1"/>
  <c r="AE4066" i="1"/>
  <c r="AG4065" i="1"/>
  <c r="AM4065" i="1" s="1"/>
  <c r="AO4065" i="1" s="1"/>
  <c r="AP4065" i="1" s="1"/>
  <c r="AQ4065" i="1" s="1"/>
  <c r="AE3778" i="1"/>
  <c r="AG3777" i="1"/>
  <c r="AM3777" i="1" s="1"/>
  <c r="AO3777" i="1" s="1"/>
  <c r="AP3777" i="1" s="1"/>
  <c r="AQ3777" i="1" s="1"/>
  <c r="AE1331" i="1"/>
  <c r="AG1330" i="1"/>
  <c r="AM1330" i="1" s="1"/>
  <c r="AO1330" i="1" s="1"/>
  <c r="AP1330" i="1" s="1"/>
  <c r="AQ1330" i="1" s="1"/>
  <c r="AE395" i="1"/>
  <c r="AG394" i="1"/>
  <c r="AM394" i="1" s="1"/>
  <c r="AO394" i="1" s="1"/>
  <c r="AP394" i="1" s="1"/>
  <c r="AQ394" i="1" s="1"/>
  <c r="AE467" i="1"/>
  <c r="AG466" i="1"/>
  <c r="AM466" i="1" s="1"/>
  <c r="AO466" i="1" s="1"/>
  <c r="AP466" i="1" s="1"/>
  <c r="AQ466" i="1" s="1"/>
  <c r="AE260" i="1"/>
  <c r="AG259" i="1"/>
  <c r="AM259" i="1" s="1"/>
  <c r="AO259" i="1" s="1"/>
  <c r="AP259" i="1" s="1"/>
  <c r="AQ259" i="1" s="1"/>
  <c r="AE2267" i="1"/>
  <c r="AG2266" i="1"/>
  <c r="AM2266" i="1" s="1"/>
  <c r="AO2266" i="1" s="1"/>
  <c r="AP2266" i="1" s="1"/>
  <c r="AQ2266" i="1" s="1"/>
  <c r="AE2051" i="1"/>
  <c r="AG2050" i="1"/>
  <c r="AM2050" i="1" s="1"/>
  <c r="AO2050" i="1" s="1"/>
  <c r="AP2050" i="1" s="1"/>
  <c r="AQ2050" i="1" s="1"/>
  <c r="AE3418" i="1"/>
  <c r="AG3417" i="1"/>
  <c r="AM3417" i="1" s="1"/>
  <c r="AO3417" i="1" s="1"/>
  <c r="AP3417" i="1" s="1"/>
  <c r="AQ3417" i="1" s="1"/>
  <c r="AE2626" i="1"/>
  <c r="AG2625" i="1"/>
  <c r="AM2625" i="1" s="1"/>
  <c r="AO2625" i="1" s="1"/>
  <c r="AP2625" i="1" s="1"/>
  <c r="AQ2625" i="1" s="1"/>
  <c r="AE683" i="1"/>
  <c r="AG682" i="1"/>
  <c r="AM682" i="1" s="1"/>
  <c r="AO682" i="1" s="1"/>
  <c r="AP682" i="1" s="1"/>
  <c r="AQ682" i="1" s="1"/>
  <c r="AE971" i="1"/>
  <c r="AG970" i="1"/>
  <c r="AM970" i="1" s="1"/>
  <c r="AO970" i="1" s="1"/>
  <c r="AP970" i="1" s="1"/>
  <c r="AQ970" i="1" s="1"/>
  <c r="AE1403" i="1"/>
  <c r="AG1402" i="1"/>
  <c r="AM1402" i="1" s="1"/>
  <c r="AO1402" i="1" s="1"/>
  <c r="AP1402" i="1" s="1"/>
  <c r="AQ1402" i="1" s="1"/>
  <c r="AE2555" i="1"/>
  <c r="AG2554" i="1"/>
  <c r="AM2554" i="1" s="1"/>
  <c r="AO2554" i="1" s="1"/>
  <c r="AP2554" i="1" s="1"/>
  <c r="AQ2554" i="1" s="1"/>
  <c r="AE3634" i="1"/>
  <c r="AG3633" i="1"/>
  <c r="AM3633" i="1" s="1"/>
  <c r="AO3633" i="1" s="1"/>
  <c r="AP3633" i="1" s="1"/>
  <c r="AQ3633" i="1" s="1"/>
  <c r="AE3202" i="1"/>
  <c r="AG3201" i="1"/>
  <c r="AM3201" i="1" s="1"/>
  <c r="AO3201" i="1" s="1"/>
  <c r="AP3201" i="1" s="1"/>
  <c r="AQ3201" i="1" s="1"/>
  <c r="AE1043" i="1"/>
  <c r="AG1042" i="1"/>
  <c r="AM1042" i="1" s="1"/>
  <c r="AO1042" i="1" s="1"/>
  <c r="AP1042" i="1" s="1"/>
  <c r="AQ1042" i="1" s="1"/>
  <c r="AE1187" i="1"/>
  <c r="AG1186" i="1"/>
  <c r="AM1186" i="1" s="1"/>
  <c r="AO1186" i="1" s="1"/>
  <c r="AP1186" i="1" s="1"/>
  <c r="AQ1186" i="1" s="1"/>
  <c r="AE2915" i="1"/>
  <c r="AG2914" i="1"/>
  <c r="AM2914" i="1" s="1"/>
  <c r="AO2914" i="1" s="1"/>
  <c r="AP2914" i="1" s="1"/>
  <c r="AQ2914" i="1" s="1"/>
  <c r="AE2123" i="1"/>
  <c r="AG2122" i="1"/>
  <c r="AM2122" i="1" s="1"/>
  <c r="AO2122" i="1" s="1"/>
  <c r="AP2122" i="1" s="1"/>
  <c r="AQ2122" i="1" s="1"/>
  <c r="AE3058" i="1"/>
  <c r="AG3057" i="1"/>
  <c r="AM3057" i="1" s="1"/>
  <c r="AO3057" i="1" s="1"/>
  <c r="AP3057" i="1" s="1"/>
  <c r="AQ3057" i="1" s="1"/>
  <c r="AE3490" i="1"/>
  <c r="AG3489" i="1"/>
  <c r="AM3489" i="1" s="1"/>
  <c r="AO3489" i="1" s="1"/>
  <c r="AP3489" i="1" s="1"/>
  <c r="AQ3489" i="1" s="1"/>
  <c r="AE1259" i="1"/>
  <c r="AG1258" i="1"/>
  <c r="AM1258" i="1" s="1"/>
  <c r="AO1258" i="1" s="1"/>
  <c r="AP1258" i="1" s="1"/>
  <c r="AQ1258" i="1" s="1"/>
  <c r="AE3274" i="1"/>
  <c r="AG3273" i="1"/>
  <c r="AM3273" i="1" s="1"/>
  <c r="AO3273" i="1" s="1"/>
  <c r="AP3273" i="1" s="1"/>
  <c r="AQ3273" i="1" s="1"/>
  <c r="AE2986" i="1"/>
  <c r="AG2985" i="1"/>
  <c r="AM2985" i="1" s="1"/>
  <c r="AO2985" i="1" s="1"/>
  <c r="AP2985" i="1" s="1"/>
  <c r="AQ2985" i="1" s="1"/>
  <c r="AE1547" i="1"/>
  <c r="AG1546" i="1"/>
  <c r="AM1546" i="1" s="1"/>
  <c r="AO1546" i="1" s="1"/>
  <c r="AP1546" i="1" s="1"/>
  <c r="AQ1546" i="1" s="1"/>
  <c r="AE2410" i="1"/>
  <c r="AG2409" i="1"/>
  <c r="AM2409" i="1" s="1"/>
  <c r="AO2409" i="1" s="1"/>
  <c r="AP2409" i="1" s="1"/>
  <c r="AQ2409" i="1" s="1"/>
  <c r="AE3994" i="1"/>
  <c r="AG3993" i="1"/>
  <c r="AM3993" i="1" s="1"/>
  <c r="AO3993" i="1" s="1"/>
  <c r="AP3993" i="1" s="1"/>
  <c r="AQ3993" i="1" s="1"/>
  <c r="AE3130" i="1"/>
  <c r="AG3129" i="1"/>
  <c r="AM3129" i="1" s="1"/>
  <c r="AO3129" i="1" s="1"/>
  <c r="AP3129" i="1" s="1"/>
  <c r="AQ3129" i="1" s="1"/>
  <c r="AE2843" i="1"/>
  <c r="AG2842" i="1"/>
  <c r="AM2842" i="1" s="1"/>
  <c r="AO2842" i="1" s="1"/>
  <c r="AP2842" i="1" s="1"/>
  <c r="AQ2842" i="1" s="1"/>
  <c r="AE1979" i="1"/>
  <c r="AG1978" i="1"/>
  <c r="AM1978" i="1" s="1"/>
  <c r="AO1978" i="1" s="1"/>
  <c r="AP1978" i="1" s="1"/>
  <c r="AQ1978" i="1" s="1"/>
  <c r="AE1114" i="1"/>
  <c r="AG1113" i="1"/>
  <c r="AM1113" i="1" s="1"/>
  <c r="AO1113" i="1" s="1"/>
  <c r="AP1113" i="1" s="1"/>
  <c r="AQ1113" i="1" s="1"/>
  <c r="AE2483" i="1"/>
  <c r="AG2482" i="1"/>
  <c r="AM2482" i="1" s="1"/>
  <c r="AO2482" i="1" s="1"/>
  <c r="AP2482" i="1" s="1"/>
  <c r="AQ2482" i="1" s="1"/>
  <c r="AQ45" i="1"/>
  <c r="AG46" i="1"/>
  <c r="AM46" i="1" s="1"/>
  <c r="AO46" i="1" s="1"/>
  <c r="AP46" i="1" s="1"/>
  <c r="AU46" i="1" s="1"/>
  <c r="AE2411" i="1" l="1"/>
  <c r="AG2410" i="1"/>
  <c r="AM2410" i="1" s="1"/>
  <c r="AO2410" i="1" s="1"/>
  <c r="AP2410" i="1" s="1"/>
  <c r="AQ2410" i="1" s="1"/>
  <c r="AE2916" i="1"/>
  <c r="AG2915" i="1"/>
  <c r="AM2915" i="1" s="1"/>
  <c r="AO2915" i="1" s="1"/>
  <c r="AP2915" i="1" s="1"/>
  <c r="AQ2915" i="1" s="1"/>
  <c r="AE684" i="1"/>
  <c r="AG683" i="1"/>
  <c r="AM683" i="1" s="1"/>
  <c r="AO683" i="1" s="1"/>
  <c r="AP683" i="1" s="1"/>
  <c r="AQ683" i="1" s="1"/>
  <c r="AE1332" i="1"/>
  <c r="AG1331" i="1"/>
  <c r="AM1331" i="1" s="1"/>
  <c r="AO1331" i="1" s="1"/>
  <c r="AP1331" i="1" s="1"/>
  <c r="AQ1331" i="1" s="1"/>
  <c r="AE900" i="1"/>
  <c r="AG899" i="1"/>
  <c r="AM899" i="1" s="1"/>
  <c r="AO899" i="1" s="1"/>
  <c r="AP899" i="1" s="1"/>
  <c r="AQ899" i="1" s="1"/>
  <c r="AE1908" i="1"/>
  <c r="AG1907" i="1"/>
  <c r="AM1907" i="1" s="1"/>
  <c r="AO1907" i="1" s="1"/>
  <c r="AP1907" i="1" s="1"/>
  <c r="AQ1907" i="1" s="1"/>
  <c r="AE3707" i="1"/>
  <c r="AG3706" i="1"/>
  <c r="AM3706" i="1" s="1"/>
  <c r="AO3706" i="1" s="1"/>
  <c r="AP3706" i="1" s="1"/>
  <c r="AQ3706" i="1" s="1"/>
  <c r="AE756" i="1"/>
  <c r="AG755" i="1"/>
  <c r="AM755" i="1" s="1"/>
  <c r="AO755" i="1" s="1"/>
  <c r="AP755" i="1" s="1"/>
  <c r="AQ755" i="1" s="1"/>
  <c r="AE1980" i="1"/>
  <c r="AG1979" i="1"/>
  <c r="AM1979" i="1" s="1"/>
  <c r="AO1979" i="1" s="1"/>
  <c r="AP1979" i="1" s="1"/>
  <c r="AQ1979" i="1" s="1"/>
  <c r="AE1260" i="1"/>
  <c r="AG1259" i="1"/>
  <c r="AM1259" i="1" s="1"/>
  <c r="AO1259" i="1" s="1"/>
  <c r="AP1259" i="1" s="1"/>
  <c r="AQ1259" i="1" s="1"/>
  <c r="AE3635" i="1"/>
  <c r="AG3634" i="1"/>
  <c r="AM3634" i="1" s="1"/>
  <c r="AO3634" i="1" s="1"/>
  <c r="AP3634" i="1" s="1"/>
  <c r="AQ3634" i="1" s="1"/>
  <c r="AE2268" i="1"/>
  <c r="AG2267" i="1"/>
  <c r="AM2267" i="1" s="1"/>
  <c r="AO2267" i="1" s="1"/>
  <c r="AP2267" i="1" s="1"/>
  <c r="AQ2267" i="1" s="1"/>
  <c r="AE1476" i="1"/>
  <c r="AG1475" i="1"/>
  <c r="AM1475" i="1" s="1"/>
  <c r="AO1475" i="1" s="1"/>
  <c r="AP1475" i="1" s="1"/>
  <c r="AQ1475" i="1" s="1"/>
  <c r="AE2844" i="1"/>
  <c r="AG2843" i="1"/>
  <c r="AM2843" i="1" s="1"/>
  <c r="AO2843" i="1" s="1"/>
  <c r="AP2843" i="1" s="1"/>
  <c r="AQ2843" i="1" s="1"/>
  <c r="AE1548" i="1"/>
  <c r="AG1547" i="1"/>
  <c r="AM1547" i="1" s="1"/>
  <c r="AO1547" i="1" s="1"/>
  <c r="AP1547" i="1" s="1"/>
  <c r="AQ1547" i="1" s="1"/>
  <c r="AE3491" i="1"/>
  <c r="AG3490" i="1"/>
  <c r="AM3490" i="1" s="1"/>
  <c r="AO3490" i="1" s="1"/>
  <c r="AP3490" i="1" s="1"/>
  <c r="AQ3490" i="1" s="1"/>
  <c r="AE1188" i="1"/>
  <c r="AG1187" i="1"/>
  <c r="AM1187" i="1" s="1"/>
  <c r="AO1187" i="1" s="1"/>
  <c r="AP1187" i="1" s="1"/>
  <c r="AQ1187" i="1" s="1"/>
  <c r="AE2556" i="1"/>
  <c r="AG2555" i="1"/>
  <c r="AM2555" i="1" s="1"/>
  <c r="AO2555" i="1" s="1"/>
  <c r="AP2555" i="1" s="1"/>
  <c r="AQ2555" i="1" s="1"/>
  <c r="AE2627" i="1"/>
  <c r="AG2626" i="1"/>
  <c r="AM2626" i="1" s="1"/>
  <c r="AO2626" i="1" s="1"/>
  <c r="AP2626" i="1" s="1"/>
  <c r="AQ2626" i="1" s="1"/>
  <c r="AE261" i="1"/>
  <c r="AG260" i="1"/>
  <c r="AM260" i="1" s="1"/>
  <c r="AO260" i="1" s="1"/>
  <c r="AP260" i="1" s="1"/>
  <c r="AQ260" i="1" s="1"/>
  <c r="AE3779" i="1"/>
  <c r="AG3778" i="1"/>
  <c r="AM3778" i="1" s="1"/>
  <c r="AO3778" i="1" s="1"/>
  <c r="AP3778" i="1" s="1"/>
  <c r="AQ3778" i="1" s="1"/>
  <c r="AE828" i="1"/>
  <c r="AG827" i="1"/>
  <c r="AM827" i="1" s="1"/>
  <c r="AO827" i="1" s="1"/>
  <c r="AP827" i="1" s="1"/>
  <c r="AQ827" i="1" s="1"/>
  <c r="AE322" i="1"/>
  <c r="AG321" i="1"/>
  <c r="AM321" i="1" s="1"/>
  <c r="AO321" i="1" s="1"/>
  <c r="AP321" i="1" s="1"/>
  <c r="AQ321" i="1" s="1"/>
  <c r="AE2340" i="1"/>
  <c r="AG2339" i="1"/>
  <c r="AM2339" i="1" s="1"/>
  <c r="AO2339" i="1" s="1"/>
  <c r="AP2339" i="1" s="1"/>
  <c r="AQ2339" i="1" s="1"/>
  <c r="AE612" i="1"/>
  <c r="AG611" i="1"/>
  <c r="AM611" i="1" s="1"/>
  <c r="AO611" i="1" s="1"/>
  <c r="AP611" i="1" s="1"/>
  <c r="AQ611" i="1" s="1"/>
  <c r="AE2699" i="1"/>
  <c r="AG2698" i="1"/>
  <c r="AM2698" i="1" s="1"/>
  <c r="AO2698" i="1" s="1"/>
  <c r="AP2698" i="1" s="1"/>
  <c r="AQ2698" i="1" s="1"/>
  <c r="AE4067" i="1"/>
  <c r="AG4066" i="1"/>
  <c r="AM4066" i="1" s="1"/>
  <c r="AO4066" i="1" s="1"/>
  <c r="AP4066" i="1" s="1"/>
  <c r="AQ4066" i="1" s="1"/>
  <c r="AE2987" i="1"/>
  <c r="AG2986" i="1"/>
  <c r="AM2986" i="1" s="1"/>
  <c r="AO2986" i="1" s="1"/>
  <c r="AP2986" i="1" s="1"/>
  <c r="AQ2986" i="1" s="1"/>
  <c r="AE1044" i="1"/>
  <c r="AG1043" i="1"/>
  <c r="AM1043" i="1" s="1"/>
  <c r="AO1043" i="1" s="1"/>
  <c r="AP1043" i="1" s="1"/>
  <c r="AQ1043" i="1" s="1"/>
  <c r="AE540" i="1"/>
  <c r="AG539" i="1"/>
  <c r="AM539" i="1" s="1"/>
  <c r="AO539" i="1" s="1"/>
  <c r="AP539" i="1" s="1"/>
  <c r="AQ539" i="1" s="1"/>
  <c r="AE2484" i="1"/>
  <c r="AG2483" i="1"/>
  <c r="AM2483" i="1" s="1"/>
  <c r="AO2483" i="1" s="1"/>
  <c r="AP2483" i="1" s="1"/>
  <c r="AQ2483" i="1" s="1"/>
  <c r="AE3131" i="1"/>
  <c r="AG3130" i="1"/>
  <c r="AM3130" i="1" s="1"/>
  <c r="AO3130" i="1" s="1"/>
  <c r="AP3130" i="1" s="1"/>
  <c r="AQ3130" i="1" s="1"/>
  <c r="AE3059" i="1"/>
  <c r="AG3058" i="1"/>
  <c r="AM3058" i="1" s="1"/>
  <c r="AO3058" i="1" s="1"/>
  <c r="AP3058" i="1" s="1"/>
  <c r="AQ3058" i="1" s="1"/>
  <c r="AE1404" i="1"/>
  <c r="AG1403" i="1"/>
  <c r="AM1403" i="1" s="1"/>
  <c r="AO1403" i="1" s="1"/>
  <c r="AP1403" i="1" s="1"/>
  <c r="AQ1403" i="1" s="1"/>
  <c r="AE3419" i="1"/>
  <c r="AG3418" i="1"/>
  <c r="AM3418" i="1" s="1"/>
  <c r="AO3418" i="1" s="1"/>
  <c r="AP3418" i="1" s="1"/>
  <c r="AQ3418" i="1" s="1"/>
  <c r="AE468" i="1"/>
  <c r="AG467" i="1"/>
  <c r="AM467" i="1" s="1"/>
  <c r="AO467" i="1" s="1"/>
  <c r="AP467" i="1" s="1"/>
  <c r="AQ467" i="1" s="1"/>
  <c r="AE3923" i="1"/>
  <c r="AG3922" i="1"/>
  <c r="AM3922" i="1" s="1"/>
  <c r="AO3922" i="1" s="1"/>
  <c r="AP3922" i="1" s="1"/>
  <c r="AQ3922" i="1" s="1"/>
  <c r="AE1836" i="1"/>
  <c r="AG1835" i="1"/>
  <c r="AM1835" i="1" s="1"/>
  <c r="AO1835" i="1" s="1"/>
  <c r="AP1835" i="1" s="1"/>
  <c r="AQ1835" i="1" s="1"/>
  <c r="AE2196" i="1"/>
  <c r="AG2195" i="1"/>
  <c r="AM2195" i="1" s="1"/>
  <c r="AO2195" i="1" s="1"/>
  <c r="AP2195" i="1" s="1"/>
  <c r="AQ2195" i="1" s="1"/>
  <c r="AE3852" i="1"/>
  <c r="AG3851" i="1"/>
  <c r="AM3851" i="1" s="1"/>
  <c r="AO3851" i="1" s="1"/>
  <c r="AP3851" i="1" s="1"/>
  <c r="AQ3851" i="1" s="1"/>
  <c r="AE1115" i="1"/>
  <c r="AG1114" i="1"/>
  <c r="AM1114" i="1" s="1"/>
  <c r="AO1114" i="1" s="1"/>
  <c r="AP1114" i="1" s="1"/>
  <c r="AQ1114" i="1" s="1"/>
  <c r="AE3995" i="1"/>
  <c r="AG3994" i="1"/>
  <c r="AM3994" i="1" s="1"/>
  <c r="AO3994" i="1" s="1"/>
  <c r="AP3994" i="1" s="1"/>
  <c r="AQ3994" i="1" s="1"/>
  <c r="AE3275" i="1"/>
  <c r="AG3274" i="1"/>
  <c r="AM3274" i="1" s="1"/>
  <c r="AO3274" i="1" s="1"/>
  <c r="AP3274" i="1" s="1"/>
  <c r="AQ3274" i="1" s="1"/>
  <c r="AE2124" i="1"/>
  <c r="AG2123" i="1"/>
  <c r="AM2123" i="1" s="1"/>
  <c r="AO2123" i="1" s="1"/>
  <c r="AP2123" i="1" s="1"/>
  <c r="AQ2123" i="1" s="1"/>
  <c r="AE3203" i="1"/>
  <c r="AG3202" i="1"/>
  <c r="AM3202" i="1" s="1"/>
  <c r="AO3202" i="1" s="1"/>
  <c r="AP3202" i="1" s="1"/>
  <c r="AQ3202" i="1" s="1"/>
  <c r="AE972" i="1"/>
  <c r="AG971" i="1"/>
  <c r="AM971" i="1" s="1"/>
  <c r="AO971" i="1" s="1"/>
  <c r="AP971" i="1" s="1"/>
  <c r="AQ971" i="1" s="1"/>
  <c r="AE2052" i="1"/>
  <c r="AG2051" i="1"/>
  <c r="AM2051" i="1" s="1"/>
  <c r="AO2051" i="1" s="1"/>
  <c r="AP2051" i="1" s="1"/>
  <c r="AQ2051" i="1" s="1"/>
  <c r="AE396" i="1"/>
  <c r="AG395" i="1"/>
  <c r="AM395" i="1" s="1"/>
  <c r="AO395" i="1" s="1"/>
  <c r="AP395" i="1" s="1"/>
  <c r="AQ395" i="1" s="1"/>
  <c r="AE3347" i="1"/>
  <c r="AG3346" i="1"/>
  <c r="AM3346" i="1" s="1"/>
  <c r="AO3346" i="1" s="1"/>
  <c r="AP3346" i="1" s="1"/>
  <c r="AQ3346" i="1" s="1"/>
  <c r="AE1692" i="1"/>
  <c r="AG1691" i="1"/>
  <c r="AM1691" i="1" s="1"/>
  <c r="AO1691" i="1" s="1"/>
  <c r="AP1691" i="1" s="1"/>
  <c r="AQ1691" i="1" s="1"/>
  <c r="AE3564" i="1"/>
  <c r="AG3563" i="1"/>
  <c r="AM3563" i="1" s="1"/>
  <c r="AO3563" i="1" s="1"/>
  <c r="AP3563" i="1" s="1"/>
  <c r="AQ3563" i="1" s="1"/>
  <c r="AE2772" i="1"/>
  <c r="AG2771" i="1"/>
  <c r="AM2771" i="1" s="1"/>
  <c r="AO2771" i="1" s="1"/>
  <c r="AP2771" i="1" s="1"/>
  <c r="AQ2771" i="1" s="1"/>
  <c r="AE1620" i="1"/>
  <c r="AG1619" i="1"/>
  <c r="AM1619" i="1" s="1"/>
  <c r="AO1619" i="1" s="1"/>
  <c r="AP1619" i="1" s="1"/>
  <c r="AQ1619" i="1" s="1"/>
  <c r="AE1764" i="1"/>
  <c r="AG1763" i="1"/>
  <c r="AM1763" i="1" s="1"/>
  <c r="AO1763" i="1" s="1"/>
  <c r="AP1763" i="1" s="1"/>
  <c r="AQ1763" i="1" s="1"/>
  <c r="AQ46" i="1"/>
  <c r="AG47" i="1"/>
  <c r="AM47" i="1" s="1"/>
  <c r="AO47" i="1" s="1"/>
  <c r="AP47" i="1" s="1"/>
  <c r="AU47" i="1" s="1"/>
  <c r="AE397" i="1" l="1"/>
  <c r="AG396" i="1"/>
  <c r="AM396" i="1" s="1"/>
  <c r="AO396" i="1" s="1"/>
  <c r="AP396" i="1" s="1"/>
  <c r="AQ396" i="1" s="1"/>
  <c r="AE2773" i="1"/>
  <c r="AG2772" i="1"/>
  <c r="AM2772" i="1" s="1"/>
  <c r="AO2772" i="1" s="1"/>
  <c r="AP2772" i="1" s="1"/>
  <c r="AQ2772" i="1" s="1"/>
  <c r="AE3853" i="1"/>
  <c r="AG3852" i="1"/>
  <c r="AM3852" i="1" s="1"/>
  <c r="AO3852" i="1" s="1"/>
  <c r="AP3852" i="1" s="1"/>
  <c r="AQ3852" i="1" s="1"/>
  <c r="AE3132" i="1"/>
  <c r="AG3131" i="1"/>
  <c r="AM3131" i="1" s="1"/>
  <c r="AO3131" i="1" s="1"/>
  <c r="AP3131" i="1" s="1"/>
  <c r="AQ3131" i="1" s="1"/>
  <c r="AE2341" i="1"/>
  <c r="AG2340" i="1"/>
  <c r="AM2340" i="1" s="1"/>
  <c r="AO2340" i="1" s="1"/>
  <c r="AP2340" i="1" s="1"/>
  <c r="AQ2340" i="1" s="1"/>
  <c r="AE3492" i="1"/>
  <c r="AG3491" i="1"/>
  <c r="AM3491" i="1" s="1"/>
  <c r="AO3491" i="1" s="1"/>
  <c r="AP3491" i="1" s="1"/>
  <c r="AQ3491" i="1" s="1"/>
  <c r="AE2269" i="1"/>
  <c r="AG2268" i="1"/>
  <c r="AM2268" i="1" s="1"/>
  <c r="AO2268" i="1" s="1"/>
  <c r="AP2268" i="1" s="1"/>
  <c r="AQ2268" i="1" s="1"/>
  <c r="AE1333" i="1"/>
  <c r="AG1332" i="1"/>
  <c r="AM1332" i="1" s="1"/>
  <c r="AO1332" i="1" s="1"/>
  <c r="AP1332" i="1" s="1"/>
  <c r="AQ1332" i="1" s="1"/>
  <c r="AE2125" i="1"/>
  <c r="AG2124" i="1"/>
  <c r="AM2124" i="1" s="1"/>
  <c r="AO2124" i="1" s="1"/>
  <c r="AP2124" i="1" s="1"/>
  <c r="AQ2124" i="1" s="1"/>
  <c r="AE469" i="1"/>
  <c r="AG468" i="1"/>
  <c r="AM468" i="1" s="1"/>
  <c r="AO468" i="1" s="1"/>
  <c r="AP468" i="1" s="1"/>
  <c r="AQ468" i="1" s="1"/>
  <c r="AE2988" i="1"/>
  <c r="AG2987" i="1"/>
  <c r="AM2987" i="1" s="1"/>
  <c r="AO2987" i="1" s="1"/>
  <c r="AP2987" i="1" s="1"/>
  <c r="AQ2987" i="1" s="1"/>
  <c r="AE262" i="1"/>
  <c r="AG261" i="1"/>
  <c r="AM261" i="1" s="1"/>
  <c r="AO261" i="1" s="1"/>
  <c r="AP261" i="1" s="1"/>
  <c r="AQ261" i="1" s="1"/>
  <c r="AE757" i="1"/>
  <c r="AG756" i="1"/>
  <c r="AM756" i="1" s="1"/>
  <c r="AO756" i="1" s="1"/>
  <c r="AP756" i="1" s="1"/>
  <c r="AQ756" i="1" s="1"/>
  <c r="AE3565" i="1"/>
  <c r="AG3564" i="1"/>
  <c r="AM3564" i="1" s="1"/>
  <c r="AO3564" i="1" s="1"/>
  <c r="AP3564" i="1" s="1"/>
  <c r="AQ3564" i="1" s="1"/>
  <c r="AE2053" i="1"/>
  <c r="AG2052" i="1"/>
  <c r="AM2052" i="1" s="1"/>
  <c r="AO2052" i="1" s="1"/>
  <c r="AP2052" i="1" s="1"/>
  <c r="AQ2052" i="1" s="1"/>
  <c r="AE3276" i="1"/>
  <c r="AG3275" i="1"/>
  <c r="AM3275" i="1" s="1"/>
  <c r="AO3275" i="1" s="1"/>
  <c r="AP3275" i="1" s="1"/>
  <c r="AQ3275" i="1" s="1"/>
  <c r="AE2197" i="1"/>
  <c r="AG2196" i="1"/>
  <c r="AM2196" i="1" s="1"/>
  <c r="AO2196" i="1" s="1"/>
  <c r="AP2196" i="1" s="1"/>
  <c r="AQ2196" i="1" s="1"/>
  <c r="AE3420" i="1"/>
  <c r="AG3419" i="1"/>
  <c r="AM3419" i="1" s="1"/>
  <c r="AO3419" i="1" s="1"/>
  <c r="AP3419" i="1" s="1"/>
  <c r="AQ3419" i="1" s="1"/>
  <c r="AE2485" i="1"/>
  <c r="AG2484" i="1"/>
  <c r="AM2484" i="1" s="1"/>
  <c r="AO2484" i="1" s="1"/>
  <c r="AP2484" i="1" s="1"/>
  <c r="AQ2484" i="1" s="1"/>
  <c r="AE4068" i="1"/>
  <c r="AG4067" i="1"/>
  <c r="AM4067" i="1" s="1"/>
  <c r="AO4067" i="1" s="1"/>
  <c r="AP4067" i="1" s="1"/>
  <c r="AQ4067" i="1" s="1"/>
  <c r="AE323" i="1"/>
  <c r="AG322" i="1"/>
  <c r="AM322" i="1" s="1"/>
  <c r="AO322" i="1" s="1"/>
  <c r="AP322" i="1" s="1"/>
  <c r="AQ322" i="1" s="1"/>
  <c r="AE2628" i="1"/>
  <c r="AG2627" i="1"/>
  <c r="AM2627" i="1" s="1"/>
  <c r="AO2627" i="1" s="1"/>
  <c r="AP2627" i="1" s="1"/>
  <c r="AQ2627" i="1" s="1"/>
  <c r="AE1549" i="1"/>
  <c r="AG1548" i="1"/>
  <c r="AM1548" i="1" s="1"/>
  <c r="AO1548" i="1" s="1"/>
  <c r="AP1548" i="1" s="1"/>
  <c r="AQ1548" i="1" s="1"/>
  <c r="AE3636" i="1"/>
  <c r="AG3635" i="1"/>
  <c r="AM3635" i="1" s="1"/>
  <c r="AO3635" i="1" s="1"/>
  <c r="AP3635" i="1" s="1"/>
  <c r="AQ3635" i="1" s="1"/>
  <c r="AE3708" i="1"/>
  <c r="AG3707" i="1"/>
  <c r="AM3707" i="1" s="1"/>
  <c r="AO3707" i="1" s="1"/>
  <c r="AP3707" i="1" s="1"/>
  <c r="AQ3707" i="1" s="1"/>
  <c r="AE685" i="1"/>
  <c r="AG684" i="1"/>
  <c r="AM684" i="1" s="1"/>
  <c r="AO684" i="1" s="1"/>
  <c r="AP684" i="1" s="1"/>
  <c r="AQ684" i="1" s="1"/>
  <c r="AE1693" i="1"/>
  <c r="AG1692" i="1"/>
  <c r="AM1692" i="1" s="1"/>
  <c r="AO1692" i="1" s="1"/>
  <c r="AP1692" i="1" s="1"/>
  <c r="AQ1692" i="1" s="1"/>
  <c r="AE3996" i="1"/>
  <c r="AG3995" i="1"/>
  <c r="AM3995" i="1" s="1"/>
  <c r="AO3995" i="1" s="1"/>
  <c r="AP3995" i="1" s="1"/>
  <c r="AQ3995" i="1" s="1"/>
  <c r="AE1405" i="1"/>
  <c r="AG1404" i="1"/>
  <c r="AM1404" i="1" s="1"/>
  <c r="AO1404" i="1" s="1"/>
  <c r="AP1404" i="1" s="1"/>
  <c r="AQ1404" i="1" s="1"/>
  <c r="AE2700" i="1"/>
  <c r="AG2699" i="1"/>
  <c r="AM2699" i="1" s="1"/>
  <c r="AO2699" i="1" s="1"/>
  <c r="AP2699" i="1" s="1"/>
  <c r="AQ2699" i="1" s="1"/>
  <c r="AE2557" i="1"/>
  <c r="AG2556" i="1"/>
  <c r="AM2556" i="1" s="1"/>
  <c r="AO2556" i="1" s="1"/>
  <c r="AP2556" i="1" s="1"/>
  <c r="AQ2556" i="1" s="1"/>
  <c r="AE1261" i="1"/>
  <c r="AG1260" i="1"/>
  <c r="AM1260" i="1" s="1"/>
  <c r="AO1260" i="1" s="1"/>
  <c r="AP1260" i="1" s="1"/>
  <c r="AQ1260" i="1" s="1"/>
  <c r="AE2917" i="1"/>
  <c r="AG2916" i="1"/>
  <c r="AM2916" i="1" s="1"/>
  <c r="AO2916" i="1" s="1"/>
  <c r="AP2916" i="1" s="1"/>
  <c r="AQ2916" i="1" s="1"/>
  <c r="AE1765" i="1"/>
  <c r="AG1764" i="1"/>
  <c r="AM1764" i="1" s="1"/>
  <c r="AO1764" i="1" s="1"/>
  <c r="AP1764" i="1" s="1"/>
  <c r="AQ1764" i="1" s="1"/>
  <c r="AE973" i="1"/>
  <c r="AG972" i="1"/>
  <c r="AM972" i="1" s="1"/>
  <c r="AO972" i="1" s="1"/>
  <c r="AP972" i="1" s="1"/>
  <c r="AQ972" i="1" s="1"/>
  <c r="AE1837" i="1"/>
  <c r="AG1836" i="1"/>
  <c r="AM1836" i="1" s="1"/>
  <c r="AO1836" i="1" s="1"/>
  <c r="AP1836" i="1" s="1"/>
  <c r="AQ1836" i="1" s="1"/>
  <c r="AE541" i="1"/>
  <c r="AG540" i="1"/>
  <c r="AM540" i="1" s="1"/>
  <c r="AO540" i="1" s="1"/>
  <c r="AP540" i="1" s="1"/>
  <c r="AQ540" i="1" s="1"/>
  <c r="AE829" i="1"/>
  <c r="AG828" i="1"/>
  <c r="AM828" i="1" s="1"/>
  <c r="AO828" i="1" s="1"/>
  <c r="AP828" i="1" s="1"/>
  <c r="AQ828" i="1" s="1"/>
  <c r="AE2845" i="1"/>
  <c r="AG2844" i="1"/>
  <c r="AM2844" i="1" s="1"/>
  <c r="AO2844" i="1" s="1"/>
  <c r="AP2844" i="1" s="1"/>
  <c r="AQ2844" i="1" s="1"/>
  <c r="AE1909" i="1"/>
  <c r="AG1908" i="1"/>
  <c r="AM1908" i="1" s="1"/>
  <c r="AO1908" i="1" s="1"/>
  <c r="AP1908" i="1" s="1"/>
  <c r="AQ1908" i="1" s="1"/>
  <c r="AE1621" i="1"/>
  <c r="AG1620" i="1"/>
  <c r="AM1620" i="1" s="1"/>
  <c r="AO1620" i="1" s="1"/>
  <c r="AP1620" i="1" s="1"/>
  <c r="AQ1620" i="1" s="1"/>
  <c r="AE3348" i="1"/>
  <c r="AG3347" i="1"/>
  <c r="AM3347" i="1" s="1"/>
  <c r="AO3347" i="1" s="1"/>
  <c r="AP3347" i="1" s="1"/>
  <c r="AQ3347" i="1" s="1"/>
  <c r="AE3204" i="1"/>
  <c r="AG3203" i="1"/>
  <c r="AM3203" i="1" s="1"/>
  <c r="AO3203" i="1" s="1"/>
  <c r="AP3203" i="1" s="1"/>
  <c r="AQ3203" i="1" s="1"/>
  <c r="AE1116" i="1"/>
  <c r="AG1115" i="1"/>
  <c r="AM1115" i="1" s="1"/>
  <c r="AO1115" i="1" s="1"/>
  <c r="AP1115" i="1" s="1"/>
  <c r="AQ1115" i="1" s="1"/>
  <c r="AE3924" i="1"/>
  <c r="AG3923" i="1"/>
  <c r="AM3923" i="1" s="1"/>
  <c r="AO3923" i="1" s="1"/>
  <c r="AP3923" i="1" s="1"/>
  <c r="AQ3923" i="1" s="1"/>
  <c r="AE3060" i="1"/>
  <c r="AG3059" i="1"/>
  <c r="AM3059" i="1" s="1"/>
  <c r="AO3059" i="1" s="1"/>
  <c r="AP3059" i="1" s="1"/>
  <c r="AQ3059" i="1" s="1"/>
  <c r="AE1045" i="1"/>
  <c r="AG1044" i="1"/>
  <c r="AM1044" i="1" s="1"/>
  <c r="AO1044" i="1" s="1"/>
  <c r="AP1044" i="1" s="1"/>
  <c r="AQ1044" i="1" s="1"/>
  <c r="AE613" i="1"/>
  <c r="AG612" i="1"/>
  <c r="AM612" i="1" s="1"/>
  <c r="AO612" i="1" s="1"/>
  <c r="AP612" i="1" s="1"/>
  <c r="AQ612" i="1" s="1"/>
  <c r="AE3780" i="1"/>
  <c r="AG3779" i="1"/>
  <c r="AM3779" i="1" s="1"/>
  <c r="AO3779" i="1" s="1"/>
  <c r="AP3779" i="1" s="1"/>
  <c r="AQ3779" i="1" s="1"/>
  <c r="AE1189" i="1"/>
  <c r="AG1188" i="1"/>
  <c r="AM1188" i="1" s="1"/>
  <c r="AO1188" i="1" s="1"/>
  <c r="AP1188" i="1" s="1"/>
  <c r="AQ1188" i="1" s="1"/>
  <c r="AE1477" i="1"/>
  <c r="AG1476" i="1"/>
  <c r="AM1476" i="1" s="1"/>
  <c r="AO1476" i="1" s="1"/>
  <c r="AP1476" i="1" s="1"/>
  <c r="AQ1476" i="1" s="1"/>
  <c r="AE1981" i="1"/>
  <c r="AG1980" i="1"/>
  <c r="AM1980" i="1" s="1"/>
  <c r="AO1980" i="1" s="1"/>
  <c r="AP1980" i="1" s="1"/>
  <c r="AQ1980" i="1" s="1"/>
  <c r="AE901" i="1"/>
  <c r="AG900" i="1"/>
  <c r="AM900" i="1" s="1"/>
  <c r="AO900" i="1" s="1"/>
  <c r="AP900" i="1" s="1"/>
  <c r="AQ900" i="1" s="1"/>
  <c r="AE2412" i="1"/>
  <c r="AG2411" i="1"/>
  <c r="AM2411" i="1" s="1"/>
  <c r="AO2411" i="1" s="1"/>
  <c r="AP2411" i="1" s="1"/>
  <c r="AQ2411" i="1" s="1"/>
  <c r="AQ47" i="1"/>
  <c r="AG48" i="1"/>
  <c r="AM48" i="1" s="1"/>
  <c r="AO48" i="1" s="1"/>
  <c r="AP48" i="1" s="1"/>
  <c r="AU48" i="1" s="1"/>
  <c r="AE1982" i="1" l="1"/>
  <c r="AG1981" i="1"/>
  <c r="AM1981" i="1" s="1"/>
  <c r="AO1981" i="1" s="1"/>
  <c r="AP1981" i="1" s="1"/>
  <c r="AQ1981" i="1" s="1"/>
  <c r="AE1117" i="1"/>
  <c r="AG1116" i="1"/>
  <c r="AM1116" i="1" s="1"/>
  <c r="AO1116" i="1" s="1"/>
  <c r="AP1116" i="1" s="1"/>
  <c r="AQ1116" i="1" s="1"/>
  <c r="AE1838" i="1"/>
  <c r="AG1837" i="1"/>
  <c r="AM1837" i="1" s="1"/>
  <c r="AO1837" i="1" s="1"/>
  <c r="AP1837" i="1" s="1"/>
  <c r="AQ1837" i="1" s="1"/>
  <c r="AE3997" i="1"/>
  <c r="AG3996" i="1"/>
  <c r="AM3996" i="1" s="1"/>
  <c r="AO3996" i="1" s="1"/>
  <c r="AP3996" i="1" s="1"/>
  <c r="AQ3996" i="1" s="1"/>
  <c r="AE4069" i="1"/>
  <c r="AG4068" i="1"/>
  <c r="AM4068" i="1" s="1"/>
  <c r="AO4068" i="1" s="1"/>
  <c r="AP4068" i="1" s="1"/>
  <c r="AQ4068" i="1" s="1"/>
  <c r="AE263" i="1"/>
  <c r="AG262" i="1"/>
  <c r="AM262" i="1" s="1"/>
  <c r="AO262" i="1" s="1"/>
  <c r="AP262" i="1" s="1"/>
  <c r="AQ262" i="1" s="1"/>
  <c r="AE3133" i="1"/>
  <c r="AG3132" i="1"/>
  <c r="AM3132" i="1" s="1"/>
  <c r="AO3132" i="1" s="1"/>
  <c r="AP3132" i="1" s="1"/>
  <c r="AQ3132" i="1" s="1"/>
  <c r="AE614" i="1"/>
  <c r="AG613" i="1"/>
  <c r="AM613" i="1" s="1"/>
  <c r="AO613" i="1" s="1"/>
  <c r="AP613" i="1" s="1"/>
  <c r="AQ613" i="1" s="1"/>
  <c r="AE1910" i="1"/>
  <c r="AG1909" i="1"/>
  <c r="AM1909" i="1" s="1"/>
  <c r="AO1909" i="1" s="1"/>
  <c r="AP1909" i="1" s="1"/>
  <c r="AQ1909" i="1" s="1"/>
  <c r="AE1262" i="1"/>
  <c r="AG1261" i="1"/>
  <c r="AM1261" i="1" s="1"/>
  <c r="AO1261" i="1" s="1"/>
  <c r="AP1261" i="1" s="1"/>
  <c r="AQ1261" i="1" s="1"/>
  <c r="AE3637" i="1"/>
  <c r="AG3636" i="1"/>
  <c r="AM3636" i="1" s="1"/>
  <c r="AO3636" i="1" s="1"/>
  <c r="AP3636" i="1" s="1"/>
  <c r="AQ3636" i="1" s="1"/>
  <c r="AE3277" i="1"/>
  <c r="AG3276" i="1"/>
  <c r="AM3276" i="1" s="1"/>
  <c r="AO3276" i="1" s="1"/>
  <c r="AP3276" i="1" s="1"/>
  <c r="AQ3276" i="1" s="1"/>
  <c r="AE1334" i="1"/>
  <c r="AG1333" i="1"/>
  <c r="AM1333" i="1" s="1"/>
  <c r="AO1333" i="1" s="1"/>
  <c r="AP1333" i="1" s="1"/>
  <c r="AQ1333" i="1" s="1"/>
  <c r="AE1478" i="1"/>
  <c r="AG1477" i="1"/>
  <c r="AM1477" i="1" s="1"/>
  <c r="AO1477" i="1" s="1"/>
  <c r="AP1477" i="1" s="1"/>
  <c r="AQ1477" i="1" s="1"/>
  <c r="AE1046" i="1"/>
  <c r="AG1045" i="1"/>
  <c r="AM1045" i="1" s="1"/>
  <c r="AO1045" i="1" s="1"/>
  <c r="AP1045" i="1" s="1"/>
  <c r="AQ1045" i="1" s="1"/>
  <c r="AE3205" i="1"/>
  <c r="AG3204" i="1"/>
  <c r="AM3204" i="1" s="1"/>
  <c r="AO3204" i="1" s="1"/>
  <c r="AP3204" i="1" s="1"/>
  <c r="AQ3204" i="1" s="1"/>
  <c r="AE2846" i="1"/>
  <c r="AG2845" i="1"/>
  <c r="AM2845" i="1" s="1"/>
  <c r="AO2845" i="1" s="1"/>
  <c r="AP2845" i="1" s="1"/>
  <c r="AQ2845" i="1" s="1"/>
  <c r="AE974" i="1"/>
  <c r="AG973" i="1"/>
  <c r="AM973" i="1" s="1"/>
  <c r="AO973" i="1" s="1"/>
  <c r="AP973" i="1" s="1"/>
  <c r="AQ973" i="1" s="1"/>
  <c r="AE2558" i="1"/>
  <c r="AG2557" i="1"/>
  <c r="AM2557" i="1" s="1"/>
  <c r="AO2557" i="1" s="1"/>
  <c r="AP2557" i="1" s="1"/>
  <c r="AQ2557" i="1" s="1"/>
  <c r="AE1694" i="1"/>
  <c r="AG1693" i="1"/>
  <c r="AM1693" i="1" s="1"/>
  <c r="AO1693" i="1" s="1"/>
  <c r="AP1693" i="1" s="1"/>
  <c r="AQ1693" i="1" s="1"/>
  <c r="AE1550" i="1"/>
  <c r="AG1549" i="1"/>
  <c r="AM1549" i="1" s="1"/>
  <c r="AO1549" i="1" s="1"/>
  <c r="AP1549" i="1" s="1"/>
  <c r="AQ1549" i="1" s="1"/>
  <c r="AE2486" i="1"/>
  <c r="AG2485" i="1"/>
  <c r="AM2485" i="1" s="1"/>
  <c r="AO2485" i="1" s="1"/>
  <c r="AP2485" i="1" s="1"/>
  <c r="AQ2485" i="1" s="1"/>
  <c r="AE2054" i="1"/>
  <c r="AG2053" i="1"/>
  <c r="AM2053" i="1" s="1"/>
  <c r="AO2053" i="1" s="1"/>
  <c r="AP2053" i="1" s="1"/>
  <c r="AQ2053" i="1" s="1"/>
  <c r="AE2989" i="1"/>
  <c r="AG2988" i="1"/>
  <c r="AM2988" i="1" s="1"/>
  <c r="AO2988" i="1" s="1"/>
  <c r="AP2988" i="1" s="1"/>
  <c r="AQ2988" i="1" s="1"/>
  <c r="AE2270" i="1"/>
  <c r="AG2269" i="1"/>
  <c r="AM2269" i="1" s="1"/>
  <c r="AO2269" i="1" s="1"/>
  <c r="AP2269" i="1" s="1"/>
  <c r="AQ2269" i="1" s="1"/>
  <c r="AE3854" i="1"/>
  <c r="AG3853" i="1"/>
  <c r="AM3853" i="1" s="1"/>
  <c r="AO3853" i="1" s="1"/>
  <c r="AP3853" i="1" s="1"/>
  <c r="AQ3853" i="1" s="1"/>
  <c r="AE1190" i="1"/>
  <c r="AG1189" i="1"/>
  <c r="AM1189" i="1" s="1"/>
  <c r="AO1189" i="1" s="1"/>
  <c r="AP1189" i="1" s="1"/>
  <c r="AQ1189" i="1" s="1"/>
  <c r="AE3349" i="1"/>
  <c r="AG3348" i="1"/>
  <c r="AM3348" i="1" s="1"/>
  <c r="AO3348" i="1" s="1"/>
  <c r="AP3348" i="1" s="1"/>
  <c r="AQ3348" i="1" s="1"/>
  <c r="AE1766" i="1"/>
  <c r="AG1765" i="1"/>
  <c r="AM1765" i="1" s="1"/>
  <c r="AO1765" i="1" s="1"/>
  <c r="AP1765" i="1" s="1"/>
  <c r="AQ1765" i="1" s="1"/>
  <c r="AE3566" i="1"/>
  <c r="AG3565" i="1"/>
  <c r="AM3565" i="1" s="1"/>
  <c r="AO3565" i="1" s="1"/>
  <c r="AP3565" i="1" s="1"/>
  <c r="AQ3565" i="1" s="1"/>
  <c r="AE2413" i="1"/>
  <c r="AG2412" i="1"/>
  <c r="AM2412" i="1" s="1"/>
  <c r="AO2412" i="1" s="1"/>
  <c r="AP2412" i="1" s="1"/>
  <c r="AQ2412" i="1" s="1"/>
  <c r="AE3061" i="1"/>
  <c r="AG3060" i="1"/>
  <c r="AM3060" i="1" s="1"/>
  <c r="AO3060" i="1" s="1"/>
  <c r="AP3060" i="1" s="1"/>
  <c r="AQ3060" i="1" s="1"/>
  <c r="AE830" i="1"/>
  <c r="AG829" i="1"/>
  <c r="AM829" i="1" s="1"/>
  <c r="AO829" i="1" s="1"/>
  <c r="AP829" i="1" s="1"/>
  <c r="AQ829" i="1" s="1"/>
  <c r="AE2701" i="1"/>
  <c r="AG2700" i="1"/>
  <c r="AM2700" i="1" s="1"/>
  <c r="AO2700" i="1" s="1"/>
  <c r="AP2700" i="1" s="1"/>
  <c r="AQ2700" i="1" s="1"/>
  <c r="AE686" i="1"/>
  <c r="AG685" i="1"/>
  <c r="AM685" i="1" s="1"/>
  <c r="AO685" i="1" s="1"/>
  <c r="AP685" i="1" s="1"/>
  <c r="AQ685" i="1" s="1"/>
  <c r="AE2629" i="1"/>
  <c r="AG2628" i="1"/>
  <c r="AM2628" i="1" s="1"/>
  <c r="AO2628" i="1" s="1"/>
  <c r="AP2628" i="1" s="1"/>
  <c r="AQ2628" i="1" s="1"/>
  <c r="AE3421" i="1"/>
  <c r="AG3420" i="1"/>
  <c r="AM3420" i="1" s="1"/>
  <c r="AO3420" i="1" s="1"/>
  <c r="AP3420" i="1" s="1"/>
  <c r="AQ3420" i="1" s="1"/>
  <c r="AE470" i="1"/>
  <c r="AG469" i="1"/>
  <c r="AM469" i="1" s="1"/>
  <c r="AO469" i="1" s="1"/>
  <c r="AP469" i="1" s="1"/>
  <c r="AQ469" i="1" s="1"/>
  <c r="AE3493" i="1"/>
  <c r="AG3492" i="1"/>
  <c r="AM3492" i="1" s="1"/>
  <c r="AO3492" i="1" s="1"/>
  <c r="AP3492" i="1" s="1"/>
  <c r="AQ3492" i="1" s="1"/>
  <c r="AE2774" i="1"/>
  <c r="AG2773" i="1"/>
  <c r="AM2773" i="1" s="1"/>
  <c r="AO2773" i="1" s="1"/>
  <c r="AP2773" i="1" s="1"/>
  <c r="AQ2773" i="1" s="1"/>
  <c r="AE902" i="1"/>
  <c r="AG901" i="1"/>
  <c r="AM901" i="1" s="1"/>
  <c r="AO901" i="1" s="1"/>
  <c r="AP901" i="1" s="1"/>
  <c r="AQ901" i="1" s="1"/>
  <c r="AE3781" i="1"/>
  <c r="AG3780" i="1"/>
  <c r="AM3780" i="1" s="1"/>
  <c r="AO3780" i="1" s="1"/>
  <c r="AP3780" i="1" s="1"/>
  <c r="AQ3780" i="1" s="1"/>
  <c r="AE3925" i="1"/>
  <c r="AG3924" i="1"/>
  <c r="AM3924" i="1" s="1"/>
  <c r="AO3924" i="1" s="1"/>
  <c r="AP3924" i="1" s="1"/>
  <c r="AQ3924" i="1" s="1"/>
  <c r="AE1622" i="1"/>
  <c r="AG1621" i="1"/>
  <c r="AM1621" i="1" s="1"/>
  <c r="AO1621" i="1" s="1"/>
  <c r="AP1621" i="1" s="1"/>
  <c r="AQ1621" i="1" s="1"/>
  <c r="AE542" i="1"/>
  <c r="AG541" i="1"/>
  <c r="AM541" i="1" s="1"/>
  <c r="AO541" i="1" s="1"/>
  <c r="AP541" i="1" s="1"/>
  <c r="AQ541" i="1" s="1"/>
  <c r="AE2918" i="1"/>
  <c r="AG2917" i="1"/>
  <c r="AM2917" i="1" s="1"/>
  <c r="AO2917" i="1" s="1"/>
  <c r="AP2917" i="1" s="1"/>
  <c r="AQ2917" i="1" s="1"/>
  <c r="AE1406" i="1"/>
  <c r="AG1405" i="1"/>
  <c r="AM1405" i="1" s="1"/>
  <c r="AO1405" i="1" s="1"/>
  <c r="AP1405" i="1" s="1"/>
  <c r="AQ1405" i="1" s="1"/>
  <c r="AE3709" i="1"/>
  <c r="AG3708" i="1"/>
  <c r="AM3708" i="1" s="1"/>
  <c r="AO3708" i="1" s="1"/>
  <c r="AP3708" i="1" s="1"/>
  <c r="AQ3708" i="1" s="1"/>
  <c r="AE324" i="1"/>
  <c r="AG323" i="1"/>
  <c r="AM323" i="1" s="1"/>
  <c r="AO323" i="1" s="1"/>
  <c r="AP323" i="1" s="1"/>
  <c r="AQ323" i="1" s="1"/>
  <c r="AE2198" i="1"/>
  <c r="AG2197" i="1"/>
  <c r="AM2197" i="1" s="1"/>
  <c r="AO2197" i="1" s="1"/>
  <c r="AP2197" i="1" s="1"/>
  <c r="AQ2197" i="1" s="1"/>
  <c r="AE758" i="1"/>
  <c r="AG757" i="1"/>
  <c r="AM757" i="1" s="1"/>
  <c r="AO757" i="1" s="1"/>
  <c r="AP757" i="1" s="1"/>
  <c r="AQ757" i="1" s="1"/>
  <c r="AE2126" i="1"/>
  <c r="AG2125" i="1"/>
  <c r="AM2125" i="1" s="1"/>
  <c r="AO2125" i="1" s="1"/>
  <c r="AP2125" i="1" s="1"/>
  <c r="AQ2125" i="1" s="1"/>
  <c r="AE2342" i="1"/>
  <c r="AG2341" i="1"/>
  <c r="AM2341" i="1" s="1"/>
  <c r="AO2341" i="1" s="1"/>
  <c r="AP2341" i="1" s="1"/>
  <c r="AQ2341" i="1" s="1"/>
  <c r="AE398" i="1"/>
  <c r="AG397" i="1"/>
  <c r="AM397" i="1" s="1"/>
  <c r="AO397" i="1" s="1"/>
  <c r="AP397" i="1" s="1"/>
  <c r="AQ397" i="1" s="1"/>
  <c r="AQ48" i="1"/>
  <c r="AG49" i="1"/>
  <c r="AM49" i="1" s="1"/>
  <c r="AO49" i="1" s="1"/>
  <c r="AP49" i="1" s="1"/>
  <c r="AU49" i="1" s="1"/>
  <c r="AE2127" i="1" l="1"/>
  <c r="AG2126" i="1"/>
  <c r="AM2126" i="1" s="1"/>
  <c r="AO2126" i="1" s="1"/>
  <c r="AP2126" i="1" s="1"/>
  <c r="AQ2126" i="1" s="1"/>
  <c r="AE3710" i="1"/>
  <c r="AG3709" i="1"/>
  <c r="AM3709" i="1" s="1"/>
  <c r="AO3709" i="1" s="1"/>
  <c r="AP3709" i="1" s="1"/>
  <c r="AQ3709" i="1" s="1"/>
  <c r="AE1623" i="1"/>
  <c r="AG1622" i="1"/>
  <c r="AM1622" i="1" s="1"/>
  <c r="AO1622" i="1" s="1"/>
  <c r="AP1622" i="1" s="1"/>
  <c r="AQ1622" i="1" s="1"/>
  <c r="AE2775" i="1"/>
  <c r="AG2774" i="1"/>
  <c r="AM2774" i="1" s="1"/>
  <c r="AO2774" i="1" s="1"/>
  <c r="AP2774" i="1" s="1"/>
  <c r="AQ2774" i="1" s="1"/>
  <c r="AE2630" i="1"/>
  <c r="AG2629" i="1"/>
  <c r="AM2629" i="1" s="1"/>
  <c r="AO2629" i="1" s="1"/>
  <c r="AP2629" i="1" s="1"/>
  <c r="AQ2629" i="1" s="1"/>
  <c r="AE3062" i="1"/>
  <c r="AG3061" i="1"/>
  <c r="AM3061" i="1" s="1"/>
  <c r="AO3061" i="1" s="1"/>
  <c r="AP3061" i="1" s="1"/>
  <c r="AQ3061" i="1" s="1"/>
  <c r="AE3350" i="1"/>
  <c r="AG3349" i="1"/>
  <c r="AM3349" i="1" s="1"/>
  <c r="AO3349" i="1" s="1"/>
  <c r="AP3349" i="1" s="1"/>
  <c r="AQ3349" i="1" s="1"/>
  <c r="AE2990" i="1"/>
  <c r="AG2989" i="1"/>
  <c r="AM2989" i="1" s="1"/>
  <c r="AO2989" i="1" s="1"/>
  <c r="AP2989" i="1" s="1"/>
  <c r="AQ2989" i="1" s="1"/>
  <c r="AE1695" i="1"/>
  <c r="AG1694" i="1"/>
  <c r="AM1694" i="1" s="1"/>
  <c r="AO1694" i="1" s="1"/>
  <c r="AP1694" i="1" s="1"/>
  <c r="AQ1694" i="1" s="1"/>
  <c r="AE3206" i="1"/>
  <c r="AG3205" i="1"/>
  <c r="AM3205" i="1" s="1"/>
  <c r="AO3205" i="1" s="1"/>
  <c r="AP3205" i="1" s="1"/>
  <c r="AQ3205" i="1" s="1"/>
  <c r="AE3278" i="1"/>
  <c r="AG3277" i="1"/>
  <c r="AM3277" i="1" s="1"/>
  <c r="AO3277" i="1" s="1"/>
  <c r="AP3277" i="1" s="1"/>
  <c r="AQ3277" i="1" s="1"/>
  <c r="AE615" i="1"/>
  <c r="AG614" i="1"/>
  <c r="AM614" i="1" s="1"/>
  <c r="AO614" i="1" s="1"/>
  <c r="AP614" i="1" s="1"/>
  <c r="AQ614" i="1" s="1"/>
  <c r="AE3998" i="1"/>
  <c r="AG3997" i="1"/>
  <c r="AM3997" i="1" s="1"/>
  <c r="AO3997" i="1" s="1"/>
  <c r="AP3997" i="1" s="1"/>
  <c r="AQ3997" i="1" s="1"/>
  <c r="AE759" i="1"/>
  <c r="AG758" i="1"/>
  <c r="AM758" i="1" s="1"/>
  <c r="AO758" i="1" s="1"/>
  <c r="AP758" i="1" s="1"/>
  <c r="AQ758" i="1" s="1"/>
  <c r="AE1407" i="1"/>
  <c r="AG1406" i="1"/>
  <c r="AM1406" i="1" s="1"/>
  <c r="AO1406" i="1" s="1"/>
  <c r="AP1406" i="1" s="1"/>
  <c r="AQ1406" i="1" s="1"/>
  <c r="AE3926" i="1"/>
  <c r="AG3925" i="1"/>
  <c r="AM3925" i="1" s="1"/>
  <c r="AO3925" i="1" s="1"/>
  <c r="AP3925" i="1" s="1"/>
  <c r="AQ3925" i="1" s="1"/>
  <c r="AE3494" i="1"/>
  <c r="AG3493" i="1"/>
  <c r="AM3493" i="1" s="1"/>
  <c r="AO3493" i="1" s="1"/>
  <c r="AP3493" i="1" s="1"/>
  <c r="AQ3493" i="1" s="1"/>
  <c r="AE687" i="1"/>
  <c r="AG686" i="1"/>
  <c r="AM686" i="1" s="1"/>
  <c r="AO686" i="1" s="1"/>
  <c r="AP686" i="1" s="1"/>
  <c r="AQ686" i="1" s="1"/>
  <c r="AE2414" i="1"/>
  <c r="AG2413" i="1"/>
  <c r="AM2413" i="1" s="1"/>
  <c r="AO2413" i="1" s="1"/>
  <c r="AP2413" i="1" s="1"/>
  <c r="AQ2413" i="1" s="1"/>
  <c r="AE1191" i="1"/>
  <c r="AG1190" i="1"/>
  <c r="AM1190" i="1" s="1"/>
  <c r="AO1190" i="1" s="1"/>
  <c r="AP1190" i="1" s="1"/>
  <c r="AQ1190" i="1" s="1"/>
  <c r="AE2055" i="1"/>
  <c r="AG2054" i="1"/>
  <c r="AM2054" i="1" s="1"/>
  <c r="AO2054" i="1" s="1"/>
  <c r="AP2054" i="1" s="1"/>
  <c r="AQ2054" i="1" s="1"/>
  <c r="AE2559" i="1"/>
  <c r="AG2558" i="1"/>
  <c r="AM2558" i="1" s="1"/>
  <c r="AO2558" i="1" s="1"/>
  <c r="AP2558" i="1" s="1"/>
  <c r="AQ2558" i="1" s="1"/>
  <c r="AE1047" i="1"/>
  <c r="AG1046" i="1"/>
  <c r="AM1046" i="1" s="1"/>
  <c r="AO1046" i="1" s="1"/>
  <c r="AP1046" i="1" s="1"/>
  <c r="AQ1046" i="1" s="1"/>
  <c r="AE3638" i="1"/>
  <c r="AG3637" i="1"/>
  <c r="AM3637" i="1" s="1"/>
  <c r="AO3637" i="1" s="1"/>
  <c r="AP3637" i="1" s="1"/>
  <c r="AQ3637" i="1" s="1"/>
  <c r="AE3134" i="1"/>
  <c r="AG3133" i="1"/>
  <c r="AM3133" i="1" s="1"/>
  <c r="AO3133" i="1" s="1"/>
  <c r="AP3133" i="1" s="1"/>
  <c r="AQ3133" i="1" s="1"/>
  <c r="AE1839" i="1"/>
  <c r="AG1838" i="1"/>
  <c r="AM1838" i="1" s="1"/>
  <c r="AO1838" i="1" s="1"/>
  <c r="AP1838" i="1" s="1"/>
  <c r="AQ1838" i="1" s="1"/>
  <c r="AE399" i="1"/>
  <c r="AG398" i="1"/>
  <c r="AM398" i="1" s="1"/>
  <c r="AO398" i="1" s="1"/>
  <c r="AP398" i="1" s="1"/>
  <c r="AQ398" i="1" s="1"/>
  <c r="AE2199" i="1"/>
  <c r="AG2198" i="1"/>
  <c r="AM2198" i="1" s="1"/>
  <c r="AO2198" i="1" s="1"/>
  <c r="AP2198" i="1" s="1"/>
  <c r="AQ2198" i="1" s="1"/>
  <c r="AE2919" i="1"/>
  <c r="AG2918" i="1"/>
  <c r="AM2918" i="1" s="1"/>
  <c r="AO2918" i="1" s="1"/>
  <c r="AP2918" i="1" s="1"/>
  <c r="AQ2918" i="1" s="1"/>
  <c r="AE3782" i="1"/>
  <c r="AG3781" i="1"/>
  <c r="AM3781" i="1" s="1"/>
  <c r="AO3781" i="1" s="1"/>
  <c r="AP3781" i="1" s="1"/>
  <c r="AQ3781" i="1" s="1"/>
  <c r="AE471" i="1"/>
  <c r="AG470" i="1"/>
  <c r="AM470" i="1" s="1"/>
  <c r="AO470" i="1" s="1"/>
  <c r="AP470" i="1" s="1"/>
  <c r="AQ470" i="1" s="1"/>
  <c r="AE2702" i="1"/>
  <c r="AG2701" i="1"/>
  <c r="AM2701" i="1" s="1"/>
  <c r="AO2701" i="1" s="1"/>
  <c r="AP2701" i="1" s="1"/>
  <c r="AQ2701" i="1" s="1"/>
  <c r="AE3567" i="1"/>
  <c r="AG3566" i="1"/>
  <c r="AM3566" i="1" s="1"/>
  <c r="AO3566" i="1" s="1"/>
  <c r="AP3566" i="1" s="1"/>
  <c r="AQ3566" i="1" s="1"/>
  <c r="AE3855" i="1"/>
  <c r="AG3854" i="1"/>
  <c r="AM3854" i="1" s="1"/>
  <c r="AO3854" i="1" s="1"/>
  <c r="AP3854" i="1" s="1"/>
  <c r="AQ3854" i="1" s="1"/>
  <c r="AE2487" i="1"/>
  <c r="AG2486" i="1"/>
  <c r="AM2486" i="1" s="1"/>
  <c r="AO2486" i="1" s="1"/>
  <c r="AP2486" i="1" s="1"/>
  <c r="AQ2486" i="1" s="1"/>
  <c r="AE975" i="1"/>
  <c r="AG974" i="1"/>
  <c r="AM974" i="1" s="1"/>
  <c r="AO974" i="1" s="1"/>
  <c r="AP974" i="1" s="1"/>
  <c r="AQ974" i="1" s="1"/>
  <c r="AE1479" i="1"/>
  <c r="AG1478" i="1"/>
  <c r="AM1478" i="1" s="1"/>
  <c r="AO1478" i="1" s="1"/>
  <c r="AP1478" i="1" s="1"/>
  <c r="AQ1478" i="1" s="1"/>
  <c r="AE1263" i="1"/>
  <c r="AG1262" i="1"/>
  <c r="AM1262" i="1" s="1"/>
  <c r="AO1262" i="1" s="1"/>
  <c r="AP1262" i="1" s="1"/>
  <c r="AQ1262" i="1" s="1"/>
  <c r="AE264" i="1"/>
  <c r="AG263" i="1"/>
  <c r="AM263" i="1" s="1"/>
  <c r="AO263" i="1" s="1"/>
  <c r="AP263" i="1" s="1"/>
  <c r="AQ263" i="1" s="1"/>
  <c r="AE1118" i="1"/>
  <c r="AG1117" i="1"/>
  <c r="AM1117" i="1" s="1"/>
  <c r="AO1117" i="1" s="1"/>
  <c r="AP1117" i="1" s="1"/>
  <c r="AQ1117" i="1" s="1"/>
  <c r="AE2343" i="1"/>
  <c r="AG2342" i="1"/>
  <c r="AM2342" i="1" s="1"/>
  <c r="AO2342" i="1" s="1"/>
  <c r="AP2342" i="1" s="1"/>
  <c r="AQ2342" i="1" s="1"/>
  <c r="AE325" i="1"/>
  <c r="AG324" i="1"/>
  <c r="AM324" i="1" s="1"/>
  <c r="AO324" i="1" s="1"/>
  <c r="AP324" i="1" s="1"/>
  <c r="AQ324" i="1" s="1"/>
  <c r="AE543" i="1"/>
  <c r="AG542" i="1"/>
  <c r="AM542" i="1" s="1"/>
  <c r="AO542" i="1" s="1"/>
  <c r="AP542" i="1" s="1"/>
  <c r="AQ542" i="1" s="1"/>
  <c r="AE903" i="1"/>
  <c r="AG902" i="1"/>
  <c r="AM902" i="1" s="1"/>
  <c r="AO902" i="1" s="1"/>
  <c r="AP902" i="1" s="1"/>
  <c r="AQ902" i="1" s="1"/>
  <c r="AE3422" i="1"/>
  <c r="AG3421" i="1"/>
  <c r="AM3421" i="1" s="1"/>
  <c r="AO3421" i="1" s="1"/>
  <c r="AP3421" i="1" s="1"/>
  <c r="AQ3421" i="1" s="1"/>
  <c r="AE831" i="1"/>
  <c r="AG830" i="1"/>
  <c r="AM830" i="1" s="1"/>
  <c r="AO830" i="1" s="1"/>
  <c r="AP830" i="1" s="1"/>
  <c r="AQ830" i="1" s="1"/>
  <c r="AE1767" i="1"/>
  <c r="AG1766" i="1"/>
  <c r="AM1766" i="1" s="1"/>
  <c r="AO1766" i="1" s="1"/>
  <c r="AP1766" i="1" s="1"/>
  <c r="AQ1766" i="1" s="1"/>
  <c r="AE2271" i="1"/>
  <c r="AG2270" i="1"/>
  <c r="AM2270" i="1" s="1"/>
  <c r="AO2270" i="1" s="1"/>
  <c r="AP2270" i="1" s="1"/>
  <c r="AQ2270" i="1" s="1"/>
  <c r="AE1551" i="1"/>
  <c r="AG1550" i="1"/>
  <c r="AM1550" i="1" s="1"/>
  <c r="AO1550" i="1" s="1"/>
  <c r="AP1550" i="1" s="1"/>
  <c r="AQ1550" i="1" s="1"/>
  <c r="AE2847" i="1"/>
  <c r="AG2846" i="1"/>
  <c r="AM2846" i="1" s="1"/>
  <c r="AO2846" i="1" s="1"/>
  <c r="AP2846" i="1" s="1"/>
  <c r="AQ2846" i="1" s="1"/>
  <c r="AE1335" i="1"/>
  <c r="AG1334" i="1"/>
  <c r="AM1334" i="1" s="1"/>
  <c r="AO1334" i="1" s="1"/>
  <c r="AP1334" i="1" s="1"/>
  <c r="AQ1334" i="1" s="1"/>
  <c r="AE1911" i="1"/>
  <c r="AG1910" i="1"/>
  <c r="AM1910" i="1" s="1"/>
  <c r="AO1910" i="1" s="1"/>
  <c r="AP1910" i="1" s="1"/>
  <c r="AQ1910" i="1" s="1"/>
  <c r="AE4070" i="1"/>
  <c r="AG4069" i="1"/>
  <c r="AM4069" i="1" s="1"/>
  <c r="AO4069" i="1" s="1"/>
  <c r="AP4069" i="1" s="1"/>
  <c r="AQ4069" i="1" s="1"/>
  <c r="AE1983" i="1"/>
  <c r="AG1982" i="1"/>
  <c r="AM1982" i="1" s="1"/>
  <c r="AO1982" i="1" s="1"/>
  <c r="AP1982" i="1" s="1"/>
  <c r="AQ1982" i="1" s="1"/>
  <c r="AQ49" i="1"/>
  <c r="AG50" i="1"/>
  <c r="AM50" i="1" s="1"/>
  <c r="AO50" i="1" s="1"/>
  <c r="AP50" i="1" s="1"/>
  <c r="AU50" i="1" s="1"/>
  <c r="AE1264" i="1" l="1"/>
  <c r="AG1263" i="1"/>
  <c r="AM1263" i="1" s="1"/>
  <c r="AO1263" i="1" s="1"/>
  <c r="AP1263" i="1" s="1"/>
  <c r="AQ1263" i="1" s="1"/>
  <c r="AE1552" i="1"/>
  <c r="AG1551" i="1"/>
  <c r="AM1551" i="1" s="1"/>
  <c r="AO1551" i="1" s="1"/>
  <c r="AP1551" i="1" s="1"/>
  <c r="AQ1551" i="1" s="1"/>
  <c r="AE2920" i="1"/>
  <c r="AG2919" i="1"/>
  <c r="AM2919" i="1" s="1"/>
  <c r="AO2919" i="1" s="1"/>
  <c r="AP2919" i="1" s="1"/>
  <c r="AQ2919" i="1" s="1"/>
  <c r="AE2631" i="1"/>
  <c r="AG2630" i="1"/>
  <c r="AM2630" i="1" s="1"/>
  <c r="AO2630" i="1" s="1"/>
  <c r="AP2630" i="1" s="1"/>
  <c r="AQ2630" i="1" s="1"/>
  <c r="AE2848" i="1"/>
  <c r="AG2847" i="1"/>
  <c r="AM2847" i="1" s="1"/>
  <c r="AO2847" i="1" s="1"/>
  <c r="AP2847" i="1" s="1"/>
  <c r="AQ2847" i="1" s="1"/>
  <c r="AE3856" i="1"/>
  <c r="AG3855" i="1"/>
  <c r="AM3855" i="1" s="1"/>
  <c r="AO3855" i="1" s="1"/>
  <c r="AP3855" i="1" s="1"/>
  <c r="AQ3855" i="1" s="1"/>
  <c r="AE4071" i="1"/>
  <c r="AG4070" i="1"/>
  <c r="AM4070" i="1" s="1"/>
  <c r="AO4070" i="1" s="1"/>
  <c r="AP4070" i="1" s="1"/>
  <c r="AQ4070" i="1" s="1"/>
  <c r="AE1480" i="1"/>
  <c r="AG1479" i="1"/>
  <c r="AM1479" i="1" s="1"/>
  <c r="AO1479" i="1" s="1"/>
  <c r="AP1479" i="1" s="1"/>
  <c r="AQ1479" i="1" s="1"/>
  <c r="AE3135" i="1"/>
  <c r="AG3134" i="1"/>
  <c r="AM3134" i="1" s="1"/>
  <c r="AO3134" i="1" s="1"/>
  <c r="AP3134" i="1" s="1"/>
  <c r="AQ3134" i="1" s="1"/>
  <c r="AE2056" i="1"/>
  <c r="AG2055" i="1"/>
  <c r="AM2055" i="1" s="1"/>
  <c r="AO2055" i="1" s="1"/>
  <c r="AP2055" i="1" s="1"/>
  <c r="AQ2055" i="1" s="1"/>
  <c r="AE3495" i="1"/>
  <c r="AG3494" i="1"/>
  <c r="AM3494" i="1" s="1"/>
  <c r="AO3494" i="1" s="1"/>
  <c r="AP3494" i="1" s="1"/>
  <c r="AQ3494" i="1" s="1"/>
  <c r="AE1696" i="1"/>
  <c r="AG1695" i="1"/>
  <c r="AM1695" i="1" s="1"/>
  <c r="AO1695" i="1" s="1"/>
  <c r="AP1695" i="1" s="1"/>
  <c r="AQ1695" i="1" s="1"/>
  <c r="AE2128" i="1"/>
  <c r="AG2127" i="1"/>
  <c r="AM2127" i="1" s="1"/>
  <c r="AO2127" i="1" s="1"/>
  <c r="AP2127" i="1" s="1"/>
  <c r="AQ2127" i="1" s="1"/>
  <c r="AE1912" i="1"/>
  <c r="AG1911" i="1"/>
  <c r="AM1911" i="1" s="1"/>
  <c r="AO1911" i="1" s="1"/>
  <c r="AP1911" i="1" s="1"/>
  <c r="AQ1911" i="1" s="1"/>
  <c r="AE2272" i="1"/>
  <c r="AG2271" i="1"/>
  <c r="AM2271" i="1" s="1"/>
  <c r="AO2271" i="1" s="1"/>
  <c r="AP2271" i="1" s="1"/>
  <c r="AQ2271" i="1" s="1"/>
  <c r="AE904" i="1"/>
  <c r="AG903" i="1"/>
  <c r="AM903" i="1" s="1"/>
  <c r="AO903" i="1" s="1"/>
  <c r="AP903" i="1" s="1"/>
  <c r="AQ903" i="1" s="1"/>
  <c r="AE1119" i="1"/>
  <c r="AG1118" i="1"/>
  <c r="AM1118" i="1" s="1"/>
  <c r="AO1118" i="1" s="1"/>
  <c r="AP1118" i="1" s="1"/>
  <c r="AQ1118" i="1" s="1"/>
  <c r="AE976" i="1"/>
  <c r="AG975" i="1"/>
  <c r="AM975" i="1" s="1"/>
  <c r="AO975" i="1" s="1"/>
  <c r="AP975" i="1" s="1"/>
  <c r="AQ975" i="1" s="1"/>
  <c r="AE2703" i="1"/>
  <c r="AG2702" i="1"/>
  <c r="AM2702" i="1" s="1"/>
  <c r="AO2702" i="1" s="1"/>
  <c r="AP2702" i="1" s="1"/>
  <c r="AQ2702" i="1" s="1"/>
  <c r="AE2200" i="1"/>
  <c r="AG2199" i="1"/>
  <c r="AM2199" i="1" s="1"/>
  <c r="AO2199" i="1" s="1"/>
  <c r="AP2199" i="1" s="1"/>
  <c r="AQ2199" i="1" s="1"/>
  <c r="AE3639" i="1"/>
  <c r="AG3638" i="1"/>
  <c r="AM3638" i="1" s="1"/>
  <c r="AO3638" i="1" s="1"/>
  <c r="AP3638" i="1" s="1"/>
  <c r="AQ3638" i="1" s="1"/>
  <c r="AE1192" i="1"/>
  <c r="AG1191" i="1"/>
  <c r="AM1191" i="1" s="1"/>
  <c r="AO1191" i="1" s="1"/>
  <c r="AP1191" i="1" s="1"/>
  <c r="AQ1191" i="1" s="1"/>
  <c r="AE3927" i="1"/>
  <c r="AG3926" i="1"/>
  <c r="AM3926" i="1" s="1"/>
  <c r="AO3926" i="1" s="1"/>
  <c r="AP3926" i="1" s="1"/>
  <c r="AQ3926" i="1" s="1"/>
  <c r="AE616" i="1"/>
  <c r="AG615" i="1"/>
  <c r="AM615" i="1" s="1"/>
  <c r="AO615" i="1" s="1"/>
  <c r="AP615" i="1" s="1"/>
  <c r="AQ615" i="1" s="1"/>
  <c r="AE2991" i="1"/>
  <c r="AG2990" i="1"/>
  <c r="AM2990" i="1" s="1"/>
  <c r="AO2990" i="1" s="1"/>
  <c r="AP2990" i="1" s="1"/>
  <c r="AQ2990" i="1" s="1"/>
  <c r="AE2776" i="1"/>
  <c r="AG2775" i="1"/>
  <c r="AM2775" i="1" s="1"/>
  <c r="AO2775" i="1" s="1"/>
  <c r="AP2775" i="1" s="1"/>
  <c r="AQ2775" i="1" s="1"/>
  <c r="AE1984" i="1"/>
  <c r="AG1983" i="1"/>
  <c r="AM1983" i="1" s="1"/>
  <c r="AO1983" i="1" s="1"/>
  <c r="AP1983" i="1" s="1"/>
  <c r="AQ1983" i="1" s="1"/>
  <c r="AE2560" i="1"/>
  <c r="AG2559" i="1"/>
  <c r="AM2559" i="1" s="1"/>
  <c r="AO2559" i="1" s="1"/>
  <c r="AP2559" i="1" s="1"/>
  <c r="AQ2559" i="1" s="1"/>
  <c r="AE3423" i="1"/>
  <c r="AG3422" i="1"/>
  <c r="AM3422" i="1" s="1"/>
  <c r="AO3422" i="1" s="1"/>
  <c r="AP3422" i="1" s="1"/>
  <c r="AQ3422" i="1" s="1"/>
  <c r="AE832" i="1"/>
  <c r="AG831" i="1"/>
  <c r="AM831" i="1" s="1"/>
  <c r="AO831" i="1" s="1"/>
  <c r="AP831" i="1" s="1"/>
  <c r="AQ831" i="1" s="1"/>
  <c r="AE1840" i="1"/>
  <c r="AG1839" i="1"/>
  <c r="AM1839" i="1" s="1"/>
  <c r="AO1839" i="1" s="1"/>
  <c r="AP1839" i="1" s="1"/>
  <c r="AQ1839" i="1" s="1"/>
  <c r="AE2344" i="1"/>
  <c r="AG2343" i="1"/>
  <c r="AM2343" i="1" s="1"/>
  <c r="AO2343" i="1" s="1"/>
  <c r="AP2343" i="1" s="1"/>
  <c r="AQ2343" i="1" s="1"/>
  <c r="AE3568" i="1"/>
  <c r="AG3567" i="1"/>
  <c r="AM3567" i="1" s="1"/>
  <c r="AO3567" i="1" s="1"/>
  <c r="AP3567" i="1" s="1"/>
  <c r="AQ3567" i="1" s="1"/>
  <c r="AE3999" i="1"/>
  <c r="AG3998" i="1"/>
  <c r="AM3998" i="1" s="1"/>
  <c r="AO3998" i="1" s="1"/>
  <c r="AP3998" i="1" s="1"/>
  <c r="AQ3998" i="1" s="1"/>
  <c r="AE1336" i="1"/>
  <c r="AG1335" i="1"/>
  <c r="AM1335" i="1" s="1"/>
  <c r="AO1335" i="1" s="1"/>
  <c r="AP1335" i="1" s="1"/>
  <c r="AQ1335" i="1" s="1"/>
  <c r="AE1768" i="1"/>
  <c r="AG1767" i="1"/>
  <c r="AM1767" i="1" s="1"/>
  <c r="AO1767" i="1" s="1"/>
  <c r="AP1767" i="1" s="1"/>
  <c r="AQ1767" i="1" s="1"/>
  <c r="AE544" i="1"/>
  <c r="AG543" i="1"/>
  <c r="AM543" i="1" s="1"/>
  <c r="AO543" i="1" s="1"/>
  <c r="AP543" i="1" s="1"/>
  <c r="AQ543" i="1" s="1"/>
  <c r="AE265" i="1"/>
  <c r="AG264" i="1"/>
  <c r="AM264" i="1" s="1"/>
  <c r="AO264" i="1" s="1"/>
  <c r="AP264" i="1" s="1"/>
  <c r="AQ264" i="1" s="1"/>
  <c r="AE2488" i="1"/>
  <c r="AG2487" i="1"/>
  <c r="AM2487" i="1" s="1"/>
  <c r="AO2487" i="1" s="1"/>
  <c r="AP2487" i="1" s="1"/>
  <c r="AQ2487" i="1" s="1"/>
  <c r="AE472" i="1"/>
  <c r="AG471" i="1"/>
  <c r="AM471" i="1" s="1"/>
  <c r="AO471" i="1" s="1"/>
  <c r="AP471" i="1" s="1"/>
  <c r="AQ471" i="1" s="1"/>
  <c r="AE400" i="1"/>
  <c r="AG399" i="1"/>
  <c r="AM399" i="1" s="1"/>
  <c r="AO399" i="1" s="1"/>
  <c r="AP399" i="1" s="1"/>
  <c r="AQ399" i="1" s="1"/>
  <c r="AE1048" i="1"/>
  <c r="AG1047" i="1"/>
  <c r="AM1047" i="1" s="1"/>
  <c r="AO1047" i="1" s="1"/>
  <c r="AP1047" i="1" s="1"/>
  <c r="AQ1047" i="1" s="1"/>
  <c r="AE2415" i="1"/>
  <c r="AG2414" i="1"/>
  <c r="AM2414" i="1" s="1"/>
  <c r="AO2414" i="1" s="1"/>
  <c r="AP2414" i="1" s="1"/>
  <c r="AQ2414" i="1" s="1"/>
  <c r="AE1408" i="1"/>
  <c r="AG1407" i="1"/>
  <c r="AM1407" i="1" s="1"/>
  <c r="AO1407" i="1" s="1"/>
  <c r="AP1407" i="1" s="1"/>
  <c r="AQ1407" i="1" s="1"/>
  <c r="AE3279" i="1"/>
  <c r="AG3278" i="1"/>
  <c r="AM3278" i="1" s="1"/>
  <c r="AO3278" i="1" s="1"/>
  <c r="AP3278" i="1" s="1"/>
  <c r="AQ3278" i="1" s="1"/>
  <c r="AE3351" i="1"/>
  <c r="AG3350" i="1"/>
  <c r="AM3350" i="1" s="1"/>
  <c r="AO3350" i="1" s="1"/>
  <c r="AP3350" i="1" s="1"/>
  <c r="AQ3350" i="1" s="1"/>
  <c r="AE1624" i="1"/>
  <c r="AG1623" i="1"/>
  <c r="AM1623" i="1" s="1"/>
  <c r="AO1623" i="1" s="1"/>
  <c r="AP1623" i="1" s="1"/>
  <c r="AQ1623" i="1" s="1"/>
  <c r="AE326" i="1"/>
  <c r="AG325" i="1"/>
  <c r="AM325" i="1" s="1"/>
  <c r="AO325" i="1" s="1"/>
  <c r="AP325" i="1" s="1"/>
  <c r="AQ325" i="1" s="1"/>
  <c r="AE3783" i="1"/>
  <c r="AG3782" i="1"/>
  <c r="AM3782" i="1" s="1"/>
  <c r="AO3782" i="1" s="1"/>
  <c r="AP3782" i="1" s="1"/>
  <c r="AQ3782" i="1" s="1"/>
  <c r="AE688" i="1"/>
  <c r="AG687" i="1"/>
  <c r="AM687" i="1" s="1"/>
  <c r="AO687" i="1" s="1"/>
  <c r="AP687" i="1" s="1"/>
  <c r="AQ687" i="1" s="1"/>
  <c r="AE760" i="1"/>
  <c r="AG759" i="1"/>
  <c r="AM759" i="1" s="1"/>
  <c r="AO759" i="1" s="1"/>
  <c r="AP759" i="1" s="1"/>
  <c r="AQ759" i="1" s="1"/>
  <c r="AE3207" i="1"/>
  <c r="AG3206" i="1"/>
  <c r="AM3206" i="1" s="1"/>
  <c r="AO3206" i="1" s="1"/>
  <c r="AP3206" i="1" s="1"/>
  <c r="AQ3206" i="1" s="1"/>
  <c r="AE3063" i="1"/>
  <c r="AG3062" i="1"/>
  <c r="AM3062" i="1" s="1"/>
  <c r="AO3062" i="1" s="1"/>
  <c r="AP3062" i="1" s="1"/>
  <c r="AQ3062" i="1" s="1"/>
  <c r="AE3711" i="1"/>
  <c r="AG3710" i="1"/>
  <c r="AM3710" i="1" s="1"/>
  <c r="AO3710" i="1" s="1"/>
  <c r="AP3710" i="1" s="1"/>
  <c r="AQ3710" i="1" s="1"/>
  <c r="AQ50" i="1"/>
  <c r="AG51" i="1"/>
  <c r="AM51" i="1" s="1"/>
  <c r="AO51" i="1" s="1"/>
  <c r="AP51" i="1" s="1"/>
  <c r="AU51" i="1" s="1"/>
  <c r="AE1769" i="1" l="1"/>
  <c r="AG1768" i="1"/>
  <c r="AM1768" i="1" s="1"/>
  <c r="AO1768" i="1" s="1"/>
  <c r="AP1768" i="1" s="1"/>
  <c r="AQ1768" i="1" s="1"/>
  <c r="AE2201" i="1"/>
  <c r="AG2200" i="1"/>
  <c r="AM2200" i="1" s="1"/>
  <c r="AO2200" i="1" s="1"/>
  <c r="AP2200" i="1" s="1"/>
  <c r="AQ2200" i="1" s="1"/>
  <c r="AE2632" i="1"/>
  <c r="AG2631" i="1"/>
  <c r="AM2631" i="1" s="1"/>
  <c r="AO2631" i="1" s="1"/>
  <c r="AP2631" i="1" s="1"/>
  <c r="AQ2631" i="1" s="1"/>
  <c r="AE3208" i="1"/>
  <c r="AG3207" i="1"/>
  <c r="AM3207" i="1" s="1"/>
  <c r="AO3207" i="1" s="1"/>
  <c r="AP3207" i="1" s="1"/>
  <c r="AQ3207" i="1" s="1"/>
  <c r="AE2561" i="1"/>
  <c r="AG2560" i="1"/>
  <c r="AM2560" i="1" s="1"/>
  <c r="AO2560" i="1" s="1"/>
  <c r="AP2560" i="1" s="1"/>
  <c r="AQ2560" i="1" s="1"/>
  <c r="AE761" i="1"/>
  <c r="AG760" i="1"/>
  <c r="AM760" i="1" s="1"/>
  <c r="AO760" i="1" s="1"/>
  <c r="AP760" i="1" s="1"/>
  <c r="AQ760" i="1" s="1"/>
  <c r="AE1625" i="1"/>
  <c r="AG1624" i="1"/>
  <c r="AM1624" i="1" s="1"/>
  <c r="AO1624" i="1" s="1"/>
  <c r="AP1624" i="1" s="1"/>
  <c r="AQ1624" i="1" s="1"/>
  <c r="AE2416" i="1"/>
  <c r="AG2415" i="1"/>
  <c r="AM2415" i="1" s="1"/>
  <c r="AO2415" i="1" s="1"/>
  <c r="AP2415" i="1" s="1"/>
  <c r="AQ2415" i="1" s="1"/>
  <c r="AE2489" i="1"/>
  <c r="AG2488" i="1"/>
  <c r="AM2488" i="1" s="1"/>
  <c r="AO2488" i="1" s="1"/>
  <c r="AP2488" i="1" s="1"/>
  <c r="AQ2488" i="1" s="1"/>
  <c r="AE1337" i="1"/>
  <c r="AG1336" i="1"/>
  <c r="AM1336" i="1" s="1"/>
  <c r="AO1336" i="1" s="1"/>
  <c r="AP1336" i="1" s="1"/>
  <c r="AQ1336" i="1" s="1"/>
  <c r="AE1841" i="1"/>
  <c r="AG1840" i="1"/>
  <c r="AM1840" i="1" s="1"/>
  <c r="AO1840" i="1" s="1"/>
  <c r="AP1840" i="1" s="1"/>
  <c r="AQ1840" i="1" s="1"/>
  <c r="AE1985" i="1"/>
  <c r="AG1984" i="1"/>
  <c r="AM1984" i="1" s="1"/>
  <c r="AO1984" i="1" s="1"/>
  <c r="AP1984" i="1" s="1"/>
  <c r="AQ1984" i="1" s="1"/>
  <c r="AE3928" i="1"/>
  <c r="AG3927" i="1"/>
  <c r="AM3927" i="1" s="1"/>
  <c r="AO3927" i="1" s="1"/>
  <c r="AP3927" i="1" s="1"/>
  <c r="AQ3927" i="1" s="1"/>
  <c r="AE2704" i="1"/>
  <c r="AG2703" i="1"/>
  <c r="AM2703" i="1" s="1"/>
  <c r="AO2703" i="1" s="1"/>
  <c r="AP2703" i="1" s="1"/>
  <c r="AQ2703" i="1" s="1"/>
  <c r="AE2273" i="1"/>
  <c r="AG2272" i="1"/>
  <c r="AM2272" i="1" s="1"/>
  <c r="AO2272" i="1" s="1"/>
  <c r="AP2272" i="1" s="1"/>
  <c r="AQ2272" i="1" s="1"/>
  <c r="AE3496" i="1"/>
  <c r="AG3495" i="1"/>
  <c r="AM3495" i="1" s="1"/>
  <c r="AO3495" i="1" s="1"/>
  <c r="AP3495" i="1" s="1"/>
  <c r="AQ3495" i="1" s="1"/>
  <c r="AE4072" i="1"/>
  <c r="AG4071" i="1"/>
  <c r="AM4071" i="1" s="1"/>
  <c r="AO4071" i="1" s="1"/>
  <c r="AP4071" i="1" s="1"/>
  <c r="AQ4071" i="1" s="1"/>
  <c r="AE2921" i="1"/>
  <c r="AG2920" i="1"/>
  <c r="AM2920" i="1" s="1"/>
  <c r="AO2920" i="1" s="1"/>
  <c r="AP2920" i="1" s="1"/>
  <c r="AQ2920" i="1" s="1"/>
  <c r="AE473" i="1"/>
  <c r="AG472" i="1"/>
  <c r="AM472" i="1" s="1"/>
  <c r="AO472" i="1" s="1"/>
  <c r="AP472" i="1" s="1"/>
  <c r="AQ472" i="1" s="1"/>
  <c r="AE617" i="1"/>
  <c r="AG616" i="1"/>
  <c r="AM616" i="1" s="1"/>
  <c r="AO616" i="1" s="1"/>
  <c r="AP616" i="1" s="1"/>
  <c r="AQ616" i="1" s="1"/>
  <c r="AE1697" i="1"/>
  <c r="AG1696" i="1"/>
  <c r="AM1696" i="1" s="1"/>
  <c r="AO1696" i="1" s="1"/>
  <c r="AP1696" i="1" s="1"/>
  <c r="AQ1696" i="1" s="1"/>
  <c r="AE327" i="1"/>
  <c r="AG326" i="1"/>
  <c r="AM326" i="1" s="1"/>
  <c r="AO326" i="1" s="1"/>
  <c r="AP326" i="1" s="1"/>
  <c r="AQ326" i="1" s="1"/>
  <c r="AE2345" i="1"/>
  <c r="AG2344" i="1"/>
  <c r="AM2344" i="1" s="1"/>
  <c r="AO2344" i="1" s="1"/>
  <c r="AP2344" i="1" s="1"/>
  <c r="AQ2344" i="1" s="1"/>
  <c r="AE905" i="1"/>
  <c r="AG904" i="1"/>
  <c r="AM904" i="1" s="1"/>
  <c r="AO904" i="1" s="1"/>
  <c r="AP904" i="1" s="1"/>
  <c r="AQ904" i="1" s="1"/>
  <c r="AE1481" i="1"/>
  <c r="AG1480" i="1"/>
  <c r="AM1480" i="1" s="1"/>
  <c r="AO1480" i="1" s="1"/>
  <c r="AP1480" i="1" s="1"/>
  <c r="AQ1480" i="1" s="1"/>
  <c r="AE3712" i="1"/>
  <c r="AG3711" i="1"/>
  <c r="AM3711" i="1" s="1"/>
  <c r="AO3711" i="1" s="1"/>
  <c r="AP3711" i="1" s="1"/>
  <c r="AQ3711" i="1" s="1"/>
  <c r="AE689" i="1"/>
  <c r="AG688" i="1"/>
  <c r="AM688" i="1" s="1"/>
  <c r="AO688" i="1" s="1"/>
  <c r="AP688" i="1" s="1"/>
  <c r="AQ688" i="1" s="1"/>
  <c r="AE1049" i="1"/>
  <c r="AG1048" i="1"/>
  <c r="AM1048" i="1" s="1"/>
  <c r="AO1048" i="1" s="1"/>
  <c r="AP1048" i="1" s="1"/>
  <c r="AQ1048" i="1" s="1"/>
  <c r="AE833" i="1"/>
  <c r="AG832" i="1"/>
  <c r="AM832" i="1" s="1"/>
  <c r="AO832" i="1" s="1"/>
  <c r="AP832" i="1" s="1"/>
  <c r="AQ832" i="1" s="1"/>
  <c r="AE1913" i="1"/>
  <c r="AG1912" i="1"/>
  <c r="AM1912" i="1" s="1"/>
  <c r="AO1912" i="1" s="1"/>
  <c r="AP1912" i="1" s="1"/>
  <c r="AQ1912" i="1" s="1"/>
  <c r="AE1409" i="1"/>
  <c r="AG1408" i="1"/>
  <c r="AM1408" i="1" s="1"/>
  <c r="AO1408" i="1" s="1"/>
  <c r="AP1408" i="1" s="1"/>
  <c r="AQ1408" i="1" s="1"/>
  <c r="AE3352" i="1"/>
  <c r="AG3351" i="1"/>
  <c r="AM3351" i="1" s="1"/>
  <c r="AO3351" i="1" s="1"/>
  <c r="AP3351" i="1" s="1"/>
  <c r="AQ3351" i="1" s="1"/>
  <c r="AE266" i="1"/>
  <c r="AG265" i="1"/>
  <c r="AM265" i="1" s="1"/>
  <c r="AO265" i="1" s="1"/>
  <c r="AP265" i="1" s="1"/>
  <c r="AQ265" i="1" s="1"/>
  <c r="AE4000" i="1"/>
  <c r="AG3999" i="1"/>
  <c r="AM3999" i="1" s="1"/>
  <c r="AO3999" i="1" s="1"/>
  <c r="AP3999" i="1" s="1"/>
  <c r="AQ3999" i="1" s="1"/>
  <c r="AE2777" i="1"/>
  <c r="AG2776" i="1"/>
  <c r="AM2776" i="1" s="1"/>
  <c r="AO2776" i="1" s="1"/>
  <c r="AP2776" i="1" s="1"/>
  <c r="AQ2776" i="1" s="1"/>
  <c r="AE1193" i="1"/>
  <c r="AG1192" i="1"/>
  <c r="AM1192" i="1" s="1"/>
  <c r="AO1192" i="1" s="1"/>
  <c r="AP1192" i="1" s="1"/>
  <c r="AQ1192" i="1" s="1"/>
  <c r="AE977" i="1"/>
  <c r="AG976" i="1"/>
  <c r="AM976" i="1" s="1"/>
  <c r="AO976" i="1" s="1"/>
  <c r="AP976" i="1" s="1"/>
  <c r="AQ976" i="1" s="1"/>
  <c r="AE2057" i="1"/>
  <c r="AG2056" i="1"/>
  <c r="AM2056" i="1" s="1"/>
  <c r="AO2056" i="1" s="1"/>
  <c r="AP2056" i="1" s="1"/>
  <c r="AQ2056" i="1" s="1"/>
  <c r="AE3857" i="1"/>
  <c r="AG3856" i="1"/>
  <c r="AM3856" i="1" s="1"/>
  <c r="AO3856" i="1" s="1"/>
  <c r="AP3856" i="1" s="1"/>
  <c r="AQ3856" i="1" s="1"/>
  <c r="AE1553" i="1"/>
  <c r="AG1552" i="1"/>
  <c r="AM1552" i="1" s="1"/>
  <c r="AO1552" i="1" s="1"/>
  <c r="AP1552" i="1" s="1"/>
  <c r="AQ1552" i="1" s="1"/>
  <c r="AE3064" i="1"/>
  <c r="AG3063" i="1"/>
  <c r="AM3063" i="1" s="1"/>
  <c r="AO3063" i="1" s="1"/>
  <c r="AP3063" i="1" s="1"/>
  <c r="AQ3063" i="1" s="1"/>
  <c r="AE3784" i="1"/>
  <c r="AG3783" i="1"/>
  <c r="AM3783" i="1" s="1"/>
  <c r="AO3783" i="1" s="1"/>
  <c r="AP3783" i="1" s="1"/>
  <c r="AQ3783" i="1" s="1"/>
  <c r="AE3280" i="1"/>
  <c r="AG3279" i="1"/>
  <c r="AM3279" i="1" s="1"/>
  <c r="AO3279" i="1" s="1"/>
  <c r="AP3279" i="1" s="1"/>
  <c r="AQ3279" i="1" s="1"/>
  <c r="AE401" i="1"/>
  <c r="AG400" i="1"/>
  <c r="AM400" i="1" s="1"/>
  <c r="AO400" i="1" s="1"/>
  <c r="AP400" i="1" s="1"/>
  <c r="AQ400" i="1" s="1"/>
  <c r="AE545" i="1"/>
  <c r="AG544" i="1"/>
  <c r="AM544" i="1" s="1"/>
  <c r="AO544" i="1" s="1"/>
  <c r="AP544" i="1" s="1"/>
  <c r="AQ544" i="1" s="1"/>
  <c r="AE3569" i="1"/>
  <c r="AG3568" i="1"/>
  <c r="AM3568" i="1" s="1"/>
  <c r="AO3568" i="1" s="1"/>
  <c r="AP3568" i="1" s="1"/>
  <c r="AQ3568" i="1" s="1"/>
  <c r="AE3424" i="1"/>
  <c r="AG3423" i="1"/>
  <c r="AM3423" i="1" s="1"/>
  <c r="AO3423" i="1" s="1"/>
  <c r="AP3423" i="1" s="1"/>
  <c r="AQ3423" i="1" s="1"/>
  <c r="AE2992" i="1"/>
  <c r="AG2991" i="1"/>
  <c r="AM2991" i="1" s="1"/>
  <c r="AO2991" i="1" s="1"/>
  <c r="AP2991" i="1" s="1"/>
  <c r="AQ2991" i="1" s="1"/>
  <c r="AE3640" i="1"/>
  <c r="AG3639" i="1"/>
  <c r="AM3639" i="1" s="1"/>
  <c r="AO3639" i="1" s="1"/>
  <c r="AP3639" i="1" s="1"/>
  <c r="AQ3639" i="1" s="1"/>
  <c r="AE1120" i="1"/>
  <c r="AG1119" i="1"/>
  <c r="AM1119" i="1" s="1"/>
  <c r="AO1119" i="1" s="1"/>
  <c r="AP1119" i="1" s="1"/>
  <c r="AQ1119" i="1" s="1"/>
  <c r="AE2129" i="1"/>
  <c r="AG2128" i="1"/>
  <c r="AM2128" i="1" s="1"/>
  <c r="AO2128" i="1" s="1"/>
  <c r="AP2128" i="1" s="1"/>
  <c r="AQ2128" i="1" s="1"/>
  <c r="AE3136" i="1"/>
  <c r="AG3135" i="1"/>
  <c r="AM3135" i="1" s="1"/>
  <c r="AO3135" i="1" s="1"/>
  <c r="AP3135" i="1" s="1"/>
  <c r="AQ3135" i="1" s="1"/>
  <c r="AE2849" i="1"/>
  <c r="AG2848" i="1"/>
  <c r="AM2848" i="1" s="1"/>
  <c r="AO2848" i="1" s="1"/>
  <c r="AP2848" i="1" s="1"/>
  <c r="AQ2848" i="1" s="1"/>
  <c r="AE1265" i="1"/>
  <c r="AG1264" i="1"/>
  <c r="AM1264" i="1" s="1"/>
  <c r="AO1264" i="1" s="1"/>
  <c r="AP1264" i="1" s="1"/>
  <c r="AQ1264" i="1" s="1"/>
  <c r="AQ51" i="1"/>
  <c r="AG52" i="1"/>
  <c r="AM52" i="1" s="1"/>
  <c r="AO52" i="1" s="1"/>
  <c r="AP52" i="1" s="1"/>
  <c r="AU52" i="1" s="1"/>
  <c r="AE402" i="1" l="1"/>
  <c r="AG401" i="1"/>
  <c r="AM401" i="1" s="1"/>
  <c r="AO401" i="1" s="1"/>
  <c r="AP401" i="1" s="1"/>
  <c r="AQ401" i="1" s="1"/>
  <c r="AE1194" i="1"/>
  <c r="AG1193" i="1"/>
  <c r="AM1193" i="1" s="1"/>
  <c r="AO1193" i="1" s="1"/>
  <c r="AP1193" i="1" s="1"/>
  <c r="AQ1193" i="1" s="1"/>
  <c r="AE906" i="1"/>
  <c r="AG905" i="1"/>
  <c r="AM905" i="1" s="1"/>
  <c r="AO905" i="1" s="1"/>
  <c r="AP905" i="1" s="1"/>
  <c r="AQ905" i="1" s="1"/>
  <c r="AE618" i="1"/>
  <c r="AG617" i="1"/>
  <c r="AM617" i="1" s="1"/>
  <c r="AO617" i="1" s="1"/>
  <c r="AP617" i="1" s="1"/>
  <c r="AQ617" i="1" s="1"/>
  <c r="AE3497" i="1"/>
  <c r="AG3496" i="1"/>
  <c r="AM3496" i="1" s="1"/>
  <c r="AO3496" i="1" s="1"/>
  <c r="AP3496" i="1" s="1"/>
  <c r="AQ3496" i="1" s="1"/>
  <c r="AE2417" i="1"/>
  <c r="AG2416" i="1"/>
  <c r="AM2416" i="1" s="1"/>
  <c r="AO2416" i="1" s="1"/>
  <c r="AP2416" i="1" s="1"/>
  <c r="AQ2416" i="1" s="1"/>
  <c r="AE3209" i="1"/>
  <c r="AG3208" i="1"/>
  <c r="AM3208" i="1" s="1"/>
  <c r="AO3208" i="1" s="1"/>
  <c r="AP3208" i="1" s="1"/>
  <c r="AQ3208" i="1" s="1"/>
  <c r="AE2993" i="1"/>
  <c r="AG2992" i="1"/>
  <c r="AM2992" i="1" s="1"/>
  <c r="AO2992" i="1" s="1"/>
  <c r="AP2992" i="1" s="1"/>
  <c r="AQ2992" i="1" s="1"/>
  <c r="AE1554" i="1"/>
  <c r="AG1553" i="1"/>
  <c r="AM1553" i="1" s="1"/>
  <c r="AO1553" i="1" s="1"/>
  <c r="AP1553" i="1" s="1"/>
  <c r="AQ1553" i="1" s="1"/>
  <c r="AE3353" i="1"/>
  <c r="AG3352" i="1"/>
  <c r="AM3352" i="1" s="1"/>
  <c r="AO3352" i="1" s="1"/>
  <c r="AP3352" i="1" s="1"/>
  <c r="AQ3352" i="1" s="1"/>
  <c r="AE1050" i="1"/>
  <c r="AG1049" i="1"/>
  <c r="AM1049" i="1" s="1"/>
  <c r="AO1049" i="1" s="1"/>
  <c r="AP1049" i="1" s="1"/>
  <c r="AQ1049" i="1" s="1"/>
  <c r="AE1986" i="1"/>
  <c r="AG1985" i="1"/>
  <c r="AM1985" i="1" s="1"/>
  <c r="AO1985" i="1" s="1"/>
  <c r="AP1985" i="1" s="1"/>
  <c r="AQ1985" i="1" s="1"/>
  <c r="AE2130" i="1"/>
  <c r="AG2129" i="1"/>
  <c r="AM2129" i="1" s="1"/>
  <c r="AO2129" i="1" s="1"/>
  <c r="AP2129" i="1" s="1"/>
  <c r="AQ2129" i="1" s="1"/>
  <c r="AE3425" i="1"/>
  <c r="AG3424" i="1"/>
  <c r="AM3424" i="1" s="1"/>
  <c r="AO3424" i="1" s="1"/>
  <c r="AP3424" i="1" s="1"/>
  <c r="AQ3424" i="1" s="1"/>
  <c r="AE3281" i="1"/>
  <c r="AG3280" i="1"/>
  <c r="AM3280" i="1" s="1"/>
  <c r="AO3280" i="1" s="1"/>
  <c r="AP3280" i="1" s="1"/>
  <c r="AQ3280" i="1" s="1"/>
  <c r="AE3858" i="1"/>
  <c r="AG3857" i="1"/>
  <c r="AM3857" i="1" s="1"/>
  <c r="AO3857" i="1" s="1"/>
  <c r="AP3857" i="1" s="1"/>
  <c r="AQ3857" i="1" s="1"/>
  <c r="AE2778" i="1"/>
  <c r="AG2777" i="1"/>
  <c r="AM2777" i="1" s="1"/>
  <c r="AO2777" i="1" s="1"/>
  <c r="AP2777" i="1" s="1"/>
  <c r="AQ2777" i="1" s="1"/>
  <c r="AE1410" i="1"/>
  <c r="AG1409" i="1"/>
  <c r="AM1409" i="1" s="1"/>
  <c r="AO1409" i="1" s="1"/>
  <c r="AP1409" i="1" s="1"/>
  <c r="AQ1409" i="1" s="1"/>
  <c r="AE690" i="1"/>
  <c r="AG689" i="1"/>
  <c r="AM689" i="1" s="1"/>
  <c r="AO689" i="1" s="1"/>
  <c r="AP689" i="1" s="1"/>
  <c r="AQ689" i="1" s="1"/>
  <c r="AE2346" i="1"/>
  <c r="AG2345" i="1"/>
  <c r="AM2345" i="1" s="1"/>
  <c r="AO2345" i="1" s="1"/>
  <c r="AP2345" i="1" s="1"/>
  <c r="AQ2345" i="1" s="1"/>
  <c r="AE474" i="1"/>
  <c r="AG473" i="1"/>
  <c r="AM473" i="1" s="1"/>
  <c r="AO473" i="1" s="1"/>
  <c r="AP473" i="1" s="1"/>
  <c r="AQ473" i="1" s="1"/>
  <c r="AE2274" i="1"/>
  <c r="AG2273" i="1"/>
  <c r="AM2273" i="1" s="1"/>
  <c r="AO2273" i="1" s="1"/>
  <c r="AP2273" i="1" s="1"/>
  <c r="AQ2273" i="1" s="1"/>
  <c r="AE1842" i="1"/>
  <c r="AG1841" i="1"/>
  <c r="AM1841" i="1" s="1"/>
  <c r="AO1841" i="1" s="1"/>
  <c r="AP1841" i="1" s="1"/>
  <c r="AQ1841" i="1" s="1"/>
  <c r="AE1626" i="1"/>
  <c r="AG1625" i="1"/>
  <c r="AM1625" i="1" s="1"/>
  <c r="AO1625" i="1" s="1"/>
  <c r="AP1625" i="1" s="1"/>
  <c r="AQ1625" i="1" s="1"/>
  <c r="AE2633" i="1"/>
  <c r="AG2632" i="1"/>
  <c r="AM2632" i="1" s="1"/>
  <c r="AO2632" i="1" s="1"/>
  <c r="AP2632" i="1" s="1"/>
  <c r="AQ2632" i="1" s="1"/>
  <c r="AE1121" i="1"/>
  <c r="AG1120" i="1"/>
  <c r="AM1120" i="1" s="1"/>
  <c r="AO1120" i="1" s="1"/>
  <c r="AP1120" i="1" s="1"/>
  <c r="AQ1120" i="1" s="1"/>
  <c r="AE3785" i="1"/>
  <c r="AG3784" i="1"/>
  <c r="AM3784" i="1" s="1"/>
  <c r="AO3784" i="1" s="1"/>
  <c r="AP3784" i="1" s="1"/>
  <c r="AQ3784" i="1" s="1"/>
  <c r="AE4001" i="1"/>
  <c r="AG4000" i="1"/>
  <c r="AM4000" i="1" s="1"/>
  <c r="AO4000" i="1" s="1"/>
  <c r="AP4000" i="1" s="1"/>
  <c r="AQ4000" i="1" s="1"/>
  <c r="AE3713" i="1"/>
  <c r="AG3712" i="1"/>
  <c r="AM3712" i="1" s="1"/>
  <c r="AO3712" i="1" s="1"/>
  <c r="AP3712" i="1" s="1"/>
  <c r="AQ3712" i="1" s="1"/>
  <c r="AE2922" i="1"/>
  <c r="AG2921" i="1"/>
  <c r="AM2921" i="1" s="1"/>
  <c r="AO2921" i="1" s="1"/>
  <c r="AP2921" i="1" s="1"/>
  <c r="AQ2921" i="1" s="1"/>
  <c r="AE2705" i="1"/>
  <c r="AG2704" i="1"/>
  <c r="AM2704" i="1" s="1"/>
  <c r="AO2704" i="1" s="1"/>
  <c r="AP2704" i="1" s="1"/>
  <c r="AQ2704" i="1" s="1"/>
  <c r="AE1338" i="1"/>
  <c r="AG1337" i="1"/>
  <c r="AM1337" i="1" s="1"/>
  <c r="AO1337" i="1" s="1"/>
  <c r="AP1337" i="1" s="1"/>
  <c r="AQ1337" i="1" s="1"/>
  <c r="AE2202" i="1"/>
  <c r="AG2201" i="1"/>
  <c r="AM2201" i="1" s="1"/>
  <c r="AO2201" i="1" s="1"/>
  <c r="AP2201" i="1" s="1"/>
  <c r="AQ2201" i="1" s="1"/>
  <c r="AE3137" i="1"/>
  <c r="AG3136" i="1"/>
  <c r="AM3136" i="1" s="1"/>
  <c r="AO3136" i="1" s="1"/>
  <c r="AP3136" i="1" s="1"/>
  <c r="AQ3136" i="1" s="1"/>
  <c r="AE1266" i="1"/>
  <c r="AG1265" i="1"/>
  <c r="AM1265" i="1" s="1"/>
  <c r="AO1265" i="1" s="1"/>
  <c r="AP1265" i="1" s="1"/>
  <c r="AQ1265" i="1" s="1"/>
  <c r="AE3570" i="1"/>
  <c r="AG3569" i="1"/>
  <c r="AM3569" i="1" s="1"/>
  <c r="AO3569" i="1" s="1"/>
  <c r="AP3569" i="1" s="1"/>
  <c r="AQ3569" i="1" s="1"/>
  <c r="AE2058" i="1"/>
  <c r="AG2057" i="1"/>
  <c r="AM2057" i="1" s="1"/>
  <c r="AO2057" i="1" s="1"/>
  <c r="AP2057" i="1" s="1"/>
  <c r="AQ2057" i="1" s="1"/>
  <c r="AE1914" i="1"/>
  <c r="AG1913" i="1"/>
  <c r="AM1913" i="1" s="1"/>
  <c r="AO1913" i="1" s="1"/>
  <c r="AP1913" i="1" s="1"/>
  <c r="AQ1913" i="1" s="1"/>
  <c r="AE328" i="1"/>
  <c r="AG327" i="1"/>
  <c r="AM327" i="1" s="1"/>
  <c r="AO327" i="1" s="1"/>
  <c r="AP327" i="1" s="1"/>
  <c r="AQ327" i="1" s="1"/>
  <c r="AE762" i="1"/>
  <c r="AG761" i="1"/>
  <c r="AM761" i="1" s="1"/>
  <c r="AO761" i="1" s="1"/>
  <c r="AP761" i="1" s="1"/>
  <c r="AQ761" i="1" s="1"/>
  <c r="AE2850" i="1"/>
  <c r="AG2849" i="1"/>
  <c r="AM2849" i="1" s="1"/>
  <c r="AO2849" i="1" s="1"/>
  <c r="AP2849" i="1" s="1"/>
  <c r="AQ2849" i="1" s="1"/>
  <c r="AE3641" i="1"/>
  <c r="AG3640" i="1"/>
  <c r="AM3640" i="1" s="1"/>
  <c r="AO3640" i="1" s="1"/>
  <c r="AP3640" i="1" s="1"/>
  <c r="AQ3640" i="1" s="1"/>
  <c r="AE546" i="1"/>
  <c r="AG545" i="1"/>
  <c r="AM545" i="1" s="1"/>
  <c r="AO545" i="1" s="1"/>
  <c r="AP545" i="1" s="1"/>
  <c r="AQ545" i="1" s="1"/>
  <c r="AE3065" i="1"/>
  <c r="AG3064" i="1"/>
  <c r="AM3064" i="1" s="1"/>
  <c r="AO3064" i="1" s="1"/>
  <c r="AP3064" i="1" s="1"/>
  <c r="AQ3064" i="1" s="1"/>
  <c r="AE978" i="1"/>
  <c r="AG977" i="1"/>
  <c r="AM977" i="1" s="1"/>
  <c r="AO977" i="1" s="1"/>
  <c r="AP977" i="1" s="1"/>
  <c r="AQ977" i="1" s="1"/>
  <c r="AE267" i="1"/>
  <c r="AG266" i="1"/>
  <c r="AM266" i="1" s="1"/>
  <c r="AO266" i="1" s="1"/>
  <c r="AP266" i="1" s="1"/>
  <c r="AQ266" i="1" s="1"/>
  <c r="AE834" i="1"/>
  <c r="AG833" i="1"/>
  <c r="AM833" i="1" s="1"/>
  <c r="AO833" i="1" s="1"/>
  <c r="AP833" i="1" s="1"/>
  <c r="AQ833" i="1" s="1"/>
  <c r="AE1482" i="1"/>
  <c r="AG1481" i="1"/>
  <c r="AM1481" i="1" s="1"/>
  <c r="AO1481" i="1" s="1"/>
  <c r="AP1481" i="1" s="1"/>
  <c r="AQ1481" i="1" s="1"/>
  <c r="AE1698" i="1"/>
  <c r="AG1697" i="1"/>
  <c r="AM1697" i="1" s="1"/>
  <c r="AO1697" i="1" s="1"/>
  <c r="AP1697" i="1" s="1"/>
  <c r="AQ1697" i="1" s="1"/>
  <c r="AE4073" i="1"/>
  <c r="AG4072" i="1"/>
  <c r="AM4072" i="1" s="1"/>
  <c r="AO4072" i="1" s="1"/>
  <c r="AP4072" i="1" s="1"/>
  <c r="AQ4072" i="1" s="1"/>
  <c r="AE3929" i="1"/>
  <c r="AG3928" i="1"/>
  <c r="AM3928" i="1" s="1"/>
  <c r="AO3928" i="1" s="1"/>
  <c r="AP3928" i="1" s="1"/>
  <c r="AQ3928" i="1" s="1"/>
  <c r="AE2490" i="1"/>
  <c r="AG2489" i="1"/>
  <c r="AM2489" i="1" s="1"/>
  <c r="AO2489" i="1" s="1"/>
  <c r="AP2489" i="1" s="1"/>
  <c r="AQ2489" i="1" s="1"/>
  <c r="AE2562" i="1"/>
  <c r="AG2561" i="1"/>
  <c r="AM2561" i="1" s="1"/>
  <c r="AO2561" i="1" s="1"/>
  <c r="AP2561" i="1" s="1"/>
  <c r="AQ2561" i="1" s="1"/>
  <c r="AE1770" i="1"/>
  <c r="AG1769" i="1"/>
  <c r="AM1769" i="1" s="1"/>
  <c r="AO1769" i="1" s="1"/>
  <c r="AP1769" i="1" s="1"/>
  <c r="AQ1769" i="1" s="1"/>
  <c r="AQ52" i="1"/>
  <c r="AG53" i="1"/>
  <c r="AM53" i="1" s="1"/>
  <c r="AO53" i="1" s="1"/>
  <c r="AP53" i="1" s="1"/>
  <c r="AU53" i="1" s="1"/>
  <c r="AE2491" i="1" l="1"/>
  <c r="AG2490" i="1"/>
  <c r="AM2490" i="1" s="1"/>
  <c r="AO2490" i="1" s="1"/>
  <c r="AP2490" i="1" s="1"/>
  <c r="AQ2490" i="1" s="1"/>
  <c r="AE1483" i="1"/>
  <c r="AG1482" i="1"/>
  <c r="AM1482" i="1" s="1"/>
  <c r="AO1482" i="1" s="1"/>
  <c r="AP1482" i="1" s="1"/>
  <c r="AQ1482" i="1" s="1"/>
  <c r="AE3066" i="1"/>
  <c r="AG3065" i="1"/>
  <c r="AM3065" i="1" s="1"/>
  <c r="AO3065" i="1" s="1"/>
  <c r="AP3065" i="1" s="1"/>
  <c r="AQ3065" i="1" s="1"/>
  <c r="AE763" i="1"/>
  <c r="AG762" i="1"/>
  <c r="AM762" i="1" s="1"/>
  <c r="AO762" i="1" s="1"/>
  <c r="AP762" i="1" s="1"/>
  <c r="AQ762" i="1" s="1"/>
  <c r="AE3571" i="1"/>
  <c r="AG3570" i="1"/>
  <c r="AM3570" i="1" s="1"/>
  <c r="AO3570" i="1" s="1"/>
  <c r="AP3570" i="1" s="1"/>
  <c r="AQ3570" i="1" s="1"/>
  <c r="AE1339" i="1"/>
  <c r="AG1338" i="1"/>
  <c r="AM1338" i="1" s="1"/>
  <c r="AO1338" i="1" s="1"/>
  <c r="AP1338" i="1" s="1"/>
  <c r="AQ1338" i="1" s="1"/>
  <c r="AE4002" i="1"/>
  <c r="AG4001" i="1"/>
  <c r="AM4001" i="1" s="1"/>
  <c r="AO4001" i="1" s="1"/>
  <c r="AP4001" i="1" s="1"/>
  <c r="AQ4001" i="1" s="1"/>
  <c r="AE1627" i="1"/>
  <c r="AG1626" i="1"/>
  <c r="AM1626" i="1" s="1"/>
  <c r="AO1626" i="1" s="1"/>
  <c r="AP1626" i="1" s="1"/>
  <c r="AQ1626" i="1" s="1"/>
  <c r="AE2347" i="1"/>
  <c r="AG2346" i="1"/>
  <c r="AM2346" i="1" s="1"/>
  <c r="AO2346" i="1" s="1"/>
  <c r="AP2346" i="1" s="1"/>
  <c r="AQ2346" i="1" s="1"/>
  <c r="AE3859" i="1"/>
  <c r="AG3858" i="1"/>
  <c r="AM3858" i="1" s="1"/>
  <c r="AO3858" i="1" s="1"/>
  <c r="AP3858" i="1" s="1"/>
  <c r="AQ3858" i="1" s="1"/>
  <c r="AE1987" i="1"/>
  <c r="AG1986" i="1"/>
  <c r="AM1986" i="1" s="1"/>
  <c r="AO1986" i="1" s="1"/>
  <c r="AP1986" i="1" s="1"/>
  <c r="AQ1986" i="1" s="1"/>
  <c r="AE2994" i="1"/>
  <c r="AG2993" i="1"/>
  <c r="AM2993" i="1" s="1"/>
  <c r="AO2993" i="1" s="1"/>
  <c r="AP2993" i="1" s="1"/>
  <c r="AQ2993" i="1" s="1"/>
  <c r="AE619" i="1"/>
  <c r="AG618" i="1"/>
  <c r="AM618" i="1" s="1"/>
  <c r="AO618" i="1" s="1"/>
  <c r="AP618" i="1" s="1"/>
  <c r="AQ618" i="1" s="1"/>
  <c r="AE3930" i="1"/>
  <c r="AG3929" i="1"/>
  <c r="AM3929" i="1" s="1"/>
  <c r="AO3929" i="1" s="1"/>
  <c r="AP3929" i="1" s="1"/>
  <c r="AQ3929" i="1" s="1"/>
  <c r="AE835" i="1"/>
  <c r="AG834" i="1"/>
  <c r="AM834" i="1" s="1"/>
  <c r="AO834" i="1" s="1"/>
  <c r="AP834" i="1" s="1"/>
  <c r="AQ834" i="1" s="1"/>
  <c r="AE547" i="1"/>
  <c r="AG546" i="1"/>
  <c r="AM546" i="1" s="1"/>
  <c r="AO546" i="1" s="1"/>
  <c r="AP546" i="1" s="1"/>
  <c r="AQ546" i="1" s="1"/>
  <c r="AE329" i="1"/>
  <c r="AG328" i="1"/>
  <c r="AM328" i="1" s="1"/>
  <c r="AO328" i="1" s="1"/>
  <c r="AP328" i="1" s="1"/>
  <c r="AQ328" i="1" s="1"/>
  <c r="AE1267" i="1"/>
  <c r="AG1266" i="1"/>
  <c r="AM1266" i="1" s="1"/>
  <c r="AO1266" i="1" s="1"/>
  <c r="AP1266" i="1" s="1"/>
  <c r="AQ1266" i="1" s="1"/>
  <c r="AE2706" i="1"/>
  <c r="AG2705" i="1"/>
  <c r="AM2705" i="1" s="1"/>
  <c r="AO2705" i="1" s="1"/>
  <c r="AP2705" i="1" s="1"/>
  <c r="AQ2705" i="1" s="1"/>
  <c r="AE3786" i="1"/>
  <c r="AG3785" i="1"/>
  <c r="AM3785" i="1" s="1"/>
  <c r="AO3785" i="1" s="1"/>
  <c r="AP3785" i="1" s="1"/>
  <c r="AQ3785" i="1" s="1"/>
  <c r="AE1843" i="1"/>
  <c r="AG1842" i="1"/>
  <c r="AM1842" i="1" s="1"/>
  <c r="AO1842" i="1" s="1"/>
  <c r="AP1842" i="1" s="1"/>
  <c r="AQ1842" i="1" s="1"/>
  <c r="AE691" i="1"/>
  <c r="AG690" i="1"/>
  <c r="AM690" i="1" s="1"/>
  <c r="AO690" i="1" s="1"/>
  <c r="AP690" i="1" s="1"/>
  <c r="AQ690" i="1" s="1"/>
  <c r="AE3282" i="1"/>
  <c r="AG3281" i="1"/>
  <c r="AM3281" i="1" s="1"/>
  <c r="AO3281" i="1" s="1"/>
  <c r="AP3281" i="1" s="1"/>
  <c r="AQ3281" i="1" s="1"/>
  <c r="AE1051" i="1"/>
  <c r="AG1050" i="1"/>
  <c r="AM1050" i="1" s="1"/>
  <c r="AO1050" i="1" s="1"/>
  <c r="AP1050" i="1" s="1"/>
  <c r="AQ1050" i="1" s="1"/>
  <c r="AE3210" i="1"/>
  <c r="AG3209" i="1"/>
  <c r="AM3209" i="1" s="1"/>
  <c r="AO3209" i="1" s="1"/>
  <c r="AP3209" i="1" s="1"/>
  <c r="AQ3209" i="1" s="1"/>
  <c r="AE907" i="1"/>
  <c r="AG906" i="1"/>
  <c r="AM906" i="1" s="1"/>
  <c r="AO906" i="1" s="1"/>
  <c r="AP906" i="1" s="1"/>
  <c r="AQ906" i="1" s="1"/>
  <c r="AE1771" i="1"/>
  <c r="AG1770" i="1"/>
  <c r="AM1770" i="1" s="1"/>
  <c r="AO1770" i="1" s="1"/>
  <c r="AP1770" i="1" s="1"/>
  <c r="AQ1770" i="1" s="1"/>
  <c r="AE4074" i="1"/>
  <c r="AG4073" i="1"/>
  <c r="AM4073" i="1" s="1"/>
  <c r="AO4073" i="1" s="1"/>
  <c r="AP4073" i="1" s="1"/>
  <c r="AQ4073" i="1" s="1"/>
  <c r="AE268" i="1"/>
  <c r="AG267" i="1"/>
  <c r="AM267" i="1" s="1"/>
  <c r="AO267" i="1" s="1"/>
  <c r="AP267" i="1" s="1"/>
  <c r="AQ267" i="1" s="1"/>
  <c r="AE3642" i="1"/>
  <c r="AG3641" i="1"/>
  <c r="AM3641" i="1" s="1"/>
  <c r="AO3641" i="1" s="1"/>
  <c r="AP3641" i="1" s="1"/>
  <c r="AQ3641" i="1" s="1"/>
  <c r="AE1915" i="1"/>
  <c r="AG1914" i="1"/>
  <c r="AM1914" i="1" s="1"/>
  <c r="AO1914" i="1" s="1"/>
  <c r="AP1914" i="1" s="1"/>
  <c r="AQ1914" i="1" s="1"/>
  <c r="AE3138" i="1"/>
  <c r="AG3137" i="1"/>
  <c r="AM3137" i="1" s="1"/>
  <c r="AO3137" i="1" s="1"/>
  <c r="AP3137" i="1" s="1"/>
  <c r="AQ3137" i="1" s="1"/>
  <c r="AE2923" i="1"/>
  <c r="AG2922" i="1"/>
  <c r="AM2922" i="1" s="1"/>
  <c r="AO2922" i="1" s="1"/>
  <c r="AP2922" i="1" s="1"/>
  <c r="AQ2922" i="1" s="1"/>
  <c r="AE1122" i="1"/>
  <c r="AG1121" i="1"/>
  <c r="AM1121" i="1" s="1"/>
  <c r="AO1121" i="1" s="1"/>
  <c r="AP1121" i="1" s="1"/>
  <c r="AQ1121" i="1" s="1"/>
  <c r="AE2275" i="1"/>
  <c r="AG2274" i="1"/>
  <c r="AM2274" i="1" s="1"/>
  <c r="AO2274" i="1" s="1"/>
  <c r="AP2274" i="1" s="1"/>
  <c r="AQ2274" i="1" s="1"/>
  <c r="AE1411" i="1"/>
  <c r="AG1410" i="1"/>
  <c r="AM1410" i="1" s="1"/>
  <c r="AO1410" i="1" s="1"/>
  <c r="AP1410" i="1" s="1"/>
  <c r="AQ1410" i="1" s="1"/>
  <c r="AE3426" i="1"/>
  <c r="AG3425" i="1"/>
  <c r="AM3425" i="1" s="1"/>
  <c r="AO3425" i="1" s="1"/>
  <c r="AP3425" i="1" s="1"/>
  <c r="AQ3425" i="1" s="1"/>
  <c r="AE3354" i="1"/>
  <c r="AG3353" i="1"/>
  <c r="AM3353" i="1" s="1"/>
  <c r="AO3353" i="1" s="1"/>
  <c r="AP3353" i="1" s="1"/>
  <c r="AQ3353" i="1" s="1"/>
  <c r="AE2418" i="1"/>
  <c r="AG2417" i="1"/>
  <c r="AM2417" i="1" s="1"/>
  <c r="AO2417" i="1" s="1"/>
  <c r="AP2417" i="1" s="1"/>
  <c r="AQ2417" i="1" s="1"/>
  <c r="AE1195" i="1"/>
  <c r="AG1194" i="1"/>
  <c r="AM1194" i="1" s="1"/>
  <c r="AO1194" i="1" s="1"/>
  <c r="AP1194" i="1" s="1"/>
  <c r="AQ1194" i="1" s="1"/>
  <c r="AE2563" i="1"/>
  <c r="AG2562" i="1"/>
  <c r="AM2562" i="1" s="1"/>
  <c r="AO2562" i="1" s="1"/>
  <c r="AP2562" i="1" s="1"/>
  <c r="AQ2562" i="1" s="1"/>
  <c r="AE1699" i="1"/>
  <c r="AG1698" i="1"/>
  <c r="AM1698" i="1" s="1"/>
  <c r="AO1698" i="1" s="1"/>
  <c r="AP1698" i="1" s="1"/>
  <c r="AQ1698" i="1" s="1"/>
  <c r="AE979" i="1"/>
  <c r="AG978" i="1"/>
  <c r="AM978" i="1" s="1"/>
  <c r="AO978" i="1" s="1"/>
  <c r="AP978" i="1" s="1"/>
  <c r="AQ978" i="1" s="1"/>
  <c r="AE2851" i="1"/>
  <c r="AG2850" i="1"/>
  <c r="AM2850" i="1" s="1"/>
  <c r="AO2850" i="1" s="1"/>
  <c r="AP2850" i="1" s="1"/>
  <c r="AQ2850" i="1" s="1"/>
  <c r="AE2059" i="1"/>
  <c r="AG2058" i="1"/>
  <c r="AM2058" i="1" s="1"/>
  <c r="AO2058" i="1" s="1"/>
  <c r="AP2058" i="1" s="1"/>
  <c r="AQ2058" i="1" s="1"/>
  <c r="AE2203" i="1"/>
  <c r="AG2202" i="1"/>
  <c r="AM2202" i="1" s="1"/>
  <c r="AO2202" i="1" s="1"/>
  <c r="AP2202" i="1" s="1"/>
  <c r="AQ2202" i="1" s="1"/>
  <c r="AE3714" i="1"/>
  <c r="AG3713" i="1"/>
  <c r="AM3713" i="1" s="1"/>
  <c r="AO3713" i="1" s="1"/>
  <c r="AP3713" i="1" s="1"/>
  <c r="AQ3713" i="1" s="1"/>
  <c r="AE2634" i="1"/>
  <c r="AG2633" i="1"/>
  <c r="AM2633" i="1" s="1"/>
  <c r="AO2633" i="1" s="1"/>
  <c r="AP2633" i="1" s="1"/>
  <c r="AQ2633" i="1" s="1"/>
  <c r="AE475" i="1"/>
  <c r="AG474" i="1"/>
  <c r="AM474" i="1" s="1"/>
  <c r="AO474" i="1" s="1"/>
  <c r="AP474" i="1" s="1"/>
  <c r="AQ474" i="1" s="1"/>
  <c r="AE2779" i="1"/>
  <c r="AG2778" i="1"/>
  <c r="AM2778" i="1" s="1"/>
  <c r="AO2778" i="1" s="1"/>
  <c r="AP2778" i="1" s="1"/>
  <c r="AQ2778" i="1" s="1"/>
  <c r="AE2131" i="1"/>
  <c r="AG2130" i="1"/>
  <c r="AM2130" i="1" s="1"/>
  <c r="AO2130" i="1" s="1"/>
  <c r="AP2130" i="1" s="1"/>
  <c r="AQ2130" i="1" s="1"/>
  <c r="AE1555" i="1"/>
  <c r="AG1554" i="1"/>
  <c r="AM1554" i="1" s="1"/>
  <c r="AO1554" i="1" s="1"/>
  <c r="AP1554" i="1" s="1"/>
  <c r="AQ1554" i="1" s="1"/>
  <c r="AE3498" i="1"/>
  <c r="AG3497" i="1"/>
  <c r="AM3497" i="1" s="1"/>
  <c r="AO3497" i="1" s="1"/>
  <c r="AP3497" i="1" s="1"/>
  <c r="AQ3497" i="1" s="1"/>
  <c r="AE403" i="1"/>
  <c r="AG402" i="1"/>
  <c r="AM402" i="1" s="1"/>
  <c r="AO402" i="1" s="1"/>
  <c r="AP402" i="1" s="1"/>
  <c r="AQ402" i="1" s="1"/>
  <c r="AQ53" i="1"/>
  <c r="AG54" i="1"/>
  <c r="AM54" i="1" s="1"/>
  <c r="AO54" i="1" s="1"/>
  <c r="AP54" i="1" s="1"/>
  <c r="AU54" i="1" s="1"/>
  <c r="AE1556" i="1" l="1"/>
  <c r="AG1555" i="1"/>
  <c r="AM1555" i="1" s="1"/>
  <c r="AO1555" i="1" s="1"/>
  <c r="AP1555" i="1" s="1"/>
  <c r="AQ1555" i="1" s="1"/>
  <c r="AE2635" i="1"/>
  <c r="AG2634" i="1"/>
  <c r="AM2634" i="1" s="1"/>
  <c r="AO2634" i="1" s="1"/>
  <c r="AP2634" i="1" s="1"/>
  <c r="AQ2634" i="1" s="1"/>
  <c r="AE2852" i="1"/>
  <c r="AG2851" i="1"/>
  <c r="AM2851" i="1" s="1"/>
  <c r="AO2851" i="1" s="1"/>
  <c r="AP2851" i="1" s="1"/>
  <c r="AQ2851" i="1" s="1"/>
  <c r="AE1196" i="1"/>
  <c r="AG1195" i="1"/>
  <c r="AM1195" i="1" s="1"/>
  <c r="AO1195" i="1" s="1"/>
  <c r="AP1195" i="1" s="1"/>
  <c r="AQ1195" i="1" s="1"/>
  <c r="AE1412" i="1"/>
  <c r="AG1411" i="1"/>
  <c r="AM1411" i="1" s="1"/>
  <c r="AO1411" i="1" s="1"/>
  <c r="AP1411" i="1" s="1"/>
  <c r="AQ1411" i="1" s="1"/>
  <c r="AE3139" i="1"/>
  <c r="AG3138" i="1"/>
  <c r="AM3138" i="1" s="1"/>
  <c r="AO3138" i="1" s="1"/>
  <c r="AP3138" i="1" s="1"/>
  <c r="AQ3138" i="1" s="1"/>
  <c r="AE4075" i="1"/>
  <c r="AG4074" i="1"/>
  <c r="AM4074" i="1" s="1"/>
  <c r="AO4074" i="1" s="1"/>
  <c r="AP4074" i="1" s="1"/>
  <c r="AQ4074" i="1" s="1"/>
  <c r="AE1052" i="1"/>
  <c r="AG1051" i="1"/>
  <c r="AM1051" i="1" s="1"/>
  <c r="AO1051" i="1" s="1"/>
  <c r="AP1051" i="1" s="1"/>
  <c r="AQ1051" i="1" s="1"/>
  <c r="AE3787" i="1"/>
  <c r="AG3786" i="1"/>
  <c r="AM3786" i="1" s="1"/>
  <c r="AO3786" i="1" s="1"/>
  <c r="AP3786" i="1" s="1"/>
  <c r="AQ3786" i="1" s="1"/>
  <c r="AE548" i="1"/>
  <c r="AG547" i="1"/>
  <c r="AM547" i="1" s="1"/>
  <c r="AO547" i="1" s="1"/>
  <c r="AP547" i="1" s="1"/>
  <c r="AQ547" i="1" s="1"/>
  <c r="AE2995" i="1"/>
  <c r="AG2994" i="1"/>
  <c r="AM2994" i="1" s="1"/>
  <c r="AO2994" i="1" s="1"/>
  <c r="AP2994" i="1" s="1"/>
  <c r="AQ2994" i="1" s="1"/>
  <c r="AE1628" i="1"/>
  <c r="AG1627" i="1"/>
  <c r="AM1627" i="1" s="1"/>
  <c r="AO1627" i="1" s="1"/>
  <c r="AP1627" i="1" s="1"/>
  <c r="AQ1627" i="1" s="1"/>
  <c r="AE764" i="1"/>
  <c r="AG763" i="1"/>
  <c r="AM763" i="1" s="1"/>
  <c r="AO763" i="1" s="1"/>
  <c r="AP763" i="1" s="1"/>
  <c r="AQ763" i="1" s="1"/>
  <c r="AE2132" i="1"/>
  <c r="AG2131" i="1"/>
  <c r="AM2131" i="1" s="1"/>
  <c r="AO2131" i="1" s="1"/>
  <c r="AP2131" i="1" s="1"/>
  <c r="AQ2131" i="1" s="1"/>
  <c r="AE3715" i="1"/>
  <c r="AG3714" i="1"/>
  <c r="AM3714" i="1" s="1"/>
  <c r="AO3714" i="1" s="1"/>
  <c r="AP3714" i="1" s="1"/>
  <c r="AQ3714" i="1" s="1"/>
  <c r="AE980" i="1"/>
  <c r="AG979" i="1"/>
  <c r="AM979" i="1" s="1"/>
  <c r="AO979" i="1" s="1"/>
  <c r="AP979" i="1" s="1"/>
  <c r="AQ979" i="1" s="1"/>
  <c r="AE2419" i="1"/>
  <c r="AG2418" i="1"/>
  <c r="AM2418" i="1" s="1"/>
  <c r="AO2418" i="1" s="1"/>
  <c r="AP2418" i="1" s="1"/>
  <c r="AQ2418" i="1" s="1"/>
  <c r="AE2276" i="1"/>
  <c r="AG2275" i="1"/>
  <c r="AM2275" i="1" s="1"/>
  <c r="AO2275" i="1" s="1"/>
  <c r="AP2275" i="1" s="1"/>
  <c r="AQ2275" i="1" s="1"/>
  <c r="AE1916" i="1"/>
  <c r="AG1915" i="1"/>
  <c r="AM1915" i="1" s="1"/>
  <c r="AO1915" i="1" s="1"/>
  <c r="AP1915" i="1" s="1"/>
  <c r="AQ1915" i="1" s="1"/>
  <c r="AE1772" i="1"/>
  <c r="AG1771" i="1"/>
  <c r="AM1771" i="1" s="1"/>
  <c r="AO1771" i="1" s="1"/>
  <c r="AP1771" i="1" s="1"/>
  <c r="AQ1771" i="1" s="1"/>
  <c r="AE3283" i="1"/>
  <c r="AG3282" i="1"/>
  <c r="AM3282" i="1" s="1"/>
  <c r="AO3282" i="1" s="1"/>
  <c r="AP3282" i="1" s="1"/>
  <c r="AQ3282" i="1" s="1"/>
  <c r="AE2707" i="1"/>
  <c r="AG2706" i="1"/>
  <c r="AM2706" i="1" s="1"/>
  <c r="AO2706" i="1" s="1"/>
  <c r="AP2706" i="1" s="1"/>
  <c r="AQ2706" i="1" s="1"/>
  <c r="AE836" i="1"/>
  <c r="AG835" i="1"/>
  <c r="AM835" i="1" s="1"/>
  <c r="AO835" i="1" s="1"/>
  <c r="AP835" i="1" s="1"/>
  <c r="AQ835" i="1" s="1"/>
  <c r="AE1988" i="1"/>
  <c r="AG1987" i="1"/>
  <c r="AM1987" i="1" s="1"/>
  <c r="AO1987" i="1" s="1"/>
  <c r="AP1987" i="1" s="1"/>
  <c r="AQ1987" i="1" s="1"/>
  <c r="AE4003" i="1"/>
  <c r="AG4002" i="1"/>
  <c r="AM4002" i="1" s="1"/>
  <c r="AO4002" i="1" s="1"/>
  <c r="AP4002" i="1" s="1"/>
  <c r="AQ4002" i="1" s="1"/>
  <c r="AE3067" i="1"/>
  <c r="AG3066" i="1"/>
  <c r="AM3066" i="1" s="1"/>
  <c r="AO3066" i="1" s="1"/>
  <c r="AP3066" i="1" s="1"/>
  <c r="AQ3066" i="1" s="1"/>
  <c r="AE404" i="1"/>
  <c r="AG403" i="1"/>
  <c r="AM403" i="1" s="1"/>
  <c r="AO403" i="1" s="1"/>
  <c r="AP403" i="1" s="1"/>
  <c r="AQ403" i="1" s="1"/>
  <c r="AE2780" i="1"/>
  <c r="AG2779" i="1"/>
  <c r="AM2779" i="1" s="1"/>
  <c r="AO2779" i="1" s="1"/>
  <c r="AP2779" i="1" s="1"/>
  <c r="AQ2779" i="1" s="1"/>
  <c r="AE2204" i="1"/>
  <c r="AG2203" i="1"/>
  <c r="AM2203" i="1" s="1"/>
  <c r="AO2203" i="1" s="1"/>
  <c r="AP2203" i="1" s="1"/>
  <c r="AQ2203" i="1" s="1"/>
  <c r="AE1700" i="1"/>
  <c r="AG1699" i="1"/>
  <c r="AM1699" i="1" s="1"/>
  <c r="AO1699" i="1" s="1"/>
  <c r="AP1699" i="1" s="1"/>
  <c r="AQ1699" i="1" s="1"/>
  <c r="AE3355" i="1"/>
  <c r="AG3354" i="1"/>
  <c r="AM3354" i="1" s="1"/>
  <c r="AO3354" i="1" s="1"/>
  <c r="AP3354" i="1" s="1"/>
  <c r="AQ3354" i="1" s="1"/>
  <c r="AE1123" i="1"/>
  <c r="AG1122" i="1"/>
  <c r="AM1122" i="1" s="1"/>
  <c r="AO1122" i="1" s="1"/>
  <c r="AP1122" i="1" s="1"/>
  <c r="AQ1122" i="1" s="1"/>
  <c r="AE3643" i="1"/>
  <c r="AG3642" i="1"/>
  <c r="AM3642" i="1" s="1"/>
  <c r="AO3642" i="1" s="1"/>
  <c r="AP3642" i="1" s="1"/>
  <c r="AQ3642" i="1" s="1"/>
  <c r="AE908" i="1"/>
  <c r="AG907" i="1"/>
  <c r="AM907" i="1" s="1"/>
  <c r="AO907" i="1" s="1"/>
  <c r="AP907" i="1" s="1"/>
  <c r="AQ907" i="1" s="1"/>
  <c r="AE692" i="1"/>
  <c r="AG691" i="1"/>
  <c r="AM691" i="1" s="1"/>
  <c r="AO691" i="1" s="1"/>
  <c r="AP691" i="1" s="1"/>
  <c r="AQ691" i="1" s="1"/>
  <c r="AE1268" i="1"/>
  <c r="AG1267" i="1"/>
  <c r="AM1267" i="1" s="1"/>
  <c r="AO1267" i="1" s="1"/>
  <c r="AP1267" i="1" s="1"/>
  <c r="AQ1267" i="1" s="1"/>
  <c r="AE3931" i="1"/>
  <c r="AG3930" i="1"/>
  <c r="AM3930" i="1" s="1"/>
  <c r="AO3930" i="1" s="1"/>
  <c r="AP3930" i="1" s="1"/>
  <c r="AQ3930" i="1" s="1"/>
  <c r="AE3860" i="1"/>
  <c r="AG3859" i="1"/>
  <c r="AM3859" i="1" s="1"/>
  <c r="AO3859" i="1" s="1"/>
  <c r="AP3859" i="1" s="1"/>
  <c r="AQ3859" i="1" s="1"/>
  <c r="AE1340" i="1"/>
  <c r="AG1339" i="1"/>
  <c r="AM1339" i="1" s="1"/>
  <c r="AO1339" i="1" s="1"/>
  <c r="AP1339" i="1" s="1"/>
  <c r="AQ1339" i="1" s="1"/>
  <c r="AE1484" i="1"/>
  <c r="AG1483" i="1"/>
  <c r="AM1483" i="1" s="1"/>
  <c r="AO1483" i="1" s="1"/>
  <c r="AP1483" i="1" s="1"/>
  <c r="AQ1483" i="1" s="1"/>
  <c r="AE3499" i="1"/>
  <c r="AG3498" i="1"/>
  <c r="AM3498" i="1" s="1"/>
  <c r="AO3498" i="1" s="1"/>
  <c r="AP3498" i="1" s="1"/>
  <c r="AQ3498" i="1" s="1"/>
  <c r="AE476" i="1"/>
  <c r="AG475" i="1"/>
  <c r="AM475" i="1" s="1"/>
  <c r="AO475" i="1" s="1"/>
  <c r="AP475" i="1" s="1"/>
  <c r="AQ475" i="1" s="1"/>
  <c r="AE2060" i="1"/>
  <c r="AG2059" i="1"/>
  <c r="AM2059" i="1" s="1"/>
  <c r="AO2059" i="1" s="1"/>
  <c r="AP2059" i="1" s="1"/>
  <c r="AQ2059" i="1" s="1"/>
  <c r="AE2564" i="1"/>
  <c r="AG2563" i="1"/>
  <c r="AM2563" i="1" s="1"/>
  <c r="AO2563" i="1" s="1"/>
  <c r="AP2563" i="1" s="1"/>
  <c r="AQ2563" i="1" s="1"/>
  <c r="AE3427" i="1"/>
  <c r="AG3426" i="1"/>
  <c r="AM3426" i="1" s="1"/>
  <c r="AO3426" i="1" s="1"/>
  <c r="AP3426" i="1" s="1"/>
  <c r="AQ3426" i="1" s="1"/>
  <c r="AE2924" i="1"/>
  <c r="AG2923" i="1"/>
  <c r="AM2923" i="1" s="1"/>
  <c r="AO2923" i="1" s="1"/>
  <c r="AP2923" i="1" s="1"/>
  <c r="AQ2923" i="1" s="1"/>
  <c r="AE269" i="1"/>
  <c r="AG268" i="1"/>
  <c r="AM268" i="1" s="1"/>
  <c r="AO268" i="1" s="1"/>
  <c r="AP268" i="1" s="1"/>
  <c r="AQ268" i="1" s="1"/>
  <c r="AE3211" i="1"/>
  <c r="AG3210" i="1"/>
  <c r="AM3210" i="1" s="1"/>
  <c r="AO3210" i="1" s="1"/>
  <c r="AP3210" i="1" s="1"/>
  <c r="AQ3210" i="1" s="1"/>
  <c r="AE1844" i="1"/>
  <c r="AG1843" i="1"/>
  <c r="AM1843" i="1" s="1"/>
  <c r="AO1843" i="1" s="1"/>
  <c r="AP1843" i="1" s="1"/>
  <c r="AQ1843" i="1" s="1"/>
  <c r="AE330" i="1"/>
  <c r="AG329" i="1"/>
  <c r="AM329" i="1" s="1"/>
  <c r="AO329" i="1" s="1"/>
  <c r="AP329" i="1" s="1"/>
  <c r="AQ329" i="1" s="1"/>
  <c r="AE620" i="1"/>
  <c r="AG619" i="1"/>
  <c r="AM619" i="1" s="1"/>
  <c r="AO619" i="1" s="1"/>
  <c r="AP619" i="1" s="1"/>
  <c r="AQ619" i="1" s="1"/>
  <c r="AE2348" i="1"/>
  <c r="AG2347" i="1"/>
  <c r="AM2347" i="1" s="1"/>
  <c r="AO2347" i="1" s="1"/>
  <c r="AP2347" i="1" s="1"/>
  <c r="AQ2347" i="1" s="1"/>
  <c r="AE3572" i="1"/>
  <c r="AG3571" i="1"/>
  <c r="AM3571" i="1" s="1"/>
  <c r="AO3571" i="1" s="1"/>
  <c r="AP3571" i="1" s="1"/>
  <c r="AQ3571" i="1" s="1"/>
  <c r="AE2492" i="1"/>
  <c r="AG2491" i="1"/>
  <c r="AM2491" i="1" s="1"/>
  <c r="AO2491" i="1" s="1"/>
  <c r="AP2491" i="1" s="1"/>
  <c r="AQ2491" i="1" s="1"/>
  <c r="AQ54" i="1"/>
  <c r="AG55" i="1"/>
  <c r="AM55" i="1" s="1"/>
  <c r="AO55" i="1" s="1"/>
  <c r="AP55" i="1" s="1"/>
  <c r="AU55" i="1" s="1"/>
  <c r="AE2349" i="1" l="1"/>
  <c r="AG2348" i="1"/>
  <c r="AM2348" i="1" s="1"/>
  <c r="AO2348" i="1" s="1"/>
  <c r="AP2348" i="1" s="1"/>
  <c r="AQ2348" i="1" s="1"/>
  <c r="AE3212" i="1"/>
  <c r="AG3211" i="1"/>
  <c r="AM3211" i="1" s="1"/>
  <c r="AO3211" i="1" s="1"/>
  <c r="AP3211" i="1" s="1"/>
  <c r="AQ3211" i="1" s="1"/>
  <c r="AE2565" i="1"/>
  <c r="AG2564" i="1"/>
  <c r="AM2564" i="1" s="1"/>
  <c r="AO2564" i="1" s="1"/>
  <c r="AP2564" i="1" s="1"/>
  <c r="AQ2564" i="1" s="1"/>
  <c r="AE1485" i="1"/>
  <c r="AG1484" i="1"/>
  <c r="AM1484" i="1" s="1"/>
  <c r="AO1484" i="1" s="1"/>
  <c r="AP1484" i="1" s="1"/>
  <c r="AQ1484" i="1" s="1"/>
  <c r="AE1269" i="1"/>
  <c r="AG1268" i="1"/>
  <c r="AM1268" i="1" s="1"/>
  <c r="AO1268" i="1" s="1"/>
  <c r="AP1268" i="1" s="1"/>
  <c r="AQ1268" i="1" s="1"/>
  <c r="AE1124" i="1"/>
  <c r="AG1123" i="1"/>
  <c r="AM1123" i="1" s="1"/>
  <c r="AO1123" i="1" s="1"/>
  <c r="AP1123" i="1" s="1"/>
  <c r="AQ1123" i="1" s="1"/>
  <c r="AE2781" i="1"/>
  <c r="AG2780" i="1"/>
  <c r="AM2780" i="1" s="1"/>
  <c r="AO2780" i="1" s="1"/>
  <c r="AP2780" i="1" s="1"/>
  <c r="AQ2780" i="1" s="1"/>
  <c r="AE1989" i="1"/>
  <c r="AG1988" i="1"/>
  <c r="AM1988" i="1" s="1"/>
  <c r="AO1988" i="1" s="1"/>
  <c r="AP1988" i="1" s="1"/>
  <c r="AQ1988" i="1" s="1"/>
  <c r="AE1773" i="1"/>
  <c r="AG1772" i="1"/>
  <c r="AM1772" i="1" s="1"/>
  <c r="AO1772" i="1" s="1"/>
  <c r="AP1772" i="1" s="1"/>
  <c r="AQ1772" i="1" s="1"/>
  <c r="AE981" i="1"/>
  <c r="AG980" i="1"/>
  <c r="AM980" i="1" s="1"/>
  <c r="AO980" i="1" s="1"/>
  <c r="AP980" i="1" s="1"/>
  <c r="AQ980" i="1" s="1"/>
  <c r="AE1629" i="1"/>
  <c r="AG1628" i="1"/>
  <c r="AM1628" i="1" s="1"/>
  <c r="AO1628" i="1" s="1"/>
  <c r="AP1628" i="1" s="1"/>
  <c r="AQ1628" i="1" s="1"/>
  <c r="AE1053" i="1"/>
  <c r="AG1052" i="1"/>
  <c r="AM1052" i="1" s="1"/>
  <c r="AO1052" i="1" s="1"/>
  <c r="AP1052" i="1" s="1"/>
  <c r="AQ1052" i="1" s="1"/>
  <c r="AE1197" i="1"/>
  <c r="AG1196" i="1"/>
  <c r="AM1196" i="1" s="1"/>
  <c r="AO1196" i="1" s="1"/>
  <c r="AP1196" i="1" s="1"/>
  <c r="AQ1196" i="1" s="1"/>
  <c r="AE621" i="1"/>
  <c r="AG620" i="1"/>
  <c r="AM620" i="1" s="1"/>
  <c r="AO620" i="1" s="1"/>
  <c r="AP620" i="1" s="1"/>
  <c r="AQ620" i="1" s="1"/>
  <c r="AE270" i="1"/>
  <c r="AG269" i="1"/>
  <c r="AM269" i="1" s="1"/>
  <c r="AO269" i="1" s="1"/>
  <c r="AP269" i="1" s="1"/>
  <c r="AQ269" i="1" s="1"/>
  <c r="AE2061" i="1"/>
  <c r="AG2060" i="1"/>
  <c r="AM2060" i="1" s="1"/>
  <c r="AO2060" i="1" s="1"/>
  <c r="AP2060" i="1" s="1"/>
  <c r="AQ2060" i="1" s="1"/>
  <c r="AE1341" i="1"/>
  <c r="AG1340" i="1"/>
  <c r="AM1340" i="1" s="1"/>
  <c r="AO1340" i="1" s="1"/>
  <c r="AP1340" i="1" s="1"/>
  <c r="AQ1340" i="1" s="1"/>
  <c r="AE693" i="1"/>
  <c r="AG692" i="1"/>
  <c r="AM692" i="1" s="1"/>
  <c r="AO692" i="1" s="1"/>
  <c r="AP692" i="1" s="1"/>
  <c r="AQ692" i="1" s="1"/>
  <c r="AE3356" i="1"/>
  <c r="AG3355" i="1"/>
  <c r="AM3355" i="1" s="1"/>
  <c r="AO3355" i="1" s="1"/>
  <c r="AP3355" i="1" s="1"/>
  <c r="AQ3355" i="1" s="1"/>
  <c r="AE405" i="1"/>
  <c r="AG404" i="1"/>
  <c r="AM404" i="1" s="1"/>
  <c r="AO404" i="1" s="1"/>
  <c r="AP404" i="1" s="1"/>
  <c r="AQ404" i="1" s="1"/>
  <c r="AE837" i="1"/>
  <c r="AG836" i="1"/>
  <c r="AM836" i="1" s="1"/>
  <c r="AO836" i="1" s="1"/>
  <c r="AP836" i="1" s="1"/>
  <c r="AQ836" i="1" s="1"/>
  <c r="AE1917" i="1"/>
  <c r="AG1916" i="1"/>
  <c r="AM1916" i="1" s="1"/>
  <c r="AO1916" i="1" s="1"/>
  <c r="AP1916" i="1" s="1"/>
  <c r="AQ1916" i="1" s="1"/>
  <c r="AE3716" i="1"/>
  <c r="AG3715" i="1"/>
  <c r="AM3715" i="1" s="1"/>
  <c r="AO3715" i="1" s="1"/>
  <c r="AP3715" i="1" s="1"/>
  <c r="AQ3715" i="1" s="1"/>
  <c r="AE2996" i="1"/>
  <c r="AG2995" i="1"/>
  <c r="AM2995" i="1" s="1"/>
  <c r="AO2995" i="1" s="1"/>
  <c r="AP2995" i="1" s="1"/>
  <c r="AQ2995" i="1" s="1"/>
  <c r="AE4076" i="1"/>
  <c r="AG4075" i="1"/>
  <c r="AM4075" i="1" s="1"/>
  <c r="AO4075" i="1" s="1"/>
  <c r="AP4075" i="1" s="1"/>
  <c r="AQ4075" i="1" s="1"/>
  <c r="AE2853" i="1"/>
  <c r="AG2852" i="1"/>
  <c r="AM2852" i="1" s="1"/>
  <c r="AO2852" i="1" s="1"/>
  <c r="AP2852" i="1" s="1"/>
  <c r="AQ2852" i="1" s="1"/>
  <c r="AE2493" i="1"/>
  <c r="AG2492" i="1"/>
  <c r="AM2492" i="1" s="1"/>
  <c r="AO2492" i="1" s="1"/>
  <c r="AP2492" i="1" s="1"/>
  <c r="AQ2492" i="1" s="1"/>
  <c r="AE331" i="1"/>
  <c r="AG330" i="1"/>
  <c r="AM330" i="1" s="1"/>
  <c r="AO330" i="1" s="1"/>
  <c r="AP330" i="1" s="1"/>
  <c r="AQ330" i="1" s="1"/>
  <c r="AE2925" i="1"/>
  <c r="AG2924" i="1"/>
  <c r="AM2924" i="1" s="1"/>
  <c r="AO2924" i="1" s="1"/>
  <c r="AP2924" i="1" s="1"/>
  <c r="AQ2924" i="1" s="1"/>
  <c r="AE477" i="1"/>
  <c r="AG476" i="1"/>
  <c r="AM476" i="1" s="1"/>
  <c r="AO476" i="1" s="1"/>
  <c r="AP476" i="1" s="1"/>
  <c r="AQ476" i="1" s="1"/>
  <c r="AE3861" i="1"/>
  <c r="AG3860" i="1"/>
  <c r="AM3860" i="1" s="1"/>
  <c r="AO3860" i="1" s="1"/>
  <c r="AP3860" i="1" s="1"/>
  <c r="AQ3860" i="1" s="1"/>
  <c r="AE909" i="1"/>
  <c r="AG908" i="1"/>
  <c r="AM908" i="1" s="1"/>
  <c r="AO908" i="1" s="1"/>
  <c r="AP908" i="1" s="1"/>
  <c r="AQ908" i="1" s="1"/>
  <c r="AE1701" i="1"/>
  <c r="AG1700" i="1"/>
  <c r="AM1700" i="1" s="1"/>
  <c r="AO1700" i="1" s="1"/>
  <c r="AP1700" i="1" s="1"/>
  <c r="AQ1700" i="1" s="1"/>
  <c r="AE3068" i="1"/>
  <c r="AG3067" i="1"/>
  <c r="AM3067" i="1" s="1"/>
  <c r="AO3067" i="1" s="1"/>
  <c r="AP3067" i="1" s="1"/>
  <c r="AQ3067" i="1" s="1"/>
  <c r="AE2708" i="1"/>
  <c r="AG2707" i="1"/>
  <c r="AM2707" i="1" s="1"/>
  <c r="AO2707" i="1" s="1"/>
  <c r="AP2707" i="1" s="1"/>
  <c r="AQ2707" i="1" s="1"/>
  <c r="AE2277" i="1"/>
  <c r="AG2276" i="1"/>
  <c r="AM2276" i="1" s="1"/>
  <c r="AO2276" i="1" s="1"/>
  <c r="AP2276" i="1" s="1"/>
  <c r="AQ2276" i="1" s="1"/>
  <c r="AE2133" i="1"/>
  <c r="AG2132" i="1"/>
  <c r="AM2132" i="1" s="1"/>
  <c r="AO2132" i="1" s="1"/>
  <c r="AP2132" i="1" s="1"/>
  <c r="AQ2132" i="1" s="1"/>
  <c r="AE549" i="1"/>
  <c r="AG548" i="1"/>
  <c r="AM548" i="1" s="1"/>
  <c r="AO548" i="1" s="1"/>
  <c r="AP548" i="1" s="1"/>
  <c r="AQ548" i="1" s="1"/>
  <c r="AE3140" i="1"/>
  <c r="AG3139" i="1"/>
  <c r="AM3139" i="1" s="1"/>
  <c r="AO3139" i="1" s="1"/>
  <c r="AP3139" i="1" s="1"/>
  <c r="AQ3139" i="1" s="1"/>
  <c r="AE2636" i="1"/>
  <c r="AG2635" i="1"/>
  <c r="AM2635" i="1" s="1"/>
  <c r="AO2635" i="1" s="1"/>
  <c r="AP2635" i="1" s="1"/>
  <c r="AQ2635" i="1" s="1"/>
  <c r="AE3573" i="1"/>
  <c r="AG3572" i="1"/>
  <c r="AM3572" i="1" s="1"/>
  <c r="AO3572" i="1" s="1"/>
  <c r="AP3572" i="1" s="1"/>
  <c r="AQ3572" i="1" s="1"/>
  <c r="AE1845" i="1"/>
  <c r="AG1844" i="1"/>
  <c r="AM1844" i="1" s="1"/>
  <c r="AO1844" i="1" s="1"/>
  <c r="AP1844" i="1" s="1"/>
  <c r="AQ1844" i="1" s="1"/>
  <c r="AE3428" i="1"/>
  <c r="AG3427" i="1"/>
  <c r="AM3427" i="1" s="1"/>
  <c r="AO3427" i="1" s="1"/>
  <c r="AP3427" i="1" s="1"/>
  <c r="AQ3427" i="1" s="1"/>
  <c r="AE3500" i="1"/>
  <c r="AG3499" i="1"/>
  <c r="AM3499" i="1" s="1"/>
  <c r="AO3499" i="1" s="1"/>
  <c r="AP3499" i="1" s="1"/>
  <c r="AQ3499" i="1" s="1"/>
  <c r="AE3932" i="1"/>
  <c r="AG3931" i="1"/>
  <c r="AM3931" i="1" s="1"/>
  <c r="AO3931" i="1" s="1"/>
  <c r="AP3931" i="1" s="1"/>
  <c r="AQ3931" i="1" s="1"/>
  <c r="AE3644" i="1"/>
  <c r="AG3643" i="1"/>
  <c r="AM3643" i="1" s="1"/>
  <c r="AO3643" i="1" s="1"/>
  <c r="AP3643" i="1" s="1"/>
  <c r="AQ3643" i="1" s="1"/>
  <c r="AE2205" i="1"/>
  <c r="AG2204" i="1"/>
  <c r="AM2204" i="1" s="1"/>
  <c r="AO2204" i="1" s="1"/>
  <c r="AP2204" i="1" s="1"/>
  <c r="AQ2204" i="1" s="1"/>
  <c r="AE4004" i="1"/>
  <c r="AG4003" i="1"/>
  <c r="AM4003" i="1" s="1"/>
  <c r="AO4003" i="1" s="1"/>
  <c r="AP4003" i="1" s="1"/>
  <c r="AQ4003" i="1" s="1"/>
  <c r="AE3284" i="1"/>
  <c r="AG3283" i="1"/>
  <c r="AM3283" i="1" s="1"/>
  <c r="AO3283" i="1" s="1"/>
  <c r="AP3283" i="1" s="1"/>
  <c r="AQ3283" i="1" s="1"/>
  <c r="AE2420" i="1"/>
  <c r="AG2419" i="1"/>
  <c r="AM2419" i="1" s="1"/>
  <c r="AO2419" i="1" s="1"/>
  <c r="AP2419" i="1" s="1"/>
  <c r="AQ2419" i="1" s="1"/>
  <c r="AE765" i="1"/>
  <c r="AG764" i="1"/>
  <c r="AM764" i="1" s="1"/>
  <c r="AO764" i="1" s="1"/>
  <c r="AP764" i="1" s="1"/>
  <c r="AQ764" i="1" s="1"/>
  <c r="AE3788" i="1"/>
  <c r="AG3787" i="1"/>
  <c r="AM3787" i="1" s="1"/>
  <c r="AO3787" i="1" s="1"/>
  <c r="AP3787" i="1" s="1"/>
  <c r="AQ3787" i="1" s="1"/>
  <c r="AE1413" i="1"/>
  <c r="AG1412" i="1"/>
  <c r="AM1412" i="1" s="1"/>
  <c r="AO1412" i="1" s="1"/>
  <c r="AP1412" i="1" s="1"/>
  <c r="AQ1412" i="1" s="1"/>
  <c r="AE1557" i="1"/>
  <c r="AG1556" i="1"/>
  <c r="AM1556" i="1" s="1"/>
  <c r="AO1556" i="1" s="1"/>
  <c r="AP1556" i="1" s="1"/>
  <c r="AQ1556" i="1" s="1"/>
  <c r="AQ55" i="1"/>
  <c r="AG56" i="1"/>
  <c r="AM56" i="1" s="1"/>
  <c r="AO56" i="1" s="1"/>
  <c r="AP56" i="1" s="1"/>
  <c r="AU56" i="1" s="1"/>
  <c r="AE3789" i="1" l="1"/>
  <c r="AG3788" i="1"/>
  <c r="AM3788" i="1" s="1"/>
  <c r="AO3788" i="1" s="1"/>
  <c r="AP3788" i="1" s="1"/>
  <c r="AQ3788" i="1" s="1"/>
  <c r="AE4005" i="1"/>
  <c r="AG4004" i="1"/>
  <c r="AM4004" i="1" s="1"/>
  <c r="AO4004" i="1" s="1"/>
  <c r="AP4004" i="1" s="1"/>
  <c r="AQ4004" i="1" s="1"/>
  <c r="AE3501" i="1"/>
  <c r="AG3500" i="1"/>
  <c r="AM3500" i="1" s="1"/>
  <c r="AO3500" i="1" s="1"/>
  <c r="AP3500" i="1" s="1"/>
  <c r="AQ3500" i="1" s="1"/>
  <c r="AE2637" i="1"/>
  <c r="AG2636" i="1"/>
  <c r="AM2636" i="1" s="1"/>
  <c r="AO2636" i="1" s="1"/>
  <c r="AP2636" i="1" s="1"/>
  <c r="AQ2636" i="1" s="1"/>
  <c r="AE2278" i="1"/>
  <c r="AG2277" i="1"/>
  <c r="AM2277" i="1" s="1"/>
  <c r="AO2277" i="1" s="1"/>
  <c r="AP2277" i="1" s="1"/>
  <c r="AQ2277" i="1" s="1"/>
  <c r="AE910" i="1"/>
  <c r="AG909" i="1"/>
  <c r="AM909" i="1" s="1"/>
  <c r="AO909" i="1" s="1"/>
  <c r="AP909" i="1" s="1"/>
  <c r="AQ909" i="1" s="1"/>
  <c r="AE332" i="1"/>
  <c r="AG331" i="1"/>
  <c r="AM331" i="1" s="1"/>
  <c r="AO331" i="1" s="1"/>
  <c r="AP331" i="1" s="1"/>
  <c r="AQ331" i="1" s="1"/>
  <c r="AE2997" i="1"/>
  <c r="AG2996" i="1"/>
  <c r="AM2996" i="1" s="1"/>
  <c r="AO2996" i="1" s="1"/>
  <c r="AP2996" i="1" s="1"/>
  <c r="AQ2996" i="1" s="1"/>
  <c r="AE406" i="1"/>
  <c r="AG405" i="1"/>
  <c r="AM405" i="1" s="1"/>
  <c r="AO405" i="1" s="1"/>
  <c r="AP405" i="1" s="1"/>
  <c r="AQ405" i="1" s="1"/>
  <c r="AE2062" i="1"/>
  <c r="AG2061" i="1"/>
  <c r="AM2061" i="1" s="1"/>
  <c r="AO2061" i="1" s="1"/>
  <c r="AP2061" i="1" s="1"/>
  <c r="AQ2061" i="1" s="1"/>
  <c r="AE1054" i="1"/>
  <c r="AG1053" i="1"/>
  <c r="AM1053" i="1" s="1"/>
  <c r="AO1053" i="1" s="1"/>
  <c r="AP1053" i="1" s="1"/>
  <c r="AQ1053" i="1" s="1"/>
  <c r="AE1990" i="1"/>
  <c r="AG1989" i="1"/>
  <c r="AM1989" i="1" s="1"/>
  <c r="AO1989" i="1" s="1"/>
  <c r="AP1989" i="1" s="1"/>
  <c r="AQ1989" i="1" s="1"/>
  <c r="AE1486" i="1"/>
  <c r="AG1485" i="1"/>
  <c r="AM1485" i="1" s="1"/>
  <c r="AO1485" i="1" s="1"/>
  <c r="AP1485" i="1" s="1"/>
  <c r="AQ1485" i="1" s="1"/>
  <c r="AE766" i="1"/>
  <c r="AG765" i="1"/>
  <c r="AM765" i="1" s="1"/>
  <c r="AO765" i="1" s="1"/>
  <c r="AP765" i="1" s="1"/>
  <c r="AQ765" i="1" s="1"/>
  <c r="AE2206" i="1"/>
  <c r="AG2205" i="1"/>
  <c r="AM2205" i="1" s="1"/>
  <c r="AO2205" i="1" s="1"/>
  <c r="AP2205" i="1" s="1"/>
  <c r="AQ2205" i="1" s="1"/>
  <c r="AE3429" i="1"/>
  <c r="AG3428" i="1"/>
  <c r="AM3428" i="1" s="1"/>
  <c r="AO3428" i="1" s="1"/>
  <c r="AP3428" i="1" s="1"/>
  <c r="AQ3428" i="1" s="1"/>
  <c r="AE3141" i="1"/>
  <c r="AG3140" i="1"/>
  <c r="AM3140" i="1" s="1"/>
  <c r="AO3140" i="1" s="1"/>
  <c r="AP3140" i="1" s="1"/>
  <c r="AQ3140" i="1" s="1"/>
  <c r="AE2709" i="1"/>
  <c r="AG2708" i="1"/>
  <c r="AM2708" i="1" s="1"/>
  <c r="AO2708" i="1" s="1"/>
  <c r="AP2708" i="1" s="1"/>
  <c r="AQ2708" i="1" s="1"/>
  <c r="AE3862" i="1"/>
  <c r="AG3861" i="1"/>
  <c r="AM3861" i="1" s="1"/>
  <c r="AO3861" i="1" s="1"/>
  <c r="AP3861" i="1" s="1"/>
  <c r="AQ3861" i="1" s="1"/>
  <c r="AE2494" i="1"/>
  <c r="AG2493" i="1"/>
  <c r="AM2493" i="1" s="1"/>
  <c r="AO2493" i="1" s="1"/>
  <c r="AP2493" i="1" s="1"/>
  <c r="AQ2493" i="1" s="1"/>
  <c r="AE3717" i="1"/>
  <c r="AG3716" i="1"/>
  <c r="AM3716" i="1" s="1"/>
  <c r="AO3716" i="1" s="1"/>
  <c r="AP3716" i="1" s="1"/>
  <c r="AQ3716" i="1" s="1"/>
  <c r="AE3357" i="1"/>
  <c r="AG3356" i="1"/>
  <c r="AM3356" i="1" s="1"/>
  <c r="AO3356" i="1" s="1"/>
  <c r="AP3356" i="1" s="1"/>
  <c r="AQ3356" i="1" s="1"/>
  <c r="AE271" i="1"/>
  <c r="AG270" i="1"/>
  <c r="AM270" i="1" s="1"/>
  <c r="AO270" i="1" s="1"/>
  <c r="AP270" i="1" s="1"/>
  <c r="AQ270" i="1" s="1"/>
  <c r="AE1630" i="1"/>
  <c r="AG1629" i="1"/>
  <c r="AM1629" i="1" s="1"/>
  <c r="AO1629" i="1" s="1"/>
  <c r="AP1629" i="1" s="1"/>
  <c r="AQ1629" i="1" s="1"/>
  <c r="AE2782" i="1"/>
  <c r="AG2781" i="1"/>
  <c r="AM2781" i="1" s="1"/>
  <c r="AO2781" i="1" s="1"/>
  <c r="AP2781" i="1" s="1"/>
  <c r="AQ2781" i="1" s="1"/>
  <c r="AE2566" i="1"/>
  <c r="AG2565" i="1"/>
  <c r="AM2565" i="1" s="1"/>
  <c r="AO2565" i="1" s="1"/>
  <c r="AP2565" i="1" s="1"/>
  <c r="AQ2565" i="1" s="1"/>
  <c r="AE1558" i="1"/>
  <c r="AG1557" i="1"/>
  <c r="AM1557" i="1" s="1"/>
  <c r="AO1557" i="1" s="1"/>
  <c r="AP1557" i="1" s="1"/>
  <c r="AQ1557" i="1" s="1"/>
  <c r="AE2421" i="1"/>
  <c r="AG2420" i="1"/>
  <c r="AM2420" i="1" s="1"/>
  <c r="AO2420" i="1" s="1"/>
  <c r="AP2420" i="1" s="1"/>
  <c r="AQ2420" i="1" s="1"/>
  <c r="AE3645" i="1"/>
  <c r="AG3644" i="1"/>
  <c r="AM3644" i="1" s="1"/>
  <c r="AO3644" i="1" s="1"/>
  <c r="AP3644" i="1" s="1"/>
  <c r="AQ3644" i="1" s="1"/>
  <c r="AE1846" i="1"/>
  <c r="AG1845" i="1"/>
  <c r="AM1845" i="1" s="1"/>
  <c r="AO1845" i="1" s="1"/>
  <c r="AP1845" i="1" s="1"/>
  <c r="AQ1845" i="1" s="1"/>
  <c r="AE550" i="1"/>
  <c r="AG549" i="1"/>
  <c r="AM549" i="1" s="1"/>
  <c r="AO549" i="1" s="1"/>
  <c r="AP549" i="1" s="1"/>
  <c r="AQ549" i="1" s="1"/>
  <c r="AE3069" i="1"/>
  <c r="AG3068" i="1"/>
  <c r="AM3068" i="1" s="1"/>
  <c r="AO3068" i="1" s="1"/>
  <c r="AP3068" i="1" s="1"/>
  <c r="AQ3068" i="1" s="1"/>
  <c r="AE478" i="1"/>
  <c r="AG477" i="1"/>
  <c r="AM477" i="1" s="1"/>
  <c r="AO477" i="1" s="1"/>
  <c r="AP477" i="1" s="1"/>
  <c r="AQ477" i="1" s="1"/>
  <c r="AE2854" i="1"/>
  <c r="AG2853" i="1"/>
  <c r="AM2853" i="1" s="1"/>
  <c r="AO2853" i="1" s="1"/>
  <c r="AP2853" i="1" s="1"/>
  <c r="AQ2853" i="1" s="1"/>
  <c r="AE1918" i="1"/>
  <c r="AG1917" i="1"/>
  <c r="AM1917" i="1" s="1"/>
  <c r="AO1917" i="1" s="1"/>
  <c r="AP1917" i="1" s="1"/>
  <c r="AQ1917" i="1" s="1"/>
  <c r="AE694" i="1"/>
  <c r="AG693" i="1"/>
  <c r="AM693" i="1" s="1"/>
  <c r="AO693" i="1" s="1"/>
  <c r="AP693" i="1" s="1"/>
  <c r="AQ693" i="1" s="1"/>
  <c r="AE622" i="1"/>
  <c r="AG621" i="1"/>
  <c r="AM621" i="1" s="1"/>
  <c r="AO621" i="1" s="1"/>
  <c r="AP621" i="1" s="1"/>
  <c r="AQ621" i="1" s="1"/>
  <c r="AE982" i="1"/>
  <c r="AG981" i="1"/>
  <c r="AM981" i="1" s="1"/>
  <c r="AO981" i="1" s="1"/>
  <c r="AP981" i="1" s="1"/>
  <c r="AQ981" i="1" s="1"/>
  <c r="AE1125" i="1"/>
  <c r="AG1124" i="1"/>
  <c r="AM1124" i="1" s="1"/>
  <c r="AO1124" i="1" s="1"/>
  <c r="AP1124" i="1" s="1"/>
  <c r="AQ1124" i="1" s="1"/>
  <c r="AE3213" i="1"/>
  <c r="AG3212" i="1"/>
  <c r="AM3212" i="1" s="1"/>
  <c r="AO3212" i="1" s="1"/>
  <c r="AP3212" i="1" s="1"/>
  <c r="AQ3212" i="1" s="1"/>
  <c r="AE1414" i="1"/>
  <c r="AG1413" i="1"/>
  <c r="AM1413" i="1" s="1"/>
  <c r="AO1413" i="1" s="1"/>
  <c r="AP1413" i="1" s="1"/>
  <c r="AQ1413" i="1" s="1"/>
  <c r="AE3285" i="1"/>
  <c r="AG3284" i="1"/>
  <c r="AM3284" i="1" s="1"/>
  <c r="AO3284" i="1" s="1"/>
  <c r="AP3284" i="1" s="1"/>
  <c r="AQ3284" i="1" s="1"/>
  <c r="AE3933" i="1"/>
  <c r="AG3932" i="1"/>
  <c r="AM3932" i="1" s="1"/>
  <c r="AO3932" i="1" s="1"/>
  <c r="AP3932" i="1" s="1"/>
  <c r="AQ3932" i="1" s="1"/>
  <c r="AE3574" i="1"/>
  <c r="AG3573" i="1"/>
  <c r="AM3573" i="1" s="1"/>
  <c r="AO3573" i="1" s="1"/>
  <c r="AP3573" i="1" s="1"/>
  <c r="AQ3573" i="1" s="1"/>
  <c r="AE2134" i="1"/>
  <c r="AG2133" i="1"/>
  <c r="AM2133" i="1" s="1"/>
  <c r="AO2133" i="1" s="1"/>
  <c r="AP2133" i="1" s="1"/>
  <c r="AQ2133" i="1" s="1"/>
  <c r="AE1702" i="1"/>
  <c r="AG1701" i="1"/>
  <c r="AM1701" i="1" s="1"/>
  <c r="AO1701" i="1" s="1"/>
  <c r="AP1701" i="1" s="1"/>
  <c r="AQ1701" i="1" s="1"/>
  <c r="AE2926" i="1"/>
  <c r="AG2925" i="1"/>
  <c r="AM2925" i="1" s="1"/>
  <c r="AO2925" i="1" s="1"/>
  <c r="AP2925" i="1" s="1"/>
  <c r="AQ2925" i="1" s="1"/>
  <c r="AE4077" i="1"/>
  <c r="AG4076" i="1"/>
  <c r="AM4076" i="1" s="1"/>
  <c r="AO4076" i="1" s="1"/>
  <c r="AP4076" i="1" s="1"/>
  <c r="AQ4076" i="1" s="1"/>
  <c r="AE838" i="1"/>
  <c r="AG837" i="1"/>
  <c r="AM837" i="1" s="1"/>
  <c r="AO837" i="1" s="1"/>
  <c r="AP837" i="1" s="1"/>
  <c r="AQ837" i="1" s="1"/>
  <c r="AE1342" i="1"/>
  <c r="AG1341" i="1"/>
  <c r="AM1341" i="1" s="1"/>
  <c r="AO1341" i="1" s="1"/>
  <c r="AP1341" i="1" s="1"/>
  <c r="AQ1341" i="1" s="1"/>
  <c r="AE1198" i="1"/>
  <c r="AG1197" i="1"/>
  <c r="AM1197" i="1" s="1"/>
  <c r="AO1197" i="1" s="1"/>
  <c r="AP1197" i="1" s="1"/>
  <c r="AQ1197" i="1" s="1"/>
  <c r="AE1774" i="1"/>
  <c r="AG1773" i="1"/>
  <c r="AM1773" i="1" s="1"/>
  <c r="AO1773" i="1" s="1"/>
  <c r="AP1773" i="1" s="1"/>
  <c r="AQ1773" i="1" s="1"/>
  <c r="AE1270" i="1"/>
  <c r="AG1269" i="1"/>
  <c r="AM1269" i="1" s="1"/>
  <c r="AO1269" i="1" s="1"/>
  <c r="AP1269" i="1" s="1"/>
  <c r="AQ1269" i="1" s="1"/>
  <c r="AE2350" i="1"/>
  <c r="AG2349" i="1"/>
  <c r="AM2349" i="1" s="1"/>
  <c r="AO2349" i="1" s="1"/>
  <c r="AP2349" i="1" s="1"/>
  <c r="AQ2349" i="1" s="1"/>
  <c r="AQ56" i="1"/>
  <c r="AG57" i="1"/>
  <c r="AM57" i="1" s="1"/>
  <c r="AO57" i="1" s="1"/>
  <c r="AP57" i="1" s="1"/>
  <c r="AU57" i="1" s="1"/>
  <c r="AE1775" i="1" l="1"/>
  <c r="AG1774" i="1"/>
  <c r="AM1774" i="1" s="1"/>
  <c r="AO1774" i="1" s="1"/>
  <c r="AP1774" i="1" s="1"/>
  <c r="AQ1774" i="1" s="1"/>
  <c r="AE4078" i="1"/>
  <c r="AG4077" i="1"/>
  <c r="AM4077" i="1" s="1"/>
  <c r="AO4077" i="1" s="1"/>
  <c r="AP4077" i="1" s="1"/>
  <c r="AQ4077" i="1" s="1"/>
  <c r="AE3575" i="1"/>
  <c r="AG3574" i="1"/>
  <c r="AM3574" i="1" s="1"/>
  <c r="AO3574" i="1" s="1"/>
  <c r="AP3574" i="1" s="1"/>
  <c r="AQ3574" i="1" s="1"/>
  <c r="AE3214" i="1"/>
  <c r="AG3213" i="1"/>
  <c r="AM3213" i="1" s="1"/>
  <c r="AO3213" i="1" s="1"/>
  <c r="AP3213" i="1" s="1"/>
  <c r="AQ3213" i="1" s="1"/>
  <c r="AE695" i="1"/>
  <c r="AG694" i="1"/>
  <c r="AM694" i="1" s="1"/>
  <c r="AO694" i="1" s="1"/>
  <c r="AP694" i="1" s="1"/>
  <c r="AQ694" i="1" s="1"/>
  <c r="AE3070" i="1"/>
  <c r="AG3069" i="1"/>
  <c r="AM3069" i="1" s="1"/>
  <c r="AO3069" i="1" s="1"/>
  <c r="AP3069" i="1" s="1"/>
  <c r="AQ3069" i="1" s="1"/>
  <c r="AE2422" i="1"/>
  <c r="AG2421" i="1"/>
  <c r="AM2421" i="1" s="1"/>
  <c r="AO2421" i="1" s="1"/>
  <c r="AP2421" i="1" s="1"/>
  <c r="AQ2421" i="1" s="1"/>
  <c r="AE1631" i="1"/>
  <c r="AG1630" i="1"/>
  <c r="AM1630" i="1" s="1"/>
  <c r="AO1630" i="1" s="1"/>
  <c r="AP1630" i="1" s="1"/>
  <c r="AQ1630" i="1" s="1"/>
  <c r="AE2495" i="1"/>
  <c r="AG2494" i="1"/>
  <c r="AM2494" i="1" s="1"/>
  <c r="AO2494" i="1" s="1"/>
  <c r="AP2494" i="1" s="1"/>
  <c r="AQ2494" i="1" s="1"/>
  <c r="AE3430" i="1"/>
  <c r="AG3429" i="1"/>
  <c r="AM3429" i="1" s="1"/>
  <c r="AO3429" i="1" s="1"/>
  <c r="AP3429" i="1" s="1"/>
  <c r="AQ3429" i="1" s="1"/>
  <c r="AE1991" i="1"/>
  <c r="AG1990" i="1"/>
  <c r="AM1990" i="1" s="1"/>
  <c r="AO1990" i="1" s="1"/>
  <c r="AP1990" i="1" s="1"/>
  <c r="AQ1990" i="1" s="1"/>
  <c r="AE2998" i="1"/>
  <c r="AG2997" i="1"/>
  <c r="AM2997" i="1" s="1"/>
  <c r="AO2997" i="1" s="1"/>
  <c r="AP2997" i="1" s="1"/>
  <c r="AQ2997" i="1" s="1"/>
  <c r="AE2638" i="1"/>
  <c r="AG2637" i="1"/>
  <c r="AM2637" i="1" s="1"/>
  <c r="AO2637" i="1" s="1"/>
  <c r="AP2637" i="1" s="1"/>
  <c r="AQ2637" i="1" s="1"/>
  <c r="AE1199" i="1"/>
  <c r="AG1198" i="1"/>
  <c r="AM1198" i="1" s="1"/>
  <c r="AO1198" i="1" s="1"/>
  <c r="AP1198" i="1" s="1"/>
  <c r="AQ1198" i="1" s="1"/>
  <c r="AE2927" i="1"/>
  <c r="AG2926" i="1"/>
  <c r="AM2926" i="1" s="1"/>
  <c r="AO2926" i="1" s="1"/>
  <c r="AP2926" i="1" s="1"/>
  <c r="AQ2926" i="1" s="1"/>
  <c r="AE3934" i="1"/>
  <c r="AG3933" i="1"/>
  <c r="AM3933" i="1" s="1"/>
  <c r="AO3933" i="1" s="1"/>
  <c r="AP3933" i="1" s="1"/>
  <c r="AQ3933" i="1" s="1"/>
  <c r="AE1126" i="1"/>
  <c r="AG1125" i="1"/>
  <c r="AM1125" i="1" s="1"/>
  <c r="AO1125" i="1" s="1"/>
  <c r="AP1125" i="1" s="1"/>
  <c r="AQ1125" i="1" s="1"/>
  <c r="AE1919" i="1"/>
  <c r="AG1918" i="1"/>
  <c r="AM1918" i="1" s="1"/>
  <c r="AO1918" i="1" s="1"/>
  <c r="AP1918" i="1" s="1"/>
  <c r="AQ1918" i="1" s="1"/>
  <c r="AE551" i="1"/>
  <c r="AG550" i="1"/>
  <c r="AM550" i="1" s="1"/>
  <c r="AO550" i="1" s="1"/>
  <c r="AP550" i="1" s="1"/>
  <c r="AQ550" i="1" s="1"/>
  <c r="AE1559" i="1"/>
  <c r="AG1558" i="1"/>
  <c r="AM1558" i="1" s="1"/>
  <c r="AO1558" i="1" s="1"/>
  <c r="AP1558" i="1" s="1"/>
  <c r="AQ1558" i="1" s="1"/>
  <c r="AE272" i="1"/>
  <c r="AG271" i="1"/>
  <c r="AM271" i="1" s="1"/>
  <c r="AO271" i="1" s="1"/>
  <c r="AP271" i="1" s="1"/>
  <c r="AQ271" i="1" s="1"/>
  <c r="AE3863" i="1"/>
  <c r="AG3862" i="1"/>
  <c r="AM3862" i="1" s="1"/>
  <c r="AO3862" i="1" s="1"/>
  <c r="AP3862" i="1" s="1"/>
  <c r="AQ3862" i="1" s="1"/>
  <c r="AE2207" i="1"/>
  <c r="AG2206" i="1"/>
  <c r="AM2206" i="1" s="1"/>
  <c r="AO2206" i="1" s="1"/>
  <c r="AP2206" i="1" s="1"/>
  <c r="AQ2206" i="1" s="1"/>
  <c r="AE1055" i="1"/>
  <c r="AG1054" i="1"/>
  <c r="AM1054" i="1" s="1"/>
  <c r="AO1054" i="1" s="1"/>
  <c r="AP1054" i="1" s="1"/>
  <c r="AQ1054" i="1" s="1"/>
  <c r="AE333" i="1"/>
  <c r="AG332" i="1"/>
  <c r="AM332" i="1" s="1"/>
  <c r="AO332" i="1" s="1"/>
  <c r="AP332" i="1" s="1"/>
  <c r="AQ332" i="1" s="1"/>
  <c r="AE3502" i="1"/>
  <c r="AG3501" i="1"/>
  <c r="AM3501" i="1" s="1"/>
  <c r="AO3501" i="1" s="1"/>
  <c r="AP3501" i="1" s="1"/>
  <c r="AQ3501" i="1" s="1"/>
  <c r="AE2351" i="1"/>
  <c r="AG2350" i="1"/>
  <c r="AM2350" i="1" s="1"/>
  <c r="AO2350" i="1" s="1"/>
  <c r="AP2350" i="1" s="1"/>
  <c r="AQ2350" i="1" s="1"/>
  <c r="AE1343" i="1"/>
  <c r="AG1342" i="1"/>
  <c r="AM1342" i="1" s="1"/>
  <c r="AO1342" i="1" s="1"/>
  <c r="AP1342" i="1" s="1"/>
  <c r="AQ1342" i="1" s="1"/>
  <c r="AE1703" i="1"/>
  <c r="AG1702" i="1"/>
  <c r="AM1702" i="1" s="1"/>
  <c r="AO1702" i="1" s="1"/>
  <c r="AP1702" i="1" s="1"/>
  <c r="AQ1702" i="1" s="1"/>
  <c r="AE3286" i="1"/>
  <c r="AG3285" i="1"/>
  <c r="AM3285" i="1" s="1"/>
  <c r="AO3285" i="1" s="1"/>
  <c r="AP3285" i="1" s="1"/>
  <c r="AQ3285" i="1" s="1"/>
  <c r="AE983" i="1"/>
  <c r="AG982" i="1"/>
  <c r="AM982" i="1" s="1"/>
  <c r="AO982" i="1" s="1"/>
  <c r="AP982" i="1" s="1"/>
  <c r="AQ982" i="1" s="1"/>
  <c r="AE2855" i="1"/>
  <c r="AG2854" i="1"/>
  <c r="AM2854" i="1" s="1"/>
  <c r="AO2854" i="1" s="1"/>
  <c r="AP2854" i="1" s="1"/>
  <c r="AQ2854" i="1" s="1"/>
  <c r="AE1847" i="1"/>
  <c r="AG1846" i="1"/>
  <c r="AM1846" i="1" s="1"/>
  <c r="AO1846" i="1" s="1"/>
  <c r="AP1846" i="1" s="1"/>
  <c r="AQ1846" i="1" s="1"/>
  <c r="AE2567" i="1"/>
  <c r="AG2566" i="1"/>
  <c r="AM2566" i="1" s="1"/>
  <c r="AO2566" i="1" s="1"/>
  <c r="AP2566" i="1" s="1"/>
  <c r="AQ2566" i="1" s="1"/>
  <c r="AE3358" i="1"/>
  <c r="AG3357" i="1"/>
  <c r="AM3357" i="1" s="1"/>
  <c r="AO3357" i="1" s="1"/>
  <c r="AP3357" i="1" s="1"/>
  <c r="AQ3357" i="1" s="1"/>
  <c r="AE2710" i="1"/>
  <c r="AG2709" i="1"/>
  <c r="AM2709" i="1" s="1"/>
  <c r="AO2709" i="1" s="1"/>
  <c r="AP2709" i="1" s="1"/>
  <c r="AQ2709" i="1" s="1"/>
  <c r="AE767" i="1"/>
  <c r="AG766" i="1"/>
  <c r="AM766" i="1" s="1"/>
  <c r="AO766" i="1" s="1"/>
  <c r="AP766" i="1" s="1"/>
  <c r="AQ766" i="1" s="1"/>
  <c r="AE2063" i="1"/>
  <c r="AG2062" i="1"/>
  <c r="AM2062" i="1" s="1"/>
  <c r="AO2062" i="1" s="1"/>
  <c r="AP2062" i="1" s="1"/>
  <c r="AQ2062" i="1" s="1"/>
  <c r="AE911" i="1"/>
  <c r="AG910" i="1"/>
  <c r="AM910" i="1" s="1"/>
  <c r="AO910" i="1" s="1"/>
  <c r="AP910" i="1" s="1"/>
  <c r="AQ910" i="1" s="1"/>
  <c r="AE4006" i="1"/>
  <c r="AG4005" i="1"/>
  <c r="AM4005" i="1" s="1"/>
  <c r="AO4005" i="1" s="1"/>
  <c r="AP4005" i="1" s="1"/>
  <c r="AQ4005" i="1" s="1"/>
  <c r="AE1271" i="1"/>
  <c r="AG1270" i="1"/>
  <c r="AM1270" i="1" s="1"/>
  <c r="AO1270" i="1" s="1"/>
  <c r="AP1270" i="1" s="1"/>
  <c r="AQ1270" i="1" s="1"/>
  <c r="AE839" i="1"/>
  <c r="AG838" i="1"/>
  <c r="AM838" i="1" s="1"/>
  <c r="AO838" i="1" s="1"/>
  <c r="AP838" i="1" s="1"/>
  <c r="AQ838" i="1" s="1"/>
  <c r="AE2135" i="1"/>
  <c r="AG2134" i="1"/>
  <c r="AM2134" i="1" s="1"/>
  <c r="AO2134" i="1" s="1"/>
  <c r="AP2134" i="1" s="1"/>
  <c r="AQ2134" i="1" s="1"/>
  <c r="AE1415" i="1"/>
  <c r="AG1414" i="1"/>
  <c r="AM1414" i="1" s="1"/>
  <c r="AO1414" i="1" s="1"/>
  <c r="AP1414" i="1" s="1"/>
  <c r="AQ1414" i="1" s="1"/>
  <c r="AE623" i="1"/>
  <c r="AG622" i="1"/>
  <c r="AM622" i="1" s="1"/>
  <c r="AO622" i="1" s="1"/>
  <c r="AP622" i="1" s="1"/>
  <c r="AQ622" i="1" s="1"/>
  <c r="AE479" i="1"/>
  <c r="AG478" i="1"/>
  <c r="AM478" i="1" s="1"/>
  <c r="AO478" i="1" s="1"/>
  <c r="AP478" i="1" s="1"/>
  <c r="AQ478" i="1" s="1"/>
  <c r="AE3646" i="1"/>
  <c r="AG3645" i="1"/>
  <c r="AM3645" i="1" s="1"/>
  <c r="AO3645" i="1" s="1"/>
  <c r="AP3645" i="1" s="1"/>
  <c r="AQ3645" i="1" s="1"/>
  <c r="AE2783" i="1"/>
  <c r="AG2782" i="1"/>
  <c r="AM2782" i="1" s="1"/>
  <c r="AO2782" i="1" s="1"/>
  <c r="AP2782" i="1" s="1"/>
  <c r="AQ2782" i="1" s="1"/>
  <c r="AE3718" i="1"/>
  <c r="AG3717" i="1"/>
  <c r="AM3717" i="1" s="1"/>
  <c r="AO3717" i="1" s="1"/>
  <c r="AP3717" i="1" s="1"/>
  <c r="AQ3717" i="1" s="1"/>
  <c r="AE3142" i="1"/>
  <c r="AG3141" i="1"/>
  <c r="AM3141" i="1" s="1"/>
  <c r="AO3141" i="1" s="1"/>
  <c r="AP3141" i="1" s="1"/>
  <c r="AQ3141" i="1" s="1"/>
  <c r="AE1487" i="1"/>
  <c r="AG1486" i="1"/>
  <c r="AM1486" i="1" s="1"/>
  <c r="AO1486" i="1" s="1"/>
  <c r="AP1486" i="1" s="1"/>
  <c r="AQ1486" i="1" s="1"/>
  <c r="AE407" i="1"/>
  <c r="AG406" i="1"/>
  <c r="AM406" i="1" s="1"/>
  <c r="AO406" i="1" s="1"/>
  <c r="AP406" i="1" s="1"/>
  <c r="AQ406" i="1" s="1"/>
  <c r="AE2279" i="1"/>
  <c r="AG2278" i="1"/>
  <c r="AM2278" i="1" s="1"/>
  <c r="AO2278" i="1" s="1"/>
  <c r="AP2278" i="1" s="1"/>
  <c r="AQ2278" i="1" s="1"/>
  <c r="AE3790" i="1"/>
  <c r="AG3789" i="1"/>
  <c r="AM3789" i="1" s="1"/>
  <c r="AO3789" i="1" s="1"/>
  <c r="AP3789" i="1" s="1"/>
  <c r="AQ3789" i="1" s="1"/>
  <c r="AQ57" i="1"/>
  <c r="AG58" i="1"/>
  <c r="AM58" i="1" s="1"/>
  <c r="AO58" i="1" s="1"/>
  <c r="AP58" i="1" s="1"/>
  <c r="AU58" i="1" s="1"/>
  <c r="AE408" i="1" l="1"/>
  <c r="AG407" i="1"/>
  <c r="AM407" i="1" s="1"/>
  <c r="AO407" i="1" s="1"/>
  <c r="AP407" i="1" s="1"/>
  <c r="AQ407" i="1" s="1"/>
  <c r="AE2784" i="1"/>
  <c r="AG2783" i="1"/>
  <c r="AM2783" i="1" s="1"/>
  <c r="AO2783" i="1" s="1"/>
  <c r="AP2783" i="1" s="1"/>
  <c r="AQ2783" i="1" s="1"/>
  <c r="AE1416" i="1"/>
  <c r="AG1415" i="1"/>
  <c r="AM1415" i="1" s="1"/>
  <c r="AO1415" i="1" s="1"/>
  <c r="AP1415" i="1" s="1"/>
  <c r="AQ1415" i="1" s="1"/>
  <c r="AE4007" i="1"/>
  <c r="AG4006" i="1"/>
  <c r="AM4006" i="1" s="1"/>
  <c r="AO4006" i="1" s="1"/>
  <c r="AP4006" i="1" s="1"/>
  <c r="AQ4006" i="1" s="1"/>
  <c r="AE2711" i="1"/>
  <c r="AG2710" i="1"/>
  <c r="AM2710" i="1" s="1"/>
  <c r="AO2710" i="1" s="1"/>
  <c r="AP2710" i="1" s="1"/>
  <c r="AQ2710" i="1" s="1"/>
  <c r="AE2856" i="1"/>
  <c r="AG2855" i="1"/>
  <c r="AM2855" i="1" s="1"/>
  <c r="AO2855" i="1" s="1"/>
  <c r="AP2855" i="1" s="1"/>
  <c r="AQ2855" i="1" s="1"/>
  <c r="AE1344" i="1"/>
  <c r="AG1343" i="1"/>
  <c r="AM1343" i="1" s="1"/>
  <c r="AO1343" i="1" s="1"/>
  <c r="AP1343" i="1" s="1"/>
  <c r="AQ1343" i="1" s="1"/>
  <c r="AE1056" i="1"/>
  <c r="AG1055" i="1"/>
  <c r="AM1055" i="1" s="1"/>
  <c r="AO1055" i="1" s="1"/>
  <c r="AP1055" i="1" s="1"/>
  <c r="AQ1055" i="1" s="1"/>
  <c r="AE1560" i="1"/>
  <c r="AG1559" i="1"/>
  <c r="AM1559" i="1" s="1"/>
  <c r="AO1559" i="1" s="1"/>
  <c r="AP1559" i="1" s="1"/>
  <c r="AQ1559" i="1" s="1"/>
  <c r="AE3935" i="1"/>
  <c r="AG3934" i="1"/>
  <c r="AM3934" i="1" s="1"/>
  <c r="AO3934" i="1" s="1"/>
  <c r="AP3934" i="1" s="1"/>
  <c r="AQ3934" i="1" s="1"/>
  <c r="AE2999" i="1"/>
  <c r="AG2998" i="1"/>
  <c r="AM2998" i="1" s="1"/>
  <c r="AO2998" i="1" s="1"/>
  <c r="AP2998" i="1" s="1"/>
  <c r="AQ2998" i="1" s="1"/>
  <c r="AE1632" i="1"/>
  <c r="AG1631" i="1"/>
  <c r="AM1631" i="1" s="1"/>
  <c r="AO1631" i="1" s="1"/>
  <c r="AP1631" i="1" s="1"/>
  <c r="AQ1631" i="1" s="1"/>
  <c r="AE3215" i="1"/>
  <c r="AG3214" i="1"/>
  <c r="AM3214" i="1" s="1"/>
  <c r="AO3214" i="1" s="1"/>
  <c r="AP3214" i="1" s="1"/>
  <c r="AQ3214" i="1" s="1"/>
  <c r="AE1488" i="1"/>
  <c r="AG1487" i="1"/>
  <c r="AM1487" i="1" s="1"/>
  <c r="AO1487" i="1" s="1"/>
  <c r="AP1487" i="1" s="1"/>
  <c r="AQ1487" i="1" s="1"/>
  <c r="AE3647" i="1"/>
  <c r="AG3646" i="1"/>
  <c r="AM3646" i="1" s="1"/>
  <c r="AO3646" i="1" s="1"/>
  <c r="AP3646" i="1" s="1"/>
  <c r="AQ3646" i="1" s="1"/>
  <c r="AE2136" i="1"/>
  <c r="AG2135" i="1"/>
  <c r="AM2135" i="1" s="1"/>
  <c r="AO2135" i="1" s="1"/>
  <c r="AP2135" i="1" s="1"/>
  <c r="AQ2135" i="1" s="1"/>
  <c r="AE912" i="1"/>
  <c r="AG911" i="1"/>
  <c r="AM911" i="1" s="1"/>
  <c r="AO911" i="1" s="1"/>
  <c r="AP911" i="1" s="1"/>
  <c r="AQ911" i="1" s="1"/>
  <c r="AE3359" i="1"/>
  <c r="AG3358" i="1"/>
  <c r="AM3358" i="1" s="1"/>
  <c r="AO3358" i="1" s="1"/>
  <c r="AP3358" i="1" s="1"/>
  <c r="AQ3358" i="1" s="1"/>
  <c r="AE984" i="1"/>
  <c r="AG983" i="1"/>
  <c r="AM983" i="1" s="1"/>
  <c r="AO983" i="1" s="1"/>
  <c r="AP983" i="1" s="1"/>
  <c r="AQ983" i="1" s="1"/>
  <c r="AE2352" i="1"/>
  <c r="AG2351" i="1"/>
  <c r="AM2351" i="1" s="1"/>
  <c r="AO2351" i="1" s="1"/>
  <c r="AP2351" i="1" s="1"/>
  <c r="AQ2351" i="1" s="1"/>
  <c r="AE2208" i="1"/>
  <c r="AG2207" i="1"/>
  <c r="AM2207" i="1" s="1"/>
  <c r="AO2207" i="1" s="1"/>
  <c r="AP2207" i="1" s="1"/>
  <c r="AQ2207" i="1" s="1"/>
  <c r="AE552" i="1"/>
  <c r="AG551" i="1"/>
  <c r="AM551" i="1" s="1"/>
  <c r="AO551" i="1" s="1"/>
  <c r="AP551" i="1" s="1"/>
  <c r="AQ551" i="1" s="1"/>
  <c r="AE2928" i="1"/>
  <c r="AG2927" i="1"/>
  <c r="AM2927" i="1" s="1"/>
  <c r="AO2927" i="1" s="1"/>
  <c r="AP2927" i="1" s="1"/>
  <c r="AQ2927" i="1" s="1"/>
  <c r="AE1992" i="1"/>
  <c r="AG1991" i="1"/>
  <c r="AM1991" i="1" s="1"/>
  <c r="AO1991" i="1" s="1"/>
  <c r="AP1991" i="1" s="1"/>
  <c r="AQ1991" i="1" s="1"/>
  <c r="AE2423" i="1"/>
  <c r="AG2422" i="1"/>
  <c r="AM2422" i="1" s="1"/>
  <c r="AO2422" i="1" s="1"/>
  <c r="AP2422" i="1" s="1"/>
  <c r="AQ2422" i="1" s="1"/>
  <c r="AE3576" i="1"/>
  <c r="AG3575" i="1"/>
  <c r="AM3575" i="1" s="1"/>
  <c r="AO3575" i="1" s="1"/>
  <c r="AP3575" i="1" s="1"/>
  <c r="AQ3575" i="1" s="1"/>
  <c r="AE3791" i="1"/>
  <c r="AG3790" i="1"/>
  <c r="AM3790" i="1" s="1"/>
  <c r="AO3790" i="1" s="1"/>
  <c r="AP3790" i="1" s="1"/>
  <c r="AQ3790" i="1" s="1"/>
  <c r="AE3143" i="1"/>
  <c r="AG3142" i="1"/>
  <c r="AM3142" i="1" s="1"/>
  <c r="AO3142" i="1" s="1"/>
  <c r="AP3142" i="1" s="1"/>
  <c r="AQ3142" i="1" s="1"/>
  <c r="AE480" i="1"/>
  <c r="AG479" i="1"/>
  <c r="AM479" i="1" s="1"/>
  <c r="AO479" i="1" s="1"/>
  <c r="AP479" i="1" s="1"/>
  <c r="AQ479" i="1" s="1"/>
  <c r="AE840" i="1"/>
  <c r="AG839" i="1"/>
  <c r="AM839" i="1" s="1"/>
  <c r="AO839" i="1" s="1"/>
  <c r="AP839" i="1" s="1"/>
  <c r="AQ839" i="1" s="1"/>
  <c r="AE2064" i="1"/>
  <c r="AG2063" i="1"/>
  <c r="AM2063" i="1" s="1"/>
  <c r="AO2063" i="1" s="1"/>
  <c r="AP2063" i="1" s="1"/>
  <c r="AQ2063" i="1" s="1"/>
  <c r="AE2568" i="1"/>
  <c r="AG2567" i="1"/>
  <c r="AM2567" i="1" s="1"/>
  <c r="AO2567" i="1" s="1"/>
  <c r="AP2567" i="1" s="1"/>
  <c r="AQ2567" i="1" s="1"/>
  <c r="AE3287" i="1"/>
  <c r="AG3286" i="1"/>
  <c r="AM3286" i="1" s="1"/>
  <c r="AO3286" i="1" s="1"/>
  <c r="AP3286" i="1" s="1"/>
  <c r="AQ3286" i="1" s="1"/>
  <c r="AE3503" i="1"/>
  <c r="AG3502" i="1"/>
  <c r="AM3502" i="1" s="1"/>
  <c r="AO3502" i="1" s="1"/>
  <c r="AP3502" i="1" s="1"/>
  <c r="AQ3502" i="1" s="1"/>
  <c r="AE3864" i="1"/>
  <c r="AG3863" i="1"/>
  <c r="AM3863" i="1" s="1"/>
  <c r="AO3863" i="1" s="1"/>
  <c r="AP3863" i="1" s="1"/>
  <c r="AQ3863" i="1" s="1"/>
  <c r="AE1920" i="1"/>
  <c r="AG1919" i="1"/>
  <c r="AM1919" i="1" s="1"/>
  <c r="AO1919" i="1" s="1"/>
  <c r="AP1919" i="1" s="1"/>
  <c r="AQ1919" i="1" s="1"/>
  <c r="AE1200" i="1"/>
  <c r="AG1199" i="1"/>
  <c r="AM1199" i="1" s="1"/>
  <c r="AO1199" i="1" s="1"/>
  <c r="AP1199" i="1" s="1"/>
  <c r="AQ1199" i="1" s="1"/>
  <c r="AE3431" i="1"/>
  <c r="AG3430" i="1"/>
  <c r="AM3430" i="1" s="1"/>
  <c r="AO3430" i="1" s="1"/>
  <c r="AP3430" i="1" s="1"/>
  <c r="AQ3430" i="1" s="1"/>
  <c r="AE3071" i="1"/>
  <c r="AG3070" i="1"/>
  <c r="AM3070" i="1" s="1"/>
  <c r="AO3070" i="1" s="1"/>
  <c r="AP3070" i="1" s="1"/>
  <c r="AQ3070" i="1" s="1"/>
  <c r="AE4079" i="1"/>
  <c r="AG4078" i="1"/>
  <c r="AM4078" i="1" s="1"/>
  <c r="AO4078" i="1" s="1"/>
  <c r="AP4078" i="1" s="1"/>
  <c r="AQ4078" i="1" s="1"/>
  <c r="AE2280" i="1"/>
  <c r="AG2279" i="1"/>
  <c r="AM2279" i="1" s="1"/>
  <c r="AO2279" i="1" s="1"/>
  <c r="AP2279" i="1" s="1"/>
  <c r="AQ2279" i="1" s="1"/>
  <c r="AE3719" i="1"/>
  <c r="AG3718" i="1"/>
  <c r="AM3718" i="1" s="1"/>
  <c r="AO3718" i="1" s="1"/>
  <c r="AP3718" i="1" s="1"/>
  <c r="AQ3718" i="1" s="1"/>
  <c r="AE624" i="1"/>
  <c r="AG623" i="1"/>
  <c r="AM623" i="1" s="1"/>
  <c r="AO623" i="1" s="1"/>
  <c r="AP623" i="1" s="1"/>
  <c r="AQ623" i="1" s="1"/>
  <c r="AE1272" i="1"/>
  <c r="AG1271" i="1"/>
  <c r="AM1271" i="1" s="1"/>
  <c r="AO1271" i="1" s="1"/>
  <c r="AP1271" i="1" s="1"/>
  <c r="AQ1271" i="1" s="1"/>
  <c r="AE768" i="1"/>
  <c r="AG767" i="1"/>
  <c r="AM767" i="1" s="1"/>
  <c r="AO767" i="1" s="1"/>
  <c r="AP767" i="1" s="1"/>
  <c r="AQ767" i="1" s="1"/>
  <c r="AE1848" i="1"/>
  <c r="AG1847" i="1"/>
  <c r="AM1847" i="1" s="1"/>
  <c r="AO1847" i="1" s="1"/>
  <c r="AP1847" i="1" s="1"/>
  <c r="AQ1847" i="1" s="1"/>
  <c r="AE1704" i="1"/>
  <c r="AG1703" i="1"/>
  <c r="AM1703" i="1" s="1"/>
  <c r="AO1703" i="1" s="1"/>
  <c r="AP1703" i="1" s="1"/>
  <c r="AQ1703" i="1" s="1"/>
  <c r="AE334" i="1"/>
  <c r="AG333" i="1"/>
  <c r="AM333" i="1" s="1"/>
  <c r="AO333" i="1" s="1"/>
  <c r="AP333" i="1" s="1"/>
  <c r="AQ333" i="1" s="1"/>
  <c r="AE273" i="1"/>
  <c r="AG272" i="1"/>
  <c r="AM272" i="1" s="1"/>
  <c r="AO272" i="1" s="1"/>
  <c r="AP272" i="1" s="1"/>
  <c r="AQ272" i="1" s="1"/>
  <c r="AE1127" i="1"/>
  <c r="AG1126" i="1"/>
  <c r="AM1126" i="1" s="1"/>
  <c r="AO1126" i="1" s="1"/>
  <c r="AP1126" i="1" s="1"/>
  <c r="AQ1126" i="1" s="1"/>
  <c r="AE2639" i="1"/>
  <c r="AG2638" i="1"/>
  <c r="AM2638" i="1" s="1"/>
  <c r="AO2638" i="1" s="1"/>
  <c r="AP2638" i="1" s="1"/>
  <c r="AQ2638" i="1" s="1"/>
  <c r="AE2496" i="1"/>
  <c r="AG2495" i="1"/>
  <c r="AM2495" i="1" s="1"/>
  <c r="AO2495" i="1" s="1"/>
  <c r="AP2495" i="1" s="1"/>
  <c r="AQ2495" i="1" s="1"/>
  <c r="AE696" i="1"/>
  <c r="AG695" i="1"/>
  <c r="AM695" i="1" s="1"/>
  <c r="AO695" i="1" s="1"/>
  <c r="AP695" i="1" s="1"/>
  <c r="AQ695" i="1" s="1"/>
  <c r="AE1776" i="1"/>
  <c r="AG1775" i="1"/>
  <c r="AM1775" i="1" s="1"/>
  <c r="AO1775" i="1" s="1"/>
  <c r="AP1775" i="1" s="1"/>
  <c r="AQ1775" i="1" s="1"/>
  <c r="AQ58" i="1"/>
  <c r="AG59" i="1"/>
  <c r="AM59" i="1" s="1"/>
  <c r="AO59" i="1" s="1"/>
  <c r="AP59" i="1" s="1"/>
  <c r="AU59" i="1" s="1"/>
  <c r="AE1273" i="1" l="1"/>
  <c r="AG1272" i="1"/>
  <c r="AM1272" i="1" s="1"/>
  <c r="AO1272" i="1" s="1"/>
  <c r="AP1272" i="1" s="1"/>
  <c r="AQ1272" i="1" s="1"/>
  <c r="AE2353" i="1"/>
  <c r="AG2352" i="1"/>
  <c r="AM2352" i="1" s="1"/>
  <c r="AO2352" i="1" s="1"/>
  <c r="AP2352" i="1" s="1"/>
  <c r="AQ2352" i="1" s="1"/>
  <c r="AE4080" i="1"/>
  <c r="AG4079" i="1"/>
  <c r="AM4079" i="1" s="1"/>
  <c r="AO4079" i="1" s="1"/>
  <c r="AP4079" i="1" s="1"/>
  <c r="AQ4079" i="1" s="1"/>
  <c r="AE2640" i="1"/>
  <c r="AG2639" i="1"/>
  <c r="AM2639" i="1" s="1"/>
  <c r="AO2639" i="1" s="1"/>
  <c r="AP2639" i="1" s="1"/>
  <c r="AQ2639" i="1" s="1"/>
  <c r="AE1705" i="1"/>
  <c r="AG1704" i="1"/>
  <c r="AM1704" i="1" s="1"/>
  <c r="AO1704" i="1" s="1"/>
  <c r="AP1704" i="1" s="1"/>
  <c r="AQ1704" i="1" s="1"/>
  <c r="AE625" i="1"/>
  <c r="AG624" i="1"/>
  <c r="AM624" i="1" s="1"/>
  <c r="AO624" i="1" s="1"/>
  <c r="AP624" i="1" s="1"/>
  <c r="AQ624" i="1" s="1"/>
  <c r="AE3072" i="1"/>
  <c r="AG3071" i="1"/>
  <c r="AM3071" i="1" s="1"/>
  <c r="AO3071" i="1" s="1"/>
  <c r="AP3071" i="1" s="1"/>
  <c r="AQ3071" i="1" s="1"/>
  <c r="AE3865" i="1"/>
  <c r="AG3864" i="1"/>
  <c r="AM3864" i="1" s="1"/>
  <c r="AO3864" i="1" s="1"/>
  <c r="AP3864" i="1" s="1"/>
  <c r="AQ3864" i="1" s="1"/>
  <c r="AE2065" i="1"/>
  <c r="AG2064" i="1"/>
  <c r="AM2064" i="1" s="1"/>
  <c r="AO2064" i="1" s="1"/>
  <c r="AP2064" i="1" s="1"/>
  <c r="AQ2064" i="1" s="1"/>
  <c r="AE3792" i="1"/>
  <c r="AG3791" i="1"/>
  <c r="AM3791" i="1" s="1"/>
  <c r="AO3791" i="1" s="1"/>
  <c r="AP3791" i="1" s="1"/>
  <c r="AQ3791" i="1" s="1"/>
  <c r="AE2929" i="1"/>
  <c r="AG2928" i="1"/>
  <c r="AM2928" i="1" s="1"/>
  <c r="AO2928" i="1" s="1"/>
  <c r="AP2928" i="1" s="1"/>
  <c r="AQ2928" i="1" s="1"/>
  <c r="AE985" i="1"/>
  <c r="AG984" i="1"/>
  <c r="AM984" i="1" s="1"/>
  <c r="AO984" i="1" s="1"/>
  <c r="AP984" i="1" s="1"/>
  <c r="AQ984" i="1" s="1"/>
  <c r="AE3648" i="1"/>
  <c r="AG3647" i="1"/>
  <c r="AM3647" i="1" s="1"/>
  <c r="AO3647" i="1" s="1"/>
  <c r="AP3647" i="1" s="1"/>
  <c r="AQ3647" i="1" s="1"/>
  <c r="AE3000" i="1"/>
  <c r="AG2999" i="1"/>
  <c r="AM2999" i="1" s="1"/>
  <c r="AO2999" i="1" s="1"/>
  <c r="AP2999" i="1" s="1"/>
  <c r="AQ2999" i="1" s="1"/>
  <c r="AE1345" i="1"/>
  <c r="AG1344" i="1"/>
  <c r="AM1344" i="1" s="1"/>
  <c r="AO1344" i="1" s="1"/>
  <c r="AP1344" i="1" s="1"/>
  <c r="AQ1344" i="1" s="1"/>
  <c r="AE1417" i="1"/>
  <c r="AG1416" i="1"/>
  <c r="AM1416" i="1" s="1"/>
  <c r="AO1416" i="1" s="1"/>
  <c r="AP1416" i="1" s="1"/>
  <c r="AQ1416" i="1" s="1"/>
  <c r="AE335" i="1"/>
  <c r="AG334" i="1"/>
  <c r="AM334" i="1" s="1"/>
  <c r="AO334" i="1" s="1"/>
  <c r="AP334" i="1" s="1"/>
  <c r="AQ334" i="1" s="1"/>
  <c r="AE3144" i="1"/>
  <c r="AG3143" i="1"/>
  <c r="AM3143" i="1" s="1"/>
  <c r="AO3143" i="1" s="1"/>
  <c r="AP3143" i="1" s="1"/>
  <c r="AQ3143" i="1" s="1"/>
  <c r="AE2137" i="1"/>
  <c r="AG2136" i="1"/>
  <c r="AM2136" i="1" s="1"/>
  <c r="AO2136" i="1" s="1"/>
  <c r="AP2136" i="1" s="1"/>
  <c r="AQ2136" i="1" s="1"/>
  <c r="AE4008" i="1"/>
  <c r="AG4007" i="1"/>
  <c r="AM4007" i="1" s="1"/>
  <c r="AO4007" i="1" s="1"/>
  <c r="AP4007" i="1" s="1"/>
  <c r="AQ4007" i="1" s="1"/>
  <c r="AE2497" i="1"/>
  <c r="AG2496" i="1"/>
  <c r="AM2496" i="1" s="1"/>
  <c r="AO2496" i="1" s="1"/>
  <c r="AP2496" i="1" s="1"/>
  <c r="AQ2496" i="1" s="1"/>
  <c r="AE1057" i="1"/>
  <c r="AG1056" i="1"/>
  <c r="AM1056" i="1" s="1"/>
  <c r="AO1056" i="1" s="1"/>
  <c r="AP1056" i="1" s="1"/>
  <c r="AQ1056" i="1" s="1"/>
  <c r="AE1777" i="1"/>
  <c r="AG1776" i="1"/>
  <c r="AM1776" i="1" s="1"/>
  <c r="AO1776" i="1" s="1"/>
  <c r="AP1776" i="1" s="1"/>
  <c r="AQ1776" i="1" s="1"/>
  <c r="AE1128" i="1"/>
  <c r="AG1127" i="1"/>
  <c r="AM1127" i="1" s="1"/>
  <c r="AO1127" i="1" s="1"/>
  <c r="AP1127" i="1" s="1"/>
  <c r="AQ1127" i="1" s="1"/>
  <c r="AE1849" i="1"/>
  <c r="AG1848" i="1"/>
  <c r="AM1848" i="1" s="1"/>
  <c r="AO1848" i="1" s="1"/>
  <c r="AP1848" i="1" s="1"/>
  <c r="AQ1848" i="1" s="1"/>
  <c r="AE3720" i="1"/>
  <c r="AG3719" i="1"/>
  <c r="AM3719" i="1" s="1"/>
  <c r="AO3719" i="1" s="1"/>
  <c r="AP3719" i="1" s="1"/>
  <c r="AQ3719" i="1" s="1"/>
  <c r="AE3432" i="1"/>
  <c r="AG3431" i="1"/>
  <c r="AM3431" i="1" s="1"/>
  <c r="AO3431" i="1" s="1"/>
  <c r="AP3431" i="1" s="1"/>
  <c r="AQ3431" i="1" s="1"/>
  <c r="AE3504" i="1"/>
  <c r="AG3503" i="1"/>
  <c r="AM3503" i="1" s="1"/>
  <c r="AO3503" i="1" s="1"/>
  <c r="AP3503" i="1" s="1"/>
  <c r="AQ3503" i="1" s="1"/>
  <c r="AE841" i="1"/>
  <c r="AG840" i="1"/>
  <c r="AM840" i="1" s="1"/>
  <c r="AO840" i="1" s="1"/>
  <c r="AP840" i="1" s="1"/>
  <c r="AQ840" i="1" s="1"/>
  <c r="AE3577" i="1"/>
  <c r="AG3576" i="1"/>
  <c r="AM3576" i="1" s="1"/>
  <c r="AO3576" i="1" s="1"/>
  <c r="AP3576" i="1" s="1"/>
  <c r="AQ3576" i="1" s="1"/>
  <c r="AE553" i="1"/>
  <c r="AG552" i="1"/>
  <c r="AM552" i="1" s="1"/>
  <c r="AO552" i="1" s="1"/>
  <c r="AP552" i="1" s="1"/>
  <c r="AQ552" i="1" s="1"/>
  <c r="AE3360" i="1"/>
  <c r="AG3359" i="1"/>
  <c r="AM3359" i="1" s="1"/>
  <c r="AO3359" i="1" s="1"/>
  <c r="AP3359" i="1" s="1"/>
  <c r="AQ3359" i="1" s="1"/>
  <c r="AE1489" i="1"/>
  <c r="AG1488" i="1"/>
  <c r="AM1488" i="1" s="1"/>
  <c r="AO1488" i="1" s="1"/>
  <c r="AP1488" i="1" s="1"/>
  <c r="AQ1488" i="1" s="1"/>
  <c r="AE3936" i="1"/>
  <c r="AG3935" i="1"/>
  <c r="AM3935" i="1" s="1"/>
  <c r="AO3935" i="1" s="1"/>
  <c r="AP3935" i="1" s="1"/>
  <c r="AQ3935" i="1" s="1"/>
  <c r="AE2857" i="1"/>
  <c r="AG2856" i="1"/>
  <c r="AM2856" i="1" s="1"/>
  <c r="AO2856" i="1" s="1"/>
  <c r="AP2856" i="1" s="1"/>
  <c r="AQ2856" i="1" s="1"/>
  <c r="AE2785" i="1"/>
  <c r="AG2784" i="1"/>
  <c r="AM2784" i="1" s="1"/>
  <c r="AO2784" i="1" s="1"/>
  <c r="AP2784" i="1" s="1"/>
  <c r="AQ2784" i="1" s="1"/>
  <c r="AE1921" i="1"/>
  <c r="AG1920" i="1"/>
  <c r="AM1920" i="1" s="1"/>
  <c r="AO1920" i="1" s="1"/>
  <c r="AP1920" i="1" s="1"/>
  <c r="AQ1920" i="1" s="1"/>
  <c r="AE1993" i="1"/>
  <c r="AG1992" i="1"/>
  <c r="AM1992" i="1" s="1"/>
  <c r="AO1992" i="1" s="1"/>
  <c r="AP1992" i="1" s="1"/>
  <c r="AQ1992" i="1" s="1"/>
  <c r="AE2569" i="1"/>
  <c r="AG2568" i="1"/>
  <c r="AM2568" i="1" s="1"/>
  <c r="AO2568" i="1" s="1"/>
  <c r="AP2568" i="1" s="1"/>
  <c r="AQ2568" i="1" s="1"/>
  <c r="AE1633" i="1"/>
  <c r="AG1632" i="1"/>
  <c r="AM1632" i="1" s="1"/>
  <c r="AO1632" i="1" s="1"/>
  <c r="AP1632" i="1" s="1"/>
  <c r="AQ1632" i="1" s="1"/>
  <c r="AE697" i="1"/>
  <c r="AG696" i="1"/>
  <c r="AM696" i="1" s="1"/>
  <c r="AO696" i="1" s="1"/>
  <c r="AP696" i="1" s="1"/>
  <c r="AQ696" i="1" s="1"/>
  <c r="AE274" i="1"/>
  <c r="AG273" i="1"/>
  <c r="AM273" i="1" s="1"/>
  <c r="AO273" i="1" s="1"/>
  <c r="AP273" i="1" s="1"/>
  <c r="AQ273" i="1" s="1"/>
  <c r="AE769" i="1"/>
  <c r="AG768" i="1"/>
  <c r="AM768" i="1" s="1"/>
  <c r="AO768" i="1" s="1"/>
  <c r="AP768" i="1" s="1"/>
  <c r="AQ768" i="1" s="1"/>
  <c r="AE2281" i="1"/>
  <c r="AG2280" i="1"/>
  <c r="AM2280" i="1" s="1"/>
  <c r="AO2280" i="1" s="1"/>
  <c r="AP2280" i="1" s="1"/>
  <c r="AQ2280" i="1" s="1"/>
  <c r="AE1201" i="1"/>
  <c r="AG1200" i="1"/>
  <c r="AM1200" i="1" s="1"/>
  <c r="AO1200" i="1" s="1"/>
  <c r="AP1200" i="1" s="1"/>
  <c r="AQ1200" i="1" s="1"/>
  <c r="AE3288" i="1"/>
  <c r="AG3287" i="1"/>
  <c r="AM3287" i="1" s="1"/>
  <c r="AO3287" i="1" s="1"/>
  <c r="AP3287" i="1" s="1"/>
  <c r="AQ3287" i="1" s="1"/>
  <c r="AE481" i="1"/>
  <c r="AG480" i="1"/>
  <c r="AM480" i="1" s="1"/>
  <c r="AO480" i="1" s="1"/>
  <c r="AP480" i="1" s="1"/>
  <c r="AQ480" i="1" s="1"/>
  <c r="AE2424" i="1"/>
  <c r="AG2423" i="1"/>
  <c r="AM2423" i="1" s="1"/>
  <c r="AO2423" i="1" s="1"/>
  <c r="AP2423" i="1" s="1"/>
  <c r="AQ2423" i="1" s="1"/>
  <c r="AE2209" i="1"/>
  <c r="AG2208" i="1"/>
  <c r="AM2208" i="1" s="1"/>
  <c r="AO2208" i="1" s="1"/>
  <c r="AP2208" i="1" s="1"/>
  <c r="AQ2208" i="1" s="1"/>
  <c r="AE913" i="1"/>
  <c r="AG912" i="1"/>
  <c r="AM912" i="1" s="1"/>
  <c r="AO912" i="1" s="1"/>
  <c r="AP912" i="1" s="1"/>
  <c r="AQ912" i="1" s="1"/>
  <c r="AE3216" i="1"/>
  <c r="AG3215" i="1"/>
  <c r="AM3215" i="1" s="1"/>
  <c r="AO3215" i="1" s="1"/>
  <c r="AP3215" i="1" s="1"/>
  <c r="AQ3215" i="1" s="1"/>
  <c r="AE1561" i="1"/>
  <c r="AG1560" i="1"/>
  <c r="AM1560" i="1" s="1"/>
  <c r="AO1560" i="1" s="1"/>
  <c r="AP1560" i="1" s="1"/>
  <c r="AQ1560" i="1" s="1"/>
  <c r="AE2712" i="1"/>
  <c r="AG2711" i="1"/>
  <c r="AM2711" i="1" s="1"/>
  <c r="AO2711" i="1" s="1"/>
  <c r="AP2711" i="1" s="1"/>
  <c r="AQ2711" i="1" s="1"/>
  <c r="AE409" i="1"/>
  <c r="AG408" i="1"/>
  <c r="AM408" i="1" s="1"/>
  <c r="AO408" i="1" s="1"/>
  <c r="AP408" i="1" s="1"/>
  <c r="AQ408" i="1" s="1"/>
  <c r="AQ59" i="1"/>
  <c r="AG60" i="1"/>
  <c r="AM60" i="1" s="1"/>
  <c r="AO60" i="1" s="1"/>
  <c r="AP60" i="1" s="1"/>
  <c r="AU60" i="1" s="1"/>
  <c r="AE1634" i="1" l="1"/>
  <c r="AG1633" i="1"/>
  <c r="AM1633" i="1" s="1"/>
  <c r="AO1633" i="1" s="1"/>
  <c r="AP1633" i="1" s="1"/>
  <c r="AQ1633" i="1" s="1"/>
  <c r="AE3505" i="1"/>
  <c r="AG3504" i="1"/>
  <c r="AM3504" i="1" s="1"/>
  <c r="AO3504" i="1" s="1"/>
  <c r="AP3504" i="1" s="1"/>
  <c r="AQ3504" i="1" s="1"/>
  <c r="AE1418" i="1"/>
  <c r="AG1417" i="1"/>
  <c r="AM1417" i="1" s="1"/>
  <c r="AO1417" i="1" s="1"/>
  <c r="AP1417" i="1" s="1"/>
  <c r="AQ1417" i="1" s="1"/>
  <c r="AE3866" i="1"/>
  <c r="AG3865" i="1"/>
  <c r="AM3865" i="1" s="1"/>
  <c r="AO3865" i="1" s="1"/>
  <c r="AP3865" i="1" s="1"/>
  <c r="AQ3865" i="1" s="1"/>
  <c r="AE3217" i="1"/>
  <c r="AG3216" i="1"/>
  <c r="AM3216" i="1" s="1"/>
  <c r="AO3216" i="1" s="1"/>
  <c r="AP3216" i="1" s="1"/>
  <c r="AQ3216" i="1" s="1"/>
  <c r="AE482" i="1"/>
  <c r="AG481" i="1"/>
  <c r="AM481" i="1" s="1"/>
  <c r="AO481" i="1" s="1"/>
  <c r="AP481" i="1" s="1"/>
  <c r="AQ481" i="1" s="1"/>
  <c r="AE770" i="1"/>
  <c r="AG769" i="1"/>
  <c r="AM769" i="1" s="1"/>
  <c r="AO769" i="1" s="1"/>
  <c r="AP769" i="1" s="1"/>
  <c r="AQ769" i="1" s="1"/>
  <c r="AE2570" i="1"/>
  <c r="AG2569" i="1"/>
  <c r="AM2569" i="1" s="1"/>
  <c r="AO2569" i="1" s="1"/>
  <c r="AP2569" i="1" s="1"/>
  <c r="AQ2569" i="1" s="1"/>
  <c r="AE2858" i="1"/>
  <c r="AG2857" i="1"/>
  <c r="AM2857" i="1" s="1"/>
  <c r="AO2857" i="1" s="1"/>
  <c r="AP2857" i="1" s="1"/>
  <c r="AQ2857" i="1" s="1"/>
  <c r="AE554" i="1"/>
  <c r="AG553" i="1"/>
  <c r="AM553" i="1" s="1"/>
  <c r="AO553" i="1" s="1"/>
  <c r="AP553" i="1" s="1"/>
  <c r="AQ553" i="1" s="1"/>
  <c r="AE3433" i="1"/>
  <c r="AG3432" i="1"/>
  <c r="AM3432" i="1" s="1"/>
  <c r="AO3432" i="1" s="1"/>
  <c r="AP3432" i="1" s="1"/>
  <c r="AQ3432" i="1" s="1"/>
  <c r="AE1778" i="1"/>
  <c r="AG1777" i="1"/>
  <c r="AM1777" i="1" s="1"/>
  <c r="AO1777" i="1" s="1"/>
  <c r="AP1777" i="1" s="1"/>
  <c r="AQ1777" i="1" s="1"/>
  <c r="AE2138" i="1"/>
  <c r="AG2137" i="1"/>
  <c r="AM2137" i="1" s="1"/>
  <c r="AO2137" i="1" s="1"/>
  <c r="AP2137" i="1" s="1"/>
  <c r="AQ2137" i="1" s="1"/>
  <c r="AE1346" i="1"/>
  <c r="AG1345" i="1"/>
  <c r="AM1345" i="1" s="1"/>
  <c r="AO1345" i="1" s="1"/>
  <c r="AP1345" i="1" s="1"/>
  <c r="AQ1345" i="1" s="1"/>
  <c r="AE2930" i="1"/>
  <c r="AG2929" i="1"/>
  <c r="AM2929" i="1" s="1"/>
  <c r="AO2929" i="1" s="1"/>
  <c r="AP2929" i="1" s="1"/>
  <c r="AQ2929" i="1" s="1"/>
  <c r="AE3073" i="1"/>
  <c r="AG3072" i="1"/>
  <c r="AM3072" i="1" s="1"/>
  <c r="AO3072" i="1" s="1"/>
  <c r="AP3072" i="1" s="1"/>
  <c r="AQ3072" i="1" s="1"/>
  <c r="AE4081" i="1"/>
  <c r="AG4080" i="1"/>
  <c r="AM4080" i="1" s="1"/>
  <c r="AO4080" i="1" s="1"/>
  <c r="AP4080" i="1" s="1"/>
  <c r="AQ4080" i="1" s="1"/>
  <c r="AE2425" i="1"/>
  <c r="AG2424" i="1"/>
  <c r="AM2424" i="1" s="1"/>
  <c r="AO2424" i="1" s="1"/>
  <c r="AP2424" i="1" s="1"/>
  <c r="AQ2424" i="1" s="1"/>
  <c r="AE2786" i="1"/>
  <c r="AG2785" i="1"/>
  <c r="AM2785" i="1" s="1"/>
  <c r="AO2785" i="1" s="1"/>
  <c r="AP2785" i="1" s="1"/>
  <c r="AQ2785" i="1" s="1"/>
  <c r="AE2641" i="1"/>
  <c r="AG2640" i="1"/>
  <c r="AM2640" i="1" s="1"/>
  <c r="AO2640" i="1" s="1"/>
  <c r="AP2640" i="1" s="1"/>
  <c r="AQ2640" i="1" s="1"/>
  <c r="AE410" i="1"/>
  <c r="AG409" i="1"/>
  <c r="AM409" i="1" s="1"/>
  <c r="AO409" i="1" s="1"/>
  <c r="AP409" i="1" s="1"/>
  <c r="AQ409" i="1" s="1"/>
  <c r="AE914" i="1"/>
  <c r="AG913" i="1"/>
  <c r="AM913" i="1" s="1"/>
  <c r="AO913" i="1" s="1"/>
  <c r="AP913" i="1" s="1"/>
  <c r="AQ913" i="1" s="1"/>
  <c r="AE3289" i="1"/>
  <c r="AG3288" i="1"/>
  <c r="AM3288" i="1" s="1"/>
  <c r="AO3288" i="1" s="1"/>
  <c r="AP3288" i="1" s="1"/>
  <c r="AQ3288" i="1" s="1"/>
  <c r="AE275" i="1"/>
  <c r="AG274" i="1"/>
  <c r="AM274" i="1" s="1"/>
  <c r="AO274" i="1" s="1"/>
  <c r="AP274" i="1" s="1"/>
  <c r="AQ274" i="1" s="1"/>
  <c r="AE1994" i="1"/>
  <c r="AG1993" i="1"/>
  <c r="AM1993" i="1" s="1"/>
  <c r="AO1993" i="1" s="1"/>
  <c r="AP1993" i="1" s="1"/>
  <c r="AQ1993" i="1" s="1"/>
  <c r="AE3937" i="1"/>
  <c r="AG3936" i="1"/>
  <c r="AM3936" i="1" s="1"/>
  <c r="AO3936" i="1" s="1"/>
  <c r="AP3936" i="1" s="1"/>
  <c r="AQ3936" i="1" s="1"/>
  <c r="AE3578" i="1"/>
  <c r="AG3577" i="1"/>
  <c r="AM3577" i="1" s="1"/>
  <c r="AO3577" i="1" s="1"/>
  <c r="AP3577" i="1" s="1"/>
  <c r="AQ3577" i="1" s="1"/>
  <c r="AE3721" i="1"/>
  <c r="AG3720" i="1"/>
  <c r="AM3720" i="1" s="1"/>
  <c r="AO3720" i="1" s="1"/>
  <c r="AP3720" i="1" s="1"/>
  <c r="AQ3720" i="1" s="1"/>
  <c r="AE1058" i="1"/>
  <c r="AG1057" i="1"/>
  <c r="AM1057" i="1" s="1"/>
  <c r="AO1057" i="1" s="1"/>
  <c r="AP1057" i="1" s="1"/>
  <c r="AQ1057" i="1" s="1"/>
  <c r="AE3145" i="1"/>
  <c r="AG3144" i="1"/>
  <c r="AM3144" i="1" s="1"/>
  <c r="AO3144" i="1" s="1"/>
  <c r="AP3144" i="1" s="1"/>
  <c r="AQ3144" i="1" s="1"/>
  <c r="AE3001" i="1"/>
  <c r="AG3000" i="1"/>
  <c r="AM3000" i="1" s="1"/>
  <c r="AO3000" i="1" s="1"/>
  <c r="AP3000" i="1" s="1"/>
  <c r="AQ3000" i="1" s="1"/>
  <c r="AE3793" i="1"/>
  <c r="AG3792" i="1"/>
  <c r="AM3792" i="1" s="1"/>
  <c r="AO3792" i="1" s="1"/>
  <c r="AP3792" i="1" s="1"/>
  <c r="AQ3792" i="1" s="1"/>
  <c r="AE626" i="1"/>
  <c r="AG625" i="1"/>
  <c r="AM625" i="1" s="1"/>
  <c r="AO625" i="1" s="1"/>
  <c r="AP625" i="1" s="1"/>
  <c r="AQ625" i="1" s="1"/>
  <c r="AE2354" i="1"/>
  <c r="AG2353" i="1"/>
  <c r="AM2353" i="1" s="1"/>
  <c r="AO2353" i="1" s="1"/>
  <c r="AP2353" i="1" s="1"/>
  <c r="AQ2353" i="1" s="1"/>
  <c r="AE1562" i="1"/>
  <c r="AG1561" i="1"/>
  <c r="AM1561" i="1" s="1"/>
  <c r="AO1561" i="1" s="1"/>
  <c r="AP1561" i="1" s="1"/>
  <c r="AQ1561" i="1" s="1"/>
  <c r="AE3361" i="1"/>
  <c r="AG3360" i="1"/>
  <c r="AM3360" i="1" s="1"/>
  <c r="AO3360" i="1" s="1"/>
  <c r="AP3360" i="1" s="1"/>
  <c r="AQ3360" i="1" s="1"/>
  <c r="AE4009" i="1"/>
  <c r="AG4008" i="1"/>
  <c r="AM4008" i="1" s="1"/>
  <c r="AO4008" i="1" s="1"/>
  <c r="AP4008" i="1" s="1"/>
  <c r="AQ4008" i="1" s="1"/>
  <c r="AE986" i="1"/>
  <c r="AG985" i="1"/>
  <c r="AM985" i="1" s="1"/>
  <c r="AO985" i="1" s="1"/>
  <c r="AP985" i="1" s="1"/>
  <c r="AQ985" i="1" s="1"/>
  <c r="AE2282" i="1"/>
  <c r="AG2281" i="1"/>
  <c r="AM2281" i="1" s="1"/>
  <c r="AO2281" i="1" s="1"/>
  <c r="AP2281" i="1" s="1"/>
  <c r="AQ2281" i="1" s="1"/>
  <c r="AE1129" i="1"/>
  <c r="AG1128" i="1"/>
  <c r="AM1128" i="1" s="1"/>
  <c r="AO1128" i="1" s="1"/>
  <c r="AP1128" i="1" s="1"/>
  <c r="AQ1128" i="1" s="1"/>
  <c r="AE2713" i="1"/>
  <c r="AG2712" i="1"/>
  <c r="AM2712" i="1" s="1"/>
  <c r="AO2712" i="1" s="1"/>
  <c r="AP2712" i="1" s="1"/>
  <c r="AQ2712" i="1" s="1"/>
  <c r="AE2210" i="1"/>
  <c r="AG2209" i="1"/>
  <c r="AM2209" i="1" s="1"/>
  <c r="AO2209" i="1" s="1"/>
  <c r="AP2209" i="1" s="1"/>
  <c r="AQ2209" i="1" s="1"/>
  <c r="AE1202" i="1"/>
  <c r="AG1201" i="1"/>
  <c r="AM1201" i="1" s="1"/>
  <c r="AO1201" i="1" s="1"/>
  <c r="AP1201" i="1" s="1"/>
  <c r="AQ1201" i="1" s="1"/>
  <c r="AE698" i="1"/>
  <c r="AG697" i="1"/>
  <c r="AM697" i="1" s="1"/>
  <c r="AO697" i="1" s="1"/>
  <c r="AP697" i="1" s="1"/>
  <c r="AQ697" i="1" s="1"/>
  <c r="AE1922" i="1"/>
  <c r="AG1921" i="1"/>
  <c r="AM1921" i="1" s="1"/>
  <c r="AO1921" i="1" s="1"/>
  <c r="AP1921" i="1" s="1"/>
  <c r="AQ1921" i="1" s="1"/>
  <c r="AE1490" i="1"/>
  <c r="AG1489" i="1"/>
  <c r="AM1489" i="1" s="1"/>
  <c r="AO1489" i="1" s="1"/>
  <c r="AP1489" i="1" s="1"/>
  <c r="AQ1489" i="1" s="1"/>
  <c r="AE842" i="1"/>
  <c r="AG841" i="1"/>
  <c r="AM841" i="1" s="1"/>
  <c r="AO841" i="1" s="1"/>
  <c r="AP841" i="1" s="1"/>
  <c r="AQ841" i="1" s="1"/>
  <c r="AE1850" i="1"/>
  <c r="AG1849" i="1"/>
  <c r="AM1849" i="1" s="1"/>
  <c r="AO1849" i="1" s="1"/>
  <c r="AP1849" i="1" s="1"/>
  <c r="AQ1849" i="1" s="1"/>
  <c r="AE2498" i="1"/>
  <c r="AG2497" i="1"/>
  <c r="AM2497" i="1" s="1"/>
  <c r="AO2497" i="1" s="1"/>
  <c r="AP2497" i="1" s="1"/>
  <c r="AQ2497" i="1" s="1"/>
  <c r="AE336" i="1"/>
  <c r="AG335" i="1"/>
  <c r="AM335" i="1" s="1"/>
  <c r="AO335" i="1" s="1"/>
  <c r="AP335" i="1" s="1"/>
  <c r="AQ335" i="1" s="1"/>
  <c r="AE3649" i="1"/>
  <c r="AG3648" i="1"/>
  <c r="AM3648" i="1" s="1"/>
  <c r="AO3648" i="1" s="1"/>
  <c r="AP3648" i="1" s="1"/>
  <c r="AQ3648" i="1" s="1"/>
  <c r="AE2066" i="1"/>
  <c r="AG2065" i="1"/>
  <c r="AM2065" i="1" s="1"/>
  <c r="AO2065" i="1" s="1"/>
  <c r="AP2065" i="1" s="1"/>
  <c r="AQ2065" i="1" s="1"/>
  <c r="AE1706" i="1"/>
  <c r="AG1705" i="1"/>
  <c r="AM1705" i="1" s="1"/>
  <c r="AO1705" i="1" s="1"/>
  <c r="AP1705" i="1" s="1"/>
  <c r="AQ1705" i="1" s="1"/>
  <c r="AE1274" i="1"/>
  <c r="AG1273" i="1"/>
  <c r="AM1273" i="1" s="1"/>
  <c r="AO1273" i="1" s="1"/>
  <c r="AP1273" i="1" s="1"/>
  <c r="AQ1273" i="1" s="1"/>
  <c r="AQ60" i="1"/>
  <c r="AG61" i="1"/>
  <c r="AM61" i="1" s="1"/>
  <c r="AO61" i="1" s="1"/>
  <c r="AP61" i="1" s="1"/>
  <c r="AU61" i="1" s="1"/>
  <c r="AE699" i="1" l="1"/>
  <c r="AG698" i="1"/>
  <c r="AM698" i="1" s="1"/>
  <c r="AO698" i="1" s="1"/>
  <c r="AP698" i="1" s="1"/>
  <c r="AQ698" i="1" s="1"/>
  <c r="AE276" i="1"/>
  <c r="AG275" i="1"/>
  <c r="AM275" i="1" s="1"/>
  <c r="AO275" i="1" s="1"/>
  <c r="AP275" i="1" s="1"/>
  <c r="AQ275" i="1" s="1"/>
  <c r="AE3650" i="1"/>
  <c r="AG3649" i="1"/>
  <c r="AM3649" i="1" s="1"/>
  <c r="AO3649" i="1" s="1"/>
  <c r="AP3649" i="1" s="1"/>
  <c r="AQ3649" i="1" s="1"/>
  <c r="AE843" i="1"/>
  <c r="AG842" i="1"/>
  <c r="AM842" i="1" s="1"/>
  <c r="AO842" i="1" s="1"/>
  <c r="AP842" i="1" s="1"/>
  <c r="AQ842" i="1" s="1"/>
  <c r="AE1203" i="1"/>
  <c r="AG1202" i="1"/>
  <c r="AM1202" i="1" s="1"/>
  <c r="AO1202" i="1" s="1"/>
  <c r="AP1202" i="1" s="1"/>
  <c r="AQ1202" i="1" s="1"/>
  <c r="AE2283" i="1"/>
  <c r="AG2282" i="1"/>
  <c r="AM2282" i="1" s="1"/>
  <c r="AO2282" i="1" s="1"/>
  <c r="AP2282" i="1" s="1"/>
  <c r="AQ2282" i="1" s="1"/>
  <c r="AE1563" i="1"/>
  <c r="AG1562" i="1"/>
  <c r="AM1562" i="1" s="1"/>
  <c r="AO1562" i="1" s="1"/>
  <c r="AP1562" i="1" s="1"/>
  <c r="AQ1562" i="1" s="1"/>
  <c r="AE3002" i="1"/>
  <c r="AG3001" i="1"/>
  <c r="AM3001" i="1" s="1"/>
  <c r="AO3001" i="1" s="1"/>
  <c r="AP3001" i="1" s="1"/>
  <c r="AQ3001" i="1" s="1"/>
  <c r="AE3579" i="1"/>
  <c r="AG3578" i="1"/>
  <c r="AM3578" i="1" s="1"/>
  <c r="AO3578" i="1" s="1"/>
  <c r="AP3578" i="1" s="1"/>
  <c r="AQ3578" i="1" s="1"/>
  <c r="AE3290" i="1"/>
  <c r="AG3289" i="1"/>
  <c r="AM3289" i="1" s="1"/>
  <c r="AO3289" i="1" s="1"/>
  <c r="AP3289" i="1" s="1"/>
  <c r="AQ3289" i="1" s="1"/>
  <c r="AE2787" i="1"/>
  <c r="AG2786" i="1"/>
  <c r="AM2786" i="1" s="1"/>
  <c r="AO2786" i="1" s="1"/>
  <c r="AP2786" i="1" s="1"/>
  <c r="AQ2786" i="1" s="1"/>
  <c r="AE2931" i="1"/>
  <c r="AG2930" i="1"/>
  <c r="AM2930" i="1" s="1"/>
  <c r="AO2930" i="1" s="1"/>
  <c r="AP2930" i="1" s="1"/>
  <c r="AQ2930" i="1" s="1"/>
  <c r="AE3434" i="1"/>
  <c r="AG3433" i="1"/>
  <c r="AM3433" i="1" s="1"/>
  <c r="AO3433" i="1" s="1"/>
  <c r="AP3433" i="1" s="1"/>
  <c r="AQ3433" i="1" s="1"/>
  <c r="AE771" i="1"/>
  <c r="AG770" i="1"/>
  <c r="AM770" i="1" s="1"/>
  <c r="AO770" i="1" s="1"/>
  <c r="AP770" i="1" s="1"/>
  <c r="AQ770" i="1" s="1"/>
  <c r="AE1419" i="1"/>
  <c r="AG1418" i="1"/>
  <c r="AM1418" i="1" s="1"/>
  <c r="AO1418" i="1" s="1"/>
  <c r="AP1418" i="1" s="1"/>
  <c r="AQ1418" i="1" s="1"/>
  <c r="AE3362" i="1"/>
  <c r="AG3361" i="1"/>
  <c r="AM3361" i="1" s="1"/>
  <c r="AO3361" i="1" s="1"/>
  <c r="AP3361" i="1" s="1"/>
  <c r="AQ3361" i="1" s="1"/>
  <c r="AE3867" i="1"/>
  <c r="AG3866" i="1"/>
  <c r="AM3866" i="1" s="1"/>
  <c r="AO3866" i="1" s="1"/>
  <c r="AP3866" i="1" s="1"/>
  <c r="AQ3866" i="1" s="1"/>
  <c r="AE2067" i="1"/>
  <c r="AG2066" i="1"/>
  <c r="AM2066" i="1" s="1"/>
  <c r="AO2066" i="1" s="1"/>
  <c r="AP2066" i="1" s="1"/>
  <c r="AQ2066" i="1" s="1"/>
  <c r="AE3794" i="1"/>
  <c r="AG3793" i="1"/>
  <c r="AM3793" i="1" s="1"/>
  <c r="AO3793" i="1" s="1"/>
  <c r="AP3793" i="1" s="1"/>
  <c r="AQ3793" i="1" s="1"/>
  <c r="AE1779" i="1"/>
  <c r="AG1778" i="1"/>
  <c r="AM1778" i="1" s="1"/>
  <c r="AO1778" i="1" s="1"/>
  <c r="AP1778" i="1" s="1"/>
  <c r="AQ1778" i="1" s="1"/>
  <c r="AE1275" i="1"/>
  <c r="AG1274" i="1"/>
  <c r="AM1274" i="1" s="1"/>
  <c r="AO1274" i="1" s="1"/>
  <c r="AP1274" i="1" s="1"/>
  <c r="AQ1274" i="1" s="1"/>
  <c r="AE337" i="1"/>
  <c r="AG336" i="1"/>
  <c r="AM336" i="1" s="1"/>
  <c r="AO336" i="1" s="1"/>
  <c r="AP336" i="1" s="1"/>
  <c r="AQ336" i="1" s="1"/>
  <c r="AE1491" i="1"/>
  <c r="AG1490" i="1"/>
  <c r="AM1490" i="1" s="1"/>
  <c r="AO1490" i="1" s="1"/>
  <c r="AP1490" i="1" s="1"/>
  <c r="AQ1490" i="1" s="1"/>
  <c r="AE2211" i="1"/>
  <c r="AG2210" i="1"/>
  <c r="AM2210" i="1" s="1"/>
  <c r="AO2210" i="1" s="1"/>
  <c r="AP2210" i="1" s="1"/>
  <c r="AQ2210" i="1" s="1"/>
  <c r="AE987" i="1"/>
  <c r="AG986" i="1"/>
  <c r="AM986" i="1" s="1"/>
  <c r="AO986" i="1" s="1"/>
  <c r="AP986" i="1" s="1"/>
  <c r="AQ986" i="1" s="1"/>
  <c r="AE2355" i="1"/>
  <c r="AG2354" i="1"/>
  <c r="AM2354" i="1" s="1"/>
  <c r="AO2354" i="1" s="1"/>
  <c r="AP2354" i="1" s="1"/>
  <c r="AQ2354" i="1" s="1"/>
  <c r="AE3146" i="1"/>
  <c r="AG3145" i="1"/>
  <c r="AM3145" i="1" s="1"/>
  <c r="AO3145" i="1" s="1"/>
  <c r="AP3145" i="1" s="1"/>
  <c r="AQ3145" i="1" s="1"/>
  <c r="AE3938" i="1"/>
  <c r="AG3937" i="1"/>
  <c r="AM3937" i="1" s="1"/>
  <c r="AO3937" i="1" s="1"/>
  <c r="AP3937" i="1" s="1"/>
  <c r="AQ3937" i="1" s="1"/>
  <c r="AE915" i="1"/>
  <c r="AG914" i="1"/>
  <c r="AM914" i="1" s="1"/>
  <c r="AO914" i="1" s="1"/>
  <c r="AP914" i="1" s="1"/>
  <c r="AQ914" i="1" s="1"/>
  <c r="AE2426" i="1"/>
  <c r="AG2425" i="1"/>
  <c r="AM2425" i="1" s="1"/>
  <c r="AO2425" i="1" s="1"/>
  <c r="AP2425" i="1" s="1"/>
  <c r="AQ2425" i="1" s="1"/>
  <c r="AE1347" i="1"/>
  <c r="AG1346" i="1"/>
  <c r="AM1346" i="1" s="1"/>
  <c r="AO1346" i="1" s="1"/>
  <c r="AP1346" i="1" s="1"/>
  <c r="AQ1346" i="1" s="1"/>
  <c r="AE555" i="1"/>
  <c r="AG554" i="1"/>
  <c r="AM554" i="1" s="1"/>
  <c r="AO554" i="1" s="1"/>
  <c r="AP554" i="1" s="1"/>
  <c r="AQ554" i="1" s="1"/>
  <c r="AE483" i="1"/>
  <c r="AG482" i="1"/>
  <c r="AM482" i="1" s="1"/>
  <c r="AO482" i="1" s="1"/>
  <c r="AP482" i="1" s="1"/>
  <c r="AQ482" i="1" s="1"/>
  <c r="AE3506" i="1"/>
  <c r="AG3505" i="1"/>
  <c r="AM3505" i="1" s="1"/>
  <c r="AO3505" i="1" s="1"/>
  <c r="AP3505" i="1" s="1"/>
  <c r="AQ3505" i="1" s="1"/>
  <c r="AE1130" i="1"/>
  <c r="AG1129" i="1"/>
  <c r="AM1129" i="1" s="1"/>
  <c r="AO1129" i="1" s="1"/>
  <c r="AP1129" i="1" s="1"/>
  <c r="AQ1129" i="1" s="1"/>
  <c r="AE3074" i="1"/>
  <c r="AG3073" i="1"/>
  <c r="AM3073" i="1" s="1"/>
  <c r="AO3073" i="1" s="1"/>
  <c r="AP3073" i="1" s="1"/>
  <c r="AQ3073" i="1" s="1"/>
  <c r="AE1851" i="1"/>
  <c r="AG1850" i="1"/>
  <c r="AM1850" i="1" s="1"/>
  <c r="AO1850" i="1" s="1"/>
  <c r="AP1850" i="1" s="1"/>
  <c r="AQ1850" i="1" s="1"/>
  <c r="AE3722" i="1"/>
  <c r="AG3721" i="1"/>
  <c r="AM3721" i="1" s="1"/>
  <c r="AO3721" i="1" s="1"/>
  <c r="AP3721" i="1" s="1"/>
  <c r="AQ3721" i="1" s="1"/>
  <c r="AE2642" i="1"/>
  <c r="AG2641" i="1"/>
  <c r="AM2641" i="1" s="1"/>
  <c r="AO2641" i="1" s="1"/>
  <c r="AP2641" i="1" s="1"/>
  <c r="AQ2641" i="1" s="1"/>
  <c r="AE2571" i="1"/>
  <c r="AG2570" i="1"/>
  <c r="AM2570" i="1" s="1"/>
  <c r="AO2570" i="1" s="1"/>
  <c r="AP2570" i="1" s="1"/>
  <c r="AQ2570" i="1" s="1"/>
  <c r="AE1707" i="1"/>
  <c r="AG1706" i="1"/>
  <c r="AM1706" i="1" s="1"/>
  <c r="AO1706" i="1" s="1"/>
  <c r="AP1706" i="1" s="1"/>
  <c r="AQ1706" i="1" s="1"/>
  <c r="AE2499" i="1"/>
  <c r="AG2498" i="1"/>
  <c r="AM2498" i="1" s="1"/>
  <c r="AO2498" i="1" s="1"/>
  <c r="AP2498" i="1" s="1"/>
  <c r="AQ2498" i="1" s="1"/>
  <c r="AE1923" i="1"/>
  <c r="AG1922" i="1"/>
  <c r="AM1922" i="1" s="1"/>
  <c r="AO1922" i="1" s="1"/>
  <c r="AP1922" i="1" s="1"/>
  <c r="AQ1922" i="1" s="1"/>
  <c r="AE2714" i="1"/>
  <c r="AG2713" i="1"/>
  <c r="AM2713" i="1" s="1"/>
  <c r="AO2713" i="1" s="1"/>
  <c r="AP2713" i="1" s="1"/>
  <c r="AQ2713" i="1" s="1"/>
  <c r="AE4010" i="1"/>
  <c r="AG4009" i="1"/>
  <c r="AM4009" i="1" s="1"/>
  <c r="AO4009" i="1" s="1"/>
  <c r="AP4009" i="1" s="1"/>
  <c r="AQ4009" i="1" s="1"/>
  <c r="AE627" i="1"/>
  <c r="AG626" i="1"/>
  <c r="AM626" i="1" s="1"/>
  <c r="AO626" i="1" s="1"/>
  <c r="AP626" i="1" s="1"/>
  <c r="AQ626" i="1" s="1"/>
  <c r="AE1059" i="1"/>
  <c r="AG1058" i="1"/>
  <c r="AM1058" i="1" s="1"/>
  <c r="AO1058" i="1" s="1"/>
  <c r="AP1058" i="1" s="1"/>
  <c r="AQ1058" i="1" s="1"/>
  <c r="AE1995" i="1"/>
  <c r="AG1994" i="1"/>
  <c r="AM1994" i="1" s="1"/>
  <c r="AO1994" i="1" s="1"/>
  <c r="AP1994" i="1" s="1"/>
  <c r="AQ1994" i="1" s="1"/>
  <c r="AE411" i="1"/>
  <c r="AG410" i="1"/>
  <c r="AM410" i="1" s="1"/>
  <c r="AO410" i="1" s="1"/>
  <c r="AP410" i="1" s="1"/>
  <c r="AQ410" i="1" s="1"/>
  <c r="AE4082" i="1"/>
  <c r="AG4081" i="1"/>
  <c r="AM4081" i="1" s="1"/>
  <c r="AO4081" i="1" s="1"/>
  <c r="AP4081" i="1" s="1"/>
  <c r="AQ4081" i="1" s="1"/>
  <c r="AE2139" i="1"/>
  <c r="AG2138" i="1"/>
  <c r="AM2138" i="1" s="1"/>
  <c r="AO2138" i="1" s="1"/>
  <c r="AP2138" i="1" s="1"/>
  <c r="AQ2138" i="1" s="1"/>
  <c r="AE2859" i="1"/>
  <c r="AG2858" i="1"/>
  <c r="AM2858" i="1" s="1"/>
  <c r="AO2858" i="1" s="1"/>
  <c r="AP2858" i="1" s="1"/>
  <c r="AQ2858" i="1" s="1"/>
  <c r="AE3218" i="1"/>
  <c r="AG3217" i="1"/>
  <c r="AM3217" i="1" s="1"/>
  <c r="AO3217" i="1" s="1"/>
  <c r="AP3217" i="1" s="1"/>
  <c r="AQ3217" i="1" s="1"/>
  <c r="AE1635" i="1"/>
  <c r="AG1634" i="1"/>
  <c r="AM1634" i="1" s="1"/>
  <c r="AO1634" i="1" s="1"/>
  <c r="AP1634" i="1" s="1"/>
  <c r="AQ1634" i="1" s="1"/>
  <c r="AQ61" i="1"/>
  <c r="AG62" i="1"/>
  <c r="AM62" i="1" s="1"/>
  <c r="AO62" i="1" s="1"/>
  <c r="AP62" i="1" s="1"/>
  <c r="AU62" i="1" s="1"/>
  <c r="AE2572" i="1" l="1"/>
  <c r="AG2571" i="1"/>
  <c r="AM2571" i="1" s="1"/>
  <c r="AO2571" i="1" s="1"/>
  <c r="AP2571" i="1" s="1"/>
  <c r="AQ2571" i="1" s="1"/>
  <c r="AE2932" i="1"/>
  <c r="AG2931" i="1"/>
  <c r="AM2931" i="1" s="1"/>
  <c r="AO2931" i="1" s="1"/>
  <c r="AP2931" i="1" s="1"/>
  <c r="AQ2931" i="1" s="1"/>
  <c r="AE556" i="1"/>
  <c r="AG555" i="1"/>
  <c r="AM555" i="1" s="1"/>
  <c r="AO555" i="1" s="1"/>
  <c r="AP555" i="1" s="1"/>
  <c r="AQ555" i="1" s="1"/>
  <c r="AE3363" i="1"/>
  <c r="AG3362" i="1"/>
  <c r="AM3362" i="1" s="1"/>
  <c r="AO3362" i="1" s="1"/>
  <c r="AP3362" i="1" s="1"/>
  <c r="AQ3362" i="1" s="1"/>
  <c r="AE2140" i="1"/>
  <c r="AG2139" i="1"/>
  <c r="AM2139" i="1" s="1"/>
  <c r="AO2139" i="1" s="1"/>
  <c r="AP2139" i="1" s="1"/>
  <c r="AQ2139" i="1" s="1"/>
  <c r="AE1060" i="1"/>
  <c r="AG1059" i="1"/>
  <c r="AM1059" i="1" s="1"/>
  <c r="AO1059" i="1" s="1"/>
  <c r="AP1059" i="1" s="1"/>
  <c r="AQ1059" i="1" s="1"/>
  <c r="AE1924" i="1"/>
  <c r="AG1923" i="1"/>
  <c r="AM1923" i="1" s="1"/>
  <c r="AO1923" i="1" s="1"/>
  <c r="AP1923" i="1" s="1"/>
  <c r="AQ1923" i="1" s="1"/>
  <c r="AE2643" i="1"/>
  <c r="AG2642" i="1"/>
  <c r="AM2642" i="1" s="1"/>
  <c r="AO2642" i="1" s="1"/>
  <c r="AP2642" i="1" s="1"/>
  <c r="AQ2642" i="1" s="1"/>
  <c r="AE1131" i="1"/>
  <c r="AG1130" i="1"/>
  <c r="AM1130" i="1" s="1"/>
  <c r="AO1130" i="1" s="1"/>
  <c r="AP1130" i="1" s="1"/>
  <c r="AQ1130" i="1" s="1"/>
  <c r="AE1348" i="1"/>
  <c r="AG1347" i="1"/>
  <c r="AM1347" i="1" s="1"/>
  <c r="AO1347" i="1" s="1"/>
  <c r="AP1347" i="1" s="1"/>
  <c r="AQ1347" i="1" s="1"/>
  <c r="AE3147" i="1"/>
  <c r="AG3146" i="1"/>
  <c r="AM3146" i="1" s="1"/>
  <c r="AO3146" i="1" s="1"/>
  <c r="AP3146" i="1" s="1"/>
  <c r="AQ3146" i="1" s="1"/>
  <c r="AE1492" i="1"/>
  <c r="AG1491" i="1"/>
  <c r="AM1491" i="1" s="1"/>
  <c r="AO1491" i="1" s="1"/>
  <c r="AP1491" i="1" s="1"/>
  <c r="AQ1491" i="1" s="1"/>
  <c r="AE3795" i="1"/>
  <c r="AG3794" i="1"/>
  <c r="AM3794" i="1" s="1"/>
  <c r="AO3794" i="1" s="1"/>
  <c r="AP3794" i="1" s="1"/>
  <c r="AQ3794" i="1" s="1"/>
  <c r="AE1420" i="1"/>
  <c r="AG1419" i="1"/>
  <c r="AM1419" i="1" s="1"/>
  <c r="AO1419" i="1" s="1"/>
  <c r="AP1419" i="1" s="1"/>
  <c r="AQ1419" i="1" s="1"/>
  <c r="AE2788" i="1"/>
  <c r="AG2787" i="1"/>
  <c r="AM2787" i="1" s="1"/>
  <c r="AO2787" i="1" s="1"/>
  <c r="AP2787" i="1" s="1"/>
  <c r="AQ2787" i="1" s="1"/>
  <c r="AE1564" i="1"/>
  <c r="AG1563" i="1"/>
  <c r="AM1563" i="1" s="1"/>
  <c r="AO1563" i="1" s="1"/>
  <c r="AP1563" i="1" s="1"/>
  <c r="AQ1563" i="1" s="1"/>
  <c r="AE3651" i="1"/>
  <c r="AG3650" i="1"/>
  <c r="AM3650" i="1" s="1"/>
  <c r="AO3650" i="1" s="1"/>
  <c r="AP3650" i="1" s="1"/>
  <c r="AQ3650" i="1" s="1"/>
  <c r="AE2715" i="1"/>
  <c r="AG2714" i="1"/>
  <c r="AM2714" i="1" s="1"/>
  <c r="AO2714" i="1" s="1"/>
  <c r="AP2714" i="1" s="1"/>
  <c r="AQ2714" i="1" s="1"/>
  <c r="AE2212" i="1"/>
  <c r="AG2211" i="1"/>
  <c r="AM2211" i="1" s="1"/>
  <c r="AO2211" i="1" s="1"/>
  <c r="AP2211" i="1" s="1"/>
  <c r="AQ2211" i="1" s="1"/>
  <c r="AE844" i="1"/>
  <c r="AG843" i="1"/>
  <c r="AM843" i="1" s="1"/>
  <c r="AO843" i="1" s="1"/>
  <c r="AP843" i="1" s="1"/>
  <c r="AQ843" i="1" s="1"/>
  <c r="AE2860" i="1"/>
  <c r="AG2859" i="1"/>
  <c r="AM2859" i="1" s="1"/>
  <c r="AO2859" i="1" s="1"/>
  <c r="AP2859" i="1" s="1"/>
  <c r="AQ2859" i="1" s="1"/>
  <c r="AE3939" i="1"/>
  <c r="AG3938" i="1"/>
  <c r="AM3938" i="1" s="1"/>
  <c r="AO3938" i="1" s="1"/>
  <c r="AP3938" i="1" s="1"/>
  <c r="AQ3938" i="1" s="1"/>
  <c r="AE3003" i="1"/>
  <c r="AG3002" i="1"/>
  <c r="AM3002" i="1" s="1"/>
  <c r="AO3002" i="1" s="1"/>
  <c r="AP3002" i="1" s="1"/>
  <c r="AQ3002" i="1" s="1"/>
  <c r="AE1636" i="1"/>
  <c r="AG1635" i="1"/>
  <c r="AM1635" i="1" s="1"/>
  <c r="AO1635" i="1" s="1"/>
  <c r="AP1635" i="1" s="1"/>
  <c r="AQ1635" i="1" s="1"/>
  <c r="AE4083" i="1"/>
  <c r="AG4082" i="1"/>
  <c r="AM4082" i="1" s="1"/>
  <c r="AO4082" i="1" s="1"/>
  <c r="AP4082" i="1" s="1"/>
  <c r="AQ4082" i="1" s="1"/>
  <c r="AE628" i="1"/>
  <c r="AG627" i="1"/>
  <c r="AM627" i="1" s="1"/>
  <c r="AO627" i="1" s="1"/>
  <c r="AP627" i="1" s="1"/>
  <c r="AQ627" i="1" s="1"/>
  <c r="AE2500" i="1"/>
  <c r="AG2499" i="1"/>
  <c r="AM2499" i="1" s="1"/>
  <c r="AO2499" i="1" s="1"/>
  <c r="AP2499" i="1" s="1"/>
  <c r="AQ2499" i="1" s="1"/>
  <c r="AE3723" i="1"/>
  <c r="AG3722" i="1"/>
  <c r="AM3722" i="1" s="1"/>
  <c r="AO3722" i="1" s="1"/>
  <c r="AP3722" i="1" s="1"/>
  <c r="AQ3722" i="1" s="1"/>
  <c r="AE3507" i="1"/>
  <c r="AG3506" i="1"/>
  <c r="AM3506" i="1" s="1"/>
  <c r="AO3506" i="1" s="1"/>
  <c r="AP3506" i="1" s="1"/>
  <c r="AQ3506" i="1" s="1"/>
  <c r="AE2427" i="1"/>
  <c r="AG2426" i="1"/>
  <c r="AM2426" i="1" s="1"/>
  <c r="AO2426" i="1" s="1"/>
  <c r="AP2426" i="1" s="1"/>
  <c r="AQ2426" i="1" s="1"/>
  <c r="AE2356" i="1"/>
  <c r="AG2355" i="1"/>
  <c r="AM2355" i="1" s="1"/>
  <c r="AO2355" i="1" s="1"/>
  <c r="AP2355" i="1" s="1"/>
  <c r="AQ2355" i="1" s="1"/>
  <c r="AE338" i="1"/>
  <c r="AG337" i="1"/>
  <c r="AM337" i="1" s="1"/>
  <c r="AO337" i="1" s="1"/>
  <c r="AP337" i="1" s="1"/>
  <c r="AQ337" i="1" s="1"/>
  <c r="AE2068" i="1"/>
  <c r="AG2067" i="1"/>
  <c r="AM2067" i="1" s="1"/>
  <c r="AO2067" i="1" s="1"/>
  <c r="AP2067" i="1" s="1"/>
  <c r="AQ2067" i="1" s="1"/>
  <c r="AE772" i="1"/>
  <c r="AG771" i="1"/>
  <c r="AM771" i="1" s="1"/>
  <c r="AO771" i="1" s="1"/>
  <c r="AP771" i="1" s="1"/>
  <c r="AQ771" i="1" s="1"/>
  <c r="AE3291" i="1"/>
  <c r="AG3290" i="1"/>
  <c r="AM3290" i="1" s="1"/>
  <c r="AO3290" i="1" s="1"/>
  <c r="AP3290" i="1" s="1"/>
  <c r="AQ3290" i="1" s="1"/>
  <c r="AE2284" i="1"/>
  <c r="AG2283" i="1"/>
  <c r="AM2283" i="1" s="1"/>
  <c r="AO2283" i="1" s="1"/>
  <c r="AP2283" i="1" s="1"/>
  <c r="AQ2283" i="1" s="1"/>
  <c r="AE277" i="1"/>
  <c r="AG276" i="1"/>
  <c r="AM276" i="1" s="1"/>
  <c r="AO276" i="1" s="1"/>
  <c r="AP276" i="1" s="1"/>
  <c r="AQ276" i="1" s="1"/>
  <c r="AE1996" i="1"/>
  <c r="AG1995" i="1"/>
  <c r="AM1995" i="1" s="1"/>
  <c r="AO1995" i="1" s="1"/>
  <c r="AP1995" i="1" s="1"/>
  <c r="AQ1995" i="1" s="1"/>
  <c r="AE1780" i="1"/>
  <c r="AG1779" i="1"/>
  <c r="AM1779" i="1" s="1"/>
  <c r="AO1779" i="1" s="1"/>
  <c r="AP1779" i="1" s="1"/>
  <c r="AQ1779" i="1" s="1"/>
  <c r="AE3075" i="1"/>
  <c r="AG3074" i="1"/>
  <c r="AM3074" i="1" s="1"/>
  <c r="AO3074" i="1" s="1"/>
  <c r="AP3074" i="1" s="1"/>
  <c r="AQ3074" i="1" s="1"/>
  <c r="AE3219" i="1"/>
  <c r="AG3218" i="1"/>
  <c r="AM3218" i="1" s="1"/>
  <c r="AO3218" i="1" s="1"/>
  <c r="AP3218" i="1" s="1"/>
  <c r="AQ3218" i="1" s="1"/>
  <c r="AE412" i="1"/>
  <c r="AG411" i="1"/>
  <c r="AM411" i="1" s="1"/>
  <c r="AO411" i="1" s="1"/>
  <c r="AP411" i="1" s="1"/>
  <c r="AQ411" i="1" s="1"/>
  <c r="AE4011" i="1"/>
  <c r="AG4010" i="1"/>
  <c r="AM4010" i="1" s="1"/>
  <c r="AO4010" i="1" s="1"/>
  <c r="AP4010" i="1" s="1"/>
  <c r="AQ4010" i="1" s="1"/>
  <c r="AE1708" i="1"/>
  <c r="AG1707" i="1"/>
  <c r="AM1707" i="1" s="1"/>
  <c r="AO1707" i="1" s="1"/>
  <c r="AP1707" i="1" s="1"/>
  <c r="AQ1707" i="1" s="1"/>
  <c r="AE1852" i="1"/>
  <c r="AG1851" i="1"/>
  <c r="AM1851" i="1" s="1"/>
  <c r="AO1851" i="1" s="1"/>
  <c r="AP1851" i="1" s="1"/>
  <c r="AQ1851" i="1" s="1"/>
  <c r="AE484" i="1"/>
  <c r="AG483" i="1"/>
  <c r="AM483" i="1" s="1"/>
  <c r="AO483" i="1" s="1"/>
  <c r="AP483" i="1" s="1"/>
  <c r="AQ483" i="1" s="1"/>
  <c r="AE916" i="1"/>
  <c r="AG915" i="1"/>
  <c r="AM915" i="1" s="1"/>
  <c r="AO915" i="1" s="1"/>
  <c r="AP915" i="1" s="1"/>
  <c r="AQ915" i="1" s="1"/>
  <c r="AE988" i="1"/>
  <c r="AG987" i="1"/>
  <c r="AM987" i="1" s="1"/>
  <c r="AO987" i="1" s="1"/>
  <c r="AP987" i="1" s="1"/>
  <c r="AQ987" i="1" s="1"/>
  <c r="AE1276" i="1"/>
  <c r="AG1275" i="1"/>
  <c r="AM1275" i="1" s="1"/>
  <c r="AO1275" i="1" s="1"/>
  <c r="AP1275" i="1" s="1"/>
  <c r="AQ1275" i="1" s="1"/>
  <c r="AE3868" i="1"/>
  <c r="AG3867" i="1"/>
  <c r="AM3867" i="1" s="1"/>
  <c r="AO3867" i="1" s="1"/>
  <c r="AP3867" i="1" s="1"/>
  <c r="AQ3867" i="1" s="1"/>
  <c r="AE3435" i="1"/>
  <c r="AG3434" i="1"/>
  <c r="AM3434" i="1" s="1"/>
  <c r="AO3434" i="1" s="1"/>
  <c r="AP3434" i="1" s="1"/>
  <c r="AQ3434" i="1" s="1"/>
  <c r="AE3580" i="1"/>
  <c r="AG3579" i="1"/>
  <c r="AM3579" i="1" s="1"/>
  <c r="AO3579" i="1" s="1"/>
  <c r="AP3579" i="1" s="1"/>
  <c r="AQ3579" i="1" s="1"/>
  <c r="AE1204" i="1"/>
  <c r="AG1203" i="1"/>
  <c r="AM1203" i="1" s="1"/>
  <c r="AO1203" i="1" s="1"/>
  <c r="AP1203" i="1" s="1"/>
  <c r="AQ1203" i="1" s="1"/>
  <c r="AE700" i="1"/>
  <c r="AG699" i="1"/>
  <c r="AM699" i="1" s="1"/>
  <c r="AO699" i="1" s="1"/>
  <c r="AP699" i="1" s="1"/>
  <c r="AQ699" i="1" s="1"/>
  <c r="AQ62" i="1"/>
  <c r="AG63" i="1"/>
  <c r="AM63" i="1" s="1"/>
  <c r="AO63" i="1" s="1"/>
  <c r="AP63" i="1" s="1"/>
  <c r="AU63" i="1" s="1"/>
  <c r="AE1565" i="1" l="1"/>
  <c r="AG1564" i="1"/>
  <c r="AM1564" i="1" s="1"/>
  <c r="AO1564" i="1" s="1"/>
  <c r="AP1564" i="1" s="1"/>
  <c r="AQ1564" i="1" s="1"/>
  <c r="AE3076" i="1"/>
  <c r="AG3075" i="1"/>
  <c r="AM3075" i="1" s="1"/>
  <c r="AO3075" i="1" s="1"/>
  <c r="AP3075" i="1" s="1"/>
  <c r="AQ3075" i="1" s="1"/>
  <c r="AE2644" i="1"/>
  <c r="AG2643" i="1"/>
  <c r="AM2643" i="1" s="1"/>
  <c r="AO2643" i="1" s="1"/>
  <c r="AP2643" i="1" s="1"/>
  <c r="AQ2643" i="1" s="1"/>
  <c r="AE3436" i="1"/>
  <c r="AG3435" i="1"/>
  <c r="AM3435" i="1" s="1"/>
  <c r="AO3435" i="1" s="1"/>
  <c r="AP3435" i="1" s="1"/>
  <c r="AQ3435" i="1" s="1"/>
  <c r="AE917" i="1"/>
  <c r="AG916" i="1"/>
  <c r="AM916" i="1" s="1"/>
  <c r="AO916" i="1" s="1"/>
  <c r="AP916" i="1" s="1"/>
  <c r="AQ916" i="1" s="1"/>
  <c r="AE4012" i="1"/>
  <c r="AG4011" i="1"/>
  <c r="AM4011" i="1" s="1"/>
  <c r="AO4011" i="1" s="1"/>
  <c r="AP4011" i="1" s="1"/>
  <c r="AQ4011" i="1" s="1"/>
  <c r="AE1781" i="1"/>
  <c r="AG1780" i="1"/>
  <c r="AM1780" i="1" s="1"/>
  <c r="AO1780" i="1" s="1"/>
  <c r="AP1780" i="1" s="1"/>
  <c r="AQ1780" i="1" s="1"/>
  <c r="AE3292" i="1"/>
  <c r="AG3291" i="1"/>
  <c r="AM3291" i="1" s="1"/>
  <c r="AO3291" i="1" s="1"/>
  <c r="AP3291" i="1" s="1"/>
  <c r="AQ3291" i="1" s="1"/>
  <c r="AE2357" i="1"/>
  <c r="AG2356" i="1"/>
  <c r="AM2356" i="1" s="1"/>
  <c r="AO2356" i="1" s="1"/>
  <c r="AP2356" i="1" s="1"/>
  <c r="AQ2356" i="1" s="1"/>
  <c r="AE2501" i="1"/>
  <c r="AG2500" i="1"/>
  <c r="AM2500" i="1" s="1"/>
  <c r="AO2500" i="1" s="1"/>
  <c r="AP2500" i="1" s="1"/>
  <c r="AQ2500" i="1" s="1"/>
  <c r="AE3004" i="1"/>
  <c r="AG3003" i="1"/>
  <c r="AM3003" i="1" s="1"/>
  <c r="AO3003" i="1" s="1"/>
  <c r="AP3003" i="1" s="1"/>
  <c r="AQ3003" i="1" s="1"/>
  <c r="AE2213" i="1"/>
  <c r="AG2212" i="1"/>
  <c r="AM2212" i="1" s="1"/>
  <c r="AO2212" i="1" s="1"/>
  <c r="AP2212" i="1" s="1"/>
  <c r="AQ2212" i="1" s="1"/>
  <c r="AE2789" i="1"/>
  <c r="AG2788" i="1"/>
  <c r="AM2788" i="1" s="1"/>
  <c r="AO2788" i="1" s="1"/>
  <c r="AP2788" i="1" s="1"/>
  <c r="AQ2788" i="1" s="1"/>
  <c r="AE3148" i="1"/>
  <c r="AG3147" i="1"/>
  <c r="AM3147" i="1" s="1"/>
  <c r="AO3147" i="1" s="1"/>
  <c r="AP3147" i="1" s="1"/>
  <c r="AQ3147" i="1" s="1"/>
  <c r="AE1925" i="1"/>
  <c r="AG1924" i="1"/>
  <c r="AM1924" i="1" s="1"/>
  <c r="AO1924" i="1" s="1"/>
  <c r="AP1924" i="1" s="1"/>
  <c r="AQ1924" i="1" s="1"/>
  <c r="AE557" i="1"/>
  <c r="AG556" i="1"/>
  <c r="AM556" i="1" s="1"/>
  <c r="AO556" i="1" s="1"/>
  <c r="AP556" i="1" s="1"/>
  <c r="AQ556" i="1" s="1"/>
  <c r="AE1637" i="1"/>
  <c r="AG1636" i="1"/>
  <c r="AM1636" i="1" s="1"/>
  <c r="AO1636" i="1" s="1"/>
  <c r="AP1636" i="1" s="1"/>
  <c r="AQ1636" i="1" s="1"/>
  <c r="AE1709" i="1"/>
  <c r="AG1708" i="1"/>
  <c r="AM1708" i="1" s="1"/>
  <c r="AO1708" i="1" s="1"/>
  <c r="AP1708" i="1" s="1"/>
  <c r="AQ1708" i="1" s="1"/>
  <c r="AE2285" i="1"/>
  <c r="AG2284" i="1"/>
  <c r="AM2284" i="1" s="1"/>
  <c r="AO2284" i="1" s="1"/>
  <c r="AP2284" i="1" s="1"/>
  <c r="AQ2284" i="1" s="1"/>
  <c r="AE3724" i="1"/>
  <c r="AG3723" i="1"/>
  <c r="AM3723" i="1" s="1"/>
  <c r="AO3723" i="1" s="1"/>
  <c r="AP3723" i="1" s="1"/>
  <c r="AQ3723" i="1" s="1"/>
  <c r="AE845" i="1"/>
  <c r="AG844" i="1"/>
  <c r="AM844" i="1" s="1"/>
  <c r="AO844" i="1" s="1"/>
  <c r="AP844" i="1" s="1"/>
  <c r="AQ844" i="1" s="1"/>
  <c r="AE3364" i="1"/>
  <c r="AG3363" i="1"/>
  <c r="AM3363" i="1" s="1"/>
  <c r="AO3363" i="1" s="1"/>
  <c r="AP3363" i="1" s="1"/>
  <c r="AQ3363" i="1" s="1"/>
  <c r="AE701" i="1"/>
  <c r="AG700" i="1"/>
  <c r="AM700" i="1" s="1"/>
  <c r="AO700" i="1" s="1"/>
  <c r="AP700" i="1" s="1"/>
  <c r="AQ700" i="1" s="1"/>
  <c r="AE3869" i="1"/>
  <c r="AG3868" i="1"/>
  <c r="AM3868" i="1" s="1"/>
  <c r="AO3868" i="1" s="1"/>
  <c r="AP3868" i="1" s="1"/>
  <c r="AQ3868" i="1" s="1"/>
  <c r="AE485" i="1"/>
  <c r="AG484" i="1"/>
  <c r="AM484" i="1" s="1"/>
  <c r="AO484" i="1" s="1"/>
  <c r="AP484" i="1" s="1"/>
  <c r="AQ484" i="1" s="1"/>
  <c r="AE413" i="1"/>
  <c r="AG412" i="1"/>
  <c r="AM412" i="1" s="1"/>
  <c r="AO412" i="1" s="1"/>
  <c r="AP412" i="1" s="1"/>
  <c r="AQ412" i="1" s="1"/>
  <c r="AE1997" i="1"/>
  <c r="AG1996" i="1"/>
  <c r="AM1996" i="1" s="1"/>
  <c r="AO1996" i="1" s="1"/>
  <c r="AP1996" i="1" s="1"/>
  <c r="AQ1996" i="1" s="1"/>
  <c r="AE773" i="1"/>
  <c r="AG772" i="1"/>
  <c r="AM772" i="1" s="1"/>
  <c r="AO772" i="1" s="1"/>
  <c r="AP772" i="1" s="1"/>
  <c r="AQ772" i="1" s="1"/>
  <c r="AE2428" i="1"/>
  <c r="AG2427" i="1"/>
  <c r="AM2427" i="1" s="1"/>
  <c r="AO2427" i="1" s="1"/>
  <c r="AP2427" i="1" s="1"/>
  <c r="AQ2427" i="1" s="1"/>
  <c r="AE629" i="1"/>
  <c r="AG628" i="1"/>
  <c r="AM628" i="1" s="1"/>
  <c r="AO628" i="1" s="1"/>
  <c r="AP628" i="1" s="1"/>
  <c r="AQ628" i="1" s="1"/>
  <c r="AE3940" i="1"/>
  <c r="AG3939" i="1"/>
  <c r="AM3939" i="1" s="1"/>
  <c r="AO3939" i="1" s="1"/>
  <c r="AP3939" i="1" s="1"/>
  <c r="AQ3939" i="1" s="1"/>
  <c r="AE2716" i="1"/>
  <c r="AG2715" i="1"/>
  <c r="AM2715" i="1" s="1"/>
  <c r="AO2715" i="1" s="1"/>
  <c r="AP2715" i="1" s="1"/>
  <c r="AQ2715" i="1" s="1"/>
  <c r="AE1421" i="1"/>
  <c r="AG1420" i="1"/>
  <c r="AM1420" i="1" s="1"/>
  <c r="AO1420" i="1" s="1"/>
  <c r="AP1420" i="1" s="1"/>
  <c r="AQ1420" i="1" s="1"/>
  <c r="AE1349" i="1"/>
  <c r="AG1348" i="1"/>
  <c r="AM1348" i="1" s="1"/>
  <c r="AO1348" i="1" s="1"/>
  <c r="AP1348" i="1" s="1"/>
  <c r="AQ1348" i="1" s="1"/>
  <c r="AE1061" i="1"/>
  <c r="AG1060" i="1"/>
  <c r="AM1060" i="1" s="1"/>
  <c r="AO1060" i="1" s="1"/>
  <c r="AP1060" i="1" s="1"/>
  <c r="AQ1060" i="1" s="1"/>
  <c r="AE2933" i="1"/>
  <c r="AG2932" i="1"/>
  <c r="AM2932" i="1" s="1"/>
  <c r="AO2932" i="1" s="1"/>
  <c r="AP2932" i="1" s="1"/>
  <c r="AQ2932" i="1" s="1"/>
  <c r="AE989" i="1"/>
  <c r="AG988" i="1"/>
  <c r="AM988" i="1" s="1"/>
  <c r="AO988" i="1" s="1"/>
  <c r="AP988" i="1" s="1"/>
  <c r="AQ988" i="1" s="1"/>
  <c r="AE3581" i="1"/>
  <c r="AG3580" i="1"/>
  <c r="AM3580" i="1" s="1"/>
  <c r="AO3580" i="1" s="1"/>
  <c r="AP3580" i="1" s="1"/>
  <c r="AQ3580" i="1" s="1"/>
  <c r="AE339" i="1"/>
  <c r="AG338" i="1"/>
  <c r="AM338" i="1" s="1"/>
  <c r="AO338" i="1" s="1"/>
  <c r="AP338" i="1" s="1"/>
  <c r="AQ338" i="1" s="1"/>
  <c r="AE1493" i="1"/>
  <c r="AG1492" i="1"/>
  <c r="AM1492" i="1" s="1"/>
  <c r="AO1492" i="1" s="1"/>
  <c r="AP1492" i="1" s="1"/>
  <c r="AQ1492" i="1" s="1"/>
  <c r="AE1205" i="1"/>
  <c r="AG1204" i="1"/>
  <c r="AM1204" i="1" s="1"/>
  <c r="AO1204" i="1" s="1"/>
  <c r="AP1204" i="1" s="1"/>
  <c r="AQ1204" i="1" s="1"/>
  <c r="AE1277" i="1"/>
  <c r="AG1276" i="1"/>
  <c r="AM1276" i="1" s="1"/>
  <c r="AO1276" i="1" s="1"/>
  <c r="AP1276" i="1" s="1"/>
  <c r="AQ1276" i="1" s="1"/>
  <c r="AE1853" i="1"/>
  <c r="AG1852" i="1"/>
  <c r="AM1852" i="1" s="1"/>
  <c r="AO1852" i="1" s="1"/>
  <c r="AP1852" i="1" s="1"/>
  <c r="AQ1852" i="1" s="1"/>
  <c r="AE3220" i="1"/>
  <c r="AG3219" i="1"/>
  <c r="AM3219" i="1" s="1"/>
  <c r="AO3219" i="1" s="1"/>
  <c r="AP3219" i="1" s="1"/>
  <c r="AQ3219" i="1" s="1"/>
  <c r="AE278" i="1"/>
  <c r="AG277" i="1"/>
  <c r="AM277" i="1" s="1"/>
  <c r="AO277" i="1" s="1"/>
  <c r="AP277" i="1" s="1"/>
  <c r="AQ277" i="1" s="1"/>
  <c r="AE2069" i="1"/>
  <c r="AG2068" i="1"/>
  <c r="AM2068" i="1" s="1"/>
  <c r="AO2068" i="1" s="1"/>
  <c r="AP2068" i="1" s="1"/>
  <c r="AQ2068" i="1" s="1"/>
  <c r="AE3508" i="1"/>
  <c r="AG3507" i="1"/>
  <c r="AM3507" i="1" s="1"/>
  <c r="AO3507" i="1" s="1"/>
  <c r="AP3507" i="1" s="1"/>
  <c r="AQ3507" i="1" s="1"/>
  <c r="AE4084" i="1"/>
  <c r="AG4083" i="1"/>
  <c r="AM4083" i="1" s="1"/>
  <c r="AO4083" i="1" s="1"/>
  <c r="AP4083" i="1" s="1"/>
  <c r="AQ4083" i="1" s="1"/>
  <c r="AE2861" i="1"/>
  <c r="AG2860" i="1"/>
  <c r="AM2860" i="1" s="1"/>
  <c r="AO2860" i="1" s="1"/>
  <c r="AP2860" i="1" s="1"/>
  <c r="AQ2860" i="1" s="1"/>
  <c r="AE3652" i="1"/>
  <c r="AG3651" i="1"/>
  <c r="AM3651" i="1" s="1"/>
  <c r="AO3651" i="1" s="1"/>
  <c r="AP3651" i="1" s="1"/>
  <c r="AQ3651" i="1" s="1"/>
  <c r="AE3796" i="1"/>
  <c r="AG3795" i="1"/>
  <c r="AM3795" i="1" s="1"/>
  <c r="AO3795" i="1" s="1"/>
  <c r="AP3795" i="1" s="1"/>
  <c r="AQ3795" i="1" s="1"/>
  <c r="AE1132" i="1"/>
  <c r="AG1131" i="1"/>
  <c r="AM1131" i="1" s="1"/>
  <c r="AO1131" i="1" s="1"/>
  <c r="AP1131" i="1" s="1"/>
  <c r="AQ1131" i="1" s="1"/>
  <c r="AE2141" i="1"/>
  <c r="AG2140" i="1"/>
  <c r="AM2140" i="1" s="1"/>
  <c r="AO2140" i="1" s="1"/>
  <c r="AP2140" i="1" s="1"/>
  <c r="AQ2140" i="1" s="1"/>
  <c r="AE2573" i="1"/>
  <c r="AG2572" i="1"/>
  <c r="AM2572" i="1" s="1"/>
  <c r="AO2572" i="1" s="1"/>
  <c r="AP2572" i="1" s="1"/>
  <c r="AQ2572" i="1" s="1"/>
  <c r="AQ63" i="1"/>
  <c r="AG64" i="1"/>
  <c r="AM64" i="1" s="1"/>
  <c r="AO64" i="1" s="1"/>
  <c r="AP64" i="1" s="1"/>
  <c r="AU64" i="1" s="1"/>
  <c r="AE3725" i="1" l="1"/>
  <c r="AG3724" i="1"/>
  <c r="AM3724" i="1" s="1"/>
  <c r="AO3724" i="1" s="1"/>
  <c r="AP3724" i="1" s="1"/>
  <c r="AQ3724" i="1" s="1"/>
  <c r="AE3221" i="1"/>
  <c r="AG3220" i="1"/>
  <c r="AM3220" i="1" s="1"/>
  <c r="AO3220" i="1" s="1"/>
  <c r="AP3220" i="1" s="1"/>
  <c r="AQ3220" i="1" s="1"/>
  <c r="AE774" i="1"/>
  <c r="AG773" i="1"/>
  <c r="AM773" i="1" s="1"/>
  <c r="AO773" i="1" s="1"/>
  <c r="AP773" i="1" s="1"/>
  <c r="AQ773" i="1" s="1"/>
  <c r="AE3293" i="1"/>
  <c r="AG3292" i="1"/>
  <c r="AM3292" i="1" s="1"/>
  <c r="AO3292" i="1" s="1"/>
  <c r="AP3292" i="1" s="1"/>
  <c r="AQ3292" i="1" s="1"/>
  <c r="AE3797" i="1"/>
  <c r="AG3796" i="1"/>
  <c r="AM3796" i="1" s="1"/>
  <c r="AO3796" i="1" s="1"/>
  <c r="AP3796" i="1" s="1"/>
  <c r="AQ3796" i="1" s="1"/>
  <c r="AE3509" i="1"/>
  <c r="AG3508" i="1"/>
  <c r="AM3508" i="1" s="1"/>
  <c r="AO3508" i="1" s="1"/>
  <c r="AP3508" i="1" s="1"/>
  <c r="AQ3508" i="1" s="1"/>
  <c r="AE1854" i="1"/>
  <c r="AG1853" i="1"/>
  <c r="AM1853" i="1" s="1"/>
  <c r="AO1853" i="1" s="1"/>
  <c r="AP1853" i="1" s="1"/>
  <c r="AQ1853" i="1" s="1"/>
  <c r="AE340" i="1"/>
  <c r="AG339" i="1"/>
  <c r="AM339" i="1" s="1"/>
  <c r="AO339" i="1" s="1"/>
  <c r="AP339" i="1" s="1"/>
  <c r="AQ339" i="1" s="1"/>
  <c r="AE1062" i="1"/>
  <c r="AG1061" i="1"/>
  <c r="AM1061" i="1" s="1"/>
  <c r="AO1061" i="1" s="1"/>
  <c r="AP1061" i="1" s="1"/>
  <c r="AQ1061" i="1" s="1"/>
  <c r="AE3941" i="1"/>
  <c r="AG3940" i="1"/>
  <c r="AM3940" i="1" s="1"/>
  <c r="AO3940" i="1" s="1"/>
  <c r="AP3940" i="1" s="1"/>
  <c r="AQ3940" i="1" s="1"/>
  <c r="AE1998" i="1"/>
  <c r="AG1997" i="1"/>
  <c r="AM1997" i="1" s="1"/>
  <c r="AO1997" i="1" s="1"/>
  <c r="AP1997" i="1" s="1"/>
  <c r="AQ1997" i="1" s="1"/>
  <c r="AE702" i="1"/>
  <c r="AG701" i="1"/>
  <c r="AM701" i="1" s="1"/>
  <c r="AO701" i="1" s="1"/>
  <c r="AP701" i="1" s="1"/>
  <c r="AQ701" i="1" s="1"/>
  <c r="AE2286" i="1"/>
  <c r="AG2285" i="1"/>
  <c r="AM2285" i="1" s="1"/>
  <c r="AO2285" i="1" s="1"/>
  <c r="AP2285" i="1" s="1"/>
  <c r="AQ2285" i="1" s="1"/>
  <c r="AE1926" i="1"/>
  <c r="AG1925" i="1"/>
  <c r="AM1925" i="1" s="1"/>
  <c r="AO1925" i="1" s="1"/>
  <c r="AP1925" i="1" s="1"/>
  <c r="AQ1925" i="1" s="1"/>
  <c r="AE3005" i="1"/>
  <c r="AG3004" i="1"/>
  <c r="AM3004" i="1" s="1"/>
  <c r="AO3004" i="1" s="1"/>
  <c r="AP3004" i="1" s="1"/>
  <c r="AQ3004" i="1" s="1"/>
  <c r="AE1782" i="1"/>
  <c r="AG1781" i="1"/>
  <c r="AM1781" i="1" s="1"/>
  <c r="AO1781" i="1" s="1"/>
  <c r="AP1781" i="1" s="1"/>
  <c r="AQ1781" i="1" s="1"/>
  <c r="AE2645" i="1"/>
  <c r="AG2644" i="1"/>
  <c r="AM2644" i="1" s="1"/>
  <c r="AO2644" i="1" s="1"/>
  <c r="AP2644" i="1" s="1"/>
  <c r="AQ2644" i="1" s="1"/>
  <c r="AE1133" i="1"/>
  <c r="AG1132" i="1"/>
  <c r="AM1132" i="1" s="1"/>
  <c r="AO1132" i="1" s="1"/>
  <c r="AP1132" i="1" s="1"/>
  <c r="AQ1132" i="1" s="1"/>
  <c r="AE3870" i="1"/>
  <c r="AG3869" i="1"/>
  <c r="AM3869" i="1" s="1"/>
  <c r="AO3869" i="1" s="1"/>
  <c r="AP3869" i="1" s="1"/>
  <c r="AQ3869" i="1" s="1"/>
  <c r="AE4085" i="1"/>
  <c r="AG4084" i="1"/>
  <c r="AM4084" i="1" s="1"/>
  <c r="AO4084" i="1" s="1"/>
  <c r="AP4084" i="1" s="1"/>
  <c r="AQ4084" i="1" s="1"/>
  <c r="AE2717" i="1"/>
  <c r="AG2716" i="1"/>
  <c r="AM2716" i="1" s="1"/>
  <c r="AO2716" i="1" s="1"/>
  <c r="AP2716" i="1" s="1"/>
  <c r="AQ2716" i="1" s="1"/>
  <c r="AE558" i="1"/>
  <c r="AG557" i="1"/>
  <c r="AM557" i="1" s="1"/>
  <c r="AO557" i="1" s="1"/>
  <c r="AP557" i="1" s="1"/>
  <c r="AQ557" i="1" s="1"/>
  <c r="AE3437" i="1"/>
  <c r="AG3436" i="1"/>
  <c r="AM3436" i="1" s="1"/>
  <c r="AO3436" i="1" s="1"/>
  <c r="AP3436" i="1" s="1"/>
  <c r="AQ3436" i="1" s="1"/>
  <c r="AE2574" i="1"/>
  <c r="AG2573" i="1"/>
  <c r="AM2573" i="1" s="1"/>
  <c r="AO2573" i="1" s="1"/>
  <c r="AP2573" i="1" s="1"/>
  <c r="AQ2573" i="1" s="1"/>
  <c r="AE3653" i="1"/>
  <c r="AG3652" i="1"/>
  <c r="AM3652" i="1" s="1"/>
  <c r="AO3652" i="1" s="1"/>
  <c r="AP3652" i="1" s="1"/>
  <c r="AQ3652" i="1" s="1"/>
  <c r="AE2070" i="1"/>
  <c r="AG2069" i="1"/>
  <c r="AM2069" i="1" s="1"/>
  <c r="AO2069" i="1" s="1"/>
  <c r="AP2069" i="1" s="1"/>
  <c r="AQ2069" i="1" s="1"/>
  <c r="AE1278" i="1"/>
  <c r="AG1277" i="1"/>
  <c r="AM1277" i="1" s="1"/>
  <c r="AO1277" i="1" s="1"/>
  <c r="AP1277" i="1" s="1"/>
  <c r="AQ1277" i="1" s="1"/>
  <c r="AE3582" i="1"/>
  <c r="AG3581" i="1"/>
  <c r="AM3581" i="1" s="1"/>
  <c r="AO3581" i="1" s="1"/>
  <c r="AP3581" i="1" s="1"/>
  <c r="AQ3581" i="1" s="1"/>
  <c r="AE1350" i="1"/>
  <c r="AG1349" i="1"/>
  <c r="AM1349" i="1" s="1"/>
  <c r="AO1349" i="1" s="1"/>
  <c r="AP1349" i="1" s="1"/>
  <c r="AQ1349" i="1" s="1"/>
  <c r="AE630" i="1"/>
  <c r="AG629" i="1"/>
  <c r="AM629" i="1" s="1"/>
  <c r="AO629" i="1" s="1"/>
  <c r="AP629" i="1" s="1"/>
  <c r="AQ629" i="1" s="1"/>
  <c r="AE414" i="1"/>
  <c r="AG413" i="1"/>
  <c r="AM413" i="1" s="1"/>
  <c r="AO413" i="1" s="1"/>
  <c r="AP413" i="1" s="1"/>
  <c r="AQ413" i="1" s="1"/>
  <c r="AE3365" i="1"/>
  <c r="AG3364" i="1"/>
  <c r="AM3364" i="1" s="1"/>
  <c r="AO3364" i="1" s="1"/>
  <c r="AP3364" i="1" s="1"/>
  <c r="AQ3364" i="1" s="1"/>
  <c r="AE1710" i="1"/>
  <c r="AG1709" i="1"/>
  <c r="AM1709" i="1" s="1"/>
  <c r="AO1709" i="1" s="1"/>
  <c r="AP1709" i="1" s="1"/>
  <c r="AQ1709" i="1" s="1"/>
  <c r="AE3149" i="1"/>
  <c r="AG3148" i="1"/>
  <c r="AM3148" i="1" s="1"/>
  <c r="AO3148" i="1" s="1"/>
  <c r="AP3148" i="1" s="1"/>
  <c r="AQ3148" i="1" s="1"/>
  <c r="AE2502" i="1"/>
  <c r="AG2501" i="1"/>
  <c r="AM2501" i="1" s="1"/>
  <c r="AO2501" i="1" s="1"/>
  <c r="AP2501" i="1" s="1"/>
  <c r="AQ2501" i="1" s="1"/>
  <c r="AE4013" i="1"/>
  <c r="AG4012" i="1"/>
  <c r="AM4012" i="1" s="1"/>
  <c r="AO4012" i="1" s="1"/>
  <c r="AP4012" i="1" s="1"/>
  <c r="AQ4012" i="1" s="1"/>
  <c r="AE3077" i="1"/>
  <c r="AG3076" i="1"/>
  <c r="AM3076" i="1" s="1"/>
  <c r="AO3076" i="1" s="1"/>
  <c r="AP3076" i="1" s="1"/>
  <c r="AQ3076" i="1" s="1"/>
  <c r="AE2934" i="1"/>
  <c r="AG2933" i="1"/>
  <c r="AM2933" i="1" s="1"/>
  <c r="AO2933" i="1" s="1"/>
  <c r="AP2933" i="1" s="1"/>
  <c r="AQ2933" i="1" s="1"/>
  <c r="AE2214" i="1"/>
  <c r="AG2213" i="1"/>
  <c r="AM2213" i="1" s="1"/>
  <c r="AO2213" i="1" s="1"/>
  <c r="AP2213" i="1" s="1"/>
  <c r="AQ2213" i="1" s="1"/>
  <c r="AE1494" i="1"/>
  <c r="AG1493" i="1"/>
  <c r="AM1493" i="1" s="1"/>
  <c r="AO1493" i="1" s="1"/>
  <c r="AP1493" i="1" s="1"/>
  <c r="AQ1493" i="1" s="1"/>
  <c r="AE2142" i="1"/>
  <c r="AG2141" i="1"/>
  <c r="AM2141" i="1" s="1"/>
  <c r="AO2141" i="1" s="1"/>
  <c r="AP2141" i="1" s="1"/>
  <c r="AQ2141" i="1" s="1"/>
  <c r="AE2862" i="1"/>
  <c r="AG2861" i="1"/>
  <c r="AM2861" i="1" s="1"/>
  <c r="AO2861" i="1" s="1"/>
  <c r="AP2861" i="1" s="1"/>
  <c r="AQ2861" i="1" s="1"/>
  <c r="AE279" i="1"/>
  <c r="AG278" i="1"/>
  <c r="AM278" i="1" s="1"/>
  <c r="AO278" i="1" s="1"/>
  <c r="AP278" i="1" s="1"/>
  <c r="AQ278" i="1" s="1"/>
  <c r="AE1206" i="1"/>
  <c r="AG1205" i="1"/>
  <c r="AM1205" i="1" s="1"/>
  <c r="AO1205" i="1" s="1"/>
  <c r="AP1205" i="1" s="1"/>
  <c r="AQ1205" i="1" s="1"/>
  <c r="AE990" i="1"/>
  <c r="AG989" i="1"/>
  <c r="AM989" i="1" s="1"/>
  <c r="AO989" i="1" s="1"/>
  <c r="AP989" i="1" s="1"/>
  <c r="AQ989" i="1" s="1"/>
  <c r="AE1422" i="1"/>
  <c r="AG1421" i="1"/>
  <c r="AM1421" i="1" s="1"/>
  <c r="AO1421" i="1" s="1"/>
  <c r="AP1421" i="1" s="1"/>
  <c r="AQ1421" i="1" s="1"/>
  <c r="AE2429" i="1"/>
  <c r="AG2428" i="1"/>
  <c r="AM2428" i="1" s="1"/>
  <c r="AO2428" i="1" s="1"/>
  <c r="AP2428" i="1" s="1"/>
  <c r="AQ2428" i="1" s="1"/>
  <c r="AE486" i="1"/>
  <c r="AG485" i="1"/>
  <c r="AM485" i="1" s="1"/>
  <c r="AO485" i="1" s="1"/>
  <c r="AP485" i="1" s="1"/>
  <c r="AQ485" i="1" s="1"/>
  <c r="AE846" i="1"/>
  <c r="AG845" i="1"/>
  <c r="AM845" i="1" s="1"/>
  <c r="AO845" i="1" s="1"/>
  <c r="AP845" i="1" s="1"/>
  <c r="AQ845" i="1" s="1"/>
  <c r="AE1638" i="1"/>
  <c r="AG1637" i="1"/>
  <c r="AM1637" i="1" s="1"/>
  <c r="AO1637" i="1" s="1"/>
  <c r="AP1637" i="1" s="1"/>
  <c r="AQ1637" i="1" s="1"/>
  <c r="AE2790" i="1"/>
  <c r="AG2789" i="1"/>
  <c r="AM2789" i="1" s="1"/>
  <c r="AO2789" i="1" s="1"/>
  <c r="AP2789" i="1" s="1"/>
  <c r="AQ2789" i="1" s="1"/>
  <c r="AE2358" i="1"/>
  <c r="AG2357" i="1"/>
  <c r="AM2357" i="1" s="1"/>
  <c r="AO2357" i="1" s="1"/>
  <c r="AP2357" i="1" s="1"/>
  <c r="AQ2357" i="1" s="1"/>
  <c r="AE918" i="1"/>
  <c r="AG917" i="1"/>
  <c r="AM917" i="1" s="1"/>
  <c r="AO917" i="1" s="1"/>
  <c r="AP917" i="1" s="1"/>
  <c r="AQ917" i="1" s="1"/>
  <c r="AE1566" i="1"/>
  <c r="AG1565" i="1"/>
  <c r="AM1565" i="1" s="1"/>
  <c r="AO1565" i="1" s="1"/>
  <c r="AP1565" i="1" s="1"/>
  <c r="AQ1565" i="1" s="1"/>
  <c r="AQ64" i="1"/>
  <c r="AG65" i="1"/>
  <c r="AM65" i="1" s="1"/>
  <c r="AO65" i="1" s="1"/>
  <c r="AP65" i="1" s="1"/>
  <c r="AU65" i="1" s="1"/>
  <c r="AE1495" i="1" l="1"/>
  <c r="AG1494" i="1"/>
  <c r="AM1494" i="1" s="1"/>
  <c r="AO1494" i="1" s="1"/>
  <c r="AP1494" i="1" s="1"/>
  <c r="AQ1494" i="1" s="1"/>
  <c r="AE2575" i="1"/>
  <c r="AG2574" i="1"/>
  <c r="AM2574" i="1" s="1"/>
  <c r="AO2574" i="1" s="1"/>
  <c r="AP2574" i="1" s="1"/>
  <c r="AQ2574" i="1" s="1"/>
  <c r="AE2791" i="1"/>
  <c r="AG2790" i="1"/>
  <c r="AM2790" i="1" s="1"/>
  <c r="AO2790" i="1" s="1"/>
  <c r="AP2790" i="1" s="1"/>
  <c r="AQ2790" i="1" s="1"/>
  <c r="AE2430" i="1"/>
  <c r="AG2429" i="1"/>
  <c r="AM2429" i="1" s="1"/>
  <c r="AO2429" i="1" s="1"/>
  <c r="AP2429" i="1" s="1"/>
  <c r="AQ2429" i="1" s="1"/>
  <c r="AE280" i="1"/>
  <c r="AG280" i="1" s="1"/>
  <c r="AM280" i="1" s="1"/>
  <c r="AO280" i="1" s="1"/>
  <c r="AP280" i="1" s="1"/>
  <c r="AQ280" i="1" s="1"/>
  <c r="AG279" i="1"/>
  <c r="AM279" i="1" s="1"/>
  <c r="AO279" i="1" s="1"/>
  <c r="AP279" i="1" s="1"/>
  <c r="AQ279" i="1" s="1"/>
  <c r="AE2215" i="1"/>
  <c r="AG2214" i="1"/>
  <c r="AM2214" i="1" s="1"/>
  <c r="AO2214" i="1" s="1"/>
  <c r="AP2214" i="1" s="1"/>
  <c r="AQ2214" i="1" s="1"/>
  <c r="AE2503" i="1"/>
  <c r="AG2502" i="1"/>
  <c r="AM2502" i="1" s="1"/>
  <c r="AO2502" i="1" s="1"/>
  <c r="AP2502" i="1" s="1"/>
  <c r="AQ2502" i="1" s="1"/>
  <c r="AE415" i="1"/>
  <c r="AG414" i="1"/>
  <c r="AM414" i="1" s="1"/>
  <c r="AO414" i="1" s="1"/>
  <c r="AP414" i="1" s="1"/>
  <c r="AQ414" i="1" s="1"/>
  <c r="AE1279" i="1"/>
  <c r="AG1278" i="1"/>
  <c r="AM1278" i="1" s="1"/>
  <c r="AO1278" i="1" s="1"/>
  <c r="AP1278" i="1" s="1"/>
  <c r="AQ1278" i="1" s="1"/>
  <c r="AE3438" i="1"/>
  <c r="AG3437" i="1"/>
  <c r="AM3437" i="1" s="1"/>
  <c r="AO3437" i="1" s="1"/>
  <c r="AP3437" i="1" s="1"/>
  <c r="AQ3437" i="1" s="1"/>
  <c r="AE3871" i="1"/>
  <c r="AG3870" i="1"/>
  <c r="AM3870" i="1" s="1"/>
  <c r="AO3870" i="1" s="1"/>
  <c r="AP3870" i="1" s="1"/>
  <c r="AQ3870" i="1" s="1"/>
  <c r="AE3006" i="1"/>
  <c r="AG3005" i="1"/>
  <c r="AM3005" i="1" s="1"/>
  <c r="AO3005" i="1" s="1"/>
  <c r="AP3005" i="1" s="1"/>
  <c r="AQ3005" i="1" s="1"/>
  <c r="AE1999" i="1"/>
  <c r="AG1998" i="1"/>
  <c r="AM1998" i="1" s="1"/>
  <c r="AO1998" i="1" s="1"/>
  <c r="AP1998" i="1" s="1"/>
  <c r="AQ1998" i="1" s="1"/>
  <c r="AE1855" i="1"/>
  <c r="AG1854" i="1"/>
  <c r="AM1854" i="1" s="1"/>
  <c r="AO1854" i="1" s="1"/>
  <c r="AP1854" i="1" s="1"/>
  <c r="AQ1854" i="1" s="1"/>
  <c r="AE775" i="1"/>
  <c r="AG774" i="1"/>
  <c r="AM774" i="1" s="1"/>
  <c r="AO774" i="1" s="1"/>
  <c r="AP774" i="1" s="1"/>
  <c r="AQ774" i="1" s="1"/>
  <c r="AE4014" i="1"/>
  <c r="AG4013" i="1"/>
  <c r="AM4013" i="1" s="1"/>
  <c r="AO4013" i="1" s="1"/>
  <c r="AP4013" i="1" s="1"/>
  <c r="AQ4013" i="1" s="1"/>
  <c r="AE4086" i="1"/>
  <c r="AG4085" i="1"/>
  <c r="AM4085" i="1" s="1"/>
  <c r="AO4085" i="1" s="1"/>
  <c r="AP4085" i="1" s="1"/>
  <c r="AQ4085" i="1" s="1"/>
  <c r="AE3294" i="1"/>
  <c r="AG3293" i="1"/>
  <c r="AM3293" i="1" s="1"/>
  <c r="AO3293" i="1" s="1"/>
  <c r="AP3293" i="1" s="1"/>
  <c r="AQ3293" i="1" s="1"/>
  <c r="AE1207" i="1"/>
  <c r="AG1206" i="1"/>
  <c r="AM1206" i="1" s="1"/>
  <c r="AO1206" i="1" s="1"/>
  <c r="AP1206" i="1" s="1"/>
  <c r="AQ1206" i="1" s="1"/>
  <c r="AE3366" i="1"/>
  <c r="AG3365" i="1"/>
  <c r="AM3365" i="1" s="1"/>
  <c r="AO3365" i="1" s="1"/>
  <c r="AP3365" i="1" s="1"/>
  <c r="AQ3365" i="1" s="1"/>
  <c r="AE703" i="1"/>
  <c r="AG702" i="1"/>
  <c r="AM702" i="1" s="1"/>
  <c r="AO702" i="1" s="1"/>
  <c r="AP702" i="1" s="1"/>
  <c r="AQ702" i="1" s="1"/>
  <c r="AE1567" i="1"/>
  <c r="AG1566" i="1"/>
  <c r="AM1566" i="1" s="1"/>
  <c r="AO1566" i="1" s="1"/>
  <c r="AP1566" i="1" s="1"/>
  <c r="AQ1566" i="1" s="1"/>
  <c r="AE1639" i="1"/>
  <c r="AG1638" i="1"/>
  <c r="AM1638" i="1" s="1"/>
  <c r="AO1638" i="1" s="1"/>
  <c r="AP1638" i="1" s="1"/>
  <c r="AQ1638" i="1" s="1"/>
  <c r="AE1423" i="1"/>
  <c r="AG1422" i="1"/>
  <c r="AM1422" i="1" s="1"/>
  <c r="AO1422" i="1" s="1"/>
  <c r="AP1422" i="1" s="1"/>
  <c r="AQ1422" i="1" s="1"/>
  <c r="AE2863" i="1"/>
  <c r="AG2862" i="1"/>
  <c r="AM2862" i="1" s="1"/>
  <c r="AO2862" i="1" s="1"/>
  <c r="AP2862" i="1" s="1"/>
  <c r="AQ2862" i="1" s="1"/>
  <c r="AE2935" i="1"/>
  <c r="AG2934" i="1"/>
  <c r="AM2934" i="1" s="1"/>
  <c r="AO2934" i="1" s="1"/>
  <c r="AP2934" i="1" s="1"/>
  <c r="AQ2934" i="1" s="1"/>
  <c r="AE3150" i="1"/>
  <c r="AG3149" i="1"/>
  <c r="AM3149" i="1" s="1"/>
  <c r="AO3149" i="1" s="1"/>
  <c r="AP3149" i="1" s="1"/>
  <c r="AQ3149" i="1" s="1"/>
  <c r="AE631" i="1"/>
  <c r="AG630" i="1"/>
  <c r="AM630" i="1" s="1"/>
  <c r="AO630" i="1" s="1"/>
  <c r="AP630" i="1" s="1"/>
  <c r="AQ630" i="1" s="1"/>
  <c r="AE2071" i="1"/>
  <c r="AG2070" i="1"/>
  <c r="AM2070" i="1" s="1"/>
  <c r="AO2070" i="1" s="1"/>
  <c r="AP2070" i="1" s="1"/>
  <c r="AQ2070" i="1" s="1"/>
  <c r="AE559" i="1"/>
  <c r="AG558" i="1"/>
  <c r="AM558" i="1" s="1"/>
  <c r="AO558" i="1" s="1"/>
  <c r="AP558" i="1" s="1"/>
  <c r="AQ558" i="1" s="1"/>
  <c r="AE1134" i="1"/>
  <c r="AG1133" i="1"/>
  <c r="AM1133" i="1" s="1"/>
  <c r="AO1133" i="1" s="1"/>
  <c r="AP1133" i="1" s="1"/>
  <c r="AQ1133" i="1" s="1"/>
  <c r="AE1927" i="1"/>
  <c r="AG1926" i="1"/>
  <c r="AM1926" i="1" s="1"/>
  <c r="AO1926" i="1" s="1"/>
  <c r="AP1926" i="1" s="1"/>
  <c r="AQ1926" i="1" s="1"/>
  <c r="AE3942" i="1"/>
  <c r="AG3941" i="1"/>
  <c r="AM3941" i="1" s="1"/>
  <c r="AO3941" i="1" s="1"/>
  <c r="AP3941" i="1" s="1"/>
  <c r="AQ3941" i="1" s="1"/>
  <c r="AE3510" i="1"/>
  <c r="AG3509" i="1"/>
  <c r="AM3509" i="1" s="1"/>
  <c r="AO3509" i="1" s="1"/>
  <c r="AP3509" i="1" s="1"/>
  <c r="AQ3509" i="1" s="1"/>
  <c r="AE3222" i="1"/>
  <c r="AG3221" i="1"/>
  <c r="AM3221" i="1" s="1"/>
  <c r="AO3221" i="1" s="1"/>
  <c r="AP3221" i="1" s="1"/>
  <c r="AQ3221" i="1" s="1"/>
  <c r="AE2359" i="1"/>
  <c r="AG2358" i="1"/>
  <c r="AM2358" i="1" s="1"/>
  <c r="AO2358" i="1" s="1"/>
  <c r="AP2358" i="1" s="1"/>
  <c r="AQ2358" i="1" s="1"/>
  <c r="AE487" i="1"/>
  <c r="AG486" i="1"/>
  <c r="AM486" i="1" s="1"/>
  <c r="AO486" i="1" s="1"/>
  <c r="AP486" i="1" s="1"/>
  <c r="AQ486" i="1" s="1"/>
  <c r="AE3583" i="1"/>
  <c r="AG3582" i="1"/>
  <c r="AM3582" i="1" s="1"/>
  <c r="AO3582" i="1" s="1"/>
  <c r="AP3582" i="1" s="1"/>
  <c r="AQ3582" i="1" s="1"/>
  <c r="AE1783" i="1"/>
  <c r="AG1782" i="1"/>
  <c r="AM1782" i="1" s="1"/>
  <c r="AO1782" i="1" s="1"/>
  <c r="AP1782" i="1" s="1"/>
  <c r="AQ1782" i="1" s="1"/>
  <c r="AE341" i="1"/>
  <c r="AG340" i="1"/>
  <c r="AM340" i="1" s="1"/>
  <c r="AO340" i="1" s="1"/>
  <c r="AP340" i="1" s="1"/>
  <c r="AQ340" i="1" s="1"/>
  <c r="AE919" i="1"/>
  <c r="AG918" i="1"/>
  <c r="AM918" i="1" s="1"/>
  <c r="AO918" i="1" s="1"/>
  <c r="AP918" i="1" s="1"/>
  <c r="AQ918" i="1" s="1"/>
  <c r="AE847" i="1"/>
  <c r="AG846" i="1"/>
  <c r="AM846" i="1" s="1"/>
  <c r="AO846" i="1" s="1"/>
  <c r="AP846" i="1" s="1"/>
  <c r="AQ846" i="1" s="1"/>
  <c r="AE991" i="1"/>
  <c r="AG990" i="1"/>
  <c r="AM990" i="1" s="1"/>
  <c r="AO990" i="1" s="1"/>
  <c r="AP990" i="1" s="1"/>
  <c r="AQ990" i="1" s="1"/>
  <c r="AE2143" i="1"/>
  <c r="AG2142" i="1"/>
  <c r="AM2142" i="1" s="1"/>
  <c r="AO2142" i="1" s="1"/>
  <c r="AP2142" i="1" s="1"/>
  <c r="AQ2142" i="1" s="1"/>
  <c r="AE3078" i="1"/>
  <c r="AG3077" i="1"/>
  <c r="AM3077" i="1" s="1"/>
  <c r="AO3077" i="1" s="1"/>
  <c r="AP3077" i="1" s="1"/>
  <c r="AQ3077" i="1" s="1"/>
  <c r="AE1711" i="1"/>
  <c r="AG1710" i="1"/>
  <c r="AM1710" i="1" s="1"/>
  <c r="AO1710" i="1" s="1"/>
  <c r="AP1710" i="1" s="1"/>
  <c r="AQ1710" i="1" s="1"/>
  <c r="AE1351" i="1"/>
  <c r="AG1350" i="1"/>
  <c r="AM1350" i="1" s="1"/>
  <c r="AO1350" i="1" s="1"/>
  <c r="AP1350" i="1" s="1"/>
  <c r="AQ1350" i="1" s="1"/>
  <c r="AE3654" i="1"/>
  <c r="AG3653" i="1"/>
  <c r="AM3653" i="1" s="1"/>
  <c r="AO3653" i="1" s="1"/>
  <c r="AP3653" i="1" s="1"/>
  <c r="AQ3653" i="1" s="1"/>
  <c r="AE2718" i="1"/>
  <c r="AG2717" i="1"/>
  <c r="AM2717" i="1" s="1"/>
  <c r="AO2717" i="1" s="1"/>
  <c r="AP2717" i="1" s="1"/>
  <c r="AQ2717" i="1" s="1"/>
  <c r="AE2646" i="1"/>
  <c r="AG2645" i="1"/>
  <c r="AM2645" i="1" s="1"/>
  <c r="AO2645" i="1" s="1"/>
  <c r="AP2645" i="1" s="1"/>
  <c r="AQ2645" i="1" s="1"/>
  <c r="AE2287" i="1"/>
  <c r="AG2286" i="1"/>
  <c r="AM2286" i="1" s="1"/>
  <c r="AO2286" i="1" s="1"/>
  <c r="AP2286" i="1" s="1"/>
  <c r="AQ2286" i="1" s="1"/>
  <c r="AE1063" i="1"/>
  <c r="AG1062" i="1"/>
  <c r="AM1062" i="1" s="1"/>
  <c r="AO1062" i="1" s="1"/>
  <c r="AP1062" i="1" s="1"/>
  <c r="AQ1062" i="1" s="1"/>
  <c r="AE3798" i="1"/>
  <c r="AG3797" i="1"/>
  <c r="AM3797" i="1" s="1"/>
  <c r="AO3797" i="1" s="1"/>
  <c r="AP3797" i="1" s="1"/>
  <c r="AQ3797" i="1" s="1"/>
  <c r="AE3726" i="1"/>
  <c r="AG3725" i="1"/>
  <c r="AM3725" i="1" s="1"/>
  <c r="AO3725" i="1" s="1"/>
  <c r="AP3725" i="1" s="1"/>
  <c r="AQ3725" i="1" s="1"/>
  <c r="AQ65" i="1"/>
  <c r="AG66" i="1"/>
  <c r="AM66" i="1" s="1"/>
  <c r="AO66" i="1" s="1"/>
  <c r="AP66" i="1" s="1"/>
  <c r="AU66" i="1" s="1"/>
  <c r="AE2360" i="1" l="1"/>
  <c r="AG2359" i="1"/>
  <c r="AM2359" i="1" s="1"/>
  <c r="AO2359" i="1" s="1"/>
  <c r="AP2359" i="1" s="1"/>
  <c r="AQ2359" i="1" s="1"/>
  <c r="AE3655" i="1"/>
  <c r="AG3654" i="1"/>
  <c r="AM3654" i="1" s="1"/>
  <c r="AO3654" i="1" s="1"/>
  <c r="AP3654" i="1" s="1"/>
  <c r="AQ3654" i="1" s="1"/>
  <c r="AE1424" i="1"/>
  <c r="AG1423" i="1"/>
  <c r="AM1423" i="1" s="1"/>
  <c r="AO1423" i="1" s="1"/>
  <c r="AP1423" i="1" s="1"/>
  <c r="AQ1423" i="1" s="1"/>
  <c r="AE416" i="1"/>
  <c r="AG415" i="1"/>
  <c r="AM415" i="1" s="1"/>
  <c r="AO415" i="1" s="1"/>
  <c r="AP415" i="1" s="1"/>
  <c r="AQ415" i="1" s="1"/>
  <c r="AE2288" i="1"/>
  <c r="AG2287" i="1"/>
  <c r="AM2287" i="1" s="1"/>
  <c r="AO2287" i="1" s="1"/>
  <c r="AP2287" i="1" s="1"/>
  <c r="AQ2287" i="1" s="1"/>
  <c r="AE1352" i="1"/>
  <c r="AG1351" i="1"/>
  <c r="AM1351" i="1" s="1"/>
  <c r="AO1351" i="1" s="1"/>
  <c r="AP1351" i="1" s="1"/>
  <c r="AQ1351" i="1" s="1"/>
  <c r="AE992" i="1"/>
  <c r="AG991" i="1"/>
  <c r="AM991" i="1" s="1"/>
  <c r="AO991" i="1" s="1"/>
  <c r="AP991" i="1" s="1"/>
  <c r="AQ991" i="1" s="1"/>
  <c r="AE1784" i="1"/>
  <c r="AG1783" i="1"/>
  <c r="AM1783" i="1" s="1"/>
  <c r="AO1783" i="1" s="1"/>
  <c r="AP1783" i="1" s="1"/>
  <c r="AQ1783" i="1" s="1"/>
  <c r="AE3223" i="1"/>
  <c r="AG3222" i="1"/>
  <c r="AM3222" i="1" s="1"/>
  <c r="AO3222" i="1" s="1"/>
  <c r="AP3222" i="1" s="1"/>
  <c r="AQ3222" i="1" s="1"/>
  <c r="AE1135" i="1"/>
  <c r="AG1134" i="1"/>
  <c r="AM1134" i="1" s="1"/>
  <c r="AO1134" i="1" s="1"/>
  <c r="AP1134" i="1" s="1"/>
  <c r="AQ1134" i="1" s="1"/>
  <c r="AE3151" i="1"/>
  <c r="AG3150" i="1"/>
  <c r="AM3150" i="1" s="1"/>
  <c r="AO3150" i="1" s="1"/>
  <c r="AP3150" i="1" s="1"/>
  <c r="AQ3150" i="1" s="1"/>
  <c r="AE1640" i="1"/>
  <c r="AG1639" i="1"/>
  <c r="AM1639" i="1" s="1"/>
  <c r="AO1639" i="1" s="1"/>
  <c r="AP1639" i="1" s="1"/>
  <c r="AQ1639" i="1" s="1"/>
  <c r="AE1208" i="1"/>
  <c r="AG1207" i="1"/>
  <c r="AM1207" i="1" s="1"/>
  <c r="AO1207" i="1" s="1"/>
  <c r="AP1207" i="1" s="1"/>
  <c r="AQ1207" i="1" s="1"/>
  <c r="AE776" i="1"/>
  <c r="AG775" i="1"/>
  <c r="AM775" i="1" s="1"/>
  <c r="AO775" i="1" s="1"/>
  <c r="AP775" i="1" s="1"/>
  <c r="AQ775" i="1" s="1"/>
  <c r="AE3872" i="1"/>
  <c r="AG3871" i="1"/>
  <c r="AM3871" i="1" s="1"/>
  <c r="AO3871" i="1" s="1"/>
  <c r="AP3871" i="1" s="1"/>
  <c r="AQ3871" i="1" s="1"/>
  <c r="AE2504" i="1"/>
  <c r="AG2503" i="1"/>
  <c r="AM2503" i="1" s="1"/>
  <c r="AO2503" i="1" s="1"/>
  <c r="AP2503" i="1" s="1"/>
  <c r="AQ2503" i="1" s="1"/>
  <c r="AE2792" i="1"/>
  <c r="AG2791" i="1"/>
  <c r="AM2791" i="1" s="1"/>
  <c r="AO2791" i="1" s="1"/>
  <c r="AP2791" i="1" s="1"/>
  <c r="AQ2791" i="1" s="1"/>
  <c r="AE632" i="1"/>
  <c r="AG631" i="1"/>
  <c r="AM631" i="1" s="1"/>
  <c r="AO631" i="1" s="1"/>
  <c r="AP631" i="1" s="1"/>
  <c r="AQ631" i="1" s="1"/>
  <c r="AE2431" i="1"/>
  <c r="AG2430" i="1"/>
  <c r="AM2430" i="1" s="1"/>
  <c r="AO2430" i="1" s="1"/>
  <c r="AP2430" i="1" s="1"/>
  <c r="AQ2430" i="1" s="1"/>
  <c r="AE1064" i="1"/>
  <c r="AG1063" i="1"/>
  <c r="AM1063" i="1" s="1"/>
  <c r="AO1063" i="1" s="1"/>
  <c r="AP1063" i="1" s="1"/>
  <c r="AQ1063" i="1" s="1"/>
  <c r="AE1928" i="1"/>
  <c r="AG1927" i="1"/>
  <c r="AM1927" i="1" s="1"/>
  <c r="AO1927" i="1" s="1"/>
  <c r="AP1927" i="1" s="1"/>
  <c r="AQ1927" i="1" s="1"/>
  <c r="AE3367" i="1"/>
  <c r="AG3366" i="1"/>
  <c r="AM3366" i="1" s="1"/>
  <c r="AO3366" i="1" s="1"/>
  <c r="AP3366" i="1" s="1"/>
  <c r="AQ3366" i="1" s="1"/>
  <c r="AE3007" i="1"/>
  <c r="AG3006" i="1"/>
  <c r="AM3006" i="1" s="1"/>
  <c r="AO3006" i="1" s="1"/>
  <c r="AP3006" i="1" s="1"/>
  <c r="AQ3006" i="1" s="1"/>
  <c r="AE3727" i="1"/>
  <c r="AG3726" i="1"/>
  <c r="AM3726" i="1" s="1"/>
  <c r="AO3726" i="1" s="1"/>
  <c r="AP3726" i="1" s="1"/>
  <c r="AQ3726" i="1" s="1"/>
  <c r="AE2647" i="1"/>
  <c r="AG2646" i="1"/>
  <c r="AM2646" i="1" s="1"/>
  <c r="AO2646" i="1" s="1"/>
  <c r="AP2646" i="1" s="1"/>
  <c r="AQ2646" i="1" s="1"/>
  <c r="AE1712" i="1"/>
  <c r="AG1711" i="1"/>
  <c r="AM1711" i="1" s="1"/>
  <c r="AO1711" i="1" s="1"/>
  <c r="AP1711" i="1" s="1"/>
  <c r="AQ1711" i="1" s="1"/>
  <c r="AE848" i="1"/>
  <c r="AG847" i="1"/>
  <c r="AM847" i="1" s="1"/>
  <c r="AO847" i="1" s="1"/>
  <c r="AP847" i="1" s="1"/>
  <c r="AQ847" i="1" s="1"/>
  <c r="AE3584" i="1"/>
  <c r="AG3583" i="1"/>
  <c r="AM3583" i="1" s="1"/>
  <c r="AO3583" i="1" s="1"/>
  <c r="AP3583" i="1" s="1"/>
  <c r="AQ3583" i="1" s="1"/>
  <c r="AE3511" i="1"/>
  <c r="AG3510" i="1"/>
  <c r="AM3510" i="1" s="1"/>
  <c r="AO3510" i="1" s="1"/>
  <c r="AP3510" i="1" s="1"/>
  <c r="AQ3510" i="1" s="1"/>
  <c r="AE560" i="1"/>
  <c r="AG559" i="1"/>
  <c r="AM559" i="1" s="1"/>
  <c r="AO559" i="1" s="1"/>
  <c r="AP559" i="1" s="1"/>
  <c r="AQ559" i="1" s="1"/>
  <c r="AE2936" i="1"/>
  <c r="AG2935" i="1"/>
  <c r="AM2935" i="1" s="1"/>
  <c r="AO2935" i="1" s="1"/>
  <c r="AP2935" i="1" s="1"/>
  <c r="AQ2935" i="1" s="1"/>
  <c r="AE1568" i="1"/>
  <c r="AG1567" i="1"/>
  <c r="AM1567" i="1" s="1"/>
  <c r="AO1567" i="1" s="1"/>
  <c r="AP1567" i="1" s="1"/>
  <c r="AQ1567" i="1" s="1"/>
  <c r="AE3295" i="1"/>
  <c r="AG3294" i="1"/>
  <c r="AM3294" i="1" s="1"/>
  <c r="AO3294" i="1" s="1"/>
  <c r="AP3294" i="1" s="1"/>
  <c r="AQ3294" i="1" s="1"/>
  <c r="AE1856" i="1"/>
  <c r="AG1855" i="1"/>
  <c r="AM1855" i="1" s="1"/>
  <c r="AO1855" i="1" s="1"/>
  <c r="AP1855" i="1" s="1"/>
  <c r="AQ1855" i="1" s="1"/>
  <c r="AE3439" i="1"/>
  <c r="AG3438" i="1"/>
  <c r="AM3438" i="1" s="1"/>
  <c r="AO3438" i="1" s="1"/>
  <c r="AP3438" i="1" s="1"/>
  <c r="AQ3438" i="1" s="1"/>
  <c r="AE2216" i="1"/>
  <c r="AG2215" i="1"/>
  <c r="AM2215" i="1" s="1"/>
  <c r="AO2215" i="1" s="1"/>
  <c r="AP2215" i="1" s="1"/>
  <c r="AQ2215" i="1" s="1"/>
  <c r="AE2576" i="1"/>
  <c r="AG2575" i="1"/>
  <c r="AM2575" i="1" s="1"/>
  <c r="AO2575" i="1" s="1"/>
  <c r="AP2575" i="1" s="1"/>
  <c r="AQ2575" i="1" s="1"/>
  <c r="AE342" i="1"/>
  <c r="AG341" i="1"/>
  <c r="AM341" i="1" s="1"/>
  <c r="AO341" i="1" s="1"/>
  <c r="AP341" i="1" s="1"/>
  <c r="AQ341" i="1" s="1"/>
  <c r="AE4015" i="1"/>
  <c r="AG4014" i="1"/>
  <c r="AM4014" i="1" s="1"/>
  <c r="AO4014" i="1" s="1"/>
  <c r="AP4014" i="1" s="1"/>
  <c r="AQ4014" i="1" s="1"/>
  <c r="AE2144" i="1"/>
  <c r="AG2143" i="1"/>
  <c r="AM2143" i="1" s="1"/>
  <c r="AO2143" i="1" s="1"/>
  <c r="AP2143" i="1" s="1"/>
  <c r="AQ2143" i="1" s="1"/>
  <c r="AE3799" i="1"/>
  <c r="AG3798" i="1"/>
  <c r="AM3798" i="1" s="1"/>
  <c r="AO3798" i="1" s="1"/>
  <c r="AP3798" i="1" s="1"/>
  <c r="AQ3798" i="1" s="1"/>
  <c r="AE2719" i="1"/>
  <c r="AG2718" i="1"/>
  <c r="AM2718" i="1" s="1"/>
  <c r="AO2718" i="1" s="1"/>
  <c r="AP2718" i="1" s="1"/>
  <c r="AQ2718" i="1" s="1"/>
  <c r="AE3079" i="1"/>
  <c r="AG3078" i="1"/>
  <c r="AM3078" i="1" s="1"/>
  <c r="AO3078" i="1" s="1"/>
  <c r="AP3078" i="1" s="1"/>
  <c r="AQ3078" i="1" s="1"/>
  <c r="AE920" i="1"/>
  <c r="AG919" i="1"/>
  <c r="AM919" i="1" s="1"/>
  <c r="AO919" i="1" s="1"/>
  <c r="AP919" i="1" s="1"/>
  <c r="AQ919" i="1" s="1"/>
  <c r="AE488" i="1"/>
  <c r="AG487" i="1"/>
  <c r="AM487" i="1" s="1"/>
  <c r="AO487" i="1" s="1"/>
  <c r="AP487" i="1" s="1"/>
  <c r="AQ487" i="1" s="1"/>
  <c r="AE3943" i="1"/>
  <c r="AG3942" i="1"/>
  <c r="AM3942" i="1" s="1"/>
  <c r="AO3942" i="1" s="1"/>
  <c r="AP3942" i="1" s="1"/>
  <c r="AQ3942" i="1" s="1"/>
  <c r="AE2072" i="1"/>
  <c r="AG2071" i="1"/>
  <c r="AM2071" i="1" s="1"/>
  <c r="AO2071" i="1" s="1"/>
  <c r="AP2071" i="1" s="1"/>
  <c r="AQ2071" i="1" s="1"/>
  <c r="AE2864" i="1"/>
  <c r="AG2863" i="1"/>
  <c r="AM2863" i="1" s="1"/>
  <c r="AO2863" i="1" s="1"/>
  <c r="AP2863" i="1" s="1"/>
  <c r="AQ2863" i="1" s="1"/>
  <c r="AE704" i="1"/>
  <c r="AG703" i="1"/>
  <c r="AM703" i="1" s="1"/>
  <c r="AO703" i="1" s="1"/>
  <c r="AP703" i="1" s="1"/>
  <c r="AQ703" i="1" s="1"/>
  <c r="AE4087" i="1"/>
  <c r="AG4086" i="1"/>
  <c r="AM4086" i="1" s="1"/>
  <c r="AO4086" i="1" s="1"/>
  <c r="AP4086" i="1" s="1"/>
  <c r="AQ4086" i="1" s="1"/>
  <c r="AE2000" i="1"/>
  <c r="AG1999" i="1"/>
  <c r="AM1999" i="1" s="1"/>
  <c r="AO1999" i="1" s="1"/>
  <c r="AP1999" i="1" s="1"/>
  <c r="AQ1999" i="1" s="1"/>
  <c r="AE1280" i="1"/>
  <c r="AG1279" i="1"/>
  <c r="AM1279" i="1" s="1"/>
  <c r="AO1279" i="1" s="1"/>
  <c r="AP1279" i="1" s="1"/>
  <c r="AQ1279" i="1" s="1"/>
  <c r="AE1496" i="1"/>
  <c r="AG1495" i="1"/>
  <c r="AM1495" i="1" s="1"/>
  <c r="AO1495" i="1" s="1"/>
  <c r="AP1495" i="1" s="1"/>
  <c r="AQ1495" i="1" s="1"/>
  <c r="AQ66" i="1"/>
  <c r="AG67" i="1"/>
  <c r="AM67" i="1" s="1"/>
  <c r="AO67" i="1" s="1"/>
  <c r="AP67" i="1" s="1"/>
  <c r="AU67" i="1" s="1"/>
  <c r="AE2865" i="1" l="1"/>
  <c r="AG2864" i="1"/>
  <c r="AM2864" i="1" s="1"/>
  <c r="AO2864" i="1" s="1"/>
  <c r="AP2864" i="1" s="1"/>
  <c r="AQ2864" i="1" s="1"/>
  <c r="AE2505" i="1"/>
  <c r="AG2504" i="1"/>
  <c r="AM2504" i="1" s="1"/>
  <c r="AO2504" i="1" s="1"/>
  <c r="AP2504" i="1" s="1"/>
  <c r="AQ2504" i="1" s="1"/>
  <c r="AE2145" i="1"/>
  <c r="AG2144" i="1"/>
  <c r="AM2144" i="1" s="1"/>
  <c r="AO2144" i="1" s="1"/>
  <c r="AP2144" i="1" s="1"/>
  <c r="AQ2144" i="1" s="1"/>
  <c r="AE3728" i="1"/>
  <c r="AG3727" i="1"/>
  <c r="AM3727" i="1" s="1"/>
  <c r="AO3727" i="1" s="1"/>
  <c r="AP3727" i="1" s="1"/>
  <c r="AQ3727" i="1" s="1"/>
  <c r="AE417" i="1"/>
  <c r="AG416" i="1"/>
  <c r="AM416" i="1" s="1"/>
  <c r="AO416" i="1" s="1"/>
  <c r="AP416" i="1" s="1"/>
  <c r="AQ416" i="1" s="1"/>
  <c r="AE2001" i="1"/>
  <c r="AG2000" i="1"/>
  <c r="AM2000" i="1" s="1"/>
  <c r="AO2000" i="1" s="1"/>
  <c r="AP2000" i="1" s="1"/>
  <c r="AQ2000" i="1" s="1"/>
  <c r="AE2073" i="1"/>
  <c r="AG2072" i="1"/>
  <c r="AM2072" i="1" s="1"/>
  <c r="AO2072" i="1" s="1"/>
  <c r="AP2072" i="1" s="1"/>
  <c r="AQ2072" i="1" s="1"/>
  <c r="AE3080" i="1"/>
  <c r="AG3079" i="1"/>
  <c r="AM3079" i="1" s="1"/>
  <c r="AO3079" i="1" s="1"/>
  <c r="AP3079" i="1" s="1"/>
  <c r="AQ3079" i="1" s="1"/>
  <c r="AE4016" i="1"/>
  <c r="AG4015" i="1"/>
  <c r="AM4015" i="1" s="1"/>
  <c r="AO4015" i="1" s="1"/>
  <c r="AP4015" i="1" s="1"/>
  <c r="AQ4015" i="1" s="1"/>
  <c r="AE3440" i="1"/>
  <c r="AG3439" i="1"/>
  <c r="AM3439" i="1" s="1"/>
  <c r="AO3439" i="1" s="1"/>
  <c r="AP3439" i="1" s="1"/>
  <c r="AQ3439" i="1" s="1"/>
  <c r="AE2937" i="1"/>
  <c r="AG2936" i="1"/>
  <c r="AM2936" i="1" s="1"/>
  <c r="AO2936" i="1" s="1"/>
  <c r="AP2936" i="1" s="1"/>
  <c r="AQ2936" i="1" s="1"/>
  <c r="AE849" i="1"/>
  <c r="AG848" i="1"/>
  <c r="AM848" i="1" s="1"/>
  <c r="AO848" i="1" s="1"/>
  <c r="AP848" i="1" s="1"/>
  <c r="AQ848" i="1" s="1"/>
  <c r="AE3008" i="1"/>
  <c r="AG3007" i="1"/>
  <c r="AM3007" i="1" s="1"/>
  <c r="AO3007" i="1" s="1"/>
  <c r="AP3007" i="1" s="1"/>
  <c r="AQ3007" i="1" s="1"/>
  <c r="AE2432" i="1"/>
  <c r="AG2431" i="1"/>
  <c r="AM2431" i="1" s="1"/>
  <c r="AO2431" i="1" s="1"/>
  <c r="AP2431" i="1" s="1"/>
  <c r="AQ2431" i="1" s="1"/>
  <c r="AE3873" i="1"/>
  <c r="AG3872" i="1"/>
  <c r="AM3872" i="1" s="1"/>
  <c r="AO3872" i="1" s="1"/>
  <c r="AP3872" i="1" s="1"/>
  <c r="AQ3872" i="1" s="1"/>
  <c r="AE3152" i="1"/>
  <c r="AG3151" i="1"/>
  <c r="AM3151" i="1" s="1"/>
  <c r="AO3151" i="1" s="1"/>
  <c r="AP3151" i="1" s="1"/>
  <c r="AQ3151" i="1" s="1"/>
  <c r="AE993" i="1"/>
  <c r="AG992" i="1"/>
  <c r="AM992" i="1" s="1"/>
  <c r="AO992" i="1" s="1"/>
  <c r="AP992" i="1" s="1"/>
  <c r="AQ992" i="1" s="1"/>
  <c r="AE1425" i="1"/>
  <c r="AG1424" i="1"/>
  <c r="AM1424" i="1" s="1"/>
  <c r="AO1424" i="1" s="1"/>
  <c r="AP1424" i="1" s="1"/>
  <c r="AQ1424" i="1" s="1"/>
  <c r="AE2217" i="1"/>
  <c r="AG2216" i="1"/>
  <c r="AM2216" i="1" s="1"/>
  <c r="AO2216" i="1" s="1"/>
  <c r="AP2216" i="1" s="1"/>
  <c r="AQ2216" i="1" s="1"/>
  <c r="AE921" i="1"/>
  <c r="AG920" i="1"/>
  <c r="AM920" i="1" s="1"/>
  <c r="AO920" i="1" s="1"/>
  <c r="AP920" i="1" s="1"/>
  <c r="AQ920" i="1" s="1"/>
  <c r="AE3585" i="1"/>
  <c r="AG3584" i="1"/>
  <c r="AM3584" i="1" s="1"/>
  <c r="AO3584" i="1" s="1"/>
  <c r="AP3584" i="1" s="1"/>
  <c r="AQ3584" i="1" s="1"/>
  <c r="AE1785" i="1"/>
  <c r="AG1784" i="1"/>
  <c r="AM1784" i="1" s="1"/>
  <c r="AO1784" i="1" s="1"/>
  <c r="AP1784" i="1" s="1"/>
  <c r="AQ1784" i="1" s="1"/>
  <c r="AE4088" i="1"/>
  <c r="AG4087" i="1"/>
  <c r="AM4087" i="1" s="1"/>
  <c r="AO4087" i="1" s="1"/>
  <c r="AP4087" i="1" s="1"/>
  <c r="AQ4087" i="1" s="1"/>
  <c r="AE3944" i="1"/>
  <c r="AG3943" i="1"/>
  <c r="AM3943" i="1" s="1"/>
  <c r="AO3943" i="1" s="1"/>
  <c r="AP3943" i="1" s="1"/>
  <c r="AQ3943" i="1" s="1"/>
  <c r="AE2720" i="1"/>
  <c r="AG2719" i="1"/>
  <c r="AM2719" i="1" s="1"/>
  <c r="AO2719" i="1" s="1"/>
  <c r="AP2719" i="1" s="1"/>
  <c r="AQ2719" i="1" s="1"/>
  <c r="AE343" i="1"/>
  <c r="AG342" i="1"/>
  <c r="AM342" i="1" s="1"/>
  <c r="AO342" i="1" s="1"/>
  <c r="AP342" i="1" s="1"/>
  <c r="AQ342" i="1" s="1"/>
  <c r="AE1857" i="1"/>
  <c r="AG1856" i="1"/>
  <c r="AM1856" i="1" s="1"/>
  <c r="AO1856" i="1" s="1"/>
  <c r="AP1856" i="1" s="1"/>
  <c r="AQ1856" i="1" s="1"/>
  <c r="AE561" i="1"/>
  <c r="AG560" i="1"/>
  <c r="AM560" i="1" s="1"/>
  <c r="AO560" i="1" s="1"/>
  <c r="AP560" i="1" s="1"/>
  <c r="AQ560" i="1" s="1"/>
  <c r="AE1713" i="1"/>
  <c r="AG1712" i="1"/>
  <c r="AM1712" i="1" s="1"/>
  <c r="AO1712" i="1" s="1"/>
  <c r="AP1712" i="1" s="1"/>
  <c r="AQ1712" i="1" s="1"/>
  <c r="AE3368" i="1"/>
  <c r="AG3367" i="1"/>
  <c r="AM3367" i="1" s="1"/>
  <c r="AO3367" i="1" s="1"/>
  <c r="AP3367" i="1" s="1"/>
  <c r="AQ3367" i="1" s="1"/>
  <c r="AE633" i="1"/>
  <c r="AG632" i="1"/>
  <c r="AM632" i="1" s="1"/>
  <c r="AO632" i="1" s="1"/>
  <c r="AP632" i="1" s="1"/>
  <c r="AQ632" i="1" s="1"/>
  <c r="AE777" i="1"/>
  <c r="AG776" i="1"/>
  <c r="AM776" i="1" s="1"/>
  <c r="AO776" i="1" s="1"/>
  <c r="AP776" i="1" s="1"/>
  <c r="AQ776" i="1" s="1"/>
  <c r="AE1136" i="1"/>
  <c r="AG1135" i="1"/>
  <c r="AM1135" i="1" s="1"/>
  <c r="AO1135" i="1" s="1"/>
  <c r="AP1135" i="1" s="1"/>
  <c r="AQ1135" i="1" s="1"/>
  <c r="AE1353" i="1"/>
  <c r="AG1352" i="1"/>
  <c r="AM1352" i="1" s="1"/>
  <c r="AO1352" i="1" s="1"/>
  <c r="AP1352" i="1" s="1"/>
  <c r="AQ1352" i="1" s="1"/>
  <c r="AE3656" i="1"/>
  <c r="AG3655" i="1"/>
  <c r="AM3655" i="1" s="1"/>
  <c r="AO3655" i="1" s="1"/>
  <c r="AP3655" i="1" s="1"/>
  <c r="AQ3655" i="1" s="1"/>
  <c r="AE1281" i="1"/>
  <c r="AG1280" i="1"/>
  <c r="AM1280" i="1" s="1"/>
  <c r="AO1280" i="1" s="1"/>
  <c r="AP1280" i="1" s="1"/>
  <c r="AQ1280" i="1" s="1"/>
  <c r="AE1569" i="1"/>
  <c r="AG1568" i="1"/>
  <c r="AM1568" i="1" s="1"/>
  <c r="AO1568" i="1" s="1"/>
  <c r="AP1568" i="1" s="1"/>
  <c r="AQ1568" i="1" s="1"/>
  <c r="AE1641" i="1"/>
  <c r="AG1640" i="1"/>
  <c r="AM1640" i="1" s="1"/>
  <c r="AO1640" i="1" s="1"/>
  <c r="AP1640" i="1" s="1"/>
  <c r="AQ1640" i="1" s="1"/>
  <c r="AE1065" i="1"/>
  <c r="AG1064" i="1"/>
  <c r="AM1064" i="1" s="1"/>
  <c r="AO1064" i="1" s="1"/>
  <c r="AP1064" i="1" s="1"/>
  <c r="AQ1064" i="1" s="1"/>
  <c r="AE1497" i="1"/>
  <c r="AG1496" i="1"/>
  <c r="AM1496" i="1" s="1"/>
  <c r="AO1496" i="1" s="1"/>
  <c r="AP1496" i="1" s="1"/>
  <c r="AQ1496" i="1" s="1"/>
  <c r="AE705" i="1"/>
  <c r="AG704" i="1"/>
  <c r="AM704" i="1" s="1"/>
  <c r="AO704" i="1" s="1"/>
  <c r="AP704" i="1" s="1"/>
  <c r="AQ704" i="1" s="1"/>
  <c r="AE489" i="1"/>
  <c r="AG488" i="1"/>
  <c r="AM488" i="1" s="1"/>
  <c r="AO488" i="1" s="1"/>
  <c r="AP488" i="1" s="1"/>
  <c r="AQ488" i="1" s="1"/>
  <c r="AE3800" i="1"/>
  <c r="AG3799" i="1"/>
  <c r="AM3799" i="1" s="1"/>
  <c r="AO3799" i="1" s="1"/>
  <c r="AP3799" i="1" s="1"/>
  <c r="AQ3799" i="1" s="1"/>
  <c r="AE2577" i="1"/>
  <c r="AG2576" i="1"/>
  <c r="AM2576" i="1" s="1"/>
  <c r="AO2576" i="1" s="1"/>
  <c r="AP2576" i="1" s="1"/>
  <c r="AQ2576" i="1" s="1"/>
  <c r="AE3296" i="1"/>
  <c r="AG3295" i="1"/>
  <c r="AM3295" i="1" s="1"/>
  <c r="AO3295" i="1" s="1"/>
  <c r="AP3295" i="1" s="1"/>
  <c r="AQ3295" i="1" s="1"/>
  <c r="AE3512" i="1"/>
  <c r="AG3511" i="1"/>
  <c r="AM3511" i="1" s="1"/>
  <c r="AO3511" i="1" s="1"/>
  <c r="AP3511" i="1" s="1"/>
  <c r="AQ3511" i="1" s="1"/>
  <c r="AE2648" i="1"/>
  <c r="AG2647" i="1"/>
  <c r="AM2647" i="1" s="1"/>
  <c r="AO2647" i="1" s="1"/>
  <c r="AP2647" i="1" s="1"/>
  <c r="AQ2647" i="1" s="1"/>
  <c r="AE1929" i="1"/>
  <c r="AG1928" i="1"/>
  <c r="AM1928" i="1" s="1"/>
  <c r="AO1928" i="1" s="1"/>
  <c r="AP1928" i="1" s="1"/>
  <c r="AQ1928" i="1" s="1"/>
  <c r="AE2793" i="1"/>
  <c r="AG2792" i="1"/>
  <c r="AM2792" i="1" s="1"/>
  <c r="AO2792" i="1" s="1"/>
  <c r="AP2792" i="1" s="1"/>
  <c r="AQ2792" i="1" s="1"/>
  <c r="AE1209" i="1"/>
  <c r="AG1208" i="1"/>
  <c r="AM1208" i="1" s="1"/>
  <c r="AO1208" i="1" s="1"/>
  <c r="AP1208" i="1" s="1"/>
  <c r="AQ1208" i="1" s="1"/>
  <c r="AE3224" i="1"/>
  <c r="AG3223" i="1"/>
  <c r="AM3223" i="1" s="1"/>
  <c r="AO3223" i="1" s="1"/>
  <c r="AP3223" i="1" s="1"/>
  <c r="AQ3223" i="1" s="1"/>
  <c r="AE2289" i="1"/>
  <c r="AG2288" i="1"/>
  <c r="AM2288" i="1" s="1"/>
  <c r="AO2288" i="1" s="1"/>
  <c r="AP2288" i="1" s="1"/>
  <c r="AQ2288" i="1" s="1"/>
  <c r="AE2361" i="1"/>
  <c r="AG2360" i="1"/>
  <c r="AM2360" i="1" s="1"/>
  <c r="AO2360" i="1" s="1"/>
  <c r="AP2360" i="1" s="1"/>
  <c r="AQ2360" i="1" s="1"/>
  <c r="AQ67" i="1"/>
  <c r="AG68" i="1"/>
  <c r="AM68" i="1" s="1"/>
  <c r="AO68" i="1" s="1"/>
  <c r="AP68" i="1" s="1"/>
  <c r="AU68" i="1" s="1"/>
  <c r="AE2578" i="1" l="1"/>
  <c r="AG2577" i="1"/>
  <c r="AM2577" i="1" s="1"/>
  <c r="AO2577" i="1" s="1"/>
  <c r="AP2577" i="1" s="1"/>
  <c r="AQ2577" i="1" s="1"/>
  <c r="AE3225" i="1"/>
  <c r="AG3224" i="1"/>
  <c r="AM3224" i="1" s="1"/>
  <c r="AO3224" i="1" s="1"/>
  <c r="AP3224" i="1" s="1"/>
  <c r="AQ3224" i="1" s="1"/>
  <c r="AE2649" i="1"/>
  <c r="AG2648" i="1"/>
  <c r="AM2648" i="1" s="1"/>
  <c r="AO2648" i="1" s="1"/>
  <c r="AP2648" i="1" s="1"/>
  <c r="AQ2648" i="1" s="1"/>
  <c r="AE3801" i="1"/>
  <c r="AG3800" i="1"/>
  <c r="AM3800" i="1" s="1"/>
  <c r="AO3800" i="1" s="1"/>
  <c r="AP3800" i="1" s="1"/>
  <c r="AQ3800" i="1" s="1"/>
  <c r="AE1066" i="1"/>
  <c r="AG1065" i="1"/>
  <c r="AM1065" i="1" s="1"/>
  <c r="AO1065" i="1" s="1"/>
  <c r="AP1065" i="1" s="1"/>
  <c r="AQ1065" i="1" s="1"/>
  <c r="AE3657" i="1"/>
  <c r="AG3656" i="1"/>
  <c r="AM3656" i="1" s="1"/>
  <c r="AO3656" i="1" s="1"/>
  <c r="AP3656" i="1" s="1"/>
  <c r="AQ3656" i="1" s="1"/>
  <c r="AE634" i="1"/>
  <c r="AG633" i="1"/>
  <c r="AM633" i="1" s="1"/>
  <c r="AO633" i="1" s="1"/>
  <c r="AP633" i="1" s="1"/>
  <c r="AQ633" i="1" s="1"/>
  <c r="AE1858" i="1"/>
  <c r="AG1857" i="1"/>
  <c r="AM1857" i="1" s="1"/>
  <c r="AO1857" i="1" s="1"/>
  <c r="AP1857" i="1" s="1"/>
  <c r="AQ1857" i="1" s="1"/>
  <c r="AE4089" i="1"/>
  <c r="AG4088" i="1"/>
  <c r="AM4088" i="1" s="1"/>
  <c r="AO4088" i="1" s="1"/>
  <c r="AP4088" i="1" s="1"/>
  <c r="AQ4088" i="1" s="1"/>
  <c r="AE2218" i="1"/>
  <c r="AG2217" i="1"/>
  <c r="AM2217" i="1" s="1"/>
  <c r="AO2217" i="1" s="1"/>
  <c r="AP2217" i="1" s="1"/>
  <c r="AQ2217" i="1" s="1"/>
  <c r="AE3874" i="1"/>
  <c r="AG3873" i="1"/>
  <c r="AM3873" i="1" s="1"/>
  <c r="AO3873" i="1" s="1"/>
  <c r="AP3873" i="1" s="1"/>
  <c r="AQ3873" i="1" s="1"/>
  <c r="AE2938" i="1"/>
  <c r="AG2937" i="1"/>
  <c r="AM2937" i="1" s="1"/>
  <c r="AO2937" i="1" s="1"/>
  <c r="AP2937" i="1" s="1"/>
  <c r="AQ2937" i="1" s="1"/>
  <c r="AE2074" i="1"/>
  <c r="AG2073" i="1"/>
  <c r="AM2073" i="1" s="1"/>
  <c r="AO2073" i="1" s="1"/>
  <c r="AP2073" i="1" s="1"/>
  <c r="AQ2073" i="1" s="1"/>
  <c r="AE2146" i="1"/>
  <c r="AG2145" i="1"/>
  <c r="AM2145" i="1" s="1"/>
  <c r="AO2145" i="1" s="1"/>
  <c r="AP2145" i="1" s="1"/>
  <c r="AQ2145" i="1" s="1"/>
  <c r="AE1282" i="1"/>
  <c r="AG1281" i="1"/>
  <c r="AM1281" i="1" s="1"/>
  <c r="AO1281" i="1" s="1"/>
  <c r="AP1281" i="1" s="1"/>
  <c r="AQ1281" i="1" s="1"/>
  <c r="AE1930" i="1"/>
  <c r="AG1929" i="1"/>
  <c r="AM1929" i="1" s="1"/>
  <c r="AO1929" i="1" s="1"/>
  <c r="AP1929" i="1" s="1"/>
  <c r="AQ1929" i="1" s="1"/>
  <c r="AE562" i="1"/>
  <c r="AG561" i="1"/>
  <c r="AM561" i="1" s="1"/>
  <c r="AO561" i="1" s="1"/>
  <c r="AP561" i="1" s="1"/>
  <c r="AQ561" i="1" s="1"/>
  <c r="AE3153" i="1"/>
  <c r="AG3152" i="1"/>
  <c r="AM3152" i="1" s="1"/>
  <c r="AO3152" i="1" s="1"/>
  <c r="AP3152" i="1" s="1"/>
  <c r="AQ3152" i="1" s="1"/>
  <c r="AE3729" i="1"/>
  <c r="AG3728" i="1"/>
  <c r="AM3728" i="1" s="1"/>
  <c r="AO3728" i="1" s="1"/>
  <c r="AP3728" i="1" s="1"/>
  <c r="AQ3728" i="1" s="1"/>
  <c r="AE1210" i="1"/>
  <c r="AG1209" i="1"/>
  <c r="AM1209" i="1" s="1"/>
  <c r="AO1209" i="1" s="1"/>
  <c r="AP1209" i="1" s="1"/>
  <c r="AQ1209" i="1" s="1"/>
  <c r="AE3513" i="1"/>
  <c r="AG3512" i="1"/>
  <c r="AM3512" i="1" s="1"/>
  <c r="AO3512" i="1" s="1"/>
  <c r="AP3512" i="1" s="1"/>
  <c r="AQ3512" i="1" s="1"/>
  <c r="AE490" i="1"/>
  <c r="AG489" i="1"/>
  <c r="AM489" i="1" s="1"/>
  <c r="AO489" i="1" s="1"/>
  <c r="AP489" i="1" s="1"/>
  <c r="AQ489" i="1" s="1"/>
  <c r="AE1642" i="1"/>
  <c r="AG1641" i="1"/>
  <c r="AM1641" i="1" s="1"/>
  <c r="AO1641" i="1" s="1"/>
  <c r="AP1641" i="1" s="1"/>
  <c r="AQ1641" i="1" s="1"/>
  <c r="AE1354" i="1"/>
  <c r="AG1353" i="1"/>
  <c r="AM1353" i="1" s="1"/>
  <c r="AO1353" i="1" s="1"/>
  <c r="AP1353" i="1" s="1"/>
  <c r="AQ1353" i="1" s="1"/>
  <c r="AE3369" i="1"/>
  <c r="AG3368" i="1"/>
  <c r="AM3368" i="1" s="1"/>
  <c r="AO3368" i="1" s="1"/>
  <c r="AP3368" i="1" s="1"/>
  <c r="AQ3368" i="1" s="1"/>
  <c r="AE344" i="1"/>
  <c r="AG343" i="1"/>
  <c r="AM343" i="1" s="1"/>
  <c r="AO343" i="1" s="1"/>
  <c r="AP343" i="1" s="1"/>
  <c r="AQ343" i="1" s="1"/>
  <c r="AE1786" i="1"/>
  <c r="AG1785" i="1"/>
  <c r="AM1785" i="1" s="1"/>
  <c r="AO1785" i="1" s="1"/>
  <c r="AP1785" i="1" s="1"/>
  <c r="AQ1785" i="1" s="1"/>
  <c r="AE1426" i="1"/>
  <c r="AG1425" i="1"/>
  <c r="AM1425" i="1" s="1"/>
  <c r="AO1425" i="1" s="1"/>
  <c r="AP1425" i="1" s="1"/>
  <c r="AQ1425" i="1" s="1"/>
  <c r="AE2433" i="1"/>
  <c r="AG2432" i="1"/>
  <c r="AM2432" i="1" s="1"/>
  <c r="AO2432" i="1" s="1"/>
  <c r="AP2432" i="1" s="1"/>
  <c r="AQ2432" i="1" s="1"/>
  <c r="AE3441" i="1"/>
  <c r="AG3440" i="1"/>
  <c r="AM3440" i="1" s="1"/>
  <c r="AO3440" i="1" s="1"/>
  <c r="AP3440" i="1" s="1"/>
  <c r="AQ3440" i="1" s="1"/>
  <c r="AE2002" i="1"/>
  <c r="AG2001" i="1"/>
  <c r="AM2001" i="1" s="1"/>
  <c r="AO2001" i="1" s="1"/>
  <c r="AP2001" i="1" s="1"/>
  <c r="AQ2001" i="1" s="1"/>
  <c r="AE2506" i="1"/>
  <c r="AG2505" i="1"/>
  <c r="AM2505" i="1" s="1"/>
  <c r="AO2505" i="1" s="1"/>
  <c r="AP2505" i="1" s="1"/>
  <c r="AQ2505" i="1" s="1"/>
  <c r="AE1498" i="1"/>
  <c r="AG1497" i="1"/>
  <c r="AM1497" i="1" s="1"/>
  <c r="AO1497" i="1" s="1"/>
  <c r="AP1497" i="1" s="1"/>
  <c r="AQ1497" i="1" s="1"/>
  <c r="AE3945" i="1"/>
  <c r="AG3944" i="1"/>
  <c r="AM3944" i="1" s="1"/>
  <c r="AO3944" i="1" s="1"/>
  <c r="AP3944" i="1" s="1"/>
  <c r="AQ3944" i="1" s="1"/>
  <c r="AE3081" i="1"/>
  <c r="AG3080" i="1"/>
  <c r="AM3080" i="1" s="1"/>
  <c r="AO3080" i="1" s="1"/>
  <c r="AP3080" i="1" s="1"/>
  <c r="AQ3080" i="1" s="1"/>
  <c r="AE2290" i="1"/>
  <c r="AG2289" i="1"/>
  <c r="AM2289" i="1" s="1"/>
  <c r="AO2289" i="1" s="1"/>
  <c r="AP2289" i="1" s="1"/>
  <c r="AQ2289" i="1" s="1"/>
  <c r="AE778" i="1"/>
  <c r="AG777" i="1"/>
  <c r="AM777" i="1" s="1"/>
  <c r="AO777" i="1" s="1"/>
  <c r="AP777" i="1" s="1"/>
  <c r="AQ777" i="1" s="1"/>
  <c r="AE922" i="1"/>
  <c r="AG921" i="1"/>
  <c r="AM921" i="1" s="1"/>
  <c r="AO921" i="1" s="1"/>
  <c r="AP921" i="1" s="1"/>
  <c r="AQ921" i="1" s="1"/>
  <c r="AE850" i="1"/>
  <c r="AG849" i="1"/>
  <c r="AM849" i="1" s="1"/>
  <c r="AO849" i="1" s="1"/>
  <c r="AP849" i="1" s="1"/>
  <c r="AQ849" i="1" s="1"/>
  <c r="AE2362" i="1"/>
  <c r="AG2361" i="1"/>
  <c r="AM2361" i="1" s="1"/>
  <c r="AO2361" i="1" s="1"/>
  <c r="AP2361" i="1" s="1"/>
  <c r="AQ2361" i="1" s="1"/>
  <c r="AE2794" i="1"/>
  <c r="AG2793" i="1"/>
  <c r="AM2793" i="1" s="1"/>
  <c r="AO2793" i="1" s="1"/>
  <c r="AP2793" i="1" s="1"/>
  <c r="AQ2793" i="1" s="1"/>
  <c r="AE3297" i="1"/>
  <c r="AG3296" i="1"/>
  <c r="AM3296" i="1" s="1"/>
  <c r="AO3296" i="1" s="1"/>
  <c r="AP3296" i="1" s="1"/>
  <c r="AQ3296" i="1" s="1"/>
  <c r="AE706" i="1"/>
  <c r="AG705" i="1"/>
  <c r="AM705" i="1" s="1"/>
  <c r="AO705" i="1" s="1"/>
  <c r="AP705" i="1" s="1"/>
  <c r="AQ705" i="1" s="1"/>
  <c r="AE1570" i="1"/>
  <c r="AG1569" i="1"/>
  <c r="AM1569" i="1" s="1"/>
  <c r="AO1569" i="1" s="1"/>
  <c r="AP1569" i="1" s="1"/>
  <c r="AQ1569" i="1" s="1"/>
  <c r="AE1137" i="1"/>
  <c r="AG1136" i="1"/>
  <c r="AM1136" i="1" s="1"/>
  <c r="AO1136" i="1" s="1"/>
  <c r="AP1136" i="1" s="1"/>
  <c r="AQ1136" i="1" s="1"/>
  <c r="AE1714" i="1"/>
  <c r="AG1713" i="1"/>
  <c r="AM1713" i="1" s="1"/>
  <c r="AO1713" i="1" s="1"/>
  <c r="AP1713" i="1" s="1"/>
  <c r="AQ1713" i="1" s="1"/>
  <c r="AE2721" i="1"/>
  <c r="AG2720" i="1"/>
  <c r="AM2720" i="1" s="1"/>
  <c r="AO2720" i="1" s="1"/>
  <c r="AP2720" i="1" s="1"/>
  <c r="AQ2720" i="1" s="1"/>
  <c r="AE3586" i="1"/>
  <c r="AG3585" i="1"/>
  <c r="AM3585" i="1" s="1"/>
  <c r="AO3585" i="1" s="1"/>
  <c r="AP3585" i="1" s="1"/>
  <c r="AQ3585" i="1" s="1"/>
  <c r="AE994" i="1"/>
  <c r="AG993" i="1"/>
  <c r="AM993" i="1" s="1"/>
  <c r="AO993" i="1" s="1"/>
  <c r="AP993" i="1" s="1"/>
  <c r="AQ993" i="1" s="1"/>
  <c r="AE3009" i="1"/>
  <c r="AG3008" i="1"/>
  <c r="AM3008" i="1" s="1"/>
  <c r="AO3008" i="1" s="1"/>
  <c r="AP3008" i="1" s="1"/>
  <c r="AQ3008" i="1" s="1"/>
  <c r="AE4017" i="1"/>
  <c r="AG4016" i="1"/>
  <c r="AM4016" i="1" s="1"/>
  <c r="AO4016" i="1" s="1"/>
  <c r="AP4016" i="1" s="1"/>
  <c r="AQ4016" i="1" s="1"/>
  <c r="AE418" i="1"/>
  <c r="AG417" i="1"/>
  <c r="AM417" i="1" s="1"/>
  <c r="AO417" i="1" s="1"/>
  <c r="AP417" i="1" s="1"/>
  <c r="AQ417" i="1" s="1"/>
  <c r="AE2866" i="1"/>
  <c r="AG2865" i="1"/>
  <c r="AM2865" i="1" s="1"/>
  <c r="AO2865" i="1" s="1"/>
  <c r="AP2865" i="1" s="1"/>
  <c r="AQ2865" i="1" s="1"/>
  <c r="AQ68" i="1"/>
  <c r="AG69" i="1"/>
  <c r="AM69" i="1" s="1"/>
  <c r="AO69" i="1" s="1"/>
  <c r="AP69" i="1" s="1"/>
  <c r="AU69" i="1" s="1"/>
  <c r="AE1571" i="1" l="1"/>
  <c r="AG1570" i="1"/>
  <c r="AM1570" i="1" s="1"/>
  <c r="AO1570" i="1" s="1"/>
  <c r="AP1570" i="1" s="1"/>
  <c r="AQ1570" i="1" s="1"/>
  <c r="AE1427" i="1"/>
  <c r="AG1426" i="1"/>
  <c r="AM1426" i="1" s="1"/>
  <c r="AO1426" i="1" s="1"/>
  <c r="AP1426" i="1" s="1"/>
  <c r="AQ1426" i="1" s="1"/>
  <c r="AE2939" i="1"/>
  <c r="AG2938" i="1"/>
  <c r="AM2938" i="1" s="1"/>
  <c r="AO2938" i="1" s="1"/>
  <c r="AP2938" i="1" s="1"/>
  <c r="AQ2938" i="1" s="1"/>
  <c r="AE4018" i="1"/>
  <c r="AG4017" i="1"/>
  <c r="AM4017" i="1" s="1"/>
  <c r="AO4017" i="1" s="1"/>
  <c r="AP4017" i="1" s="1"/>
  <c r="AQ4017" i="1" s="1"/>
  <c r="AE2722" i="1"/>
  <c r="AG2721" i="1"/>
  <c r="AM2721" i="1" s="1"/>
  <c r="AO2721" i="1" s="1"/>
  <c r="AP2721" i="1" s="1"/>
  <c r="AQ2721" i="1" s="1"/>
  <c r="AE707" i="1"/>
  <c r="AG706" i="1"/>
  <c r="AM706" i="1" s="1"/>
  <c r="AO706" i="1" s="1"/>
  <c r="AP706" i="1" s="1"/>
  <c r="AQ706" i="1" s="1"/>
  <c r="AE851" i="1"/>
  <c r="AG850" i="1"/>
  <c r="AM850" i="1" s="1"/>
  <c r="AO850" i="1" s="1"/>
  <c r="AP850" i="1" s="1"/>
  <c r="AQ850" i="1" s="1"/>
  <c r="AE3082" i="1"/>
  <c r="AG3081" i="1"/>
  <c r="AM3081" i="1" s="1"/>
  <c r="AO3081" i="1" s="1"/>
  <c r="AP3081" i="1" s="1"/>
  <c r="AQ3081" i="1" s="1"/>
  <c r="AE2003" i="1"/>
  <c r="AG2002" i="1"/>
  <c r="AM2002" i="1" s="1"/>
  <c r="AO2002" i="1" s="1"/>
  <c r="AP2002" i="1" s="1"/>
  <c r="AQ2002" i="1" s="1"/>
  <c r="AE1787" i="1"/>
  <c r="AG1786" i="1"/>
  <c r="AM1786" i="1" s="1"/>
  <c r="AO1786" i="1" s="1"/>
  <c r="AP1786" i="1" s="1"/>
  <c r="AQ1786" i="1" s="1"/>
  <c r="AE1643" i="1"/>
  <c r="AG1642" i="1"/>
  <c r="AM1642" i="1" s="1"/>
  <c r="AO1642" i="1" s="1"/>
  <c r="AP1642" i="1" s="1"/>
  <c r="AQ1642" i="1" s="1"/>
  <c r="AE3730" i="1"/>
  <c r="AG3729" i="1"/>
  <c r="AM3729" i="1" s="1"/>
  <c r="AO3729" i="1" s="1"/>
  <c r="AP3729" i="1" s="1"/>
  <c r="AQ3729" i="1" s="1"/>
  <c r="AE1283" i="1"/>
  <c r="AG1282" i="1"/>
  <c r="AM1282" i="1" s="1"/>
  <c r="AO1282" i="1" s="1"/>
  <c r="AP1282" i="1" s="1"/>
  <c r="AQ1282" i="1" s="1"/>
  <c r="AE3875" i="1"/>
  <c r="AG3874" i="1"/>
  <c r="AM3874" i="1" s="1"/>
  <c r="AO3874" i="1" s="1"/>
  <c r="AP3874" i="1" s="1"/>
  <c r="AQ3874" i="1" s="1"/>
  <c r="AE635" i="1"/>
  <c r="AG634" i="1"/>
  <c r="AM634" i="1" s="1"/>
  <c r="AO634" i="1" s="1"/>
  <c r="AP634" i="1" s="1"/>
  <c r="AQ634" i="1" s="1"/>
  <c r="AE2650" i="1"/>
  <c r="AG2649" i="1"/>
  <c r="AM2649" i="1" s="1"/>
  <c r="AO2649" i="1" s="1"/>
  <c r="AP2649" i="1" s="1"/>
  <c r="AQ2649" i="1" s="1"/>
  <c r="AE2363" i="1"/>
  <c r="AG2362" i="1"/>
  <c r="AM2362" i="1" s="1"/>
  <c r="AO2362" i="1" s="1"/>
  <c r="AP2362" i="1" s="1"/>
  <c r="AQ2362" i="1" s="1"/>
  <c r="AE419" i="1"/>
  <c r="AG418" i="1"/>
  <c r="AM418" i="1" s="1"/>
  <c r="AO418" i="1" s="1"/>
  <c r="AP418" i="1" s="1"/>
  <c r="AQ418" i="1" s="1"/>
  <c r="AE2507" i="1"/>
  <c r="AG2506" i="1"/>
  <c r="AM2506" i="1" s="1"/>
  <c r="AO2506" i="1" s="1"/>
  <c r="AP2506" i="1" s="1"/>
  <c r="AQ2506" i="1" s="1"/>
  <c r="AE3010" i="1"/>
  <c r="AG3009" i="1"/>
  <c r="AM3009" i="1" s="1"/>
  <c r="AO3009" i="1" s="1"/>
  <c r="AP3009" i="1" s="1"/>
  <c r="AQ3009" i="1" s="1"/>
  <c r="AE1715" i="1"/>
  <c r="AG1714" i="1"/>
  <c r="AM1714" i="1" s="1"/>
  <c r="AO1714" i="1" s="1"/>
  <c r="AP1714" i="1" s="1"/>
  <c r="AQ1714" i="1" s="1"/>
  <c r="AE3298" i="1"/>
  <c r="AG3297" i="1"/>
  <c r="AM3297" i="1" s="1"/>
  <c r="AO3297" i="1" s="1"/>
  <c r="AP3297" i="1" s="1"/>
  <c r="AQ3297" i="1" s="1"/>
  <c r="AE923" i="1"/>
  <c r="AG922" i="1"/>
  <c r="AM922" i="1" s="1"/>
  <c r="AO922" i="1" s="1"/>
  <c r="AP922" i="1" s="1"/>
  <c r="AQ922" i="1" s="1"/>
  <c r="AE3946" i="1"/>
  <c r="AG3945" i="1"/>
  <c r="AM3945" i="1" s="1"/>
  <c r="AO3945" i="1" s="1"/>
  <c r="AP3945" i="1" s="1"/>
  <c r="AQ3945" i="1" s="1"/>
  <c r="AE3442" i="1"/>
  <c r="AG3441" i="1"/>
  <c r="AM3441" i="1" s="1"/>
  <c r="AO3441" i="1" s="1"/>
  <c r="AP3441" i="1" s="1"/>
  <c r="AQ3441" i="1" s="1"/>
  <c r="AE345" i="1"/>
  <c r="AG344" i="1"/>
  <c r="AM344" i="1" s="1"/>
  <c r="AO344" i="1" s="1"/>
  <c r="AP344" i="1" s="1"/>
  <c r="AQ344" i="1" s="1"/>
  <c r="AE491" i="1"/>
  <c r="AG490" i="1"/>
  <c r="AM490" i="1" s="1"/>
  <c r="AO490" i="1" s="1"/>
  <c r="AP490" i="1" s="1"/>
  <c r="AQ490" i="1" s="1"/>
  <c r="AE3154" i="1"/>
  <c r="AG3153" i="1"/>
  <c r="AM3153" i="1" s="1"/>
  <c r="AO3153" i="1" s="1"/>
  <c r="AP3153" i="1" s="1"/>
  <c r="AQ3153" i="1" s="1"/>
  <c r="AE2147" i="1"/>
  <c r="AG2146" i="1"/>
  <c r="AM2146" i="1" s="1"/>
  <c r="AO2146" i="1" s="1"/>
  <c r="AP2146" i="1" s="1"/>
  <c r="AQ2146" i="1" s="1"/>
  <c r="AE2219" i="1"/>
  <c r="AG2218" i="1"/>
  <c r="AM2218" i="1" s="1"/>
  <c r="AO2218" i="1" s="1"/>
  <c r="AP2218" i="1" s="1"/>
  <c r="AQ2218" i="1" s="1"/>
  <c r="AE3658" i="1"/>
  <c r="AG3657" i="1"/>
  <c r="AM3657" i="1" s="1"/>
  <c r="AO3657" i="1" s="1"/>
  <c r="AP3657" i="1" s="1"/>
  <c r="AQ3657" i="1" s="1"/>
  <c r="AE3226" i="1"/>
  <c r="AG3225" i="1"/>
  <c r="AM3225" i="1" s="1"/>
  <c r="AO3225" i="1" s="1"/>
  <c r="AP3225" i="1" s="1"/>
  <c r="AQ3225" i="1" s="1"/>
  <c r="AE2291" i="1"/>
  <c r="AG2290" i="1"/>
  <c r="AM2290" i="1" s="1"/>
  <c r="AO2290" i="1" s="1"/>
  <c r="AP2290" i="1" s="1"/>
  <c r="AQ2290" i="1" s="1"/>
  <c r="AE1355" i="1"/>
  <c r="AG1354" i="1"/>
  <c r="AM1354" i="1" s="1"/>
  <c r="AO1354" i="1" s="1"/>
  <c r="AP1354" i="1" s="1"/>
  <c r="AQ1354" i="1" s="1"/>
  <c r="AE1931" i="1"/>
  <c r="AG1930" i="1"/>
  <c r="AM1930" i="1" s="1"/>
  <c r="AO1930" i="1" s="1"/>
  <c r="AP1930" i="1" s="1"/>
  <c r="AQ1930" i="1" s="1"/>
  <c r="AE1859" i="1"/>
  <c r="AG1858" i="1"/>
  <c r="AM1858" i="1" s="1"/>
  <c r="AO1858" i="1" s="1"/>
  <c r="AP1858" i="1" s="1"/>
  <c r="AQ1858" i="1" s="1"/>
  <c r="AE3802" i="1"/>
  <c r="AG3801" i="1"/>
  <c r="AM3801" i="1" s="1"/>
  <c r="AO3801" i="1" s="1"/>
  <c r="AP3801" i="1" s="1"/>
  <c r="AQ3801" i="1" s="1"/>
  <c r="AE3587" i="1"/>
  <c r="AG3586" i="1"/>
  <c r="AM3586" i="1" s="1"/>
  <c r="AO3586" i="1" s="1"/>
  <c r="AP3586" i="1" s="1"/>
  <c r="AQ3586" i="1" s="1"/>
  <c r="AE1211" i="1"/>
  <c r="AG1210" i="1"/>
  <c r="AM1210" i="1" s="1"/>
  <c r="AO1210" i="1" s="1"/>
  <c r="AP1210" i="1" s="1"/>
  <c r="AQ1210" i="1" s="1"/>
  <c r="AE2867" i="1"/>
  <c r="AG2866" i="1"/>
  <c r="AM2866" i="1" s="1"/>
  <c r="AO2866" i="1" s="1"/>
  <c r="AP2866" i="1" s="1"/>
  <c r="AQ2866" i="1" s="1"/>
  <c r="AE995" i="1"/>
  <c r="AG994" i="1"/>
  <c r="AM994" i="1" s="1"/>
  <c r="AO994" i="1" s="1"/>
  <c r="AP994" i="1" s="1"/>
  <c r="AQ994" i="1" s="1"/>
  <c r="AE1138" i="1"/>
  <c r="AG1137" i="1"/>
  <c r="AM1137" i="1" s="1"/>
  <c r="AO1137" i="1" s="1"/>
  <c r="AP1137" i="1" s="1"/>
  <c r="AQ1137" i="1" s="1"/>
  <c r="AE2795" i="1"/>
  <c r="AG2794" i="1"/>
  <c r="AM2794" i="1" s="1"/>
  <c r="AO2794" i="1" s="1"/>
  <c r="AP2794" i="1" s="1"/>
  <c r="AQ2794" i="1" s="1"/>
  <c r="AE779" i="1"/>
  <c r="AG778" i="1"/>
  <c r="AM778" i="1" s="1"/>
  <c r="AO778" i="1" s="1"/>
  <c r="AP778" i="1" s="1"/>
  <c r="AQ778" i="1" s="1"/>
  <c r="AE1499" i="1"/>
  <c r="AG1498" i="1"/>
  <c r="AM1498" i="1" s="1"/>
  <c r="AO1498" i="1" s="1"/>
  <c r="AP1498" i="1" s="1"/>
  <c r="AQ1498" i="1" s="1"/>
  <c r="AE2434" i="1"/>
  <c r="AG2433" i="1"/>
  <c r="AM2433" i="1" s="1"/>
  <c r="AO2433" i="1" s="1"/>
  <c r="AP2433" i="1" s="1"/>
  <c r="AQ2433" i="1" s="1"/>
  <c r="AE3370" i="1"/>
  <c r="AG3369" i="1"/>
  <c r="AM3369" i="1" s="1"/>
  <c r="AO3369" i="1" s="1"/>
  <c r="AP3369" i="1" s="1"/>
  <c r="AQ3369" i="1" s="1"/>
  <c r="AE3514" i="1"/>
  <c r="AG3513" i="1"/>
  <c r="AM3513" i="1" s="1"/>
  <c r="AO3513" i="1" s="1"/>
  <c r="AP3513" i="1" s="1"/>
  <c r="AQ3513" i="1" s="1"/>
  <c r="AE563" i="1"/>
  <c r="AG562" i="1"/>
  <c r="AM562" i="1" s="1"/>
  <c r="AO562" i="1" s="1"/>
  <c r="AP562" i="1" s="1"/>
  <c r="AQ562" i="1" s="1"/>
  <c r="AE2075" i="1"/>
  <c r="AG2074" i="1"/>
  <c r="AM2074" i="1" s="1"/>
  <c r="AO2074" i="1" s="1"/>
  <c r="AP2074" i="1" s="1"/>
  <c r="AQ2074" i="1" s="1"/>
  <c r="AE4090" i="1"/>
  <c r="AG4089" i="1"/>
  <c r="AM4089" i="1" s="1"/>
  <c r="AO4089" i="1" s="1"/>
  <c r="AP4089" i="1" s="1"/>
  <c r="AQ4089" i="1" s="1"/>
  <c r="AE1067" i="1"/>
  <c r="AG1066" i="1"/>
  <c r="AM1066" i="1" s="1"/>
  <c r="AO1066" i="1" s="1"/>
  <c r="AP1066" i="1" s="1"/>
  <c r="AQ1066" i="1" s="1"/>
  <c r="AE2579" i="1"/>
  <c r="AG2578" i="1"/>
  <c r="AM2578" i="1" s="1"/>
  <c r="AO2578" i="1" s="1"/>
  <c r="AP2578" i="1" s="1"/>
  <c r="AQ2578" i="1" s="1"/>
  <c r="AQ69" i="1"/>
  <c r="AG70" i="1"/>
  <c r="AM70" i="1" s="1"/>
  <c r="AO70" i="1" s="1"/>
  <c r="AP70" i="1" s="1"/>
  <c r="AU70" i="1" s="1"/>
  <c r="AE3227" i="1" l="1"/>
  <c r="AG3226" i="1"/>
  <c r="AM3226" i="1" s="1"/>
  <c r="AO3226" i="1" s="1"/>
  <c r="AP3226" i="1" s="1"/>
  <c r="AQ3226" i="1" s="1"/>
  <c r="AE2868" i="1"/>
  <c r="AG2867" i="1"/>
  <c r="AM2867" i="1" s="1"/>
  <c r="AO2867" i="1" s="1"/>
  <c r="AP2867" i="1" s="1"/>
  <c r="AQ2867" i="1" s="1"/>
  <c r="AE3947" i="1"/>
  <c r="AG3946" i="1"/>
  <c r="AM3946" i="1" s="1"/>
  <c r="AO3946" i="1" s="1"/>
  <c r="AP3946" i="1" s="1"/>
  <c r="AQ3946" i="1" s="1"/>
  <c r="AE3083" i="1"/>
  <c r="AG3082" i="1"/>
  <c r="AM3082" i="1" s="1"/>
  <c r="AO3082" i="1" s="1"/>
  <c r="AP3082" i="1" s="1"/>
  <c r="AQ3082" i="1" s="1"/>
  <c r="AE4091" i="1"/>
  <c r="AG4090" i="1"/>
  <c r="AM4090" i="1" s="1"/>
  <c r="AO4090" i="1" s="1"/>
  <c r="AP4090" i="1" s="1"/>
  <c r="AQ4090" i="1" s="1"/>
  <c r="AE3371" i="1"/>
  <c r="AG3370" i="1"/>
  <c r="AM3370" i="1" s="1"/>
  <c r="AO3370" i="1" s="1"/>
  <c r="AP3370" i="1" s="1"/>
  <c r="AQ3370" i="1" s="1"/>
  <c r="AE2796" i="1"/>
  <c r="AG2795" i="1"/>
  <c r="AM2795" i="1" s="1"/>
  <c r="AO2795" i="1" s="1"/>
  <c r="AP2795" i="1" s="1"/>
  <c r="AQ2795" i="1" s="1"/>
  <c r="AE1212" i="1"/>
  <c r="AG1211" i="1"/>
  <c r="AM1211" i="1" s="1"/>
  <c r="AO1211" i="1" s="1"/>
  <c r="AP1211" i="1" s="1"/>
  <c r="AQ1211" i="1" s="1"/>
  <c r="AE1932" i="1"/>
  <c r="AG1931" i="1"/>
  <c r="AM1931" i="1" s="1"/>
  <c r="AO1931" i="1" s="1"/>
  <c r="AP1931" i="1" s="1"/>
  <c r="AQ1931" i="1" s="1"/>
  <c r="AE3659" i="1"/>
  <c r="AG3658" i="1"/>
  <c r="AM3658" i="1" s="1"/>
  <c r="AO3658" i="1" s="1"/>
  <c r="AP3658" i="1" s="1"/>
  <c r="AQ3658" i="1" s="1"/>
  <c r="AE492" i="1"/>
  <c r="AG491" i="1"/>
  <c r="AM491" i="1" s="1"/>
  <c r="AO491" i="1" s="1"/>
  <c r="AP491" i="1" s="1"/>
  <c r="AQ491" i="1" s="1"/>
  <c r="AE924" i="1"/>
  <c r="AG923" i="1"/>
  <c r="AM923" i="1" s="1"/>
  <c r="AO923" i="1" s="1"/>
  <c r="AP923" i="1" s="1"/>
  <c r="AQ923" i="1" s="1"/>
  <c r="AE2508" i="1"/>
  <c r="AG2507" i="1"/>
  <c r="AM2507" i="1" s="1"/>
  <c r="AO2507" i="1" s="1"/>
  <c r="AP2507" i="1" s="1"/>
  <c r="AQ2507" i="1" s="1"/>
  <c r="AE636" i="1"/>
  <c r="AG635" i="1"/>
  <c r="AM635" i="1" s="1"/>
  <c r="AO635" i="1" s="1"/>
  <c r="AP635" i="1" s="1"/>
  <c r="AQ635" i="1" s="1"/>
  <c r="AE1644" i="1"/>
  <c r="AG1643" i="1"/>
  <c r="AM1643" i="1" s="1"/>
  <c r="AO1643" i="1" s="1"/>
  <c r="AP1643" i="1" s="1"/>
  <c r="AQ1643" i="1" s="1"/>
  <c r="AE852" i="1"/>
  <c r="AG851" i="1"/>
  <c r="AM851" i="1" s="1"/>
  <c r="AO851" i="1" s="1"/>
  <c r="AP851" i="1" s="1"/>
  <c r="AQ851" i="1" s="1"/>
  <c r="AE2940" i="1"/>
  <c r="AG2939" i="1"/>
  <c r="AM2939" i="1" s="1"/>
  <c r="AO2939" i="1" s="1"/>
  <c r="AP2939" i="1" s="1"/>
  <c r="AQ2939" i="1" s="1"/>
  <c r="AE1860" i="1"/>
  <c r="AG1859" i="1"/>
  <c r="AM1859" i="1" s="1"/>
  <c r="AO1859" i="1" s="1"/>
  <c r="AP1859" i="1" s="1"/>
  <c r="AQ1859" i="1" s="1"/>
  <c r="AE3731" i="1"/>
  <c r="AG3730" i="1"/>
  <c r="AM3730" i="1" s="1"/>
  <c r="AO3730" i="1" s="1"/>
  <c r="AP3730" i="1" s="1"/>
  <c r="AQ3730" i="1" s="1"/>
  <c r="AE780" i="1"/>
  <c r="AG779" i="1"/>
  <c r="AM779" i="1" s="1"/>
  <c r="AO779" i="1" s="1"/>
  <c r="AP779" i="1" s="1"/>
  <c r="AQ779" i="1" s="1"/>
  <c r="AE2651" i="1"/>
  <c r="AG2650" i="1"/>
  <c r="AM2650" i="1" s="1"/>
  <c r="AO2650" i="1" s="1"/>
  <c r="AP2650" i="1" s="1"/>
  <c r="AQ2650" i="1" s="1"/>
  <c r="AE2076" i="1"/>
  <c r="AG2075" i="1"/>
  <c r="AM2075" i="1" s="1"/>
  <c r="AO2075" i="1" s="1"/>
  <c r="AP2075" i="1" s="1"/>
  <c r="AQ2075" i="1" s="1"/>
  <c r="AE2435" i="1"/>
  <c r="AG2434" i="1"/>
  <c r="AM2434" i="1" s="1"/>
  <c r="AO2434" i="1" s="1"/>
  <c r="AP2434" i="1" s="1"/>
  <c r="AQ2434" i="1" s="1"/>
  <c r="AE1139" i="1"/>
  <c r="AG1138" i="1"/>
  <c r="AM1138" i="1" s="1"/>
  <c r="AO1138" i="1" s="1"/>
  <c r="AP1138" i="1" s="1"/>
  <c r="AQ1138" i="1" s="1"/>
  <c r="AE3588" i="1"/>
  <c r="AG3587" i="1"/>
  <c r="AM3587" i="1" s="1"/>
  <c r="AO3587" i="1" s="1"/>
  <c r="AP3587" i="1" s="1"/>
  <c r="AQ3587" i="1" s="1"/>
  <c r="AE1356" i="1"/>
  <c r="AG1355" i="1"/>
  <c r="AM1355" i="1" s="1"/>
  <c r="AO1355" i="1" s="1"/>
  <c r="AP1355" i="1" s="1"/>
  <c r="AQ1355" i="1" s="1"/>
  <c r="AE2220" i="1"/>
  <c r="AG2219" i="1"/>
  <c r="AM2219" i="1" s="1"/>
  <c r="AO2219" i="1" s="1"/>
  <c r="AP2219" i="1" s="1"/>
  <c r="AQ2219" i="1" s="1"/>
  <c r="AE346" i="1"/>
  <c r="AG345" i="1"/>
  <c r="AM345" i="1" s="1"/>
  <c r="AO345" i="1" s="1"/>
  <c r="AP345" i="1" s="1"/>
  <c r="AQ345" i="1" s="1"/>
  <c r="AE3299" i="1"/>
  <c r="AG3298" i="1"/>
  <c r="AM3298" i="1" s="1"/>
  <c r="AO3298" i="1" s="1"/>
  <c r="AP3298" i="1" s="1"/>
  <c r="AQ3298" i="1" s="1"/>
  <c r="AE420" i="1"/>
  <c r="AG419" i="1"/>
  <c r="AM419" i="1" s="1"/>
  <c r="AO419" i="1" s="1"/>
  <c r="AP419" i="1" s="1"/>
  <c r="AQ419" i="1" s="1"/>
  <c r="AE3876" i="1"/>
  <c r="AG3875" i="1"/>
  <c r="AM3875" i="1" s="1"/>
  <c r="AO3875" i="1" s="1"/>
  <c r="AP3875" i="1" s="1"/>
  <c r="AQ3875" i="1" s="1"/>
  <c r="AE1788" i="1"/>
  <c r="AG1787" i="1"/>
  <c r="AM1787" i="1" s="1"/>
  <c r="AO1787" i="1" s="1"/>
  <c r="AP1787" i="1" s="1"/>
  <c r="AQ1787" i="1" s="1"/>
  <c r="AE708" i="1"/>
  <c r="AG707" i="1"/>
  <c r="AM707" i="1" s="1"/>
  <c r="AO707" i="1" s="1"/>
  <c r="AP707" i="1" s="1"/>
  <c r="AQ707" i="1" s="1"/>
  <c r="AE1428" i="1"/>
  <c r="AG1427" i="1"/>
  <c r="AM1427" i="1" s="1"/>
  <c r="AO1427" i="1" s="1"/>
  <c r="AP1427" i="1" s="1"/>
  <c r="AQ1427" i="1" s="1"/>
  <c r="AE3515" i="1"/>
  <c r="AG3514" i="1"/>
  <c r="AM3514" i="1" s="1"/>
  <c r="AO3514" i="1" s="1"/>
  <c r="AP3514" i="1" s="1"/>
  <c r="AQ3514" i="1" s="1"/>
  <c r="AE3011" i="1"/>
  <c r="AG3010" i="1"/>
  <c r="AM3010" i="1" s="1"/>
  <c r="AO3010" i="1" s="1"/>
  <c r="AP3010" i="1" s="1"/>
  <c r="AQ3010" i="1" s="1"/>
  <c r="AE1068" i="1"/>
  <c r="AG1067" i="1"/>
  <c r="AM1067" i="1" s="1"/>
  <c r="AO1067" i="1" s="1"/>
  <c r="AP1067" i="1" s="1"/>
  <c r="AQ1067" i="1" s="1"/>
  <c r="AE3155" i="1"/>
  <c r="AG3154" i="1"/>
  <c r="AM3154" i="1" s="1"/>
  <c r="AO3154" i="1" s="1"/>
  <c r="AP3154" i="1" s="1"/>
  <c r="AQ3154" i="1" s="1"/>
  <c r="AE4019" i="1"/>
  <c r="AG4018" i="1"/>
  <c r="AM4018" i="1" s="1"/>
  <c r="AO4018" i="1" s="1"/>
  <c r="AP4018" i="1" s="1"/>
  <c r="AQ4018" i="1" s="1"/>
  <c r="AE2580" i="1"/>
  <c r="AG2579" i="1"/>
  <c r="AM2579" i="1" s="1"/>
  <c r="AO2579" i="1" s="1"/>
  <c r="AP2579" i="1" s="1"/>
  <c r="AQ2579" i="1" s="1"/>
  <c r="AE564" i="1"/>
  <c r="AG563" i="1"/>
  <c r="AM563" i="1" s="1"/>
  <c r="AO563" i="1" s="1"/>
  <c r="AP563" i="1" s="1"/>
  <c r="AQ563" i="1" s="1"/>
  <c r="AE1500" i="1"/>
  <c r="AG1499" i="1"/>
  <c r="AM1499" i="1" s="1"/>
  <c r="AO1499" i="1" s="1"/>
  <c r="AP1499" i="1" s="1"/>
  <c r="AQ1499" i="1" s="1"/>
  <c r="AE996" i="1"/>
  <c r="AG995" i="1"/>
  <c r="AM995" i="1" s="1"/>
  <c r="AO995" i="1" s="1"/>
  <c r="AP995" i="1" s="1"/>
  <c r="AQ995" i="1" s="1"/>
  <c r="AE3803" i="1"/>
  <c r="AG3802" i="1"/>
  <c r="AM3802" i="1" s="1"/>
  <c r="AO3802" i="1" s="1"/>
  <c r="AP3802" i="1" s="1"/>
  <c r="AQ3802" i="1" s="1"/>
  <c r="AE2292" i="1"/>
  <c r="AG2291" i="1"/>
  <c r="AM2291" i="1" s="1"/>
  <c r="AO2291" i="1" s="1"/>
  <c r="AP2291" i="1" s="1"/>
  <c r="AQ2291" i="1" s="1"/>
  <c r="AE2148" i="1"/>
  <c r="AG2147" i="1"/>
  <c r="AM2147" i="1" s="1"/>
  <c r="AO2147" i="1" s="1"/>
  <c r="AP2147" i="1" s="1"/>
  <c r="AQ2147" i="1" s="1"/>
  <c r="AE3443" i="1"/>
  <c r="AG3442" i="1"/>
  <c r="AM3442" i="1" s="1"/>
  <c r="AO3442" i="1" s="1"/>
  <c r="AP3442" i="1" s="1"/>
  <c r="AQ3442" i="1" s="1"/>
  <c r="AE1716" i="1"/>
  <c r="AG1715" i="1"/>
  <c r="AM1715" i="1" s="1"/>
  <c r="AO1715" i="1" s="1"/>
  <c r="AP1715" i="1" s="1"/>
  <c r="AQ1715" i="1" s="1"/>
  <c r="AE2364" i="1"/>
  <c r="AG2363" i="1"/>
  <c r="AM2363" i="1" s="1"/>
  <c r="AO2363" i="1" s="1"/>
  <c r="AP2363" i="1" s="1"/>
  <c r="AQ2363" i="1" s="1"/>
  <c r="AE1284" i="1"/>
  <c r="AG1283" i="1"/>
  <c r="AM1283" i="1" s="1"/>
  <c r="AO1283" i="1" s="1"/>
  <c r="AP1283" i="1" s="1"/>
  <c r="AQ1283" i="1" s="1"/>
  <c r="AE2004" i="1"/>
  <c r="AG2003" i="1"/>
  <c r="AM2003" i="1" s="1"/>
  <c r="AO2003" i="1" s="1"/>
  <c r="AP2003" i="1" s="1"/>
  <c r="AQ2003" i="1" s="1"/>
  <c r="AE2723" i="1"/>
  <c r="AG2722" i="1"/>
  <c r="AM2722" i="1" s="1"/>
  <c r="AO2722" i="1" s="1"/>
  <c r="AP2722" i="1" s="1"/>
  <c r="AQ2722" i="1" s="1"/>
  <c r="AE1572" i="1"/>
  <c r="AG1571" i="1"/>
  <c r="AM1571" i="1" s="1"/>
  <c r="AO1571" i="1" s="1"/>
  <c r="AP1571" i="1" s="1"/>
  <c r="AQ1571" i="1" s="1"/>
  <c r="AQ70" i="1"/>
  <c r="AG71" i="1"/>
  <c r="AM71" i="1" s="1"/>
  <c r="AO71" i="1" s="1"/>
  <c r="AP71" i="1" s="1"/>
  <c r="AU71" i="1" s="1"/>
  <c r="AE2581" i="1" l="1"/>
  <c r="AG2580" i="1"/>
  <c r="AM2580" i="1" s="1"/>
  <c r="AO2580" i="1" s="1"/>
  <c r="AP2580" i="1" s="1"/>
  <c r="AQ2580" i="1" s="1"/>
  <c r="AE925" i="1"/>
  <c r="AG924" i="1"/>
  <c r="AM924" i="1" s="1"/>
  <c r="AO924" i="1" s="1"/>
  <c r="AP924" i="1" s="1"/>
  <c r="AQ924" i="1" s="1"/>
  <c r="AE2005" i="1"/>
  <c r="AG2004" i="1"/>
  <c r="AM2004" i="1" s="1"/>
  <c r="AO2004" i="1" s="1"/>
  <c r="AP2004" i="1" s="1"/>
  <c r="AQ2004" i="1" s="1"/>
  <c r="AE3444" i="1"/>
  <c r="AG3443" i="1"/>
  <c r="AM3443" i="1" s="1"/>
  <c r="AO3443" i="1" s="1"/>
  <c r="AP3443" i="1" s="1"/>
  <c r="AQ3443" i="1" s="1"/>
  <c r="AE997" i="1"/>
  <c r="AG996" i="1"/>
  <c r="AM996" i="1" s="1"/>
  <c r="AO996" i="1" s="1"/>
  <c r="AP996" i="1" s="1"/>
  <c r="AQ996" i="1" s="1"/>
  <c r="AE4020" i="1"/>
  <c r="AG4019" i="1"/>
  <c r="AM4019" i="1" s="1"/>
  <c r="AO4019" i="1" s="1"/>
  <c r="AP4019" i="1" s="1"/>
  <c r="AQ4019" i="1" s="1"/>
  <c r="AE3516" i="1"/>
  <c r="AG3515" i="1"/>
  <c r="AM3515" i="1" s="1"/>
  <c r="AO3515" i="1" s="1"/>
  <c r="AP3515" i="1" s="1"/>
  <c r="AQ3515" i="1" s="1"/>
  <c r="AE3877" i="1"/>
  <c r="AG3876" i="1"/>
  <c r="AM3876" i="1" s="1"/>
  <c r="AO3876" i="1" s="1"/>
  <c r="AP3876" i="1" s="1"/>
  <c r="AQ3876" i="1" s="1"/>
  <c r="AE2221" i="1"/>
  <c r="AG2220" i="1"/>
  <c r="AM2220" i="1" s="1"/>
  <c r="AO2220" i="1" s="1"/>
  <c r="AP2220" i="1" s="1"/>
  <c r="AQ2220" i="1" s="1"/>
  <c r="AE2436" i="1"/>
  <c r="AG2435" i="1"/>
  <c r="AM2435" i="1" s="1"/>
  <c r="AO2435" i="1" s="1"/>
  <c r="AP2435" i="1" s="1"/>
  <c r="AQ2435" i="1" s="1"/>
  <c r="AE3732" i="1"/>
  <c r="AG3731" i="1"/>
  <c r="AM3731" i="1" s="1"/>
  <c r="AO3731" i="1" s="1"/>
  <c r="AP3731" i="1" s="1"/>
  <c r="AQ3731" i="1" s="1"/>
  <c r="AE1645" i="1"/>
  <c r="AG1644" i="1"/>
  <c r="AM1644" i="1" s="1"/>
  <c r="AO1644" i="1" s="1"/>
  <c r="AP1644" i="1" s="1"/>
  <c r="AQ1644" i="1" s="1"/>
  <c r="AE493" i="1"/>
  <c r="AG492" i="1"/>
  <c r="AM492" i="1" s="1"/>
  <c r="AO492" i="1" s="1"/>
  <c r="AP492" i="1" s="1"/>
  <c r="AQ492" i="1" s="1"/>
  <c r="AE2797" i="1"/>
  <c r="AG2796" i="1"/>
  <c r="AM2796" i="1" s="1"/>
  <c r="AO2796" i="1" s="1"/>
  <c r="AP2796" i="1" s="1"/>
  <c r="AQ2796" i="1" s="1"/>
  <c r="AE3948" i="1"/>
  <c r="AG3947" i="1"/>
  <c r="AM3947" i="1" s="1"/>
  <c r="AO3947" i="1" s="1"/>
  <c r="AP3947" i="1" s="1"/>
  <c r="AQ3947" i="1" s="1"/>
  <c r="AE3804" i="1"/>
  <c r="AG3803" i="1"/>
  <c r="AM3803" i="1" s="1"/>
  <c r="AO3803" i="1" s="1"/>
  <c r="AP3803" i="1" s="1"/>
  <c r="AQ3803" i="1" s="1"/>
  <c r="AE1140" i="1"/>
  <c r="AG1139" i="1"/>
  <c r="AM1139" i="1" s="1"/>
  <c r="AO1139" i="1" s="1"/>
  <c r="AP1139" i="1" s="1"/>
  <c r="AQ1139" i="1" s="1"/>
  <c r="AE3084" i="1"/>
  <c r="AG3083" i="1"/>
  <c r="AM3083" i="1" s="1"/>
  <c r="AO3083" i="1" s="1"/>
  <c r="AP3083" i="1" s="1"/>
  <c r="AQ3083" i="1" s="1"/>
  <c r="AE1717" i="1"/>
  <c r="AG1716" i="1"/>
  <c r="AM1716" i="1" s="1"/>
  <c r="AO1716" i="1" s="1"/>
  <c r="AP1716" i="1" s="1"/>
  <c r="AQ1716" i="1" s="1"/>
  <c r="AE347" i="1"/>
  <c r="AG346" i="1"/>
  <c r="AM346" i="1" s="1"/>
  <c r="AO346" i="1" s="1"/>
  <c r="AP346" i="1" s="1"/>
  <c r="AQ346" i="1" s="1"/>
  <c r="AE1213" i="1"/>
  <c r="AG1212" i="1"/>
  <c r="AM1212" i="1" s="1"/>
  <c r="AO1212" i="1" s="1"/>
  <c r="AP1212" i="1" s="1"/>
  <c r="AQ1212" i="1" s="1"/>
  <c r="AE1285" i="1"/>
  <c r="AG1284" i="1"/>
  <c r="AM1284" i="1" s="1"/>
  <c r="AO1284" i="1" s="1"/>
  <c r="AP1284" i="1" s="1"/>
  <c r="AQ1284" i="1" s="1"/>
  <c r="AE2149" i="1"/>
  <c r="AG2148" i="1"/>
  <c r="AM2148" i="1" s="1"/>
  <c r="AO2148" i="1" s="1"/>
  <c r="AP2148" i="1" s="1"/>
  <c r="AQ2148" i="1" s="1"/>
  <c r="AE1501" i="1"/>
  <c r="AG1500" i="1"/>
  <c r="AM1500" i="1" s="1"/>
  <c r="AO1500" i="1" s="1"/>
  <c r="AP1500" i="1" s="1"/>
  <c r="AQ1500" i="1" s="1"/>
  <c r="AE3156" i="1"/>
  <c r="AG3155" i="1"/>
  <c r="AM3155" i="1" s="1"/>
  <c r="AO3155" i="1" s="1"/>
  <c r="AP3155" i="1" s="1"/>
  <c r="AQ3155" i="1" s="1"/>
  <c r="AE1429" i="1"/>
  <c r="AG1428" i="1"/>
  <c r="AM1428" i="1" s="1"/>
  <c r="AO1428" i="1" s="1"/>
  <c r="AP1428" i="1" s="1"/>
  <c r="AQ1428" i="1" s="1"/>
  <c r="AE421" i="1"/>
  <c r="AG420" i="1"/>
  <c r="AM420" i="1" s="1"/>
  <c r="AO420" i="1" s="1"/>
  <c r="AP420" i="1" s="1"/>
  <c r="AQ420" i="1" s="1"/>
  <c r="AE1357" i="1"/>
  <c r="AG1356" i="1"/>
  <c r="AM1356" i="1" s="1"/>
  <c r="AO1356" i="1" s="1"/>
  <c r="AP1356" i="1" s="1"/>
  <c r="AQ1356" i="1" s="1"/>
  <c r="AE2077" i="1"/>
  <c r="AG2076" i="1"/>
  <c r="AM2076" i="1" s="1"/>
  <c r="AO2076" i="1" s="1"/>
  <c r="AP2076" i="1" s="1"/>
  <c r="AQ2076" i="1" s="1"/>
  <c r="AE1861" i="1"/>
  <c r="AG1860" i="1"/>
  <c r="AM1860" i="1" s="1"/>
  <c r="AO1860" i="1" s="1"/>
  <c r="AP1860" i="1" s="1"/>
  <c r="AQ1860" i="1" s="1"/>
  <c r="AE637" i="1"/>
  <c r="AG636" i="1"/>
  <c r="AM636" i="1" s="1"/>
  <c r="AO636" i="1" s="1"/>
  <c r="AP636" i="1" s="1"/>
  <c r="AQ636" i="1" s="1"/>
  <c r="AE3660" i="1"/>
  <c r="AG3659" i="1"/>
  <c r="AM3659" i="1" s="1"/>
  <c r="AO3659" i="1" s="1"/>
  <c r="AP3659" i="1" s="1"/>
  <c r="AQ3659" i="1" s="1"/>
  <c r="AE3372" i="1"/>
  <c r="AG3371" i="1"/>
  <c r="AM3371" i="1" s="1"/>
  <c r="AO3371" i="1" s="1"/>
  <c r="AP3371" i="1" s="1"/>
  <c r="AQ3371" i="1" s="1"/>
  <c r="AE2869" i="1"/>
  <c r="AG2868" i="1"/>
  <c r="AM2868" i="1" s="1"/>
  <c r="AO2868" i="1" s="1"/>
  <c r="AP2868" i="1" s="1"/>
  <c r="AQ2868" i="1" s="1"/>
  <c r="AE1789" i="1"/>
  <c r="AG1788" i="1"/>
  <c r="AM1788" i="1" s="1"/>
  <c r="AO1788" i="1" s="1"/>
  <c r="AP1788" i="1" s="1"/>
  <c r="AQ1788" i="1" s="1"/>
  <c r="AE853" i="1"/>
  <c r="AG852" i="1"/>
  <c r="AM852" i="1" s="1"/>
  <c r="AO852" i="1" s="1"/>
  <c r="AP852" i="1" s="1"/>
  <c r="AQ852" i="1" s="1"/>
  <c r="AE2724" i="1"/>
  <c r="AG2723" i="1"/>
  <c r="AM2723" i="1" s="1"/>
  <c r="AO2723" i="1" s="1"/>
  <c r="AP2723" i="1" s="1"/>
  <c r="AQ2723" i="1" s="1"/>
  <c r="AE3012" i="1"/>
  <c r="AG3011" i="1"/>
  <c r="AM3011" i="1" s="1"/>
  <c r="AO3011" i="1" s="1"/>
  <c r="AP3011" i="1" s="1"/>
  <c r="AQ3011" i="1" s="1"/>
  <c r="AE781" i="1"/>
  <c r="AG780" i="1"/>
  <c r="AM780" i="1" s="1"/>
  <c r="AO780" i="1" s="1"/>
  <c r="AP780" i="1" s="1"/>
  <c r="AQ780" i="1" s="1"/>
  <c r="AE1573" i="1"/>
  <c r="AG1572" i="1"/>
  <c r="AM1572" i="1" s="1"/>
  <c r="AO1572" i="1" s="1"/>
  <c r="AP1572" i="1" s="1"/>
  <c r="AQ1572" i="1" s="1"/>
  <c r="AE2365" i="1"/>
  <c r="AG2364" i="1"/>
  <c r="AM2364" i="1" s="1"/>
  <c r="AO2364" i="1" s="1"/>
  <c r="AP2364" i="1" s="1"/>
  <c r="AQ2364" i="1" s="1"/>
  <c r="AE2293" i="1"/>
  <c r="AG2292" i="1"/>
  <c r="AM2292" i="1" s="1"/>
  <c r="AO2292" i="1" s="1"/>
  <c r="AP2292" i="1" s="1"/>
  <c r="AQ2292" i="1" s="1"/>
  <c r="AE565" i="1"/>
  <c r="AG564" i="1"/>
  <c r="AM564" i="1" s="1"/>
  <c r="AO564" i="1" s="1"/>
  <c r="AP564" i="1" s="1"/>
  <c r="AQ564" i="1" s="1"/>
  <c r="AE1069" i="1"/>
  <c r="AG1068" i="1"/>
  <c r="AM1068" i="1" s="1"/>
  <c r="AO1068" i="1" s="1"/>
  <c r="AP1068" i="1" s="1"/>
  <c r="AQ1068" i="1" s="1"/>
  <c r="AE709" i="1"/>
  <c r="AG708" i="1"/>
  <c r="AM708" i="1" s="1"/>
  <c r="AO708" i="1" s="1"/>
  <c r="AP708" i="1" s="1"/>
  <c r="AQ708" i="1" s="1"/>
  <c r="AE3300" i="1"/>
  <c r="AG3299" i="1"/>
  <c r="AM3299" i="1" s="1"/>
  <c r="AO3299" i="1" s="1"/>
  <c r="AP3299" i="1" s="1"/>
  <c r="AQ3299" i="1" s="1"/>
  <c r="AE3589" i="1"/>
  <c r="AG3588" i="1"/>
  <c r="AM3588" i="1" s="1"/>
  <c r="AO3588" i="1" s="1"/>
  <c r="AP3588" i="1" s="1"/>
  <c r="AQ3588" i="1" s="1"/>
  <c r="AE2652" i="1"/>
  <c r="AG2651" i="1"/>
  <c r="AM2651" i="1" s="1"/>
  <c r="AO2651" i="1" s="1"/>
  <c r="AP2651" i="1" s="1"/>
  <c r="AQ2651" i="1" s="1"/>
  <c r="AE2941" i="1"/>
  <c r="AG2940" i="1"/>
  <c r="AM2940" i="1" s="1"/>
  <c r="AO2940" i="1" s="1"/>
  <c r="AP2940" i="1" s="1"/>
  <c r="AQ2940" i="1" s="1"/>
  <c r="AE2509" i="1"/>
  <c r="AG2508" i="1"/>
  <c r="AM2508" i="1" s="1"/>
  <c r="AO2508" i="1" s="1"/>
  <c r="AP2508" i="1" s="1"/>
  <c r="AQ2508" i="1" s="1"/>
  <c r="AE1933" i="1"/>
  <c r="AG1932" i="1"/>
  <c r="AM1932" i="1" s="1"/>
  <c r="AO1932" i="1" s="1"/>
  <c r="AP1932" i="1" s="1"/>
  <c r="AQ1932" i="1" s="1"/>
  <c r="AE4092" i="1"/>
  <c r="AG4091" i="1"/>
  <c r="AM4091" i="1" s="1"/>
  <c r="AO4091" i="1" s="1"/>
  <c r="AP4091" i="1" s="1"/>
  <c r="AQ4091" i="1" s="1"/>
  <c r="AE3228" i="1"/>
  <c r="AG3227" i="1"/>
  <c r="AM3227" i="1" s="1"/>
  <c r="AO3227" i="1" s="1"/>
  <c r="AP3227" i="1" s="1"/>
  <c r="AQ3227" i="1" s="1"/>
  <c r="AQ71" i="1"/>
  <c r="AG72" i="1"/>
  <c r="AM72" i="1" s="1"/>
  <c r="AO72" i="1" s="1"/>
  <c r="AP72" i="1" s="1"/>
  <c r="AU72" i="1" s="1"/>
  <c r="AE1070" i="1" l="1"/>
  <c r="AG1069" i="1"/>
  <c r="AM1069" i="1" s="1"/>
  <c r="AO1069" i="1" s="1"/>
  <c r="AP1069" i="1" s="1"/>
  <c r="AQ1069" i="1" s="1"/>
  <c r="AE854" i="1"/>
  <c r="AG853" i="1"/>
  <c r="AM853" i="1" s="1"/>
  <c r="AO853" i="1" s="1"/>
  <c r="AP853" i="1" s="1"/>
  <c r="AQ853" i="1" s="1"/>
  <c r="AE1502" i="1"/>
  <c r="AG1501" i="1"/>
  <c r="AM1501" i="1" s="1"/>
  <c r="AO1501" i="1" s="1"/>
  <c r="AP1501" i="1" s="1"/>
  <c r="AQ1501" i="1" s="1"/>
  <c r="AE3805" i="1"/>
  <c r="AG3804" i="1"/>
  <c r="AM3804" i="1" s="1"/>
  <c r="AO3804" i="1" s="1"/>
  <c r="AP3804" i="1" s="1"/>
  <c r="AQ3804" i="1" s="1"/>
  <c r="AE3445" i="1"/>
  <c r="AG3444" i="1"/>
  <c r="AM3444" i="1" s="1"/>
  <c r="AO3444" i="1" s="1"/>
  <c r="AP3444" i="1" s="1"/>
  <c r="AQ3444" i="1" s="1"/>
  <c r="AE1934" i="1"/>
  <c r="AG1933" i="1"/>
  <c r="AM1933" i="1" s="1"/>
  <c r="AO1933" i="1" s="1"/>
  <c r="AP1933" i="1" s="1"/>
  <c r="AQ1933" i="1" s="1"/>
  <c r="AE3590" i="1"/>
  <c r="AG3589" i="1"/>
  <c r="AM3589" i="1" s="1"/>
  <c r="AO3589" i="1" s="1"/>
  <c r="AP3589" i="1" s="1"/>
  <c r="AQ3589" i="1" s="1"/>
  <c r="AE566" i="1"/>
  <c r="AG565" i="1"/>
  <c r="AM565" i="1" s="1"/>
  <c r="AO565" i="1" s="1"/>
  <c r="AP565" i="1" s="1"/>
  <c r="AQ565" i="1" s="1"/>
  <c r="AE782" i="1"/>
  <c r="AG781" i="1"/>
  <c r="AM781" i="1" s="1"/>
  <c r="AO781" i="1" s="1"/>
  <c r="AP781" i="1" s="1"/>
  <c r="AQ781" i="1" s="1"/>
  <c r="AE1790" i="1"/>
  <c r="AG1789" i="1"/>
  <c r="AM1789" i="1" s="1"/>
  <c r="AO1789" i="1" s="1"/>
  <c r="AP1789" i="1" s="1"/>
  <c r="AQ1789" i="1" s="1"/>
  <c r="AE638" i="1"/>
  <c r="AG637" i="1"/>
  <c r="AM637" i="1" s="1"/>
  <c r="AO637" i="1" s="1"/>
  <c r="AP637" i="1" s="1"/>
  <c r="AQ637" i="1" s="1"/>
  <c r="AE422" i="1"/>
  <c r="AG421" i="1"/>
  <c r="AM421" i="1" s="1"/>
  <c r="AO421" i="1" s="1"/>
  <c r="AP421" i="1" s="1"/>
  <c r="AQ421" i="1" s="1"/>
  <c r="AE2150" i="1"/>
  <c r="AG2149" i="1"/>
  <c r="AM2149" i="1" s="1"/>
  <c r="AO2149" i="1" s="1"/>
  <c r="AP2149" i="1" s="1"/>
  <c r="AQ2149" i="1" s="1"/>
  <c r="AE1718" i="1"/>
  <c r="AG1717" i="1"/>
  <c r="AM1717" i="1" s="1"/>
  <c r="AO1717" i="1" s="1"/>
  <c r="AP1717" i="1" s="1"/>
  <c r="AQ1717" i="1" s="1"/>
  <c r="AE3949" i="1"/>
  <c r="AG3948" i="1"/>
  <c r="AM3948" i="1" s="1"/>
  <c r="AO3948" i="1" s="1"/>
  <c r="AP3948" i="1" s="1"/>
  <c r="AQ3948" i="1" s="1"/>
  <c r="AE3733" i="1"/>
  <c r="AG3732" i="1"/>
  <c r="AM3732" i="1" s="1"/>
  <c r="AO3732" i="1" s="1"/>
  <c r="AP3732" i="1" s="1"/>
  <c r="AQ3732" i="1" s="1"/>
  <c r="AE3517" i="1"/>
  <c r="AG3516" i="1"/>
  <c r="AM3516" i="1" s="1"/>
  <c r="AO3516" i="1" s="1"/>
  <c r="AP3516" i="1" s="1"/>
  <c r="AQ3516" i="1" s="1"/>
  <c r="AE2006" i="1"/>
  <c r="AG2005" i="1"/>
  <c r="AM2005" i="1" s="1"/>
  <c r="AO2005" i="1" s="1"/>
  <c r="AP2005" i="1" s="1"/>
  <c r="AQ2005" i="1" s="1"/>
  <c r="AE2653" i="1"/>
  <c r="AG2652" i="1"/>
  <c r="AM2652" i="1" s="1"/>
  <c r="AO2652" i="1" s="1"/>
  <c r="AP2652" i="1" s="1"/>
  <c r="AQ2652" i="1" s="1"/>
  <c r="AE3661" i="1"/>
  <c r="AG3660" i="1"/>
  <c r="AM3660" i="1" s="1"/>
  <c r="AO3660" i="1" s="1"/>
  <c r="AP3660" i="1" s="1"/>
  <c r="AQ3660" i="1" s="1"/>
  <c r="AE1646" i="1"/>
  <c r="AG1645" i="1"/>
  <c r="AM1645" i="1" s="1"/>
  <c r="AO1645" i="1" s="1"/>
  <c r="AP1645" i="1" s="1"/>
  <c r="AQ1645" i="1" s="1"/>
  <c r="AE2510" i="1"/>
  <c r="AG2509" i="1"/>
  <c r="AM2509" i="1" s="1"/>
  <c r="AO2509" i="1" s="1"/>
  <c r="AP2509" i="1" s="1"/>
  <c r="AQ2509" i="1" s="1"/>
  <c r="AE3301" i="1"/>
  <c r="AG3300" i="1"/>
  <c r="AM3300" i="1" s="1"/>
  <c r="AO3300" i="1" s="1"/>
  <c r="AP3300" i="1" s="1"/>
  <c r="AQ3300" i="1" s="1"/>
  <c r="AE2294" i="1"/>
  <c r="AG2293" i="1"/>
  <c r="AM2293" i="1" s="1"/>
  <c r="AO2293" i="1" s="1"/>
  <c r="AP2293" i="1" s="1"/>
  <c r="AQ2293" i="1" s="1"/>
  <c r="AE3013" i="1"/>
  <c r="AG3012" i="1"/>
  <c r="AM3012" i="1" s="1"/>
  <c r="AO3012" i="1" s="1"/>
  <c r="AP3012" i="1" s="1"/>
  <c r="AQ3012" i="1" s="1"/>
  <c r="AE2870" i="1"/>
  <c r="AG2869" i="1"/>
  <c r="AM2869" i="1" s="1"/>
  <c r="AO2869" i="1" s="1"/>
  <c r="AP2869" i="1" s="1"/>
  <c r="AQ2869" i="1" s="1"/>
  <c r="AE1862" i="1"/>
  <c r="AG1861" i="1"/>
  <c r="AM1861" i="1" s="1"/>
  <c r="AO1861" i="1" s="1"/>
  <c r="AP1861" i="1" s="1"/>
  <c r="AQ1861" i="1" s="1"/>
  <c r="AE1430" i="1"/>
  <c r="AG1429" i="1"/>
  <c r="AM1429" i="1" s="1"/>
  <c r="AO1429" i="1" s="1"/>
  <c r="AP1429" i="1" s="1"/>
  <c r="AQ1429" i="1" s="1"/>
  <c r="AE1286" i="1"/>
  <c r="AG1285" i="1"/>
  <c r="AM1285" i="1" s="1"/>
  <c r="AO1285" i="1" s="1"/>
  <c r="AP1285" i="1" s="1"/>
  <c r="AQ1285" i="1" s="1"/>
  <c r="AE3085" i="1"/>
  <c r="AG3084" i="1"/>
  <c r="AM3084" i="1" s="1"/>
  <c r="AO3084" i="1" s="1"/>
  <c r="AP3084" i="1" s="1"/>
  <c r="AQ3084" i="1" s="1"/>
  <c r="AE2798" i="1"/>
  <c r="AG2797" i="1"/>
  <c r="AM2797" i="1" s="1"/>
  <c r="AO2797" i="1" s="1"/>
  <c r="AP2797" i="1" s="1"/>
  <c r="AQ2797" i="1" s="1"/>
  <c r="AE2437" i="1"/>
  <c r="AG2436" i="1"/>
  <c r="AM2436" i="1" s="1"/>
  <c r="AO2436" i="1" s="1"/>
  <c r="AP2436" i="1" s="1"/>
  <c r="AQ2436" i="1" s="1"/>
  <c r="AE4021" i="1"/>
  <c r="AG4020" i="1"/>
  <c r="AM4020" i="1" s="1"/>
  <c r="AO4020" i="1" s="1"/>
  <c r="AP4020" i="1" s="1"/>
  <c r="AQ4020" i="1" s="1"/>
  <c r="AE926" i="1"/>
  <c r="AG925" i="1"/>
  <c r="AM925" i="1" s="1"/>
  <c r="AO925" i="1" s="1"/>
  <c r="AP925" i="1" s="1"/>
  <c r="AQ925" i="1" s="1"/>
  <c r="AE4093" i="1"/>
  <c r="AG4092" i="1"/>
  <c r="AM4092" i="1" s="1"/>
  <c r="AO4092" i="1" s="1"/>
  <c r="AP4092" i="1" s="1"/>
  <c r="AQ4092" i="1" s="1"/>
  <c r="AE1574" i="1"/>
  <c r="AG1573" i="1"/>
  <c r="AM1573" i="1" s="1"/>
  <c r="AO1573" i="1" s="1"/>
  <c r="AP1573" i="1" s="1"/>
  <c r="AQ1573" i="1" s="1"/>
  <c r="AE1358" i="1"/>
  <c r="AG1357" i="1"/>
  <c r="AM1357" i="1" s="1"/>
  <c r="AO1357" i="1" s="1"/>
  <c r="AP1357" i="1" s="1"/>
  <c r="AQ1357" i="1" s="1"/>
  <c r="AE348" i="1"/>
  <c r="AG347" i="1"/>
  <c r="AM347" i="1" s="1"/>
  <c r="AO347" i="1" s="1"/>
  <c r="AP347" i="1" s="1"/>
  <c r="AQ347" i="1" s="1"/>
  <c r="AE3878" i="1"/>
  <c r="AG3877" i="1"/>
  <c r="AM3877" i="1" s="1"/>
  <c r="AO3877" i="1" s="1"/>
  <c r="AP3877" i="1" s="1"/>
  <c r="AQ3877" i="1" s="1"/>
  <c r="AE3229" i="1"/>
  <c r="AG3228" i="1"/>
  <c r="AM3228" i="1" s="1"/>
  <c r="AO3228" i="1" s="1"/>
  <c r="AP3228" i="1" s="1"/>
  <c r="AQ3228" i="1" s="1"/>
  <c r="AE2942" i="1"/>
  <c r="AG2941" i="1"/>
  <c r="AM2941" i="1" s="1"/>
  <c r="AO2941" i="1" s="1"/>
  <c r="AP2941" i="1" s="1"/>
  <c r="AQ2941" i="1" s="1"/>
  <c r="AE710" i="1"/>
  <c r="AG709" i="1"/>
  <c r="AM709" i="1" s="1"/>
  <c r="AO709" i="1" s="1"/>
  <c r="AP709" i="1" s="1"/>
  <c r="AQ709" i="1" s="1"/>
  <c r="AE2366" i="1"/>
  <c r="AG2365" i="1"/>
  <c r="AM2365" i="1" s="1"/>
  <c r="AO2365" i="1" s="1"/>
  <c r="AP2365" i="1" s="1"/>
  <c r="AQ2365" i="1" s="1"/>
  <c r="AE2725" i="1"/>
  <c r="AG2724" i="1"/>
  <c r="AM2724" i="1" s="1"/>
  <c r="AO2724" i="1" s="1"/>
  <c r="AP2724" i="1" s="1"/>
  <c r="AQ2724" i="1" s="1"/>
  <c r="AE3373" i="1"/>
  <c r="AG3372" i="1"/>
  <c r="AM3372" i="1" s="1"/>
  <c r="AO3372" i="1" s="1"/>
  <c r="AP3372" i="1" s="1"/>
  <c r="AQ3372" i="1" s="1"/>
  <c r="AE2078" i="1"/>
  <c r="AG2077" i="1"/>
  <c r="AM2077" i="1" s="1"/>
  <c r="AO2077" i="1" s="1"/>
  <c r="AP2077" i="1" s="1"/>
  <c r="AQ2077" i="1" s="1"/>
  <c r="AE3157" i="1"/>
  <c r="AG3156" i="1"/>
  <c r="AM3156" i="1" s="1"/>
  <c r="AO3156" i="1" s="1"/>
  <c r="AP3156" i="1" s="1"/>
  <c r="AQ3156" i="1" s="1"/>
  <c r="AE1214" i="1"/>
  <c r="AG1213" i="1"/>
  <c r="AM1213" i="1" s="1"/>
  <c r="AO1213" i="1" s="1"/>
  <c r="AP1213" i="1" s="1"/>
  <c r="AQ1213" i="1" s="1"/>
  <c r="AE1141" i="1"/>
  <c r="AG1140" i="1"/>
  <c r="AM1140" i="1" s="1"/>
  <c r="AO1140" i="1" s="1"/>
  <c r="AP1140" i="1" s="1"/>
  <c r="AQ1140" i="1" s="1"/>
  <c r="AE494" i="1"/>
  <c r="AG493" i="1"/>
  <c r="AM493" i="1" s="1"/>
  <c r="AO493" i="1" s="1"/>
  <c r="AP493" i="1" s="1"/>
  <c r="AQ493" i="1" s="1"/>
  <c r="AE2222" i="1"/>
  <c r="AG2221" i="1"/>
  <c r="AM2221" i="1" s="1"/>
  <c r="AO2221" i="1" s="1"/>
  <c r="AP2221" i="1" s="1"/>
  <c r="AQ2221" i="1" s="1"/>
  <c r="AE998" i="1"/>
  <c r="AG997" i="1"/>
  <c r="AM997" i="1" s="1"/>
  <c r="AO997" i="1" s="1"/>
  <c r="AP997" i="1" s="1"/>
  <c r="AQ997" i="1" s="1"/>
  <c r="AE2582" i="1"/>
  <c r="AG2581" i="1"/>
  <c r="AM2581" i="1" s="1"/>
  <c r="AO2581" i="1" s="1"/>
  <c r="AP2581" i="1" s="1"/>
  <c r="AQ2581" i="1" s="1"/>
  <c r="AQ72" i="1"/>
  <c r="AG73" i="1"/>
  <c r="AM73" i="1" s="1"/>
  <c r="AO73" i="1" s="1"/>
  <c r="AP73" i="1" s="1"/>
  <c r="AU73" i="1" s="1"/>
  <c r="AE1575" i="1" l="1"/>
  <c r="AG1574" i="1"/>
  <c r="AM1574" i="1" s="1"/>
  <c r="AO1574" i="1" s="1"/>
  <c r="AP1574" i="1" s="1"/>
  <c r="AQ1574" i="1" s="1"/>
  <c r="AE1431" i="1"/>
  <c r="AG1430" i="1"/>
  <c r="AM1430" i="1" s="1"/>
  <c r="AO1430" i="1" s="1"/>
  <c r="AP1430" i="1" s="1"/>
  <c r="AQ1430" i="1" s="1"/>
  <c r="AE2223" i="1"/>
  <c r="AG2222" i="1"/>
  <c r="AM2222" i="1" s="1"/>
  <c r="AO2222" i="1" s="1"/>
  <c r="AP2222" i="1" s="1"/>
  <c r="AQ2222" i="1" s="1"/>
  <c r="AE3158" i="1"/>
  <c r="AG3157" i="1"/>
  <c r="AM3157" i="1" s="1"/>
  <c r="AO3157" i="1" s="1"/>
  <c r="AP3157" i="1" s="1"/>
  <c r="AQ3157" i="1" s="1"/>
  <c r="AE2367" i="1"/>
  <c r="AG2366" i="1"/>
  <c r="AM2366" i="1" s="1"/>
  <c r="AO2366" i="1" s="1"/>
  <c r="AP2366" i="1" s="1"/>
  <c r="AQ2366" i="1" s="1"/>
  <c r="AE3879" i="1"/>
  <c r="AG3878" i="1"/>
  <c r="AM3878" i="1" s="1"/>
  <c r="AO3878" i="1" s="1"/>
  <c r="AP3878" i="1" s="1"/>
  <c r="AQ3878" i="1" s="1"/>
  <c r="AE4094" i="1"/>
  <c r="AG4093" i="1"/>
  <c r="AM4093" i="1" s="1"/>
  <c r="AO4093" i="1" s="1"/>
  <c r="AP4093" i="1" s="1"/>
  <c r="AQ4093" i="1" s="1"/>
  <c r="AE2799" i="1"/>
  <c r="AG2798" i="1"/>
  <c r="AM2798" i="1" s="1"/>
  <c r="AO2798" i="1" s="1"/>
  <c r="AP2798" i="1" s="1"/>
  <c r="AQ2798" i="1" s="1"/>
  <c r="AE1863" i="1"/>
  <c r="AG1862" i="1"/>
  <c r="AM1862" i="1" s="1"/>
  <c r="AO1862" i="1" s="1"/>
  <c r="AP1862" i="1" s="1"/>
  <c r="AQ1862" i="1" s="1"/>
  <c r="AE3302" i="1"/>
  <c r="AG3301" i="1"/>
  <c r="AM3301" i="1" s="1"/>
  <c r="AO3301" i="1" s="1"/>
  <c r="AP3301" i="1" s="1"/>
  <c r="AQ3301" i="1" s="1"/>
  <c r="AE2654" i="1"/>
  <c r="AG2653" i="1"/>
  <c r="AM2653" i="1" s="1"/>
  <c r="AO2653" i="1" s="1"/>
  <c r="AP2653" i="1" s="1"/>
  <c r="AQ2653" i="1" s="1"/>
  <c r="AE3950" i="1"/>
  <c r="AG3949" i="1"/>
  <c r="AM3949" i="1" s="1"/>
  <c r="AO3949" i="1" s="1"/>
  <c r="AP3949" i="1" s="1"/>
  <c r="AQ3949" i="1" s="1"/>
  <c r="AE639" i="1"/>
  <c r="AG638" i="1"/>
  <c r="AM638" i="1" s="1"/>
  <c r="AO638" i="1" s="1"/>
  <c r="AP638" i="1" s="1"/>
  <c r="AQ638" i="1" s="1"/>
  <c r="AE3591" i="1"/>
  <c r="AG3590" i="1"/>
  <c r="AM3590" i="1" s="1"/>
  <c r="AO3590" i="1" s="1"/>
  <c r="AP3590" i="1" s="1"/>
  <c r="AQ3590" i="1" s="1"/>
  <c r="AE1503" i="1"/>
  <c r="AG1502" i="1"/>
  <c r="AM1502" i="1" s="1"/>
  <c r="AO1502" i="1" s="1"/>
  <c r="AP1502" i="1" s="1"/>
  <c r="AQ1502" i="1" s="1"/>
  <c r="AE2726" i="1"/>
  <c r="AG2725" i="1"/>
  <c r="AM2725" i="1" s="1"/>
  <c r="AO2725" i="1" s="1"/>
  <c r="AP2725" i="1" s="1"/>
  <c r="AQ2725" i="1" s="1"/>
  <c r="AE3662" i="1"/>
  <c r="AG3661" i="1"/>
  <c r="AM3661" i="1" s="1"/>
  <c r="AO3661" i="1" s="1"/>
  <c r="AP3661" i="1" s="1"/>
  <c r="AQ3661" i="1" s="1"/>
  <c r="AE3806" i="1"/>
  <c r="AG3805" i="1"/>
  <c r="AM3805" i="1" s="1"/>
  <c r="AO3805" i="1" s="1"/>
  <c r="AP3805" i="1" s="1"/>
  <c r="AQ3805" i="1" s="1"/>
  <c r="AE999" i="1"/>
  <c r="AG998" i="1"/>
  <c r="AM998" i="1" s="1"/>
  <c r="AO998" i="1" s="1"/>
  <c r="AP998" i="1" s="1"/>
  <c r="AQ998" i="1" s="1"/>
  <c r="AE2295" i="1"/>
  <c r="AG2294" i="1"/>
  <c r="AM2294" i="1" s="1"/>
  <c r="AO2294" i="1" s="1"/>
  <c r="AP2294" i="1" s="1"/>
  <c r="AQ2294" i="1" s="1"/>
  <c r="AE495" i="1"/>
  <c r="AG494" i="1"/>
  <c r="AM494" i="1" s="1"/>
  <c r="AO494" i="1" s="1"/>
  <c r="AP494" i="1" s="1"/>
  <c r="AQ494" i="1" s="1"/>
  <c r="AE2079" i="1"/>
  <c r="AG2078" i="1"/>
  <c r="AM2078" i="1" s="1"/>
  <c r="AO2078" i="1" s="1"/>
  <c r="AP2078" i="1" s="1"/>
  <c r="AQ2078" i="1" s="1"/>
  <c r="AE711" i="1"/>
  <c r="AG710" i="1"/>
  <c r="AM710" i="1" s="1"/>
  <c r="AO710" i="1" s="1"/>
  <c r="AP710" i="1" s="1"/>
  <c r="AQ710" i="1" s="1"/>
  <c r="AE349" i="1"/>
  <c r="AG348" i="1"/>
  <c r="AM348" i="1" s="1"/>
  <c r="AO348" i="1" s="1"/>
  <c r="AP348" i="1" s="1"/>
  <c r="AQ348" i="1" s="1"/>
  <c r="AE927" i="1"/>
  <c r="AG926" i="1"/>
  <c r="AM926" i="1" s="1"/>
  <c r="AO926" i="1" s="1"/>
  <c r="AP926" i="1" s="1"/>
  <c r="AQ926" i="1" s="1"/>
  <c r="AE3086" i="1"/>
  <c r="AG3085" i="1"/>
  <c r="AM3085" i="1" s="1"/>
  <c r="AO3085" i="1" s="1"/>
  <c r="AP3085" i="1" s="1"/>
  <c r="AQ3085" i="1" s="1"/>
  <c r="AE2871" i="1"/>
  <c r="AG2870" i="1"/>
  <c r="AM2870" i="1" s="1"/>
  <c r="AO2870" i="1" s="1"/>
  <c r="AP2870" i="1" s="1"/>
  <c r="AQ2870" i="1" s="1"/>
  <c r="AE2511" i="1"/>
  <c r="AG2510" i="1"/>
  <c r="AM2510" i="1" s="1"/>
  <c r="AO2510" i="1" s="1"/>
  <c r="AP2510" i="1" s="1"/>
  <c r="AQ2510" i="1" s="1"/>
  <c r="AE2007" i="1"/>
  <c r="AG2006" i="1"/>
  <c r="AM2006" i="1" s="1"/>
  <c r="AO2006" i="1" s="1"/>
  <c r="AP2006" i="1" s="1"/>
  <c r="AQ2006" i="1" s="1"/>
  <c r="AE1719" i="1"/>
  <c r="AG1718" i="1"/>
  <c r="AM1718" i="1" s="1"/>
  <c r="AO1718" i="1" s="1"/>
  <c r="AP1718" i="1" s="1"/>
  <c r="AQ1718" i="1" s="1"/>
  <c r="AE1791" i="1"/>
  <c r="AG1790" i="1"/>
  <c r="AM1790" i="1" s="1"/>
  <c r="AO1790" i="1" s="1"/>
  <c r="AP1790" i="1" s="1"/>
  <c r="AQ1790" i="1" s="1"/>
  <c r="AE1935" i="1"/>
  <c r="AG1934" i="1"/>
  <c r="AM1934" i="1" s="1"/>
  <c r="AO1934" i="1" s="1"/>
  <c r="AP1934" i="1" s="1"/>
  <c r="AQ1934" i="1" s="1"/>
  <c r="AE855" i="1"/>
  <c r="AG854" i="1"/>
  <c r="AM854" i="1" s="1"/>
  <c r="AO854" i="1" s="1"/>
  <c r="AP854" i="1" s="1"/>
  <c r="AQ854" i="1" s="1"/>
  <c r="AE1215" i="1"/>
  <c r="AG1214" i="1"/>
  <c r="AM1214" i="1" s="1"/>
  <c r="AO1214" i="1" s="1"/>
  <c r="AP1214" i="1" s="1"/>
  <c r="AQ1214" i="1" s="1"/>
  <c r="AE3734" i="1"/>
  <c r="AG3733" i="1"/>
  <c r="AM3733" i="1" s="1"/>
  <c r="AO3733" i="1" s="1"/>
  <c r="AP3733" i="1" s="1"/>
  <c r="AQ3733" i="1" s="1"/>
  <c r="AE3230" i="1"/>
  <c r="AG3229" i="1"/>
  <c r="AM3229" i="1" s="1"/>
  <c r="AO3229" i="1" s="1"/>
  <c r="AP3229" i="1" s="1"/>
  <c r="AQ3229" i="1" s="1"/>
  <c r="AE2438" i="1"/>
  <c r="AG2437" i="1"/>
  <c r="AM2437" i="1" s="1"/>
  <c r="AO2437" i="1" s="1"/>
  <c r="AP2437" i="1" s="1"/>
  <c r="AQ2437" i="1" s="1"/>
  <c r="AE423" i="1"/>
  <c r="AG422" i="1"/>
  <c r="AM422" i="1" s="1"/>
  <c r="AO422" i="1" s="1"/>
  <c r="AP422" i="1" s="1"/>
  <c r="AQ422" i="1" s="1"/>
  <c r="AE567" i="1"/>
  <c r="AG566" i="1"/>
  <c r="AM566" i="1" s="1"/>
  <c r="AO566" i="1" s="1"/>
  <c r="AP566" i="1" s="1"/>
  <c r="AQ566" i="1" s="1"/>
  <c r="AE2583" i="1"/>
  <c r="AG2582" i="1"/>
  <c r="AM2582" i="1" s="1"/>
  <c r="AO2582" i="1" s="1"/>
  <c r="AP2582" i="1" s="1"/>
  <c r="AQ2582" i="1" s="1"/>
  <c r="AE1142" i="1"/>
  <c r="AG1141" i="1"/>
  <c r="AM1141" i="1" s="1"/>
  <c r="AO1141" i="1" s="1"/>
  <c r="AP1141" i="1" s="1"/>
  <c r="AQ1141" i="1" s="1"/>
  <c r="AE3374" i="1"/>
  <c r="AG3373" i="1"/>
  <c r="AM3373" i="1" s="1"/>
  <c r="AO3373" i="1" s="1"/>
  <c r="AP3373" i="1" s="1"/>
  <c r="AQ3373" i="1" s="1"/>
  <c r="AE2943" i="1"/>
  <c r="AG2942" i="1"/>
  <c r="AM2942" i="1" s="1"/>
  <c r="AO2942" i="1" s="1"/>
  <c r="AP2942" i="1" s="1"/>
  <c r="AQ2942" i="1" s="1"/>
  <c r="AE1359" i="1"/>
  <c r="AG1358" i="1"/>
  <c r="AM1358" i="1" s="1"/>
  <c r="AO1358" i="1" s="1"/>
  <c r="AP1358" i="1" s="1"/>
  <c r="AQ1358" i="1" s="1"/>
  <c r="AE4022" i="1"/>
  <c r="AG4021" i="1"/>
  <c r="AM4021" i="1" s="1"/>
  <c r="AO4021" i="1" s="1"/>
  <c r="AP4021" i="1" s="1"/>
  <c r="AQ4021" i="1" s="1"/>
  <c r="AE1287" i="1"/>
  <c r="AG1286" i="1"/>
  <c r="AM1286" i="1" s="1"/>
  <c r="AO1286" i="1" s="1"/>
  <c r="AP1286" i="1" s="1"/>
  <c r="AQ1286" i="1" s="1"/>
  <c r="AE3014" i="1"/>
  <c r="AG3013" i="1"/>
  <c r="AM3013" i="1" s="1"/>
  <c r="AO3013" i="1" s="1"/>
  <c r="AP3013" i="1" s="1"/>
  <c r="AQ3013" i="1" s="1"/>
  <c r="AE1647" i="1"/>
  <c r="AG1646" i="1"/>
  <c r="AM1646" i="1" s="1"/>
  <c r="AO1646" i="1" s="1"/>
  <c r="AP1646" i="1" s="1"/>
  <c r="AQ1646" i="1" s="1"/>
  <c r="AE3518" i="1"/>
  <c r="AG3517" i="1"/>
  <c r="AM3517" i="1" s="1"/>
  <c r="AO3517" i="1" s="1"/>
  <c r="AP3517" i="1" s="1"/>
  <c r="AQ3517" i="1" s="1"/>
  <c r="AE2151" i="1"/>
  <c r="AG2150" i="1"/>
  <c r="AM2150" i="1" s="1"/>
  <c r="AO2150" i="1" s="1"/>
  <c r="AP2150" i="1" s="1"/>
  <c r="AQ2150" i="1" s="1"/>
  <c r="AE783" i="1"/>
  <c r="AG782" i="1"/>
  <c r="AM782" i="1" s="1"/>
  <c r="AO782" i="1" s="1"/>
  <c r="AP782" i="1" s="1"/>
  <c r="AQ782" i="1" s="1"/>
  <c r="AE3446" i="1"/>
  <c r="AG3445" i="1"/>
  <c r="AM3445" i="1" s="1"/>
  <c r="AO3445" i="1" s="1"/>
  <c r="AP3445" i="1" s="1"/>
  <c r="AQ3445" i="1" s="1"/>
  <c r="AE1071" i="1"/>
  <c r="AG1070" i="1"/>
  <c r="AM1070" i="1" s="1"/>
  <c r="AO1070" i="1" s="1"/>
  <c r="AP1070" i="1" s="1"/>
  <c r="AQ1070" i="1" s="1"/>
  <c r="AQ73" i="1"/>
  <c r="AG74" i="1"/>
  <c r="AM74" i="1" s="1"/>
  <c r="AO74" i="1" s="1"/>
  <c r="AP74" i="1" s="1"/>
  <c r="AU74" i="1" s="1"/>
  <c r="AE1360" i="1" l="1"/>
  <c r="AG1360" i="1" s="1"/>
  <c r="AM1360" i="1" s="1"/>
  <c r="AO1360" i="1" s="1"/>
  <c r="AP1360" i="1" s="1"/>
  <c r="AQ1360" i="1" s="1"/>
  <c r="AG1359" i="1"/>
  <c r="AM1359" i="1" s="1"/>
  <c r="AO1359" i="1" s="1"/>
  <c r="AP1359" i="1" s="1"/>
  <c r="AQ1359" i="1" s="1"/>
  <c r="AE2296" i="1"/>
  <c r="AG2296" i="1" s="1"/>
  <c r="AM2296" i="1" s="1"/>
  <c r="AO2296" i="1" s="1"/>
  <c r="AP2296" i="1" s="1"/>
  <c r="AQ2296" i="1" s="1"/>
  <c r="AG2295" i="1"/>
  <c r="AM2295" i="1" s="1"/>
  <c r="AO2295" i="1" s="1"/>
  <c r="AP2295" i="1" s="1"/>
  <c r="AQ2295" i="1" s="1"/>
  <c r="AE784" i="1"/>
  <c r="AG784" i="1" s="1"/>
  <c r="AM784" i="1" s="1"/>
  <c r="AO784" i="1" s="1"/>
  <c r="AP784" i="1" s="1"/>
  <c r="AQ784" i="1" s="1"/>
  <c r="AG783" i="1"/>
  <c r="AM783" i="1" s="1"/>
  <c r="AO783" i="1" s="1"/>
  <c r="AP783" i="1" s="1"/>
  <c r="AQ783" i="1" s="1"/>
  <c r="AE3015" i="1"/>
  <c r="AG3014" i="1"/>
  <c r="AM3014" i="1" s="1"/>
  <c r="AO3014" i="1" s="1"/>
  <c r="AP3014" i="1" s="1"/>
  <c r="AQ3014" i="1" s="1"/>
  <c r="AE2944" i="1"/>
  <c r="AG2944" i="1" s="1"/>
  <c r="AM2944" i="1" s="1"/>
  <c r="AO2944" i="1" s="1"/>
  <c r="AP2944" i="1" s="1"/>
  <c r="AQ2944" i="1" s="1"/>
  <c r="AG2943" i="1"/>
  <c r="AM2943" i="1" s="1"/>
  <c r="AO2943" i="1" s="1"/>
  <c r="AP2943" i="1" s="1"/>
  <c r="AQ2943" i="1" s="1"/>
  <c r="AE568" i="1"/>
  <c r="AG568" i="1" s="1"/>
  <c r="AM568" i="1" s="1"/>
  <c r="AO568" i="1" s="1"/>
  <c r="AP568" i="1" s="1"/>
  <c r="AQ568" i="1" s="1"/>
  <c r="AG567" i="1"/>
  <c r="AM567" i="1" s="1"/>
  <c r="AO567" i="1" s="1"/>
  <c r="AP567" i="1" s="1"/>
  <c r="AQ567" i="1" s="1"/>
  <c r="AE3735" i="1"/>
  <c r="AG3734" i="1"/>
  <c r="AM3734" i="1" s="1"/>
  <c r="AO3734" i="1" s="1"/>
  <c r="AP3734" i="1" s="1"/>
  <c r="AQ3734" i="1" s="1"/>
  <c r="AE1792" i="1"/>
  <c r="AG1792" i="1" s="1"/>
  <c r="AM1792" i="1" s="1"/>
  <c r="AO1792" i="1" s="1"/>
  <c r="AP1792" i="1" s="1"/>
  <c r="AQ1792" i="1" s="1"/>
  <c r="AG1791" i="1"/>
  <c r="AM1791" i="1" s="1"/>
  <c r="AO1791" i="1" s="1"/>
  <c r="AP1791" i="1" s="1"/>
  <c r="AQ1791" i="1" s="1"/>
  <c r="AE2872" i="1"/>
  <c r="AG2872" i="1" s="1"/>
  <c r="AM2872" i="1" s="1"/>
  <c r="AO2872" i="1" s="1"/>
  <c r="AP2872" i="1" s="1"/>
  <c r="AQ2872" i="1" s="1"/>
  <c r="AG2871" i="1"/>
  <c r="AM2871" i="1" s="1"/>
  <c r="AO2871" i="1" s="1"/>
  <c r="AP2871" i="1" s="1"/>
  <c r="AQ2871" i="1" s="1"/>
  <c r="AE712" i="1"/>
  <c r="AG712" i="1" s="1"/>
  <c r="AM712" i="1" s="1"/>
  <c r="AO712" i="1" s="1"/>
  <c r="AP712" i="1" s="1"/>
  <c r="AQ712" i="1" s="1"/>
  <c r="AG711" i="1"/>
  <c r="AM711" i="1" s="1"/>
  <c r="AO711" i="1" s="1"/>
  <c r="AP711" i="1" s="1"/>
  <c r="AQ711" i="1" s="1"/>
  <c r="AE1000" i="1"/>
  <c r="AG1000" i="1" s="1"/>
  <c r="AM1000" i="1" s="1"/>
  <c r="AO1000" i="1" s="1"/>
  <c r="AP1000" i="1" s="1"/>
  <c r="AQ1000" i="1" s="1"/>
  <c r="AG999" i="1"/>
  <c r="AM999" i="1" s="1"/>
  <c r="AO999" i="1" s="1"/>
  <c r="AP999" i="1" s="1"/>
  <c r="AQ999" i="1" s="1"/>
  <c r="AE1504" i="1"/>
  <c r="AG1504" i="1" s="1"/>
  <c r="AM1504" i="1" s="1"/>
  <c r="AO1504" i="1" s="1"/>
  <c r="AP1504" i="1" s="1"/>
  <c r="AQ1504" i="1" s="1"/>
  <c r="AG1503" i="1"/>
  <c r="AM1503" i="1" s="1"/>
  <c r="AO1503" i="1" s="1"/>
  <c r="AP1503" i="1" s="1"/>
  <c r="AQ1503" i="1" s="1"/>
  <c r="AE2655" i="1"/>
  <c r="AG2654" i="1"/>
  <c r="AM2654" i="1" s="1"/>
  <c r="AO2654" i="1" s="1"/>
  <c r="AP2654" i="1" s="1"/>
  <c r="AQ2654" i="1" s="1"/>
  <c r="AE4095" i="1"/>
  <c r="AG4094" i="1"/>
  <c r="AM4094" i="1" s="1"/>
  <c r="AO4094" i="1" s="1"/>
  <c r="AP4094" i="1" s="1"/>
  <c r="AQ4094" i="1" s="1"/>
  <c r="AE2224" i="1"/>
  <c r="AG2224" i="1" s="1"/>
  <c r="AM2224" i="1" s="1"/>
  <c r="AO2224" i="1" s="1"/>
  <c r="AP2224" i="1" s="1"/>
  <c r="AQ2224" i="1" s="1"/>
  <c r="AG2223" i="1"/>
  <c r="AM2223" i="1" s="1"/>
  <c r="AO2223" i="1" s="1"/>
  <c r="AP2223" i="1" s="1"/>
  <c r="AQ2223" i="1" s="1"/>
  <c r="AE2512" i="1"/>
  <c r="AG2512" i="1" s="1"/>
  <c r="AM2512" i="1" s="1"/>
  <c r="AO2512" i="1" s="1"/>
  <c r="AP2512" i="1" s="1"/>
  <c r="AQ2512" i="1" s="1"/>
  <c r="AG2511" i="1"/>
  <c r="AM2511" i="1" s="1"/>
  <c r="AO2511" i="1" s="1"/>
  <c r="AP2511" i="1" s="1"/>
  <c r="AQ2511" i="1" s="1"/>
  <c r="AE3159" i="1"/>
  <c r="AG3158" i="1"/>
  <c r="AM3158" i="1" s="1"/>
  <c r="AO3158" i="1" s="1"/>
  <c r="AP3158" i="1" s="1"/>
  <c r="AQ3158" i="1" s="1"/>
  <c r="AE3231" i="1"/>
  <c r="AG3230" i="1"/>
  <c r="AM3230" i="1" s="1"/>
  <c r="AO3230" i="1" s="1"/>
  <c r="AP3230" i="1" s="1"/>
  <c r="AQ3230" i="1" s="1"/>
  <c r="AE3951" i="1"/>
  <c r="AG3950" i="1"/>
  <c r="AM3950" i="1" s="1"/>
  <c r="AO3950" i="1" s="1"/>
  <c r="AP3950" i="1" s="1"/>
  <c r="AQ3950" i="1" s="1"/>
  <c r="AE2152" i="1"/>
  <c r="AG2152" i="1" s="1"/>
  <c r="AM2152" i="1" s="1"/>
  <c r="AO2152" i="1" s="1"/>
  <c r="AP2152" i="1" s="1"/>
  <c r="AQ2152" i="1" s="1"/>
  <c r="AG2151" i="1"/>
  <c r="AM2151" i="1" s="1"/>
  <c r="AO2151" i="1" s="1"/>
  <c r="AP2151" i="1" s="1"/>
  <c r="AQ2151" i="1" s="1"/>
  <c r="AE1288" i="1"/>
  <c r="AG1288" i="1" s="1"/>
  <c r="AM1288" i="1" s="1"/>
  <c r="AO1288" i="1" s="1"/>
  <c r="AP1288" i="1" s="1"/>
  <c r="AQ1288" i="1" s="1"/>
  <c r="AG1287" i="1"/>
  <c r="AM1287" i="1" s="1"/>
  <c r="AO1287" i="1" s="1"/>
  <c r="AP1287" i="1" s="1"/>
  <c r="AQ1287" i="1" s="1"/>
  <c r="AE3375" i="1"/>
  <c r="AG3374" i="1"/>
  <c r="AM3374" i="1" s="1"/>
  <c r="AO3374" i="1" s="1"/>
  <c r="AP3374" i="1" s="1"/>
  <c r="AQ3374" i="1" s="1"/>
  <c r="AE424" i="1"/>
  <c r="AG424" i="1" s="1"/>
  <c r="AM424" i="1" s="1"/>
  <c r="AO424" i="1" s="1"/>
  <c r="AP424" i="1" s="1"/>
  <c r="AQ424" i="1" s="1"/>
  <c r="AG423" i="1"/>
  <c r="AM423" i="1" s="1"/>
  <c r="AO423" i="1" s="1"/>
  <c r="AP423" i="1" s="1"/>
  <c r="AQ423" i="1" s="1"/>
  <c r="AE1216" i="1"/>
  <c r="AG1216" i="1" s="1"/>
  <c r="AM1216" i="1" s="1"/>
  <c r="AO1216" i="1" s="1"/>
  <c r="AP1216" i="1" s="1"/>
  <c r="AQ1216" i="1" s="1"/>
  <c r="AG1215" i="1"/>
  <c r="AM1215" i="1" s="1"/>
  <c r="AO1215" i="1" s="1"/>
  <c r="AP1215" i="1" s="1"/>
  <c r="AQ1215" i="1" s="1"/>
  <c r="AE1720" i="1"/>
  <c r="AG1720" i="1" s="1"/>
  <c r="AM1720" i="1" s="1"/>
  <c r="AO1720" i="1" s="1"/>
  <c r="AP1720" i="1" s="1"/>
  <c r="AQ1720" i="1" s="1"/>
  <c r="AG1719" i="1"/>
  <c r="AM1719" i="1" s="1"/>
  <c r="AO1719" i="1" s="1"/>
  <c r="AP1719" i="1" s="1"/>
  <c r="AQ1719" i="1" s="1"/>
  <c r="AE3087" i="1"/>
  <c r="AG3086" i="1"/>
  <c r="AM3086" i="1" s="1"/>
  <c r="AO3086" i="1" s="1"/>
  <c r="AP3086" i="1" s="1"/>
  <c r="AQ3086" i="1" s="1"/>
  <c r="AE2080" i="1"/>
  <c r="AG2080" i="1" s="1"/>
  <c r="AM2080" i="1" s="1"/>
  <c r="AO2080" i="1" s="1"/>
  <c r="AP2080" i="1" s="1"/>
  <c r="AQ2080" i="1" s="1"/>
  <c r="AG2079" i="1"/>
  <c r="AM2079" i="1" s="1"/>
  <c r="AO2079" i="1" s="1"/>
  <c r="AP2079" i="1" s="1"/>
  <c r="AQ2079" i="1" s="1"/>
  <c r="AE3807" i="1"/>
  <c r="AG3806" i="1"/>
  <c r="AM3806" i="1" s="1"/>
  <c r="AO3806" i="1" s="1"/>
  <c r="AP3806" i="1" s="1"/>
  <c r="AQ3806" i="1" s="1"/>
  <c r="AE3592" i="1"/>
  <c r="AG3592" i="1" s="1"/>
  <c r="AM3592" i="1" s="1"/>
  <c r="AO3592" i="1" s="1"/>
  <c r="AP3592" i="1" s="1"/>
  <c r="AQ3592" i="1" s="1"/>
  <c r="AG3591" i="1"/>
  <c r="AM3591" i="1" s="1"/>
  <c r="AO3591" i="1" s="1"/>
  <c r="AP3591" i="1" s="1"/>
  <c r="AQ3591" i="1" s="1"/>
  <c r="AE3303" i="1"/>
  <c r="AG3302" i="1"/>
  <c r="AM3302" i="1" s="1"/>
  <c r="AO3302" i="1" s="1"/>
  <c r="AP3302" i="1" s="1"/>
  <c r="AQ3302" i="1" s="1"/>
  <c r="AE3880" i="1"/>
  <c r="AG3880" i="1" s="1"/>
  <c r="AM3880" i="1" s="1"/>
  <c r="AO3880" i="1" s="1"/>
  <c r="AP3880" i="1" s="1"/>
  <c r="AQ3880" i="1" s="1"/>
  <c r="AG3879" i="1"/>
  <c r="AM3879" i="1" s="1"/>
  <c r="AO3879" i="1" s="1"/>
  <c r="AP3879" i="1" s="1"/>
  <c r="AQ3879" i="1" s="1"/>
  <c r="AE1432" i="1"/>
  <c r="AG1432" i="1" s="1"/>
  <c r="AM1432" i="1" s="1"/>
  <c r="AO1432" i="1" s="1"/>
  <c r="AP1432" i="1" s="1"/>
  <c r="AQ1432" i="1" s="1"/>
  <c r="AG1431" i="1"/>
  <c r="AM1431" i="1" s="1"/>
  <c r="AO1431" i="1" s="1"/>
  <c r="AP1431" i="1" s="1"/>
  <c r="AQ1431" i="1" s="1"/>
  <c r="AE3447" i="1"/>
  <c r="AG3446" i="1"/>
  <c r="AM3446" i="1" s="1"/>
  <c r="AO3446" i="1" s="1"/>
  <c r="AP3446" i="1" s="1"/>
  <c r="AQ3446" i="1" s="1"/>
  <c r="AE2584" i="1"/>
  <c r="AG2584" i="1" s="1"/>
  <c r="AM2584" i="1" s="1"/>
  <c r="AO2584" i="1" s="1"/>
  <c r="AP2584" i="1" s="1"/>
  <c r="AQ2584" i="1" s="1"/>
  <c r="AG2583" i="1"/>
  <c r="AM2583" i="1" s="1"/>
  <c r="AO2583" i="1" s="1"/>
  <c r="AP2583" i="1" s="1"/>
  <c r="AQ2583" i="1" s="1"/>
  <c r="AE350" i="1"/>
  <c r="AG349" i="1"/>
  <c r="AM349" i="1" s="1"/>
  <c r="AO349" i="1" s="1"/>
  <c r="AP349" i="1" s="1"/>
  <c r="AQ349" i="1" s="1"/>
  <c r="AE2727" i="1"/>
  <c r="AG2726" i="1"/>
  <c r="AM2726" i="1" s="1"/>
  <c r="AO2726" i="1" s="1"/>
  <c r="AP2726" i="1" s="1"/>
  <c r="AQ2726" i="1" s="1"/>
  <c r="AE2800" i="1"/>
  <c r="AG2800" i="1" s="1"/>
  <c r="AM2800" i="1" s="1"/>
  <c r="AO2800" i="1" s="1"/>
  <c r="AP2800" i="1" s="1"/>
  <c r="AQ2800" i="1" s="1"/>
  <c r="AG2799" i="1"/>
  <c r="AM2799" i="1" s="1"/>
  <c r="AO2799" i="1" s="1"/>
  <c r="AP2799" i="1" s="1"/>
  <c r="AQ2799" i="1" s="1"/>
  <c r="AE1648" i="1"/>
  <c r="AG1648" i="1" s="1"/>
  <c r="AM1648" i="1" s="1"/>
  <c r="AO1648" i="1" s="1"/>
  <c r="AP1648" i="1" s="1"/>
  <c r="AQ1648" i="1" s="1"/>
  <c r="AG1647" i="1"/>
  <c r="AM1647" i="1" s="1"/>
  <c r="AO1647" i="1" s="1"/>
  <c r="AP1647" i="1" s="1"/>
  <c r="AQ1647" i="1" s="1"/>
  <c r="AE1936" i="1"/>
  <c r="AG1936" i="1" s="1"/>
  <c r="AM1936" i="1" s="1"/>
  <c r="AO1936" i="1" s="1"/>
  <c r="AP1936" i="1" s="1"/>
  <c r="AQ1936" i="1" s="1"/>
  <c r="AG1935" i="1"/>
  <c r="AM1935" i="1" s="1"/>
  <c r="AO1935" i="1" s="1"/>
  <c r="AP1935" i="1" s="1"/>
  <c r="AQ1935" i="1" s="1"/>
  <c r="AE1072" i="1"/>
  <c r="AG1072" i="1" s="1"/>
  <c r="AM1072" i="1" s="1"/>
  <c r="AO1072" i="1" s="1"/>
  <c r="AP1072" i="1" s="1"/>
  <c r="AQ1072" i="1" s="1"/>
  <c r="AG1071" i="1"/>
  <c r="AM1071" i="1" s="1"/>
  <c r="AO1071" i="1" s="1"/>
  <c r="AP1071" i="1" s="1"/>
  <c r="AQ1071" i="1" s="1"/>
  <c r="AE3519" i="1"/>
  <c r="AG3518" i="1"/>
  <c r="AM3518" i="1" s="1"/>
  <c r="AO3518" i="1" s="1"/>
  <c r="AP3518" i="1" s="1"/>
  <c r="AQ3518" i="1" s="1"/>
  <c r="AE4023" i="1"/>
  <c r="AG4022" i="1"/>
  <c r="AM4022" i="1" s="1"/>
  <c r="AO4022" i="1" s="1"/>
  <c r="AP4022" i="1" s="1"/>
  <c r="AQ4022" i="1" s="1"/>
  <c r="AE1143" i="1"/>
  <c r="AG1142" i="1"/>
  <c r="AM1142" i="1" s="1"/>
  <c r="AO1142" i="1" s="1"/>
  <c r="AP1142" i="1" s="1"/>
  <c r="AQ1142" i="1" s="1"/>
  <c r="AE2439" i="1"/>
  <c r="AG2438" i="1"/>
  <c r="AM2438" i="1" s="1"/>
  <c r="AO2438" i="1" s="1"/>
  <c r="AP2438" i="1" s="1"/>
  <c r="AQ2438" i="1" s="1"/>
  <c r="AE856" i="1"/>
  <c r="AG856" i="1" s="1"/>
  <c r="AM856" i="1" s="1"/>
  <c r="AO856" i="1" s="1"/>
  <c r="AP856" i="1" s="1"/>
  <c r="AQ856" i="1" s="1"/>
  <c r="AG855" i="1"/>
  <c r="AM855" i="1" s="1"/>
  <c r="AO855" i="1" s="1"/>
  <c r="AP855" i="1" s="1"/>
  <c r="AQ855" i="1" s="1"/>
  <c r="AE2008" i="1"/>
  <c r="AG2008" i="1" s="1"/>
  <c r="AM2008" i="1" s="1"/>
  <c r="AO2008" i="1" s="1"/>
  <c r="AP2008" i="1" s="1"/>
  <c r="AQ2008" i="1" s="1"/>
  <c r="AG2007" i="1"/>
  <c r="AM2007" i="1" s="1"/>
  <c r="AO2007" i="1" s="1"/>
  <c r="AP2007" i="1" s="1"/>
  <c r="AQ2007" i="1" s="1"/>
  <c r="AE928" i="1"/>
  <c r="AG928" i="1" s="1"/>
  <c r="AM928" i="1" s="1"/>
  <c r="AO928" i="1" s="1"/>
  <c r="AP928" i="1" s="1"/>
  <c r="AQ928" i="1" s="1"/>
  <c r="AG927" i="1"/>
  <c r="AM927" i="1" s="1"/>
  <c r="AO927" i="1" s="1"/>
  <c r="AP927" i="1" s="1"/>
  <c r="AQ927" i="1" s="1"/>
  <c r="AE496" i="1"/>
  <c r="AG496" i="1" s="1"/>
  <c r="AM496" i="1" s="1"/>
  <c r="AO496" i="1" s="1"/>
  <c r="AP496" i="1" s="1"/>
  <c r="AQ496" i="1" s="1"/>
  <c r="AG495" i="1"/>
  <c r="AM495" i="1" s="1"/>
  <c r="AO495" i="1" s="1"/>
  <c r="AP495" i="1" s="1"/>
  <c r="AQ495" i="1" s="1"/>
  <c r="AE3663" i="1"/>
  <c r="AG3662" i="1"/>
  <c r="AM3662" i="1" s="1"/>
  <c r="AO3662" i="1" s="1"/>
  <c r="AP3662" i="1" s="1"/>
  <c r="AQ3662" i="1" s="1"/>
  <c r="AE640" i="1"/>
  <c r="AG640" i="1" s="1"/>
  <c r="AM640" i="1" s="1"/>
  <c r="AO640" i="1" s="1"/>
  <c r="AP640" i="1" s="1"/>
  <c r="AQ640" i="1" s="1"/>
  <c r="AG639" i="1"/>
  <c r="AM639" i="1" s="1"/>
  <c r="AO639" i="1" s="1"/>
  <c r="AP639" i="1" s="1"/>
  <c r="AQ639" i="1" s="1"/>
  <c r="AE1864" i="1"/>
  <c r="AG1864" i="1" s="1"/>
  <c r="AM1864" i="1" s="1"/>
  <c r="AO1864" i="1" s="1"/>
  <c r="AP1864" i="1" s="1"/>
  <c r="AQ1864" i="1" s="1"/>
  <c r="AG1863" i="1"/>
  <c r="AM1863" i="1" s="1"/>
  <c r="AO1863" i="1" s="1"/>
  <c r="AP1863" i="1" s="1"/>
  <c r="AQ1863" i="1" s="1"/>
  <c r="AE2368" i="1"/>
  <c r="AG2368" i="1" s="1"/>
  <c r="AM2368" i="1" s="1"/>
  <c r="AO2368" i="1" s="1"/>
  <c r="AP2368" i="1" s="1"/>
  <c r="AQ2368" i="1" s="1"/>
  <c r="AG2367" i="1"/>
  <c r="AM2367" i="1" s="1"/>
  <c r="AO2367" i="1" s="1"/>
  <c r="AP2367" i="1" s="1"/>
  <c r="AQ2367" i="1" s="1"/>
  <c r="AE1576" i="1"/>
  <c r="AG1576" i="1" s="1"/>
  <c r="AM1576" i="1" s="1"/>
  <c r="AO1576" i="1" s="1"/>
  <c r="AP1576" i="1" s="1"/>
  <c r="AQ1576" i="1" s="1"/>
  <c r="AG1575" i="1"/>
  <c r="AM1575" i="1" s="1"/>
  <c r="AO1575" i="1" s="1"/>
  <c r="AP1575" i="1" s="1"/>
  <c r="AQ1575" i="1" s="1"/>
  <c r="AQ74" i="1"/>
  <c r="AG75" i="1"/>
  <c r="AM75" i="1" s="1"/>
  <c r="AO75" i="1" s="1"/>
  <c r="AP75" i="1" s="1"/>
  <c r="AU75" i="1" s="1"/>
  <c r="AE3016" i="1" l="1"/>
  <c r="AG3016" i="1" s="1"/>
  <c r="AM3016" i="1" s="1"/>
  <c r="AO3016" i="1" s="1"/>
  <c r="AP3016" i="1" s="1"/>
  <c r="AQ3016" i="1" s="1"/>
  <c r="AG3015" i="1"/>
  <c r="AM3015" i="1" s="1"/>
  <c r="AO3015" i="1" s="1"/>
  <c r="AP3015" i="1" s="1"/>
  <c r="AQ3015" i="1" s="1"/>
  <c r="AE1144" i="1"/>
  <c r="AG1144" i="1" s="1"/>
  <c r="AM1144" i="1" s="1"/>
  <c r="AO1144" i="1" s="1"/>
  <c r="AP1144" i="1" s="1"/>
  <c r="AQ1144" i="1" s="1"/>
  <c r="AG1143" i="1"/>
  <c r="AM1143" i="1" s="1"/>
  <c r="AO1143" i="1" s="1"/>
  <c r="AP1143" i="1" s="1"/>
  <c r="AQ1143" i="1" s="1"/>
  <c r="AE351" i="1"/>
  <c r="AG350" i="1"/>
  <c r="AM350" i="1" s="1"/>
  <c r="AO350" i="1" s="1"/>
  <c r="AP350" i="1" s="1"/>
  <c r="AQ350" i="1" s="1"/>
  <c r="AE3952" i="1"/>
  <c r="AG3952" i="1" s="1"/>
  <c r="AM3952" i="1" s="1"/>
  <c r="AO3952" i="1" s="1"/>
  <c r="AP3952" i="1" s="1"/>
  <c r="AQ3952" i="1" s="1"/>
  <c r="AG3951" i="1"/>
  <c r="AM3951" i="1" s="1"/>
  <c r="AO3951" i="1" s="1"/>
  <c r="AP3951" i="1" s="1"/>
  <c r="AQ3951" i="1" s="1"/>
  <c r="AE3736" i="1"/>
  <c r="AG3736" i="1" s="1"/>
  <c r="AM3736" i="1" s="1"/>
  <c r="AO3736" i="1" s="1"/>
  <c r="AP3736" i="1" s="1"/>
  <c r="AQ3736" i="1" s="1"/>
  <c r="AG3735" i="1"/>
  <c r="AM3735" i="1" s="1"/>
  <c r="AO3735" i="1" s="1"/>
  <c r="AP3735" i="1" s="1"/>
  <c r="AQ3735" i="1" s="1"/>
  <c r="AE2440" i="1"/>
  <c r="AG2440" i="1" s="1"/>
  <c r="AM2440" i="1" s="1"/>
  <c r="AO2440" i="1" s="1"/>
  <c r="AP2440" i="1" s="1"/>
  <c r="AQ2440" i="1" s="1"/>
  <c r="AG2439" i="1"/>
  <c r="AM2439" i="1" s="1"/>
  <c r="AO2439" i="1" s="1"/>
  <c r="AP2439" i="1" s="1"/>
  <c r="AQ2439" i="1" s="1"/>
  <c r="AE2728" i="1"/>
  <c r="AG2728" i="1" s="1"/>
  <c r="AM2728" i="1" s="1"/>
  <c r="AO2728" i="1" s="1"/>
  <c r="AP2728" i="1" s="1"/>
  <c r="AQ2728" i="1" s="1"/>
  <c r="AG2727" i="1"/>
  <c r="AM2727" i="1" s="1"/>
  <c r="AO2727" i="1" s="1"/>
  <c r="AP2727" i="1" s="1"/>
  <c r="AQ2727" i="1" s="1"/>
  <c r="AE4024" i="1"/>
  <c r="AG4024" i="1" s="1"/>
  <c r="AM4024" i="1" s="1"/>
  <c r="AO4024" i="1" s="1"/>
  <c r="AP4024" i="1" s="1"/>
  <c r="AQ4024" i="1" s="1"/>
  <c r="AG4023" i="1"/>
  <c r="AM4023" i="1" s="1"/>
  <c r="AO4023" i="1" s="1"/>
  <c r="AP4023" i="1" s="1"/>
  <c r="AQ4023" i="1" s="1"/>
  <c r="AE3304" i="1"/>
  <c r="AG3304" i="1" s="1"/>
  <c r="AM3304" i="1" s="1"/>
  <c r="AO3304" i="1" s="1"/>
  <c r="AP3304" i="1" s="1"/>
  <c r="AQ3304" i="1" s="1"/>
  <c r="AG3303" i="1"/>
  <c r="AM3303" i="1" s="1"/>
  <c r="AO3303" i="1" s="1"/>
  <c r="AP3303" i="1" s="1"/>
  <c r="AQ3303" i="1" s="1"/>
  <c r="AE3088" i="1"/>
  <c r="AG3088" i="1" s="1"/>
  <c r="AM3088" i="1" s="1"/>
  <c r="AO3088" i="1" s="1"/>
  <c r="AP3088" i="1" s="1"/>
  <c r="AQ3088" i="1" s="1"/>
  <c r="AG3087" i="1"/>
  <c r="AM3087" i="1" s="1"/>
  <c r="AO3087" i="1" s="1"/>
  <c r="AP3087" i="1" s="1"/>
  <c r="AQ3087" i="1" s="1"/>
  <c r="AE3376" i="1"/>
  <c r="AG3376" i="1" s="1"/>
  <c r="AM3376" i="1" s="1"/>
  <c r="AO3376" i="1" s="1"/>
  <c r="AP3376" i="1" s="1"/>
  <c r="AQ3376" i="1" s="1"/>
  <c r="AG3375" i="1"/>
  <c r="AM3375" i="1" s="1"/>
  <c r="AO3375" i="1" s="1"/>
  <c r="AP3375" i="1" s="1"/>
  <c r="AQ3375" i="1" s="1"/>
  <c r="AE3232" i="1"/>
  <c r="AG3232" i="1" s="1"/>
  <c r="AM3232" i="1" s="1"/>
  <c r="AO3232" i="1" s="1"/>
  <c r="AP3232" i="1" s="1"/>
  <c r="AQ3232" i="1" s="1"/>
  <c r="AG3231" i="1"/>
  <c r="AM3231" i="1" s="1"/>
  <c r="AO3231" i="1" s="1"/>
  <c r="AP3231" i="1" s="1"/>
  <c r="AQ3231" i="1" s="1"/>
  <c r="AE4096" i="1"/>
  <c r="AG4096" i="1" s="1"/>
  <c r="AM4096" i="1" s="1"/>
  <c r="AO4096" i="1" s="1"/>
  <c r="AP4096" i="1" s="1"/>
  <c r="AQ4096" i="1" s="1"/>
  <c r="AG4095" i="1"/>
  <c r="AM4095" i="1" s="1"/>
  <c r="AO4095" i="1" s="1"/>
  <c r="AP4095" i="1" s="1"/>
  <c r="AQ4095" i="1" s="1"/>
  <c r="AE3808" i="1"/>
  <c r="AG3808" i="1" s="1"/>
  <c r="AM3808" i="1" s="1"/>
  <c r="AO3808" i="1" s="1"/>
  <c r="AP3808" i="1" s="1"/>
  <c r="AQ3808" i="1" s="1"/>
  <c r="AG3807" i="1"/>
  <c r="AM3807" i="1" s="1"/>
  <c r="AO3807" i="1" s="1"/>
  <c r="AP3807" i="1" s="1"/>
  <c r="AQ3807" i="1" s="1"/>
  <c r="AE3664" i="1"/>
  <c r="AG3664" i="1" s="1"/>
  <c r="AM3664" i="1" s="1"/>
  <c r="AO3664" i="1" s="1"/>
  <c r="AP3664" i="1" s="1"/>
  <c r="AQ3664" i="1" s="1"/>
  <c r="AG3663" i="1"/>
  <c r="AM3663" i="1" s="1"/>
  <c r="AO3663" i="1" s="1"/>
  <c r="AP3663" i="1" s="1"/>
  <c r="AQ3663" i="1" s="1"/>
  <c r="AE3520" i="1"/>
  <c r="AG3520" i="1" s="1"/>
  <c r="AM3520" i="1" s="1"/>
  <c r="AO3520" i="1" s="1"/>
  <c r="AP3520" i="1" s="1"/>
  <c r="AQ3520" i="1" s="1"/>
  <c r="AG3519" i="1"/>
  <c r="AM3519" i="1" s="1"/>
  <c r="AO3519" i="1" s="1"/>
  <c r="AP3519" i="1" s="1"/>
  <c r="AQ3519" i="1" s="1"/>
  <c r="AE3448" i="1"/>
  <c r="AG3448" i="1" s="1"/>
  <c r="AM3448" i="1" s="1"/>
  <c r="AO3448" i="1" s="1"/>
  <c r="AP3448" i="1" s="1"/>
  <c r="AQ3448" i="1" s="1"/>
  <c r="AG3447" i="1"/>
  <c r="AM3447" i="1" s="1"/>
  <c r="AO3447" i="1" s="1"/>
  <c r="AP3447" i="1" s="1"/>
  <c r="AQ3447" i="1" s="1"/>
  <c r="AE3160" i="1"/>
  <c r="AG3160" i="1" s="1"/>
  <c r="AM3160" i="1" s="1"/>
  <c r="AO3160" i="1" s="1"/>
  <c r="AP3160" i="1" s="1"/>
  <c r="AQ3160" i="1" s="1"/>
  <c r="AG3159" i="1"/>
  <c r="AM3159" i="1" s="1"/>
  <c r="AO3159" i="1" s="1"/>
  <c r="AP3159" i="1" s="1"/>
  <c r="AQ3159" i="1" s="1"/>
  <c r="AE2656" i="1"/>
  <c r="AG2656" i="1" s="1"/>
  <c r="AM2656" i="1" s="1"/>
  <c r="AO2656" i="1" s="1"/>
  <c r="AP2656" i="1" s="1"/>
  <c r="AQ2656" i="1" s="1"/>
  <c r="AG2655" i="1"/>
  <c r="AM2655" i="1" s="1"/>
  <c r="AO2655" i="1" s="1"/>
  <c r="AP2655" i="1" s="1"/>
  <c r="AQ2655" i="1" s="1"/>
  <c r="AQ75" i="1"/>
  <c r="AG76" i="1"/>
  <c r="AM76" i="1" s="1"/>
  <c r="AO76" i="1" s="1"/>
  <c r="AP76" i="1" s="1"/>
  <c r="AU76" i="1" s="1"/>
  <c r="AE352" i="1" l="1"/>
  <c r="AG352" i="1" s="1"/>
  <c r="AM352" i="1" s="1"/>
  <c r="AO352" i="1" s="1"/>
  <c r="AP352" i="1" s="1"/>
  <c r="AQ352" i="1" s="1"/>
  <c r="AG351" i="1"/>
  <c r="AM351" i="1" s="1"/>
  <c r="AO351" i="1" s="1"/>
  <c r="AP351" i="1" s="1"/>
  <c r="AQ351" i="1" s="1"/>
  <c r="AQ76" i="1"/>
</calcChain>
</file>

<file path=xl/connections.xml><?xml version="1.0" encoding="utf-8"?>
<connections xmlns="http://schemas.openxmlformats.org/spreadsheetml/2006/main">
  <connection id="1" name="SD_datafile_20170511_094041CO2-0212-001" type="6" refreshedVersion="5" background="1" saveData="1">
    <textPr codePage="65001" sourceFile="D:\PALOMA STRUMENTAZIONE\scarico dati paloma ordinato\HydroCO2\2017-05-11\SD_datafile_20170511_094041CO2-0212-001.txt" decimal="," thousands="'" semicolon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<sst xmlns="http://schemas.openxmlformats.org/spreadsheetml/2006/main" count="94" uniqueCount="72">
  <si>
    <t>Date</t>
  </si>
  <si>
    <t>Time</t>
  </si>
  <si>
    <t>Weekday</t>
  </si>
  <si>
    <t>P_pump</t>
  </si>
  <si>
    <t>p_NDIR</t>
  </si>
  <si>
    <t>p_in</t>
  </si>
  <si>
    <t>I_total</t>
  </si>
  <si>
    <t>U_supply</t>
  </si>
  <si>
    <t>Zero</t>
  </si>
  <si>
    <t>Flush</t>
  </si>
  <si>
    <t>external_pump</t>
  </si>
  <si>
    <t>Runtime</t>
  </si>
  <si>
    <t>Signal_raw</t>
  </si>
  <si>
    <t>Signal_ref</t>
  </si>
  <si>
    <t>T_sensor</t>
  </si>
  <si>
    <t>Signal_proc</t>
  </si>
  <si>
    <t>Conc_estimate</t>
  </si>
  <si>
    <t>pCO2_corr</t>
  </si>
  <si>
    <t>xCO2_corr</t>
  </si>
  <si>
    <t>T_control</t>
  </si>
  <si>
    <t>T_gas</t>
  </si>
  <si>
    <t>%rH_gas</t>
  </si>
  <si>
    <t>-</t>
  </si>
  <si>
    <t>W</t>
  </si>
  <si>
    <t>mbar</t>
  </si>
  <si>
    <t>mA</t>
  </si>
  <si>
    <t>V</t>
  </si>
  <si>
    <t>s</t>
  </si>
  <si>
    <t>digits</t>
  </si>
  <si>
    <t>°C</t>
  </si>
  <si>
    <t>ppm</t>
  </si>
  <si>
    <t>µatm</t>
  </si>
  <si>
    <t>%</t>
  </si>
  <si>
    <t>Date+time</t>
  </si>
  <si>
    <t>div measure</t>
  </si>
  <si>
    <t>n. measure</t>
  </si>
  <si>
    <t>v</t>
  </si>
  <si>
    <t>°K</t>
  </si>
  <si>
    <t>NON modificare</t>
  </si>
  <si>
    <t>F</t>
  </si>
  <si>
    <t>k1</t>
  </si>
  <si>
    <t>T sensor (°C)</t>
  </si>
  <si>
    <t>k2</t>
  </si>
  <si>
    <t>f (Tsensor)</t>
  </si>
  <si>
    <t>k3</t>
  </si>
  <si>
    <t>f(Tsensor) for 32.7°C</t>
  </si>
  <si>
    <t>S'2beam(t)</t>
  </si>
  <si>
    <t>S'2beam,Z(t) calc</t>
  </si>
  <si>
    <t>S'2beam,Z(t)</t>
  </si>
  <si>
    <t>Sproc(t)</t>
  </si>
  <si>
    <t>p0</t>
  </si>
  <si>
    <t>T0 (°K)</t>
  </si>
  <si>
    <t>XCO2 wet (t) term 1</t>
  </si>
  <si>
    <t>XCO2 wet (t) term 2</t>
  </si>
  <si>
    <t>Input paramtri post processing PRE CALIBRATION</t>
  </si>
  <si>
    <t>Input paramtri post processing POST CALIBRATION</t>
  </si>
  <si>
    <t>calib 19.01.2017</t>
  </si>
  <si>
    <t>post cal. 31.05.2018</t>
  </si>
  <si>
    <t>k1(t)</t>
  </si>
  <si>
    <t>final runtime</t>
  </si>
  <si>
    <t>Initial runtime</t>
  </si>
  <si>
    <t>k2(t)</t>
  </si>
  <si>
    <t>k3(t)</t>
  </si>
  <si>
    <t>XCO2 wet (t) drift</t>
  </si>
  <si>
    <t>XCO2 wet (t) drift + span</t>
  </si>
  <si>
    <t>pCO2 post-p drift</t>
  </si>
  <si>
    <t>pCO2 corr - pCO2 drift</t>
  </si>
  <si>
    <t>pCO2  drift + span</t>
  </si>
  <si>
    <t>pCO2 corr - pCO2 drift + span</t>
  </si>
  <si>
    <t>pCO2 drift - pCO2 drift + span</t>
  </si>
  <si>
    <t>f</t>
  </si>
  <si>
    <t>Only  zero drift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</si>
</sst>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\ hh\.mm\.ss"/>
    <numFmt numFmtId="165" formatCode="0.000000E+00"/>
    <numFmt numFmtId="166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4" tint="-0.249977111117893"/>
      <name val="Arial"/>
      <family val="2"/>
    </font>
    <font>
      <b/>
      <sz val="11"/>
      <color theme="4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0"/>
      <color theme="4" tint="-0.249977111117893"/>
      <name val="Arial"/>
      <family val="2"/>
    </font>
    <font>
      <b/>
      <sz val="10"/>
      <color theme="0" tint="-0.249977111117893"/>
      <name val="Arial"/>
      <family val="2"/>
    </font>
    <font>
      <b/>
      <sz val="10"/>
      <color theme="2" tint="-0.499984740745262"/>
      <name val="Arial"/>
      <family val="2"/>
    </font>
    <font>
      <b/>
      <sz val="10"/>
      <color theme="0" tint="-0.499984740745262"/>
      <name val="Arial"/>
      <family val="2"/>
    </font>
    <font>
      <sz val="10"/>
      <color theme="5" tint="-0.24997711111789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0" fontId="1" fillId="0" borderId="0"/>
  </cellStyleXfs>
  <cellXfs count="5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3" fillId="0" borderId="0" xfId="0" applyFont="1"/>
    <xf numFmtId="22" fontId="0" fillId="0" borderId="0" xfId="0" applyNumberFormat="1"/>
    <xf numFmtId="164" fontId="3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0" fontId="2" fillId="0" borderId="0" xfId="2" applyFont="1"/>
    <xf numFmtId="0" fontId="1" fillId="0" borderId="0" xfId="2"/>
    <xf numFmtId="0" fontId="5" fillId="2" borderId="1" xfId="0" applyFont="1" applyFill="1" applyBorder="1"/>
    <xf numFmtId="0" fontId="5" fillId="2" borderId="2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0" fontId="6" fillId="2" borderId="0" xfId="0" applyFont="1" applyFill="1" applyBorder="1"/>
    <xf numFmtId="0" fontId="6" fillId="2" borderId="5" xfId="0" applyFont="1" applyFill="1" applyBorder="1"/>
    <xf numFmtId="0" fontId="6" fillId="2" borderId="6" xfId="0" applyFont="1" applyFill="1" applyBorder="1"/>
    <xf numFmtId="165" fontId="7" fillId="2" borderId="6" xfId="2" applyNumberFormat="1" applyFont="1" applyFill="1" applyBorder="1"/>
    <xf numFmtId="0" fontId="8" fillId="0" borderId="0" xfId="2" applyFont="1" applyAlignment="1">
      <alignment horizontal="center" wrapText="1"/>
    </xf>
    <xf numFmtId="0" fontId="2" fillId="0" borderId="0" xfId="2" applyFont="1" applyAlignment="1">
      <alignment horizontal="center" wrapText="1"/>
    </xf>
    <xf numFmtId="2" fontId="2" fillId="0" borderId="0" xfId="2" applyNumberFormat="1" applyFont="1" applyAlignment="1">
      <alignment horizontal="center" wrapText="1"/>
    </xf>
    <xf numFmtId="166" fontId="2" fillId="0" borderId="0" xfId="2" applyNumberFormat="1" applyFont="1" applyAlignment="1">
      <alignment horizontal="center" wrapText="1"/>
    </xf>
    <xf numFmtId="0" fontId="9" fillId="0" borderId="0" xfId="2" applyFont="1"/>
    <xf numFmtId="0" fontId="2" fillId="0" borderId="0" xfId="2" applyFont="1" applyAlignment="1">
      <alignment horizontal="center"/>
    </xf>
    <xf numFmtId="2" fontId="1" fillId="0" borderId="0" xfId="2" applyNumberFormat="1"/>
    <xf numFmtId="0" fontId="10" fillId="0" borderId="0" xfId="0" applyFont="1"/>
    <xf numFmtId="2" fontId="3" fillId="0" borderId="0" xfId="0" applyNumberFormat="1" applyFont="1"/>
    <xf numFmtId="165" fontId="0" fillId="0" borderId="0" xfId="0" applyNumberFormat="1"/>
    <xf numFmtId="166" fontId="3" fillId="0" borderId="0" xfId="0" applyNumberFormat="1" applyFont="1"/>
    <xf numFmtId="2" fontId="11" fillId="0" borderId="0" xfId="0" applyNumberFormat="1" applyFont="1"/>
    <xf numFmtId="2" fontId="12" fillId="0" borderId="0" xfId="0" applyNumberFormat="1" applyFont="1"/>
    <xf numFmtId="2" fontId="13" fillId="0" borderId="0" xfId="0" applyNumberFormat="1" applyFont="1"/>
    <xf numFmtId="0" fontId="5" fillId="3" borderId="1" xfId="0" applyFont="1" applyFill="1" applyBorder="1"/>
    <xf numFmtId="0" fontId="5" fillId="3" borderId="2" xfId="0" applyFont="1" applyFill="1" applyBorder="1"/>
    <xf numFmtId="0" fontId="6" fillId="3" borderId="2" xfId="0" applyFont="1" applyFill="1" applyBorder="1"/>
    <xf numFmtId="0" fontId="6" fillId="3" borderId="3" xfId="0" applyFont="1" applyFill="1" applyBorder="1"/>
    <xf numFmtId="0" fontId="6" fillId="3" borderId="4" xfId="0" applyFont="1" applyFill="1" applyBorder="1"/>
    <xf numFmtId="0" fontId="6" fillId="3" borderId="0" xfId="0" applyFont="1" applyFill="1" applyBorder="1"/>
    <xf numFmtId="0" fontId="6" fillId="3" borderId="5" xfId="0" applyFont="1" applyFill="1" applyBorder="1"/>
    <xf numFmtId="0" fontId="6" fillId="3" borderId="6" xfId="0" applyFont="1" applyFill="1" applyBorder="1"/>
    <xf numFmtId="165" fontId="7" fillId="3" borderId="6" xfId="2" applyNumberFormat="1" applyFont="1" applyFill="1" applyBorder="1"/>
    <xf numFmtId="165" fontId="14" fillId="0" borderId="0" xfId="0" applyNumberFormat="1" applyFont="1"/>
    <xf numFmtId="166" fontId="0" fillId="0" borderId="0" xfId="0" applyNumberFormat="1"/>
    <xf numFmtId="0" fontId="0" fillId="4" borderId="0" xfId="0" applyFill="1"/>
    <xf numFmtId="166" fontId="2" fillId="4" borderId="0" xfId="2" applyNumberFormat="1" applyFont="1" applyFill="1" applyAlignment="1">
      <alignment horizontal="center" wrapText="1"/>
    </xf>
    <xf numFmtId="166" fontId="2" fillId="4" borderId="0" xfId="2" applyNumberFormat="1" applyFont="1" applyFill="1"/>
    <xf numFmtId="166" fontId="3" fillId="4" borderId="0" xfId="0" applyNumberFormat="1" applyFont="1" applyFill="1"/>
    <xf numFmtId="0" fontId="0" fillId="5" borderId="0" xfId="0" applyFill="1"/>
    <xf numFmtId="2" fontId="2" fillId="5" borderId="0" xfId="2" applyNumberFormat="1" applyFont="1" applyFill="1" applyAlignment="1">
      <alignment horizontal="center" wrapText="1"/>
    </xf>
    <xf numFmtId="166" fontId="2" fillId="5" borderId="0" xfId="2" applyNumberFormat="1" applyFont="1" applyFill="1" applyAlignment="1">
      <alignment horizontal="center" wrapText="1"/>
    </xf>
    <xf numFmtId="2" fontId="1" fillId="5" borderId="0" xfId="2" applyNumberFormat="1" applyFill="1"/>
    <xf numFmtId="166" fontId="2" fillId="5" borderId="0" xfId="2" applyNumberFormat="1" applyFont="1" applyFill="1"/>
    <xf numFmtId="166" fontId="3" fillId="5" borderId="0" xfId="0" applyNumberFormat="1" applyFont="1" applyFill="1"/>
    <xf numFmtId="0" fontId="2" fillId="5" borderId="0" xfId="0" applyFont="1" applyFill="1"/>
    <xf numFmtId="0" fontId="1" fillId="5" borderId="0" xfId="2" applyFill="1"/>
  </cellXfs>
  <cellStyles count="3">
    <cellStyle name="Normal" xfId="0" builtinId="0"/>
    <cellStyle name="Normale 2" xfId="2"/>
    <cellStyle name="Normale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D_datafile_20170511_094041CO2-0212-001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096"/>
  <sheetViews>
    <sheetView tabSelected="1" topLeftCell="Z1" zoomScale="90" zoomScaleNormal="90" workbookViewId="0">
      <selection activeCell="AH10" sqref="AH10"/>
    </sheetView>
  </sheetViews>
  <sheetFormatPr defaultRowHeight="14.4" x14ac:dyDescent="0.3"/>
  <cols>
    <col min="1" max="2" width="12.6640625" bestFit="1" customWidth="1"/>
    <col min="3" max="3" width="22.5546875" customWidth="1"/>
    <col min="4" max="5" width="17.5546875" customWidth="1"/>
    <col min="6" max="13" width="12.6640625" customWidth="1"/>
    <col min="14" max="14" width="13.33203125" customWidth="1"/>
    <col min="15" max="19" width="12.6640625" customWidth="1"/>
    <col min="20" max="20" width="13.33203125" customWidth="1"/>
    <col min="21" max="26" width="12.6640625" customWidth="1"/>
    <col min="27" max="27" width="9.33203125" bestFit="1" customWidth="1"/>
    <col min="28" max="28" width="11.44140625" customWidth="1"/>
    <col min="29" max="29" width="16.44140625" customWidth="1"/>
    <col min="30" max="30" width="12.88671875" customWidth="1"/>
    <col min="31" max="31" width="13.6640625" customWidth="1"/>
    <col min="33" max="33" width="19.33203125" customWidth="1"/>
    <col min="34" max="34" width="16.109375" customWidth="1"/>
    <col min="35" max="35" width="15" customWidth="1"/>
    <col min="36" max="36" width="13.88671875" customWidth="1"/>
    <col min="39" max="39" width="16.5546875" customWidth="1"/>
    <col min="40" max="40" width="18.109375" customWidth="1"/>
    <col min="42" max="42" width="8.88671875" style="43"/>
    <col min="44" max="44" width="12.44140625" style="47" bestFit="1" customWidth="1"/>
    <col min="45" max="46" width="9.109375" style="47"/>
  </cols>
  <sheetData>
    <row r="1" spans="1:47" ht="15.75" thickBot="1" x14ac:dyDescent="0.3"/>
    <row r="2" spans="1:47" ht="15" x14ac:dyDescent="0.25">
      <c r="AB2" s="9" t="s">
        <v>54</v>
      </c>
      <c r="AC2" s="10"/>
      <c r="AD2" s="10"/>
      <c r="AE2" s="10"/>
      <c r="AF2" s="11" t="s">
        <v>38</v>
      </c>
      <c r="AG2" s="12"/>
      <c r="AI2" s="32" t="s">
        <v>55</v>
      </c>
      <c r="AJ2" s="33"/>
      <c r="AK2" s="33"/>
      <c r="AL2" s="33"/>
      <c r="AM2" s="34" t="s">
        <v>38</v>
      </c>
      <c r="AN2" s="35"/>
    </row>
    <row r="3" spans="1:47" ht="15" x14ac:dyDescent="0.25">
      <c r="AB3" s="13" t="s">
        <v>56</v>
      </c>
      <c r="AC3" s="14"/>
      <c r="AD3" s="14"/>
      <c r="AE3" s="14"/>
      <c r="AF3" s="14"/>
      <c r="AG3" s="15"/>
      <c r="AI3" s="36" t="s">
        <v>57</v>
      </c>
      <c r="AJ3" s="37"/>
      <c r="AK3" s="37"/>
      <c r="AL3" s="37"/>
      <c r="AM3" s="37"/>
      <c r="AN3" s="38"/>
    </row>
    <row r="4" spans="1:47" ht="15" x14ac:dyDescent="0.25">
      <c r="AB4" s="16" t="s">
        <v>39</v>
      </c>
      <c r="AC4" s="16">
        <v>62256</v>
      </c>
      <c r="AD4" s="16"/>
      <c r="AE4" s="16"/>
      <c r="AF4" s="16" t="s">
        <v>40</v>
      </c>
      <c r="AG4" s="17">
        <v>5.1529789999999999E-2</v>
      </c>
      <c r="AI4" s="39" t="s">
        <v>39</v>
      </c>
      <c r="AJ4" s="39">
        <v>62256</v>
      </c>
      <c r="AK4" s="39"/>
      <c r="AL4" s="39"/>
      <c r="AM4" s="39" t="s">
        <v>40</v>
      </c>
      <c r="AN4" s="40">
        <v>5.3539900000000001E-2</v>
      </c>
    </row>
    <row r="5" spans="1:47" x14ac:dyDescent="0.3">
      <c r="AB5" s="16" t="s">
        <v>41</v>
      </c>
      <c r="AC5" s="16">
        <v>39</v>
      </c>
      <c r="AD5" s="16"/>
      <c r="AE5" s="16"/>
      <c r="AF5" s="16" t="s">
        <v>42</v>
      </c>
      <c r="AG5" s="17">
        <v>1.9954060000000002E-6</v>
      </c>
      <c r="AI5" s="39" t="s">
        <v>41</v>
      </c>
      <c r="AJ5" s="39">
        <v>39</v>
      </c>
      <c r="AK5" s="39"/>
      <c r="AL5" s="39"/>
      <c r="AM5" s="39" t="s">
        <v>42</v>
      </c>
      <c r="AN5" s="40">
        <v>1.639035E-6</v>
      </c>
    </row>
    <row r="6" spans="1:47" ht="15" x14ac:dyDescent="0.25">
      <c r="AB6" s="16" t="s">
        <v>43</v>
      </c>
      <c r="AC6" s="16">
        <v>9849.5499999999993</v>
      </c>
      <c r="AD6" s="16"/>
      <c r="AE6" s="16"/>
      <c r="AF6" s="16" t="s">
        <v>44</v>
      </c>
      <c r="AG6" s="17">
        <v>1.8959859999999999E-10</v>
      </c>
      <c r="AI6" s="39" t="s">
        <v>43</v>
      </c>
      <c r="AJ6" s="39">
        <v>9849.52</v>
      </c>
      <c r="AK6" s="39"/>
      <c r="AL6" s="39"/>
      <c r="AM6" s="39" t="s">
        <v>44</v>
      </c>
      <c r="AN6" s="40">
        <v>2.3726089999999999E-10</v>
      </c>
    </row>
    <row r="7" spans="1:47" ht="15" x14ac:dyDescent="0.25">
      <c r="AB7" s="16" t="s">
        <v>60</v>
      </c>
      <c r="AC7" s="16">
        <v>0</v>
      </c>
      <c r="AI7" s="39" t="s">
        <v>59</v>
      </c>
      <c r="AJ7" s="39">
        <v>3984112</v>
      </c>
      <c r="AR7" s="53" t="s">
        <v>71</v>
      </c>
    </row>
    <row r="8" spans="1:47" ht="72" x14ac:dyDescent="0.3">
      <c r="A8" t="s">
        <v>0</v>
      </c>
      <c r="B8" t="s">
        <v>1</v>
      </c>
      <c r="C8" s="3" t="s">
        <v>33</v>
      </c>
      <c r="D8" s="3" t="s">
        <v>34</v>
      </c>
      <c r="E8" s="3" t="s">
        <v>35</v>
      </c>
      <c r="F8" t="s">
        <v>2</v>
      </c>
      <c r="G8" t="s">
        <v>3</v>
      </c>
      <c r="H8" t="s">
        <v>4</v>
      </c>
      <c r="I8" t="s">
        <v>5</v>
      </c>
      <c r="J8" t="s">
        <v>6</v>
      </c>
      <c r="K8" t="s">
        <v>7</v>
      </c>
      <c r="L8" t="s">
        <v>8</v>
      </c>
      <c r="M8" t="s">
        <v>9</v>
      </c>
      <c r="N8" t="s">
        <v>10</v>
      </c>
      <c r="O8" t="s">
        <v>11</v>
      </c>
      <c r="P8" t="s">
        <v>12</v>
      </c>
      <c r="Q8" t="s">
        <v>13</v>
      </c>
      <c r="R8" t="s">
        <v>14</v>
      </c>
      <c r="S8" t="s">
        <v>15</v>
      </c>
      <c r="T8" t="s">
        <v>16</v>
      </c>
      <c r="U8" t="s">
        <v>17</v>
      </c>
      <c r="V8" t="s">
        <v>18</v>
      </c>
      <c r="W8" t="s">
        <v>19</v>
      </c>
      <c r="X8" t="s">
        <v>20</v>
      </c>
      <c r="Y8" s="7" t="s">
        <v>20</v>
      </c>
      <c r="Z8" t="s">
        <v>21</v>
      </c>
      <c r="AB8" s="18" t="s">
        <v>45</v>
      </c>
      <c r="AC8" s="19" t="s">
        <v>46</v>
      </c>
      <c r="AD8" s="19" t="s">
        <v>47</v>
      </c>
      <c r="AE8" s="19" t="s">
        <v>48</v>
      </c>
      <c r="AF8" s="18" t="s">
        <v>39</v>
      </c>
      <c r="AG8" s="19" t="s">
        <v>49</v>
      </c>
      <c r="AH8" s="18" t="s">
        <v>58</v>
      </c>
      <c r="AI8" s="18" t="s">
        <v>61</v>
      </c>
      <c r="AJ8" s="18" t="s">
        <v>62</v>
      </c>
      <c r="AK8" s="19" t="s">
        <v>50</v>
      </c>
      <c r="AL8" s="19" t="s">
        <v>51</v>
      </c>
      <c r="AM8" s="19" t="s">
        <v>52</v>
      </c>
      <c r="AN8" s="19" t="s">
        <v>53</v>
      </c>
      <c r="AO8" s="20" t="s">
        <v>64</v>
      </c>
      <c r="AP8" s="44" t="s">
        <v>67</v>
      </c>
      <c r="AQ8" s="21" t="s">
        <v>68</v>
      </c>
      <c r="AR8" s="48" t="s">
        <v>63</v>
      </c>
      <c r="AS8" s="49" t="s">
        <v>65</v>
      </c>
      <c r="AT8" s="49" t="s">
        <v>66</v>
      </c>
      <c r="AU8" s="21" t="s">
        <v>69</v>
      </c>
    </row>
    <row r="9" spans="1:47" x14ac:dyDescent="0.3">
      <c r="A9" t="s">
        <v>22</v>
      </c>
      <c r="B9" t="s">
        <v>22</v>
      </c>
      <c r="D9" s="3"/>
      <c r="E9" s="3"/>
      <c r="F9" t="s">
        <v>22</v>
      </c>
      <c r="G9" t="s">
        <v>23</v>
      </c>
      <c r="H9" t="s">
        <v>24</v>
      </c>
      <c r="I9" t="s">
        <v>24</v>
      </c>
      <c r="J9" t="s">
        <v>25</v>
      </c>
      <c r="K9" t="s">
        <v>26</v>
      </c>
      <c r="L9">
        <v>0</v>
      </c>
      <c r="M9" t="s">
        <v>22</v>
      </c>
      <c r="N9" t="s">
        <v>22</v>
      </c>
      <c r="O9" t="s">
        <v>27</v>
      </c>
      <c r="P9" t="s">
        <v>28</v>
      </c>
      <c r="Q9" t="s">
        <v>28</v>
      </c>
      <c r="R9" t="s">
        <v>29</v>
      </c>
      <c r="S9" t="s">
        <v>28</v>
      </c>
      <c r="T9" t="s">
        <v>30</v>
      </c>
      <c r="U9" t="s">
        <v>31</v>
      </c>
      <c r="V9" t="s">
        <v>30</v>
      </c>
      <c r="W9" t="s">
        <v>29</v>
      </c>
      <c r="X9" t="s">
        <v>29</v>
      </c>
      <c r="Y9" s="7" t="s">
        <v>37</v>
      </c>
      <c r="Z9" t="s">
        <v>32</v>
      </c>
      <c r="AB9" s="22"/>
      <c r="AC9" s="8"/>
      <c r="AD9" s="8"/>
      <c r="AE9" s="8"/>
      <c r="AF9" s="22"/>
      <c r="AG9" s="8"/>
      <c r="AH9" s="8"/>
      <c r="AI9" s="8"/>
      <c r="AJ9" s="8"/>
      <c r="AK9" s="23" t="s">
        <v>24</v>
      </c>
      <c r="AL9" s="8"/>
      <c r="AM9" s="8"/>
      <c r="AN9" s="8"/>
      <c r="AO9" s="24"/>
      <c r="AP9" s="45"/>
      <c r="AQ9" s="8"/>
      <c r="AR9" s="50"/>
      <c r="AS9" s="51"/>
      <c r="AT9" s="54"/>
    </row>
    <row r="10" spans="1:47" ht="15" x14ac:dyDescent="0.25">
      <c r="A10" s="1">
        <v>42831</v>
      </c>
      <c r="B10" s="2">
        <v>0.38135416666666666</v>
      </c>
      <c r="C10" s="4">
        <f t="shared" ref="C10:C12" si="0">A10+B10</f>
        <v>42831.381354166668</v>
      </c>
      <c r="D10" s="5" t="s">
        <v>36</v>
      </c>
      <c r="E10" s="6">
        <v>1</v>
      </c>
      <c r="F10">
        <v>4</v>
      </c>
      <c r="G10">
        <v>8.6869999999999994</v>
      </c>
      <c r="H10">
        <v>1100.3699999999999</v>
      </c>
      <c r="I10">
        <v>1086.3499999999999</v>
      </c>
      <c r="J10">
        <v>829.5</v>
      </c>
      <c r="K10">
        <v>21.229051999999999</v>
      </c>
      <c r="L10">
        <v>1</v>
      </c>
      <c r="M10">
        <v>0</v>
      </c>
      <c r="N10">
        <v>1</v>
      </c>
      <c r="O10">
        <v>764150</v>
      </c>
      <c r="P10">
        <v>22030</v>
      </c>
      <c r="Q10">
        <v>15416</v>
      </c>
      <c r="R10">
        <v>38.659999999999997</v>
      </c>
      <c r="S10">
        <v>-893.41</v>
      </c>
      <c r="T10">
        <v>9</v>
      </c>
      <c r="U10">
        <v>35.5</v>
      </c>
      <c r="V10">
        <v>33.11</v>
      </c>
      <c r="W10">
        <v>39.000999999999998</v>
      </c>
      <c r="X10">
        <v>24.701000000000001</v>
      </c>
      <c r="Y10" s="8">
        <f t="shared" ref="Y10:Y73" si="1">X10+273.15</f>
        <v>297.851</v>
      </c>
      <c r="Z10">
        <v>40.351999999999997</v>
      </c>
      <c r="AB10" s="25">
        <f t="shared" ref="AB10:AB73" si="2">$AC$6</f>
        <v>9849.5499999999993</v>
      </c>
      <c r="AC10" s="26">
        <f t="shared" ref="AC10:AC29" si="3">(P10/Q10)*AB10</f>
        <v>14075.349409704202</v>
      </c>
      <c r="AD10" s="26"/>
      <c r="AE10" s="29">
        <f t="shared" ref="AE10:AE14" si="4">AE11</f>
        <v>14075.045104147235</v>
      </c>
      <c r="AF10" s="25">
        <f t="shared" ref="AF10:AF73" si="5">$AC$4</f>
        <v>62256</v>
      </c>
      <c r="AG10">
        <f t="shared" ref="AG10:AG29" si="6">AF10*(1-(AC10/AE10))</f>
        <v>-1.3459883513259783</v>
      </c>
      <c r="AH10" s="41">
        <f>$AG$4+(((O10-$AC$7)/($AJ$7-$AC$7))*($AN$4-$AG$4))</f>
        <v>5.1915327745048333E-2</v>
      </c>
      <c r="AI10" s="41">
        <f>$AG$5+(((O10-$AC$7)/($AJ$7-$AC$7))*($AN$5-$AG$5))</f>
        <v>1.9270542820638579E-6</v>
      </c>
      <c r="AJ10" s="41">
        <f>$AG$6+(((O10-$AC$7)/($AJ$7-$AC$7))*($AN$6-$AG$6))</f>
        <v>1.9874019705977141E-10</v>
      </c>
      <c r="AK10">
        <f t="shared" ref="AK10:AK73" si="7">1013.25</f>
        <v>1013.25</v>
      </c>
      <c r="AL10">
        <v>273.14999999999998</v>
      </c>
      <c r="AM10" s="27">
        <f t="shared" ref="AM10:AM29" si="8">AJ10*(AG10^3)+AI10*(AG10^2)+AH10*AG10</f>
        <v>-6.9873935670087747E-2</v>
      </c>
      <c r="AN10">
        <f t="shared" ref="AN10:AN29" si="9">(AK10*Y10)/(AL10*H10)</f>
        <v>1.0040971366742664</v>
      </c>
      <c r="AO10" s="28">
        <f t="shared" ref="AO10:AO29" si="10">AM10*AN10</f>
        <v>-7.0160218734496987E-2</v>
      </c>
      <c r="AP10" s="46">
        <f t="shared" ref="AP10:AP29" si="11">AO10*(I10/1013.25)</f>
        <v>-7.522186392521174E-2</v>
      </c>
      <c r="AQ10" s="28">
        <f t="shared" ref="AQ10:AQ29" si="12">U10-AP10</f>
        <v>35.575221863925215</v>
      </c>
      <c r="AR10" s="52">
        <v>-7.0160218734496987E-2</v>
      </c>
      <c r="AS10" s="52">
        <v>-7.522186392521174E-2</v>
      </c>
      <c r="AT10" s="52">
        <v>35.575221863925215</v>
      </c>
      <c r="AU10" s="42">
        <f>AP10-AS10</f>
        <v>0</v>
      </c>
    </row>
    <row r="11" spans="1:47" ht="15" x14ac:dyDescent="0.25">
      <c r="A11" s="1">
        <v>42831</v>
      </c>
      <c r="B11" s="2">
        <v>0.38146990740740744</v>
      </c>
      <c r="C11" s="4">
        <f t="shared" si="0"/>
        <v>42831.381469907406</v>
      </c>
      <c r="D11" s="5" t="str">
        <f t="shared" ref="D11:D12" si="13">IF(C11-C10&lt;0.01533,"v","f")</f>
        <v>v</v>
      </c>
      <c r="E11" s="6">
        <f t="shared" ref="E11:E12" si="14">IF(D11="v",E10,E10+1)</f>
        <v>1</v>
      </c>
      <c r="F11">
        <v>4</v>
      </c>
      <c r="G11">
        <v>8.7219999999999995</v>
      </c>
      <c r="H11">
        <v>1100.6500000000001</v>
      </c>
      <c r="I11">
        <v>1086.33</v>
      </c>
      <c r="J11">
        <v>811.55</v>
      </c>
      <c r="K11">
        <v>21.255752000000001</v>
      </c>
      <c r="L11">
        <v>1</v>
      </c>
      <c r="M11">
        <v>0</v>
      </c>
      <c r="N11">
        <v>1</v>
      </c>
      <c r="O11">
        <v>764160</v>
      </c>
      <c r="P11">
        <v>22030</v>
      </c>
      <c r="Q11">
        <v>15417</v>
      </c>
      <c r="R11">
        <v>38.700000000000003</v>
      </c>
      <c r="S11">
        <v>-887.82</v>
      </c>
      <c r="T11">
        <v>9</v>
      </c>
      <c r="U11">
        <v>35.71</v>
      </c>
      <c r="V11">
        <v>33.31</v>
      </c>
      <c r="W11">
        <v>39.003999999999998</v>
      </c>
      <c r="X11">
        <v>24.748999999999999</v>
      </c>
      <c r="Y11" s="8">
        <f t="shared" si="1"/>
        <v>297.899</v>
      </c>
      <c r="Z11">
        <v>40.429000000000002</v>
      </c>
      <c r="AB11" s="25">
        <f t="shared" si="2"/>
        <v>9849.5499999999993</v>
      </c>
      <c r="AC11" s="26">
        <f t="shared" si="3"/>
        <v>14074.436433806837</v>
      </c>
      <c r="AD11" s="26"/>
      <c r="AE11" s="29">
        <f t="shared" si="4"/>
        <v>14075.045104147235</v>
      </c>
      <c r="AF11" s="25">
        <f t="shared" si="5"/>
        <v>62256</v>
      </c>
      <c r="AG11">
        <f t="shared" si="6"/>
        <v>2.6922386700286278</v>
      </c>
      <c r="AH11" s="41">
        <f t="shared" ref="AH11:AH74" si="15">$AG$4+(((O11-$AC$7)/($AJ$7-$AC$7))*($AN$4-$AG$4))</f>
        <v>5.1915332790363325E-2</v>
      </c>
      <c r="AI11" s="41">
        <f t="shared" ref="AI11:AI74" si="16">$AG$5+(((O11-$AC$7)/($AJ$7-$AC$7))*($AN$5-$AG$5))</f>
        <v>1.9270533875834818E-6</v>
      </c>
      <c r="AJ11" s="41">
        <f t="shared" ref="AJ11:AJ74" si="17">$AG$6+(((O11-$AC$7)/($AJ$7-$AC$7))*($AN$6-$AG$6))</f>
        <v>1.9874031669069543E-10</v>
      </c>
      <c r="AK11">
        <f t="shared" si="7"/>
        <v>1013.25</v>
      </c>
      <c r="AL11">
        <v>273.14999999999998</v>
      </c>
      <c r="AM11" s="27">
        <f t="shared" si="8"/>
        <v>0.13978243795398249</v>
      </c>
      <c r="AN11">
        <f t="shared" si="9"/>
        <v>1.0040034727619518</v>
      </c>
      <c r="AO11" s="28">
        <f t="shared" si="10"/>
        <v>0.14034205313693046</v>
      </c>
      <c r="AP11" s="46">
        <f t="shared" si="11"/>
        <v>0.15046413282431942</v>
      </c>
      <c r="AQ11" s="28">
        <f t="shared" si="12"/>
        <v>35.559535867175683</v>
      </c>
      <c r="AR11" s="52">
        <v>0.13930042166455314</v>
      </c>
      <c r="AS11" s="52">
        <v>0.14934737435662868</v>
      </c>
      <c r="AT11" s="52">
        <v>35.560652625643371</v>
      </c>
      <c r="AU11" s="42">
        <f t="shared" ref="AU11:AU74" si="18">AP11-AS11</f>
        <v>1.1167584676907427E-3</v>
      </c>
    </row>
    <row r="12" spans="1:47" ht="15" x14ac:dyDescent="0.25">
      <c r="A12" s="1">
        <v>42831</v>
      </c>
      <c r="B12" s="2">
        <v>0.38158564814814816</v>
      </c>
      <c r="C12" s="4">
        <f t="shared" si="0"/>
        <v>42831.381585648145</v>
      </c>
      <c r="D12" s="5" t="str">
        <f t="shared" si="13"/>
        <v>v</v>
      </c>
      <c r="E12" s="6">
        <f t="shared" si="14"/>
        <v>1</v>
      </c>
      <c r="F12">
        <v>4</v>
      </c>
      <c r="G12">
        <v>8.6059999999999999</v>
      </c>
      <c r="H12">
        <v>1100.93</v>
      </c>
      <c r="I12">
        <v>1086.32</v>
      </c>
      <c r="J12">
        <v>803.32500000000005</v>
      </c>
      <c r="K12">
        <v>21.348613</v>
      </c>
      <c r="L12">
        <v>1</v>
      </c>
      <c r="M12">
        <v>0</v>
      </c>
      <c r="N12">
        <v>1</v>
      </c>
      <c r="O12">
        <v>764170</v>
      </c>
      <c r="P12">
        <v>22030</v>
      </c>
      <c r="Q12">
        <v>15417</v>
      </c>
      <c r="R12">
        <v>38.700000000000003</v>
      </c>
      <c r="S12">
        <v>-890.36</v>
      </c>
      <c r="T12">
        <v>9</v>
      </c>
      <c r="U12">
        <v>35.619999999999997</v>
      </c>
      <c r="V12">
        <v>33.229999999999997</v>
      </c>
      <c r="W12">
        <v>39.000999999999998</v>
      </c>
      <c r="X12">
        <v>24.785</v>
      </c>
      <c r="Y12" s="8">
        <f t="shared" si="1"/>
        <v>297.935</v>
      </c>
      <c r="Z12">
        <v>40.499000000000002</v>
      </c>
      <c r="AB12" s="25">
        <f t="shared" si="2"/>
        <v>9849.5499999999993</v>
      </c>
      <c r="AC12" s="26">
        <f t="shared" si="3"/>
        <v>14074.436433806837</v>
      </c>
      <c r="AD12" s="26"/>
      <c r="AE12" s="29">
        <f t="shared" si="4"/>
        <v>14075.045104147235</v>
      </c>
      <c r="AF12" s="25">
        <f t="shared" si="5"/>
        <v>62256</v>
      </c>
      <c r="AG12">
        <f t="shared" si="6"/>
        <v>2.6922386700286278</v>
      </c>
      <c r="AH12" s="41">
        <f t="shared" si="15"/>
        <v>5.191533783567831E-2</v>
      </c>
      <c r="AI12" s="41">
        <f t="shared" si="16"/>
        <v>1.9270524931031056E-6</v>
      </c>
      <c r="AJ12" s="41">
        <f t="shared" si="17"/>
        <v>1.9874043632161945E-10</v>
      </c>
      <c r="AK12">
        <f t="shared" si="7"/>
        <v>1013.25</v>
      </c>
      <c r="AL12">
        <v>273.14999999999998</v>
      </c>
      <c r="AM12" s="27">
        <f t="shared" si="8"/>
        <v>0.13978245153069363</v>
      </c>
      <c r="AN12">
        <f t="shared" si="9"/>
        <v>1.0038694234014212</v>
      </c>
      <c r="AO12" s="28">
        <f t="shared" si="10"/>
        <v>0.14032332901975453</v>
      </c>
      <c r="AP12" s="46">
        <f t="shared" si="11"/>
        <v>0.15044267335873648</v>
      </c>
      <c r="AQ12" s="28">
        <f t="shared" si="12"/>
        <v>35.469557326641258</v>
      </c>
      <c r="AR12" s="52">
        <v>0.13928182299138878</v>
      </c>
      <c r="AS12" s="52">
        <v>0.14932605966149071</v>
      </c>
      <c r="AT12" s="52">
        <v>35.470673940338507</v>
      </c>
      <c r="AU12" s="42">
        <f t="shared" si="18"/>
        <v>1.1166136972457774E-3</v>
      </c>
    </row>
    <row r="13" spans="1:47" ht="15" x14ac:dyDescent="0.25">
      <c r="A13" s="1">
        <v>42831</v>
      </c>
      <c r="B13" s="2">
        <v>0.38170138888888888</v>
      </c>
      <c r="C13" s="4">
        <f t="shared" ref="C13:C50" si="19">A13+B13</f>
        <v>42831.381701388891</v>
      </c>
      <c r="D13" s="5" t="str">
        <f t="shared" ref="D13:D50" si="20">IF(C13-C12&lt;0.01533,"v","f")</f>
        <v>v</v>
      </c>
      <c r="E13" s="6">
        <f t="shared" ref="E13:E50" si="21">IF(D13="v",E12,E12+1)</f>
        <v>1</v>
      </c>
      <c r="F13">
        <v>4</v>
      </c>
      <c r="G13">
        <v>8.6739999999999995</v>
      </c>
      <c r="H13">
        <v>1101.24</v>
      </c>
      <c r="I13">
        <v>1086.32</v>
      </c>
      <c r="J13">
        <v>804.57500000000005</v>
      </c>
      <c r="K13">
        <v>21.356269000000001</v>
      </c>
      <c r="L13">
        <v>1</v>
      </c>
      <c r="M13">
        <v>0</v>
      </c>
      <c r="N13">
        <v>1</v>
      </c>
      <c r="O13">
        <v>764180</v>
      </c>
      <c r="P13">
        <v>22030</v>
      </c>
      <c r="Q13">
        <v>15416</v>
      </c>
      <c r="R13">
        <v>38.700000000000003</v>
      </c>
      <c r="S13">
        <v>-891.42</v>
      </c>
      <c r="T13">
        <v>9</v>
      </c>
      <c r="U13">
        <v>35.590000000000003</v>
      </c>
      <c r="V13">
        <v>33.19</v>
      </c>
      <c r="W13">
        <v>39.002000000000002</v>
      </c>
      <c r="X13">
        <v>24.827000000000002</v>
      </c>
      <c r="Y13" s="8">
        <f t="shared" si="1"/>
        <v>297.97699999999998</v>
      </c>
      <c r="Z13">
        <v>40.576000000000001</v>
      </c>
      <c r="AB13" s="25">
        <f t="shared" si="2"/>
        <v>9849.5499999999993</v>
      </c>
      <c r="AC13" s="26">
        <f t="shared" si="3"/>
        <v>14075.349409704202</v>
      </c>
      <c r="AD13" s="26"/>
      <c r="AE13" s="29">
        <f t="shared" si="4"/>
        <v>14075.045104147235</v>
      </c>
      <c r="AF13" s="25">
        <f t="shared" si="5"/>
        <v>62256</v>
      </c>
      <c r="AG13">
        <f t="shared" si="6"/>
        <v>-1.3459883513259783</v>
      </c>
      <c r="AH13" s="41">
        <f t="shared" si="15"/>
        <v>5.1915342880993302E-2</v>
      </c>
      <c r="AI13" s="41">
        <f t="shared" si="16"/>
        <v>1.9270515986227294E-6</v>
      </c>
      <c r="AJ13" s="41">
        <f t="shared" si="17"/>
        <v>1.987405559525435E-10</v>
      </c>
      <c r="AK13">
        <f t="shared" si="7"/>
        <v>1013.25</v>
      </c>
      <c r="AL13">
        <v>273.14999999999998</v>
      </c>
      <c r="AM13" s="27">
        <f t="shared" si="8"/>
        <v>-6.9873956047755773E-2</v>
      </c>
      <c r="AN13">
        <f t="shared" si="9"/>
        <v>1.0037283092848597</v>
      </c>
      <c r="AO13" s="28">
        <f t="shared" si="10"/>
        <v>-7.0134467766858499E-2</v>
      </c>
      <c r="AP13" s="46">
        <f t="shared" si="11"/>
        <v>-7.5192178657284711E-2</v>
      </c>
      <c r="AQ13" s="28">
        <f t="shared" si="12"/>
        <v>35.665192178657286</v>
      </c>
      <c r="AR13" s="52">
        <v>-6.9613458954590063E-2</v>
      </c>
      <c r="AS13" s="52">
        <v>-7.4633597563829535E-2</v>
      </c>
      <c r="AT13" s="52">
        <v>35.664633597563835</v>
      </c>
      <c r="AU13" s="42">
        <f t="shared" si="18"/>
        <v>-5.5858109345517659E-4</v>
      </c>
    </row>
    <row r="14" spans="1:47" ht="15" x14ac:dyDescent="0.25">
      <c r="A14" s="1">
        <v>42831</v>
      </c>
      <c r="B14" s="2">
        <v>0.3818171296296296</v>
      </c>
      <c r="C14" s="4">
        <f t="shared" si="19"/>
        <v>42831.38181712963</v>
      </c>
      <c r="D14" s="5" t="str">
        <f t="shared" si="20"/>
        <v>v</v>
      </c>
      <c r="E14" s="6">
        <f t="shared" si="21"/>
        <v>1</v>
      </c>
      <c r="F14">
        <v>4</v>
      </c>
      <c r="G14">
        <v>8.7059999999999995</v>
      </c>
      <c r="H14">
        <v>1101.58</v>
      </c>
      <c r="I14">
        <v>1086.32</v>
      </c>
      <c r="J14">
        <v>806.77499999999998</v>
      </c>
      <c r="K14">
        <v>21.360785</v>
      </c>
      <c r="L14">
        <v>1</v>
      </c>
      <c r="M14">
        <v>0</v>
      </c>
      <c r="N14">
        <v>1</v>
      </c>
      <c r="O14">
        <v>764190</v>
      </c>
      <c r="P14">
        <v>22030</v>
      </c>
      <c r="Q14">
        <v>15415</v>
      </c>
      <c r="R14">
        <v>38.700000000000003</v>
      </c>
      <c r="S14">
        <v>-894.95</v>
      </c>
      <c r="T14">
        <v>9</v>
      </c>
      <c r="U14">
        <v>35.46</v>
      </c>
      <c r="V14">
        <v>33.08</v>
      </c>
      <c r="W14">
        <v>39.003999999999998</v>
      </c>
      <c r="X14">
        <v>24.875</v>
      </c>
      <c r="Y14" s="8">
        <f t="shared" si="1"/>
        <v>298.02499999999998</v>
      </c>
      <c r="Z14">
        <v>40.712000000000003</v>
      </c>
      <c r="AB14" s="25">
        <f t="shared" si="2"/>
        <v>9849.5499999999993</v>
      </c>
      <c r="AC14" s="26">
        <f t="shared" si="3"/>
        <v>14076.262504054492</v>
      </c>
      <c r="AD14" s="26"/>
      <c r="AE14" s="29">
        <f t="shared" si="4"/>
        <v>14075.045104147235</v>
      </c>
      <c r="AF14" s="25">
        <f t="shared" si="5"/>
        <v>62256</v>
      </c>
      <c r="AG14">
        <f t="shared" si="6"/>
        <v>-5.3847393074270151</v>
      </c>
      <c r="AH14" s="41">
        <f t="shared" si="15"/>
        <v>5.1915347926308295E-2</v>
      </c>
      <c r="AI14" s="41">
        <f t="shared" si="16"/>
        <v>1.9270507041423537E-6</v>
      </c>
      <c r="AJ14" s="41">
        <f t="shared" si="17"/>
        <v>1.9874067558346752E-10</v>
      </c>
      <c r="AK14">
        <f t="shared" si="7"/>
        <v>1013.25</v>
      </c>
      <c r="AL14">
        <v>273.14999999999998</v>
      </c>
      <c r="AM14" s="27">
        <f t="shared" si="8"/>
        <v>-0.27949477002793799</v>
      </c>
      <c r="AN14">
        <f t="shared" si="9"/>
        <v>1.0035801479057704</v>
      </c>
      <c r="AO14" s="28">
        <f t="shared" si="10"/>
        <v>-0.28049540264352729</v>
      </c>
      <c r="AP14" s="46">
        <f t="shared" si="11"/>
        <v>-0.30072318361679407</v>
      </c>
      <c r="AQ14" s="28">
        <f t="shared" si="12"/>
        <v>35.760723183616797</v>
      </c>
      <c r="AR14" s="52">
        <v>-0.27840985035519428</v>
      </c>
      <c r="AS14" s="52">
        <v>-0.2984872328032121</v>
      </c>
      <c r="AT14" s="52">
        <v>35.758487232803212</v>
      </c>
      <c r="AU14" s="42">
        <f t="shared" si="18"/>
        <v>-2.2359508135819661E-3</v>
      </c>
    </row>
    <row r="15" spans="1:47" ht="15" x14ac:dyDescent="0.25">
      <c r="A15" s="1">
        <v>42831</v>
      </c>
      <c r="B15" s="2">
        <v>0.38193287037037038</v>
      </c>
      <c r="C15" s="4">
        <f t="shared" si="19"/>
        <v>42831.381932870368</v>
      </c>
      <c r="D15" s="5" t="str">
        <f t="shared" si="20"/>
        <v>v</v>
      </c>
      <c r="E15" s="6">
        <f t="shared" si="21"/>
        <v>1</v>
      </c>
      <c r="F15">
        <v>4</v>
      </c>
      <c r="G15">
        <v>8.2360000000000007</v>
      </c>
      <c r="H15">
        <v>1101.9000000000001</v>
      </c>
      <c r="I15">
        <v>1086.31</v>
      </c>
      <c r="J15">
        <v>801</v>
      </c>
      <c r="K15">
        <v>21.391608000000002</v>
      </c>
      <c r="L15">
        <v>1</v>
      </c>
      <c r="M15">
        <v>0</v>
      </c>
      <c r="N15">
        <v>1</v>
      </c>
      <c r="O15">
        <v>764200</v>
      </c>
      <c r="P15">
        <v>22030</v>
      </c>
      <c r="Q15">
        <v>15416</v>
      </c>
      <c r="R15">
        <v>38.700000000000003</v>
      </c>
      <c r="S15">
        <v>-891.1</v>
      </c>
      <c r="T15">
        <v>9</v>
      </c>
      <c r="U15">
        <v>35.61</v>
      </c>
      <c r="V15">
        <v>33.21</v>
      </c>
      <c r="W15">
        <v>39.003999999999998</v>
      </c>
      <c r="X15">
        <v>24.913</v>
      </c>
      <c r="Y15" s="8">
        <f t="shared" si="1"/>
        <v>298.06299999999999</v>
      </c>
      <c r="Z15">
        <v>40.801000000000002</v>
      </c>
      <c r="AB15" s="25">
        <f t="shared" si="2"/>
        <v>9849.5499999999993</v>
      </c>
      <c r="AC15" s="26">
        <f t="shared" si="3"/>
        <v>14075.349409704202</v>
      </c>
      <c r="AD15" s="26"/>
      <c r="AE15" s="29">
        <f>AE16</f>
        <v>14075.045104147235</v>
      </c>
      <c r="AF15" s="25">
        <f t="shared" si="5"/>
        <v>62256</v>
      </c>
      <c r="AG15">
        <f>AF15*(1-(AC15/AE15))</f>
        <v>-1.3459883513259783</v>
      </c>
      <c r="AH15" s="41">
        <f t="shared" si="15"/>
        <v>5.1915352971623287E-2</v>
      </c>
      <c r="AI15" s="41">
        <f t="shared" si="16"/>
        <v>1.9270498096619775E-6</v>
      </c>
      <c r="AJ15" s="41">
        <f t="shared" si="17"/>
        <v>1.9874079521439154E-10</v>
      </c>
      <c r="AK15">
        <f t="shared" si="7"/>
        <v>1013.25</v>
      </c>
      <c r="AL15">
        <v>273.14999999999998</v>
      </c>
      <c r="AM15" s="27">
        <f t="shared" si="8"/>
        <v>-6.9873969632867808E-2</v>
      </c>
      <c r="AN15">
        <f t="shared" si="9"/>
        <v>1.0034166261371016</v>
      </c>
      <c r="AO15" s="28">
        <f t="shared" si="10"/>
        <v>-7.0112702863818502E-2</v>
      </c>
      <c r="AP15" s="46">
        <f t="shared" si="11"/>
        <v>-7.5168152230934787E-2</v>
      </c>
      <c r="AQ15" s="28">
        <f t="shared" si="12"/>
        <v>35.685168152230936</v>
      </c>
      <c r="AR15" s="52">
        <v>-6.9591842206499374E-2</v>
      </c>
      <c r="AS15" s="52">
        <v>-7.4609735117041526E-2</v>
      </c>
      <c r="AT15" s="52">
        <v>35.684609735117043</v>
      </c>
      <c r="AU15" s="42">
        <f t="shared" si="18"/>
        <v>-5.5841711389326143E-4</v>
      </c>
    </row>
    <row r="16" spans="1:47" ht="15" x14ac:dyDescent="0.25">
      <c r="A16" s="1">
        <v>42831</v>
      </c>
      <c r="B16" s="2">
        <v>0.38204861111111116</v>
      </c>
      <c r="C16" s="4">
        <f t="shared" si="19"/>
        <v>42831.382048611114</v>
      </c>
      <c r="D16" s="5" t="str">
        <f t="shared" si="20"/>
        <v>v</v>
      </c>
      <c r="E16" s="6">
        <f t="shared" si="21"/>
        <v>1</v>
      </c>
      <c r="F16">
        <v>4</v>
      </c>
      <c r="G16">
        <v>8.6</v>
      </c>
      <c r="H16">
        <v>1102.2</v>
      </c>
      <c r="I16">
        <v>1086.33</v>
      </c>
      <c r="J16">
        <v>784</v>
      </c>
      <c r="K16">
        <v>21.386111</v>
      </c>
      <c r="L16">
        <v>1</v>
      </c>
      <c r="M16">
        <v>0</v>
      </c>
      <c r="N16">
        <v>1</v>
      </c>
      <c r="O16">
        <v>764210</v>
      </c>
      <c r="P16">
        <v>22030</v>
      </c>
      <c r="Q16">
        <v>15417</v>
      </c>
      <c r="R16">
        <v>38.700000000000003</v>
      </c>
      <c r="S16">
        <v>-890.36</v>
      </c>
      <c r="T16">
        <v>9</v>
      </c>
      <c r="U16">
        <v>35.64</v>
      </c>
      <c r="V16">
        <v>33.25</v>
      </c>
      <c r="W16">
        <v>39.006999999999998</v>
      </c>
      <c r="X16">
        <v>24.940999999999999</v>
      </c>
      <c r="Y16" s="8">
        <f t="shared" si="1"/>
        <v>298.09099999999995</v>
      </c>
      <c r="Z16">
        <v>40.954999999999998</v>
      </c>
      <c r="AB16" s="25">
        <f t="shared" si="2"/>
        <v>9849.5499999999993</v>
      </c>
      <c r="AC16" s="26">
        <f t="shared" si="3"/>
        <v>14074.436433806837</v>
      </c>
      <c r="AD16" s="26">
        <f>AVERAGE(AC11:AC16)</f>
        <v>14075.045104147235</v>
      </c>
      <c r="AE16" s="30">
        <f>AD16</f>
        <v>14075.045104147235</v>
      </c>
      <c r="AF16" s="25">
        <f t="shared" si="5"/>
        <v>62256</v>
      </c>
      <c r="AG16">
        <f>AF16*(1-(AC16/AE16))</f>
        <v>2.6922386700286278</v>
      </c>
      <c r="AH16" s="41">
        <f>$AG$4+(((O16-$AC$7)/($AJ$7-$AC$7))*($AN$4-$AG$4))</f>
        <v>5.1915358016938279E-2</v>
      </c>
      <c r="AI16" s="41">
        <f t="shared" si="16"/>
        <v>1.9270489151816013E-6</v>
      </c>
      <c r="AJ16" s="41">
        <f t="shared" si="17"/>
        <v>1.9874091484531559E-10</v>
      </c>
      <c r="AK16">
        <f t="shared" si="7"/>
        <v>1013.25</v>
      </c>
      <c r="AL16">
        <v>273.14999999999998</v>
      </c>
      <c r="AM16" s="27">
        <f t="shared" si="8"/>
        <v>0.13978250583753812</v>
      </c>
      <c r="AN16">
        <f t="shared" si="9"/>
        <v>1.0032377484559609</v>
      </c>
      <c r="AO16" s="28">
        <f t="shared" si="10"/>
        <v>0.14023508642998397</v>
      </c>
      <c r="AP16" s="46">
        <f t="shared" si="11"/>
        <v>0.15034945121291338</v>
      </c>
      <c r="AQ16" s="28">
        <f t="shared" si="12"/>
        <v>35.48965054878709</v>
      </c>
      <c r="AR16" s="52">
        <v>0.13919418127635022</v>
      </c>
      <c r="AS16" s="52">
        <v>0.14923347144923516</v>
      </c>
      <c r="AT16" s="52">
        <v>35.490766528550765</v>
      </c>
      <c r="AU16" s="42">
        <f t="shared" si="18"/>
        <v>1.1159797636782209E-3</v>
      </c>
    </row>
    <row r="17" spans="1:47" ht="15" x14ac:dyDescent="0.25">
      <c r="A17" s="1">
        <v>42831</v>
      </c>
      <c r="B17" s="2">
        <v>0.38239583333333332</v>
      </c>
      <c r="C17" s="4">
        <f t="shared" si="19"/>
        <v>42831.382395833331</v>
      </c>
      <c r="D17" s="5" t="str">
        <f t="shared" si="20"/>
        <v>v</v>
      </c>
      <c r="E17" s="6">
        <f t="shared" si="21"/>
        <v>1</v>
      </c>
      <c r="F17">
        <v>4</v>
      </c>
      <c r="G17">
        <v>8.4450000000000003</v>
      </c>
      <c r="H17">
        <v>1103.82</v>
      </c>
      <c r="I17">
        <v>1082.6400000000001</v>
      </c>
      <c r="J17">
        <v>600.125</v>
      </c>
      <c r="K17">
        <v>21.646436000000001</v>
      </c>
      <c r="L17">
        <v>0</v>
      </c>
      <c r="M17">
        <v>1</v>
      </c>
      <c r="N17">
        <v>1</v>
      </c>
      <c r="O17">
        <v>764240</v>
      </c>
      <c r="P17">
        <v>21013</v>
      </c>
      <c r="Q17">
        <v>15429</v>
      </c>
      <c r="R17">
        <v>38.700000000000003</v>
      </c>
      <c r="S17">
        <v>2074.04</v>
      </c>
      <c r="T17">
        <v>204</v>
      </c>
      <c r="U17">
        <v>190.33</v>
      </c>
      <c r="V17">
        <v>178.13</v>
      </c>
      <c r="W17">
        <v>39.006999999999998</v>
      </c>
      <c r="X17">
        <v>24.824999999999999</v>
      </c>
      <c r="Y17" s="8">
        <f t="shared" si="1"/>
        <v>297.97499999999997</v>
      </c>
      <c r="Z17">
        <v>51.170999999999999</v>
      </c>
      <c r="AB17" s="25">
        <f t="shared" si="2"/>
        <v>9849.5499999999993</v>
      </c>
      <c r="AC17" s="26">
        <f t="shared" si="3"/>
        <v>13414.25848402359</v>
      </c>
      <c r="AD17" s="26"/>
      <c r="AE17" s="31">
        <f>AE16</f>
        <v>14075.045104147235</v>
      </c>
      <c r="AF17" s="25">
        <f t="shared" si="5"/>
        <v>62256</v>
      </c>
      <c r="AG17">
        <f>AF17*(1-(AC17/AE17))</f>
        <v>2922.7566603176492</v>
      </c>
      <c r="AH17" s="41">
        <f t="shared" si="15"/>
        <v>5.1915373152883248E-2</v>
      </c>
      <c r="AI17" s="41">
        <f t="shared" si="16"/>
        <v>1.9270462317404733E-6</v>
      </c>
      <c r="AJ17" s="41">
        <f t="shared" si="17"/>
        <v>1.9874127373808769E-10</v>
      </c>
      <c r="AK17">
        <f t="shared" si="7"/>
        <v>1013.25</v>
      </c>
      <c r="AL17">
        <v>273.14999999999998</v>
      </c>
      <c r="AM17" s="27">
        <f t="shared" si="8"/>
        <v>173.15991369906808</v>
      </c>
      <c r="AN17">
        <f t="shared" si="9"/>
        <v>1.0013755361529142</v>
      </c>
      <c r="AO17" s="28">
        <f t="shared" si="10"/>
        <v>173.39810142059665</v>
      </c>
      <c r="AP17" s="46">
        <f t="shared" si="11"/>
        <v>185.27285519071773</v>
      </c>
      <c r="AQ17" s="28">
        <f t="shared" si="12"/>
        <v>5.0571448092822777</v>
      </c>
      <c r="AR17" s="52">
        <v>172.62576730232007</v>
      </c>
      <c r="AS17" s="52">
        <v>184.44762961972248</v>
      </c>
      <c r="AT17" s="52">
        <v>5.8823703802775356</v>
      </c>
      <c r="AU17" s="42">
        <f t="shared" si="18"/>
        <v>0.82522557099525784</v>
      </c>
    </row>
    <row r="18" spans="1:47" ht="15" x14ac:dyDescent="0.25">
      <c r="A18" s="1">
        <v>42831</v>
      </c>
      <c r="B18" s="2">
        <v>0.38274305555555554</v>
      </c>
      <c r="C18" s="4">
        <f t="shared" si="19"/>
        <v>42831.382743055554</v>
      </c>
      <c r="D18" s="5" t="str">
        <f t="shared" si="20"/>
        <v>v</v>
      </c>
      <c r="E18" s="6">
        <f t="shared" si="21"/>
        <v>1</v>
      </c>
      <c r="F18">
        <v>4</v>
      </c>
      <c r="G18">
        <v>8.5579999999999998</v>
      </c>
      <c r="H18">
        <v>1103.75</v>
      </c>
      <c r="I18">
        <v>1082.52</v>
      </c>
      <c r="J18">
        <v>615.52499999999998</v>
      </c>
      <c r="K18">
        <v>21.667835</v>
      </c>
      <c r="L18">
        <v>0</v>
      </c>
      <c r="M18">
        <v>1</v>
      </c>
      <c r="N18">
        <v>1</v>
      </c>
      <c r="O18">
        <v>764270</v>
      </c>
      <c r="P18">
        <v>20831</v>
      </c>
      <c r="Q18">
        <v>15431</v>
      </c>
      <c r="R18">
        <v>38.700000000000003</v>
      </c>
      <c r="S18">
        <v>2599.92</v>
      </c>
      <c r="T18">
        <v>246</v>
      </c>
      <c r="U18">
        <v>227.25</v>
      </c>
      <c r="V18">
        <v>212.71</v>
      </c>
      <c r="W18">
        <v>38.997999999999998</v>
      </c>
      <c r="X18">
        <v>24.856999999999999</v>
      </c>
      <c r="Y18" s="8">
        <f t="shared" si="1"/>
        <v>298.00699999999995</v>
      </c>
      <c r="Z18">
        <v>51.244999999999997</v>
      </c>
      <c r="AB18" s="25">
        <f t="shared" si="2"/>
        <v>9849.5499999999993</v>
      </c>
      <c r="AC18" s="26">
        <f t="shared" si="3"/>
        <v>13296.349948156309</v>
      </c>
      <c r="AE18" s="26">
        <f t="shared" ref="AE18:AE76" si="22">AE17</f>
        <v>14075.045104147235</v>
      </c>
      <c r="AF18" s="25">
        <f t="shared" si="5"/>
        <v>62256</v>
      </c>
      <c r="AG18">
        <f>AF18*(1-(AC18/AE18))</f>
        <v>3444.2835012363007</v>
      </c>
      <c r="AH18" s="41">
        <f t="shared" si="15"/>
        <v>5.1915388288828225E-2</v>
      </c>
      <c r="AI18" s="41">
        <f t="shared" si="16"/>
        <v>1.9270435482993452E-6</v>
      </c>
      <c r="AJ18" s="41">
        <f t="shared" si="17"/>
        <v>1.9874163263085978E-10</v>
      </c>
      <c r="AK18">
        <f t="shared" si="7"/>
        <v>1013.25</v>
      </c>
      <c r="AL18">
        <v>273.14999999999998</v>
      </c>
      <c r="AM18" s="27">
        <f t="shared" si="8"/>
        <v>209.79255568961744</v>
      </c>
      <c r="AN18">
        <f t="shared" si="9"/>
        <v>1.001546589649011</v>
      </c>
      <c r="AO18" s="28">
        <f t="shared" si="10"/>
        <v>210.11701868468657</v>
      </c>
      <c r="AP18" s="46">
        <f t="shared" si="11"/>
        <v>224.48149525442577</v>
      </c>
      <c r="AQ18" s="28">
        <f t="shared" si="12"/>
        <v>2.7685047455742335</v>
      </c>
      <c r="AR18" s="52">
        <v>209.22493828523019</v>
      </c>
      <c r="AS18" s="52">
        <v>223.52842851470751</v>
      </c>
      <c r="AT18" s="52">
        <v>3.7215714852924862</v>
      </c>
      <c r="AU18" s="42">
        <f t="shared" si="18"/>
        <v>0.95306673971825262</v>
      </c>
    </row>
    <row r="19" spans="1:47" ht="15" x14ac:dyDescent="0.25">
      <c r="A19" s="1">
        <v>42831</v>
      </c>
      <c r="B19" s="2">
        <v>0.38309027777777777</v>
      </c>
      <c r="C19" s="4">
        <f t="shared" si="19"/>
        <v>42831.383090277777</v>
      </c>
      <c r="D19" s="5" t="str">
        <f t="shared" si="20"/>
        <v>v</v>
      </c>
      <c r="E19" s="6">
        <f t="shared" si="21"/>
        <v>1</v>
      </c>
      <c r="F19">
        <v>4</v>
      </c>
      <c r="G19">
        <v>8.4580000000000002</v>
      </c>
      <c r="H19">
        <v>1103.81</v>
      </c>
      <c r="I19">
        <v>1082.73</v>
      </c>
      <c r="J19">
        <v>617.95000000000005</v>
      </c>
      <c r="K19">
        <v>21.661553000000001</v>
      </c>
      <c r="L19">
        <v>0</v>
      </c>
      <c r="M19">
        <v>1</v>
      </c>
      <c r="N19">
        <v>1</v>
      </c>
      <c r="O19">
        <v>764300</v>
      </c>
      <c r="P19">
        <v>20708</v>
      </c>
      <c r="Q19">
        <v>15431</v>
      </c>
      <c r="R19">
        <v>38.700000000000003</v>
      </c>
      <c r="S19">
        <v>2952.15</v>
      </c>
      <c r="T19">
        <v>273</v>
      </c>
      <c r="U19">
        <v>253.65</v>
      </c>
      <c r="V19">
        <v>237.37</v>
      </c>
      <c r="W19">
        <v>39.003</v>
      </c>
      <c r="X19">
        <v>24.91</v>
      </c>
      <c r="Y19" s="8">
        <f t="shared" si="1"/>
        <v>298.06</v>
      </c>
      <c r="Z19">
        <v>51.151000000000003</v>
      </c>
      <c r="AB19" s="25">
        <f t="shared" si="2"/>
        <v>9849.5499999999993</v>
      </c>
      <c r="AC19" s="26">
        <f t="shared" si="3"/>
        <v>13217.839504892749</v>
      </c>
      <c r="AD19" s="26"/>
      <c r="AE19" s="26">
        <f t="shared" si="22"/>
        <v>14075.045104147235</v>
      </c>
      <c r="AF19" s="25">
        <f t="shared" si="5"/>
        <v>62256</v>
      </c>
      <c r="AG19">
        <f>AF19*(1-(AC19/AE19))</f>
        <v>3791.5467689309853</v>
      </c>
      <c r="AH19" s="41">
        <f t="shared" si="15"/>
        <v>5.1915403424773202E-2</v>
      </c>
      <c r="AI19" s="41">
        <f t="shared" si="16"/>
        <v>1.9270408648582171E-6</v>
      </c>
      <c r="AJ19" s="41">
        <f t="shared" si="17"/>
        <v>1.9874199152363185E-10</v>
      </c>
      <c r="AK19">
        <f t="shared" si="7"/>
        <v>1013.25</v>
      </c>
      <c r="AL19">
        <v>273.14999999999998</v>
      </c>
      <c r="AM19" s="27">
        <f t="shared" si="8"/>
        <v>235.37524023469291</v>
      </c>
      <c r="AN19">
        <f t="shared" si="9"/>
        <v>1.0016702619469371</v>
      </c>
      <c r="AO19" s="28">
        <f t="shared" si="10"/>
        <v>235.7683785417081</v>
      </c>
      <c r="AP19" s="46">
        <f t="shared" si="11"/>
        <v>251.93535307028236</v>
      </c>
      <c r="AQ19" s="28">
        <f t="shared" si="12"/>
        <v>1.7146469297176452</v>
      </c>
      <c r="AR19" s="52">
        <v>234.78910427103384</v>
      </c>
      <c r="AS19" s="52">
        <v>250.8889285639047</v>
      </c>
      <c r="AT19" s="52">
        <v>2.7610714360953068</v>
      </c>
      <c r="AU19" s="42">
        <f t="shared" si="18"/>
        <v>1.0464245063776616</v>
      </c>
    </row>
    <row r="20" spans="1:47" ht="15" x14ac:dyDescent="0.25">
      <c r="A20" s="1">
        <v>42831</v>
      </c>
      <c r="B20" s="2">
        <v>0.38343750000000004</v>
      </c>
      <c r="C20" s="4">
        <f t="shared" si="19"/>
        <v>42831.383437500001</v>
      </c>
      <c r="D20" s="5" t="str">
        <f t="shared" si="20"/>
        <v>v</v>
      </c>
      <c r="E20" s="6">
        <f t="shared" si="21"/>
        <v>1</v>
      </c>
      <c r="F20">
        <v>4</v>
      </c>
      <c r="G20">
        <v>8.4109999999999996</v>
      </c>
      <c r="H20">
        <v>1103.8499999999999</v>
      </c>
      <c r="I20">
        <v>1082.9100000000001</v>
      </c>
      <c r="J20">
        <v>603.52499999999998</v>
      </c>
      <c r="K20">
        <v>21.677651999999998</v>
      </c>
      <c r="L20">
        <v>0</v>
      </c>
      <c r="M20">
        <v>1</v>
      </c>
      <c r="N20">
        <v>1</v>
      </c>
      <c r="O20">
        <v>764330</v>
      </c>
      <c r="P20">
        <v>20626</v>
      </c>
      <c r="Q20">
        <v>15431</v>
      </c>
      <c r="R20">
        <v>38.700000000000003</v>
      </c>
      <c r="S20">
        <v>3190.42</v>
      </c>
      <c r="T20">
        <v>293</v>
      </c>
      <c r="U20">
        <v>272.26</v>
      </c>
      <c r="V20">
        <v>254.75</v>
      </c>
      <c r="W20">
        <v>39.006999999999998</v>
      </c>
      <c r="X20">
        <v>24.965</v>
      </c>
      <c r="Y20" s="8">
        <f t="shared" si="1"/>
        <v>298.11499999999995</v>
      </c>
      <c r="Z20">
        <v>51.063000000000002</v>
      </c>
      <c r="AB20" s="25">
        <f t="shared" si="2"/>
        <v>9849.5499999999993</v>
      </c>
      <c r="AC20" s="26">
        <f t="shared" si="3"/>
        <v>13165.499209383708</v>
      </c>
      <c r="AD20" s="26"/>
      <c r="AE20" s="26">
        <f t="shared" si="22"/>
        <v>14075.045104147235</v>
      </c>
      <c r="AF20" s="25">
        <f t="shared" si="5"/>
        <v>62256</v>
      </c>
      <c r="AG20">
        <f t="shared" si="6"/>
        <v>4023.0556140607728</v>
      </c>
      <c r="AH20" s="41">
        <f t="shared" si="15"/>
        <v>5.1915418560718171E-2</v>
      </c>
      <c r="AI20" s="41">
        <f t="shared" si="16"/>
        <v>1.9270381814170886E-6</v>
      </c>
      <c r="AJ20" s="41">
        <f t="shared" si="17"/>
        <v>1.9874235041640394E-10</v>
      </c>
      <c r="AK20">
        <f t="shared" si="7"/>
        <v>1013.25</v>
      </c>
      <c r="AL20">
        <v>273.14999999999998</v>
      </c>
      <c r="AM20" s="27">
        <f t="shared" si="8"/>
        <v>252.98840640732297</v>
      </c>
      <c r="AN20">
        <f t="shared" si="9"/>
        <v>1.0018187927297642</v>
      </c>
      <c r="AO20" s="28">
        <f t="shared" si="10"/>
        <v>253.44853988161123</v>
      </c>
      <c r="AP20" s="46">
        <f t="shared" si="11"/>
        <v>270.87289249760238</v>
      </c>
      <c r="AQ20" s="28">
        <f t="shared" si="12"/>
        <v>1.3871075023976118</v>
      </c>
      <c r="AR20" s="52">
        <v>252.40639669575782</v>
      </c>
      <c r="AS20" s="52">
        <v>269.75910293195471</v>
      </c>
      <c r="AT20" s="52">
        <v>2.5008970680452762</v>
      </c>
      <c r="AU20" s="42">
        <f t="shared" si="18"/>
        <v>1.1137895656476644</v>
      </c>
    </row>
    <row r="21" spans="1:47" ht="15" x14ac:dyDescent="0.25">
      <c r="A21" s="1">
        <v>42831</v>
      </c>
      <c r="B21" s="2">
        <v>0.38378472222222221</v>
      </c>
      <c r="C21" s="4">
        <f t="shared" si="19"/>
        <v>42831.383784722224</v>
      </c>
      <c r="D21" s="5" t="str">
        <f t="shared" si="20"/>
        <v>v</v>
      </c>
      <c r="E21" s="6">
        <f t="shared" si="21"/>
        <v>1</v>
      </c>
      <c r="F21">
        <v>4</v>
      </c>
      <c r="G21">
        <v>8.4169999999999998</v>
      </c>
      <c r="H21">
        <v>1103.8399999999999</v>
      </c>
      <c r="I21">
        <v>1082.9000000000001</v>
      </c>
      <c r="J21">
        <v>608.95000000000005</v>
      </c>
      <c r="K21">
        <v>21.674510000000001</v>
      </c>
      <c r="L21">
        <v>0</v>
      </c>
      <c r="M21">
        <v>1</v>
      </c>
      <c r="N21">
        <v>1</v>
      </c>
      <c r="O21">
        <v>764360</v>
      </c>
      <c r="P21">
        <v>20573</v>
      </c>
      <c r="Q21">
        <v>15432</v>
      </c>
      <c r="R21">
        <v>38.700000000000003</v>
      </c>
      <c r="S21">
        <v>3343.71</v>
      </c>
      <c r="T21">
        <v>306</v>
      </c>
      <c r="U21">
        <v>284.57</v>
      </c>
      <c r="V21">
        <v>266.27</v>
      </c>
      <c r="W21">
        <v>38.999000000000002</v>
      </c>
      <c r="X21">
        <v>25.039000000000001</v>
      </c>
      <c r="Y21" s="8">
        <f t="shared" si="1"/>
        <v>298.18899999999996</v>
      </c>
      <c r="Z21">
        <v>50.87</v>
      </c>
      <c r="AB21" s="25">
        <f t="shared" si="2"/>
        <v>9849.5499999999993</v>
      </c>
      <c r="AC21" s="26">
        <f t="shared" si="3"/>
        <v>13130.818568558838</v>
      </c>
      <c r="AD21" s="26"/>
      <c r="AE21" s="26">
        <f t="shared" si="22"/>
        <v>14075.045104147235</v>
      </c>
      <c r="AF21" s="25">
        <f t="shared" si="5"/>
        <v>62256</v>
      </c>
      <c r="AG21">
        <f t="shared" si="6"/>
        <v>4176.4532024320524</v>
      </c>
      <c r="AH21" s="41">
        <f t="shared" si="15"/>
        <v>5.1915433696663148E-2</v>
      </c>
      <c r="AI21" s="41">
        <f t="shared" si="16"/>
        <v>1.9270354979759605E-6</v>
      </c>
      <c r="AJ21" s="41">
        <f t="shared" si="17"/>
        <v>1.9874270930917603E-10</v>
      </c>
      <c r="AK21">
        <f t="shared" si="7"/>
        <v>1013.25</v>
      </c>
      <c r="AL21">
        <v>273.14999999999998</v>
      </c>
      <c r="AM21" s="27">
        <f t="shared" si="8"/>
        <v>264.91338271368761</v>
      </c>
      <c r="AN21">
        <f t="shared" si="9"/>
        <v>1.0020765485714132</v>
      </c>
      <c r="AO21" s="28">
        <f t="shared" si="10"/>
        <v>265.46348822010992</v>
      </c>
      <c r="AP21" s="46">
        <f t="shared" si="11"/>
        <v>283.71123749672546</v>
      </c>
      <c r="AQ21" s="28">
        <f t="shared" si="12"/>
        <v>0.85876250327453363</v>
      </c>
      <c r="AR21" s="52">
        <v>264.37704625424635</v>
      </c>
      <c r="AS21" s="52">
        <v>282.55011437327749</v>
      </c>
      <c r="AT21" s="52">
        <v>2.0198856267224983</v>
      </c>
      <c r="AU21" s="42">
        <f t="shared" si="18"/>
        <v>1.1611231234479646</v>
      </c>
    </row>
    <row r="22" spans="1:47" ht="15" x14ac:dyDescent="0.25">
      <c r="A22" s="1">
        <v>42831</v>
      </c>
      <c r="B22" s="2">
        <v>0.38413194444444443</v>
      </c>
      <c r="C22" s="4">
        <f t="shared" si="19"/>
        <v>42831.384131944447</v>
      </c>
      <c r="D22" s="5" t="str">
        <f t="shared" si="20"/>
        <v>v</v>
      </c>
      <c r="E22" s="6">
        <f t="shared" si="21"/>
        <v>1</v>
      </c>
      <c r="F22">
        <v>4</v>
      </c>
      <c r="G22">
        <v>8.3759999999999994</v>
      </c>
      <c r="H22">
        <v>1103.98</v>
      </c>
      <c r="I22">
        <v>1082.76</v>
      </c>
      <c r="J22">
        <v>607.65</v>
      </c>
      <c r="K22">
        <v>21.670387000000002</v>
      </c>
      <c r="L22">
        <v>0</v>
      </c>
      <c r="M22">
        <v>1</v>
      </c>
      <c r="N22">
        <v>1</v>
      </c>
      <c r="O22">
        <v>764390</v>
      </c>
      <c r="P22">
        <v>20535</v>
      </c>
      <c r="Q22">
        <v>15433</v>
      </c>
      <c r="R22">
        <v>38.700000000000003</v>
      </c>
      <c r="S22">
        <v>3456.92</v>
      </c>
      <c r="T22">
        <v>316</v>
      </c>
      <c r="U22">
        <v>293.75</v>
      </c>
      <c r="V22">
        <v>274.89</v>
      </c>
      <c r="W22">
        <v>39</v>
      </c>
      <c r="X22">
        <v>25.093</v>
      </c>
      <c r="Y22" s="8">
        <f t="shared" si="1"/>
        <v>298.24299999999999</v>
      </c>
      <c r="Z22">
        <v>50.704999999999998</v>
      </c>
      <c r="AB22" s="25">
        <f t="shared" si="2"/>
        <v>9849.5499999999993</v>
      </c>
      <c r="AC22" s="26">
        <f t="shared" si="3"/>
        <v>13105.715625607465</v>
      </c>
      <c r="AD22" s="26"/>
      <c r="AE22" s="26">
        <f t="shared" si="22"/>
        <v>14075.045104147235</v>
      </c>
      <c r="AF22" s="25">
        <f t="shared" si="5"/>
        <v>62256</v>
      </c>
      <c r="AG22">
        <f t="shared" si="6"/>
        <v>4287.4872207827375</v>
      </c>
      <c r="AH22" s="41">
        <f t="shared" si="15"/>
        <v>5.1915448832608117E-2</v>
      </c>
      <c r="AI22" s="41">
        <f t="shared" si="16"/>
        <v>1.9270328145348324E-6</v>
      </c>
      <c r="AJ22" s="41">
        <f t="shared" si="17"/>
        <v>1.9874306820194812E-10</v>
      </c>
      <c r="AK22">
        <f t="shared" si="7"/>
        <v>1013.25</v>
      </c>
      <c r="AL22">
        <v>273.14999999999998</v>
      </c>
      <c r="AM22" s="27">
        <f t="shared" si="8"/>
        <v>273.67451586429172</v>
      </c>
      <c r="AN22">
        <f t="shared" si="9"/>
        <v>1.0021309175799342</v>
      </c>
      <c r="AO22" s="28">
        <f t="shared" si="10"/>
        <v>274.2576937013269</v>
      </c>
      <c r="AP22" s="46">
        <f t="shared" si="11"/>
        <v>293.07205569410183</v>
      </c>
      <c r="AQ22" s="28">
        <f t="shared" si="12"/>
        <v>0.67794430589816557</v>
      </c>
      <c r="AR22" s="52">
        <v>273.13795800971565</v>
      </c>
      <c r="AS22" s="52">
        <v>291.87550497369818</v>
      </c>
      <c r="AT22" s="52">
        <v>1.8744950263018154</v>
      </c>
      <c r="AU22" s="42">
        <f t="shared" si="18"/>
        <v>1.1965507204036498</v>
      </c>
    </row>
    <row r="23" spans="1:47" ht="15" x14ac:dyDescent="0.25">
      <c r="A23" s="1">
        <v>42831</v>
      </c>
      <c r="B23" s="2">
        <v>0.38447916666666665</v>
      </c>
      <c r="C23" s="4">
        <f t="shared" si="19"/>
        <v>42831.384479166663</v>
      </c>
      <c r="D23" s="5" t="str">
        <f t="shared" si="20"/>
        <v>v</v>
      </c>
      <c r="E23" s="6">
        <f t="shared" si="21"/>
        <v>1</v>
      </c>
      <c r="F23">
        <v>4</v>
      </c>
      <c r="G23">
        <v>8.3930000000000007</v>
      </c>
      <c r="H23">
        <v>1104.0899999999999</v>
      </c>
      <c r="I23">
        <v>1082.5999999999999</v>
      </c>
      <c r="J23">
        <v>607.85</v>
      </c>
      <c r="K23">
        <v>21.665676000000001</v>
      </c>
      <c r="L23">
        <v>0</v>
      </c>
      <c r="M23">
        <v>1</v>
      </c>
      <c r="N23">
        <v>1</v>
      </c>
      <c r="O23">
        <v>764420</v>
      </c>
      <c r="P23">
        <v>20506</v>
      </c>
      <c r="Q23">
        <v>15433</v>
      </c>
      <c r="R23">
        <v>38.700000000000003</v>
      </c>
      <c r="S23">
        <v>3540.52</v>
      </c>
      <c r="T23">
        <v>323</v>
      </c>
      <c r="U23">
        <v>300.62</v>
      </c>
      <c r="V23">
        <v>281.36</v>
      </c>
      <c r="W23">
        <v>38.999000000000002</v>
      </c>
      <c r="X23">
        <v>25.163</v>
      </c>
      <c r="Y23" s="8">
        <f t="shared" si="1"/>
        <v>298.31299999999999</v>
      </c>
      <c r="Z23">
        <v>50.53</v>
      </c>
      <c r="AB23" s="25">
        <f t="shared" si="2"/>
        <v>9849.5499999999993</v>
      </c>
      <c r="AC23" s="26">
        <f t="shared" si="3"/>
        <v>13087.207432125964</v>
      </c>
      <c r="AD23" s="26"/>
      <c r="AE23" s="26">
        <f t="shared" si="22"/>
        <v>14075.045104147235</v>
      </c>
      <c r="AF23" s="25">
        <f t="shared" si="5"/>
        <v>62256</v>
      </c>
      <c r="AG23">
        <f t="shared" si="6"/>
        <v>4369.3516897672662</v>
      </c>
      <c r="AH23" s="41">
        <f t="shared" si="15"/>
        <v>5.1915463968553094E-2</v>
      </c>
      <c r="AI23" s="41">
        <f t="shared" si="16"/>
        <v>1.9270301310937044E-6</v>
      </c>
      <c r="AJ23" s="41">
        <f t="shared" si="17"/>
        <v>1.9874342709472022E-10</v>
      </c>
      <c r="AK23">
        <f t="shared" si="7"/>
        <v>1013.25</v>
      </c>
      <c r="AL23">
        <v>273.14999999999998</v>
      </c>
      <c r="AM23" s="27">
        <f t="shared" si="8"/>
        <v>280.20474832735016</v>
      </c>
      <c r="AN23">
        <f t="shared" si="9"/>
        <v>1.0022662603674666</v>
      </c>
      <c r="AO23" s="28">
        <f t="shared" si="10"/>
        <v>280.83976524326039</v>
      </c>
      <c r="AP23" s="46">
        <f t="shared" si="11"/>
        <v>300.06131739684548</v>
      </c>
      <c r="AQ23" s="28">
        <f t="shared" si="12"/>
        <v>0.55868260315452289</v>
      </c>
      <c r="AR23" s="52">
        <v>279.69458255936019</v>
      </c>
      <c r="AS23" s="52">
        <v>298.83775482730158</v>
      </c>
      <c r="AT23" s="52">
        <v>1.7822451726984241</v>
      </c>
      <c r="AU23" s="42">
        <f t="shared" si="18"/>
        <v>1.2235625695439012</v>
      </c>
    </row>
    <row r="24" spans="1:47" ht="15" x14ac:dyDescent="0.25">
      <c r="A24" s="1">
        <v>42831</v>
      </c>
      <c r="B24" s="2">
        <v>0.38482638888888893</v>
      </c>
      <c r="C24" s="4">
        <f t="shared" si="19"/>
        <v>42831.384826388887</v>
      </c>
      <c r="D24" s="5" t="str">
        <f t="shared" si="20"/>
        <v>v</v>
      </c>
      <c r="E24" s="6">
        <f t="shared" si="21"/>
        <v>1</v>
      </c>
      <c r="F24">
        <v>4</v>
      </c>
      <c r="G24">
        <v>8.4619999999999997</v>
      </c>
      <c r="H24">
        <v>1104.02</v>
      </c>
      <c r="I24">
        <v>1082.71</v>
      </c>
      <c r="J24">
        <v>603.15</v>
      </c>
      <c r="K24">
        <v>21.683147999999999</v>
      </c>
      <c r="L24">
        <v>0</v>
      </c>
      <c r="M24">
        <v>1</v>
      </c>
      <c r="N24">
        <v>1</v>
      </c>
      <c r="O24">
        <v>764450</v>
      </c>
      <c r="P24">
        <v>20486</v>
      </c>
      <c r="Q24">
        <v>15433</v>
      </c>
      <c r="R24">
        <v>38.799999999999997</v>
      </c>
      <c r="S24">
        <v>3597.26</v>
      </c>
      <c r="T24">
        <v>328</v>
      </c>
      <c r="U24">
        <v>305.44</v>
      </c>
      <c r="V24">
        <v>285.83999999999997</v>
      </c>
      <c r="W24">
        <v>38.997</v>
      </c>
      <c r="X24">
        <v>25.221</v>
      </c>
      <c r="Y24" s="8">
        <f t="shared" si="1"/>
        <v>298.37099999999998</v>
      </c>
      <c r="Z24">
        <v>50.417000000000002</v>
      </c>
      <c r="AB24" s="25">
        <f t="shared" si="2"/>
        <v>9849.5499999999993</v>
      </c>
      <c r="AC24" s="26">
        <f t="shared" si="3"/>
        <v>13074.443160759411</v>
      </c>
      <c r="AD24" s="26"/>
      <c r="AE24" s="26">
        <f t="shared" si="22"/>
        <v>14075.045104147235</v>
      </c>
      <c r="AF24" s="25">
        <f t="shared" si="5"/>
        <v>62256</v>
      </c>
      <c r="AG24">
        <f t="shared" si="6"/>
        <v>4425.8099442393604</v>
      </c>
      <c r="AH24" s="41">
        <f t="shared" si="15"/>
        <v>5.1915479104498063E-2</v>
      </c>
      <c r="AI24" s="41">
        <f t="shared" si="16"/>
        <v>1.9270274476525763E-6</v>
      </c>
      <c r="AJ24" s="41">
        <f t="shared" si="17"/>
        <v>1.9874378598749231E-10</v>
      </c>
      <c r="AK24">
        <f t="shared" si="7"/>
        <v>1013.25</v>
      </c>
      <c r="AL24">
        <v>273.14999999999998</v>
      </c>
      <c r="AM24" s="27">
        <f t="shared" si="8"/>
        <v>284.74372658352581</v>
      </c>
      <c r="AN24">
        <f t="shared" si="9"/>
        <v>1.0025246883435457</v>
      </c>
      <c r="AO24" s="28">
        <f t="shared" si="10"/>
        <v>285.46261575092899</v>
      </c>
      <c r="AP24" s="46">
        <f t="shared" si="11"/>
        <v>305.03156052276177</v>
      </c>
      <c r="AQ24" s="28">
        <f t="shared" si="12"/>
        <v>0.40843947723823248</v>
      </c>
      <c r="AR24" s="52">
        <v>284.29927125550392</v>
      </c>
      <c r="AS24" s="52">
        <v>303.78846679599968</v>
      </c>
      <c r="AT24" s="52">
        <v>1.6515332040003159</v>
      </c>
      <c r="AU24" s="42">
        <f t="shared" si="18"/>
        <v>1.2430937267620834</v>
      </c>
    </row>
    <row r="25" spans="1:47" ht="15" x14ac:dyDescent="0.25">
      <c r="A25" s="1">
        <v>42831</v>
      </c>
      <c r="B25" s="2">
        <v>0.38517361111111109</v>
      </c>
      <c r="C25" s="4">
        <f t="shared" si="19"/>
        <v>42831.38517361111</v>
      </c>
      <c r="D25" s="5" t="str">
        <f t="shared" si="20"/>
        <v>v</v>
      </c>
      <c r="E25" s="6">
        <f t="shared" si="21"/>
        <v>1</v>
      </c>
      <c r="F25">
        <v>4</v>
      </c>
      <c r="G25">
        <v>8.423</v>
      </c>
      <c r="H25">
        <v>1104</v>
      </c>
      <c r="I25">
        <v>1082.78</v>
      </c>
      <c r="J25">
        <v>603.02499999999998</v>
      </c>
      <c r="K25">
        <v>21.664103999999998</v>
      </c>
      <c r="L25">
        <v>0</v>
      </c>
      <c r="M25">
        <v>1</v>
      </c>
      <c r="N25">
        <v>1</v>
      </c>
      <c r="O25">
        <v>764480</v>
      </c>
      <c r="P25">
        <v>20474</v>
      </c>
      <c r="Q25">
        <v>15432</v>
      </c>
      <c r="R25">
        <v>38.799999999999997</v>
      </c>
      <c r="S25">
        <v>3628.58</v>
      </c>
      <c r="T25">
        <v>331</v>
      </c>
      <c r="U25">
        <v>308.14</v>
      </c>
      <c r="V25">
        <v>288.35000000000002</v>
      </c>
      <c r="W25">
        <v>38.994999999999997</v>
      </c>
      <c r="X25">
        <v>25.280999999999999</v>
      </c>
      <c r="Y25" s="8">
        <f t="shared" si="1"/>
        <v>298.43099999999998</v>
      </c>
      <c r="Z25">
        <v>50.246000000000002</v>
      </c>
      <c r="AB25" s="25">
        <f t="shared" si="2"/>
        <v>9849.5499999999993</v>
      </c>
      <c r="AC25" s="26">
        <f t="shared" si="3"/>
        <v>13067.631331000519</v>
      </c>
      <c r="AD25" s="26"/>
      <c r="AE25" s="26">
        <f t="shared" si="22"/>
        <v>14075.045104147235</v>
      </c>
      <c r="AF25" s="25">
        <f t="shared" si="5"/>
        <v>62256</v>
      </c>
      <c r="AG25">
        <f t="shared" si="6"/>
        <v>4455.9396717344907</v>
      </c>
      <c r="AH25" s="41">
        <f t="shared" si="15"/>
        <v>5.191549424044304E-2</v>
      </c>
      <c r="AI25" s="41">
        <f t="shared" si="16"/>
        <v>1.9270247642114482E-6</v>
      </c>
      <c r="AJ25" s="41">
        <f t="shared" si="17"/>
        <v>1.987441448802644E-10</v>
      </c>
      <c r="AK25">
        <f t="shared" si="7"/>
        <v>1013.25</v>
      </c>
      <c r="AL25">
        <v>273.14999999999998</v>
      </c>
      <c r="AM25" s="27">
        <f t="shared" si="8"/>
        <v>287.17793505143732</v>
      </c>
      <c r="AN25">
        <f t="shared" si="9"/>
        <v>1.0027444532984744</v>
      </c>
      <c r="AO25" s="28">
        <f t="shared" si="10"/>
        <v>287.9660814825383</v>
      </c>
      <c r="AP25" s="46">
        <f t="shared" si="11"/>
        <v>307.72653709120431</v>
      </c>
      <c r="AQ25" s="28">
        <f t="shared" si="12"/>
        <v>0.4134629087956796</v>
      </c>
      <c r="AR25" s="52">
        <v>286.79278496895392</v>
      </c>
      <c r="AS25" s="52">
        <v>306.47272806186419</v>
      </c>
      <c r="AT25" s="52">
        <v>1.6672719381357979</v>
      </c>
      <c r="AU25" s="42">
        <f t="shared" si="18"/>
        <v>1.2538090293401183</v>
      </c>
    </row>
    <row r="26" spans="1:47" ht="15" x14ac:dyDescent="0.25">
      <c r="A26" s="1">
        <v>42831</v>
      </c>
      <c r="B26" s="2">
        <v>0.38552083333333331</v>
      </c>
      <c r="C26" s="4">
        <f t="shared" si="19"/>
        <v>42831.385520833333</v>
      </c>
      <c r="D26" s="5" t="str">
        <f t="shared" si="20"/>
        <v>v</v>
      </c>
      <c r="E26" s="6">
        <f t="shared" si="21"/>
        <v>1</v>
      </c>
      <c r="F26">
        <v>4</v>
      </c>
      <c r="G26">
        <v>8.57</v>
      </c>
      <c r="H26">
        <v>1103.76</v>
      </c>
      <c r="I26">
        <v>1082.79</v>
      </c>
      <c r="J26">
        <v>605.92499999999995</v>
      </c>
      <c r="K26">
        <v>21.689627000000002</v>
      </c>
      <c r="L26">
        <v>0</v>
      </c>
      <c r="M26">
        <v>1</v>
      </c>
      <c r="N26">
        <v>1</v>
      </c>
      <c r="O26">
        <v>764510</v>
      </c>
      <c r="P26">
        <v>20464</v>
      </c>
      <c r="Q26">
        <v>15431</v>
      </c>
      <c r="R26">
        <v>38.799999999999997</v>
      </c>
      <c r="S26">
        <v>3652.85</v>
      </c>
      <c r="T26">
        <v>333</v>
      </c>
      <c r="U26">
        <v>310.29000000000002</v>
      </c>
      <c r="V26">
        <v>290.36</v>
      </c>
      <c r="W26">
        <v>38.997</v>
      </c>
      <c r="X26">
        <v>25.327000000000002</v>
      </c>
      <c r="Y26" s="8">
        <f t="shared" si="1"/>
        <v>298.47699999999998</v>
      </c>
      <c r="Z26">
        <v>50.112000000000002</v>
      </c>
      <c r="AB26" s="25">
        <f t="shared" si="2"/>
        <v>9849.5499999999993</v>
      </c>
      <c r="AC26" s="26">
        <f t="shared" si="3"/>
        <v>13062.095210939018</v>
      </c>
      <c r="AD26" s="26"/>
      <c r="AE26" s="26">
        <f t="shared" si="22"/>
        <v>14075.045104147235</v>
      </c>
      <c r="AF26" s="25">
        <f t="shared" si="5"/>
        <v>62256</v>
      </c>
      <c r="AG26">
        <f t="shared" si="6"/>
        <v>4480.4267471220674</v>
      </c>
      <c r="AH26" s="41">
        <f t="shared" si="15"/>
        <v>5.191550937638801E-2</v>
      </c>
      <c r="AI26" s="41">
        <f t="shared" si="16"/>
        <v>1.9270220807703197E-6</v>
      </c>
      <c r="AJ26" s="41">
        <f t="shared" si="17"/>
        <v>1.987445037730365E-10</v>
      </c>
      <c r="AK26">
        <f t="shared" si="7"/>
        <v>1013.25</v>
      </c>
      <c r="AL26">
        <v>273.14999999999998</v>
      </c>
      <c r="AM26" s="27">
        <f t="shared" si="8"/>
        <v>289.16240656976612</v>
      </c>
      <c r="AN26">
        <f t="shared" si="9"/>
        <v>1.0031170847413804</v>
      </c>
      <c r="AO26" s="28">
        <f t="shared" si="10"/>
        <v>290.06375029506557</v>
      </c>
      <c r="AP26" s="46">
        <f t="shared" si="11"/>
        <v>309.97101226942419</v>
      </c>
      <c r="AQ26" s="28">
        <f>U26-AP26</f>
        <v>0.3189877305758273</v>
      </c>
      <c r="AR26" s="52">
        <v>288.8820524302763</v>
      </c>
      <c r="AS26" s="52">
        <v>308.70821371919948</v>
      </c>
      <c r="AT26" s="52">
        <v>1.581786280800543</v>
      </c>
      <c r="AU26" s="42">
        <f t="shared" si="18"/>
        <v>1.2627985502247157</v>
      </c>
    </row>
    <row r="27" spans="1:47" ht="15" x14ac:dyDescent="0.25">
      <c r="A27" s="1">
        <v>42831</v>
      </c>
      <c r="B27" s="2">
        <v>0.38586805555555559</v>
      </c>
      <c r="C27" s="4">
        <f t="shared" si="19"/>
        <v>42831.385868055557</v>
      </c>
      <c r="D27" s="5" t="str">
        <f t="shared" si="20"/>
        <v>v</v>
      </c>
      <c r="E27" s="6">
        <f t="shared" si="21"/>
        <v>1</v>
      </c>
      <c r="F27">
        <v>4</v>
      </c>
      <c r="G27">
        <v>8.3330000000000002</v>
      </c>
      <c r="H27">
        <v>1103.69</v>
      </c>
      <c r="I27">
        <v>1082.68</v>
      </c>
      <c r="J27">
        <v>600.45000000000005</v>
      </c>
      <c r="K27">
        <v>21.659393000000001</v>
      </c>
      <c r="L27">
        <v>0</v>
      </c>
      <c r="M27">
        <v>1</v>
      </c>
      <c r="N27">
        <v>1</v>
      </c>
      <c r="O27">
        <v>764540</v>
      </c>
      <c r="P27">
        <v>20457</v>
      </c>
      <c r="Q27">
        <v>15432</v>
      </c>
      <c r="R27">
        <v>38.799999999999997</v>
      </c>
      <c r="S27">
        <v>3675.54</v>
      </c>
      <c r="T27">
        <v>335</v>
      </c>
      <c r="U27">
        <v>312.24</v>
      </c>
      <c r="V27">
        <v>292.22000000000003</v>
      </c>
      <c r="W27">
        <v>38.999000000000002</v>
      </c>
      <c r="X27">
        <v>25.381</v>
      </c>
      <c r="Y27" s="8">
        <f t="shared" si="1"/>
        <v>298.53099999999995</v>
      </c>
      <c r="Z27">
        <v>50.011000000000003</v>
      </c>
      <c r="AB27" s="25">
        <f t="shared" si="2"/>
        <v>9849.5499999999993</v>
      </c>
      <c r="AC27" s="26">
        <f t="shared" si="3"/>
        <v>13056.780997278382</v>
      </c>
      <c r="AD27" s="26"/>
      <c r="AE27" s="26">
        <f t="shared" si="22"/>
        <v>14075.045104147235</v>
      </c>
      <c r="AF27" s="25">
        <f t="shared" si="5"/>
        <v>62256</v>
      </c>
      <c r="AG27">
        <f t="shared" si="6"/>
        <v>4503.9322977763286</v>
      </c>
      <c r="AH27" s="41">
        <f t="shared" si="15"/>
        <v>5.1915524512332986E-2</v>
      </c>
      <c r="AI27" s="41">
        <f t="shared" si="16"/>
        <v>1.9270193973291916E-6</v>
      </c>
      <c r="AJ27" s="41">
        <f t="shared" si="17"/>
        <v>1.9874486266580859E-10</v>
      </c>
      <c r="AK27">
        <f t="shared" si="7"/>
        <v>1013.25</v>
      </c>
      <c r="AL27">
        <v>273.14999999999998</v>
      </c>
      <c r="AM27" s="27">
        <f t="shared" si="8"/>
        <v>291.07252341964727</v>
      </c>
      <c r="AN27">
        <f t="shared" si="9"/>
        <v>1.0033621999555788</v>
      </c>
      <c r="AO27" s="28">
        <f t="shared" si="10"/>
        <v>292.05116744495905</v>
      </c>
      <c r="AP27" s="46">
        <f t="shared" si="11"/>
        <v>312.06312160800223</v>
      </c>
      <c r="AQ27" s="28">
        <f t="shared" si="12"/>
        <v>0.176878391997775</v>
      </c>
      <c r="AR27" s="52">
        <v>290.86146870577983</v>
      </c>
      <c r="AS27" s="52">
        <v>310.79190223377617</v>
      </c>
      <c r="AT27" s="52">
        <v>1.4480977662238388</v>
      </c>
      <c r="AU27" s="42">
        <f t="shared" si="18"/>
        <v>1.2712193742260638</v>
      </c>
    </row>
    <row r="28" spans="1:47" ht="15" x14ac:dyDescent="0.25">
      <c r="A28" s="1">
        <v>42831</v>
      </c>
      <c r="B28" s="2">
        <v>0.38621527777777781</v>
      </c>
      <c r="C28" s="4">
        <f t="shared" si="19"/>
        <v>42831.38621527778</v>
      </c>
      <c r="D28" s="5" t="str">
        <f t="shared" si="20"/>
        <v>v</v>
      </c>
      <c r="E28" s="6">
        <f t="shared" si="21"/>
        <v>1</v>
      </c>
      <c r="F28">
        <v>4</v>
      </c>
      <c r="G28">
        <v>8.3279999999999994</v>
      </c>
      <c r="H28">
        <v>1103.69</v>
      </c>
      <c r="I28">
        <v>1082.6099999999999</v>
      </c>
      <c r="J28">
        <v>599.5</v>
      </c>
      <c r="K28">
        <v>21.684325999999999</v>
      </c>
      <c r="L28">
        <v>0</v>
      </c>
      <c r="M28">
        <v>1</v>
      </c>
      <c r="N28">
        <v>1</v>
      </c>
      <c r="O28">
        <v>764570</v>
      </c>
      <c r="P28">
        <v>20453</v>
      </c>
      <c r="Q28">
        <v>15432</v>
      </c>
      <c r="R28">
        <v>38.799999999999997</v>
      </c>
      <c r="S28">
        <v>3688.72</v>
      </c>
      <c r="T28">
        <v>336</v>
      </c>
      <c r="U28">
        <v>313.37</v>
      </c>
      <c r="V28">
        <v>293.29000000000002</v>
      </c>
      <c r="W28">
        <v>39.003999999999998</v>
      </c>
      <c r="X28">
        <v>25.419</v>
      </c>
      <c r="Y28" s="8">
        <f t="shared" si="1"/>
        <v>298.56899999999996</v>
      </c>
      <c r="Z28">
        <v>49.869</v>
      </c>
      <c r="AB28" s="25">
        <f t="shared" si="2"/>
        <v>9849.5499999999993</v>
      </c>
      <c r="AC28" s="26">
        <f t="shared" si="3"/>
        <v>13054.227977579056</v>
      </c>
      <c r="AD28" s="26"/>
      <c r="AE28" s="26">
        <f t="shared" si="22"/>
        <v>14075.045104147235</v>
      </c>
      <c r="AF28" s="25">
        <f t="shared" si="5"/>
        <v>62256</v>
      </c>
      <c r="AG28">
        <f t="shared" si="6"/>
        <v>4515.2246803744083</v>
      </c>
      <c r="AH28" s="41">
        <f t="shared" si="15"/>
        <v>5.1915539648277963E-2</v>
      </c>
      <c r="AI28" s="41">
        <f t="shared" si="16"/>
        <v>1.9270167138880635E-6</v>
      </c>
      <c r="AJ28" s="41">
        <f t="shared" si="17"/>
        <v>1.9874522155858068E-10</v>
      </c>
      <c r="AK28">
        <f t="shared" si="7"/>
        <v>1013.25</v>
      </c>
      <c r="AL28">
        <v>273.14999999999998</v>
      </c>
      <c r="AM28" s="27">
        <f t="shared" si="8"/>
        <v>291.99200520560163</v>
      </c>
      <c r="AN28">
        <f t="shared" si="9"/>
        <v>1.0034899178930741</v>
      </c>
      <c r="AO28" s="28">
        <f t="shared" si="10"/>
        <v>293.01103332920326</v>
      </c>
      <c r="AP28" s="46">
        <f t="shared" si="11"/>
        <v>313.0685169430335</v>
      </c>
      <c r="AQ28" s="28">
        <f t="shared" si="12"/>
        <v>0.30148305696650368</v>
      </c>
      <c r="AR28" s="52">
        <v>291.8174314046887</v>
      </c>
      <c r="AS28" s="52">
        <v>311.79320938863066</v>
      </c>
      <c r="AT28" s="52">
        <v>1.5767906113693471</v>
      </c>
      <c r="AU28" s="42">
        <f t="shared" si="18"/>
        <v>1.2753075544028434</v>
      </c>
    </row>
    <row r="29" spans="1:47" ht="15" x14ac:dyDescent="0.25">
      <c r="A29" s="1">
        <v>42831</v>
      </c>
      <c r="B29" s="2">
        <v>0.38656249999999998</v>
      </c>
      <c r="C29" s="4">
        <f t="shared" si="19"/>
        <v>42831.386562500003</v>
      </c>
      <c r="D29" s="5" t="str">
        <f t="shared" si="20"/>
        <v>v</v>
      </c>
      <c r="E29" s="6">
        <f t="shared" si="21"/>
        <v>1</v>
      </c>
      <c r="F29">
        <v>4</v>
      </c>
      <c r="G29">
        <v>8.4169999999999998</v>
      </c>
      <c r="H29">
        <v>1103.58</v>
      </c>
      <c r="I29">
        <v>1082.48</v>
      </c>
      <c r="J29">
        <v>598.02499999999998</v>
      </c>
      <c r="K29">
        <v>21.669993999999999</v>
      </c>
      <c r="L29">
        <v>0</v>
      </c>
      <c r="M29">
        <v>1</v>
      </c>
      <c r="N29">
        <v>1</v>
      </c>
      <c r="O29">
        <v>764600</v>
      </c>
      <c r="P29">
        <v>20449</v>
      </c>
      <c r="Q29">
        <v>15430</v>
      </c>
      <c r="R29">
        <v>38.799999999999997</v>
      </c>
      <c r="S29">
        <v>3695.62</v>
      </c>
      <c r="T29">
        <v>337</v>
      </c>
      <c r="U29">
        <v>313.99</v>
      </c>
      <c r="V29">
        <v>293.89999999999998</v>
      </c>
      <c r="W29">
        <v>38.999000000000002</v>
      </c>
      <c r="X29">
        <v>25.457000000000001</v>
      </c>
      <c r="Y29" s="8">
        <f t="shared" si="1"/>
        <v>298.60699999999997</v>
      </c>
      <c r="Z29">
        <v>49.753</v>
      </c>
      <c r="AB29" s="25">
        <f t="shared" si="2"/>
        <v>9849.5499999999993</v>
      </c>
      <c r="AC29" s="26">
        <f t="shared" si="3"/>
        <v>13053.366685029161</v>
      </c>
      <c r="AD29" s="26"/>
      <c r="AE29" s="26">
        <f t="shared" si="22"/>
        <v>14075.045104147235</v>
      </c>
      <c r="AF29" s="25">
        <f t="shared" si="5"/>
        <v>62256</v>
      </c>
      <c r="AG29">
        <f t="shared" si="6"/>
        <v>4519.0343043286812</v>
      </c>
      <c r="AH29" s="41">
        <f t="shared" si="15"/>
        <v>5.1915554784222932E-2</v>
      </c>
      <c r="AI29" s="41">
        <f t="shared" si="16"/>
        <v>1.9270140304469355E-6</v>
      </c>
      <c r="AJ29" s="41">
        <f t="shared" si="17"/>
        <v>1.9874558045135277E-10</v>
      </c>
      <c r="AK29">
        <f t="shared" si="7"/>
        <v>1013.25</v>
      </c>
      <c r="AL29">
        <v>273.14999999999998</v>
      </c>
      <c r="AM29" s="27">
        <f t="shared" si="8"/>
        <v>292.30250037068822</v>
      </c>
      <c r="AN29">
        <f t="shared" si="9"/>
        <v>1.0037176720218206</v>
      </c>
      <c r="AO29" s="28">
        <f t="shared" si="10"/>
        <v>293.38918519822454</v>
      </c>
      <c r="AP29" s="46">
        <f t="shared" si="11"/>
        <v>313.43491260140547</v>
      </c>
      <c r="AQ29" s="28">
        <f t="shared" si="12"/>
        <v>0.55508739859453726</v>
      </c>
      <c r="AR29" s="52">
        <v>292.19401204475901</v>
      </c>
      <c r="AS29" s="52">
        <v>312.15807960346484</v>
      </c>
      <c r="AT29" s="52">
        <v>1.8319203965351676</v>
      </c>
      <c r="AU29" s="42">
        <f t="shared" si="18"/>
        <v>1.2768329979406303</v>
      </c>
    </row>
    <row r="30" spans="1:47" ht="15" x14ac:dyDescent="0.25">
      <c r="A30" s="1">
        <v>42831</v>
      </c>
      <c r="B30" s="2">
        <v>0.3869097222222222</v>
      </c>
      <c r="C30" s="4">
        <f t="shared" si="19"/>
        <v>42831.38690972222</v>
      </c>
      <c r="D30" s="5" t="str">
        <f t="shared" si="20"/>
        <v>v</v>
      </c>
      <c r="E30" s="6">
        <f t="shared" si="21"/>
        <v>1</v>
      </c>
      <c r="F30">
        <v>4</v>
      </c>
      <c r="G30">
        <v>8.2810000000000006</v>
      </c>
      <c r="H30">
        <v>1103.6600000000001</v>
      </c>
      <c r="I30">
        <v>1082.5999999999999</v>
      </c>
      <c r="J30">
        <v>599.25</v>
      </c>
      <c r="K30">
        <v>21.680596000000001</v>
      </c>
      <c r="L30">
        <v>0</v>
      </c>
      <c r="M30">
        <v>1</v>
      </c>
      <c r="N30">
        <v>1</v>
      </c>
      <c r="O30">
        <v>764630</v>
      </c>
      <c r="P30">
        <v>20445</v>
      </c>
      <c r="Q30">
        <v>15429</v>
      </c>
      <c r="R30">
        <v>38.799999999999997</v>
      </c>
      <c r="S30">
        <v>3698.71</v>
      </c>
      <c r="T30">
        <v>337</v>
      </c>
      <c r="U30">
        <v>314.31</v>
      </c>
      <c r="V30">
        <v>294.17</v>
      </c>
      <c r="W30">
        <v>38.994999999999997</v>
      </c>
      <c r="X30">
        <v>25.498999999999999</v>
      </c>
      <c r="Y30" s="8">
        <f t="shared" si="1"/>
        <v>298.649</v>
      </c>
      <c r="Z30">
        <v>49.65</v>
      </c>
      <c r="AB30" s="25">
        <f t="shared" si="2"/>
        <v>9849.5499999999993</v>
      </c>
      <c r="AC30" s="26">
        <f t="shared" ref="AC30:AC93" si="23">(P30/Q30)*AB30</f>
        <v>13051.65919696675</v>
      </c>
      <c r="AD30" s="26"/>
      <c r="AE30" s="26">
        <f t="shared" si="22"/>
        <v>14075.045104147235</v>
      </c>
      <c r="AF30" s="25">
        <f t="shared" si="5"/>
        <v>62256</v>
      </c>
      <c r="AG30">
        <f t="shared" ref="AG30:AG77" si="24">AF30*(1-(AC30/AE30))</f>
        <v>4526.5867758147015</v>
      </c>
      <c r="AH30" s="41">
        <f t="shared" si="15"/>
        <v>5.1915569920167909E-2</v>
      </c>
      <c r="AI30" s="41">
        <f t="shared" si="16"/>
        <v>1.9270113470058074E-6</v>
      </c>
      <c r="AJ30" s="41">
        <f t="shared" si="17"/>
        <v>1.9874593934412484E-10</v>
      </c>
      <c r="AK30">
        <f t="shared" si="7"/>
        <v>1013.25</v>
      </c>
      <c r="AL30">
        <v>273.14999999999998</v>
      </c>
      <c r="AM30" s="27">
        <f t="shared" ref="AM30:AM77" si="25">AJ30*(AG30^3)+AI30*(AG30^2)+AH30*AG30</f>
        <v>292.91839916331639</v>
      </c>
      <c r="AN30">
        <f t="shared" ref="AN30:AN77" si="26">(AK30*Y30)/(AL30*H30)</f>
        <v>1.0037860822185936</v>
      </c>
      <c r="AO30" s="28">
        <f t="shared" ref="AO30:AO77" si="27">AM30*AN30</f>
        <v>294.02741230588754</v>
      </c>
      <c r="AP30" s="46">
        <f t="shared" ref="AP30:AP77" si="28">AO30*(I30/1013.25)</f>
        <v>314.15156828260928</v>
      </c>
      <c r="AQ30" s="28">
        <f t="shared" ref="AQ30:AQ77" si="29">U30-AP30</f>
        <v>0.15843171739072659</v>
      </c>
      <c r="AR30" s="52">
        <v>292.82962074349246</v>
      </c>
      <c r="AS30" s="52">
        <v>312.87179611833699</v>
      </c>
      <c r="AT30" s="52">
        <v>1.4382038816630143</v>
      </c>
      <c r="AU30" s="42">
        <f t="shared" si="18"/>
        <v>1.2797721642722877</v>
      </c>
    </row>
    <row r="31" spans="1:47" ht="15" x14ac:dyDescent="0.25">
      <c r="A31" s="1">
        <v>42831</v>
      </c>
      <c r="B31" s="2">
        <v>0.38725694444444447</v>
      </c>
      <c r="C31" s="4">
        <f t="shared" si="19"/>
        <v>42831.387256944443</v>
      </c>
      <c r="D31" s="5" t="str">
        <f t="shared" si="20"/>
        <v>v</v>
      </c>
      <c r="E31" s="6">
        <f t="shared" si="21"/>
        <v>1</v>
      </c>
      <c r="F31">
        <v>4</v>
      </c>
      <c r="G31">
        <v>8.4209999999999994</v>
      </c>
      <c r="H31">
        <v>1103.47</v>
      </c>
      <c r="I31">
        <v>1082.49</v>
      </c>
      <c r="J31">
        <v>605.82500000000005</v>
      </c>
      <c r="K31">
        <v>21.675098999999999</v>
      </c>
      <c r="L31">
        <v>0</v>
      </c>
      <c r="M31">
        <v>1</v>
      </c>
      <c r="N31">
        <v>1</v>
      </c>
      <c r="O31">
        <v>764660</v>
      </c>
      <c r="P31">
        <v>20444</v>
      </c>
      <c r="Q31">
        <v>15429</v>
      </c>
      <c r="R31">
        <v>38.799999999999997</v>
      </c>
      <c r="S31">
        <v>3704.63</v>
      </c>
      <c r="T31">
        <v>338</v>
      </c>
      <c r="U31">
        <v>314.85000000000002</v>
      </c>
      <c r="V31">
        <v>294.70999999999998</v>
      </c>
      <c r="W31">
        <v>38.996000000000002</v>
      </c>
      <c r="X31">
        <v>25.521000000000001</v>
      </c>
      <c r="Y31" s="8">
        <f t="shared" si="1"/>
        <v>298.67099999999999</v>
      </c>
      <c r="Z31">
        <v>49.582000000000001</v>
      </c>
      <c r="AB31" s="25">
        <f t="shared" si="2"/>
        <v>9849.5499999999993</v>
      </c>
      <c r="AC31" s="26">
        <f t="shared" si="23"/>
        <v>13051.020817940242</v>
      </c>
      <c r="AD31" s="26"/>
      <c r="AE31" s="26">
        <f t="shared" si="22"/>
        <v>14075.045104147235</v>
      </c>
      <c r="AF31" s="25">
        <f t="shared" si="5"/>
        <v>62256</v>
      </c>
      <c r="AG31">
        <f t="shared" si="24"/>
        <v>4529.4104203842353</v>
      </c>
      <c r="AH31" s="41">
        <f t="shared" si="15"/>
        <v>5.1915585056112878E-2</v>
      </c>
      <c r="AI31" s="41">
        <f t="shared" si="16"/>
        <v>1.9270086635646789E-6</v>
      </c>
      <c r="AJ31" s="41">
        <f t="shared" si="17"/>
        <v>1.9874629823689693E-10</v>
      </c>
      <c r="AK31">
        <f t="shared" si="7"/>
        <v>1013.25</v>
      </c>
      <c r="AL31">
        <v>273.14999999999998</v>
      </c>
      <c r="AM31" s="27">
        <f t="shared" si="25"/>
        <v>293.14883030450483</v>
      </c>
      <c r="AN31">
        <f t="shared" si="26"/>
        <v>1.0040328749376184</v>
      </c>
      <c r="AO31" s="28">
        <f t="shared" si="27"/>
        <v>294.33106287523202</v>
      </c>
      <c r="AP31" s="46">
        <f t="shared" si="28"/>
        <v>314.44404860775711</v>
      </c>
      <c r="AQ31" s="28">
        <f t="shared" si="29"/>
        <v>0.40595139224291188</v>
      </c>
      <c r="AR31" s="52">
        <v>293.13199695209858</v>
      </c>
      <c r="AS31" s="52">
        <v>313.16304503397697</v>
      </c>
      <c r="AT31" s="52">
        <v>1.6869549660230518</v>
      </c>
      <c r="AU31" s="42">
        <f t="shared" si="18"/>
        <v>1.28100357378014</v>
      </c>
    </row>
    <row r="32" spans="1:47" ht="15" x14ac:dyDescent="0.25">
      <c r="A32" s="1">
        <v>42831</v>
      </c>
      <c r="B32" s="2">
        <v>0.38760416666666669</v>
      </c>
      <c r="C32" s="4">
        <f t="shared" si="19"/>
        <v>42831.387604166666</v>
      </c>
      <c r="D32" s="5" t="str">
        <f t="shared" si="20"/>
        <v>v</v>
      </c>
      <c r="E32" s="6">
        <f t="shared" si="21"/>
        <v>1</v>
      </c>
      <c r="F32">
        <v>4</v>
      </c>
      <c r="G32">
        <v>8.375</v>
      </c>
      <c r="H32">
        <v>1103.52</v>
      </c>
      <c r="I32">
        <v>1082.43</v>
      </c>
      <c r="J32">
        <v>598.625</v>
      </c>
      <c r="K32">
        <v>21.649968999999999</v>
      </c>
      <c r="L32">
        <v>0</v>
      </c>
      <c r="M32">
        <v>1</v>
      </c>
      <c r="N32">
        <v>1</v>
      </c>
      <c r="O32">
        <v>764690</v>
      </c>
      <c r="P32">
        <v>20443</v>
      </c>
      <c r="Q32">
        <v>15431</v>
      </c>
      <c r="R32">
        <v>38.799999999999997</v>
      </c>
      <c r="S32">
        <v>3713.57</v>
      </c>
      <c r="T32">
        <v>338</v>
      </c>
      <c r="U32">
        <v>315.62</v>
      </c>
      <c r="V32">
        <v>295.44</v>
      </c>
      <c r="W32">
        <v>39</v>
      </c>
      <c r="X32">
        <v>25.558</v>
      </c>
      <c r="Y32" s="8">
        <f t="shared" si="1"/>
        <v>298.70799999999997</v>
      </c>
      <c r="Z32">
        <v>49.503999999999998</v>
      </c>
      <c r="AB32" s="25">
        <f t="shared" si="2"/>
        <v>9849.5499999999993</v>
      </c>
      <c r="AC32" s="26">
        <f t="shared" si="23"/>
        <v>13048.69098891841</v>
      </c>
      <c r="AD32" s="26"/>
      <c r="AE32" s="26">
        <f t="shared" si="22"/>
        <v>14075.045104147235</v>
      </c>
      <c r="AF32" s="25">
        <f t="shared" si="5"/>
        <v>62256</v>
      </c>
      <c r="AG32">
        <f t="shared" si="24"/>
        <v>4539.7155977040875</v>
      </c>
      <c r="AH32" s="41">
        <f t="shared" si="15"/>
        <v>5.1915600192057855E-2</v>
      </c>
      <c r="AI32" s="41">
        <f t="shared" si="16"/>
        <v>1.9270059801235508E-6</v>
      </c>
      <c r="AJ32" s="41">
        <f t="shared" si="17"/>
        <v>1.9874665712966903E-10</v>
      </c>
      <c r="AK32">
        <f t="shared" si="7"/>
        <v>1013.25</v>
      </c>
      <c r="AL32">
        <v>273.14999999999998</v>
      </c>
      <c r="AM32" s="27">
        <f t="shared" si="25"/>
        <v>293.99031454762508</v>
      </c>
      <c r="AN32">
        <f t="shared" si="26"/>
        <v>1.0041117587516066</v>
      </c>
      <c r="AO32" s="28">
        <f t="shared" si="27"/>
        <v>295.19913179635387</v>
      </c>
      <c r="AP32" s="46">
        <f t="shared" si="28"/>
        <v>315.35395630923006</v>
      </c>
      <c r="AQ32" s="28">
        <f t="shared" si="29"/>
        <v>0.26604369076994772</v>
      </c>
      <c r="AR32" s="52">
        <v>293.99651203616509</v>
      </c>
      <c r="AS32" s="52">
        <v>314.06922726208359</v>
      </c>
      <c r="AT32" s="52">
        <v>1.550772737916418</v>
      </c>
      <c r="AU32" s="42">
        <f t="shared" si="18"/>
        <v>1.2847290471464703</v>
      </c>
    </row>
    <row r="33" spans="1:47" ht="15" x14ac:dyDescent="0.25">
      <c r="A33" s="1">
        <v>42831</v>
      </c>
      <c r="B33" s="2">
        <v>0.38795138888888886</v>
      </c>
      <c r="C33" s="4">
        <f t="shared" si="19"/>
        <v>42831.38795138889</v>
      </c>
      <c r="D33" s="5" t="str">
        <f t="shared" si="20"/>
        <v>v</v>
      </c>
      <c r="E33" s="6">
        <f t="shared" si="21"/>
        <v>1</v>
      </c>
      <c r="F33">
        <v>4</v>
      </c>
      <c r="G33">
        <v>8.5169999999999995</v>
      </c>
      <c r="H33">
        <v>1103.43</v>
      </c>
      <c r="I33">
        <v>1082.26</v>
      </c>
      <c r="J33">
        <v>601.47500000000002</v>
      </c>
      <c r="K33">
        <v>21.656841</v>
      </c>
      <c r="L33">
        <v>0</v>
      </c>
      <c r="M33">
        <v>1</v>
      </c>
      <c r="N33">
        <v>1</v>
      </c>
      <c r="O33">
        <v>764720</v>
      </c>
      <c r="P33">
        <v>20443</v>
      </c>
      <c r="Q33">
        <v>15429</v>
      </c>
      <c r="R33">
        <v>38.799999999999997</v>
      </c>
      <c r="S33">
        <v>3706.73</v>
      </c>
      <c r="T33">
        <v>338</v>
      </c>
      <c r="U33">
        <v>315.04000000000002</v>
      </c>
      <c r="V33">
        <v>294.95</v>
      </c>
      <c r="W33">
        <v>39.002000000000002</v>
      </c>
      <c r="X33">
        <v>25.582999999999998</v>
      </c>
      <c r="Y33" s="8">
        <f t="shared" si="1"/>
        <v>298.73299999999995</v>
      </c>
      <c r="Z33">
        <v>49.411999999999999</v>
      </c>
      <c r="AB33" s="25">
        <f t="shared" si="2"/>
        <v>9849.5499999999993</v>
      </c>
      <c r="AC33" s="26">
        <f t="shared" si="23"/>
        <v>13050.382438913732</v>
      </c>
      <c r="AD33" s="26"/>
      <c r="AE33" s="26">
        <f t="shared" si="22"/>
        <v>14075.045104147235</v>
      </c>
      <c r="AF33" s="25">
        <f t="shared" si="5"/>
        <v>62256</v>
      </c>
      <c r="AG33">
        <f t="shared" si="24"/>
        <v>4532.2340649537764</v>
      </c>
      <c r="AH33" s="41">
        <f t="shared" si="15"/>
        <v>5.1915615328002825E-2</v>
      </c>
      <c r="AI33" s="41">
        <f t="shared" si="16"/>
        <v>1.9270032966824227E-6</v>
      </c>
      <c r="AJ33" s="41">
        <f t="shared" si="17"/>
        <v>1.9874701602244112E-10</v>
      </c>
      <c r="AK33">
        <f t="shared" si="7"/>
        <v>1013.25</v>
      </c>
      <c r="AL33">
        <v>273.14999999999998</v>
      </c>
      <c r="AM33" s="27">
        <f t="shared" si="25"/>
        <v>293.37938220099204</v>
      </c>
      <c r="AN33">
        <f t="shared" si="26"/>
        <v>1.0042777027309724</v>
      </c>
      <c r="AO33" s="28">
        <f t="shared" si="27"/>
        <v>294.6343719854442</v>
      </c>
      <c r="AP33" s="46">
        <f t="shared" si="28"/>
        <v>314.70120446579506</v>
      </c>
      <c r="AQ33" s="28">
        <f t="shared" si="29"/>
        <v>0.33879553420496222</v>
      </c>
      <c r="AR33" s="52">
        <v>293.43398550867823</v>
      </c>
      <c r="AS33" s="52">
        <v>313.41906257747058</v>
      </c>
      <c r="AT33" s="52">
        <v>1.6209374225294368</v>
      </c>
      <c r="AU33" s="42">
        <f t="shared" si="18"/>
        <v>1.2821418883244746</v>
      </c>
    </row>
    <row r="34" spans="1:47" ht="15" x14ac:dyDescent="0.25">
      <c r="A34" s="1">
        <v>42831</v>
      </c>
      <c r="B34" s="2">
        <v>0.38829861111111108</v>
      </c>
      <c r="C34" s="4">
        <f t="shared" si="19"/>
        <v>42831.388298611113</v>
      </c>
      <c r="D34" s="5" t="str">
        <f t="shared" si="20"/>
        <v>v</v>
      </c>
      <c r="E34" s="6">
        <f t="shared" si="21"/>
        <v>1</v>
      </c>
      <c r="F34">
        <v>4</v>
      </c>
      <c r="G34">
        <v>8.2970000000000006</v>
      </c>
      <c r="H34">
        <v>1103.3399999999999</v>
      </c>
      <c r="I34">
        <v>1082.1300000000001</v>
      </c>
      <c r="J34">
        <v>602.35</v>
      </c>
      <c r="K34">
        <v>21.651736</v>
      </c>
      <c r="L34">
        <v>0</v>
      </c>
      <c r="M34">
        <v>1</v>
      </c>
      <c r="N34">
        <v>1</v>
      </c>
      <c r="O34">
        <v>764750</v>
      </c>
      <c r="P34">
        <v>20441</v>
      </c>
      <c r="Q34">
        <v>15430</v>
      </c>
      <c r="R34">
        <v>38.799999999999997</v>
      </c>
      <c r="S34">
        <v>3715.5</v>
      </c>
      <c r="T34">
        <v>339</v>
      </c>
      <c r="U34">
        <v>315.79000000000002</v>
      </c>
      <c r="V34">
        <v>295.68</v>
      </c>
      <c r="W34">
        <v>39.002000000000002</v>
      </c>
      <c r="X34">
        <v>25.600999999999999</v>
      </c>
      <c r="Y34" s="8">
        <f t="shared" si="1"/>
        <v>298.75099999999998</v>
      </c>
      <c r="Z34">
        <v>49.337000000000003</v>
      </c>
      <c r="AB34" s="25">
        <f t="shared" si="2"/>
        <v>9849.5499999999993</v>
      </c>
      <c r="AC34" s="26">
        <f t="shared" si="23"/>
        <v>13048.259983797794</v>
      </c>
      <c r="AD34" s="26"/>
      <c r="AE34" s="26">
        <f t="shared" si="22"/>
        <v>14075.045104147235</v>
      </c>
      <c r="AF34" s="25">
        <f t="shared" si="5"/>
        <v>62256</v>
      </c>
      <c r="AG34">
        <f t="shared" si="24"/>
        <v>4541.6219969085332</v>
      </c>
      <c r="AH34" s="41">
        <f t="shared" si="15"/>
        <v>5.1915630463947801E-2</v>
      </c>
      <c r="AI34" s="41">
        <f t="shared" si="16"/>
        <v>1.9270006132412946E-6</v>
      </c>
      <c r="AJ34" s="41">
        <f t="shared" si="17"/>
        <v>1.9874737491521321E-10</v>
      </c>
      <c r="AK34">
        <f t="shared" si="7"/>
        <v>1013.25</v>
      </c>
      <c r="AL34">
        <v>273.14999999999998</v>
      </c>
      <c r="AM34" s="27">
        <f t="shared" si="25"/>
        <v>294.14617754005172</v>
      </c>
      <c r="AN34">
        <f t="shared" si="26"/>
        <v>1.004420139330922</v>
      </c>
      <c r="AO34" s="28">
        <f t="shared" si="27"/>
        <v>295.44634462843686</v>
      </c>
      <c r="AP34" s="46">
        <f t="shared" si="28"/>
        <v>315.53057282286738</v>
      </c>
      <c r="AQ34" s="28">
        <f t="shared" si="29"/>
        <v>0.25942717713263619</v>
      </c>
      <c r="AR34" s="52">
        <v>294.24262826788629</v>
      </c>
      <c r="AS34" s="52">
        <v>314.24502869728872</v>
      </c>
      <c r="AT34" s="52">
        <v>1.5449713027113035</v>
      </c>
      <c r="AU34" s="42">
        <f t="shared" si="18"/>
        <v>1.2855441255786673</v>
      </c>
    </row>
    <row r="35" spans="1:47" ht="15" x14ac:dyDescent="0.25">
      <c r="A35" s="1">
        <v>42831</v>
      </c>
      <c r="B35" s="2">
        <v>0.38864583333333336</v>
      </c>
      <c r="C35" s="4">
        <f t="shared" si="19"/>
        <v>42831.388645833336</v>
      </c>
      <c r="D35" s="5" t="str">
        <f t="shared" si="20"/>
        <v>v</v>
      </c>
      <c r="E35" s="6">
        <f t="shared" si="21"/>
        <v>1</v>
      </c>
      <c r="F35">
        <v>4</v>
      </c>
      <c r="G35">
        <v>8.4870000000000001</v>
      </c>
      <c r="H35">
        <v>1103.32</v>
      </c>
      <c r="I35">
        <v>1082.31</v>
      </c>
      <c r="J35">
        <v>598.9</v>
      </c>
      <c r="K35">
        <v>21.639956999999999</v>
      </c>
      <c r="L35">
        <v>0</v>
      </c>
      <c r="M35">
        <v>1</v>
      </c>
      <c r="N35">
        <v>1</v>
      </c>
      <c r="O35">
        <v>764780</v>
      </c>
      <c r="P35">
        <v>20442</v>
      </c>
      <c r="Q35">
        <v>15430</v>
      </c>
      <c r="R35">
        <v>38.86</v>
      </c>
      <c r="S35">
        <v>3712.76</v>
      </c>
      <c r="T35">
        <v>339</v>
      </c>
      <c r="U35">
        <v>315.64</v>
      </c>
      <c r="V35">
        <v>295.5</v>
      </c>
      <c r="W35">
        <v>38.999000000000002</v>
      </c>
      <c r="X35">
        <v>25.626999999999999</v>
      </c>
      <c r="Y35" s="8">
        <f t="shared" si="1"/>
        <v>298.77699999999999</v>
      </c>
      <c r="Z35">
        <v>49.29</v>
      </c>
      <c r="AB35" s="25">
        <f t="shared" si="2"/>
        <v>9849.5499999999993</v>
      </c>
      <c r="AC35" s="26">
        <f t="shared" si="23"/>
        <v>13048.898321451716</v>
      </c>
      <c r="AD35" s="26"/>
      <c r="AE35" s="26">
        <f t="shared" si="22"/>
        <v>14075.045104147235</v>
      </c>
      <c r="AF35" s="25">
        <f t="shared" si="5"/>
        <v>62256</v>
      </c>
      <c r="AG35">
        <f t="shared" si="24"/>
        <v>4538.7985353360446</v>
      </c>
      <c r="AH35" s="41">
        <f t="shared" si="15"/>
        <v>5.1915645599892771E-2</v>
      </c>
      <c r="AI35" s="41">
        <f t="shared" si="16"/>
        <v>1.9269979298001665E-6</v>
      </c>
      <c r="AJ35" s="41">
        <f t="shared" si="17"/>
        <v>1.9874773380798531E-10</v>
      </c>
      <c r="AK35">
        <f t="shared" si="7"/>
        <v>1013.25</v>
      </c>
      <c r="AL35">
        <v>273.14999999999998</v>
      </c>
      <c r="AM35" s="27">
        <f t="shared" si="25"/>
        <v>293.91553570728388</v>
      </c>
      <c r="AN35">
        <f t="shared" si="26"/>
        <v>1.004525761824782</v>
      </c>
      <c r="AO35" s="28">
        <f t="shared" si="27"/>
        <v>295.24572741849829</v>
      </c>
      <c r="AP35" s="46">
        <f t="shared" si="28"/>
        <v>315.3687670785244</v>
      </c>
      <c r="AQ35" s="28">
        <f t="shared" si="29"/>
        <v>0.27123292147558686</v>
      </c>
      <c r="AR35" s="52">
        <v>294.04277454186013</v>
      </c>
      <c r="AS35" s="52">
        <v>314.08382463794777</v>
      </c>
      <c r="AT35" s="52">
        <v>1.5561753620522154</v>
      </c>
      <c r="AU35" s="42">
        <f t="shared" si="18"/>
        <v>1.2849424405766285</v>
      </c>
    </row>
    <row r="36" spans="1:47" ht="15" x14ac:dyDescent="0.25">
      <c r="A36" s="1">
        <v>42831</v>
      </c>
      <c r="B36" s="2">
        <v>0.38899305555555558</v>
      </c>
      <c r="C36" s="4">
        <f t="shared" si="19"/>
        <v>42831.388993055552</v>
      </c>
      <c r="D36" s="5" t="str">
        <f t="shared" si="20"/>
        <v>v</v>
      </c>
      <c r="E36" s="6">
        <f t="shared" si="21"/>
        <v>1</v>
      </c>
      <c r="F36">
        <v>4</v>
      </c>
      <c r="G36">
        <v>8.3580000000000005</v>
      </c>
      <c r="H36">
        <v>1103.07</v>
      </c>
      <c r="I36">
        <v>1082.28</v>
      </c>
      <c r="J36">
        <v>604.625</v>
      </c>
      <c r="K36">
        <v>21.623661999999999</v>
      </c>
      <c r="L36">
        <v>0</v>
      </c>
      <c r="M36">
        <v>1</v>
      </c>
      <c r="N36">
        <v>1</v>
      </c>
      <c r="O36">
        <v>764810</v>
      </c>
      <c r="P36">
        <v>20441</v>
      </c>
      <c r="Q36">
        <v>15430</v>
      </c>
      <c r="R36">
        <v>38.9</v>
      </c>
      <c r="S36">
        <v>3715.73</v>
      </c>
      <c r="T36">
        <v>339</v>
      </c>
      <c r="U36">
        <v>315.99</v>
      </c>
      <c r="V36">
        <v>295.83</v>
      </c>
      <c r="W36">
        <v>39.002000000000002</v>
      </c>
      <c r="X36">
        <v>25.655000000000001</v>
      </c>
      <c r="Y36" s="8">
        <f t="shared" si="1"/>
        <v>298.80499999999995</v>
      </c>
      <c r="Z36">
        <v>49.247999999999998</v>
      </c>
      <c r="AB36" s="25">
        <f t="shared" si="2"/>
        <v>9849.5499999999993</v>
      </c>
      <c r="AC36" s="26">
        <f t="shared" si="23"/>
        <v>13048.259983797794</v>
      </c>
      <c r="AD36" s="26"/>
      <c r="AE36" s="26">
        <f t="shared" si="22"/>
        <v>14075.045104147235</v>
      </c>
      <c r="AF36" s="25">
        <f t="shared" si="5"/>
        <v>62256</v>
      </c>
      <c r="AG36">
        <f t="shared" si="24"/>
        <v>4541.6219969085332</v>
      </c>
      <c r="AH36" s="41">
        <f t="shared" si="15"/>
        <v>5.1915660735837747E-2</v>
      </c>
      <c r="AI36" s="41">
        <f t="shared" si="16"/>
        <v>1.926995246359038E-6</v>
      </c>
      <c r="AJ36" s="41">
        <f t="shared" si="17"/>
        <v>1.987480927007574E-10</v>
      </c>
      <c r="AK36">
        <f t="shared" si="7"/>
        <v>1013.25</v>
      </c>
      <c r="AL36">
        <v>273.14999999999998</v>
      </c>
      <c r="AM36" s="27">
        <f t="shared" si="25"/>
        <v>294.14627156443987</v>
      </c>
      <c r="AN36">
        <f t="shared" si="26"/>
        <v>1.0048475885884001</v>
      </c>
      <c r="AO36" s="28">
        <f t="shared" si="27"/>
        <v>295.57217167379605</v>
      </c>
      <c r="AP36" s="46">
        <f t="shared" si="28"/>
        <v>315.70870955747938</v>
      </c>
      <c r="AQ36" s="28">
        <f t="shared" si="29"/>
        <v>0.2812904425206284</v>
      </c>
      <c r="AR36" s="52">
        <v>294.36784856967677</v>
      </c>
      <c r="AS36" s="52">
        <v>314.42233915617055</v>
      </c>
      <c r="AT36" s="52">
        <v>1.5676608438294579</v>
      </c>
      <c r="AU36" s="42">
        <f t="shared" si="18"/>
        <v>1.2863704013088295</v>
      </c>
    </row>
    <row r="37" spans="1:47" ht="15" x14ac:dyDescent="0.25">
      <c r="A37" s="1">
        <v>42831</v>
      </c>
      <c r="B37" s="2">
        <v>0.38934027777777774</v>
      </c>
      <c r="C37" s="4">
        <f t="shared" si="19"/>
        <v>42831.389340277776</v>
      </c>
      <c r="D37" s="5" t="str">
        <f t="shared" si="20"/>
        <v>v</v>
      </c>
      <c r="E37" s="6">
        <f t="shared" si="21"/>
        <v>1</v>
      </c>
      <c r="F37">
        <v>4</v>
      </c>
      <c r="G37">
        <v>8.4610000000000003</v>
      </c>
      <c r="H37">
        <v>1103.07</v>
      </c>
      <c r="I37">
        <v>1081.92</v>
      </c>
      <c r="J37">
        <v>597.45000000000005</v>
      </c>
      <c r="K37">
        <v>21.636227000000002</v>
      </c>
      <c r="L37">
        <v>0</v>
      </c>
      <c r="M37">
        <v>0</v>
      </c>
      <c r="N37">
        <v>1</v>
      </c>
      <c r="O37">
        <v>764840</v>
      </c>
      <c r="P37">
        <v>20440</v>
      </c>
      <c r="Q37">
        <v>15429</v>
      </c>
      <c r="R37">
        <v>38.9</v>
      </c>
      <c r="S37">
        <v>3716.97</v>
      </c>
      <c r="T37">
        <v>339</v>
      </c>
      <c r="U37">
        <v>316</v>
      </c>
      <c r="V37">
        <v>295.94</v>
      </c>
      <c r="W37">
        <v>39.000999999999998</v>
      </c>
      <c r="X37">
        <v>25.667000000000002</v>
      </c>
      <c r="Y37" s="8">
        <f t="shared" si="1"/>
        <v>298.81700000000001</v>
      </c>
      <c r="Z37">
        <v>49.204999999999998</v>
      </c>
      <c r="AB37" s="25">
        <f t="shared" si="2"/>
        <v>9849.5499999999993</v>
      </c>
      <c r="AC37" s="26">
        <f t="shared" si="23"/>
        <v>13048.467301834206</v>
      </c>
      <c r="AD37" s="26"/>
      <c r="AE37" s="26">
        <f t="shared" si="22"/>
        <v>14075.045104147235</v>
      </c>
      <c r="AF37" s="25">
        <f t="shared" si="5"/>
        <v>62256</v>
      </c>
      <c r="AG37">
        <f t="shared" si="24"/>
        <v>4540.7049986623924</v>
      </c>
      <c r="AH37" s="41">
        <f t="shared" si="15"/>
        <v>5.1915675871782724E-2</v>
      </c>
      <c r="AI37" s="41">
        <f t="shared" si="16"/>
        <v>1.92699256291791E-6</v>
      </c>
      <c r="AJ37" s="41">
        <f t="shared" si="17"/>
        <v>1.9874845159352949E-10</v>
      </c>
      <c r="AK37">
        <f t="shared" si="7"/>
        <v>1013.25</v>
      </c>
      <c r="AL37">
        <v>273.14999999999998</v>
      </c>
      <c r="AM37" s="27">
        <f t="shared" si="25"/>
        <v>294.07138778604667</v>
      </c>
      <c r="AN37">
        <f t="shared" si="26"/>
        <v>1.0048879432379645</v>
      </c>
      <c r="AO37" s="28">
        <f t="shared" si="27"/>
        <v>295.50879203745433</v>
      </c>
      <c r="AP37" s="46">
        <f t="shared" si="28"/>
        <v>315.53602001595124</v>
      </c>
      <c r="AQ37" s="28">
        <f t="shared" si="29"/>
        <v>0.46397998404876262</v>
      </c>
      <c r="AR37" s="52">
        <v>294.30467796900263</v>
      </c>
      <c r="AS37" s="52">
        <v>314.2503007038967</v>
      </c>
      <c r="AT37" s="52">
        <v>1.7496992961033015</v>
      </c>
      <c r="AU37" s="42">
        <f t="shared" si="18"/>
        <v>1.2857193120545389</v>
      </c>
    </row>
    <row r="38" spans="1:47" ht="15" x14ac:dyDescent="0.25">
      <c r="A38" s="1">
        <v>42831</v>
      </c>
      <c r="B38" s="2">
        <v>0.38968749999999996</v>
      </c>
      <c r="C38" s="4">
        <f t="shared" si="19"/>
        <v>42831.389687499999</v>
      </c>
      <c r="D38" s="5" t="str">
        <f t="shared" si="20"/>
        <v>v</v>
      </c>
      <c r="E38" s="6">
        <f t="shared" si="21"/>
        <v>1</v>
      </c>
      <c r="F38">
        <v>4</v>
      </c>
      <c r="G38">
        <v>8.4</v>
      </c>
      <c r="H38">
        <v>1103.05</v>
      </c>
      <c r="I38">
        <v>1082.03</v>
      </c>
      <c r="J38">
        <v>596.88699999999994</v>
      </c>
      <c r="K38">
        <v>21.627687000000002</v>
      </c>
      <c r="L38">
        <v>0</v>
      </c>
      <c r="M38">
        <v>0</v>
      </c>
      <c r="N38">
        <v>1</v>
      </c>
      <c r="O38">
        <v>764870</v>
      </c>
      <c r="P38">
        <v>20439</v>
      </c>
      <c r="Q38">
        <v>15429</v>
      </c>
      <c r="R38">
        <v>38.9</v>
      </c>
      <c r="S38">
        <v>3719.55</v>
      </c>
      <c r="T38">
        <v>339</v>
      </c>
      <c r="U38">
        <v>316.26</v>
      </c>
      <c r="V38">
        <v>296.16000000000003</v>
      </c>
      <c r="W38">
        <v>39.003</v>
      </c>
      <c r="X38">
        <v>25.677</v>
      </c>
      <c r="Y38" s="8">
        <f t="shared" si="1"/>
        <v>298.827</v>
      </c>
      <c r="Z38">
        <v>49.148000000000003</v>
      </c>
      <c r="AB38" s="25">
        <f t="shared" si="2"/>
        <v>9849.5499999999993</v>
      </c>
      <c r="AC38" s="26">
        <f t="shared" si="23"/>
        <v>13047.828922807699</v>
      </c>
      <c r="AD38" s="26"/>
      <c r="AE38" s="26">
        <f t="shared" si="22"/>
        <v>14075.045104147235</v>
      </c>
      <c r="AF38" s="25">
        <f t="shared" si="5"/>
        <v>62256</v>
      </c>
      <c r="AG38">
        <f t="shared" si="24"/>
        <v>4543.528643231919</v>
      </c>
      <c r="AH38" s="41">
        <f t="shared" si="15"/>
        <v>5.1915691007727693E-2</v>
      </c>
      <c r="AI38" s="41">
        <f t="shared" si="16"/>
        <v>1.9269898794767819E-6</v>
      </c>
      <c r="AJ38" s="41">
        <f t="shared" si="17"/>
        <v>1.9874881048630159E-10</v>
      </c>
      <c r="AK38">
        <f t="shared" si="7"/>
        <v>1013.25</v>
      </c>
      <c r="AL38">
        <v>273.14999999999998</v>
      </c>
      <c r="AM38" s="27">
        <f t="shared" si="25"/>
        <v>294.3021885933365</v>
      </c>
      <c r="AN38">
        <f t="shared" si="26"/>
        <v>1.0049397928926587</v>
      </c>
      <c r="AO38" s="28">
        <f t="shared" si="27"/>
        <v>295.75598045284374</v>
      </c>
      <c r="AP38" s="46">
        <f t="shared" si="28"/>
        <v>315.83206862017317</v>
      </c>
      <c r="AQ38" s="28">
        <f t="shared" si="29"/>
        <v>0.42793137982681628</v>
      </c>
      <c r="AR38" s="52">
        <v>294.55081856782431</v>
      </c>
      <c r="AS38" s="52">
        <v>314.54509964465126</v>
      </c>
      <c r="AT38" s="52">
        <v>1.7149003553487319</v>
      </c>
      <c r="AU38" s="42">
        <f t="shared" si="18"/>
        <v>1.2869689755219156</v>
      </c>
    </row>
    <row r="39" spans="1:47" ht="15" x14ac:dyDescent="0.25">
      <c r="A39" s="1">
        <v>42831</v>
      </c>
      <c r="B39" s="2">
        <v>0.39003472222222224</v>
      </c>
      <c r="C39" s="4">
        <f t="shared" si="19"/>
        <v>42831.390034722222</v>
      </c>
      <c r="D39" s="5" t="str">
        <f t="shared" si="20"/>
        <v>v</v>
      </c>
      <c r="E39" s="6">
        <f t="shared" si="21"/>
        <v>1</v>
      </c>
      <c r="F39">
        <v>4</v>
      </c>
      <c r="G39">
        <v>8.4819999999999993</v>
      </c>
      <c r="H39">
        <v>1102.95</v>
      </c>
      <c r="I39">
        <v>1081.95</v>
      </c>
      <c r="J39">
        <v>604.17499999999995</v>
      </c>
      <c r="K39">
        <v>21.606582</v>
      </c>
      <c r="L39">
        <v>0</v>
      </c>
      <c r="M39">
        <v>0</v>
      </c>
      <c r="N39">
        <v>1</v>
      </c>
      <c r="O39">
        <v>764900</v>
      </c>
      <c r="P39">
        <v>20440</v>
      </c>
      <c r="Q39">
        <v>15429</v>
      </c>
      <c r="R39">
        <v>38.9</v>
      </c>
      <c r="S39">
        <v>3714.8</v>
      </c>
      <c r="T39">
        <v>339</v>
      </c>
      <c r="U39">
        <v>315.88</v>
      </c>
      <c r="V39">
        <v>295.83</v>
      </c>
      <c r="W39">
        <v>38.997</v>
      </c>
      <c r="X39">
        <v>25.696000000000002</v>
      </c>
      <c r="Y39" s="8">
        <f t="shared" si="1"/>
        <v>298.846</v>
      </c>
      <c r="Z39">
        <v>49.113</v>
      </c>
      <c r="AB39" s="25">
        <f t="shared" si="2"/>
        <v>9849.5499999999993</v>
      </c>
      <c r="AC39" s="26">
        <f t="shared" si="23"/>
        <v>13048.467301834206</v>
      </c>
      <c r="AD39" s="26"/>
      <c r="AE39" s="26">
        <f t="shared" si="22"/>
        <v>14075.045104147235</v>
      </c>
      <c r="AF39" s="25">
        <f t="shared" si="5"/>
        <v>62256</v>
      </c>
      <c r="AG39">
        <f t="shared" si="24"/>
        <v>4540.7049986623924</v>
      </c>
      <c r="AH39" s="41">
        <f t="shared" si="15"/>
        <v>5.191570614367267E-2</v>
      </c>
      <c r="AI39" s="41">
        <f t="shared" si="16"/>
        <v>1.9269871960356538E-6</v>
      </c>
      <c r="AJ39" s="41">
        <f t="shared" si="17"/>
        <v>1.9874916937907368E-10</v>
      </c>
      <c r="AK39">
        <f t="shared" si="7"/>
        <v>1013.25</v>
      </c>
      <c r="AL39">
        <v>273.14999999999998</v>
      </c>
      <c r="AM39" s="27">
        <f t="shared" si="25"/>
        <v>294.0714817866525</v>
      </c>
      <c r="AN39">
        <f t="shared" si="26"/>
        <v>1.0050948085184859</v>
      </c>
      <c r="AO39" s="28">
        <f t="shared" si="27"/>
        <v>295.56971967710291</v>
      </c>
      <c r="AP39" s="46">
        <f t="shared" si="28"/>
        <v>315.60982798385544</v>
      </c>
      <c r="AQ39" s="28">
        <f t="shared" si="29"/>
        <v>0.27017201614455644</v>
      </c>
      <c r="AR39" s="52">
        <v>294.36526325134827</v>
      </c>
      <c r="AS39" s="52">
        <v>314.32370745106965</v>
      </c>
      <c r="AT39" s="52">
        <v>1.5562925489303439</v>
      </c>
      <c r="AU39" s="42">
        <f t="shared" si="18"/>
        <v>1.2861205327857874</v>
      </c>
    </row>
    <row r="40" spans="1:47" ht="15" x14ac:dyDescent="0.25">
      <c r="A40" s="1">
        <v>42831</v>
      </c>
      <c r="B40" s="2">
        <v>0.39038194444444446</v>
      </c>
      <c r="C40" s="4">
        <f t="shared" si="19"/>
        <v>42831.390381944446</v>
      </c>
      <c r="D40" s="5" t="str">
        <f t="shared" si="20"/>
        <v>v</v>
      </c>
      <c r="E40" s="6">
        <f t="shared" si="21"/>
        <v>1</v>
      </c>
      <c r="F40">
        <v>4</v>
      </c>
      <c r="G40">
        <v>8.4879999999999995</v>
      </c>
      <c r="H40">
        <v>1102.8399999999999</v>
      </c>
      <c r="I40">
        <v>1081.73</v>
      </c>
      <c r="J40">
        <v>601.63699999999994</v>
      </c>
      <c r="K40">
        <v>21.611196</v>
      </c>
      <c r="L40">
        <v>0</v>
      </c>
      <c r="M40">
        <v>0</v>
      </c>
      <c r="N40">
        <v>1</v>
      </c>
      <c r="O40">
        <v>764930</v>
      </c>
      <c r="P40">
        <v>20440</v>
      </c>
      <c r="Q40">
        <v>15430</v>
      </c>
      <c r="R40">
        <v>38.9</v>
      </c>
      <c r="S40">
        <v>3718.97</v>
      </c>
      <c r="T40">
        <v>339</v>
      </c>
      <c r="U40">
        <v>316.22000000000003</v>
      </c>
      <c r="V40">
        <v>296.20999999999998</v>
      </c>
      <c r="W40">
        <v>39.002000000000002</v>
      </c>
      <c r="X40">
        <v>25.713000000000001</v>
      </c>
      <c r="Y40" s="8">
        <f t="shared" si="1"/>
        <v>298.863</v>
      </c>
      <c r="Z40">
        <v>49.061</v>
      </c>
      <c r="AB40" s="25">
        <f t="shared" si="2"/>
        <v>9849.5499999999993</v>
      </c>
      <c r="AC40" s="26">
        <f t="shared" si="23"/>
        <v>13047.621646143874</v>
      </c>
      <c r="AD40" s="26"/>
      <c r="AE40" s="26">
        <f t="shared" si="22"/>
        <v>14075.045104147235</v>
      </c>
      <c r="AF40" s="25">
        <f t="shared" si="5"/>
        <v>62256</v>
      </c>
      <c r="AG40">
        <f t="shared" si="24"/>
        <v>4544.4454584810082</v>
      </c>
      <c r="AH40" s="41">
        <f t="shared" si="15"/>
        <v>5.191572127961764E-2</v>
      </c>
      <c r="AI40" s="41">
        <f t="shared" si="16"/>
        <v>1.9269845125945257E-6</v>
      </c>
      <c r="AJ40" s="41">
        <f t="shared" si="17"/>
        <v>1.9874952827184577E-10</v>
      </c>
      <c r="AK40">
        <f t="shared" si="7"/>
        <v>1013.25</v>
      </c>
      <c r="AL40">
        <v>273.14999999999998</v>
      </c>
      <c r="AM40" s="27">
        <f t="shared" si="25"/>
        <v>294.37722253975119</v>
      </c>
      <c r="AN40">
        <f t="shared" si="26"/>
        <v>1.005252240180019</v>
      </c>
      <c r="AO40" s="28">
        <f t="shared" si="27"/>
        <v>295.92336241605688</v>
      </c>
      <c r="AP40" s="46">
        <f t="shared" si="28"/>
        <v>315.92319647305328</v>
      </c>
      <c r="AQ40" s="28">
        <f t="shared" si="29"/>
        <v>0.29680352694674639</v>
      </c>
      <c r="AR40" s="52">
        <v>294.71742624280029</v>
      </c>
      <c r="AS40" s="52">
        <v>314.63575770009805</v>
      </c>
      <c r="AT40" s="52">
        <v>1.5842422999019732</v>
      </c>
      <c r="AU40" s="42">
        <f t="shared" si="18"/>
        <v>1.2874387729552268</v>
      </c>
    </row>
    <row r="41" spans="1:47" ht="15" x14ac:dyDescent="0.25">
      <c r="A41" s="1">
        <v>42831</v>
      </c>
      <c r="B41" s="2">
        <v>0.39072916666666663</v>
      </c>
      <c r="C41" s="4">
        <f t="shared" si="19"/>
        <v>42831.390729166669</v>
      </c>
      <c r="D41" s="5" t="str">
        <f t="shared" si="20"/>
        <v>v</v>
      </c>
      <c r="E41" s="6">
        <f t="shared" si="21"/>
        <v>1</v>
      </c>
      <c r="F41">
        <v>4</v>
      </c>
      <c r="G41">
        <v>8.4600000000000009</v>
      </c>
      <c r="H41">
        <v>1102.76</v>
      </c>
      <c r="I41">
        <v>1081.8699999999999</v>
      </c>
      <c r="J41">
        <v>587.66200000000003</v>
      </c>
      <c r="K41">
        <v>21.598533</v>
      </c>
      <c r="L41">
        <v>0</v>
      </c>
      <c r="M41">
        <v>0</v>
      </c>
      <c r="N41">
        <v>1</v>
      </c>
      <c r="O41">
        <v>764960</v>
      </c>
      <c r="P41">
        <v>20438</v>
      </c>
      <c r="Q41">
        <v>15427</v>
      </c>
      <c r="R41">
        <v>38.9</v>
      </c>
      <c r="S41">
        <v>3713.97</v>
      </c>
      <c r="T41">
        <v>339</v>
      </c>
      <c r="U41">
        <v>315.89</v>
      </c>
      <c r="V41">
        <v>295.85000000000002</v>
      </c>
      <c r="W41">
        <v>39.000999999999998</v>
      </c>
      <c r="X41">
        <v>25.734000000000002</v>
      </c>
      <c r="Y41" s="8">
        <f t="shared" si="1"/>
        <v>298.88399999999996</v>
      </c>
      <c r="Z41">
        <v>49.015000000000001</v>
      </c>
      <c r="AB41" s="25">
        <f t="shared" si="2"/>
        <v>9849.5499999999993</v>
      </c>
      <c r="AC41" s="26">
        <f t="shared" si="23"/>
        <v>13048.882018538925</v>
      </c>
      <c r="AD41" s="26"/>
      <c r="AE41" s="26">
        <f t="shared" si="22"/>
        <v>14075.045104147235</v>
      </c>
      <c r="AF41" s="25">
        <f t="shared" si="5"/>
        <v>62256</v>
      </c>
      <c r="AG41">
        <f t="shared" si="24"/>
        <v>4538.8706455233432</v>
      </c>
      <c r="AH41" s="41">
        <f t="shared" si="15"/>
        <v>5.1915736415562616E-2</v>
      </c>
      <c r="AI41" s="41">
        <f t="shared" si="16"/>
        <v>1.9269818291533972E-6</v>
      </c>
      <c r="AJ41" s="41">
        <f t="shared" si="17"/>
        <v>1.9874988716461786E-10</v>
      </c>
      <c r="AK41">
        <f t="shared" si="7"/>
        <v>1013.25</v>
      </c>
      <c r="AL41">
        <v>273.14999999999998</v>
      </c>
      <c r="AM41" s="27">
        <f t="shared" si="25"/>
        <v>293.92170835675688</v>
      </c>
      <c r="AN41">
        <f t="shared" si="26"/>
        <v>1.0053958069443014</v>
      </c>
      <c r="AO41" s="28">
        <f t="shared" si="27"/>
        <v>295.50765315178921</v>
      </c>
      <c r="AP41" s="46">
        <f t="shared" si="28"/>
        <v>315.52022177678379</v>
      </c>
      <c r="AQ41" s="28">
        <f t="shared" si="29"/>
        <v>0.36977822321620124</v>
      </c>
      <c r="AR41" s="52">
        <v>294.30335103973533</v>
      </c>
      <c r="AS41" s="52">
        <v>314.2343611047209</v>
      </c>
      <c r="AT41" s="52">
        <v>1.6556388952790826</v>
      </c>
      <c r="AU41" s="42">
        <f t="shared" si="18"/>
        <v>1.2858606720628813</v>
      </c>
    </row>
    <row r="42" spans="1:47" ht="15" x14ac:dyDescent="0.25">
      <c r="A42" s="1">
        <v>42831</v>
      </c>
      <c r="B42" s="2">
        <v>0.3910763888888889</v>
      </c>
      <c r="C42" s="4">
        <f t="shared" si="19"/>
        <v>42831.391076388885</v>
      </c>
      <c r="D42" s="5" t="str">
        <f t="shared" si="20"/>
        <v>v</v>
      </c>
      <c r="E42" s="6">
        <f t="shared" si="21"/>
        <v>1</v>
      </c>
      <c r="F42">
        <v>4</v>
      </c>
      <c r="G42">
        <v>8.3930000000000007</v>
      </c>
      <c r="H42">
        <v>1102.72</v>
      </c>
      <c r="I42">
        <v>1081.79</v>
      </c>
      <c r="J42">
        <v>597.11199999999997</v>
      </c>
      <c r="K42">
        <v>21.615220000000001</v>
      </c>
      <c r="L42">
        <v>0</v>
      </c>
      <c r="M42">
        <v>0</v>
      </c>
      <c r="N42">
        <v>1</v>
      </c>
      <c r="O42">
        <v>764990</v>
      </c>
      <c r="P42">
        <v>20438</v>
      </c>
      <c r="Q42">
        <v>15428</v>
      </c>
      <c r="R42">
        <v>38.9</v>
      </c>
      <c r="S42">
        <v>3717.49</v>
      </c>
      <c r="T42">
        <v>339</v>
      </c>
      <c r="U42">
        <v>316.18</v>
      </c>
      <c r="V42">
        <v>296.14</v>
      </c>
      <c r="W42">
        <v>39.000999999999998</v>
      </c>
      <c r="X42">
        <v>25.734999999999999</v>
      </c>
      <c r="Y42" s="8">
        <f t="shared" si="1"/>
        <v>298.88499999999999</v>
      </c>
      <c r="Z42">
        <v>48.993000000000002</v>
      </c>
      <c r="AB42" s="25">
        <f t="shared" si="2"/>
        <v>9849.5499999999993</v>
      </c>
      <c r="AC42" s="26">
        <f t="shared" si="23"/>
        <v>13048.036226341714</v>
      </c>
      <c r="AD42" s="26"/>
      <c r="AE42" s="26">
        <f t="shared" si="22"/>
        <v>14075.045104147235</v>
      </c>
      <c r="AF42" s="25">
        <f t="shared" si="5"/>
        <v>62256</v>
      </c>
      <c r="AG42">
        <f t="shared" si="24"/>
        <v>4542.6117091320166</v>
      </c>
      <c r="AH42" s="41">
        <f t="shared" si="15"/>
        <v>5.1915751551507586E-2</v>
      </c>
      <c r="AI42" s="41">
        <f t="shared" si="16"/>
        <v>1.9269791457122691E-6</v>
      </c>
      <c r="AJ42" s="41">
        <f t="shared" si="17"/>
        <v>1.9875024605738993E-10</v>
      </c>
      <c r="AK42">
        <f t="shared" si="7"/>
        <v>1013.25</v>
      </c>
      <c r="AL42">
        <v>273.14999999999998</v>
      </c>
      <c r="AM42" s="27">
        <f t="shared" si="25"/>
        <v>294.22743492511393</v>
      </c>
      <c r="AN42">
        <f t="shared" si="26"/>
        <v>1.0054356405671181</v>
      </c>
      <c r="AO42" s="28">
        <f t="shared" si="27"/>
        <v>295.82674950635197</v>
      </c>
      <c r="AP42" s="46">
        <f t="shared" si="28"/>
        <v>315.83757152576015</v>
      </c>
      <c r="AQ42" s="28">
        <f t="shared" si="29"/>
        <v>0.34242847423985268</v>
      </c>
      <c r="AR42" s="52">
        <v>294.62110885715953</v>
      </c>
      <c r="AS42" s="52">
        <v>314.55037685722829</v>
      </c>
      <c r="AT42" s="52">
        <v>1.6296231427717203</v>
      </c>
      <c r="AU42" s="42">
        <f t="shared" si="18"/>
        <v>1.2871946685318676</v>
      </c>
    </row>
    <row r="43" spans="1:47" ht="15" x14ac:dyDescent="0.25">
      <c r="A43" s="1">
        <v>42831</v>
      </c>
      <c r="B43" s="2">
        <v>0.39142361111111112</v>
      </c>
      <c r="C43" s="4">
        <f t="shared" si="19"/>
        <v>42831.391423611109</v>
      </c>
      <c r="D43" s="5" t="str">
        <f t="shared" si="20"/>
        <v>v</v>
      </c>
      <c r="E43" s="6">
        <f t="shared" si="21"/>
        <v>1</v>
      </c>
      <c r="F43">
        <v>4</v>
      </c>
      <c r="G43">
        <v>8.4529999999999994</v>
      </c>
      <c r="H43">
        <v>1102.6099999999999</v>
      </c>
      <c r="I43">
        <v>1081.8800000000001</v>
      </c>
      <c r="J43">
        <v>601.15</v>
      </c>
      <c r="K43">
        <v>21.610507999999999</v>
      </c>
      <c r="L43">
        <v>0</v>
      </c>
      <c r="M43">
        <v>0</v>
      </c>
      <c r="N43">
        <v>1</v>
      </c>
      <c r="O43">
        <v>765020</v>
      </c>
      <c r="P43">
        <v>20438</v>
      </c>
      <c r="Q43">
        <v>15428</v>
      </c>
      <c r="R43">
        <v>38.9</v>
      </c>
      <c r="S43">
        <v>3716.91</v>
      </c>
      <c r="T43">
        <v>339</v>
      </c>
      <c r="U43">
        <v>316.2</v>
      </c>
      <c r="V43">
        <v>296.14</v>
      </c>
      <c r="W43">
        <v>38.997999999999998</v>
      </c>
      <c r="X43">
        <v>25.751999999999999</v>
      </c>
      <c r="Y43" s="8">
        <f t="shared" si="1"/>
        <v>298.90199999999999</v>
      </c>
      <c r="Z43">
        <v>48.947000000000003</v>
      </c>
      <c r="AB43" s="25">
        <f t="shared" si="2"/>
        <v>9849.5499999999993</v>
      </c>
      <c r="AC43" s="26">
        <f t="shared" si="23"/>
        <v>13048.036226341714</v>
      </c>
      <c r="AD43" s="26"/>
      <c r="AE43" s="26">
        <f t="shared" si="22"/>
        <v>14075.045104147235</v>
      </c>
      <c r="AF43" s="25">
        <f t="shared" si="5"/>
        <v>62256</v>
      </c>
      <c r="AG43">
        <f t="shared" si="24"/>
        <v>4542.6117091320166</v>
      </c>
      <c r="AH43" s="41">
        <f t="shared" si="15"/>
        <v>5.1915766687452562E-2</v>
      </c>
      <c r="AI43" s="41">
        <f t="shared" si="16"/>
        <v>1.9269764622711411E-6</v>
      </c>
      <c r="AJ43" s="41">
        <f t="shared" si="17"/>
        <v>1.9875060495016202E-10</v>
      </c>
      <c r="AK43">
        <f t="shared" si="7"/>
        <v>1013.25</v>
      </c>
      <c r="AL43">
        <v>273.14999999999998</v>
      </c>
      <c r="AM43" s="27">
        <f t="shared" si="25"/>
        <v>294.22748195014628</v>
      </c>
      <c r="AN43">
        <f t="shared" si="26"/>
        <v>1.0055931390707868</v>
      </c>
      <c r="AO43" s="28">
        <f t="shared" si="27"/>
        <v>295.87313717514087</v>
      </c>
      <c r="AP43" s="46">
        <f t="shared" si="28"/>
        <v>315.91337739653733</v>
      </c>
      <c r="AQ43" s="28">
        <f t="shared" si="29"/>
        <v>0.28662260346266066</v>
      </c>
      <c r="AR43" s="52">
        <v>294.66726037787549</v>
      </c>
      <c r="AS43" s="52">
        <v>314.62582349629014</v>
      </c>
      <c r="AT43" s="52">
        <v>1.5741765037098503</v>
      </c>
      <c r="AU43" s="42">
        <f t="shared" si="18"/>
        <v>1.2875539002471896</v>
      </c>
    </row>
    <row r="44" spans="1:47" ht="15" x14ac:dyDescent="0.25">
      <c r="A44" s="1">
        <v>42831</v>
      </c>
      <c r="B44" s="2">
        <v>0.39177083333333335</v>
      </c>
      <c r="C44" s="4">
        <f t="shared" si="19"/>
        <v>42831.391770833332</v>
      </c>
      <c r="D44" s="5" t="str">
        <f t="shared" si="20"/>
        <v>v</v>
      </c>
      <c r="E44" s="6">
        <f t="shared" si="21"/>
        <v>1</v>
      </c>
      <c r="F44">
        <v>4</v>
      </c>
      <c r="G44">
        <v>8.5329999999999995</v>
      </c>
      <c r="H44">
        <v>1102.51</v>
      </c>
      <c r="I44">
        <v>1081.55</v>
      </c>
      <c r="J44">
        <v>591.47500000000002</v>
      </c>
      <c r="K44">
        <v>21.615907</v>
      </c>
      <c r="L44">
        <v>0</v>
      </c>
      <c r="M44">
        <v>0</v>
      </c>
      <c r="N44">
        <v>1</v>
      </c>
      <c r="O44">
        <v>765050</v>
      </c>
      <c r="P44">
        <v>20437</v>
      </c>
      <c r="Q44">
        <v>15426</v>
      </c>
      <c r="R44">
        <v>38.9</v>
      </c>
      <c r="S44">
        <v>3713.89</v>
      </c>
      <c r="T44">
        <v>339</v>
      </c>
      <c r="U44">
        <v>315.89</v>
      </c>
      <c r="V44">
        <v>295.94</v>
      </c>
      <c r="W44">
        <v>39</v>
      </c>
      <c r="X44">
        <v>25.765000000000001</v>
      </c>
      <c r="Y44" s="8">
        <f t="shared" si="1"/>
        <v>298.91499999999996</v>
      </c>
      <c r="Z44">
        <v>48.92</v>
      </c>
      <c r="AB44" s="25">
        <f t="shared" si="2"/>
        <v>9849.5499999999993</v>
      </c>
      <c r="AC44" s="26">
        <f t="shared" si="23"/>
        <v>13049.089417217685</v>
      </c>
      <c r="AD44" s="26"/>
      <c r="AE44" s="26">
        <f t="shared" si="22"/>
        <v>14075.045104147235</v>
      </c>
      <c r="AF44" s="25">
        <f t="shared" si="5"/>
        <v>62256</v>
      </c>
      <c r="AG44">
        <f t="shared" si="24"/>
        <v>4537.9532905842088</v>
      </c>
      <c r="AH44" s="41">
        <f t="shared" si="15"/>
        <v>5.1915781823397532E-2</v>
      </c>
      <c r="AI44" s="41">
        <f t="shared" si="16"/>
        <v>1.926973778830013E-6</v>
      </c>
      <c r="AJ44" s="41">
        <f t="shared" si="17"/>
        <v>1.9875096384293412E-10</v>
      </c>
      <c r="AK44">
        <f t="shared" si="7"/>
        <v>1013.25</v>
      </c>
      <c r="AL44">
        <v>273.14999999999998</v>
      </c>
      <c r="AM44" s="27">
        <f t="shared" si="25"/>
        <v>293.84691265878166</v>
      </c>
      <c r="AN44">
        <f t="shared" si="26"/>
        <v>1.0057280882480972</v>
      </c>
      <c r="AO44" s="28">
        <f t="shared" si="27"/>
        <v>295.53009370592207</v>
      </c>
      <c r="AP44" s="46">
        <f t="shared" si="28"/>
        <v>315.4508490971034</v>
      </c>
      <c r="AQ44" s="28">
        <f t="shared" si="29"/>
        <v>0.43915090289658565</v>
      </c>
      <c r="AR44" s="52">
        <v>294.32555665244666</v>
      </c>
      <c r="AS44" s="52">
        <v>314.16511798416349</v>
      </c>
      <c r="AT44" s="52">
        <v>1.7248820158364992</v>
      </c>
      <c r="AU44" s="42">
        <f t="shared" si="18"/>
        <v>1.2857311129399136</v>
      </c>
    </row>
    <row r="45" spans="1:47" ht="15" x14ac:dyDescent="0.25">
      <c r="A45" s="1">
        <v>42831</v>
      </c>
      <c r="B45" s="2">
        <v>0.39211805555555551</v>
      </c>
      <c r="C45" s="4">
        <f t="shared" si="19"/>
        <v>42831.392118055555</v>
      </c>
      <c r="D45" s="5" t="str">
        <f t="shared" si="20"/>
        <v>v</v>
      </c>
      <c r="E45" s="6">
        <f t="shared" si="21"/>
        <v>1</v>
      </c>
      <c r="F45">
        <v>4</v>
      </c>
      <c r="G45">
        <v>8.4459999999999997</v>
      </c>
      <c r="H45">
        <v>1102.42</v>
      </c>
      <c r="I45">
        <v>1081.6400000000001</v>
      </c>
      <c r="J45">
        <v>591.63699999999994</v>
      </c>
      <c r="K45">
        <v>21.605993000000002</v>
      </c>
      <c r="L45">
        <v>0</v>
      </c>
      <c r="M45">
        <v>0</v>
      </c>
      <c r="N45">
        <v>1</v>
      </c>
      <c r="O45">
        <v>765080</v>
      </c>
      <c r="P45">
        <v>20438</v>
      </c>
      <c r="Q45">
        <v>15427</v>
      </c>
      <c r="R45">
        <v>38.9</v>
      </c>
      <c r="S45">
        <v>3716.35</v>
      </c>
      <c r="T45">
        <v>339</v>
      </c>
      <c r="U45">
        <v>316.14999999999998</v>
      </c>
      <c r="V45">
        <v>296.16000000000003</v>
      </c>
      <c r="W45">
        <v>39.002000000000002</v>
      </c>
      <c r="X45">
        <v>25.766999999999999</v>
      </c>
      <c r="Y45" s="8">
        <f t="shared" si="1"/>
        <v>298.91699999999997</v>
      </c>
      <c r="Z45">
        <v>48.895000000000003</v>
      </c>
      <c r="AB45" s="25">
        <f t="shared" si="2"/>
        <v>9849.5499999999993</v>
      </c>
      <c r="AC45" s="26">
        <f t="shared" si="23"/>
        <v>13048.882018538925</v>
      </c>
      <c r="AD45" s="26"/>
      <c r="AE45" s="26">
        <f t="shared" si="22"/>
        <v>14075.045104147235</v>
      </c>
      <c r="AF45" s="25">
        <f t="shared" si="5"/>
        <v>62256</v>
      </c>
      <c r="AG45">
        <f t="shared" si="24"/>
        <v>4538.8706455233432</v>
      </c>
      <c r="AH45" s="41">
        <f t="shared" si="15"/>
        <v>5.1915796959342508E-2</v>
      </c>
      <c r="AI45" s="41">
        <f t="shared" si="16"/>
        <v>1.9269710953888849E-6</v>
      </c>
      <c r="AJ45" s="41">
        <f t="shared" si="17"/>
        <v>1.9875132273570621E-10</v>
      </c>
      <c r="AK45">
        <f t="shared" si="7"/>
        <v>1013.25</v>
      </c>
      <c r="AL45">
        <v>273.14999999999998</v>
      </c>
      <c r="AM45" s="27">
        <f t="shared" si="25"/>
        <v>293.92189626286518</v>
      </c>
      <c r="AN45">
        <f t="shared" si="26"/>
        <v>1.0058169241985437</v>
      </c>
      <c r="AO45" s="28">
        <f t="shared" si="27"/>
        <v>295.63161765371848</v>
      </c>
      <c r="AP45" s="46">
        <f t="shared" si="28"/>
        <v>315.58547537031149</v>
      </c>
      <c r="AQ45" s="28">
        <f t="shared" si="29"/>
        <v>0.56452462968849204</v>
      </c>
      <c r="AR45" s="52">
        <v>294.42662211193215</v>
      </c>
      <c r="AS45" s="52">
        <v>314.29914783237137</v>
      </c>
      <c r="AT45" s="52">
        <v>1.8508521676286023</v>
      </c>
      <c r="AU45" s="42">
        <f t="shared" si="18"/>
        <v>1.2863275379401102</v>
      </c>
    </row>
    <row r="46" spans="1:47" ht="15" x14ac:dyDescent="0.25">
      <c r="A46" s="1">
        <v>42831</v>
      </c>
      <c r="B46" s="2">
        <v>0.39246527777777779</v>
      </c>
      <c r="C46" s="4">
        <f t="shared" si="19"/>
        <v>42831.392465277779</v>
      </c>
      <c r="D46" s="5" t="str">
        <f t="shared" si="20"/>
        <v>v</v>
      </c>
      <c r="E46" s="6">
        <f t="shared" si="21"/>
        <v>1</v>
      </c>
      <c r="F46">
        <v>4</v>
      </c>
      <c r="G46">
        <v>8.32</v>
      </c>
      <c r="H46">
        <v>1102.3399999999999</v>
      </c>
      <c r="I46">
        <v>1081.6099999999999</v>
      </c>
      <c r="J46">
        <v>589.35</v>
      </c>
      <c r="K46">
        <v>21.609036</v>
      </c>
      <c r="L46">
        <v>0</v>
      </c>
      <c r="M46">
        <v>0</v>
      </c>
      <c r="N46">
        <v>1</v>
      </c>
      <c r="O46">
        <v>765110</v>
      </c>
      <c r="P46">
        <v>20438</v>
      </c>
      <c r="Q46">
        <v>15426</v>
      </c>
      <c r="R46">
        <v>38.9</v>
      </c>
      <c r="S46">
        <v>3709.52</v>
      </c>
      <c r="T46">
        <v>338</v>
      </c>
      <c r="U46">
        <v>315.60000000000002</v>
      </c>
      <c r="V46">
        <v>295.64999999999998</v>
      </c>
      <c r="W46">
        <v>39.000999999999998</v>
      </c>
      <c r="X46">
        <v>25.776</v>
      </c>
      <c r="Y46" s="8">
        <f t="shared" si="1"/>
        <v>298.92599999999999</v>
      </c>
      <c r="Z46">
        <v>48.875999999999998</v>
      </c>
      <c r="AB46" s="25">
        <f t="shared" si="2"/>
        <v>9849.5499999999993</v>
      </c>
      <c r="AC46" s="26">
        <f t="shared" si="23"/>
        <v>13049.727920394138</v>
      </c>
      <c r="AD46" s="26"/>
      <c r="AE46" s="26">
        <f t="shared" si="22"/>
        <v>14075.045104147235</v>
      </c>
      <c r="AF46" s="25">
        <f t="shared" si="5"/>
        <v>62256</v>
      </c>
      <c r="AG46">
        <f t="shared" si="24"/>
        <v>4535.1290968811554</v>
      </c>
      <c r="AH46" s="41">
        <f t="shared" si="15"/>
        <v>5.1915812095287478E-2</v>
      </c>
      <c r="AI46" s="41">
        <f t="shared" si="16"/>
        <v>1.9269684119477564E-6</v>
      </c>
      <c r="AJ46" s="41">
        <f t="shared" si="17"/>
        <v>1.987516816284783E-10</v>
      </c>
      <c r="AK46">
        <f t="shared" si="7"/>
        <v>1013.25</v>
      </c>
      <c r="AL46">
        <v>273.14999999999998</v>
      </c>
      <c r="AM46" s="27">
        <f t="shared" si="25"/>
        <v>293.6163535380299</v>
      </c>
      <c r="AN46">
        <f t="shared" si="26"/>
        <v>1.0059202052700891</v>
      </c>
      <c r="AO46" s="28">
        <f t="shared" si="27"/>
        <v>295.35462262163009</v>
      </c>
      <c r="AP46" s="46">
        <f t="shared" si="28"/>
        <v>315.28103959909328</v>
      </c>
      <c r="AQ46" s="28">
        <f t="shared" si="29"/>
        <v>0.3189604009067466</v>
      </c>
      <c r="AR46" s="52">
        <v>294.15069905595755</v>
      </c>
      <c r="AS46" s="52">
        <v>313.99589203643148</v>
      </c>
      <c r="AT46" s="52">
        <v>1.6041079635685378</v>
      </c>
      <c r="AU46" s="42">
        <f t="shared" si="18"/>
        <v>1.2851475626617912</v>
      </c>
    </row>
    <row r="47" spans="1:47" x14ac:dyDescent="0.3">
      <c r="A47" s="1">
        <v>42831</v>
      </c>
      <c r="B47" s="2">
        <v>0.39281250000000001</v>
      </c>
      <c r="C47" s="4">
        <f t="shared" si="19"/>
        <v>42831.392812500002</v>
      </c>
      <c r="D47" s="5" t="str">
        <f t="shared" si="20"/>
        <v>v</v>
      </c>
      <c r="E47" s="6">
        <f t="shared" si="21"/>
        <v>1</v>
      </c>
      <c r="F47">
        <v>4</v>
      </c>
      <c r="G47">
        <v>8.5239999999999991</v>
      </c>
      <c r="H47">
        <v>1102.26</v>
      </c>
      <c r="I47">
        <v>1081.4100000000001</v>
      </c>
      <c r="J47">
        <v>593.4</v>
      </c>
      <c r="K47">
        <v>21.617084999999999</v>
      </c>
      <c r="L47">
        <v>0</v>
      </c>
      <c r="M47">
        <v>0</v>
      </c>
      <c r="N47">
        <v>1</v>
      </c>
      <c r="O47">
        <v>765140</v>
      </c>
      <c r="P47">
        <v>20438</v>
      </c>
      <c r="Q47">
        <v>15427</v>
      </c>
      <c r="R47">
        <v>38.9</v>
      </c>
      <c r="S47">
        <v>3713.69</v>
      </c>
      <c r="T47">
        <v>339</v>
      </c>
      <c r="U47">
        <v>315.92</v>
      </c>
      <c r="V47">
        <v>296</v>
      </c>
      <c r="W47">
        <v>39.002000000000002</v>
      </c>
      <c r="X47">
        <v>25.777999999999999</v>
      </c>
      <c r="Y47" s="8">
        <f t="shared" si="1"/>
        <v>298.928</v>
      </c>
      <c r="Z47">
        <v>48.856999999999999</v>
      </c>
      <c r="AB47" s="25">
        <f t="shared" si="2"/>
        <v>9849.5499999999993</v>
      </c>
      <c r="AC47" s="26">
        <f t="shared" si="23"/>
        <v>13048.882018538925</v>
      </c>
      <c r="AD47" s="26"/>
      <c r="AE47" s="26">
        <f t="shared" si="22"/>
        <v>14075.045104147235</v>
      </c>
      <c r="AF47" s="25">
        <f t="shared" si="5"/>
        <v>62256</v>
      </c>
      <c r="AG47">
        <f t="shared" si="24"/>
        <v>4538.8706455233432</v>
      </c>
      <c r="AH47" s="41">
        <f t="shared" si="15"/>
        <v>5.1915827231232455E-2</v>
      </c>
      <c r="AI47" s="41">
        <f t="shared" si="16"/>
        <v>1.9269657285066283E-6</v>
      </c>
      <c r="AJ47" s="41">
        <f t="shared" si="17"/>
        <v>1.987520405212504E-10</v>
      </c>
      <c r="AK47">
        <f t="shared" si="7"/>
        <v>1013.25</v>
      </c>
      <c r="AL47">
        <v>273.14999999999998</v>
      </c>
      <c r="AM47" s="27">
        <f t="shared" si="25"/>
        <v>293.92199021591932</v>
      </c>
      <c r="AN47">
        <f t="shared" si="26"/>
        <v>1.0059999438226728</v>
      </c>
      <c r="AO47" s="28">
        <f t="shared" si="27"/>
        <v>295.68550564546302</v>
      </c>
      <c r="AP47" s="46">
        <f t="shared" si="28"/>
        <v>315.57588222063674</v>
      </c>
      <c r="AQ47" s="28">
        <f t="shared" si="29"/>
        <v>0.34411777936327326</v>
      </c>
      <c r="AR47" s="52">
        <v>294.4801963245111</v>
      </c>
      <c r="AS47" s="52">
        <v>314.28949332078912</v>
      </c>
      <c r="AT47" s="52">
        <v>1.630506679210896</v>
      </c>
      <c r="AU47" s="42">
        <f t="shared" si="18"/>
        <v>1.2863888998476227</v>
      </c>
    </row>
    <row r="48" spans="1:47" x14ac:dyDescent="0.3">
      <c r="A48" s="1">
        <v>42831</v>
      </c>
      <c r="B48" s="2">
        <v>0.39315972222222223</v>
      </c>
      <c r="C48" s="4">
        <f t="shared" si="19"/>
        <v>42831.393159722225</v>
      </c>
      <c r="D48" s="5" t="str">
        <f t="shared" si="20"/>
        <v>v</v>
      </c>
      <c r="E48" s="6">
        <f t="shared" si="21"/>
        <v>1</v>
      </c>
      <c r="F48">
        <v>4</v>
      </c>
      <c r="G48">
        <v>8.4990000000000006</v>
      </c>
      <c r="H48">
        <v>1102.2</v>
      </c>
      <c r="I48">
        <v>1081.42</v>
      </c>
      <c r="J48">
        <v>597.82500000000005</v>
      </c>
      <c r="K48">
        <v>21.607465000000001</v>
      </c>
      <c r="L48">
        <v>0</v>
      </c>
      <c r="M48">
        <v>0</v>
      </c>
      <c r="N48">
        <v>1</v>
      </c>
      <c r="O48">
        <v>765170</v>
      </c>
      <c r="P48">
        <v>20437</v>
      </c>
      <c r="Q48">
        <v>15426</v>
      </c>
      <c r="R48">
        <v>38.9</v>
      </c>
      <c r="S48">
        <v>3709.8</v>
      </c>
      <c r="T48">
        <v>339</v>
      </c>
      <c r="U48">
        <v>315.61</v>
      </c>
      <c r="V48">
        <v>295.70999999999998</v>
      </c>
      <c r="W48">
        <v>39.002000000000002</v>
      </c>
      <c r="X48">
        <v>25.774999999999999</v>
      </c>
      <c r="Y48" s="8">
        <f t="shared" si="1"/>
        <v>298.92499999999995</v>
      </c>
      <c r="Z48">
        <v>48.835000000000001</v>
      </c>
      <c r="AB48" s="25">
        <f t="shared" si="2"/>
        <v>9849.5499999999993</v>
      </c>
      <c r="AC48" s="26">
        <f t="shared" si="23"/>
        <v>13049.089417217685</v>
      </c>
      <c r="AD48" s="26"/>
      <c r="AE48" s="26">
        <f t="shared" si="22"/>
        <v>14075.045104147235</v>
      </c>
      <c r="AF48" s="25">
        <f t="shared" si="5"/>
        <v>62256</v>
      </c>
      <c r="AG48">
        <f t="shared" si="24"/>
        <v>4537.9532905842088</v>
      </c>
      <c r="AH48" s="41">
        <f t="shared" si="15"/>
        <v>5.1915842367177431E-2</v>
      </c>
      <c r="AI48" s="41">
        <f t="shared" si="16"/>
        <v>1.9269630450655002E-6</v>
      </c>
      <c r="AJ48" s="41">
        <f t="shared" si="17"/>
        <v>1.9875239941402249E-10</v>
      </c>
      <c r="AK48">
        <f t="shared" si="7"/>
        <v>1013.25</v>
      </c>
      <c r="AL48">
        <v>273.14999999999998</v>
      </c>
      <c r="AM48" s="27">
        <f t="shared" si="25"/>
        <v>293.84710051735129</v>
      </c>
      <c r="AN48">
        <f t="shared" si="26"/>
        <v>1.0060446103948062</v>
      </c>
      <c r="AO48" s="28">
        <f t="shared" si="27"/>
        <v>295.62329175562212</v>
      </c>
      <c r="AP48" s="46">
        <f t="shared" si="28"/>
        <v>315.51240085898337</v>
      </c>
      <c r="AQ48" s="28">
        <f t="shared" si="29"/>
        <v>9.7599141016644353E-2</v>
      </c>
      <c r="AR48" s="52">
        <v>294.41818661685903</v>
      </c>
      <c r="AS48" s="52">
        <v>314.22621798292988</v>
      </c>
      <c r="AT48" s="52">
        <v>1.383782017070132</v>
      </c>
      <c r="AU48" s="42">
        <f t="shared" si="18"/>
        <v>1.2861828760534877</v>
      </c>
    </row>
    <row r="49" spans="1:47" x14ac:dyDescent="0.3">
      <c r="A49" s="1">
        <v>42831</v>
      </c>
      <c r="B49" s="2">
        <v>0.3935069444444444</v>
      </c>
      <c r="C49" s="4">
        <f t="shared" si="19"/>
        <v>42831.393506944441</v>
      </c>
      <c r="D49" s="5" t="str">
        <f t="shared" si="20"/>
        <v>v</v>
      </c>
      <c r="E49" s="6">
        <f t="shared" si="21"/>
        <v>1</v>
      </c>
      <c r="F49">
        <v>4</v>
      </c>
      <c r="G49">
        <v>8.5120000000000005</v>
      </c>
      <c r="H49">
        <v>1102.1500000000001</v>
      </c>
      <c r="I49">
        <v>1081.2</v>
      </c>
      <c r="J49">
        <v>590.875</v>
      </c>
      <c r="K49">
        <v>21.609919000000001</v>
      </c>
      <c r="L49">
        <v>0</v>
      </c>
      <c r="M49">
        <v>0</v>
      </c>
      <c r="N49">
        <v>1</v>
      </c>
      <c r="O49">
        <v>765200</v>
      </c>
      <c r="P49">
        <v>20437</v>
      </c>
      <c r="Q49">
        <v>15426</v>
      </c>
      <c r="R49">
        <v>38.9</v>
      </c>
      <c r="S49">
        <v>3711.43</v>
      </c>
      <c r="T49">
        <v>339</v>
      </c>
      <c r="U49">
        <v>315.7</v>
      </c>
      <c r="V49">
        <v>295.86</v>
      </c>
      <c r="W49">
        <v>39.003</v>
      </c>
      <c r="X49">
        <v>25.779</v>
      </c>
      <c r="Y49" s="8">
        <f t="shared" si="1"/>
        <v>298.92899999999997</v>
      </c>
      <c r="Z49">
        <v>48.783999999999999</v>
      </c>
      <c r="AB49" s="25">
        <f t="shared" si="2"/>
        <v>9849.5499999999993</v>
      </c>
      <c r="AC49" s="26">
        <f t="shared" si="23"/>
        <v>13049.089417217685</v>
      </c>
      <c r="AD49" s="26"/>
      <c r="AE49" s="26">
        <f t="shared" si="22"/>
        <v>14075.045104147235</v>
      </c>
      <c r="AF49" s="25">
        <f t="shared" si="5"/>
        <v>62256</v>
      </c>
      <c r="AG49">
        <f t="shared" si="24"/>
        <v>4537.9532905842088</v>
      </c>
      <c r="AH49" s="41">
        <f t="shared" si="15"/>
        <v>5.1915857503122401E-2</v>
      </c>
      <c r="AI49" s="41">
        <f t="shared" si="16"/>
        <v>1.9269603616243722E-6</v>
      </c>
      <c r="AJ49" s="41">
        <f t="shared" si="17"/>
        <v>1.9875275830679458E-10</v>
      </c>
      <c r="AK49">
        <f t="shared" si="7"/>
        <v>1013.25</v>
      </c>
      <c r="AL49">
        <v>273.14999999999998</v>
      </c>
      <c r="AM49" s="27">
        <f t="shared" si="25"/>
        <v>293.84714748199372</v>
      </c>
      <c r="AN49">
        <f t="shared" si="26"/>
        <v>1.006103713267934</v>
      </c>
      <c r="AO49" s="28">
        <f t="shared" si="27"/>
        <v>295.64070621482415</v>
      </c>
      <c r="AP49" s="46">
        <f t="shared" si="28"/>
        <v>315.46679650576647</v>
      </c>
      <c r="AQ49" s="28">
        <f t="shared" si="29"/>
        <v>0.23320349423352127</v>
      </c>
      <c r="AR49" s="52">
        <v>294.43548302752549</v>
      </c>
      <c r="AS49" s="52">
        <v>314.18074932085915</v>
      </c>
      <c r="AT49" s="52">
        <v>1.5192506791408391</v>
      </c>
      <c r="AU49" s="42">
        <f t="shared" si="18"/>
        <v>1.2860471849073178</v>
      </c>
    </row>
    <row r="50" spans="1:47" x14ac:dyDescent="0.3">
      <c r="A50" s="1">
        <v>42831</v>
      </c>
      <c r="B50" s="2">
        <v>0.39385416666666667</v>
      </c>
      <c r="C50" s="4">
        <f t="shared" si="19"/>
        <v>42831.393854166665</v>
      </c>
      <c r="D50" s="5" t="str">
        <f t="shared" si="20"/>
        <v>v</v>
      </c>
      <c r="E50" s="6">
        <f t="shared" si="21"/>
        <v>1</v>
      </c>
      <c r="F50">
        <v>4</v>
      </c>
      <c r="G50">
        <v>8.5079999999999991</v>
      </c>
      <c r="H50">
        <v>1102.06</v>
      </c>
      <c r="I50">
        <v>1081.1300000000001</v>
      </c>
      <c r="J50">
        <v>593.88699999999994</v>
      </c>
      <c r="K50">
        <v>21.60933</v>
      </c>
      <c r="L50">
        <v>0</v>
      </c>
      <c r="M50">
        <v>0</v>
      </c>
      <c r="N50">
        <v>1</v>
      </c>
      <c r="O50">
        <v>765230</v>
      </c>
      <c r="P50">
        <v>20437</v>
      </c>
      <c r="Q50">
        <v>15425</v>
      </c>
      <c r="R50">
        <v>39</v>
      </c>
      <c r="S50">
        <v>3709.1</v>
      </c>
      <c r="T50">
        <v>339</v>
      </c>
      <c r="U50">
        <v>315.51</v>
      </c>
      <c r="V50">
        <v>295.7</v>
      </c>
      <c r="W50">
        <v>38.997999999999998</v>
      </c>
      <c r="X50">
        <v>25.788</v>
      </c>
      <c r="Y50" s="8">
        <f t="shared" si="1"/>
        <v>298.93799999999999</v>
      </c>
      <c r="Z50">
        <v>48.777999999999999</v>
      </c>
      <c r="AB50" s="25">
        <f t="shared" si="2"/>
        <v>9849.5499999999993</v>
      </c>
      <c r="AC50" s="26">
        <f t="shared" si="23"/>
        <v>13049.935387358184</v>
      </c>
      <c r="AD50" s="26"/>
      <c r="AE50" s="26">
        <f t="shared" si="22"/>
        <v>14075.045104147235</v>
      </c>
      <c r="AF50" s="25">
        <f t="shared" si="5"/>
        <v>62256</v>
      </c>
      <c r="AG50">
        <f t="shared" si="24"/>
        <v>4534.2114399061329</v>
      </c>
      <c r="AH50" s="41">
        <f t="shared" si="15"/>
        <v>5.1915872639067377E-2</v>
      </c>
      <c r="AI50" s="41">
        <f t="shared" si="16"/>
        <v>1.9269576781832441E-6</v>
      </c>
      <c r="AJ50" s="41">
        <f t="shared" si="17"/>
        <v>1.9875311719956668E-10</v>
      </c>
      <c r="AK50">
        <f t="shared" si="7"/>
        <v>1013.25</v>
      </c>
      <c r="AL50">
        <v>273.14999999999998</v>
      </c>
      <c r="AM50" s="27">
        <f t="shared" si="25"/>
        <v>293.54161168707122</v>
      </c>
      <c r="AN50">
        <f t="shared" si="26"/>
        <v>1.0062161706991679</v>
      </c>
      <c r="AO50" s="28">
        <f t="shared" si="27"/>
        <v>295.3663164526269</v>
      </c>
      <c r="AP50" s="46">
        <f t="shared" si="28"/>
        <v>315.15360049980615</v>
      </c>
      <c r="AQ50" s="28">
        <f t="shared" si="29"/>
        <v>0.35639950019384514</v>
      </c>
      <c r="AR50" s="52">
        <v>294.16215453214778</v>
      </c>
      <c r="AS50" s="52">
        <v>313.86876894087436</v>
      </c>
      <c r="AT50" s="52">
        <v>1.6412310591256301</v>
      </c>
      <c r="AU50" s="42">
        <f t="shared" si="18"/>
        <v>1.2848315589317849</v>
      </c>
    </row>
    <row r="51" spans="1:47" x14ac:dyDescent="0.3">
      <c r="A51" s="1">
        <v>42831</v>
      </c>
      <c r="B51" s="2">
        <v>0.39420138888888889</v>
      </c>
      <c r="C51" s="4">
        <f t="shared" ref="C51:C114" si="30">A51+B51</f>
        <v>42831.394201388888</v>
      </c>
      <c r="D51" s="5" t="str">
        <f t="shared" ref="D51:D114" si="31">IF(C51-C50&lt;0.01533,"v","f")</f>
        <v>v</v>
      </c>
      <c r="E51" s="6">
        <f t="shared" ref="E51:E114" si="32">IF(D51="v",E50,E50+1)</f>
        <v>1</v>
      </c>
      <c r="F51">
        <v>4</v>
      </c>
      <c r="G51">
        <v>8.4440000000000008</v>
      </c>
      <c r="H51">
        <v>1101.99</v>
      </c>
      <c r="I51">
        <v>1081.19</v>
      </c>
      <c r="J51">
        <v>592.42499999999995</v>
      </c>
      <c r="K51">
        <v>21.619637000000001</v>
      </c>
      <c r="L51">
        <v>0</v>
      </c>
      <c r="M51">
        <v>0</v>
      </c>
      <c r="N51">
        <v>1</v>
      </c>
      <c r="O51">
        <v>765260</v>
      </c>
      <c r="P51">
        <v>20437</v>
      </c>
      <c r="Q51">
        <v>15426</v>
      </c>
      <c r="R51">
        <v>39</v>
      </c>
      <c r="S51">
        <v>3712.24</v>
      </c>
      <c r="T51">
        <v>339</v>
      </c>
      <c r="U51">
        <v>315.83</v>
      </c>
      <c r="V51">
        <v>295.98</v>
      </c>
      <c r="W51">
        <v>39</v>
      </c>
      <c r="X51">
        <v>25.797999999999998</v>
      </c>
      <c r="Y51" s="8">
        <f t="shared" si="1"/>
        <v>298.94799999999998</v>
      </c>
      <c r="Z51">
        <v>48.767000000000003</v>
      </c>
      <c r="AB51" s="25">
        <f t="shared" si="2"/>
        <v>9849.5499999999993</v>
      </c>
      <c r="AC51" s="26">
        <f t="shared" si="23"/>
        <v>13049.089417217685</v>
      </c>
      <c r="AD51" s="26"/>
      <c r="AE51" s="26">
        <f t="shared" si="22"/>
        <v>14075.045104147235</v>
      </c>
      <c r="AF51" s="25">
        <f t="shared" si="5"/>
        <v>62256</v>
      </c>
      <c r="AG51">
        <f t="shared" si="24"/>
        <v>4537.9532905842088</v>
      </c>
      <c r="AH51" s="41">
        <f t="shared" si="15"/>
        <v>5.1915887775012347E-2</v>
      </c>
      <c r="AI51" s="41">
        <f t="shared" si="16"/>
        <v>1.926954994742116E-6</v>
      </c>
      <c r="AJ51" s="41">
        <f t="shared" si="17"/>
        <v>1.9875347609233877E-10</v>
      </c>
      <c r="AK51">
        <f t="shared" si="7"/>
        <v>1013.25</v>
      </c>
      <c r="AL51">
        <v>273.14999999999998</v>
      </c>
      <c r="AM51" s="27">
        <f t="shared" si="25"/>
        <v>293.8472414112785</v>
      </c>
      <c r="AN51">
        <f t="shared" si="26"/>
        <v>1.0063137488393457</v>
      </c>
      <c r="AO51" s="28">
        <f t="shared" si="27"/>
        <v>295.70251909068389</v>
      </c>
      <c r="AP51" s="46">
        <f t="shared" si="28"/>
        <v>315.52983628488181</v>
      </c>
      <c r="AQ51" s="28">
        <f t="shared" si="29"/>
        <v>0.30016371511817397</v>
      </c>
      <c r="AR51" s="52">
        <v>294.49694977703251</v>
      </c>
      <c r="AS51" s="52">
        <v>314.24343165993565</v>
      </c>
      <c r="AT51" s="52">
        <v>1.586568340064332</v>
      </c>
      <c r="AU51" s="42">
        <f t="shared" si="18"/>
        <v>1.286404624946158</v>
      </c>
    </row>
    <row r="52" spans="1:47" x14ac:dyDescent="0.3">
      <c r="A52" s="1">
        <v>42831</v>
      </c>
      <c r="B52" s="2">
        <v>0.39454861111111111</v>
      </c>
      <c r="C52" s="4">
        <f t="shared" si="30"/>
        <v>42831.394548611112</v>
      </c>
      <c r="D52" s="5" t="str">
        <f t="shared" si="31"/>
        <v>v</v>
      </c>
      <c r="E52" s="6">
        <f t="shared" si="32"/>
        <v>1</v>
      </c>
      <c r="F52">
        <v>4</v>
      </c>
      <c r="G52">
        <v>8.4740000000000002</v>
      </c>
      <c r="H52">
        <v>1101.8900000000001</v>
      </c>
      <c r="I52">
        <v>1081.1300000000001</v>
      </c>
      <c r="J52">
        <v>598.65</v>
      </c>
      <c r="K52">
        <v>21.623269000000001</v>
      </c>
      <c r="L52">
        <v>0</v>
      </c>
      <c r="M52">
        <v>0</v>
      </c>
      <c r="N52">
        <v>1</v>
      </c>
      <c r="O52">
        <v>765290</v>
      </c>
      <c r="P52">
        <v>20436</v>
      </c>
      <c r="Q52">
        <v>15426</v>
      </c>
      <c r="R52">
        <v>39</v>
      </c>
      <c r="S52">
        <v>3714.81</v>
      </c>
      <c r="T52">
        <v>339</v>
      </c>
      <c r="U52">
        <v>316.06</v>
      </c>
      <c r="V52">
        <v>296.22000000000003</v>
      </c>
      <c r="W52">
        <v>39.003999999999998</v>
      </c>
      <c r="X52">
        <v>25.798999999999999</v>
      </c>
      <c r="Y52" s="8">
        <f t="shared" si="1"/>
        <v>298.94899999999996</v>
      </c>
      <c r="Z52">
        <v>48.750999999999998</v>
      </c>
      <c r="AB52" s="25">
        <f t="shared" si="2"/>
        <v>9849.5499999999993</v>
      </c>
      <c r="AC52" s="26">
        <f t="shared" si="23"/>
        <v>13048.450914041228</v>
      </c>
      <c r="AD52" s="26"/>
      <c r="AE52" s="26">
        <f t="shared" si="22"/>
        <v>14075.045104147235</v>
      </c>
      <c r="AF52" s="25">
        <f t="shared" si="5"/>
        <v>62256</v>
      </c>
      <c r="AG52">
        <f t="shared" si="24"/>
        <v>4540.7774842872695</v>
      </c>
      <c r="AH52" s="41">
        <f t="shared" si="15"/>
        <v>5.1915902910957323E-2</v>
      </c>
      <c r="AI52" s="41">
        <f t="shared" si="16"/>
        <v>1.9269523113009875E-6</v>
      </c>
      <c r="AJ52" s="41">
        <f t="shared" si="17"/>
        <v>1.9875383498511086E-10</v>
      </c>
      <c r="AK52">
        <f t="shared" si="7"/>
        <v>1013.25</v>
      </c>
      <c r="AL52">
        <v>273.14999999999998</v>
      </c>
      <c r="AM52" s="27">
        <f t="shared" si="25"/>
        <v>294.07801554777274</v>
      </c>
      <c r="AN52">
        <f t="shared" si="26"/>
        <v>1.0064084414812231</v>
      </c>
      <c r="AO52" s="28">
        <f t="shared" si="27"/>
        <v>295.96259730132488</v>
      </c>
      <c r="AP52" s="46">
        <f t="shared" si="28"/>
        <v>315.7898276046202</v>
      </c>
      <c r="AQ52" s="28">
        <f t="shared" si="29"/>
        <v>0.27017239537980231</v>
      </c>
      <c r="AR52" s="52">
        <v>294.75592763441801</v>
      </c>
      <c r="AS52" s="52">
        <v>314.50232029943095</v>
      </c>
      <c r="AT52" s="52">
        <v>1.5576797005690537</v>
      </c>
      <c r="AU52" s="42">
        <f t="shared" si="18"/>
        <v>1.2875073051892514</v>
      </c>
    </row>
    <row r="53" spans="1:47" x14ac:dyDescent="0.3">
      <c r="A53" s="1">
        <v>42831</v>
      </c>
      <c r="B53" s="2">
        <v>0.39489583333333328</v>
      </c>
      <c r="C53" s="4">
        <f t="shared" si="30"/>
        <v>42831.394895833335</v>
      </c>
      <c r="D53" s="5" t="str">
        <f t="shared" si="31"/>
        <v>v</v>
      </c>
      <c r="E53" s="6">
        <f t="shared" si="32"/>
        <v>1</v>
      </c>
      <c r="F53">
        <v>4</v>
      </c>
      <c r="G53">
        <v>8.51</v>
      </c>
      <c r="H53">
        <v>1101.8599999999999</v>
      </c>
      <c r="I53">
        <v>1081.07</v>
      </c>
      <c r="J53">
        <v>596.31200000000001</v>
      </c>
      <c r="K53">
        <v>21.636127999999999</v>
      </c>
      <c r="L53">
        <v>0</v>
      </c>
      <c r="M53">
        <v>0</v>
      </c>
      <c r="N53">
        <v>1</v>
      </c>
      <c r="O53">
        <v>765320</v>
      </c>
      <c r="P53">
        <v>20437</v>
      </c>
      <c r="Q53">
        <v>15425</v>
      </c>
      <c r="R53">
        <v>39</v>
      </c>
      <c r="S53">
        <v>3711.11</v>
      </c>
      <c r="T53">
        <v>339</v>
      </c>
      <c r="U53">
        <v>315.73</v>
      </c>
      <c r="V53">
        <v>295.92</v>
      </c>
      <c r="W53">
        <v>38.996000000000002</v>
      </c>
      <c r="X53">
        <v>25.792999999999999</v>
      </c>
      <c r="Y53" s="8">
        <f t="shared" si="1"/>
        <v>298.94299999999998</v>
      </c>
      <c r="Z53">
        <v>48.76</v>
      </c>
      <c r="AB53" s="25">
        <f t="shared" si="2"/>
        <v>9849.5499999999993</v>
      </c>
      <c r="AC53" s="26">
        <f t="shared" si="23"/>
        <v>13049.935387358184</v>
      </c>
      <c r="AD53" s="26"/>
      <c r="AE53" s="26">
        <f t="shared" si="22"/>
        <v>14075.045104147235</v>
      </c>
      <c r="AF53" s="25">
        <f t="shared" si="5"/>
        <v>62256</v>
      </c>
      <c r="AG53">
        <f t="shared" si="24"/>
        <v>4534.2114399061329</v>
      </c>
      <c r="AH53" s="41">
        <f t="shared" si="15"/>
        <v>5.1915918046902293E-2</v>
      </c>
      <c r="AI53" s="41">
        <f t="shared" si="16"/>
        <v>1.9269496278598594E-6</v>
      </c>
      <c r="AJ53" s="41">
        <f t="shared" si="17"/>
        <v>1.9875419387788295E-10</v>
      </c>
      <c r="AK53">
        <f t="shared" si="7"/>
        <v>1013.25</v>
      </c>
      <c r="AL53">
        <v>273.14999999999998</v>
      </c>
      <c r="AM53" s="27">
        <f t="shared" si="25"/>
        <v>293.5417524356825</v>
      </c>
      <c r="AN53">
        <f t="shared" si="26"/>
        <v>1.0064156431689124</v>
      </c>
      <c r="AO53" s="28">
        <f t="shared" si="27"/>
        <v>295.42501157448709</v>
      </c>
      <c r="AP53" s="46">
        <f t="shared" si="28"/>
        <v>315.19873403684261</v>
      </c>
      <c r="AQ53" s="28">
        <f t="shared" si="29"/>
        <v>0.53126596315740926</v>
      </c>
      <c r="AR53" s="52">
        <v>294.22046928913397</v>
      </c>
      <c r="AS53" s="52">
        <v>313.91356795894802</v>
      </c>
      <c r="AT53" s="52">
        <v>1.8164320410519963</v>
      </c>
      <c r="AU53" s="42">
        <f t="shared" si="18"/>
        <v>1.285166077894587</v>
      </c>
    </row>
    <row r="54" spans="1:47" x14ac:dyDescent="0.3">
      <c r="A54" s="1">
        <v>42831</v>
      </c>
      <c r="B54" s="2">
        <v>0.39524305555555556</v>
      </c>
      <c r="C54" s="4">
        <f t="shared" si="30"/>
        <v>42831.395243055558</v>
      </c>
      <c r="D54" s="5" t="str">
        <f t="shared" si="31"/>
        <v>v</v>
      </c>
      <c r="E54" s="6">
        <f t="shared" si="32"/>
        <v>1</v>
      </c>
      <c r="F54">
        <v>4</v>
      </c>
      <c r="G54">
        <v>8.4760000000000009</v>
      </c>
      <c r="H54">
        <v>1101.77</v>
      </c>
      <c r="I54">
        <v>1080.92</v>
      </c>
      <c r="J54">
        <v>596.79999999999995</v>
      </c>
      <c r="K54">
        <v>21.652913999999999</v>
      </c>
      <c r="L54">
        <v>0</v>
      </c>
      <c r="M54">
        <v>0</v>
      </c>
      <c r="N54">
        <v>1</v>
      </c>
      <c r="O54">
        <v>765350</v>
      </c>
      <c r="P54">
        <v>20438</v>
      </c>
      <c r="Q54">
        <v>15427</v>
      </c>
      <c r="R54">
        <v>39</v>
      </c>
      <c r="S54">
        <v>3715.83</v>
      </c>
      <c r="T54">
        <v>339</v>
      </c>
      <c r="U54">
        <v>316.12</v>
      </c>
      <c r="V54">
        <v>296.33</v>
      </c>
      <c r="W54">
        <v>38.997999999999998</v>
      </c>
      <c r="X54">
        <v>25.8</v>
      </c>
      <c r="Y54" s="8">
        <f t="shared" si="1"/>
        <v>298.95</v>
      </c>
      <c r="Z54">
        <v>48.767000000000003</v>
      </c>
      <c r="AB54" s="25">
        <f t="shared" si="2"/>
        <v>9849.5499999999993</v>
      </c>
      <c r="AC54" s="26">
        <f t="shared" si="23"/>
        <v>13048.882018538925</v>
      </c>
      <c r="AD54" s="26"/>
      <c r="AE54" s="26">
        <f t="shared" si="22"/>
        <v>14075.045104147235</v>
      </c>
      <c r="AF54" s="25">
        <f t="shared" si="5"/>
        <v>62256</v>
      </c>
      <c r="AG54">
        <f t="shared" si="24"/>
        <v>4538.8706455233432</v>
      </c>
      <c r="AH54" s="41">
        <f t="shared" si="15"/>
        <v>5.1915933182847269E-2</v>
      </c>
      <c r="AI54" s="41">
        <f t="shared" si="16"/>
        <v>1.9269469444187313E-6</v>
      </c>
      <c r="AJ54" s="41">
        <f t="shared" si="17"/>
        <v>1.9875455277065502E-10</v>
      </c>
      <c r="AK54">
        <f t="shared" si="7"/>
        <v>1013.25</v>
      </c>
      <c r="AL54">
        <v>273.14999999999998</v>
      </c>
      <c r="AM54" s="27">
        <f t="shared" si="25"/>
        <v>293.92231905160884</v>
      </c>
      <c r="AN54">
        <f t="shared" si="26"/>
        <v>1.0065214219701206</v>
      </c>
      <c r="AO54" s="28">
        <f t="shared" si="27"/>
        <v>295.83911052058079</v>
      </c>
      <c r="AP54" s="46">
        <f t="shared" si="28"/>
        <v>315.59675434878477</v>
      </c>
      <c r="AQ54" s="28">
        <f t="shared" si="29"/>
        <v>0.52324565121523392</v>
      </c>
      <c r="AR54" s="52">
        <v>294.63284542571864</v>
      </c>
      <c r="AS54" s="52">
        <v>314.30992872200125</v>
      </c>
      <c r="AT54" s="52">
        <v>1.8100712779987589</v>
      </c>
      <c r="AU54" s="42">
        <f t="shared" si="18"/>
        <v>1.286825626783525</v>
      </c>
    </row>
    <row r="55" spans="1:47" x14ac:dyDescent="0.3">
      <c r="A55" s="1">
        <v>42831</v>
      </c>
      <c r="B55" s="2">
        <v>0.39559027777777778</v>
      </c>
      <c r="C55" s="4">
        <f t="shared" si="30"/>
        <v>42831.395590277774</v>
      </c>
      <c r="D55" s="5" t="str">
        <f t="shared" si="31"/>
        <v>v</v>
      </c>
      <c r="E55" s="6">
        <f t="shared" si="32"/>
        <v>1</v>
      </c>
      <c r="F55">
        <v>4</v>
      </c>
      <c r="G55">
        <v>8.5190000000000001</v>
      </c>
      <c r="H55">
        <v>1101.73</v>
      </c>
      <c r="I55">
        <v>1080.95</v>
      </c>
      <c r="J55">
        <v>601.32500000000005</v>
      </c>
      <c r="K55">
        <v>21.643098999999999</v>
      </c>
      <c r="L55">
        <v>0</v>
      </c>
      <c r="M55">
        <v>0</v>
      </c>
      <c r="N55">
        <v>1</v>
      </c>
      <c r="O55">
        <v>765380</v>
      </c>
      <c r="P55">
        <v>20437</v>
      </c>
      <c r="Q55">
        <v>15426</v>
      </c>
      <c r="R55">
        <v>39</v>
      </c>
      <c r="S55">
        <v>3712.25</v>
      </c>
      <c r="T55">
        <v>339</v>
      </c>
      <c r="U55">
        <v>315.83999999999997</v>
      </c>
      <c r="V55">
        <v>296.05</v>
      </c>
      <c r="W55">
        <v>39</v>
      </c>
      <c r="X55">
        <v>25.800999999999998</v>
      </c>
      <c r="Y55" s="8">
        <f t="shared" si="1"/>
        <v>298.95099999999996</v>
      </c>
      <c r="Z55">
        <v>48.771000000000001</v>
      </c>
      <c r="AB55" s="25">
        <f t="shared" si="2"/>
        <v>9849.5499999999993</v>
      </c>
      <c r="AC55" s="26">
        <f t="shared" si="23"/>
        <v>13049.089417217685</v>
      </c>
      <c r="AD55" s="26"/>
      <c r="AE55" s="26">
        <f t="shared" si="22"/>
        <v>14075.045104147235</v>
      </c>
      <c r="AF55" s="25">
        <f t="shared" si="5"/>
        <v>62256</v>
      </c>
      <c r="AG55">
        <f t="shared" si="24"/>
        <v>4537.9532905842088</v>
      </c>
      <c r="AH55" s="41">
        <f t="shared" si="15"/>
        <v>5.1915948318792239E-2</v>
      </c>
      <c r="AI55" s="41">
        <f t="shared" si="16"/>
        <v>1.9269442609776033E-6</v>
      </c>
      <c r="AJ55" s="41">
        <f t="shared" si="17"/>
        <v>1.9875491166342711E-10</v>
      </c>
      <c r="AK55">
        <f t="shared" si="7"/>
        <v>1013.25</v>
      </c>
      <c r="AL55">
        <v>273.14999999999998</v>
      </c>
      <c r="AM55" s="27">
        <f t="shared" si="25"/>
        <v>293.84742926984813</v>
      </c>
      <c r="AN55">
        <f t="shared" si="26"/>
        <v>1.0065613322540863</v>
      </c>
      <c r="AO55" s="28">
        <f t="shared" si="27"/>
        <v>295.77545988529675</v>
      </c>
      <c r="AP55" s="46">
        <f t="shared" si="28"/>
        <v>315.53761003011255</v>
      </c>
      <c r="AQ55" s="28">
        <f t="shared" si="29"/>
        <v>0.30238996988742883</v>
      </c>
      <c r="AR55" s="52">
        <v>294.56940487420337</v>
      </c>
      <c r="AS55" s="52">
        <v>314.25097280905021</v>
      </c>
      <c r="AT55" s="52">
        <v>1.5890271909497642</v>
      </c>
      <c r="AU55" s="42">
        <f t="shared" si="18"/>
        <v>1.2866372210623354</v>
      </c>
    </row>
    <row r="56" spans="1:47" x14ac:dyDescent="0.3">
      <c r="A56" s="1">
        <v>42831</v>
      </c>
      <c r="B56" s="2">
        <v>0.3959375</v>
      </c>
      <c r="C56" s="4">
        <f t="shared" si="30"/>
        <v>42831.395937499998</v>
      </c>
      <c r="D56" s="5" t="str">
        <f t="shared" si="31"/>
        <v>v</v>
      </c>
      <c r="E56" s="6">
        <f t="shared" si="32"/>
        <v>1</v>
      </c>
      <c r="F56">
        <v>4</v>
      </c>
      <c r="G56">
        <v>8.5050000000000008</v>
      </c>
      <c r="H56">
        <v>1101.6199999999999</v>
      </c>
      <c r="I56">
        <v>1080.97</v>
      </c>
      <c r="J56">
        <v>594.625</v>
      </c>
      <c r="K56">
        <v>21.649577000000001</v>
      </c>
      <c r="L56">
        <v>0</v>
      </c>
      <c r="M56">
        <v>0</v>
      </c>
      <c r="N56">
        <v>1</v>
      </c>
      <c r="O56">
        <v>765410</v>
      </c>
      <c r="P56">
        <v>20434</v>
      </c>
      <c r="Q56">
        <v>15424</v>
      </c>
      <c r="R56">
        <v>39</v>
      </c>
      <c r="S56">
        <v>3711.34</v>
      </c>
      <c r="T56">
        <v>339</v>
      </c>
      <c r="U56">
        <v>315.8</v>
      </c>
      <c r="V56">
        <v>296.01</v>
      </c>
      <c r="W56">
        <v>38.994</v>
      </c>
      <c r="X56">
        <v>25.798999999999999</v>
      </c>
      <c r="Y56" s="8">
        <f t="shared" si="1"/>
        <v>298.94899999999996</v>
      </c>
      <c r="Z56">
        <v>48.774000000000001</v>
      </c>
      <c r="AB56" s="25">
        <f t="shared" si="2"/>
        <v>9849.5499999999993</v>
      </c>
      <c r="AC56" s="26">
        <f t="shared" si="23"/>
        <v>13048.865709284231</v>
      </c>
      <c r="AD56" s="26"/>
      <c r="AE56" s="26">
        <f t="shared" si="22"/>
        <v>14075.045104147235</v>
      </c>
      <c r="AF56" s="25">
        <f t="shared" si="5"/>
        <v>62256</v>
      </c>
      <c r="AG56">
        <f t="shared" si="24"/>
        <v>4538.9427837618132</v>
      </c>
      <c r="AH56" s="41">
        <f t="shared" si="15"/>
        <v>5.1915963454737216E-2</v>
      </c>
      <c r="AI56" s="41">
        <f t="shared" si="16"/>
        <v>1.9269415775364752E-6</v>
      </c>
      <c r="AJ56" s="41">
        <f t="shared" si="17"/>
        <v>1.9875527055619921E-10</v>
      </c>
      <c r="AK56">
        <f t="shared" si="7"/>
        <v>1013.25</v>
      </c>
      <c r="AL56">
        <v>273.14999999999998</v>
      </c>
      <c r="AM56" s="27">
        <f t="shared" si="25"/>
        <v>293.92830615435855</v>
      </c>
      <c r="AN56">
        <f t="shared" si="26"/>
        <v>1.0066551057385897</v>
      </c>
      <c r="AO56" s="28">
        <f t="shared" si="27"/>
        <v>295.88443011138037</v>
      </c>
      <c r="AP56" s="46">
        <f t="shared" si="28"/>
        <v>315.65970137428951</v>
      </c>
      <c r="AQ56" s="28">
        <f t="shared" si="29"/>
        <v>0.14029862571049989</v>
      </c>
      <c r="AR56" s="52">
        <v>294.6778862177369</v>
      </c>
      <c r="AS56" s="52">
        <v>314.3725187908089</v>
      </c>
      <c r="AT56" s="52">
        <v>1.4274812091911144</v>
      </c>
      <c r="AU56" s="42">
        <f t="shared" si="18"/>
        <v>1.2871825834806145</v>
      </c>
    </row>
    <row r="57" spans="1:47" x14ac:dyDescent="0.3">
      <c r="A57" s="1">
        <v>42831</v>
      </c>
      <c r="B57" s="2">
        <v>0.39628472222222227</v>
      </c>
      <c r="C57" s="4">
        <f t="shared" si="30"/>
        <v>42831.396284722221</v>
      </c>
      <c r="D57" s="5" t="str">
        <f t="shared" si="31"/>
        <v>v</v>
      </c>
      <c r="E57" s="6">
        <f t="shared" si="32"/>
        <v>1</v>
      </c>
      <c r="F57">
        <v>4</v>
      </c>
      <c r="G57">
        <v>8.4849999999999994</v>
      </c>
      <c r="H57">
        <v>1101.56</v>
      </c>
      <c r="I57">
        <v>1080.8</v>
      </c>
      <c r="J57">
        <v>588.52499999999998</v>
      </c>
      <c r="K57">
        <v>21.66489</v>
      </c>
      <c r="L57">
        <v>0</v>
      </c>
      <c r="M57">
        <v>0</v>
      </c>
      <c r="N57">
        <v>1</v>
      </c>
      <c r="O57">
        <v>765440</v>
      </c>
      <c r="P57">
        <v>20435</v>
      </c>
      <c r="Q57">
        <v>15425</v>
      </c>
      <c r="R57">
        <v>39</v>
      </c>
      <c r="S57">
        <v>3714.18</v>
      </c>
      <c r="T57">
        <v>339</v>
      </c>
      <c r="U57">
        <v>316.01</v>
      </c>
      <c r="V57">
        <v>296.25</v>
      </c>
      <c r="W57">
        <v>39</v>
      </c>
      <c r="X57">
        <v>25.8</v>
      </c>
      <c r="Y57" s="8">
        <f t="shared" si="1"/>
        <v>298.95</v>
      </c>
      <c r="Z57">
        <v>48.761000000000003</v>
      </c>
      <c r="AB57" s="25">
        <f t="shared" si="2"/>
        <v>9849.5499999999993</v>
      </c>
      <c r="AC57" s="26">
        <f t="shared" si="23"/>
        <v>13048.658298217179</v>
      </c>
      <c r="AD57" s="26"/>
      <c r="AE57" s="26">
        <f t="shared" si="22"/>
        <v>14075.045104147235</v>
      </c>
      <c r="AF57" s="25">
        <f t="shared" si="5"/>
        <v>62256</v>
      </c>
      <c r="AG57">
        <f t="shared" si="24"/>
        <v>4539.860193496198</v>
      </c>
      <c r="AH57" s="41">
        <f t="shared" si="15"/>
        <v>5.1915978590682192E-2</v>
      </c>
      <c r="AI57" s="41">
        <f t="shared" si="16"/>
        <v>1.9269388940953467E-6</v>
      </c>
      <c r="AJ57" s="41">
        <f t="shared" si="17"/>
        <v>1.987556294489713E-10</v>
      </c>
      <c r="AK57">
        <f t="shared" si="7"/>
        <v>1013.25</v>
      </c>
      <c r="AL57">
        <v>273.14999999999998</v>
      </c>
      <c r="AM57" s="27">
        <f t="shared" si="25"/>
        <v>294.00330280223636</v>
      </c>
      <c r="AN57">
        <f t="shared" si="26"/>
        <v>1.0067133039362539</v>
      </c>
      <c r="AO57" s="28">
        <f t="shared" si="27"/>
        <v>295.97703633221028</v>
      </c>
      <c r="AP57" s="46">
        <f t="shared" si="28"/>
        <v>315.7088387543576</v>
      </c>
      <c r="AQ57" s="28">
        <f t="shared" si="29"/>
        <v>0.30116124564239044</v>
      </c>
      <c r="AR57" s="52">
        <v>294.77007000128668</v>
      </c>
      <c r="AS57" s="52">
        <v>314.42140800137247</v>
      </c>
      <c r="AT57" s="52">
        <v>1.5885919986275212</v>
      </c>
      <c r="AU57" s="42">
        <f t="shared" si="18"/>
        <v>1.2874307529851308</v>
      </c>
    </row>
    <row r="58" spans="1:47" x14ac:dyDescent="0.3">
      <c r="A58" s="1">
        <v>42831</v>
      </c>
      <c r="B58" s="2">
        <v>0.39663194444444444</v>
      </c>
      <c r="C58" s="4">
        <f t="shared" si="30"/>
        <v>42831.396631944444</v>
      </c>
      <c r="D58" s="5" t="str">
        <f t="shared" si="31"/>
        <v>v</v>
      </c>
      <c r="E58" s="6">
        <f t="shared" si="32"/>
        <v>1</v>
      </c>
      <c r="F58">
        <v>4</v>
      </c>
      <c r="G58">
        <v>8.5039999999999996</v>
      </c>
      <c r="H58">
        <v>1101.47</v>
      </c>
      <c r="I58">
        <v>1080.6300000000001</v>
      </c>
      <c r="J58">
        <v>590.43700000000001</v>
      </c>
      <c r="K58">
        <v>21.664300999999998</v>
      </c>
      <c r="L58">
        <v>0</v>
      </c>
      <c r="M58">
        <v>0</v>
      </c>
      <c r="N58">
        <v>1</v>
      </c>
      <c r="O58">
        <v>765470</v>
      </c>
      <c r="P58">
        <v>20434</v>
      </c>
      <c r="Q58">
        <v>15424</v>
      </c>
      <c r="R58">
        <v>39</v>
      </c>
      <c r="S58">
        <v>3714</v>
      </c>
      <c r="T58">
        <v>339</v>
      </c>
      <c r="U58">
        <v>315.98</v>
      </c>
      <c r="V58">
        <v>296.27</v>
      </c>
      <c r="W58">
        <v>39.000999999999998</v>
      </c>
      <c r="X58">
        <v>25.809000000000001</v>
      </c>
      <c r="Y58" s="8">
        <f t="shared" si="1"/>
        <v>298.959</v>
      </c>
      <c r="Z58">
        <v>48.765999999999998</v>
      </c>
      <c r="AB58" s="25">
        <f t="shared" si="2"/>
        <v>9849.5499999999993</v>
      </c>
      <c r="AC58" s="26">
        <f t="shared" si="23"/>
        <v>13048.865709284231</v>
      </c>
      <c r="AD58" s="26"/>
      <c r="AE58" s="26">
        <f t="shared" si="22"/>
        <v>14075.045104147235</v>
      </c>
      <c r="AF58" s="25">
        <f t="shared" si="5"/>
        <v>62256</v>
      </c>
      <c r="AG58">
        <f t="shared" si="24"/>
        <v>4538.9427837618132</v>
      </c>
      <c r="AH58" s="41">
        <f t="shared" si="15"/>
        <v>5.1915993726627162E-2</v>
      </c>
      <c r="AI58" s="41">
        <f t="shared" si="16"/>
        <v>1.9269362106542186E-6</v>
      </c>
      <c r="AJ58" s="41">
        <f t="shared" si="17"/>
        <v>1.9875598834174339E-10</v>
      </c>
      <c r="AK58">
        <f t="shared" si="7"/>
        <v>1013.25</v>
      </c>
      <c r="AL58">
        <v>273.14999999999998</v>
      </c>
      <c r="AM58" s="27">
        <f t="shared" si="25"/>
        <v>293.92840010928217</v>
      </c>
      <c r="AN58">
        <f t="shared" si="26"/>
        <v>1.0068258714141021</v>
      </c>
      <c r="AO58" s="28">
        <f t="shared" si="27"/>
        <v>295.93471757338085</v>
      </c>
      <c r="AP58" s="46">
        <f t="shared" si="28"/>
        <v>315.61404771904523</v>
      </c>
      <c r="AQ58" s="28">
        <f t="shared" si="29"/>
        <v>0.3659522809547866</v>
      </c>
      <c r="AR58" s="52">
        <v>294.72787440933467</v>
      </c>
      <c r="AS58" s="52">
        <v>314.32695082453426</v>
      </c>
      <c r="AT58" s="52">
        <v>1.6530491754657533</v>
      </c>
      <c r="AU58" s="42">
        <f t="shared" si="18"/>
        <v>1.2870968945109666</v>
      </c>
    </row>
    <row r="59" spans="1:47" x14ac:dyDescent="0.3">
      <c r="A59" s="1">
        <v>42831</v>
      </c>
      <c r="B59" s="2">
        <v>0.39697916666666666</v>
      </c>
      <c r="C59" s="4">
        <f t="shared" si="30"/>
        <v>42831.396979166668</v>
      </c>
      <c r="D59" s="5" t="str">
        <f t="shared" si="31"/>
        <v>v</v>
      </c>
      <c r="E59" s="6">
        <f t="shared" si="32"/>
        <v>1</v>
      </c>
      <c r="F59">
        <v>4</v>
      </c>
      <c r="G59">
        <v>8.5589999999999993</v>
      </c>
      <c r="H59">
        <v>1101.43</v>
      </c>
      <c r="I59">
        <v>1080.52</v>
      </c>
      <c r="J59">
        <v>596</v>
      </c>
      <c r="K59">
        <v>21.662436</v>
      </c>
      <c r="L59">
        <v>0</v>
      </c>
      <c r="M59">
        <v>0</v>
      </c>
      <c r="N59">
        <v>1</v>
      </c>
      <c r="O59">
        <v>765500</v>
      </c>
      <c r="P59">
        <v>20434</v>
      </c>
      <c r="Q59">
        <v>15425</v>
      </c>
      <c r="R59">
        <v>39</v>
      </c>
      <c r="S59">
        <v>3716.76</v>
      </c>
      <c r="T59">
        <v>339</v>
      </c>
      <c r="U59">
        <v>316.19</v>
      </c>
      <c r="V59">
        <v>296.5</v>
      </c>
      <c r="W59">
        <v>38.997999999999998</v>
      </c>
      <c r="X59">
        <v>25.806000000000001</v>
      </c>
      <c r="Y59" s="8">
        <f t="shared" si="1"/>
        <v>298.95599999999996</v>
      </c>
      <c r="Z59">
        <v>48.765000000000001</v>
      </c>
      <c r="AB59" s="25">
        <f t="shared" si="2"/>
        <v>9849.5499999999993</v>
      </c>
      <c r="AC59" s="26">
        <f t="shared" si="23"/>
        <v>13048.019753646677</v>
      </c>
      <c r="AD59" s="26"/>
      <c r="AE59" s="26">
        <f t="shared" si="22"/>
        <v>14075.045104147235</v>
      </c>
      <c r="AF59" s="25">
        <f t="shared" si="5"/>
        <v>62256</v>
      </c>
      <c r="AG59">
        <f t="shared" si="24"/>
        <v>4542.6845702912315</v>
      </c>
      <c r="AH59" s="41">
        <f t="shared" si="15"/>
        <v>5.1916008862572138E-2</v>
      </c>
      <c r="AI59" s="41">
        <f t="shared" si="16"/>
        <v>1.9269335272130905E-6</v>
      </c>
      <c r="AJ59" s="41">
        <f t="shared" si="17"/>
        <v>1.9875634723451549E-10</v>
      </c>
      <c r="AK59">
        <f t="shared" si="7"/>
        <v>1013.25</v>
      </c>
      <c r="AL59">
        <v>273.14999999999998</v>
      </c>
      <c r="AM59" s="27">
        <f t="shared" si="25"/>
        <v>294.23418908711</v>
      </c>
      <c r="AN59">
        <f t="shared" si="26"/>
        <v>1.006852332046219</v>
      </c>
      <c r="AO59" s="28">
        <f t="shared" si="27"/>
        <v>296.25037945008489</v>
      </c>
      <c r="AP59" s="46">
        <f t="shared" si="28"/>
        <v>315.91853935692643</v>
      </c>
      <c r="AQ59" s="28">
        <f t="shared" si="29"/>
        <v>0.2714606430735671</v>
      </c>
      <c r="AR59" s="52">
        <v>295.04221082427961</v>
      </c>
      <c r="AS59" s="52">
        <v>314.63016001959102</v>
      </c>
      <c r="AT59" s="52">
        <v>1.5598399804089809</v>
      </c>
      <c r="AU59" s="42">
        <f t="shared" si="18"/>
        <v>1.2883793373354138</v>
      </c>
    </row>
    <row r="60" spans="1:47" x14ac:dyDescent="0.3">
      <c r="A60" s="1">
        <v>42831</v>
      </c>
      <c r="B60" s="2">
        <v>0.39732638888888888</v>
      </c>
      <c r="C60" s="4">
        <f t="shared" si="30"/>
        <v>42831.397326388891</v>
      </c>
      <c r="D60" s="5" t="str">
        <f t="shared" si="31"/>
        <v>v</v>
      </c>
      <c r="E60" s="6">
        <f t="shared" si="32"/>
        <v>1</v>
      </c>
      <c r="F60">
        <v>4</v>
      </c>
      <c r="G60">
        <v>8.4559999999999995</v>
      </c>
      <c r="H60">
        <v>1101.33</v>
      </c>
      <c r="I60">
        <v>1080.3900000000001</v>
      </c>
      <c r="J60">
        <v>589.76199999999994</v>
      </c>
      <c r="K60">
        <v>21.659293999999999</v>
      </c>
      <c r="L60">
        <v>0</v>
      </c>
      <c r="M60">
        <v>0</v>
      </c>
      <c r="N60">
        <v>1</v>
      </c>
      <c r="O60">
        <v>765530</v>
      </c>
      <c r="P60">
        <v>20434</v>
      </c>
      <c r="Q60">
        <v>15425</v>
      </c>
      <c r="R60">
        <v>39</v>
      </c>
      <c r="S60">
        <v>3716.94</v>
      </c>
      <c r="T60">
        <v>339</v>
      </c>
      <c r="U60">
        <v>316.2</v>
      </c>
      <c r="V60">
        <v>296.54000000000002</v>
      </c>
      <c r="W60">
        <v>39</v>
      </c>
      <c r="X60">
        <v>25.808</v>
      </c>
      <c r="Y60" s="8">
        <f t="shared" si="1"/>
        <v>298.95799999999997</v>
      </c>
      <c r="Z60">
        <v>48.73</v>
      </c>
      <c r="AB60" s="25">
        <f t="shared" si="2"/>
        <v>9849.5499999999993</v>
      </c>
      <c r="AC60" s="26">
        <f t="shared" si="23"/>
        <v>13048.019753646677</v>
      </c>
      <c r="AD60" s="26"/>
      <c r="AE60" s="26">
        <f t="shared" si="22"/>
        <v>14075.045104147235</v>
      </c>
      <c r="AF60" s="25">
        <f t="shared" si="5"/>
        <v>62256</v>
      </c>
      <c r="AG60">
        <f t="shared" si="24"/>
        <v>4542.6845702912315</v>
      </c>
      <c r="AH60" s="41">
        <f t="shared" si="15"/>
        <v>5.1916023998517108E-2</v>
      </c>
      <c r="AI60" s="41">
        <f t="shared" si="16"/>
        <v>1.9269308437719624E-6</v>
      </c>
      <c r="AJ60" s="41">
        <f t="shared" si="17"/>
        <v>1.9875670612728758E-10</v>
      </c>
      <c r="AK60">
        <f t="shared" si="7"/>
        <v>1013.25</v>
      </c>
      <c r="AL60">
        <v>273.14999999999998</v>
      </c>
      <c r="AM60" s="27">
        <f t="shared" si="25"/>
        <v>294.2342361130876</v>
      </c>
      <c r="AN60">
        <f t="shared" si="26"/>
        <v>1.0069504899405415</v>
      </c>
      <c r="AO60" s="28">
        <f t="shared" si="27"/>
        <v>296.27930821135453</v>
      </c>
      <c r="AP60" s="46">
        <f t="shared" si="28"/>
        <v>315.91137606559619</v>
      </c>
      <c r="AQ60" s="28">
        <f t="shared" si="29"/>
        <v>0.28862393440380174</v>
      </c>
      <c r="AR60" s="52">
        <v>295.07097444852616</v>
      </c>
      <c r="AS60" s="52">
        <v>314.6229756569881</v>
      </c>
      <c r="AT60" s="52">
        <v>1.5770243430118853</v>
      </c>
      <c r="AU60" s="42">
        <f t="shared" si="18"/>
        <v>1.2884004086080836</v>
      </c>
    </row>
    <row r="61" spans="1:47" x14ac:dyDescent="0.3">
      <c r="A61" s="1">
        <v>42831</v>
      </c>
      <c r="B61" s="2">
        <v>0.39767361111111116</v>
      </c>
      <c r="C61" s="4">
        <f t="shared" si="30"/>
        <v>42831.397673611114</v>
      </c>
      <c r="D61" s="5" t="str">
        <f t="shared" si="31"/>
        <v>v</v>
      </c>
      <c r="E61" s="6">
        <f t="shared" si="32"/>
        <v>1</v>
      </c>
      <c r="F61">
        <v>4</v>
      </c>
      <c r="G61">
        <v>8.4450000000000003</v>
      </c>
      <c r="H61">
        <v>1101.25</v>
      </c>
      <c r="I61">
        <v>1080.3499999999999</v>
      </c>
      <c r="J61">
        <v>590.16200000000003</v>
      </c>
      <c r="K61">
        <v>21.650362000000001</v>
      </c>
      <c r="L61">
        <v>0</v>
      </c>
      <c r="M61">
        <v>0</v>
      </c>
      <c r="N61">
        <v>1</v>
      </c>
      <c r="O61">
        <v>765560</v>
      </c>
      <c r="P61">
        <v>20434</v>
      </c>
      <c r="Q61">
        <v>15425</v>
      </c>
      <c r="R61">
        <v>39</v>
      </c>
      <c r="S61">
        <v>3716.56</v>
      </c>
      <c r="T61">
        <v>339</v>
      </c>
      <c r="U61">
        <v>316.18</v>
      </c>
      <c r="V61">
        <v>296.54000000000002</v>
      </c>
      <c r="W61">
        <v>38.997999999999998</v>
      </c>
      <c r="X61">
        <v>25.809000000000001</v>
      </c>
      <c r="Y61" s="8">
        <f t="shared" si="1"/>
        <v>298.959</v>
      </c>
      <c r="Z61">
        <v>48.73</v>
      </c>
      <c r="AB61" s="25">
        <f t="shared" si="2"/>
        <v>9849.5499999999993</v>
      </c>
      <c r="AC61" s="26">
        <f t="shared" si="23"/>
        <v>13048.019753646677</v>
      </c>
      <c r="AD61" s="26"/>
      <c r="AE61" s="26">
        <f t="shared" si="22"/>
        <v>14075.045104147235</v>
      </c>
      <c r="AF61" s="25">
        <f t="shared" si="5"/>
        <v>62256</v>
      </c>
      <c r="AG61">
        <f t="shared" si="24"/>
        <v>4542.6845702912315</v>
      </c>
      <c r="AH61" s="41">
        <f t="shared" si="15"/>
        <v>5.1916039134462084E-2</v>
      </c>
      <c r="AI61" s="41">
        <f t="shared" si="16"/>
        <v>1.9269281603308343E-6</v>
      </c>
      <c r="AJ61" s="41">
        <f t="shared" si="17"/>
        <v>1.9875706502005967E-10</v>
      </c>
      <c r="AK61">
        <f t="shared" si="7"/>
        <v>1013.25</v>
      </c>
      <c r="AL61">
        <v>273.14999999999998</v>
      </c>
      <c r="AM61" s="27">
        <f t="shared" si="25"/>
        <v>294.23428313906527</v>
      </c>
      <c r="AN61">
        <f t="shared" si="26"/>
        <v>1.0070270080240553</v>
      </c>
      <c r="AO61" s="28">
        <f t="shared" si="27"/>
        <v>296.30186980763563</v>
      </c>
      <c r="AP61" s="46">
        <f t="shared" si="28"/>
        <v>315.92373555063324</v>
      </c>
      <c r="AQ61" s="28">
        <f t="shared" si="29"/>
        <v>0.25626444936676762</v>
      </c>
      <c r="AR61" s="52">
        <v>295.09339686719613</v>
      </c>
      <c r="AS61" s="52">
        <v>314.63523444902569</v>
      </c>
      <c r="AT61" s="52">
        <v>1.5447655509743186</v>
      </c>
      <c r="AU61" s="42">
        <f t="shared" si="18"/>
        <v>1.2885011016075509</v>
      </c>
    </row>
    <row r="62" spans="1:47" x14ac:dyDescent="0.3">
      <c r="A62" s="1">
        <v>42831</v>
      </c>
      <c r="B62" s="2">
        <v>0.39802083333333332</v>
      </c>
      <c r="C62" s="4">
        <f t="shared" si="30"/>
        <v>42831.398020833331</v>
      </c>
      <c r="D62" s="5" t="str">
        <f t="shared" si="31"/>
        <v>v</v>
      </c>
      <c r="E62" s="6">
        <f t="shared" si="32"/>
        <v>1</v>
      </c>
      <c r="F62">
        <v>4</v>
      </c>
      <c r="G62">
        <v>8.5809999999999995</v>
      </c>
      <c r="H62">
        <v>1101.18</v>
      </c>
      <c r="I62">
        <v>1080.48</v>
      </c>
      <c r="J62">
        <v>592.63699999999994</v>
      </c>
      <c r="K62">
        <v>21.654975</v>
      </c>
      <c r="L62">
        <v>0</v>
      </c>
      <c r="M62">
        <v>0</v>
      </c>
      <c r="N62">
        <v>1</v>
      </c>
      <c r="O62">
        <v>765590</v>
      </c>
      <c r="P62">
        <v>20434</v>
      </c>
      <c r="Q62">
        <v>15423</v>
      </c>
      <c r="R62">
        <v>39</v>
      </c>
      <c r="S62">
        <v>3712.87</v>
      </c>
      <c r="T62">
        <v>339</v>
      </c>
      <c r="U62">
        <v>315.92</v>
      </c>
      <c r="V62">
        <v>296.26</v>
      </c>
      <c r="W62">
        <v>39.000999999999998</v>
      </c>
      <c r="X62">
        <v>25.806999999999999</v>
      </c>
      <c r="Y62" s="8">
        <f t="shared" si="1"/>
        <v>298.95699999999999</v>
      </c>
      <c r="Z62">
        <v>48.732999999999997</v>
      </c>
      <c r="AB62" s="25">
        <f t="shared" si="2"/>
        <v>9849.5499999999993</v>
      </c>
      <c r="AC62" s="26">
        <f t="shared" si="23"/>
        <v>13049.711774622318</v>
      </c>
      <c r="AD62" s="26"/>
      <c r="AE62" s="26">
        <f t="shared" si="22"/>
        <v>14075.045104147235</v>
      </c>
      <c r="AF62" s="25">
        <f t="shared" si="5"/>
        <v>62256</v>
      </c>
      <c r="AG62">
        <f t="shared" si="24"/>
        <v>4535.2005120107751</v>
      </c>
      <c r="AH62" s="41">
        <f t="shared" si="15"/>
        <v>5.1916054270407054E-2</v>
      </c>
      <c r="AI62" s="41">
        <f t="shared" si="16"/>
        <v>1.9269254768897058E-6</v>
      </c>
      <c r="AJ62" s="41">
        <f t="shared" si="17"/>
        <v>1.9875742391283176E-10</v>
      </c>
      <c r="AK62">
        <f t="shared" si="7"/>
        <v>1013.25</v>
      </c>
      <c r="AL62">
        <v>273.14999999999998</v>
      </c>
      <c r="AM62" s="27">
        <f t="shared" si="25"/>
        <v>293.62293599424248</v>
      </c>
      <c r="AN62">
        <f t="shared" si="26"/>
        <v>1.0070842855717883</v>
      </c>
      <c r="AO62" s="28">
        <f t="shared" si="27"/>
        <v>295.70304472325262</v>
      </c>
      <c r="AP62" s="46">
        <f t="shared" si="28"/>
        <v>315.32319344937576</v>
      </c>
      <c r="AQ62" s="28">
        <f t="shared" si="29"/>
        <v>0.59680655062425103</v>
      </c>
      <c r="AR62" s="52">
        <v>294.49694802147627</v>
      </c>
      <c r="AS62" s="52">
        <v>314.03707120478134</v>
      </c>
      <c r="AT62" s="52">
        <v>1.8829287952186746</v>
      </c>
      <c r="AU62" s="42">
        <f t="shared" si="18"/>
        <v>1.2861222445944236</v>
      </c>
    </row>
    <row r="63" spans="1:47" x14ac:dyDescent="0.3">
      <c r="A63" s="1">
        <v>42831</v>
      </c>
      <c r="B63" s="2">
        <v>0.39836805555555554</v>
      </c>
      <c r="C63" s="4">
        <f t="shared" si="30"/>
        <v>42831.398368055554</v>
      </c>
      <c r="D63" s="5" t="str">
        <f t="shared" si="31"/>
        <v>v</v>
      </c>
      <c r="E63" s="6">
        <f t="shared" si="32"/>
        <v>1</v>
      </c>
      <c r="F63">
        <v>4</v>
      </c>
      <c r="G63">
        <v>8.4990000000000006</v>
      </c>
      <c r="H63">
        <v>1101.0999999999999</v>
      </c>
      <c r="I63">
        <v>1080.4100000000001</v>
      </c>
      <c r="J63">
        <v>582.01199999999994</v>
      </c>
      <c r="K63">
        <v>21.658999999999999</v>
      </c>
      <c r="L63">
        <v>0</v>
      </c>
      <c r="M63">
        <v>0</v>
      </c>
      <c r="N63">
        <v>1</v>
      </c>
      <c r="O63">
        <v>765620</v>
      </c>
      <c r="P63">
        <v>20434</v>
      </c>
      <c r="Q63">
        <v>15424</v>
      </c>
      <c r="R63">
        <v>39</v>
      </c>
      <c r="S63">
        <v>3715.15</v>
      </c>
      <c r="T63">
        <v>339</v>
      </c>
      <c r="U63">
        <v>316.11</v>
      </c>
      <c r="V63">
        <v>296.45999999999998</v>
      </c>
      <c r="W63">
        <v>39.000999999999998</v>
      </c>
      <c r="X63">
        <v>25.803000000000001</v>
      </c>
      <c r="Y63" s="8">
        <f t="shared" si="1"/>
        <v>298.95299999999997</v>
      </c>
      <c r="Z63">
        <v>48.735999999999997</v>
      </c>
      <c r="AB63" s="25">
        <f t="shared" si="2"/>
        <v>9849.5499999999993</v>
      </c>
      <c r="AC63" s="26">
        <f t="shared" si="23"/>
        <v>13048.865709284231</v>
      </c>
      <c r="AD63" s="26"/>
      <c r="AE63" s="26">
        <f t="shared" si="22"/>
        <v>14075.045104147235</v>
      </c>
      <c r="AF63" s="25">
        <f t="shared" si="5"/>
        <v>62256</v>
      </c>
      <c r="AG63">
        <f t="shared" si="24"/>
        <v>4538.9427837618132</v>
      </c>
      <c r="AH63" s="41">
        <f t="shared" si="15"/>
        <v>5.1916069406352031E-2</v>
      </c>
      <c r="AI63" s="41">
        <f t="shared" si="16"/>
        <v>1.9269227934485778E-6</v>
      </c>
      <c r="AJ63" s="41">
        <f t="shared" si="17"/>
        <v>1.9875778280560386E-10</v>
      </c>
      <c r="AK63">
        <f t="shared" si="7"/>
        <v>1013.25</v>
      </c>
      <c r="AL63">
        <v>273.14999999999998</v>
      </c>
      <c r="AM63" s="27">
        <f t="shared" si="25"/>
        <v>293.92863499659126</v>
      </c>
      <c r="AN63">
        <f t="shared" si="26"/>
        <v>1.007143979279669</v>
      </c>
      <c r="AO63" s="28">
        <f t="shared" si="27"/>
        <v>296.02845507470829</v>
      </c>
      <c r="AP63" s="46">
        <f t="shared" si="28"/>
        <v>315.64974403875209</v>
      </c>
      <c r="AQ63" s="28">
        <f t="shared" si="29"/>
        <v>0.46025596124792401</v>
      </c>
      <c r="AR63" s="52">
        <v>294.82099404174909</v>
      </c>
      <c r="AS63" s="52">
        <v>314.36225035543657</v>
      </c>
      <c r="AT63" s="52">
        <v>1.7477496445634415</v>
      </c>
      <c r="AU63" s="42">
        <f t="shared" si="18"/>
        <v>1.2874936833155175</v>
      </c>
    </row>
    <row r="64" spans="1:47" x14ac:dyDescent="0.3">
      <c r="A64" s="1">
        <v>42831</v>
      </c>
      <c r="B64" s="2">
        <v>0.39871527777777777</v>
      </c>
      <c r="C64" s="4">
        <f t="shared" si="30"/>
        <v>42831.398715277777</v>
      </c>
      <c r="D64" s="5" t="str">
        <f t="shared" si="31"/>
        <v>v</v>
      </c>
      <c r="E64" s="6">
        <f t="shared" si="32"/>
        <v>1</v>
      </c>
      <c r="F64">
        <v>4</v>
      </c>
      <c r="G64">
        <v>8.5109999999999992</v>
      </c>
      <c r="H64">
        <v>1101.03</v>
      </c>
      <c r="I64">
        <v>1080.23</v>
      </c>
      <c r="J64">
        <v>593.06200000000001</v>
      </c>
      <c r="K64">
        <v>21.650853000000001</v>
      </c>
      <c r="L64">
        <v>0</v>
      </c>
      <c r="M64">
        <v>0</v>
      </c>
      <c r="N64">
        <v>1</v>
      </c>
      <c r="O64">
        <v>765650</v>
      </c>
      <c r="P64">
        <v>20433</v>
      </c>
      <c r="Q64">
        <v>15422</v>
      </c>
      <c r="R64">
        <v>39</v>
      </c>
      <c r="S64">
        <v>3710.7</v>
      </c>
      <c r="T64">
        <v>339</v>
      </c>
      <c r="U64">
        <v>315.70999999999998</v>
      </c>
      <c r="V64">
        <v>296.13</v>
      </c>
      <c r="W64">
        <v>38.999000000000002</v>
      </c>
      <c r="X64">
        <v>25.812000000000001</v>
      </c>
      <c r="Y64" s="8">
        <f t="shared" si="1"/>
        <v>298.96199999999999</v>
      </c>
      <c r="Z64">
        <v>48.720999999999997</v>
      </c>
      <c r="AB64" s="25">
        <f t="shared" si="2"/>
        <v>9849.5499999999993</v>
      </c>
      <c r="AC64" s="26">
        <f t="shared" si="23"/>
        <v>13049.919280897419</v>
      </c>
      <c r="AD64" s="26"/>
      <c r="AE64" s="26">
        <f t="shared" si="22"/>
        <v>14075.045104147235</v>
      </c>
      <c r="AF64" s="25">
        <f t="shared" si="5"/>
        <v>62256</v>
      </c>
      <c r="AG64">
        <f t="shared" si="24"/>
        <v>4534.282681157154</v>
      </c>
      <c r="AH64" s="41">
        <f t="shared" si="15"/>
        <v>5.1916084542297E-2</v>
      </c>
      <c r="AI64" s="41">
        <f t="shared" si="16"/>
        <v>1.9269201100074497E-6</v>
      </c>
      <c r="AJ64" s="41">
        <f t="shared" si="17"/>
        <v>1.9875814169837595E-10</v>
      </c>
      <c r="AK64">
        <f t="shared" si="7"/>
        <v>1013.25</v>
      </c>
      <c r="AL64">
        <v>273.14999999999998</v>
      </c>
      <c r="AM64" s="27">
        <f t="shared" si="25"/>
        <v>293.54808531864842</v>
      </c>
      <c r="AN64">
        <f t="shared" si="26"/>
        <v>1.0072383323681597</v>
      </c>
      <c r="AO64" s="28">
        <f t="shared" si="27"/>
        <v>295.67288392622169</v>
      </c>
      <c r="AP64" s="46">
        <f t="shared" si="28"/>
        <v>315.21807984566738</v>
      </c>
      <c r="AQ64" s="28">
        <f t="shared" si="29"/>
        <v>0.49192015433260394</v>
      </c>
      <c r="AR64" s="52">
        <v>294.46681348798393</v>
      </c>
      <c r="AS64" s="52">
        <v>313.9322831819639</v>
      </c>
      <c r="AT64" s="52">
        <v>1.7777168180360832</v>
      </c>
      <c r="AU64" s="42">
        <f t="shared" si="18"/>
        <v>1.2857966637034792</v>
      </c>
    </row>
    <row r="65" spans="1:47" x14ac:dyDescent="0.3">
      <c r="A65" s="1">
        <v>42831</v>
      </c>
      <c r="B65" s="2">
        <v>0.39906250000000004</v>
      </c>
      <c r="C65" s="4">
        <f t="shared" si="30"/>
        <v>42831.399062500001</v>
      </c>
      <c r="D65" s="5" t="str">
        <f t="shared" si="31"/>
        <v>v</v>
      </c>
      <c r="E65" s="6">
        <f t="shared" si="32"/>
        <v>1</v>
      </c>
      <c r="F65">
        <v>4</v>
      </c>
      <c r="G65">
        <v>8.4809999999999999</v>
      </c>
      <c r="H65">
        <v>1100.94</v>
      </c>
      <c r="I65">
        <v>1080.19</v>
      </c>
      <c r="J65">
        <v>594.9</v>
      </c>
      <c r="K65">
        <v>21.650853000000001</v>
      </c>
      <c r="L65">
        <v>0</v>
      </c>
      <c r="M65">
        <v>0</v>
      </c>
      <c r="N65">
        <v>1</v>
      </c>
      <c r="O65">
        <v>765680</v>
      </c>
      <c r="P65">
        <v>20433</v>
      </c>
      <c r="Q65">
        <v>15422</v>
      </c>
      <c r="R65">
        <v>39</v>
      </c>
      <c r="S65">
        <v>3711.18</v>
      </c>
      <c r="T65">
        <v>339</v>
      </c>
      <c r="U65">
        <v>315.76</v>
      </c>
      <c r="V65">
        <v>296.19</v>
      </c>
      <c r="W65">
        <v>38.997999999999998</v>
      </c>
      <c r="X65">
        <v>25.812000000000001</v>
      </c>
      <c r="Y65" s="8">
        <f t="shared" si="1"/>
        <v>298.96199999999999</v>
      </c>
      <c r="Z65">
        <v>48.720999999999997</v>
      </c>
      <c r="AB65" s="25">
        <f t="shared" si="2"/>
        <v>9849.5499999999993</v>
      </c>
      <c r="AC65" s="26">
        <f t="shared" si="23"/>
        <v>13049.919280897419</v>
      </c>
      <c r="AD65" s="26"/>
      <c r="AE65" s="26">
        <f t="shared" si="22"/>
        <v>14075.045104147235</v>
      </c>
      <c r="AF65" s="25">
        <f t="shared" si="5"/>
        <v>62256</v>
      </c>
      <c r="AG65">
        <f t="shared" si="24"/>
        <v>4534.282681157154</v>
      </c>
      <c r="AH65" s="41">
        <f t="shared" si="15"/>
        <v>5.1916099678241977E-2</v>
      </c>
      <c r="AI65" s="41">
        <f t="shared" si="16"/>
        <v>1.9269174265663216E-6</v>
      </c>
      <c r="AJ65" s="41">
        <f t="shared" si="17"/>
        <v>1.9875850059114802E-10</v>
      </c>
      <c r="AK65">
        <f t="shared" si="7"/>
        <v>1013.25</v>
      </c>
      <c r="AL65">
        <v>273.14999999999998</v>
      </c>
      <c r="AM65" s="27">
        <f t="shared" si="25"/>
        <v>293.54813223577389</v>
      </c>
      <c r="AN65">
        <f t="shared" si="26"/>
        <v>1.0073206724138597</v>
      </c>
      <c r="AO65" s="28">
        <f t="shared" si="27"/>
        <v>295.69710194957236</v>
      </c>
      <c r="AP65" s="46">
        <f t="shared" si="28"/>
        <v>315.23222556615701</v>
      </c>
      <c r="AQ65" s="28">
        <f t="shared" si="29"/>
        <v>0.5277744338429784</v>
      </c>
      <c r="AR65" s="52">
        <v>294.49088565650703</v>
      </c>
      <c r="AS65" s="52">
        <v>313.94632102373782</v>
      </c>
      <c r="AT65" s="52">
        <v>1.8136789762621675</v>
      </c>
      <c r="AU65" s="42">
        <f t="shared" si="18"/>
        <v>1.2859045424191891</v>
      </c>
    </row>
    <row r="66" spans="1:47" x14ac:dyDescent="0.3">
      <c r="A66" s="1">
        <v>42831</v>
      </c>
      <c r="B66" s="2">
        <v>0.39940972222222221</v>
      </c>
      <c r="C66" s="4">
        <f t="shared" si="30"/>
        <v>42831.399409722224</v>
      </c>
      <c r="D66" s="5" t="str">
        <f t="shared" si="31"/>
        <v>v</v>
      </c>
      <c r="E66" s="6">
        <f t="shared" si="32"/>
        <v>1</v>
      </c>
      <c r="F66">
        <v>4</v>
      </c>
      <c r="G66">
        <v>8.4359999999999999</v>
      </c>
      <c r="H66">
        <v>1100.8599999999999</v>
      </c>
      <c r="I66">
        <v>1080.25</v>
      </c>
      <c r="J66">
        <v>590.6</v>
      </c>
      <c r="K66">
        <v>21.637993999999999</v>
      </c>
      <c r="L66">
        <v>0</v>
      </c>
      <c r="M66">
        <v>0</v>
      </c>
      <c r="N66">
        <v>1</v>
      </c>
      <c r="O66">
        <v>765710</v>
      </c>
      <c r="P66">
        <v>20433</v>
      </c>
      <c r="Q66">
        <v>15424</v>
      </c>
      <c r="R66">
        <v>39</v>
      </c>
      <c r="S66">
        <v>3716.87</v>
      </c>
      <c r="T66">
        <v>339</v>
      </c>
      <c r="U66">
        <v>316.29000000000002</v>
      </c>
      <c r="V66">
        <v>296.67</v>
      </c>
      <c r="W66">
        <v>39.002000000000002</v>
      </c>
      <c r="X66">
        <v>25.815000000000001</v>
      </c>
      <c r="Y66" s="8">
        <f t="shared" si="1"/>
        <v>298.96499999999997</v>
      </c>
      <c r="Z66">
        <v>48.712000000000003</v>
      </c>
      <c r="AB66" s="25">
        <f t="shared" si="2"/>
        <v>9849.5499999999993</v>
      </c>
      <c r="AC66" s="26">
        <f t="shared" si="23"/>
        <v>13048.227123314315</v>
      </c>
      <c r="AD66" s="26"/>
      <c r="AE66" s="26">
        <f t="shared" si="22"/>
        <v>14075.045104147235</v>
      </c>
      <c r="AF66" s="25">
        <f t="shared" si="5"/>
        <v>62256</v>
      </c>
      <c r="AG66">
        <f t="shared" si="24"/>
        <v>4541.7673436725599</v>
      </c>
      <c r="AH66" s="41">
        <f t="shared" si="15"/>
        <v>5.1916114814186953E-2</v>
      </c>
      <c r="AI66" s="41">
        <f t="shared" si="16"/>
        <v>1.9269147431251935E-6</v>
      </c>
      <c r="AJ66" s="41">
        <f t="shared" si="17"/>
        <v>1.9875885948392011E-10</v>
      </c>
      <c r="AK66">
        <f t="shared" si="7"/>
        <v>1013.25</v>
      </c>
      <c r="AL66">
        <v>273.14999999999998</v>
      </c>
      <c r="AM66" s="27">
        <f t="shared" si="25"/>
        <v>294.15955943860081</v>
      </c>
      <c r="AN66">
        <f t="shared" si="26"/>
        <v>1.0074039837837132</v>
      </c>
      <c r="AO66" s="28">
        <f t="shared" si="27"/>
        <v>296.33751204650844</v>
      </c>
      <c r="AP66" s="46">
        <f t="shared" si="28"/>
        <v>315.93249187095063</v>
      </c>
      <c r="AQ66" s="28">
        <f t="shared" si="29"/>
        <v>0.35750812904939266</v>
      </c>
      <c r="AR66" s="52">
        <v>295.12865578932156</v>
      </c>
      <c r="AS66" s="52">
        <v>314.64370137321947</v>
      </c>
      <c r="AT66" s="52">
        <v>1.6462986267805491</v>
      </c>
      <c r="AU66" s="42">
        <f t="shared" si="18"/>
        <v>1.2887904977311564</v>
      </c>
    </row>
    <row r="67" spans="1:47" x14ac:dyDescent="0.3">
      <c r="A67" s="1">
        <v>42831</v>
      </c>
      <c r="B67" s="2">
        <v>0.39975694444444443</v>
      </c>
      <c r="C67" s="4">
        <f t="shared" si="30"/>
        <v>42831.399756944447</v>
      </c>
      <c r="D67" s="5" t="str">
        <f t="shared" si="31"/>
        <v>v</v>
      </c>
      <c r="E67" s="6">
        <f t="shared" si="32"/>
        <v>1</v>
      </c>
      <c r="F67">
        <v>4</v>
      </c>
      <c r="G67">
        <v>8.4730000000000008</v>
      </c>
      <c r="H67">
        <v>1100.82</v>
      </c>
      <c r="I67">
        <v>1080.06</v>
      </c>
      <c r="J67">
        <v>588.38699999999994</v>
      </c>
      <c r="K67">
        <v>21.648299999999999</v>
      </c>
      <c r="L67">
        <v>0</v>
      </c>
      <c r="M67">
        <v>0</v>
      </c>
      <c r="N67">
        <v>1</v>
      </c>
      <c r="O67">
        <v>765740</v>
      </c>
      <c r="P67">
        <v>20433</v>
      </c>
      <c r="Q67">
        <v>15422</v>
      </c>
      <c r="R67">
        <v>39</v>
      </c>
      <c r="S67">
        <v>3709.84</v>
      </c>
      <c r="T67">
        <v>339</v>
      </c>
      <c r="U67">
        <v>315.64</v>
      </c>
      <c r="V67">
        <v>296.12</v>
      </c>
      <c r="W67">
        <v>38.996000000000002</v>
      </c>
      <c r="X67">
        <v>25.81</v>
      </c>
      <c r="Y67" s="8">
        <f t="shared" si="1"/>
        <v>298.95999999999998</v>
      </c>
      <c r="Z67">
        <v>48.692</v>
      </c>
      <c r="AB67" s="25">
        <f t="shared" si="2"/>
        <v>9849.5499999999993</v>
      </c>
      <c r="AC67" s="26">
        <f t="shared" si="23"/>
        <v>13049.919280897419</v>
      </c>
      <c r="AD67" s="26"/>
      <c r="AE67" s="26">
        <f t="shared" si="22"/>
        <v>14075.045104147235</v>
      </c>
      <c r="AF67" s="25">
        <f t="shared" si="5"/>
        <v>62256</v>
      </c>
      <c r="AG67">
        <f t="shared" si="24"/>
        <v>4534.282681157154</v>
      </c>
      <c r="AH67" s="41">
        <f t="shared" si="15"/>
        <v>5.1916129950131923E-2</v>
      </c>
      <c r="AI67" s="41">
        <f t="shared" si="16"/>
        <v>1.9269120596840654E-6</v>
      </c>
      <c r="AJ67" s="41">
        <f t="shared" si="17"/>
        <v>1.987592183766922E-10</v>
      </c>
      <c r="AK67">
        <f t="shared" si="7"/>
        <v>1013.25</v>
      </c>
      <c r="AL67">
        <v>273.14999999999998</v>
      </c>
      <c r="AM67" s="27">
        <f t="shared" si="25"/>
        <v>293.54822607002473</v>
      </c>
      <c r="AN67">
        <f t="shared" si="26"/>
        <v>1.0074237405631852</v>
      </c>
      <c r="AO67" s="28">
        <f t="shared" si="27"/>
        <v>295.72745194315183</v>
      </c>
      <c r="AP67" s="46">
        <f t="shared" si="28"/>
        <v>315.22663878186091</v>
      </c>
      <c r="AQ67" s="28">
        <f t="shared" si="29"/>
        <v>0.41336121813907312</v>
      </c>
      <c r="AR67" s="52">
        <v>294.52101770026337</v>
      </c>
      <c r="AS67" s="52">
        <v>313.94065667638438</v>
      </c>
      <c r="AT67" s="52">
        <v>1.6993433236156079</v>
      </c>
      <c r="AU67" s="42">
        <f t="shared" si="18"/>
        <v>1.2859821054765348</v>
      </c>
    </row>
    <row r="68" spans="1:47" x14ac:dyDescent="0.3">
      <c r="A68" s="1">
        <v>42831</v>
      </c>
      <c r="B68" s="2">
        <v>0.40010416666666665</v>
      </c>
      <c r="C68" s="4">
        <f t="shared" si="30"/>
        <v>42831.400104166663</v>
      </c>
      <c r="D68" s="5" t="str">
        <f t="shared" si="31"/>
        <v>v</v>
      </c>
      <c r="E68" s="6">
        <f t="shared" si="32"/>
        <v>1</v>
      </c>
      <c r="F68">
        <v>4</v>
      </c>
      <c r="G68">
        <v>8.4740000000000002</v>
      </c>
      <c r="H68">
        <v>1100.72</v>
      </c>
      <c r="I68">
        <v>1079.98</v>
      </c>
      <c r="J68">
        <v>590.4</v>
      </c>
      <c r="K68">
        <v>21.647319</v>
      </c>
      <c r="L68">
        <v>0</v>
      </c>
      <c r="M68">
        <v>0</v>
      </c>
      <c r="N68">
        <v>1</v>
      </c>
      <c r="O68">
        <v>765770</v>
      </c>
      <c r="P68">
        <v>20433</v>
      </c>
      <c r="Q68">
        <v>15423</v>
      </c>
      <c r="R68">
        <v>39</v>
      </c>
      <c r="S68">
        <v>3711.36</v>
      </c>
      <c r="T68">
        <v>339</v>
      </c>
      <c r="U68">
        <v>315.77999999999997</v>
      </c>
      <c r="V68">
        <v>296.26</v>
      </c>
      <c r="W68">
        <v>38.997999999999998</v>
      </c>
      <c r="X68">
        <v>25.81</v>
      </c>
      <c r="Y68" s="8">
        <f t="shared" si="1"/>
        <v>298.95999999999998</v>
      </c>
      <c r="Z68">
        <v>48.698</v>
      </c>
      <c r="AB68" s="25">
        <f t="shared" si="2"/>
        <v>9849.5499999999993</v>
      </c>
      <c r="AC68" s="26">
        <f t="shared" si="23"/>
        <v>13049.073147247616</v>
      </c>
      <c r="AD68" s="26"/>
      <c r="AE68" s="26">
        <f t="shared" si="22"/>
        <v>14075.045104147235</v>
      </c>
      <c r="AF68" s="25">
        <f t="shared" si="5"/>
        <v>62256</v>
      </c>
      <c r="AG68">
        <f t="shared" si="24"/>
        <v>4538.0252550609857</v>
      </c>
      <c r="AH68" s="41">
        <f t="shared" si="15"/>
        <v>5.1916145086076899E-2</v>
      </c>
      <c r="AI68" s="41">
        <f t="shared" si="16"/>
        <v>1.9269093762429369E-6</v>
      </c>
      <c r="AJ68" s="41">
        <f t="shared" si="17"/>
        <v>1.987595772694643E-10</v>
      </c>
      <c r="AK68">
        <f t="shared" si="7"/>
        <v>1013.25</v>
      </c>
      <c r="AL68">
        <v>273.14999999999998</v>
      </c>
      <c r="AM68" s="27">
        <f t="shared" si="25"/>
        <v>293.85391816428285</v>
      </c>
      <c r="AN68">
        <f t="shared" si="26"/>
        <v>1.0075152646329362</v>
      </c>
      <c r="AO68" s="28">
        <f t="shared" si="27"/>
        <v>296.06230812271258</v>
      </c>
      <c r="AP68" s="46">
        <f t="shared" si="28"/>
        <v>315.56019889106057</v>
      </c>
      <c r="AQ68" s="28">
        <f t="shared" si="29"/>
        <v>0.21980110893940719</v>
      </c>
      <c r="AR68" s="52">
        <v>294.85447101389803</v>
      </c>
      <c r="AS68" s="52">
        <v>314.27281678321202</v>
      </c>
      <c r="AT68" s="52">
        <v>1.5071832167879506</v>
      </c>
      <c r="AU68" s="42">
        <f t="shared" si="18"/>
        <v>1.2873821078485435</v>
      </c>
    </row>
    <row r="69" spans="1:47" x14ac:dyDescent="0.3">
      <c r="A69" s="1">
        <v>42831</v>
      </c>
      <c r="B69" s="2">
        <v>0.40045138888888893</v>
      </c>
      <c r="C69" s="4">
        <f t="shared" si="30"/>
        <v>42831.400451388887</v>
      </c>
      <c r="D69" s="5" t="str">
        <f t="shared" si="31"/>
        <v>v</v>
      </c>
      <c r="E69" s="6">
        <f t="shared" si="32"/>
        <v>1</v>
      </c>
      <c r="F69">
        <v>4</v>
      </c>
      <c r="G69">
        <v>8.5150000000000006</v>
      </c>
      <c r="H69">
        <v>1100.68</v>
      </c>
      <c r="I69">
        <v>1080.08</v>
      </c>
      <c r="J69">
        <v>588.63699999999994</v>
      </c>
      <c r="K69">
        <v>21.654288999999999</v>
      </c>
      <c r="L69">
        <v>0</v>
      </c>
      <c r="M69">
        <v>0</v>
      </c>
      <c r="N69">
        <v>1</v>
      </c>
      <c r="O69">
        <v>765800</v>
      </c>
      <c r="P69">
        <v>20434</v>
      </c>
      <c r="Q69">
        <v>15424</v>
      </c>
      <c r="R69">
        <v>39</v>
      </c>
      <c r="S69">
        <v>3713.25</v>
      </c>
      <c r="T69">
        <v>339</v>
      </c>
      <c r="U69">
        <v>315.97000000000003</v>
      </c>
      <c r="V69">
        <v>296.42</v>
      </c>
      <c r="W69">
        <v>39</v>
      </c>
      <c r="X69">
        <v>25.806000000000001</v>
      </c>
      <c r="Y69" s="8">
        <f t="shared" si="1"/>
        <v>298.95599999999996</v>
      </c>
      <c r="Z69">
        <v>48.704000000000001</v>
      </c>
      <c r="AB69" s="25">
        <f t="shared" si="2"/>
        <v>9849.5499999999993</v>
      </c>
      <c r="AC69" s="26">
        <f t="shared" si="23"/>
        <v>13048.865709284231</v>
      </c>
      <c r="AD69" s="26"/>
      <c r="AE69" s="26">
        <f t="shared" si="22"/>
        <v>14075.045104147235</v>
      </c>
      <c r="AF69" s="25">
        <f t="shared" si="5"/>
        <v>62256</v>
      </c>
      <c r="AG69">
        <f t="shared" si="24"/>
        <v>4538.9427837618132</v>
      </c>
      <c r="AH69" s="41">
        <f t="shared" si="15"/>
        <v>5.1916160222021869E-2</v>
      </c>
      <c r="AI69" s="41">
        <f t="shared" si="16"/>
        <v>1.9269066928018089E-6</v>
      </c>
      <c r="AJ69" s="41">
        <f t="shared" si="17"/>
        <v>1.9875993616223639E-10</v>
      </c>
      <c r="AK69">
        <f t="shared" si="7"/>
        <v>1013.25</v>
      </c>
      <c r="AL69">
        <v>273.14999999999998</v>
      </c>
      <c r="AM69" s="27">
        <f t="shared" si="25"/>
        <v>293.92891686136215</v>
      </c>
      <c r="AN69">
        <f t="shared" si="26"/>
        <v>1.0075383981590174</v>
      </c>
      <c r="AO69" s="28">
        <f t="shared" si="27"/>
        <v>296.1446700671118</v>
      </c>
      <c r="AP69" s="46">
        <f t="shared" si="28"/>
        <v>315.67721218463959</v>
      </c>
      <c r="AQ69" s="28">
        <f t="shared" si="29"/>
        <v>0.29278781536044107</v>
      </c>
      <c r="AR69" s="52">
        <v>294.93645217729937</v>
      </c>
      <c r="AS69" s="52">
        <v>314.38930497671595</v>
      </c>
      <c r="AT69" s="52">
        <v>1.5806950232840791</v>
      </c>
      <c r="AU69" s="42">
        <f t="shared" si="18"/>
        <v>1.287907207923638</v>
      </c>
    </row>
    <row r="70" spans="1:47" x14ac:dyDescent="0.3">
      <c r="A70" s="1">
        <v>42831</v>
      </c>
      <c r="B70" s="2">
        <v>0.40079861111111109</v>
      </c>
      <c r="C70" s="4">
        <f t="shared" si="30"/>
        <v>42831.40079861111</v>
      </c>
      <c r="D70" s="5" t="str">
        <f t="shared" si="31"/>
        <v>v</v>
      </c>
      <c r="E70" s="6">
        <f t="shared" si="32"/>
        <v>1</v>
      </c>
      <c r="F70">
        <v>4</v>
      </c>
      <c r="G70">
        <v>8.3810000000000002</v>
      </c>
      <c r="H70">
        <v>1100.6400000000001</v>
      </c>
      <c r="I70">
        <v>1079.83</v>
      </c>
      <c r="J70">
        <v>591.38699999999994</v>
      </c>
      <c r="K70">
        <v>21.653209</v>
      </c>
      <c r="L70">
        <v>0</v>
      </c>
      <c r="M70">
        <v>0</v>
      </c>
      <c r="N70">
        <v>1</v>
      </c>
      <c r="O70">
        <v>765830</v>
      </c>
      <c r="P70">
        <v>20433</v>
      </c>
      <c r="Q70">
        <v>15421</v>
      </c>
      <c r="R70">
        <v>39</v>
      </c>
      <c r="S70">
        <v>3707.56</v>
      </c>
      <c r="T70">
        <v>339</v>
      </c>
      <c r="U70">
        <v>315.44</v>
      </c>
      <c r="V70">
        <v>295.99</v>
      </c>
      <c r="W70">
        <v>38.997</v>
      </c>
      <c r="X70">
        <v>25.811</v>
      </c>
      <c r="Y70" s="8">
        <f t="shared" si="1"/>
        <v>298.96099999999996</v>
      </c>
      <c r="Z70">
        <v>48.710999999999999</v>
      </c>
      <c r="AB70" s="25">
        <f t="shared" si="2"/>
        <v>9849.5499999999993</v>
      </c>
      <c r="AC70" s="26">
        <f t="shared" si="23"/>
        <v>13050.765524285063</v>
      </c>
      <c r="AD70" s="26"/>
      <c r="AE70" s="26">
        <f t="shared" si="22"/>
        <v>14075.045104147235</v>
      </c>
      <c r="AF70" s="25">
        <f t="shared" si="5"/>
        <v>62256</v>
      </c>
      <c r="AG70">
        <f t="shared" si="24"/>
        <v>4530.5396218666556</v>
      </c>
      <c r="AH70" s="41">
        <f t="shared" si="15"/>
        <v>5.1916175357966846E-2</v>
      </c>
      <c r="AI70" s="41">
        <f t="shared" si="16"/>
        <v>1.9269040093606808E-6</v>
      </c>
      <c r="AJ70" s="41">
        <f t="shared" si="17"/>
        <v>1.9876029505500848E-10</v>
      </c>
      <c r="AK70">
        <f t="shared" si="7"/>
        <v>1013.25</v>
      </c>
      <c r="AL70">
        <v>273.14999999999998</v>
      </c>
      <c r="AM70" s="27">
        <f t="shared" si="25"/>
        <v>293.24281165307684</v>
      </c>
      <c r="AN70">
        <f t="shared" si="26"/>
        <v>1.0075918661751706</v>
      </c>
      <c r="AO70" s="28">
        <f t="shared" si="27"/>
        <v>295.46907183597779</v>
      </c>
      <c r="AP70" s="46">
        <f t="shared" si="28"/>
        <v>314.88415281583406</v>
      </c>
      <c r="AQ70" s="28">
        <f t="shared" si="29"/>
        <v>0.55584718416594114</v>
      </c>
      <c r="AR70" s="52">
        <v>294.26353919696487</v>
      </c>
      <c r="AS70" s="52">
        <v>313.59940540938419</v>
      </c>
      <c r="AT70" s="52">
        <v>1.8405945906158081</v>
      </c>
      <c r="AU70" s="42">
        <f t="shared" si="18"/>
        <v>1.284747406449867</v>
      </c>
    </row>
    <row r="71" spans="1:47" x14ac:dyDescent="0.3">
      <c r="A71" s="1">
        <v>42831</v>
      </c>
      <c r="B71" s="2">
        <v>0.40114583333333331</v>
      </c>
      <c r="C71" s="4">
        <f t="shared" si="30"/>
        <v>42831.401145833333</v>
      </c>
      <c r="D71" s="5" t="str">
        <f t="shared" si="31"/>
        <v>v</v>
      </c>
      <c r="E71" s="6">
        <f t="shared" si="32"/>
        <v>1</v>
      </c>
      <c r="F71">
        <v>4</v>
      </c>
      <c r="G71">
        <v>8.5169999999999995</v>
      </c>
      <c r="H71">
        <v>1100.57</v>
      </c>
      <c r="I71">
        <v>1079.82</v>
      </c>
      <c r="J71">
        <v>590.32500000000005</v>
      </c>
      <c r="K71">
        <v>21.647711999999999</v>
      </c>
      <c r="L71">
        <v>0</v>
      </c>
      <c r="M71">
        <v>0</v>
      </c>
      <c r="N71">
        <v>1</v>
      </c>
      <c r="O71">
        <v>765860</v>
      </c>
      <c r="P71">
        <v>20433</v>
      </c>
      <c r="Q71">
        <v>15422</v>
      </c>
      <c r="R71">
        <v>39</v>
      </c>
      <c r="S71">
        <v>3709.75</v>
      </c>
      <c r="T71">
        <v>339</v>
      </c>
      <c r="U71">
        <v>315.63</v>
      </c>
      <c r="V71">
        <v>296.17</v>
      </c>
      <c r="W71">
        <v>38.996000000000002</v>
      </c>
      <c r="X71">
        <v>25.803999999999998</v>
      </c>
      <c r="Y71" s="8">
        <f t="shared" si="1"/>
        <v>298.95399999999995</v>
      </c>
      <c r="Z71">
        <v>48.691000000000003</v>
      </c>
      <c r="AB71" s="25">
        <f t="shared" si="2"/>
        <v>9849.5499999999993</v>
      </c>
      <c r="AC71" s="26">
        <f t="shared" si="23"/>
        <v>13049.919280897419</v>
      </c>
      <c r="AD71" s="26"/>
      <c r="AE71" s="26">
        <f t="shared" si="22"/>
        <v>14075.045104147235</v>
      </c>
      <c r="AF71" s="25">
        <f t="shared" si="5"/>
        <v>62256</v>
      </c>
      <c r="AG71">
        <f t="shared" si="24"/>
        <v>4534.282681157154</v>
      </c>
      <c r="AH71" s="41">
        <f t="shared" si="15"/>
        <v>5.1916190493911815E-2</v>
      </c>
      <c r="AI71" s="41">
        <f t="shared" si="16"/>
        <v>1.9269013259195527E-6</v>
      </c>
      <c r="AJ71" s="41">
        <f t="shared" si="17"/>
        <v>1.9876065394778058E-10</v>
      </c>
      <c r="AK71">
        <f t="shared" si="7"/>
        <v>1013.25</v>
      </c>
      <c r="AL71">
        <v>273.14999999999998</v>
      </c>
      <c r="AM71" s="27">
        <f t="shared" si="25"/>
        <v>293.54841373852634</v>
      </c>
      <c r="AN71">
        <f t="shared" si="26"/>
        <v>1.007632358764202</v>
      </c>
      <c r="AO71" s="28">
        <f t="shared" si="27"/>
        <v>295.78888054684114</v>
      </c>
      <c r="AP71" s="46">
        <f t="shared" si="28"/>
        <v>315.22205674028129</v>
      </c>
      <c r="AQ71" s="28">
        <f t="shared" si="29"/>
        <v>0.40794325971870649</v>
      </c>
      <c r="AR71" s="52">
        <v>294.58200737362557</v>
      </c>
      <c r="AS71" s="52">
        <v>313.93589262490832</v>
      </c>
      <c r="AT71" s="52">
        <v>1.6941073750916757</v>
      </c>
      <c r="AU71" s="42">
        <f t="shared" si="18"/>
        <v>1.2861641153729693</v>
      </c>
    </row>
    <row r="72" spans="1:47" x14ac:dyDescent="0.3">
      <c r="A72" s="1">
        <v>42831</v>
      </c>
      <c r="B72" s="2">
        <v>0.40149305555555559</v>
      </c>
      <c r="C72" s="4">
        <f t="shared" si="30"/>
        <v>42831.401493055557</v>
      </c>
      <c r="D72" s="5" t="str">
        <f t="shared" si="31"/>
        <v>v</v>
      </c>
      <c r="E72" s="6">
        <f t="shared" si="32"/>
        <v>1</v>
      </c>
      <c r="F72">
        <v>4</v>
      </c>
      <c r="G72">
        <v>8.5210000000000008</v>
      </c>
      <c r="H72">
        <v>1100.5</v>
      </c>
      <c r="I72">
        <v>1079.76</v>
      </c>
      <c r="J72">
        <v>588.72500000000002</v>
      </c>
      <c r="K72">
        <v>21.641233</v>
      </c>
      <c r="L72">
        <v>0</v>
      </c>
      <c r="M72">
        <v>0</v>
      </c>
      <c r="N72">
        <v>1</v>
      </c>
      <c r="O72">
        <v>765890</v>
      </c>
      <c r="P72">
        <v>20433</v>
      </c>
      <c r="Q72">
        <v>15423</v>
      </c>
      <c r="R72">
        <v>39</v>
      </c>
      <c r="S72">
        <v>3711.83</v>
      </c>
      <c r="T72">
        <v>339</v>
      </c>
      <c r="U72">
        <v>315.81</v>
      </c>
      <c r="V72">
        <v>296.36</v>
      </c>
      <c r="W72">
        <v>39</v>
      </c>
      <c r="X72">
        <v>25.806999999999999</v>
      </c>
      <c r="Y72" s="8">
        <f t="shared" si="1"/>
        <v>298.95699999999999</v>
      </c>
      <c r="Z72">
        <v>48.691000000000003</v>
      </c>
      <c r="AB72" s="25">
        <f t="shared" si="2"/>
        <v>9849.5499999999993</v>
      </c>
      <c r="AC72" s="26">
        <f t="shared" si="23"/>
        <v>13049.073147247616</v>
      </c>
      <c r="AD72" s="26"/>
      <c r="AE72" s="26">
        <f t="shared" si="22"/>
        <v>14075.045104147235</v>
      </c>
      <c r="AF72" s="25">
        <f t="shared" si="5"/>
        <v>62256</v>
      </c>
      <c r="AG72">
        <f t="shared" si="24"/>
        <v>4538.0252550609857</v>
      </c>
      <c r="AH72" s="41">
        <f t="shared" si="15"/>
        <v>5.1916205629856792E-2</v>
      </c>
      <c r="AI72" s="41">
        <f t="shared" si="16"/>
        <v>1.9268986424784246E-6</v>
      </c>
      <c r="AJ72" s="41">
        <f t="shared" si="17"/>
        <v>1.9876101284055267E-10</v>
      </c>
      <c r="AK72">
        <f t="shared" si="7"/>
        <v>1013.25</v>
      </c>
      <c r="AL72">
        <v>273.14999999999998</v>
      </c>
      <c r="AM72" s="27">
        <f t="shared" si="25"/>
        <v>293.85410602658129</v>
      </c>
      <c r="AN72">
        <f t="shared" si="26"/>
        <v>1.0077065639127141</v>
      </c>
      <c r="AO72" s="28">
        <f t="shared" si="27"/>
        <v>296.1187114756886</v>
      </c>
      <c r="AP72" s="46">
        <f t="shared" si="28"/>
        <v>315.5560226034932</v>
      </c>
      <c r="AQ72" s="28">
        <f t="shared" si="29"/>
        <v>0.25397739650679796</v>
      </c>
      <c r="AR72" s="52">
        <v>294.91045572194594</v>
      </c>
      <c r="AS72" s="52">
        <v>314.26845662011181</v>
      </c>
      <c r="AT72" s="52">
        <v>1.5415433798881963</v>
      </c>
      <c r="AU72" s="42">
        <f t="shared" si="18"/>
        <v>1.2875659833813984</v>
      </c>
    </row>
    <row r="73" spans="1:47" x14ac:dyDescent="0.3">
      <c r="A73" s="1">
        <v>42831</v>
      </c>
      <c r="B73" s="2">
        <v>0.40184027777777781</v>
      </c>
      <c r="C73" s="4">
        <f t="shared" si="30"/>
        <v>42831.40184027778</v>
      </c>
      <c r="D73" s="5" t="str">
        <f t="shared" si="31"/>
        <v>v</v>
      </c>
      <c r="E73" s="6">
        <f t="shared" si="32"/>
        <v>1</v>
      </c>
      <c r="F73">
        <v>4</v>
      </c>
      <c r="G73">
        <v>8.5120000000000005</v>
      </c>
      <c r="H73">
        <v>1100.4100000000001</v>
      </c>
      <c r="I73">
        <v>1079.79</v>
      </c>
      <c r="J73">
        <v>579.73699999999997</v>
      </c>
      <c r="K73">
        <v>21.647024999999999</v>
      </c>
      <c r="L73">
        <v>0</v>
      </c>
      <c r="M73">
        <v>0</v>
      </c>
      <c r="N73">
        <v>1</v>
      </c>
      <c r="O73">
        <v>765920</v>
      </c>
      <c r="P73">
        <v>20433</v>
      </c>
      <c r="Q73">
        <v>15421</v>
      </c>
      <c r="R73">
        <v>39</v>
      </c>
      <c r="S73">
        <v>3707.76</v>
      </c>
      <c r="T73">
        <v>339</v>
      </c>
      <c r="U73">
        <v>315.5</v>
      </c>
      <c r="V73">
        <v>296.06</v>
      </c>
      <c r="W73">
        <v>39.000999999999998</v>
      </c>
      <c r="X73">
        <v>25.806999999999999</v>
      </c>
      <c r="Y73" s="8">
        <f t="shared" si="1"/>
        <v>298.95699999999999</v>
      </c>
      <c r="Z73">
        <v>48.698</v>
      </c>
      <c r="AB73" s="25">
        <f t="shared" si="2"/>
        <v>9849.5499999999993</v>
      </c>
      <c r="AC73" s="26">
        <f t="shared" si="23"/>
        <v>13050.765524285063</v>
      </c>
      <c r="AD73" s="26"/>
      <c r="AE73" s="26">
        <f t="shared" si="22"/>
        <v>14075.045104147235</v>
      </c>
      <c r="AF73" s="25">
        <f t="shared" si="5"/>
        <v>62256</v>
      </c>
      <c r="AG73">
        <f t="shared" si="24"/>
        <v>4530.5396218666556</v>
      </c>
      <c r="AH73" s="41">
        <f t="shared" si="15"/>
        <v>5.1916220765801761E-2</v>
      </c>
      <c r="AI73" s="41">
        <f t="shared" si="16"/>
        <v>1.9268959590372961E-6</v>
      </c>
      <c r="AJ73" s="41">
        <f t="shared" si="17"/>
        <v>1.9876137173332476E-10</v>
      </c>
      <c r="AK73">
        <f t="shared" si="7"/>
        <v>1013.25</v>
      </c>
      <c r="AL73">
        <v>273.14999999999998</v>
      </c>
      <c r="AM73" s="27">
        <f t="shared" si="25"/>
        <v>293.24295225927142</v>
      </c>
      <c r="AN73">
        <f t="shared" si="26"/>
        <v>1.0077889819121433</v>
      </c>
      <c r="AO73" s="28">
        <f t="shared" si="27"/>
        <v>295.52701631028236</v>
      </c>
      <c r="AP73" s="46">
        <f t="shared" si="28"/>
        <v>314.93423828441132</v>
      </c>
      <c r="AQ73" s="28">
        <f t="shared" si="29"/>
        <v>0.56576171558867827</v>
      </c>
      <c r="AR73" s="52">
        <v>294.3211061308993</v>
      </c>
      <c r="AS73" s="52">
        <v>313.64913613529114</v>
      </c>
      <c r="AT73" s="52">
        <v>1.850863864708856</v>
      </c>
      <c r="AU73" s="42">
        <f t="shared" si="18"/>
        <v>1.2851021491201777</v>
      </c>
    </row>
    <row r="74" spans="1:47" x14ac:dyDescent="0.3">
      <c r="A74" s="1">
        <v>42831</v>
      </c>
      <c r="B74" s="2">
        <v>0.40218749999999998</v>
      </c>
      <c r="C74" s="4">
        <f t="shared" si="30"/>
        <v>42831.402187500003</v>
      </c>
      <c r="D74" s="5" t="str">
        <f t="shared" si="31"/>
        <v>v</v>
      </c>
      <c r="E74" s="6">
        <f t="shared" si="32"/>
        <v>1</v>
      </c>
      <c r="F74">
        <v>4</v>
      </c>
      <c r="G74">
        <v>8.4689999999999994</v>
      </c>
      <c r="H74">
        <v>1100.3499999999999</v>
      </c>
      <c r="I74">
        <v>1079.6400000000001</v>
      </c>
      <c r="J74">
        <v>588.15</v>
      </c>
      <c r="K74">
        <v>21.639465999999999</v>
      </c>
      <c r="L74">
        <v>0</v>
      </c>
      <c r="M74">
        <v>0</v>
      </c>
      <c r="N74">
        <v>1</v>
      </c>
      <c r="O74">
        <v>765950</v>
      </c>
      <c r="P74">
        <v>20433</v>
      </c>
      <c r="Q74">
        <v>15422</v>
      </c>
      <c r="R74">
        <v>39</v>
      </c>
      <c r="S74">
        <v>3711.94</v>
      </c>
      <c r="T74">
        <v>339</v>
      </c>
      <c r="U74">
        <v>315.83999999999997</v>
      </c>
      <c r="V74">
        <v>296.42</v>
      </c>
      <c r="W74">
        <v>38.997</v>
      </c>
      <c r="X74">
        <v>25.815999999999999</v>
      </c>
      <c r="Y74" s="8">
        <f t="shared" ref="Y74:Y137" si="33">X74+273.15</f>
        <v>298.96599999999995</v>
      </c>
      <c r="Z74">
        <v>48.683</v>
      </c>
      <c r="AB74" s="25">
        <f t="shared" ref="AB74:AB137" si="34">$AC$6</f>
        <v>9849.5499999999993</v>
      </c>
      <c r="AC74" s="26">
        <f t="shared" si="23"/>
        <v>13049.919280897419</v>
      </c>
      <c r="AD74" s="26"/>
      <c r="AE74" s="26">
        <f t="shared" si="22"/>
        <v>14075.045104147235</v>
      </c>
      <c r="AF74" s="25">
        <f t="shared" ref="AF74:AF137" si="35">$AC$4</f>
        <v>62256</v>
      </c>
      <c r="AG74">
        <f t="shared" si="24"/>
        <v>4534.282681157154</v>
      </c>
      <c r="AH74" s="41">
        <f t="shared" si="15"/>
        <v>5.1916235901746738E-2</v>
      </c>
      <c r="AI74" s="41">
        <f t="shared" si="16"/>
        <v>1.926893275596168E-6</v>
      </c>
      <c r="AJ74" s="41">
        <f t="shared" si="17"/>
        <v>1.9876173062609685E-10</v>
      </c>
      <c r="AK74">
        <f t="shared" ref="AK74:AK137" si="36">1013.25</f>
        <v>1013.25</v>
      </c>
      <c r="AL74">
        <v>273.14999999999998</v>
      </c>
      <c r="AM74" s="27">
        <f t="shared" si="25"/>
        <v>293.54855448990253</v>
      </c>
      <c r="AN74">
        <f t="shared" si="26"/>
        <v>1.0078742755381587</v>
      </c>
      <c r="AO74" s="28">
        <f t="shared" si="27"/>
        <v>295.86003669178422</v>
      </c>
      <c r="AP74" s="46">
        <f t="shared" si="28"/>
        <v>315.2453293993762</v>
      </c>
      <c r="AQ74" s="28">
        <f t="shared" si="29"/>
        <v>0.59467060062377186</v>
      </c>
      <c r="AR74" s="52">
        <v>294.65273190749912</v>
      </c>
      <c r="AS74" s="52">
        <v>313.95891978940278</v>
      </c>
      <c r="AT74" s="52">
        <v>1.8810802105971902</v>
      </c>
      <c r="AU74" s="42">
        <f t="shared" si="18"/>
        <v>1.2864096099734184</v>
      </c>
    </row>
    <row r="75" spans="1:47" x14ac:dyDescent="0.3">
      <c r="A75" s="1">
        <v>42831</v>
      </c>
      <c r="B75" s="2">
        <v>0.4025347222222222</v>
      </c>
      <c r="C75" s="4">
        <f t="shared" si="30"/>
        <v>42831.40253472222</v>
      </c>
      <c r="D75" s="5" t="str">
        <f t="shared" si="31"/>
        <v>v</v>
      </c>
      <c r="E75" s="6">
        <f t="shared" si="32"/>
        <v>1</v>
      </c>
      <c r="F75">
        <v>4</v>
      </c>
      <c r="G75">
        <v>8.4949999999999992</v>
      </c>
      <c r="H75">
        <v>1100.31</v>
      </c>
      <c r="I75">
        <v>1079.52</v>
      </c>
      <c r="J75">
        <v>586.35</v>
      </c>
      <c r="K75">
        <v>21.632104000000002</v>
      </c>
      <c r="L75">
        <v>0</v>
      </c>
      <c r="M75">
        <v>0</v>
      </c>
      <c r="N75">
        <v>1</v>
      </c>
      <c r="O75">
        <v>765980</v>
      </c>
      <c r="P75">
        <v>20433</v>
      </c>
      <c r="Q75">
        <v>15423</v>
      </c>
      <c r="R75">
        <v>39</v>
      </c>
      <c r="S75">
        <v>3712.32</v>
      </c>
      <c r="T75">
        <v>339</v>
      </c>
      <c r="U75">
        <v>315.85000000000002</v>
      </c>
      <c r="V75">
        <v>296.45999999999998</v>
      </c>
      <c r="W75">
        <v>39.005000000000003</v>
      </c>
      <c r="X75">
        <v>25.814</v>
      </c>
      <c r="Y75" s="8">
        <f t="shared" si="33"/>
        <v>298.964</v>
      </c>
      <c r="Z75">
        <v>48.692</v>
      </c>
      <c r="AB75" s="25">
        <f t="shared" si="34"/>
        <v>9849.5499999999993</v>
      </c>
      <c r="AC75" s="26">
        <f t="shared" si="23"/>
        <v>13049.073147247616</v>
      </c>
      <c r="AD75" s="26"/>
      <c r="AE75" s="26">
        <f t="shared" si="22"/>
        <v>14075.045104147235</v>
      </c>
      <c r="AF75" s="25">
        <f t="shared" si="35"/>
        <v>62256</v>
      </c>
      <c r="AG75">
        <f t="shared" si="24"/>
        <v>4538.0252550609857</v>
      </c>
      <c r="AH75" s="41">
        <f t="shared" ref="AH75:AH76" si="37">$AG$4+(((O75-$AC$7)/($AJ$7-$AC$7))*($AN$4-$AG$4))</f>
        <v>5.1916251037691707E-2</v>
      </c>
      <c r="AI75" s="41">
        <f t="shared" ref="AI75:AI76" si="38">$AG$5+(((O75-$AC$7)/($AJ$7-$AC$7))*($AN$5-$AG$5))</f>
        <v>1.92689059215504E-6</v>
      </c>
      <c r="AJ75" s="41">
        <f t="shared" ref="AJ75:AJ76" si="39">$AG$6+(((O75-$AC$7)/($AJ$7-$AC$7))*($AN$6-$AG$6))</f>
        <v>1.9876208951886895E-10</v>
      </c>
      <c r="AK75">
        <f t="shared" si="36"/>
        <v>1013.25</v>
      </c>
      <c r="AL75">
        <v>273.14999999999998</v>
      </c>
      <c r="AM75" s="27">
        <f t="shared" si="25"/>
        <v>293.85424692330508</v>
      </c>
      <c r="AN75">
        <f t="shared" si="26"/>
        <v>1.0079041725403421</v>
      </c>
      <c r="AO75" s="28">
        <f t="shared" si="27"/>
        <v>296.17692159269922</v>
      </c>
      <c r="AP75" s="46">
        <f t="shared" si="28"/>
        <v>315.54790071329944</v>
      </c>
      <c r="AQ75" s="28">
        <f t="shared" si="29"/>
        <v>0.30209928670058162</v>
      </c>
      <c r="AR75" s="52">
        <v>294.96828689276032</v>
      </c>
      <c r="AS75" s="52">
        <v>314.26021718872204</v>
      </c>
      <c r="AT75" s="52">
        <v>1.5897828112779848</v>
      </c>
      <c r="AU75" s="42">
        <f t="shared" ref="AU75:AU78" si="40">AP75-AS75</f>
        <v>1.2876835245774032</v>
      </c>
    </row>
    <row r="76" spans="1:47" x14ac:dyDescent="0.3">
      <c r="A76" s="1">
        <v>42831</v>
      </c>
      <c r="B76" s="2">
        <v>0.40288194444444447</v>
      </c>
      <c r="C76" s="4">
        <f t="shared" si="30"/>
        <v>42831.402881944443</v>
      </c>
      <c r="D76" s="5" t="str">
        <f t="shared" si="31"/>
        <v>v</v>
      </c>
      <c r="E76" s="6">
        <f t="shared" si="32"/>
        <v>1</v>
      </c>
      <c r="F76">
        <v>4</v>
      </c>
      <c r="G76">
        <v>8.48</v>
      </c>
      <c r="H76">
        <v>1100.24</v>
      </c>
      <c r="I76">
        <v>1079.3499999999999</v>
      </c>
      <c r="J76">
        <v>592.27499999999998</v>
      </c>
      <c r="K76">
        <v>21.649871999999998</v>
      </c>
      <c r="L76">
        <v>0</v>
      </c>
      <c r="M76">
        <v>0</v>
      </c>
      <c r="N76">
        <v>1</v>
      </c>
      <c r="O76">
        <v>766010</v>
      </c>
      <c r="P76">
        <v>20433</v>
      </c>
      <c r="Q76">
        <v>15423</v>
      </c>
      <c r="R76">
        <v>39</v>
      </c>
      <c r="S76">
        <v>3710.12</v>
      </c>
      <c r="T76">
        <v>339</v>
      </c>
      <c r="U76">
        <v>315.63</v>
      </c>
      <c r="V76">
        <v>296.3</v>
      </c>
      <c r="W76">
        <v>38.996000000000002</v>
      </c>
      <c r="X76">
        <v>25.815000000000001</v>
      </c>
      <c r="Y76" s="8">
        <f t="shared" si="33"/>
        <v>298.96499999999997</v>
      </c>
      <c r="Z76">
        <v>48.695999999999998</v>
      </c>
      <c r="AB76" s="25">
        <f t="shared" si="34"/>
        <v>9849.5499999999993</v>
      </c>
      <c r="AC76" s="26">
        <f t="shared" si="23"/>
        <v>13049.073147247616</v>
      </c>
      <c r="AD76" s="26"/>
      <c r="AE76" s="26">
        <f t="shared" si="22"/>
        <v>14075.045104147235</v>
      </c>
      <c r="AF76" s="25">
        <f t="shared" si="35"/>
        <v>62256</v>
      </c>
      <c r="AG76">
        <f t="shared" si="24"/>
        <v>4538.0252550609857</v>
      </c>
      <c r="AH76" s="41">
        <f t="shared" si="37"/>
        <v>5.1916266173636684E-2</v>
      </c>
      <c r="AI76" s="41">
        <f t="shared" si="38"/>
        <v>1.9268879087139119E-6</v>
      </c>
      <c r="AJ76" s="41">
        <f t="shared" si="39"/>
        <v>1.9876244841164101E-10</v>
      </c>
      <c r="AK76">
        <f t="shared" si="36"/>
        <v>1013.25</v>
      </c>
      <c r="AL76">
        <v>273.14999999999998</v>
      </c>
      <c r="AM76" s="27">
        <f t="shared" si="25"/>
        <v>293.85429388887968</v>
      </c>
      <c r="AN76">
        <f t="shared" si="26"/>
        <v>1.0079716694431562</v>
      </c>
      <c r="AO76" s="28">
        <f t="shared" si="27"/>
        <v>296.19680318421388</v>
      </c>
      <c r="AP76" s="46">
        <f t="shared" si="28"/>
        <v>315.51938763077351</v>
      </c>
      <c r="AQ76" s="28">
        <f t="shared" si="29"/>
        <v>0.11061236922648732</v>
      </c>
      <c r="AR76" s="52">
        <v>294.98804020496601</v>
      </c>
      <c r="AS76" s="52">
        <v>314.23177023955594</v>
      </c>
      <c r="AT76" s="52">
        <v>1.3982297604440532</v>
      </c>
      <c r="AU76" s="42">
        <f t="shared" si="40"/>
        <v>1.2876173912175659</v>
      </c>
    </row>
    <row r="77" spans="1:47" x14ac:dyDescent="0.3">
      <c r="A77" s="1">
        <v>42831</v>
      </c>
      <c r="B77" s="2">
        <v>0.40299768518518514</v>
      </c>
      <c r="C77" s="4">
        <f t="shared" si="30"/>
        <v>42831.402997685182</v>
      </c>
      <c r="D77" s="5" t="s">
        <v>70</v>
      </c>
      <c r="E77" s="6">
        <f t="shared" si="32"/>
        <v>2</v>
      </c>
      <c r="F77">
        <v>4</v>
      </c>
      <c r="G77">
        <v>8.3070000000000004</v>
      </c>
      <c r="H77">
        <v>1106.2</v>
      </c>
      <c r="I77">
        <v>1086.9100000000001</v>
      </c>
      <c r="J77">
        <v>746.2</v>
      </c>
      <c r="K77">
        <v>21.388269999999999</v>
      </c>
      <c r="L77">
        <v>1</v>
      </c>
      <c r="M77">
        <v>0</v>
      </c>
      <c r="N77">
        <v>1</v>
      </c>
      <c r="O77">
        <v>766020</v>
      </c>
      <c r="P77">
        <v>20964</v>
      </c>
      <c r="Q77">
        <v>15413</v>
      </c>
      <c r="R77">
        <v>39</v>
      </c>
      <c r="S77">
        <v>2153.66</v>
      </c>
      <c r="T77">
        <v>199</v>
      </c>
      <c r="U77">
        <v>197.54</v>
      </c>
      <c r="V77">
        <v>184.15</v>
      </c>
      <c r="W77">
        <v>38.999000000000002</v>
      </c>
      <c r="X77">
        <v>25.922999999999998</v>
      </c>
      <c r="Y77" s="8">
        <f t="shared" si="33"/>
        <v>299.07299999999998</v>
      </c>
      <c r="Z77">
        <v>47.594999999999999</v>
      </c>
      <c r="AB77" s="25">
        <f t="shared" si="34"/>
        <v>9849.5499999999993</v>
      </c>
      <c r="AC77" s="26">
        <f t="shared" si="23"/>
        <v>13396.87057678583</v>
      </c>
      <c r="AD77" s="26"/>
      <c r="AE77" s="29">
        <f t="shared" ref="AE77:AE85" si="41">AE78</f>
        <v>14080.21105477649</v>
      </c>
      <c r="AF77" s="25">
        <f t="shared" si="35"/>
        <v>62256</v>
      </c>
      <c r="AG77">
        <f t="shared" si="24"/>
        <v>3021.4067553593054</v>
      </c>
      <c r="AH77" s="41">
        <f t="shared" ref="AH77:AH140" si="42">$AG$4+(((O77-$AC$7)/($AJ$7-$AC$7))*($AN$4-$AG$4))</f>
        <v>5.1916271218951676E-2</v>
      </c>
      <c r="AI77" s="41">
        <f t="shared" ref="AI77:AI140" si="43">$AG$5+(((O77-$AC$7)/($AJ$7-$AC$7))*($AN$5-$AG$5))</f>
        <v>1.9268870142335357E-6</v>
      </c>
      <c r="AJ77" s="41">
        <f t="shared" ref="AJ77:AJ140" si="44">$AG$6+(((O77-$AC$7)/($AJ$7-$AC$7))*($AN$6-$AG$6))</f>
        <v>1.9876256804256506E-10</v>
      </c>
      <c r="AK77">
        <f t="shared" si="36"/>
        <v>1013.25</v>
      </c>
      <c r="AL77">
        <v>273.14999999999998</v>
      </c>
      <c r="AM77" s="27">
        <f t="shared" si="25"/>
        <v>179.932821387041</v>
      </c>
      <c r="AN77">
        <f t="shared" si="26"/>
        <v>1.0029030696237502</v>
      </c>
      <c r="AO77" s="28">
        <f t="shared" si="27"/>
        <v>180.45517889512539</v>
      </c>
      <c r="AP77" s="46">
        <f t="shared" si="28"/>
        <v>193.57368713831804</v>
      </c>
      <c r="AQ77" s="28">
        <f t="shared" si="29"/>
        <v>3.9663128616819563</v>
      </c>
      <c r="AR77" s="52">
        <v>178.1599764814917</v>
      </c>
      <c r="AS77" s="52">
        <v>191.11163092770605</v>
      </c>
      <c r="AT77" s="52">
        <v>6.4283690722939468</v>
      </c>
      <c r="AU77" s="42">
        <f t="shared" si="40"/>
        <v>2.4620562106119905</v>
      </c>
    </row>
    <row r="78" spans="1:47" x14ac:dyDescent="0.3">
      <c r="A78" s="1">
        <v>42831</v>
      </c>
      <c r="B78" s="2">
        <v>0.40311342592592592</v>
      </c>
      <c r="C78" s="4">
        <f t="shared" si="30"/>
        <v>42831.403113425928</v>
      </c>
      <c r="D78" s="5" t="str">
        <f t="shared" si="31"/>
        <v>v</v>
      </c>
      <c r="E78" s="6">
        <f t="shared" si="32"/>
        <v>2</v>
      </c>
      <c r="F78">
        <v>4</v>
      </c>
      <c r="G78">
        <v>8.5370000000000008</v>
      </c>
      <c r="H78">
        <v>1106.57</v>
      </c>
      <c r="I78">
        <v>1086.8499999999999</v>
      </c>
      <c r="J78">
        <v>758.02499999999998</v>
      </c>
      <c r="K78">
        <v>21.385718000000001</v>
      </c>
      <c r="L78">
        <v>1</v>
      </c>
      <c r="M78">
        <v>0</v>
      </c>
      <c r="N78">
        <v>1</v>
      </c>
      <c r="O78">
        <v>766030</v>
      </c>
      <c r="P78">
        <v>21912</v>
      </c>
      <c r="Q78">
        <v>15397</v>
      </c>
      <c r="R78">
        <v>39</v>
      </c>
      <c r="S78">
        <v>-631.84</v>
      </c>
      <c r="T78">
        <v>26</v>
      </c>
      <c r="U78">
        <v>46.01</v>
      </c>
      <c r="V78">
        <v>42.89</v>
      </c>
      <c r="W78">
        <v>38.991</v>
      </c>
      <c r="X78">
        <v>25.997</v>
      </c>
      <c r="Y78" s="8">
        <f t="shared" si="33"/>
        <v>299.14699999999999</v>
      </c>
      <c r="Z78">
        <v>47.417000000000002</v>
      </c>
      <c r="AB78" s="25">
        <f t="shared" si="34"/>
        <v>9849.5499999999993</v>
      </c>
      <c r="AC78" s="26">
        <f t="shared" si="23"/>
        <v>14017.233201272973</v>
      </c>
      <c r="AD78" s="26"/>
      <c r="AE78" s="29">
        <f t="shared" si="41"/>
        <v>14080.21105477649</v>
      </c>
      <c r="AF78" s="25">
        <f t="shared" si="35"/>
        <v>62256</v>
      </c>
      <c r="AG78">
        <f t="shared" ref="AG78:AG141" si="45">AF78*(1-(AC78/AE78))</f>
        <v>278.45813052531133</v>
      </c>
      <c r="AH78" s="41">
        <f t="shared" si="42"/>
        <v>5.1916276264266668E-2</v>
      </c>
      <c r="AI78" s="41">
        <f t="shared" si="43"/>
        <v>1.9268861197531595E-6</v>
      </c>
      <c r="AJ78" s="41">
        <f t="shared" si="44"/>
        <v>1.9876268767348909E-10</v>
      </c>
      <c r="AK78">
        <f t="shared" si="36"/>
        <v>1013.25</v>
      </c>
      <c r="AL78">
        <v>273.14999999999998</v>
      </c>
      <c r="AM78" s="27">
        <f t="shared" ref="AM78:AM141" si="46">AJ78*(AG78^3)+AI78*(AG78^2)+AH78*AG78</f>
        <v>14.610209475104234</v>
      </c>
      <c r="AN78">
        <f t="shared" ref="AN78:AN141" si="47">(AK78*Y78)/(AL78*H78)</f>
        <v>1.0028157989445865</v>
      </c>
      <c r="AO78" s="28">
        <f t="shared" ref="AO78:AO141" si="48">AM78*AN78</f>
        <v>14.651348887524421</v>
      </c>
      <c r="AP78" s="46">
        <f t="shared" ref="AP78:AP141" si="49">AO78*(I78/1013.25)</f>
        <v>15.71558701051657</v>
      </c>
      <c r="AQ78" s="28">
        <f t="shared" ref="AQ78:AQ141" si="50">U78-AP78</f>
        <v>30.294412989483426</v>
      </c>
      <c r="AR78" s="52">
        <v>13.347836893813927</v>
      </c>
      <c r="AS78" s="52">
        <v>14.317391096019408</v>
      </c>
      <c r="AT78" s="52">
        <v>31.692608903980592</v>
      </c>
      <c r="AU78" s="42">
        <f t="shared" si="40"/>
        <v>1.3981959144971619</v>
      </c>
    </row>
    <row r="79" spans="1:47" x14ac:dyDescent="0.3">
      <c r="A79" s="1">
        <v>42831</v>
      </c>
      <c r="B79" s="2">
        <v>0.40322916666666669</v>
      </c>
      <c r="C79" s="4">
        <f t="shared" si="30"/>
        <v>42831.403229166666</v>
      </c>
      <c r="D79" s="5" t="str">
        <f t="shared" si="31"/>
        <v>v</v>
      </c>
      <c r="E79" s="6">
        <f t="shared" si="32"/>
        <v>2</v>
      </c>
      <c r="F79">
        <v>4</v>
      </c>
      <c r="G79">
        <v>8.5510000000000002</v>
      </c>
      <c r="H79">
        <v>1106.8399999999999</v>
      </c>
      <c r="I79">
        <v>1086.82</v>
      </c>
      <c r="J79">
        <v>748.6</v>
      </c>
      <c r="K79">
        <v>21.382183999999999</v>
      </c>
      <c r="L79">
        <v>1</v>
      </c>
      <c r="M79">
        <v>0</v>
      </c>
      <c r="N79">
        <v>1</v>
      </c>
      <c r="O79">
        <v>766040</v>
      </c>
      <c r="P79">
        <v>22009</v>
      </c>
      <c r="Q79">
        <v>15396</v>
      </c>
      <c r="R79">
        <v>39</v>
      </c>
      <c r="S79">
        <v>-913.74</v>
      </c>
      <c r="T79">
        <v>9</v>
      </c>
      <c r="U79">
        <v>34.81</v>
      </c>
      <c r="V79">
        <v>32.46</v>
      </c>
      <c r="W79">
        <v>39</v>
      </c>
      <c r="X79">
        <v>26.047000000000001</v>
      </c>
      <c r="Y79" s="8">
        <f t="shared" si="33"/>
        <v>299.197</v>
      </c>
      <c r="Z79">
        <v>47.552</v>
      </c>
      <c r="AB79" s="25">
        <f t="shared" si="34"/>
        <v>9849.5499999999993</v>
      </c>
      <c r="AC79" s="26">
        <f t="shared" si="23"/>
        <v>14080.199139386854</v>
      </c>
      <c r="AD79" s="26"/>
      <c r="AE79" s="29">
        <f t="shared" si="41"/>
        <v>14080.21105477649</v>
      </c>
      <c r="AF79" s="25">
        <f t="shared" si="35"/>
        <v>62256</v>
      </c>
      <c r="AG79">
        <f t="shared" si="45"/>
        <v>5.2684188774360763E-2</v>
      </c>
      <c r="AH79" s="41">
        <f t="shared" si="42"/>
        <v>5.1916281309581661E-2</v>
      </c>
      <c r="AI79" s="41">
        <f t="shared" si="43"/>
        <v>1.9268852252727838E-6</v>
      </c>
      <c r="AJ79" s="41">
        <f t="shared" si="44"/>
        <v>1.9876280730441311E-10</v>
      </c>
      <c r="AK79">
        <f t="shared" si="36"/>
        <v>1013.25</v>
      </c>
      <c r="AL79">
        <v>273.14999999999998</v>
      </c>
      <c r="AM79" s="27">
        <f t="shared" si="46"/>
        <v>2.7351725133142714E-3</v>
      </c>
      <c r="AN79">
        <f t="shared" si="47"/>
        <v>1.0027387460263812</v>
      </c>
      <c r="AO79" s="28">
        <f t="shared" si="48"/>
        <v>2.7426634561665783E-3</v>
      </c>
      <c r="AP79" s="46">
        <f t="shared" si="49"/>
        <v>2.9418026128112118E-3</v>
      </c>
      <c r="AQ79" s="28">
        <f t="shared" si="50"/>
        <v>34.807058197387192</v>
      </c>
      <c r="AR79" s="52">
        <v>2.7222458994654863E-3</v>
      </c>
      <c r="AS79" s="52">
        <v>2.9199025792815982E-3</v>
      </c>
      <c r="AT79" s="52">
        <v>34.807080097420723</v>
      </c>
    </row>
    <row r="80" spans="1:47" x14ac:dyDescent="0.3">
      <c r="A80" s="1">
        <v>42831</v>
      </c>
      <c r="B80" s="2">
        <v>0.40334490740740742</v>
      </c>
      <c r="C80" s="4">
        <f t="shared" si="30"/>
        <v>42831.403344907405</v>
      </c>
      <c r="D80" s="5" t="str">
        <f t="shared" si="31"/>
        <v>v</v>
      </c>
      <c r="E80" s="6">
        <f t="shared" si="32"/>
        <v>2</v>
      </c>
      <c r="F80">
        <v>4</v>
      </c>
      <c r="G80">
        <v>8.5510000000000002</v>
      </c>
      <c r="H80">
        <v>1107.1400000000001</v>
      </c>
      <c r="I80">
        <v>1086.76</v>
      </c>
      <c r="J80">
        <v>762.92499999999995</v>
      </c>
      <c r="K80">
        <v>21.374724000000001</v>
      </c>
      <c r="L80">
        <v>1</v>
      </c>
      <c r="M80">
        <v>0</v>
      </c>
      <c r="N80">
        <v>1</v>
      </c>
      <c r="O80">
        <v>766050</v>
      </c>
      <c r="P80">
        <v>22008</v>
      </c>
      <c r="Q80">
        <v>15396</v>
      </c>
      <c r="R80">
        <v>39</v>
      </c>
      <c r="S80">
        <v>-912.59</v>
      </c>
      <c r="T80">
        <v>9</v>
      </c>
      <c r="U80">
        <v>34.86</v>
      </c>
      <c r="V80">
        <v>32.5</v>
      </c>
      <c r="W80">
        <v>38.993000000000002</v>
      </c>
      <c r="X80">
        <v>26.077000000000002</v>
      </c>
      <c r="Y80" s="8">
        <f t="shared" si="33"/>
        <v>299.22699999999998</v>
      </c>
      <c r="Z80">
        <v>47.716999999999999</v>
      </c>
      <c r="AB80" s="25">
        <f t="shared" si="34"/>
        <v>9849.5499999999993</v>
      </c>
      <c r="AC80" s="26">
        <f t="shared" si="23"/>
        <v>14079.559392049881</v>
      </c>
      <c r="AD80" s="26"/>
      <c r="AE80" s="29">
        <f t="shared" si="41"/>
        <v>14080.21105477649</v>
      </c>
      <c r="AF80" s="25">
        <f t="shared" si="35"/>
        <v>62256</v>
      </c>
      <c r="AG80">
        <f t="shared" si="45"/>
        <v>2.8813427973419774</v>
      </c>
      <c r="AH80" s="41">
        <f t="shared" si="42"/>
        <v>5.1916286354896646E-2</v>
      </c>
      <c r="AI80" s="41">
        <f t="shared" si="43"/>
        <v>1.9268843307924076E-6</v>
      </c>
      <c r="AJ80" s="41">
        <f t="shared" si="44"/>
        <v>1.9876292693533716E-10</v>
      </c>
      <c r="AK80">
        <f t="shared" si="36"/>
        <v>1013.25</v>
      </c>
      <c r="AL80">
        <v>273.14999999999998</v>
      </c>
      <c r="AM80" s="27">
        <f t="shared" si="46"/>
        <v>0.14960461976447176</v>
      </c>
      <c r="AN80">
        <f t="shared" si="47"/>
        <v>1.002567551222137</v>
      </c>
      <c r="AO80" s="28">
        <f t="shared" si="48"/>
        <v>0.14998873728878537</v>
      </c>
      <c r="AP80" s="46">
        <f t="shared" si="49"/>
        <v>0.16087022959384198</v>
      </c>
      <c r="AQ80" s="28">
        <f t="shared" si="50"/>
        <v>34.699129770406159</v>
      </c>
      <c r="AR80" s="52">
        <v>0.14887281961929039</v>
      </c>
      <c r="AS80" s="52">
        <v>0.15967335351538123</v>
      </c>
      <c r="AT80" s="52">
        <v>34.700326646484619</v>
      </c>
    </row>
    <row r="81" spans="1:46" x14ac:dyDescent="0.3">
      <c r="A81" s="1">
        <v>42831</v>
      </c>
      <c r="B81" s="2">
        <v>0.40346064814814814</v>
      </c>
      <c r="C81" s="4">
        <f t="shared" si="30"/>
        <v>42831.403460648151</v>
      </c>
      <c r="D81" s="5" t="str">
        <f t="shared" si="31"/>
        <v>v</v>
      </c>
      <c r="E81" s="6">
        <f t="shared" si="32"/>
        <v>2</v>
      </c>
      <c r="F81">
        <v>4</v>
      </c>
      <c r="G81">
        <v>8.5340000000000007</v>
      </c>
      <c r="H81">
        <v>1107.4100000000001</v>
      </c>
      <c r="I81">
        <v>1086.69</v>
      </c>
      <c r="J81">
        <v>752.5</v>
      </c>
      <c r="K81">
        <v>21.399460000000001</v>
      </c>
      <c r="L81">
        <v>1</v>
      </c>
      <c r="M81">
        <v>0</v>
      </c>
      <c r="N81">
        <v>1</v>
      </c>
      <c r="O81">
        <v>766060</v>
      </c>
      <c r="P81">
        <v>22009</v>
      </c>
      <c r="Q81">
        <v>15397</v>
      </c>
      <c r="R81">
        <v>39</v>
      </c>
      <c r="S81">
        <v>-909.64</v>
      </c>
      <c r="T81">
        <v>9</v>
      </c>
      <c r="U81">
        <v>34.97</v>
      </c>
      <c r="V81">
        <v>32.61</v>
      </c>
      <c r="W81">
        <v>39.002000000000002</v>
      </c>
      <c r="X81">
        <v>26.100999999999999</v>
      </c>
      <c r="Y81" s="8">
        <f t="shared" si="33"/>
        <v>299.25099999999998</v>
      </c>
      <c r="Z81">
        <v>47.887</v>
      </c>
      <c r="AB81" s="25">
        <f t="shared" si="34"/>
        <v>9849.5499999999993</v>
      </c>
      <c r="AC81" s="26">
        <f t="shared" si="23"/>
        <v>14079.28466259661</v>
      </c>
      <c r="AD81" s="26"/>
      <c r="AE81" s="29">
        <f t="shared" si="41"/>
        <v>14080.21105477649</v>
      </c>
      <c r="AF81" s="25">
        <f t="shared" si="35"/>
        <v>62256</v>
      </c>
      <c r="AG81">
        <f t="shared" si="45"/>
        <v>4.0960658420665848</v>
      </c>
      <c r="AH81" s="41">
        <f t="shared" si="42"/>
        <v>5.1916291400211638E-2</v>
      </c>
      <c r="AI81" s="41">
        <f t="shared" si="43"/>
        <v>1.9268834363120315E-6</v>
      </c>
      <c r="AJ81" s="41">
        <f t="shared" si="44"/>
        <v>1.9876304656626118E-10</v>
      </c>
      <c r="AK81">
        <f t="shared" si="36"/>
        <v>1013.25</v>
      </c>
      <c r="AL81">
        <v>273.14999999999998</v>
      </c>
      <c r="AM81" s="27">
        <f t="shared" si="46"/>
        <v>0.21268489028967844</v>
      </c>
      <c r="AN81">
        <f t="shared" si="47"/>
        <v>1.0024035060787482</v>
      </c>
      <c r="AO81" s="28">
        <f t="shared" si="48"/>
        <v>0.21319607971634758</v>
      </c>
      <c r="AP81" s="46">
        <f t="shared" si="49"/>
        <v>0.22864845582724677</v>
      </c>
      <c r="AQ81" s="28">
        <f t="shared" si="50"/>
        <v>34.741351544172751</v>
      </c>
      <c r="AR81" s="52">
        <v>0.21161029124468717</v>
      </c>
      <c r="AS81" s="52">
        <v>0.22694772997057897</v>
      </c>
      <c r="AT81" s="52">
        <v>34.743052270029423</v>
      </c>
    </row>
    <row r="82" spans="1:46" x14ac:dyDescent="0.3">
      <c r="A82" s="1">
        <v>42831</v>
      </c>
      <c r="B82" s="2">
        <v>0.40357638888888886</v>
      </c>
      <c r="C82" s="4">
        <f t="shared" si="30"/>
        <v>42831.40357638889</v>
      </c>
      <c r="D82" s="5" t="str">
        <f t="shared" si="31"/>
        <v>v</v>
      </c>
      <c r="E82" s="6">
        <f t="shared" si="32"/>
        <v>2</v>
      </c>
      <c r="F82">
        <v>4</v>
      </c>
      <c r="G82">
        <v>8.4890000000000008</v>
      </c>
      <c r="H82">
        <v>1107.6600000000001</v>
      </c>
      <c r="I82">
        <v>1086.6400000000001</v>
      </c>
      <c r="J82">
        <v>745.57500000000005</v>
      </c>
      <c r="K82">
        <v>21.398478999999998</v>
      </c>
      <c r="L82">
        <v>1</v>
      </c>
      <c r="M82">
        <v>0</v>
      </c>
      <c r="N82">
        <v>1</v>
      </c>
      <c r="O82">
        <v>766070</v>
      </c>
      <c r="P82">
        <v>22008</v>
      </c>
      <c r="Q82">
        <v>15397</v>
      </c>
      <c r="R82">
        <v>39</v>
      </c>
      <c r="S82">
        <v>-909.06</v>
      </c>
      <c r="T82">
        <v>9</v>
      </c>
      <c r="U82">
        <v>35</v>
      </c>
      <c r="V82">
        <v>32.630000000000003</v>
      </c>
      <c r="W82">
        <v>39.002000000000002</v>
      </c>
      <c r="X82">
        <v>26.120999999999999</v>
      </c>
      <c r="Y82" s="8">
        <f t="shared" si="33"/>
        <v>299.27099999999996</v>
      </c>
      <c r="Z82">
        <v>48.057000000000002</v>
      </c>
      <c r="AB82" s="25">
        <f t="shared" si="34"/>
        <v>9849.5499999999993</v>
      </c>
      <c r="AC82" s="26">
        <f t="shared" si="23"/>
        <v>14078.644956809767</v>
      </c>
      <c r="AD82" s="26"/>
      <c r="AE82" s="29">
        <f t="shared" si="41"/>
        <v>14080.21105477649</v>
      </c>
      <c r="AF82" s="25">
        <f t="shared" si="35"/>
        <v>62256</v>
      </c>
      <c r="AG82">
        <f t="shared" si="45"/>
        <v>6.9245407357148387</v>
      </c>
      <c r="AH82" s="41">
        <f t="shared" si="42"/>
        <v>5.191629644552663E-2</v>
      </c>
      <c r="AI82" s="41">
        <f t="shared" si="43"/>
        <v>1.9268825418316553E-6</v>
      </c>
      <c r="AJ82" s="41">
        <f t="shared" si="44"/>
        <v>1.987631661971852E-10</v>
      </c>
      <c r="AK82">
        <f t="shared" si="36"/>
        <v>1013.25</v>
      </c>
      <c r="AL82">
        <v>273.14999999999998</v>
      </c>
      <c r="AM82" s="27">
        <f t="shared" si="46"/>
        <v>0.35958896817962893</v>
      </c>
      <c r="AN82">
        <f t="shared" si="47"/>
        <v>1.0022442416194122</v>
      </c>
      <c r="AO82" s="28">
        <f t="shared" si="48"/>
        <v>0.36039597270789914</v>
      </c>
      <c r="AP82" s="46">
        <f t="shared" si="49"/>
        <v>0.38649956060529139</v>
      </c>
      <c r="AQ82" s="28">
        <f t="shared" si="50"/>
        <v>34.613500439394706</v>
      </c>
      <c r="AR82" s="52">
        <v>0.3577168766121816</v>
      </c>
      <c r="AS82" s="52">
        <v>0.38362641677953219</v>
      </c>
      <c r="AT82" s="52">
        <v>34.616373583220465</v>
      </c>
    </row>
    <row r="83" spans="1:46" x14ac:dyDescent="0.3">
      <c r="A83" s="1">
        <v>42831</v>
      </c>
      <c r="B83" s="2">
        <v>0.40369212962962964</v>
      </c>
      <c r="C83" s="4">
        <f t="shared" si="30"/>
        <v>42831.403692129628</v>
      </c>
      <c r="D83" s="5" t="str">
        <f t="shared" si="31"/>
        <v>v</v>
      </c>
      <c r="E83" s="6">
        <f t="shared" si="32"/>
        <v>2</v>
      </c>
      <c r="F83">
        <v>4</v>
      </c>
      <c r="G83">
        <v>8.532</v>
      </c>
      <c r="H83">
        <v>1108</v>
      </c>
      <c r="I83">
        <v>1086.6199999999999</v>
      </c>
      <c r="J83">
        <v>753.92499999999995</v>
      </c>
      <c r="K83">
        <v>21.382577000000001</v>
      </c>
      <c r="L83">
        <v>1</v>
      </c>
      <c r="M83">
        <v>0</v>
      </c>
      <c r="N83">
        <v>1</v>
      </c>
      <c r="O83">
        <v>766080</v>
      </c>
      <c r="P83">
        <v>22009</v>
      </c>
      <c r="Q83">
        <v>15397</v>
      </c>
      <c r="R83">
        <v>39</v>
      </c>
      <c r="S83">
        <v>-909.64</v>
      </c>
      <c r="T83">
        <v>9</v>
      </c>
      <c r="U83">
        <v>34.979999999999997</v>
      </c>
      <c r="V83">
        <v>32.619999999999997</v>
      </c>
      <c r="W83">
        <v>38.994999999999997</v>
      </c>
      <c r="X83">
        <v>26.143000000000001</v>
      </c>
      <c r="Y83" s="8">
        <f t="shared" si="33"/>
        <v>299.29300000000001</v>
      </c>
      <c r="Z83">
        <v>48.207999999999998</v>
      </c>
      <c r="AB83" s="25">
        <f t="shared" si="34"/>
        <v>9849.5499999999993</v>
      </c>
      <c r="AC83" s="26">
        <f t="shared" si="23"/>
        <v>14079.28466259661</v>
      </c>
      <c r="AD83" s="26"/>
      <c r="AE83" s="29">
        <f t="shared" si="41"/>
        <v>14080.21105477649</v>
      </c>
      <c r="AF83" s="25">
        <f t="shared" si="35"/>
        <v>62256</v>
      </c>
      <c r="AG83">
        <f t="shared" si="45"/>
        <v>4.0960658420665848</v>
      </c>
      <c r="AH83" s="41">
        <f t="shared" si="42"/>
        <v>5.1916301490841622E-2</v>
      </c>
      <c r="AI83" s="41">
        <f t="shared" si="43"/>
        <v>1.9268816473512795E-6</v>
      </c>
      <c r="AJ83" s="41">
        <f t="shared" si="44"/>
        <v>1.9876328582810925E-10</v>
      </c>
      <c r="AK83">
        <f t="shared" si="36"/>
        <v>1013.25</v>
      </c>
      <c r="AL83">
        <v>273.14999999999998</v>
      </c>
      <c r="AM83" s="27">
        <f t="shared" si="46"/>
        <v>0.21268493159156493</v>
      </c>
      <c r="AN83">
        <f t="shared" si="47"/>
        <v>1.0020103480850171</v>
      </c>
      <c r="AO83" s="28">
        <f t="shared" si="48"/>
        <v>0.21311250233650203</v>
      </c>
      <c r="AP83" s="46">
        <f t="shared" si="49"/>
        <v>0.22854409799051548</v>
      </c>
      <c r="AQ83" s="28">
        <f t="shared" si="50"/>
        <v>34.751455902009482</v>
      </c>
      <c r="AR83" s="52">
        <v>0.21152729445042809</v>
      </c>
      <c r="AS83" s="52">
        <v>0.22684410431356936</v>
      </c>
      <c r="AT83" s="52">
        <v>34.753155895686426</v>
      </c>
    </row>
    <row r="84" spans="1:46" x14ac:dyDescent="0.3">
      <c r="A84" s="1">
        <v>42831</v>
      </c>
      <c r="B84" s="2">
        <v>0.40380787037037041</v>
      </c>
      <c r="C84" s="4">
        <f t="shared" si="30"/>
        <v>42831.403807870367</v>
      </c>
      <c r="D84" s="5" t="str">
        <f t="shared" si="31"/>
        <v>v</v>
      </c>
      <c r="E84" s="6">
        <f t="shared" si="32"/>
        <v>2</v>
      </c>
      <c r="F84">
        <v>4</v>
      </c>
      <c r="G84">
        <v>8.5229999999999997</v>
      </c>
      <c r="H84">
        <v>1108.25</v>
      </c>
      <c r="I84">
        <v>1086.57</v>
      </c>
      <c r="J84">
        <v>742.65</v>
      </c>
      <c r="K84">
        <v>21.396515999999998</v>
      </c>
      <c r="L84">
        <v>1</v>
      </c>
      <c r="M84">
        <v>0</v>
      </c>
      <c r="N84">
        <v>1</v>
      </c>
      <c r="O84">
        <v>766090</v>
      </c>
      <c r="P84">
        <v>22008</v>
      </c>
      <c r="Q84">
        <v>15395</v>
      </c>
      <c r="R84">
        <v>39</v>
      </c>
      <c r="S84">
        <v>-916.44</v>
      </c>
      <c r="T84">
        <v>9</v>
      </c>
      <c r="U84">
        <v>34.74</v>
      </c>
      <c r="V84">
        <v>32.39</v>
      </c>
      <c r="W84">
        <v>38.997999999999998</v>
      </c>
      <c r="X84">
        <v>26.152999999999999</v>
      </c>
      <c r="Y84" s="8">
        <f t="shared" si="33"/>
        <v>299.303</v>
      </c>
      <c r="Z84">
        <v>48.389000000000003</v>
      </c>
      <c r="AB84" s="25">
        <f t="shared" si="34"/>
        <v>9849.5499999999993</v>
      </c>
      <c r="AC84" s="26">
        <f t="shared" si="23"/>
        <v>14080.473946086389</v>
      </c>
      <c r="AD84" s="26"/>
      <c r="AE84" s="29">
        <f t="shared" si="41"/>
        <v>14080.21105477649</v>
      </c>
      <c r="AF84" s="25">
        <f t="shared" si="35"/>
        <v>62256</v>
      </c>
      <c r="AG84">
        <f t="shared" si="45"/>
        <v>-1.1623804022147972</v>
      </c>
      <c r="AH84" s="41">
        <f t="shared" si="42"/>
        <v>5.1916306536156615E-2</v>
      </c>
      <c r="AI84" s="41">
        <f t="shared" si="43"/>
        <v>1.9268807528709034E-6</v>
      </c>
      <c r="AJ84" s="41">
        <f t="shared" si="44"/>
        <v>1.9876340545903327E-10</v>
      </c>
      <c r="AK84">
        <f t="shared" si="36"/>
        <v>1013.25</v>
      </c>
      <c r="AL84">
        <v>273.14999999999998</v>
      </c>
      <c r="AM84" s="27">
        <f t="shared" si="46"/>
        <v>-6.0343894122245126E-2</v>
      </c>
      <c r="AN84">
        <f t="shared" si="47"/>
        <v>1.0018177854102814</v>
      </c>
      <c r="AO84" s="28">
        <f t="shared" si="48"/>
        <v>-6.0453586372580109E-2</v>
      </c>
      <c r="AP84" s="46">
        <f t="shared" si="49"/>
        <v>-6.4828081268052673E-2</v>
      </c>
      <c r="AQ84" s="28">
        <f t="shared" si="50"/>
        <v>34.804828081268056</v>
      </c>
      <c r="AR84" s="52">
        <v>-6.0003397663444133E-2</v>
      </c>
      <c r="AS84" s="52">
        <v>-6.4345316357432514E-2</v>
      </c>
      <c r="AT84" s="52">
        <v>34.804345316357434</v>
      </c>
    </row>
    <row r="85" spans="1:46" x14ac:dyDescent="0.3">
      <c r="A85" s="1">
        <v>42831</v>
      </c>
      <c r="B85" s="2">
        <v>0.40392361111111108</v>
      </c>
      <c r="C85" s="4">
        <f t="shared" si="30"/>
        <v>42831.403923611113</v>
      </c>
      <c r="D85" s="5" t="str">
        <f t="shared" si="31"/>
        <v>v</v>
      </c>
      <c r="E85" s="6">
        <f t="shared" si="32"/>
        <v>2</v>
      </c>
      <c r="F85">
        <v>4</v>
      </c>
      <c r="G85">
        <v>8.3620000000000001</v>
      </c>
      <c r="H85">
        <v>1108.44</v>
      </c>
      <c r="I85">
        <v>1086.53</v>
      </c>
      <c r="J85">
        <v>738.67499999999995</v>
      </c>
      <c r="K85">
        <v>21.399460000000001</v>
      </c>
      <c r="L85">
        <v>1</v>
      </c>
      <c r="M85">
        <v>0</v>
      </c>
      <c r="N85">
        <v>1</v>
      </c>
      <c r="O85">
        <v>766100</v>
      </c>
      <c r="P85">
        <v>22008</v>
      </c>
      <c r="Q85">
        <v>15394</v>
      </c>
      <c r="R85">
        <v>39</v>
      </c>
      <c r="S85">
        <v>-915.79</v>
      </c>
      <c r="T85">
        <v>9</v>
      </c>
      <c r="U85">
        <v>34.76</v>
      </c>
      <c r="V85">
        <v>32.42</v>
      </c>
      <c r="W85">
        <v>38.999000000000002</v>
      </c>
      <c r="X85">
        <v>26.178999999999998</v>
      </c>
      <c r="Y85" s="8">
        <f t="shared" si="33"/>
        <v>299.32899999999995</v>
      </c>
      <c r="Z85">
        <v>48.585000000000001</v>
      </c>
      <c r="AB85" s="25">
        <f t="shared" si="34"/>
        <v>9849.5499999999993</v>
      </c>
      <c r="AC85" s="26">
        <f t="shared" si="23"/>
        <v>14081.388618942445</v>
      </c>
      <c r="AD85" s="26"/>
      <c r="AE85" s="29">
        <f t="shared" si="41"/>
        <v>14080.21105477649</v>
      </c>
      <c r="AF85" s="25">
        <f t="shared" si="35"/>
        <v>62256</v>
      </c>
      <c r="AG85">
        <f t="shared" si="45"/>
        <v>-5.206628965326221</v>
      </c>
      <c r="AH85" s="41">
        <f t="shared" si="42"/>
        <v>5.1916311581471607E-2</v>
      </c>
      <c r="AI85" s="41">
        <f t="shared" si="43"/>
        <v>1.9268798583905272E-6</v>
      </c>
      <c r="AJ85" s="41">
        <f t="shared" si="44"/>
        <v>1.9876352508995729E-10</v>
      </c>
      <c r="AK85">
        <f t="shared" si="36"/>
        <v>1013.25</v>
      </c>
      <c r="AL85">
        <v>273.14999999999998</v>
      </c>
      <c r="AM85" s="27">
        <f t="shared" si="46"/>
        <v>-0.27025676395022302</v>
      </c>
      <c r="AN85">
        <f t="shared" si="47"/>
        <v>1.0017330732273133</v>
      </c>
      <c r="AO85" s="28">
        <f t="shared" si="48"/>
        <v>-0.27072513871232551</v>
      </c>
      <c r="AP85" s="46">
        <f t="shared" si="49"/>
        <v>-0.29030445098949226</v>
      </c>
      <c r="AQ85" s="28">
        <f t="shared" si="50"/>
        <v>35.050304450989493</v>
      </c>
      <c r="AR85" s="52">
        <v>-0.26870731429542005</v>
      </c>
      <c r="AS85" s="52">
        <v>-0.28814069400582554</v>
      </c>
      <c r="AT85" s="52">
        <v>35.048140694005824</v>
      </c>
    </row>
    <row r="86" spans="1:46" x14ac:dyDescent="0.3">
      <c r="A86" s="1">
        <v>42831</v>
      </c>
      <c r="B86" s="2">
        <v>0.40415509259259258</v>
      </c>
      <c r="C86" s="4">
        <f t="shared" si="30"/>
        <v>42831.40415509259</v>
      </c>
      <c r="D86" s="5" t="str">
        <f t="shared" si="31"/>
        <v>v</v>
      </c>
      <c r="E86" s="6">
        <f t="shared" si="32"/>
        <v>2</v>
      </c>
      <c r="F86">
        <v>4</v>
      </c>
      <c r="G86">
        <v>8.6959999999999997</v>
      </c>
      <c r="H86">
        <v>1108.94</v>
      </c>
      <c r="I86">
        <v>1086.49</v>
      </c>
      <c r="J86">
        <v>744.42499999999995</v>
      </c>
      <c r="K86">
        <v>21.416345</v>
      </c>
      <c r="L86">
        <v>1</v>
      </c>
      <c r="M86">
        <v>0</v>
      </c>
      <c r="N86">
        <v>1</v>
      </c>
      <c r="O86">
        <v>766120</v>
      </c>
      <c r="P86">
        <v>22008</v>
      </c>
      <c r="Q86">
        <v>15393</v>
      </c>
      <c r="R86">
        <v>39</v>
      </c>
      <c r="S86">
        <v>-921.04</v>
      </c>
      <c r="T86">
        <v>8</v>
      </c>
      <c r="U86">
        <v>34.58</v>
      </c>
      <c r="V86">
        <v>32.25</v>
      </c>
      <c r="W86">
        <v>39.002000000000002</v>
      </c>
      <c r="X86">
        <v>26.2</v>
      </c>
      <c r="Y86" s="8">
        <f t="shared" si="33"/>
        <v>299.34999999999997</v>
      </c>
      <c r="Z86">
        <v>48.997999999999998</v>
      </c>
      <c r="AB86" s="25">
        <f t="shared" si="34"/>
        <v>9849.5499999999993</v>
      </c>
      <c r="AC86" s="26">
        <f t="shared" si="23"/>
        <v>14082.3034106412</v>
      </c>
      <c r="AD86" s="26"/>
      <c r="AE86" s="29">
        <f>AE87</f>
        <v>14080.21105477649</v>
      </c>
      <c r="AF86" s="25">
        <f t="shared" si="35"/>
        <v>62256</v>
      </c>
      <c r="AG86">
        <f t="shared" si="45"/>
        <v>-9.2514029943630298</v>
      </c>
      <c r="AH86" s="41">
        <f t="shared" si="42"/>
        <v>5.1916321672101584E-2</v>
      </c>
      <c r="AI86" s="41">
        <f t="shared" si="43"/>
        <v>1.9268780694297753E-6</v>
      </c>
      <c r="AJ86" s="41">
        <f t="shared" si="44"/>
        <v>1.9876376435180536E-10</v>
      </c>
      <c r="AK86">
        <f t="shared" si="36"/>
        <v>1013.25</v>
      </c>
      <c r="AL86">
        <v>273.14999999999998</v>
      </c>
      <c r="AM86" s="27">
        <f t="shared" si="46"/>
        <v>-0.48013405263589792</v>
      </c>
      <c r="AN86">
        <f t="shared" si="47"/>
        <v>1.0013516576134411</v>
      </c>
      <c r="AO86" s="28">
        <f t="shared" si="48"/>
        <v>-0.48078302948361556</v>
      </c>
      <c r="AP86" s="46">
        <f t="shared" si="49"/>
        <v>-0.51553511345043523</v>
      </c>
      <c r="AQ86" s="28">
        <f t="shared" si="50"/>
        <v>35.095535113450431</v>
      </c>
      <c r="AR86" s="52">
        <v>-0.47719635534648219</v>
      </c>
      <c r="AS86" s="52">
        <v>-0.51168918640059158</v>
      </c>
      <c r="AT86" s="52">
        <v>35.091689186400593</v>
      </c>
    </row>
    <row r="87" spans="1:46" x14ac:dyDescent="0.3">
      <c r="A87" s="1">
        <v>42831</v>
      </c>
      <c r="B87" s="2">
        <v>0.40427083333333336</v>
      </c>
      <c r="C87" s="4">
        <f t="shared" si="30"/>
        <v>42831.404270833336</v>
      </c>
      <c r="D87" s="5" t="str">
        <f t="shared" si="31"/>
        <v>v</v>
      </c>
      <c r="E87" s="6">
        <f t="shared" si="32"/>
        <v>2</v>
      </c>
      <c r="F87">
        <v>4</v>
      </c>
      <c r="G87">
        <v>8.4380000000000006</v>
      </c>
      <c r="H87">
        <v>1109.21</v>
      </c>
      <c r="I87">
        <v>1086.49</v>
      </c>
      <c r="J87">
        <v>754.8</v>
      </c>
      <c r="K87">
        <v>21.388663000000001</v>
      </c>
      <c r="L87">
        <v>1</v>
      </c>
      <c r="M87">
        <v>0</v>
      </c>
      <c r="N87">
        <v>1</v>
      </c>
      <c r="O87">
        <v>766130</v>
      </c>
      <c r="P87">
        <v>22007</v>
      </c>
      <c r="Q87">
        <v>15394</v>
      </c>
      <c r="R87">
        <v>39</v>
      </c>
      <c r="S87">
        <v>-915.46</v>
      </c>
      <c r="T87">
        <v>9</v>
      </c>
      <c r="U87">
        <v>34.79</v>
      </c>
      <c r="V87">
        <v>32.44</v>
      </c>
      <c r="W87">
        <v>38.999000000000002</v>
      </c>
      <c r="X87">
        <v>26.207000000000001</v>
      </c>
      <c r="Y87" s="8">
        <f t="shared" si="33"/>
        <v>299.35699999999997</v>
      </c>
      <c r="Z87">
        <v>49.237000000000002</v>
      </c>
      <c r="AB87" s="25">
        <f t="shared" si="34"/>
        <v>9849.5499999999993</v>
      </c>
      <c r="AC87" s="26">
        <f t="shared" si="23"/>
        <v>14080.748788489022</v>
      </c>
      <c r="AD87" s="26">
        <f>AVERAGE(AC80:AC87)</f>
        <v>14080.21105477649</v>
      </c>
      <c r="AE87" s="30">
        <f>AD87</f>
        <v>14080.21105477649</v>
      </c>
      <c r="AF87" s="25">
        <f t="shared" si="35"/>
        <v>62256</v>
      </c>
      <c r="AG87">
        <f t="shared" si="45"/>
        <v>-2.3776028553204966</v>
      </c>
      <c r="AH87" s="41">
        <f t="shared" si="42"/>
        <v>5.1916326717416576E-2</v>
      </c>
      <c r="AI87" s="41">
        <f t="shared" si="43"/>
        <v>1.9268771749493991E-6</v>
      </c>
      <c r="AJ87" s="41">
        <f t="shared" si="44"/>
        <v>1.9876388398272939E-10</v>
      </c>
      <c r="AK87">
        <f t="shared" si="36"/>
        <v>1013.25</v>
      </c>
      <c r="AL87">
        <v>273.14999999999998</v>
      </c>
      <c r="AM87" s="27">
        <f t="shared" si="46"/>
        <v>-0.12342551668489672</v>
      </c>
      <c r="AN87">
        <f t="shared" si="47"/>
        <v>1.0011313220181675</v>
      </c>
      <c r="AO87" s="28">
        <f t="shared" si="48"/>
        <v>-0.12356515068952605</v>
      </c>
      <c r="AP87" s="46">
        <f t="shared" si="49"/>
        <v>-0.13249671904531277</v>
      </c>
      <c r="AQ87" s="28">
        <f t="shared" si="50"/>
        <v>34.922496719045313</v>
      </c>
      <c r="AR87" s="52">
        <v>-0.1226446922120064</v>
      </c>
      <c r="AS87" s="52">
        <v>-0.13150972774875186</v>
      </c>
      <c r="AT87" s="52">
        <v>34.921509727748749</v>
      </c>
    </row>
    <row r="88" spans="1:46" x14ac:dyDescent="0.3">
      <c r="A88" s="1">
        <v>42831</v>
      </c>
      <c r="B88" s="2">
        <v>0.40461805555555558</v>
      </c>
      <c r="C88" s="4">
        <f t="shared" si="30"/>
        <v>42831.404618055552</v>
      </c>
      <c r="D88" s="5" t="str">
        <f t="shared" si="31"/>
        <v>v</v>
      </c>
      <c r="E88" s="6">
        <f t="shared" si="32"/>
        <v>2</v>
      </c>
      <c r="F88">
        <v>4</v>
      </c>
      <c r="G88">
        <v>8.5109999999999992</v>
      </c>
      <c r="H88">
        <v>1107.6199999999999</v>
      </c>
      <c r="I88">
        <v>1086.92</v>
      </c>
      <c r="J88">
        <v>576.9</v>
      </c>
      <c r="K88">
        <v>21.662337999999998</v>
      </c>
      <c r="L88">
        <v>0</v>
      </c>
      <c r="M88">
        <v>1</v>
      </c>
      <c r="N88">
        <v>1</v>
      </c>
      <c r="O88">
        <v>766160</v>
      </c>
      <c r="P88">
        <v>20993</v>
      </c>
      <c r="Q88">
        <v>15412</v>
      </c>
      <c r="R88">
        <v>39</v>
      </c>
      <c r="S88">
        <v>2065.73</v>
      </c>
      <c r="T88">
        <v>205</v>
      </c>
      <c r="U88">
        <v>190.61</v>
      </c>
      <c r="V88">
        <v>177.69</v>
      </c>
      <c r="W88">
        <v>39.003999999999998</v>
      </c>
      <c r="X88">
        <v>26.042999999999999</v>
      </c>
      <c r="Y88" s="8">
        <f t="shared" si="33"/>
        <v>299.19299999999998</v>
      </c>
      <c r="Z88">
        <v>48.143999999999998</v>
      </c>
      <c r="AB88" s="25">
        <f t="shared" si="34"/>
        <v>9849.5499999999993</v>
      </c>
      <c r="AC88" s="26">
        <f t="shared" si="23"/>
        <v>13416.273238385673</v>
      </c>
      <c r="AD88" s="26"/>
      <c r="AE88" s="26">
        <f t="shared" ref="AE88:AE147" si="51">AE87</f>
        <v>14080.21105477649</v>
      </c>
      <c r="AF88" s="25">
        <f t="shared" si="35"/>
        <v>62256</v>
      </c>
      <c r="AG88">
        <f t="shared" si="45"/>
        <v>2935.6174091726243</v>
      </c>
      <c r="AH88" s="41">
        <f t="shared" si="42"/>
        <v>5.1916341853361553E-2</v>
      </c>
      <c r="AI88" s="41">
        <f t="shared" si="43"/>
        <v>1.926874491508271E-6</v>
      </c>
      <c r="AJ88" s="41">
        <f t="shared" si="44"/>
        <v>1.9876424287550148E-10</v>
      </c>
      <c r="AK88">
        <f t="shared" si="36"/>
        <v>1013.25</v>
      </c>
      <c r="AL88">
        <v>273.14999999999998</v>
      </c>
      <c r="AM88" s="27">
        <f t="shared" si="46"/>
        <v>174.04051026629531</v>
      </c>
      <c r="AN88">
        <f t="shared" si="47"/>
        <v>1.0020192084385813</v>
      </c>
      <c r="AO88" s="28">
        <f t="shared" si="48"/>
        <v>174.39193433328001</v>
      </c>
      <c r="AP88" s="46">
        <f t="shared" si="49"/>
        <v>187.07138540886129</v>
      </c>
      <c r="AQ88" s="28">
        <f t="shared" si="50"/>
        <v>3.5386145911387246</v>
      </c>
      <c r="AR88" s="52">
        <v>173.61431426725471</v>
      </c>
      <c r="AS88" s="52">
        <v>186.23722720292571</v>
      </c>
      <c r="AT88" s="52">
        <v>4.3727727970743047</v>
      </c>
    </row>
    <row r="89" spans="1:46" x14ac:dyDescent="0.3">
      <c r="A89" s="1">
        <v>42831</v>
      </c>
      <c r="B89" s="2">
        <v>0.40496527777777774</v>
      </c>
      <c r="C89" s="4">
        <f t="shared" si="30"/>
        <v>42831.404965277776</v>
      </c>
      <c r="D89" s="5" t="str">
        <f t="shared" si="31"/>
        <v>v</v>
      </c>
      <c r="E89" s="6">
        <f t="shared" si="32"/>
        <v>2</v>
      </c>
      <c r="F89">
        <v>4</v>
      </c>
      <c r="G89">
        <v>8.4719999999999995</v>
      </c>
      <c r="H89">
        <v>1107.46</v>
      </c>
      <c r="I89">
        <v>1086.76</v>
      </c>
      <c r="J89">
        <v>579.79999999999995</v>
      </c>
      <c r="K89">
        <v>21.668030999999999</v>
      </c>
      <c r="L89">
        <v>0</v>
      </c>
      <c r="M89">
        <v>1</v>
      </c>
      <c r="N89">
        <v>1</v>
      </c>
      <c r="O89">
        <v>766190</v>
      </c>
      <c r="P89">
        <v>20813</v>
      </c>
      <c r="Q89">
        <v>15417</v>
      </c>
      <c r="R89">
        <v>39.1</v>
      </c>
      <c r="S89">
        <v>2600.0100000000002</v>
      </c>
      <c r="T89">
        <v>247</v>
      </c>
      <c r="U89">
        <v>228.24</v>
      </c>
      <c r="V89">
        <v>212.8</v>
      </c>
      <c r="W89">
        <v>39.002000000000002</v>
      </c>
      <c r="X89">
        <v>26.010999999999999</v>
      </c>
      <c r="Y89" s="8">
        <f t="shared" si="33"/>
        <v>299.161</v>
      </c>
      <c r="Z89">
        <v>48.23</v>
      </c>
      <c r="AB89" s="25">
        <f t="shared" si="34"/>
        <v>9849.5499999999993</v>
      </c>
      <c r="AC89" s="26">
        <f t="shared" si="23"/>
        <v>13296.92444379581</v>
      </c>
      <c r="AD89" s="26"/>
      <c r="AE89" s="26">
        <f t="shared" si="51"/>
        <v>14080.21105477649</v>
      </c>
      <c r="AF89" s="25">
        <f t="shared" si="35"/>
        <v>62256</v>
      </c>
      <c r="AG89">
        <f t="shared" si="45"/>
        <v>3463.3210442304235</v>
      </c>
      <c r="AH89" s="41">
        <f t="shared" si="42"/>
        <v>5.1916356989306522E-2</v>
      </c>
      <c r="AI89" s="41">
        <f t="shared" si="43"/>
        <v>1.926871808067143E-6</v>
      </c>
      <c r="AJ89" s="41">
        <f t="shared" si="44"/>
        <v>1.9876460176827357E-10</v>
      </c>
      <c r="AK89">
        <f t="shared" si="36"/>
        <v>1013.25</v>
      </c>
      <c r="AL89">
        <v>273.14999999999998</v>
      </c>
      <c r="AM89" s="27">
        <f t="shared" si="46"/>
        <v>211.17195933732492</v>
      </c>
      <c r="AN89">
        <f t="shared" si="47"/>
        <v>1.0020567890866985</v>
      </c>
      <c r="AO89" s="28">
        <f t="shared" si="48"/>
        <v>211.60629551870667</v>
      </c>
      <c r="AP89" s="46">
        <f t="shared" si="49"/>
        <v>226.95806337814918</v>
      </c>
      <c r="AQ89" s="28">
        <f t="shared" si="50"/>
        <v>1.2819366218508321</v>
      </c>
      <c r="AR89" s="52">
        <v>210.70691758434407</v>
      </c>
      <c r="AS89" s="52">
        <v>225.99343671745547</v>
      </c>
      <c r="AT89" s="52">
        <v>2.2465632825445425</v>
      </c>
    </row>
    <row r="90" spans="1:46" x14ac:dyDescent="0.3">
      <c r="A90" s="1">
        <v>42831</v>
      </c>
      <c r="B90" s="2">
        <v>0.40531249999999996</v>
      </c>
      <c r="C90" s="4">
        <f t="shared" si="30"/>
        <v>42831.405312499999</v>
      </c>
      <c r="D90" s="5" t="str">
        <f t="shared" si="31"/>
        <v>v</v>
      </c>
      <c r="E90" s="6">
        <f t="shared" si="32"/>
        <v>2</v>
      </c>
      <c r="F90">
        <v>4</v>
      </c>
      <c r="G90">
        <v>8.327</v>
      </c>
      <c r="H90">
        <v>1107.4000000000001</v>
      </c>
      <c r="I90">
        <v>1086.6400000000001</v>
      </c>
      <c r="J90">
        <v>583.92499999999995</v>
      </c>
      <c r="K90">
        <v>21.682952</v>
      </c>
      <c r="L90">
        <v>0</v>
      </c>
      <c r="M90">
        <v>1</v>
      </c>
      <c r="N90">
        <v>1</v>
      </c>
      <c r="O90">
        <v>766220</v>
      </c>
      <c r="P90">
        <v>20690</v>
      </c>
      <c r="Q90">
        <v>15415</v>
      </c>
      <c r="R90">
        <v>39.1</v>
      </c>
      <c r="S90">
        <v>2943.15</v>
      </c>
      <c r="T90">
        <v>274</v>
      </c>
      <c r="U90">
        <v>253.96</v>
      </c>
      <c r="V90">
        <v>236.81</v>
      </c>
      <c r="W90">
        <v>38.994999999999997</v>
      </c>
      <c r="X90">
        <v>26.003</v>
      </c>
      <c r="Y90" s="8">
        <f t="shared" si="33"/>
        <v>299.15299999999996</v>
      </c>
      <c r="Z90">
        <v>48.247999999999998</v>
      </c>
      <c r="AB90" s="25">
        <f t="shared" si="34"/>
        <v>9849.5499999999993</v>
      </c>
      <c r="AC90" s="26">
        <f t="shared" si="23"/>
        <v>13220.057703535516</v>
      </c>
      <c r="AD90" s="26"/>
      <c r="AE90" s="26">
        <f t="shared" si="51"/>
        <v>14080.21105477649</v>
      </c>
      <c r="AF90" s="25">
        <f t="shared" si="35"/>
        <v>62256</v>
      </c>
      <c r="AG90">
        <f t="shared" si="45"/>
        <v>3803.1892296594642</v>
      </c>
      <c r="AH90" s="41">
        <f t="shared" si="42"/>
        <v>5.1916372125251499E-2</v>
      </c>
      <c r="AI90" s="41">
        <f t="shared" si="43"/>
        <v>1.9268691246260145E-6</v>
      </c>
      <c r="AJ90" s="41">
        <f t="shared" si="44"/>
        <v>1.9876496066104567E-10</v>
      </c>
      <c r="AK90">
        <f t="shared" si="36"/>
        <v>1013.25</v>
      </c>
      <c r="AL90">
        <v>273.14999999999998</v>
      </c>
      <c r="AM90" s="27">
        <f t="shared" si="46"/>
        <v>236.25261563277479</v>
      </c>
      <c r="AN90">
        <f t="shared" si="47"/>
        <v>1.0020842835829495</v>
      </c>
      <c r="AO90" s="28">
        <f t="shared" si="48"/>
        <v>236.74503308096706</v>
      </c>
      <c r="AP90" s="46">
        <f t="shared" si="49"/>
        <v>253.89254650589888</v>
      </c>
      <c r="AQ90" s="28">
        <f t="shared" si="50"/>
        <v>6.7453494101130218E-2</v>
      </c>
      <c r="AR90" s="52">
        <v>235.75982931093412</v>
      </c>
      <c r="AS90" s="52">
        <v>252.83598413267549</v>
      </c>
      <c r="AT90" s="52">
        <v>1.1240158673245162</v>
      </c>
    </row>
    <row r="91" spans="1:46" x14ac:dyDescent="0.3">
      <c r="A91" s="1">
        <v>42831</v>
      </c>
      <c r="B91" s="2">
        <v>0.40565972222222224</v>
      </c>
      <c r="C91" s="4">
        <f t="shared" si="30"/>
        <v>42831.405659722222</v>
      </c>
      <c r="D91" s="5" t="str">
        <f t="shared" si="31"/>
        <v>v</v>
      </c>
      <c r="E91" s="6">
        <f t="shared" si="32"/>
        <v>2</v>
      </c>
      <c r="F91">
        <v>4</v>
      </c>
      <c r="G91">
        <v>8.5749999999999993</v>
      </c>
      <c r="H91">
        <v>1107.4100000000001</v>
      </c>
      <c r="I91">
        <v>1086.72</v>
      </c>
      <c r="J91">
        <v>579.52499999999998</v>
      </c>
      <c r="K91">
        <v>21.665676000000001</v>
      </c>
      <c r="L91">
        <v>0</v>
      </c>
      <c r="M91">
        <v>1</v>
      </c>
      <c r="N91">
        <v>1</v>
      </c>
      <c r="O91">
        <v>766250</v>
      </c>
      <c r="P91">
        <v>20609</v>
      </c>
      <c r="Q91">
        <v>15418</v>
      </c>
      <c r="R91">
        <v>39.1</v>
      </c>
      <c r="S91">
        <v>3188.76</v>
      </c>
      <c r="T91">
        <v>294</v>
      </c>
      <c r="U91">
        <v>273.16000000000003</v>
      </c>
      <c r="V91">
        <v>254.69</v>
      </c>
      <c r="W91">
        <v>38.996000000000002</v>
      </c>
      <c r="X91">
        <v>26.007000000000001</v>
      </c>
      <c r="Y91" s="8">
        <f t="shared" si="33"/>
        <v>299.15699999999998</v>
      </c>
      <c r="Z91">
        <v>48.261000000000003</v>
      </c>
      <c r="AB91" s="25">
        <f t="shared" si="34"/>
        <v>9849.5499999999993</v>
      </c>
      <c r="AC91" s="26">
        <f t="shared" si="23"/>
        <v>13165.739781424309</v>
      </c>
      <c r="AD91" s="26"/>
      <c r="AE91" s="26">
        <f t="shared" si="51"/>
        <v>14080.21105477649</v>
      </c>
      <c r="AF91" s="25">
        <f t="shared" si="35"/>
        <v>62256</v>
      </c>
      <c r="AG91">
        <f t="shared" si="45"/>
        <v>4043.3572602237646</v>
      </c>
      <c r="AH91" s="41">
        <f t="shared" si="42"/>
        <v>5.1916387261196469E-2</v>
      </c>
      <c r="AI91" s="41">
        <f t="shared" si="43"/>
        <v>1.9268664411848864E-6</v>
      </c>
      <c r="AJ91" s="41">
        <f t="shared" si="44"/>
        <v>1.9876531955381776E-10</v>
      </c>
      <c r="AK91">
        <f t="shared" si="36"/>
        <v>1013.25</v>
      </c>
      <c r="AL91">
        <v>273.14999999999998</v>
      </c>
      <c r="AM91" s="27">
        <f t="shared" si="46"/>
        <v>254.55747642681561</v>
      </c>
      <c r="AN91">
        <f t="shared" si="47"/>
        <v>1.0020886335150094</v>
      </c>
      <c r="AO91" s="28">
        <f t="shared" si="48"/>
        <v>255.08915370357687</v>
      </c>
      <c r="AP91" s="46">
        <f t="shared" si="49"/>
        <v>273.58547753540694</v>
      </c>
      <c r="AQ91" s="28">
        <f t="shared" si="50"/>
        <v>-0.42547753540691247</v>
      </c>
      <c r="AR91" s="52">
        <v>254.03839317846754</v>
      </c>
      <c r="AS91" s="52">
        <v>272.45852715016457</v>
      </c>
      <c r="AT91" s="52">
        <v>0.70147284983545433</v>
      </c>
    </row>
    <row r="92" spans="1:46" x14ac:dyDescent="0.3">
      <c r="A92" s="1">
        <v>42831</v>
      </c>
      <c r="B92" s="2">
        <v>0.40600694444444446</v>
      </c>
      <c r="C92" s="4">
        <f t="shared" si="30"/>
        <v>42831.406006944446</v>
      </c>
      <c r="D92" s="5" t="str">
        <f t="shared" si="31"/>
        <v>v</v>
      </c>
      <c r="E92" s="6">
        <f t="shared" si="32"/>
        <v>2</v>
      </c>
      <c r="F92">
        <v>4</v>
      </c>
      <c r="G92">
        <v>8.5150000000000006</v>
      </c>
      <c r="H92">
        <v>1107.32</v>
      </c>
      <c r="I92">
        <v>1086.69</v>
      </c>
      <c r="J92">
        <v>593</v>
      </c>
      <c r="K92">
        <v>21.677848000000001</v>
      </c>
      <c r="L92">
        <v>0</v>
      </c>
      <c r="M92">
        <v>1</v>
      </c>
      <c r="N92">
        <v>1</v>
      </c>
      <c r="O92">
        <v>766280</v>
      </c>
      <c r="P92">
        <v>20556</v>
      </c>
      <c r="Q92">
        <v>15418</v>
      </c>
      <c r="R92">
        <v>39.1</v>
      </c>
      <c r="S92">
        <v>3340.47</v>
      </c>
      <c r="T92">
        <v>307</v>
      </c>
      <c r="U92">
        <v>285.33999999999997</v>
      </c>
      <c r="V92">
        <v>266.06</v>
      </c>
      <c r="W92">
        <v>38.996000000000002</v>
      </c>
      <c r="X92">
        <v>26.018999999999998</v>
      </c>
      <c r="Y92" s="8">
        <f t="shared" si="33"/>
        <v>299.16899999999998</v>
      </c>
      <c r="Z92">
        <v>48.243000000000002</v>
      </c>
      <c r="AB92" s="25">
        <f t="shared" si="34"/>
        <v>9849.5499999999993</v>
      </c>
      <c r="AC92" s="26">
        <f t="shared" si="23"/>
        <v>13131.881554027757</v>
      </c>
      <c r="AD92" s="26"/>
      <c r="AE92" s="26">
        <f t="shared" si="51"/>
        <v>14080.21105477649</v>
      </c>
      <c r="AF92" s="25">
        <f t="shared" si="35"/>
        <v>62256</v>
      </c>
      <c r="AG92">
        <f t="shared" si="45"/>
        <v>4193.0622466475716</v>
      </c>
      <c r="AH92" s="41">
        <f t="shared" si="42"/>
        <v>5.1916402397141445E-2</v>
      </c>
      <c r="AI92" s="41">
        <f t="shared" si="43"/>
        <v>1.9268637577437583E-6</v>
      </c>
      <c r="AJ92" s="41">
        <f t="shared" si="44"/>
        <v>1.9876567844658985E-10</v>
      </c>
      <c r="AK92">
        <f t="shared" si="36"/>
        <v>1013.25</v>
      </c>
      <c r="AL92">
        <v>273.14999999999998</v>
      </c>
      <c r="AM92" s="27">
        <f t="shared" si="46"/>
        <v>266.21968027640509</v>
      </c>
      <c r="AN92">
        <f t="shared" si="47"/>
        <v>1.0022102803563122</v>
      </c>
      <c r="AO92" s="28">
        <f t="shared" si="48"/>
        <v>266.80810040618377</v>
      </c>
      <c r="AP92" s="46">
        <f t="shared" si="49"/>
        <v>286.14625672874007</v>
      </c>
      <c r="AQ92" s="28">
        <f t="shared" si="50"/>
        <v>-0.80625672874009524</v>
      </c>
      <c r="AR92" s="52">
        <v>265.71388096010901</v>
      </c>
      <c r="AS92" s="52">
        <v>284.97272864598165</v>
      </c>
      <c r="AT92" s="52">
        <v>0.36727135401832811</v>
      </c>
    </row>
    <row r="93" spans="1:46" x14ac:dyDescent="0.3">
      <c r="A93" s="1">
        <v>42831</v>
      </c>
      <c r="B93" s="2">
        <v>0.40635416666666663</v>
      </c>
      <c r="C93" s="4">
        <f t="shared" si="30"/>
        <v>42831.406354166669</v>
      </c>
      <c r="D93" s="5" t="str">
        <f t="shared" si="31"/>
        <v>v</v>
      </c>
      <c r="E93" s="6">
        <f t="shared" si="32"/>
        <v>2</v>
      </c>
      <c r="F93">
        <v>4</v>
      </c>
      <c r="G93">
        <v>8.6</v>
      </c>
      <c r="H93">
        <v>1107.18</v>
      </c>
      <c r="I93">
        <v>1086.54</v>
      </c>
      <c r="J93">
        <v>581.52499999999998</v>
      </c>
      <c r="K93">
        <v>21.663907999999999</v>
      </c>
      <c r="L93">
        <v>0</v>
      </c>
      <c r="M93">
        <v>1</v>
      </c>
      <c r="N93">
        <v>1</v>
      </c>
      <c r="O93">
        <v>766310</v>
      </c>
      <c r="P93">
        <v>20518</v>
      </c>
      <c r="Q93">
        <v>15418</v>
      </c>
      <c r="R93">
        <v>39.1</v>
      </c>
      <c r="S93">
        <v>3451.48</v>
      </c>
      <c r="T93">
        <v>316</v>
      </c>
      <c r="U93">
        <v>294.39</v>
      </c>
      <c r="V93">
        <v>274.52999999999997</v>
      </c>
      <c r="W93">
        <v>38.997999999999998</v>
      </c>
      <c r="X93">
        <v>26.021000000000001</v>
      </c>
      <c r="Y93" s="8">
        <f t="shared" si="33"/>
        <v>299.17099999999999</v>
      </c>
      <c r="Z93">
        <v>48.218000000000004</v>
      </c>
      <c r="AB93" s="25">
        <f t="shared" si="34"/>
        <v>9849.5499999999993</v>
      </c>
      <c r="AC93" s="26">
        <f t="shared" si="23"/>
        <v>13107.605843818912</v>
      </c>
      <c r="AD93" s="26"/>
      <c r="AE93" s="26">
        <f t="shared" si="51"/>
        <v>14080.21105477649</v>
      </c>
      <c r="AF93" s="25">
        <f t="shared" si="35"/>
        <v>62256</v>
      </c>
      <c r="AG93">
        <f t="shared" si="45"/>
        <v>4300.3978972910436</v>
      </c>
      <c r="AH93" s="41">
        <f t="shared" si="42"/>
        <v>5.1916417533086422E-2</v>
      </c>
      <c r="AI93" s="41">
        <f t="shared" si="43"/>
        <v>1.9268610743026302E-6</v>
      </c>
      <c r="AJ93" s="41">
        <f t="shared" si="44"/>
        <v>1.9876603733936194E-10</v>
      </c>
      <c r="AK93">
        <f t="shared" si="36"/>
        <v>1013.25</v>
      </c>
      <c r="AL93">
        <v>273.14999999999998</v>
      </c>
      <c r="AM93" s="27">
        <f t="shared" si="46"/>
        <v>274.70318669519759</v>
      </c>
      <c r="AN93">
        <f t="shared" si="47"/>
        <v>1.0023437080192026</v>
      </c>
      <c r="AO93" s="28">
        <f t="shared" si="48"/>
        <v>275.34701075675565</v>
      </c>
      <c r="AP93" s="46">
        <f t="shared" si="49"/>
        <v>295.26330231201109</v>
      </c>
      <c r="AQ93" s="28">
        <f t="shared" si="50"/>
        <v>-0.87330231201110564</v>
      </c>
      <c r="AR93" s="52">
        <v>274.22027640967798</v>
      </c>
      <c r="AS93" s="52">
        <v>294.05506945982876</v>
      </c>
      <c r="AT93" s="52">
        <v>0.33493054017122859</v>
      </c>
    </row>
    <row r="94" spans="1:46" x14ac:dyDescent="0.3">
      <c r="A94" s="1">
        <v>42831</v>
      </c>
      <c r="B94" s="2">
        <v>0.4067013888888889</v>
      </c>
      <c r="C94" s="4">
        <f t="shared" si="30"/>
        <v>42831.406701388885</v>
      </c>
      <c r="D94" s="5" t="str">
        <f t="shared" si="31"/>
        <v>v</v>
      </c>
      <c r="E94" s="6">
        <f t="shared" si="32"/>
        <v>2</v>
      </c>
      <c r="F94">
        <v>4</v>
      </c>
      <c r="G94">
        <v>8.5749999999999993</v>
      </c>
      <c r="H94">
        <v>1107.04</v>
      </c>
      <c r="I94">
        <v>1086.33</v>
      </c>
      <c r="J94">
        <v>591.95000000000005</v>
      </c>
      <c r="K94">
        <v>21.654681</v>
      </c>
      <c r="L94">
        <v>0</v>
      </c>
      <c r="M94">
        <v>1</v>
      </c>
      <c r="N94">
        <v>1</v>
      </c>
      <c r="O94">
        <v>766340</v>
      </c>
      <c r="P94">
        <v>20491</v>
      </c>
      <c r="Q94">
        <v>15420</v>
      </c>
      <c r="R94">
        <v>39.1</v>
      </c>
      <c r="S94">
        <v>3534.38</v>
      </c>
      <c r="T94">
        <v>323</v>
      </c>
      <c r="U94">
        <v>301.23</v>
      </c>
      <c r="V94">
        <v>280.95999999999998</v>
      </c>
      <c r="W94">
        <v>39.000999999999998</v>
      </c>
      <c r="X94">
        <v>26.042999999999999</v>
      </c>
      <c r="Y94" s="8">
        <f t="shared" si="33"/>
        <v>299.19299999999998</v>
      </c>
      <c r="Z94">
        <v>48.15</v>
      </c>
      <c r="AB94" s="25">
        <f t="shared" si="34"/>
        <v>9849.5499999999993</v>
      </c>
      <c r="AC94" s="26">
        <f t="shared" ref="AC94:AC157" si="52">(P94/Q94)*AB94</f>
        <v>13088.659471465628</v>
      </c>
      <c r="AD94" s="26"/>
      <c r="AE94" s="26">
        <f t="shared" si="51"/>
        <v>14080.21105477649</v>
      </c>
      <c r="AF94" s="25">
        <f t="shared" si="35"/>
        <v>62256</v>
      </c>
      <c r="AG94">
        <f t="shared" si="45"/>
        <v>4384.1697493348374</v>
      </c>
      <c r="AH94" s="41">
        <f t="shared" si="42"/>
        <v>5.1916432669031391E-2</v>
      </c>
      <c r="AI94" s="41">
        <f t="shared" si="43"/>
        <v>1.9268583908615021E-6</v>
      </c>
      <c r="AJ94" s="41">
        <f t="shared" si="44"/>
        <v>1.9876639623213404E-10</v>
      </c>
      <c r="AK94">
        <f t="shared" si="36"/>
        <v>1013.25</v>
      </c>
      <c r="AL94">
        <v>273.14999999999998</v>
      </c>
      <c r="AM94" s="27">
        <f t="shared" si="46"/>
        <v>281.39611499359194</v>
      </c>
      <c r="AN94">
        <f t="shared" si="47"/>
        <v>1.0025441859831092</v>
      </c>
      <c r="AO94" s="28">
        <f t="shared" si="48"/>
        <v>282.11203904506004</v>
      </c>
      <c r="AP94" s="46">
        <f t="shared" si="49"/>
        <v>302.45918714613379</v>
      </c>
      <c r="AQ94" s="28">
        <f t="shared" si="50"/>
        <v>-1.2291871461337678</v>
      </c>
      <c r="AR94" s="52">
        <v>280.95900486637254</v>
      </c>
      <c r="AS94" s="52">
        <v>301.22299112409223</v>
      </c>
      <c r="AT94" s="52">
        <v>7.0088759077862051E-3</v>
      </c>
    </row>
    <row r="95" spans="1:46" x14ac:dyDescent="0.3">
      <c r="A95" s="1">
        <v>42831</v>
      </c>
      <c r="B95" s="2">
        <v>0.40704861111111112</v>
      </c>
      <c r="C95" s="4">
        <f t="shared" si="30"/>
        <v>42831.407048611109</v>
      </c>
      <c r="D95" s="5" t="str">
        <f t="shared" si="31"/>
        <v>v</v>
      </c>
      <c r="E95" s="6">
        <f t="shared" si="32"/>
        <v>2</v>
      </c>
      <c r="F95">
        <v>4</v>
      </c>
      <c r="G95">
        <v>8.6129999999999995</v>
      </c>
      <c r="H95">
        <v>1106.8800000000001</v>
      </c>
      <c r="I95">
        <v>1086.0999999999999</v>
      </c>
      <c r="J95">
        <v>592.70000000000005</v>
      </c>
      <c r="K95">
        <v>21.668227000000002</v>
      </c>
      <c r="L95">
        <v>0</v>
      </c>
      <c r="M95">
        <v>1</v>
      </c>
      <c r="N95">
        <v>1</v>
      </c>
      <c r="O95">
        <v>766370</v>
      </c>
      <c r="P95">
        <v>20473</v>
      </c>
      <c r="Q95">
        <v>15419</v>
      </c>
      <c r="R95">
        <v>39.1</v>
      </c>
      <c r="S95">
        <v>3582.73</v>
      </c>
      <c r="T95">
        <v>328</v>
      </c>
      <c r="U95">
        <v>305.24</v>
      </c>
      <c r="V95">
        <v>284.77</v>
      </c>
      <c r="W95">
        <v>38.996000000000002</v>
      </c>
      <c r="X95">
        <v>26.055</v>
      </c>
      <c r="Y95" s="8">
        <f t="shared" si="33"/>
        <v>299.20499999999998</v>
      </c>
      <c r="Z95">
        <v>48.125999999999998</v>
      </c>
      <c r="AB95" s="25">
        <f t="shared" si="34"/>
        <v>9849.5499999999993</v>
      </c>
      <c r="AC95" s="26">
        <f t="shared" si="52"/>
        <v>13078.010062260846</v>
      </c>
      <c r="AD95" s="26"/>
      <c r="AE95" s="26">
        <f t="shared" si="51"/>
        <v>14080.21105477649</v>
      </c>
      <c r="AF95" s="25">
        <f t="shared" si="35"/>
        <v>62256</v>
      </c>
      <c r="AG95">
        <f t="shared" si="45"/>
        <v>4431.2563744481695</v>
      </c>
      <c r="AH95" s="41">
        <f t="shared" si="42"/>
        <v>5.1916447804976368E-2</v>
      </c>
      <c r="AI95" s="41">
        <f t="shared" si="43"/>
        <v>1.9268557074203736E-6</v>
      </c>
      <c r="AJ95" s="41">
        <f t="shared" si="44"/>
        <v>1.9876675512490613E-10</v>
      </c>
      <c r="AK95">
        <f t="shared" si="36"/>
        <v>1013.25</v>
      </c>
      <c r="AL95">
        <v>273.14999999999998</v>
      </c>
      <c r="AM95" s="27">
        <f t="shared" si="46"/>
        <v>285.18604450054505</v>
      </c>
      <c r="AN95">
        <f t="shared" si="47"/>
        <v>1.0027293199389602</v>
      </c>
      <c r="AO95" s="28">
        <f t="shared" si="48"/>
        <v>285.96440845811355</v>
      </c>
      <c r="AP95" s="46">
        <f t="shared" si="49"/>
        <v>306.52449447456905</v>
      </c>
      <c r="AQ95" s="28">
        <f t="shared" si="50"/>
        <v>-1.2844944745690441</v>
      </c>
      <c r="AR95" s="52">
        <v>284.79616233408774</v>
      </c>
      <c r="AS95" s="52">
        <v>305.27225453841862</v>
      </c>
      <c r="AT95" s="52">
        <v>-3.225453841861281E-2</v>
      </c>
    </row>
    <row r="96" spans="1:46" x14ac:dyDescent="0.3">
      <c r="A96" s="1">
        <v>42831</v>
      </c>
      <c r="B96" s="2">
        <v>0.40739583333333335</v>
      </c>
      <c r="C96" s="4">
        <f t="shared" si="30"/>
        <v>42831.407395833332</v>
      </c>
      <c r="D96" s="5" t="str">
        <f t="shared" si="31"/>
        <v>v</v>
      </c>
      <c r="E96" s="6">
        <f t="shared" si="32"/>
        <v>2</v>
      </c>
      <c r="F96">
        <v>4</v>
      </c>
      <c r="G96">
        <v>8.6639999999999997</v>
      </c>
      <c r="H96">
        <v>1106.79</v>
      </c>
      <c r="I96">
        <v>1086.06</v>
      </c>
      <c r="J96">
        <v>591.15</v>
      </c>
      <c r="K96">
        <v>21.64565</v>
      </c>
      <c r="L96">
        <v>0</v>
      </c>
      <c r="M96">
        <v>1</v>
      </c>
      <c r="N96">
        <v>1</v>
      </c>
      <c r="O96">
        <v>766400</v>
      </c>
      <c r="P96">
        <v>20460</v>
      </c>
      <c r="Q96">
        <v>15420</v>
      </c>
      <c r="R96">
        <v>39.1</v>
      </c>
      <c r="S96">
        <v>3623.21</v>
      </c>
      <c r="T96">
        <v>331</v>
      </c>
      <c r="U96">
        <v>308.67</v>
      </c>
      <c r="V96">
        <v>287.97000000000003</v>
      </c>
      <c r="W96">
        <v>39.000999999999998</v>
      </c>
      <c r="X96">
        <v>26.079000000000001</v>
      </c>
      <c r="Y96" s="8">
        <f t="shared" si="33"/>
        <v>299.22899999999998</v>
      </c>
      <c r="Z96">
        <v>48.122</v>
      </c>
      <c r="AB96" s="25">
        <f t="shared" si="34"/>
        <v>9849.5499999999993</v>
      </c>
      <c r="AC96" s="26">
        <f t="shared" si="52"/>
        <v>13068.858171206224</v>
      </c>
      <c r="AD96" s="26"/>
      <c r="AE96" s="26">
        <f t="shared" si="51"/>
        <v>14080.21105477649</v>
      </c>
      <c r="AF96" s="25">
        <f t="shared" si="35"/>
        <v>62256</v>
      </c>
      <c r="AG96">
        <f t="shared" si="45"/>
        <v>4471.7216861739635</v>
      </c>
      <c r="AH96" s="41">
        <f t="shared" si="42"/>
        <v>5.1916462940921337E-2</v>
      </c>
      <c r="AI96" s="41">
        <f t="shared" si="43"/>
        <v>1.9268530239792456E-6</v>
      </c>
      <c r="AJ96" s="41">
        <f t="shared" si="44"/>
        <v>1.987671140176782E-10</v>
      </c>
      <c r="AK96">
        <f t="shared" si="36"/>
        <v>1013.25</v>
      </c>
      <c r="AL96">
        <v>273.14999999999998</v>
      </c>
      <c r="AM96" s="27">
        <f t="shared" si="46"/>
        <v>288.45922540241281</v>
      </c>
      <c r="AN96">
        <f t="shared" si="47"/>
        <v>1.0028912961452723</v>
      </c>
      <c r="AO96" s="28">
        <f t="shared" si="48"/>
        <v>289.29324644888703</v>
      </c>
      <c r="AP96" s="46">
        <f t="shared" si="49"/>
        <v>310.08124671924821</v>
      </c>
      <c r="AQ96" s="28">
        <f t="shared" si="50"/>
        <v>-1.4112467192481972</v>
      </c>
      <c r="AR96" s="52">
        <v>288.11172295716511</v>
      </c>
      <c r="AS96" s="52">
        <v>308.81482145063779</v>
      </c>
      <c r="AT96" s="52">
        <v>-0.14482145063777807</v>
      </c>
    </row>
    <row r="97" spans="1:46" x14ac:dyDescent="0.3">
      <c r="A97" s="1">
        <v>42831</v>
      </c>
      <c r="B97" s="2">
        <v>0.40774305555555551</v>
      </c>
      <c r="C97" s="4">
        <f t="shared" si="30"/>
        <v>42831.407743055555</v>
      </c>
      <c r="D97" s="5" t="str">
        <f t="shared" si="31"/>
        <v>v</v>
      </c>
      <c r="E97" s="6">
        <f t="shared" si="32"/>
        <v>2</v>
      </c>
      <c r="F97">
        <v>4</v>
      </c>
      <c r="G97">
        <v>8.4440000000000008</v>
      </c>
      <c r="H97">
        <v>1106.6300000000001</v>
      </c>
      <c r="I97">
        <v>1085.8499999999999</v>
      </c>
      <c r="J97">
        <v>588.42499999999995</v>
      </c>
      <c r="K97">
        <v>21.674903</v>
      </c>
      <c r="L97">
        <v>0</v>
      </c>
      <c r="M97">
        <v>1</v>
      </c>
      <c r="N97">
        <v>1</v>
      </c>
      <c r="O97">
        <v>766430</v>
      </c>
      <c r="P97">
        <v>20449</v>
      </c>
      <c r="Q97">
        <v>15419</v>
      </c>
      <c r="R97">
        <v>39.1</v>
      </c>
      <c r="S97">
        <v>3649.79</v>
      </c>
      <c r="T97">
        <v>334</v>
      </c>
      <c r="U97">
        <v>310.89999999999998</v>
      </c>
      <c r="V97">
        <v>290.11</v>
      </c>
      <c r="W97">
        <v>38.997999999999998</v>
      </c>
      <c r="X97">
        <v>26.09</v>
      </c>
      <c r="Y97" s="8">
        <f t="shared" si="33"/>
        <v>299.23999999999995</v>
      </c>
      <c r="Z97">
        <v>48.072000000000003</v>
      </c>
      <c r="AB97" s="25">
        <f t="shared" si="34"/>
        <v>9849.5499999999993</v>
      </c>
      <c r="AC97" s="26">
        <f t="shared" si="52"/>
        <v>13062.679029119916</v>
      </c>
      <c r="AD97" s="26"/>
      <c r="AE97" s="26">
        <f t="shared" si="51"/>
        <v>14080.21105477649</v>
      </c>
      <c r="AF97" s="25">
        <f t="shared" si="35"/>
        <v>62256</v>
      </c>
      <c r="AG97">
        <f t="shared" si="45"/>
        <v>4499.042915112127</v>
      </c>
      <c r="AH97" s="41">
        <f t="shared" si="42"/>
        <v>5.1916478076866314E-2</v>
      </c>
      <c r="AI97" s="41">
        <f t="shared" si="43"/>
        <v>1.9268503405381175E-6</v>
      </c>
      <c r="AJ97" s="41">
        <f t="shared" si="44"/>
        <v>1.9876747291045029E-10</v>
      </c>
      <c r="AK97">
        <f t="shared" si="36"/>
        <v>1013.25</v>
      </c>
      <c r="AL97">
        <v>273.14999999999998</v>
      </c>
      <c r="AM97" s="27">
        <f t="shared" si="46"/>
        <v>290.67771810423437</v>
      </c>
      <c r="AN97">
        <f t="shared" si="47"/>
        <v>1.003073170042061</v>
      </c>
      <c r="AO97" s="28">
        <f t="shared" si="48"/>
        <v>291.57102015940694</v>
      </c>
      <c r="AP97" s="46">
        <f t="shared" si="49"/>
        <v>312.46226719969599</v>
      </c>
      <c r="AQ97" s="28">
        <f t="shared" si="50"/>
        <v>-1.5622671996960094</v>
      </c>
      <c r="AR97" s="52">
        <v>290.38032700741178</v>
      </c>
      <c r="AS97" s="52">
        <v>311.18626013421959</v>
      </c>
      <c r="AT97" s="52">
        <v>-0.28626013421961716</v>
      </c>
    </row>
    <row r="98" spans="1:46" x14ac:dyDescent="0.3">
      <c r="A98" s="1">
        <v>42831</v>
      </c>
      <c r="B98" s="2">
        <v>0.40809027777777779</v>
      </c>
      <c r="C98" s="4">
        <f t="shared" si="30"/>
        <v>42831.408090277779</v>
      </c>
      <c r="D98" s="5" t="str">
        <f t="shared" si="31"/>
        <v>v</v>
      </c>
      <c r="E98" s="6">
        <f t="shared" si="32"/>
        <v>2</v>
      </c>
      <c r="F98">
        <v>4</v>
      </c>
      <c r="G98">
        <v>8.4039999999999999</v>
      </c>
      <c r="H98">
        <v>1106.55</v>
      </c>
      <c r="I98">
        <v>1085.8399999999999</v>
      </c>
      <c r="J98">
        <v>580.125</v>
      </c>
      <c r="K98">
        <v>21.667245999999999</v>
      </c>
      <c r="L98">
        <v>0</v>
      </c>
      <c r="M98">
        <v>1</v>
      </c>
      <c r="N98">
        <v>1</v>
      </c>
      <c r="O98">
        <v>766460</v>
      </c>
      <c r="P98">
        <v>20444</v>
      </c>
      <c r="Q98">
        <v>15419</v>
      </c>
      <c r="R98">
        <v>39.1</v>
      </c>
      <c r="S98">
        <v>3663.55</v>
      </c>
      <c r="T98">
        <v>335</v>
      </c>
      <c r="U98">
        <v>312.08</v>
      </c>
      <c r="V98">
        <v>291.22000000000003</v>
      </c>
      <c r="W98">
        <v>39.003999999999998</v>
      </c>
      <c r="X98">
        <v>26.099</v>
      </c>
      <c r="Y98" s="8">
        <f t="shared" si="33"/>
        <v>299.24899999999997</v>
      </c>
      <c r="Z98">
        <v>48.040999999999997</v>
      </c>
      <c r="AB98" s="25">
        <f t="shared" si="34"/>
        <v>9849.5499999999993</v>
      </c>
      <c r="AC98" s="26">
        <f t="shared" si="52"/>
        <v>13059.485063882223</v>
      </c>
      <c r="AD98" s="26"/>
      <c r="AE98" s="26">
        <f t="shared" si="51"/>
        <v>14080.21105477649</v>
      </c>
      <c r="AF98" s="25">
        <f t="shared" si="35"/>
        <v>62256</v>
      </c>
      <c r="AG98">
        <f t="shared" si="45"/>
        <v>4513.1651110837884</v>
      </c>
      <c r="AH98" s="41">
        <f t="shared" si="42"/>
        <v>5.1916493212811284E-2</v>
      </c>
      <c r="AI98" s="41">
        <f t="shared" si="43"/>
        <v>1.9268476570969894E-6</v>
      </c>
      <c r="AJ98" s="41">
        <f t="shared" si="44"/>
        <v>1.9876783180322238E-10</v>
      </c>
      <c r="AK98">
        <f t="shared" si="36"/>
        <v>1013.25</v>
      </c>
      <c r="AL98">
        <v>273.14999999999998</v>
      </c>
      <c r="AM98" s="27">
        <f t="shared" si="46"/>
        <v>291.82716419017862</v>
      </c>
      <c r="AN98">
        <f t="shared" si="47"/>
        <v>1.0031758598040013</v>
      </c>
      <c r="AO98" s="28">
        <f t="shared" si="48"/>
        <v>292.7539663506459</v>
      </c>
      <c r="AP98" s="46">
        <f t="shared" si="49"/>
        <v>313.72708297279576</v>
      </c>
      <c r="AQ98" s="28">
        <f t="shared" si="50"/>
        <v>-1.6470829727957721</v>
      </c>
      <c r="AR98" s="52">
        <v>291.55846661641618</v>
      </c>
      <c r="AS98" s="52">
        <v>312.44593672910861</v>
      </c>
      <c r="AT98" s="52">
        <v>-0.36593672910862551</v>
      </c>
    </row>
    <row r="99" spans="1:46" x14ac:dyDescent="0.3">
      <c r="A99" s="1">
        <v>42831</v>
      </c>
      <c r="B99" s="2">
        <v>0.40843750000000001</v>
      </c>
      <c r="C99" s="4">
        <f t="shared" si="30"/>
        <v>42831.408437500002</v>
      </c>
      <c r="D99" s="5" t="str">
        <f t="shared" si="31"/>
        <v>v</v>
      </c>
      <c r="E99" s="6">
        <f t="shared" si="32"/>
        <v>2</v>
      </c>
      <c r="F99">
        <v>4</v>
      </c>
      <c r="G99">
        <v>8.5050000000000008</v>
      </c>
      <c r="H99">
        <v>1106.3900000000001</v>
      </c>
      <c r="I99">
        <v>1085.82</v>
      </c>
      <c r="J99">
        <v>582.4</v>
      </c>
      <c r="K99">
        <v>21.628177999999998</v>
      </c>
      <c r="L99">
        <v>0</v>
      </c>
      <c r="M99">
        <v>1</v>
      </c>
      <c r="N99">
        <v>1</v>
      </c>
      <c r="O99">
        <v>766490</v>
      </c>
      <c r="P99">
        <v>20439</v>
      </c>
      <c r="Q99">
        <v>15419</v>
      </c>
      <c r="R99">
        <v>39.1</v>
      </c>
      <c r="S99">
        <v>3677.87</v>
      </c>
      <c r="T99">
        <v>336</v>
      </c>
      <c r="U99">
        <v>313.33999999999997</v>
      </c>
      <c r="V99">
        <v>292.39</v>
      </c>
      <c r="W99">
        <v>39.000999999999998</v>
      </c>
      <c r="X99">
        <v>26.103000000000002</v>
      </c>
      <c r="Y99" s="8">
        <f t="shared" si="33"/>
        <v>299.25299999999999</v>
      </c>
      <c r="Z99">
        <v>48.029000000000003</v>
      </c>
      <c r="AB99" s="25">
        <f t="shared" si="34"/>
        <v>9849.5499999999993</v>
      </c>
      <c r="AC99" s="26">
        <f t="shared" si="52"/>
        <v>13056.291098644529</v>
      </c>
      <c r="AD99" s="26"/>
      <c r="AE99" s="26">
        <f t="shared" si="51"/>
        <v>14080.21105477649</v>
      </c>
      <c r="AF99" s="25">
        <f t="shared" si="35"/>
        <v>62256</v>
      </c>
      <c r="AG99">
        <f t="shared" si="45"/>
        <v>4527.2873070554424</v>
      </c>
      <c r="AH99" s="41">
        <f t="shared" si="42"/>
        <v>5.191650834875626E-2</v>
      </c>
      <c r="AI99" s="41">
        <f t="shared" si="43"/>
        <v>1.9268449736558613E-6</v>
      </c>
      <c r="AJ99" s="41">
        <f t="shared" si="44"/>
        <v>1.9876819069599448E-10</v>
      </c>
      <c r="AK99">
        <f t="shared" si="36"/>
        <v>1013.25</v>
      </c>
      <c r="AL99">
        <v>273.14999999999998</v>
      </c>
      <c r="AM99" s="27">
        <f t="shared" si="46"/>
        <v>292.97845265912815</v>
      </c>
      <c r="AN99">
        <f t="shared" si="47"/>
        <v>1.0033343447312575</v>
      </c>
      <c r="AO99" s="28">
        <f t="shared" si="48"/>
        <v>293.9553438191241</v>
      </c>
      <c r="AP99" s="46">
        <f t="shared" si="49"/>
        <v>315.00872580871584</v>
      </c>
      <c r="AQ99" s="28">
        <f t="shared" si="50"/>
        <v>-1.6687258087158625</v>
      </c>
      <c r="AR99" s="52">
        <v>292.75494718042455</v>
      </c>
      <c r="AS99" s="52">
        <v>313.72235553658879</v>
      </c>
      <c r="AT99" s="52">
        <v>-0.38235553658881827</v>
      </c>
    </row>
    <row r="100" spans="1:46" x14ac:dyDescent="0.3">
      <c r="A100" s="1">
        <v>42831</v>
      </c>
      <c r="B100" s="2">
        <v>0.40878472222222223</v>
      </c>
      <c r="C100" s="4">
        <f t="shared" si="30"/>
        <v>42831.408784722225</v>
      </c>
      <c r="D100" s="5" t="str">
        <f t="shared" si="31"/>
        <v>v</v>
      </c>
      <c r="E100" s="6">
        <f t="shared" si="32"/>
        <v>2</v>
      </c>
      <c r="F100">
        <v>4</v>
      </c>
      <c r="G100">
        <v>8.4849999999999994</v>
      </c>
      <c r="H100">
        <v>1106.26</v>
      </c>
      <c r="I100">
        <v>1085.48</v>
      </c>
      <c r="J100">
        <v>583.82500000000005</v>
      </c>
      <c r="K100">
        <v>21.64565</v>
      </c>
      <c r="L100">
        <v>0</v>
      </c>
      <c r="M100">
        <v>1</v>
      </c>
      <c r="N100">
        <v>1</v>
      </c>
      <c r="O100">
        <v>766520</v>
      </c>
      <c r="P100">
        <v>20436</v>
      </c>
      <c r="Q100">
        <v>15419</v>
      </c>
      <c r="R100">
        <v>39.1</v>
      </c>
      <c r="S100">
        <v>3687.04</v>
      </c>
      <c r="T100">
        <v>337</v>
      </c>
      <c r="U100">
        <v>314.05</v>
      </c>
      <c r="V100">
        <v>293.14999999999998</v>
      </c>
      <c r="W100">
        <v>38.999000000000002</v>
      </c>
      <c r="X100">
        <v>26.103000000000002</v>
      </c>
      <c r="Y100" s="8">
        <f t="shared" si="33"/>
        <v>299.25299999999999</v>
      </c>
      <c r="Z100">
        <v>48.003</v>
      </c>
      <c r="AB100" s="25">
        <f t="shared" si="34"/>
        <v>9849.5499999999993</v>
      </c>
      <c r="AC100" s="26">
        <f t="shared" si="52"/>
        <v>13054.374719501913</v>
      </c>
      <c r="AD100" s="26"/>
      <c r="AE100" s="26">
        <f t="shared" si="51"/>
        <v>14080.21105477649</v>
      </c>
      <c r="AF100" s="25">
        <f t="shared" si="35"/>
        <v>62256</v>
      </c>
      <c r="AG100">
        <f t="shared" si="45"/>
        <v>4535.7606246384357</v>
      </c>
      <c r="AH100" s="41">
        <f t="shared" si="42"/>
        <v>5.191652348470123E-2</v>
      </c>
      <c r="AI100" s="41">
        <f t="shared" si="43"/>
        <v>1.9268422902147332E-6</v>
      </c>
      <c r="AJ100" s="41">
        <f t="shared" si="44"/>
        <v>1.9876854958876657E-10</v>
      </c>
      <c r="AK100">
        <f t="shared" si="36"/>
        <v>1013.25</v>
      </c>
      <c r="AL100">
        <v>273.14999999999998</v>
      </c>
      <c r="AM100" s="27">
        <f t="shared" si="46"/>
        <v>293.67013025725288</v>
      </c>
      <c r="AN100">
        <f t="shared" si="47"/>
        <v>1.0034522496223455</v>
      </c>
      <c r="AO100" s="28">
        <f t="shared" si="48"/>
        <v>294.68395285352761</v>
      </c>
      <c r="AP100" s="46">
        <f t="shared" si="49"/>
        <v>315.69063621361676</v>
      </c>
      <c r="AQ100" s="28">
        <f t="shared" si="50"/>
        <v>-1.6406362136167445</v>
      </c>
      <c r="AR100" s="52">
        <v>293.48056023975363</v>
      </c>
      <c r="AS100" s="52">
        <v>314.4014591947178</v>
      </c>
      <c r="AT100" s="52">
        <v>-0.35145919471779052</v>
      </c>
    </row>
    <row r="101" spans="1:46" x14ac:dyDescent="0.3">
      <c r="A101" s="1">
        <v>42831</v>
      </c>
      <c r="B101" s="2">
        <v>0.4091319444444444</v>
      </c>
      <c r="C101" s="4">
        <f t="shared" si="30"/>
        <v>42831.409131944441</v>
      </c>
      <c r="D101" s="5" t="str">
        <f t="shared" si="31"/>
        <v>v</v>
      </c>
      <c r="E101" s="6">
        <f t="shared" si="32"/>
        <v>2</v>
      </c>
      <c r="F101">
        <v>4</v>
      </c>
      <c r="G101">
        <v>8.5730000000000004</v>
      </c>
      <c r="H101">
        <v>1106.0899999999999</v>
      </c>
      <c r="I101">
        <v>1085.49</v>
      </c>
      <c r="J101">
        <v>579.65</v>
      </c>
      <c r="K101">
        <v>21.654288000000001</v>
      </c>
      <c r="L101">
        <v>0</v>
      </c>
      <c r="M101">
        <v>1</v>
      </c>
      <c r="N101">
        <v>1</v>
      </c>
      <c r="O101">
        <v>766550</v>
      </c>
      <c r="P101">
        <v>20433</v>
      </c>
      <c r="Q101">
        <v>15420</v>
      </c>
      <c r="R101">
        <v>39.1</v>
      </c>
      <c r="S101">
        <v>3700.77</v>
      </c>
      <c r="T101">
        <v>338</v>
      </c>
      <c r="U101">
        <v>315.27999999999997</v>
      </c>
      <c r="V101">
        <v>294.29000000000002</v>
      </c>
      <c r="W101">
        <v>38.997</v>
      </c>
      <c r="X101">
        <v>26.114999999999998</v>
      </c>
      <c r="Y101" s="8">
        <f t="shared" si="33"/>
        <v>299.26499999999999</v>
      </c>
      <c r="Z101">
        <v>48.011000000000003</v>
      </c>
      <c r="AB101" s="25">
        <f t="shared" si="34"/>
        <v>9849.5499999999993</v>
      </c>
      <c r="AC101" s="26">
        <f t="shared" si="52"/>
        <v>13051.611877431906</v>
      </c>
      <c r="AD101" s="26"/>
      <c r="AE101" s="26">
        <f t="shared" si="51"/>
        <v>14080.21105477649</v>
      </c>
      <c r="AF101" s="25">
        <f t="shared" si="35"/>
        <v>62256</v>
      </c>
      <c r="AG101">
        <f t="shared" si="45"/>
        <v>4547.9765989048192</v>
      </c>
      <c r="AH101" s="41">
        <f t="shared" si="42"/>
        <v>5.1916538620646206E-2</v>
      </c>
      <c r="AI101" s="41">
        <f t="shared" si="43"/>
        <v>1.9268396067736047E-6</v>
      </c>
      <c r="AJ101" s="41">
        <f t="shared" si="44"/>
        <v>1.9876890848153866E-10</v>
      </c>
      <c r="AK101">
        <f t="shared" si="36"/>
        <v>1013.25</v>
      </c>
      <c r="AL101">
        <v>273.14999999999998</v>
      </c>
      <c r="AM101" s="27">
        <f t="shared" si="46"/>
        <v>294.6684715704032</v>
      </c>
      <c r="AN101">
        <f t="shared" si="47"/>
        <v>1.0036467192276495</v>
      </c>
      <c r="AO101" s="28">
        <f t="shared" si="48"/>
        <v>295.74304475146107</v>
      </c>
      <c r="AP101" s="46">
        <f t="shared" si="49"/>
        <v>316.82814472959632</v>
      </c>
      <c r="AQ101" s="28">
        <f t="shared" si="50"/>
        <v>-1.5481447295963449</v>
      </c>
      <c r="AR101" s="52">
        <v>294.53530841835834</v>
      </c>
      <c r="AS101" s="52">
        <v>315.53430242787448</v>
      </c>
      <c r="AT101" s="52">
        <v>-0.25430242787450652</v>
      </c>
    </row>
    <row r="102" spans="1:46" x14ac:dyDescent="0.3">
      <c r="A102" s="1">
        <v>42831</v>
      </c>
      <c r="B102" s="2">
        <v>0.40947916666666667</v>
      </c>
      <c r="C102" s="4">
        <f t="shared" si="30"/>
        <v>42831.409479166665</v>
      </c>
      <c r="D102" s="5" t="str">
        <f t="shared" si="31"/>
        <v>v</v>
      </c>
      <c r="E102" s="6">
        <f t="shared" si="32"/>
        <v>2</v>
      </c>
      <c r="F102">
        <v>4</v>
      </c>
      <c r="G102">
        <v>8.5969999999999995</v>
      </c>
      <c r="H102">
        <v>1105.97</v>
      </c>
      <c r="I102">
        <v>1085.3800000000001</v>
      </c>
      <c r="J102">
        <v>576.72500000000002</v>
      </c>
      <c r="K102">
        <v>21.666657000000001</v>
      </c>
      <c r="L102">
        <v>0</v>
      </c>
      <c r="M102">
        <v>1</v>
      </c>
      <c r="N102">
        <v>1</v>
      </c>
      <c r="O102">
        <v>766580</v>
      </c>
      <c r="P102">
        <v>20431</v>
      </c>
      <c r="Q102">
        <v>15419</v>
      </c>
      <c r="R102">
        <v>39.1</v>
      </c>
      <c r="S102">
        <v>3703.84</v>
      </c>
      <c r="T102">
        <v>339</v>
      </c>
      <c r="U102">
        <v>315.54000000000002</v>
      </c>
      <c r="V102">
        <v>294.57</v>
      </c>
      <c r="W102">
        <v>39.006999999999998</v>
      </c>
      <c r="X102">
        <v>26.120999999999999</v>
      </c>
      <c r="Y102" s="8">
        <f t="shared" si="33"/>
        <v>299.27099999999996</v>
      </c>
      <c r="Z102">
        <v>47.985999999999997</v>
      </c>
      <c r="AB102" s="25">
        <f t="shared" si="34"/>
        <v>9849.5499999999993</v>
      </c>
      <c r="AC102" s="26">
        <f t="shared" si="52"/>
        <v>13051.18075426422</v>
      </c>
      <c r="AD102" s="26"/>
      <c r="AE102" s="26">
        <f t="shared" si="51"/>
        <v>14080.21105477649</v>
      </c>
      <c r="AF102" s="25">
        <f t="shared" si="35"/>
        <v>62256</v>
      </c>
      <c r="AG102">
        <f t="shared" si="45"/>
        <v>4549.8828206100898</v>
      </c>
      <c r="AH102" s="41">
        <f t="shared" si="42"/>
        <v>5.1916553756591183E-2</v>
      </c>
      <c r="AI102" s="41">
        <f t="shared" si="43"/>
        <v>1.9268369233324767E-6</v>
      </c>
      <c r="AJ102" s="41">
        <f t="shared" si="44"/>
        <v>1.9876926737431076E-10</v>
      </c>
      <c r="AK102">
        <f t="shared" si="36"/>
        <v>1013.25</v>
      </c>
      <c r="AL102">
        <v>273.14999999999998</v>
      </c>
      <c r="AM102" s="27">
        <f t="shared" si="46"/>
        <v>294.82442072386368</v>
      </c>
      <c r="AN102">
        <f t="shared" si="47"/>
        <v>1.003775741360216</v>
      </c>
      <c r="AO102" s="28">
        <f t="shared" si="48"/>
        <v>295.93760148319251</v>
      </c>
      <c r="AP102" s="46">
        <f t="shared" si="49"/>
        <v>317.00444500155686</v>
      </c>
      <c r="AQ102" s="28">
        <f t="shared" si="50"/>
        <v>-1.4644450015568395</v>
      </c>
      <c r="AR102" s="52">
        <v>294.72902692143157</v>
      </c>
      <c r="AS102" s="52">
        <v>315.7098359141213</v>
      </c>
      <c r="AT102" s="52">
        <v>-0.16983591412127907</v>
      </c>
    </row>
    <row r="103" spans="1:46" x14ac:dyDescent="0.3">
      <c r="A103" s="1">
        <v>42831</v>
      </c>
      <c r="B103" s="2">
        <v>0.40982638888888889</v>
      </c>
      <c r="C103" s="4">
        <f t="shared" si="30"/>
        <v>42831.409826388888</v>
      </c>
      <c r="D103" s="5" t="str">
        <f t="shared" si="31"/>
        <v>v</v>
      </c>
      <c r="E103" s="6">
        <f t="shared" si="32"/>
        <v>2</v>
      </c>
      <c r="F103">
        <v>4</v>
      </c>
      <c r="G103">
        <v>8.5210000000000008</v>
      </c>
      <c r="H103">
        <v>1105.83</v>
      </c>
      <c r="I103">
        <v>1085.32</v>
      </c>
      <c r="J103">
        <v>592.67499999999995</v>
      </c>
      <c r="K103">
        <v>21.660571000000001</v>
      </c>
      <c r="L103">
        <v>0</v>
      </c>
      <c r="M103">
        <v>1</v>
      </c>
      <c r="N103">
        <v>1</v>
      </c>
      <c r="O103">
        <v>766610</v>
      </c>
      <c r="P103">
        <v>20431</v>
      </c>
      <c r="Q103">
        <v>15418</v>
      </c>
      <c r="R103">
        <v>39.1</v>
      </c>
      <c r="S103">
        <v>3699.31</v>
      </c>
      <c r="T103">
        <v>338</v>
      </c>
      <c r="U103">
        <v>315.18</v>
      </c>
      <c r="V103">
        <v>294.25</v>
      </c>
      <c r="W103">
        <v>39.002000000000002</v>
      </c>
      <c r="X103">
        <v>26.120999999999999</v>
      </c>
      <c r="Y103" s="8">
        <f t="shared" si="33"/>
        <v>299.27099999999996</v>
      </c>
      <c r="Z103">
        <v>47.973999999999997</v>
      </c>
      <c r="AB103" s="25">
        <f t="shared" si="34"/>
        <v>9849.5499999999993</v>
      </c>
      <c r="AC103" s="26">
        <f t="shared" si="52"/>
        <v>13052.027244130235</v>
      </c>
      <c r="AD103" s="26"/>
      <c r="AE103" s="26">
        <f t="shared" si="51"/>
        <v>14080.21105477649</v>
      </c>
      <c r="AF103" s="25">
        <f t="shared" si="35"/>
        <v>62256</v>
      </c>
      <c r="AG103">
        <f t="shared" si="45"/>
        <v>4546.1400448169143</v>
      </c>
      <c r="AH103" s="41">
        <f t="shared" si="42"/>
        <v>5.1916568892536152E-2</v>
      </c>
      <c r="AI103" s="41">
        <f t="shared" si="43"/>
        <v>1.9268342398913486E-6</v>
      </c>
      <c r="AJ103" s="41">
        <f t="shared" si="44"/>
        <v>1.9876962626708285E-10</v>
      </c>
      <c r="AK103">
        <f t="shared" si="36"/>
        <v>1013.25</v>
      </c>
      <c r="AL103">
        <v>273.14999999999998</v>
      </c>
      <c r="AM103" s="27">
        <f t="shared" si="46"/>
        <v>294.51839339253911</v>
      </c>
      <c r="AN103">
        <f t="shared" si="47"/>
        <v>1.0039028211136958</v>
      </c>
      <c r="AO103" s="28">
        <f t="shared" si="48"/>
        <v>295.66784599664328</v>
      </c>
      <c r="AP103" s="46">
        <f t="shared" si="49"/>
        <v>316.697978403234</v>
      </c>
      <c r="AQ103" s="28">
        <f t="shared" si="50"/>
        <v>-1.5179784032339967</v>
      </c>
      <c r="AR103" s="52">
        <v>294.46031910251281</v>
      </c>
      <c r="AS103" s="52">
        <v>315.40456306769227</v>
      </c>
      <c r="AT103" s="52">
        <v>-0.22456306769225876</v>
      </c>
    </row>
    <row r="104" spans="1:46" x14ac:dyDescent="0.3">
      <c r="A104" s="1">
        <v>42831</v>
      </c>
      <c r="B104" s="2">
        <v>0.41017361111111111</v>
      </c>
      <c r="C104" s="4">
        <f t="shared" si="30"/>
        <v>42831.410173611112</v>
      </c>
      <c r="D104" s="5" t="str">
        <f t="shared" si="31"/>
        <v>v</v>
      </c>
      <c r="E104" s="6">
        <f t="shared" si="32"/>
        <v>2</v>
      </c>
      <c r="F104">
        <v>4</v>
      </c>
      <c r="G104">
        <v>8.5690000000000008</v>
      </c>
      <c r="H104">
        <v>1105.6500000000001</v>
      </c>
      <c r="I104">
        <v>1084.96</v>
      </c>
      <c r="J104">
        <v>579.82500000000005</v>
      </c>
      <c r="K104">
        <v>21.651147999999999</v>
      </c>
      <c r="L104">
        <v>0</v>
      </c>
      <c r="M104">
        <v>1</v>
      </c>
      <c r="N104">
        <v>1</v>
      </c>
      <c r="O104">
        <v>766640</v>
      </c>
      <c r="P104">
        <v>20430</v>
      </c>
      <c r="Q104">
        <v>15419</v>
      </c>
      <c r="R104">
        <v>39.1</v>
      </c>
      <c r="S104">
        <v>3705.97</v>
      </c>
      <c r="T104">
        <v>339</v>
      </c>
      <c r="U104">
        <v>315.70999999999998</v>
      </c>
      <c r="V104">
        <v>294.83999999999997</v>
      </c>
      <c r="W104">
        <v>39.002000000000002</v>
      </c>
      <c r="X104">
        <v>26.135000000000002</v>
      </c>
      <c r="Y104" s="8">
        <f t="shared" si="33"/>
        <v>299.28499999999997</v>
      </c>
      <c r="Z104">
        <v>47.988</v>
      </c>
      <c r="AB104" s="25">
        <f t="shared" si="34"/>
        <v>9849.5499999999993</v>
      </c>
      <c r="AC104" s="26">
        <f t="shared" si="52"/>
        <v>13050.541961216679</v>
      </c>
      <c r="AD104" s="26"/>
      <c r="AE104" s="26">
        <f t="shared" si="51"/>
        <v>14080.21105477649</v>
      </c>
      <c r="AF104" s="25">
        <f t="shared" si="35"/>
        <v>62256</v>
      </c>
      <c r="AG104">
        <f t="shared" si="45"/>
        <v>4552.7072598044369</v>
      </c>
      <c r="AH104" s="41">
        <f t="shared" si="42"/>
        <v>5.1916584028481129E-2</v>
      </c>
      <c r="AI104" s="41">
        <f t="shared" si="43"/>
        <v>1.9268315564502205E-6</v>
      </c>
      <c r="AJ104" s="41">
        <f t="shared" si="44"/>
        <v>1.9876998515985494E-10</v>
      </c>
      <c r="AK104">
        <f t="shared" si="36"/>
        <v>1013.25</v>
      </c>
      <c r="AL104">
        <v>273.14999999999998</v>
      </c>
      <c r="AM104" s="27">
        <f t="shared" si="46"/>
        <v>295.05557633851492</v>
      </c>
      <c r="AN104">
        <f t="shared" si="47"/>
        <v>1.0041132272201891</v>
      </c>
      <c r="AO104" s="28">
        <f t="shared" si="48"/>
        <v>296.26920696657908</v>
      </c>
      <c r="AP104" s="46">
        <f t="shared" si="49"/>
        <v>317.23685052105566</v>
      </c>
      <c r="AQ104" s="28">
        <f t="shared" si="50"/>
        <v>-1.5268505210556782</v>
      </c>
      <c r="AR104" s="52">
        <v>295.05918837559415</v>
      </c>
      <c r="AS104" s="52">
        <v>315.94119617072255</v>
      </c>
      <c r="AT104" s="52">
        <v>-0.23119617072256915</v>
      </c>
    </row>
    <row r="105" spans="1:46" x14ac:dyDescent="0.3">
      <c r="A105" s="1">
        <v>42831</v>
      </c>
      <c r="B105" s="2">
        <v>0.41052083333333328</v>
      </c>
      <c r="C105" s="4">
        <f t="shared" si="30"/>
        <v>42831.410520833335</v>
      </c>
      <c r="D105" s="5" t="str">
        <f t="shared" si="31"/>
        <v>v</v>
      </c>
      <c r="E105" s="6">
        <f t="shared" si="32"/>
        <v>2</v>
      </c>
      <c r="F105">
        <v>4</v>
      </c>
      <c r="G105">
        <v>8.5570000000000004</v>
      </c>
      <c r="H105">
        <v>1105.51</v>
      </c>
      <c r="I105">
        <v>1084.97</v>
      </c>
      <c r="J105">
        <v>587.45000000000005</v>
      </c>
      <c r="K105">
        <v>21.650558</v>
      </c>
      <c r="L105">
        <v>0</v>
      </c>
      <c r="M105">
        <v>1</v>
      </c>
      <c r="N105">
        <v>1</v>
      </c>
      <c r="O105">
        <v>766670</v>
      </c>
      <c r="P105">
        <v>20429</v>
      </c>
      <c r="Q105">
        <v>15418</v>
      </c>
      <c r="R105">
        <v>39.1</v>
      </c>
      <c r="S105">
        <v>3705.04</v>
      </c>
      <c r="T105">
        <v>339</v>
      </c>
      <c r="U105">
        <v>315.64999999999998</v>
      </c>
      <c r="V105">
        <v>294.79000000000002</v>
      </c>
      <c r="W105">
        <v>39.000999999999998</v>
      </c>
      <c r="X105">
        <v>26.114999999999998</v>
      </c>
      <c r="Y105" s="8">
        <f t="shared" si="33"/>
        <v>299.26499999999999</v>
      </c>
      <c r="Z105">
        <v>47.953000000000003</v>
      </c>
      <c r="AB105" s="25">
        <f t="shared" si="34"/>
        <v>9849.5499999999993</v>
      </c>
      <c r="AC105" s="26">
        <f t="shared" si="52"/>
        <v>13050.749575171874</v>
      </c>
      <c r="AD105" s="26"/>
      <c r="AE105" s="26">
        <f t="shared" si="51"/>
        <v>14080.21105477649</v>
      </c>
      <c r="AF105" s="25">
        <f t="shared" si="35"/>
        <v>62256</v>
      </c>
      <c r="AG105">
        <f t="shared" si="45"/>
        <v>4551.7892895876257</v>
      </c>
      <c r="AH105" s="41">
        <f t="shared" si="42"/>
        <v>5.1916599164426099E-2</v>
      </c>
      <c r="AI105" s="41">
        <f t="shared" si="43"/>
        <v>1.9268288730090924E-6</v>
      </c>
      <c r="AJ105" s="41">
        <f t="shared" si="44"/>
        <v>1.9877034405262703E-10</v>
      </c>
      <c r="AK105">
        <f t="shared" si="36"/>
        <v>1013.25</v>
      </c>
      <c r="AL105">
        <v>273.14999999999998</v>
      </c>
      <c r="AM105" s="27">
        <f t="shared" si="46"/>
        <v>294.98051816575929</v>
      </c>
      <c r="AN105">
        <f t="shared" si="47"/>
        <v>1.0041732771937937</v>
      </c>
      <c r="AO105" s="28">
        <f t="shared" si="48"/>
        <v>296.21155363483388</v>
      </c>
      <c r="AP105" s="46">
        <f t="shared" si="49"/>
        <v>317.17804031303797</v>
      </c>
      <c r="AQ105" s="28">
        <f t="shared" si="50"/>
        <v>-1.5280403130379909</v>
      </c>
      <c r="AR105" s="52">
        <v>295.00172196046623</v>
      </c>
      <c r="AS105" s="52">
        <v>315.88257416772473</v>
      </c>
      <c r="AT105" s="52">
        <v>-0.23257416772474926</v>
      </c>
    </row>
    <row r="106" spans="1:46" x14ac:dyDescent="0.3">
      <c r="A106" s="1">
        <v>42831</v>
      </c>
      <c r="B106" s="2">
        <v>0.41086805555555556</v>
      </c>
      <c r="C106" s="4">
        <f t="shared" si="30"/>
        <v>42831.410868055558</v>
      </c>
      <c r="D106" s="5" t="str">
        <f t="shared" si="31"/>
        <v>v</v>
      </c>
      <c r="E106" s="6">
        <f t="shared" si="32"/>
        <v>2</v>
      </c>
      <c r="F106">
        <v>4</v>
      </c>
      <c r="G106">
        <v>8.5030000000000001</v>
      </c>
      <c r="H106">
        <v>1105.3900000000001</v>
      </c>
      <c r="I106">
        <v>1084.9100000000001</v>
      </c>
      <c r="J106">
        <v>600.77499999999998</v>
      </c>
      <c r="K106">
        <v>21.630728999999999</v>
      </c>
      <c r="L106">
        <v>0</v>
      </c>
      <c r="M106">
        <v>1</v>
      </c>
      <c r="N106">
        <v>1</v>
      </c>
      <c r="O106">
        <v>766700</v>
      </c>
      <c r="P106">
        <v>20428</v>
      </c>
      <c r="Q106">
        <v>15419</v>
      </c>
      <c r="R106">
        <v>39.1</v>
      </c>
      <c r="S106">
        <v>3711.12</v>
      </c>
      <c r="T106">
        <v>339</v>
      </c>
      <c r="U106">
        <v>316.18</v>
      </c>
      <c r="V106">
        <v>295.3</v>
      </c>
      <c r="W106">
        <v>38.988999999999997</v>
      </c>
      <c r="X106">
        <v>26.113</v>
      </c>
      <c r="Y106" s="8">
        <f t="shared" si="33"/>
        <v>299.26299999999998</v>
      </c>
      <c r="Z106">
        <v>47.947000000000003</v>
      </c>
      <c r="AB106" s="25">
        <f t="shared" si="34"/>
        <v>9849.5499999999993</v>
      </c>
      <c r="AC106" s="26">
        <f t="shared" si="52"/>
        <v>13049.264375121602</v>
      </c>
      <c r="AD106" s="26"/>
      <c r="AE106" s="26">
        <f t="shared" si="51"/>
        <v>14080.21105477649</v>
      </c>
      <c r="AF106" s="25">
        <f t="shared" si="35"/>
        <v>62256</v>
      </c>
      <c r="AG106">
        <f t="shared" si="45"/>
        <v>4558.3561381930976</v>
      </c>
      <c r="AH106" s="41">
        <f t="shared" si="42"/>
        <v>5.1916614300371075E-2</v>
      </c>
      <c r="AI106" s="41">
        <f t="shared" si="43"/>
        <v>1.9268261895679639E-6</v>
      </c>
      <c r="AJ106" s="41">
        <f t="shared" si="44"/>
        <v>1.9877070294539913E-10</v>
      </c>
      <c r="AK106">
        <f t="shared" si="36"/>
        <v>1013.25</v>
      </c>
      <c r="AL106">
        <v>273.14999999999998</v>
      </c>
      <c r="AM106" s="27">
        <f t="shared" si="46"/>
        <v>295.51801574811731</v>
      </c>
      <c r="AN106">
        <f t="shared" si="47"/>
        <v>1.0042755775517795</v>
      </c>
      <c r="AO106" s="28">
        <f t="shared" si="48"/>
        <v>296.7815259423964</v>
      </c>
      <c r="AP106" s="46">
        <f t="shared" si="49"/>
        <v>317.77078244279824</v>
      </c>
      <c r="AQ106" s="28">
        <f t="shared" si="50"/>
        <v>-1.5907824427982291</v>
      </c>
      <c r="AR106" s="52">
        <v>295.56932769431882</v>
      </c>
      <c r="AS106" s="52">
        <v>316.47285399343048</v>
      </c>
      <c r="AT106" s="52">
        <v>-0.29285399343046947</v>
      </c>
    </row>
    <row r="107" spans="1:46" x14ac:dyDescent="0.3">
      <c r="A107" s="1">
        <v>42831</v>
      </c>
      <c r="B107" s="2">
        <v>0.41121527777777778</v>
      </c>
      <c r="C107" s="4">
        <f t="shared" si="30"/>
        <v>42831.411215277774</v>
      </c>
      <c r="D107" s="5" t="str">
        <f t="shared" si="31"/>
        <v>v</v>
      </c>
      <c r="E107" s="6">
        <f t="shared" si="32"/>
        <v>2</v>
      </c>
      <c r="F107">
        <v>4</v>
      </c>
      <c r="G107">
        <v>8.5419999999999998</v>
      </c>
      <c r="H107">
        <v>1105.24</v>
      </c>
      <c r="I107">
        <v>1084.68</v>
      </c>
      <c r="J107">
        <v>575</v>
      </c>
      <c r="K107">
        <v>21.640546000000001</v>
      </c>
      <c r="L107">
        <v>0</v>
      </c>
      <c r="M107">
        <v>1</v>
      </c>
      <c r="N107">
        <v>1</v>
      </c>
      <c r="O107">
        <v>766730</v>
      </c>
      <c r="P107">
        <v>20427</v>
      </c>
      <c r="Q107">
        <v>15418</v>
      </c>
      <c r="R107">
        <v>39.1</v>
      </c>
      <c r="S107">
        <v>3709.04</v>
      </c>
      <c r="T107">
        <v>339</v>
      </c>
      <c r="U107">
        <v>315.99</v>
      </c>
      <c r="V107">
        <v>295.18</v>
      </c>
      <c r="W107">
        <v>39</v>
      </c>
      <c r="X107">
        <v>26.123000000000001</v>
      </c>
      <c r="Y107" s="8">
        <f t="shared" si="33"/>
        <v>299.27299999999997</v>
      </c>
      <c r="Z107">
        <v>47.954000000000001</v>
      </c>
      <c r="AB107" s="25">
        <f t="shared" si="34"/>
        <v>9849.5499999999993</v>
      </c>
      <c r="AC107" s="26">
        <f t="shared" si="52"/>
        <v>13049.471906213515</v>
      </c>
      <c r="AD107" s="26"/>
      <c r="AE107" s="26">
        <f t="shared" si="51"/>
        <v>14080.21105477649</v>
      </c>
      <c r="AF107" s="25">
        <f t="shared" si="35"/>
        <v>62256</v>
      </c>
      <c r="AG107">
        <f t="shared" si="45"/>
        <v>4557.438534358329</v>
      </c>
      <c r="AH107" s="41">
        <f t="shared" si="42"/>
        <v>5.1916629436316045E-2</v>
      </c>
      <c r="AI107" s="41">
        <f t="shared" si="43"/>
        <v>1.9268235061268358E-6</v>
      </c>
      <c r="AJ107" s="41">
        <f t="shared" si="44"/>
        <v>1.9877106183817119E-10</v>
      </c>
      <c r="AK107">
        <f t="shared" si="36"/>
        <v>1013.25</v>
      </c>
      <c r="AL107">
        <v>273.14999999999998</v>
      </c>
      <c r="AM107" s="27">
        <f t="shared" si="46"/>
        <v>295.44293946559173</v>
      </c>
      <c r="AN107">
        <f t="shared" si="47"/>
        <v>1.0044454377987651</v>
      </c>
      <c r="AO107" s="28">
        <f t="shared" si="48"/>
        <v>296.75631267607031</v>
      </c>
      <c r="AP107" s="46">
        <f t="shared" si="49"/>
        <v>317.6764246074315</v>
      </c>
      <c r="AQ107" s="28">
        <f t="shared" si="50"/>
        <v>-1.6864246074314906</v>
      </c>
      <c r="AR107" s="52">
        <v>295.54416916984513</v>
      </c>
      <c r="AS107" s="52">
        <v>316.37882991872453</v>
      </c>
      <c r="AT107" s="52">
        <v>-0.38882991872452521</v>
      </c>
    </row>
    <row r="108" spans="1:46" x14ac:dyDescent="0.3">
      <c r="A108" s="1">
        <v>42831</v>
      </c>
      <c r="B108" s="2">
        <v>0.4115625</v>
      </c>
      <c r="C108" s="4">
        <f t="shared" si="30"/>
        <v>42831.411562499998</v>
      </c>
      <c r="D108" s="5" t="str">
        <f t="shared" si="31"/>
        <v>v</v>
      </c>
      <c r="E108" s="6">
        <f t="shared" si="32"/>
        <v>2</v>
      </c>
      <c r="F108">
        <v>4</v>
      </c>
      <c r="G108">
        <v>8.5470000000000006</v>
      </c>
      <c r="H108">
        <v>1105.1199999999999</v>
      </c>
      <c r="I108">
        <v>1084.45</v>
      </c>
      <c r="J108">
        <v>585.63699999999994</v>
      </c>
      <c r="K108">
        <v>21.653699</v>
      </c>
      <c r="L108">
        <v>0</v>
      </c>
      <c r="M108">
        <v>0</v>
      </c>
      <c r="N108">
        <v>1</v>
      </c>
      <c r="O108">
        <v>766760</v>
      </c>
      <c r="P108">
        <v>20428</v>
      </c>
      <c r="Q108">
        <v>15418</v>
      </c>
      <c r="R108">
        <v>39.1</v>
      </c>
      <c r="S108">
        <v>3707.9</v>
      </c>
      <c r="T108">
        <v>339</v>
      </c>
      <c r="U108">
        <v>315.85000000000002</v>
      </c>
      <c r="V108">
        <v>295.11</v>
      </c>
      <c r="W108">
        <v>38.999000000000002</v>
      </c>
      <c r="X108">
        <v>26.116</v>
      </c>
      <c r="Y108" s="8">
        <f t="shared" si="33"/>
        <v>299.26599999999996</v>
      </c>
      <c r="Z108">
        <v>47.956000000000003</v>
      </c>
      <c r="AB108" s="25">
        <f t="shared" si="34"/>
        <v>9849.5499999999993</v>
      </c>
      <c r="AC108" s="26">
        <f t="shared" si="52"/>
        <v>13050.110740692697</v>
      </c>
      <c r="AD108" s="26"/>
      <c r="AE108" s="26">
        <f t="shared" si="51"/>
        <v>14080.21105477649</v>
      </c>
      <c r="AF108" s="25">
        <f t="shared" si="35"/>
        <v>62256</v>
      </c>
      <c r="AG108">
        <f t="shared" si="45"/>
        <v>4554.6139119729705</v>
      </c>
      <c r="AH108" s="41">
        <f t="shared" si="42"/>
        <v>5.1916644572261021E-2</v>
      </c>
      <c r="AI108" s="41">
        <f t="shared" si="43"/>
        <v>1.9268208226857077E-6</v>
      </c>
      <c r="AJ108" s="41">
        <f t="shared" si="44"/>
        <v>1.9877142073094329E-10</v>
      </c>
      <c r="AK108">
        <f t="shared" si="36"/>
        <v>1013.25</v>
      </c>
      <c r="AL108">
        <v>273.14999999999998</v>
      </c>
      <c r="AM108" s="27">
        <f t="shared" si="46"/>
        <v>295.21178609848897</v>
      </c>
      <c r="AN108">
        <f t="shared" si="47"/>
        <v>1.0045310094566973</v>
      </c>
      <c r="AO108" s="28">
        <f t="shared" si="48"/>
        <v>296.5493934930297</v>
      </c>
      <c r="AP108" s="46">
        <f t="shared" si="49"/>
        <v>317.38760402024775</v>
      </c>
      <c r="AQ108" s="28">
        <f t="shared" si="50"/>
        <v>-1.537604020247727</v>
      </c>
      <c r="AR108" s="52">
        <v>295.3380444732008</v>
      </c>
      <c r="AS108" s="52">
        <v>316.09113479295593</v>
      </c>
      <c r="AT108" s="52">
        <v>-0.24113479295590423</v>
      </c>
    </row>
    <row r="109" spans="1:46" x14ac:dyDescent="0.3">
      <c r="A109" s="1">
        <v>42831</v>
      </c>
      <c r="B109" s="2">
        <v>0.41190972222222227</v>
      </c>
      <c r="C109" s="4">
        <f t="shared" si="30"/>
        <v>42831.411909722221</v>
      </c>
      <c r="D109" s="5" t="str">
        <f t="shared" si="31"/>
        <v>v</v>
      </c>
      <c r="E109" s="6">
        <f t="shared" si="32"/>
        <v>2</v>
      </c>
      <c r="F109">
        <v>4</v>
      </c>
      <c r="G109">
        <v>8.4849999999999994</v>
      </c>
      <c r="H109">
        <v>1105</v>
      </c>
      <c r="I109">
        <v>1084.45</v>
      </c>
      <c r="J109">
        <v>578.81200000000001</v>
      </c>
      <c r="K109">
        <v>21.660473</v>
      </c>
      <c r="L109">
        <v>0</v>
      </c>
      <c r="M109">
        <v>0</v>
      </c>
      <c r="N109">
        <v>1</v>
      </c>
      <c r="O109">
        <v>766790</v>
      </c>
      <c r="P109">
        <v>20428</v>
      </c>
      <c r="Q109">
        <v>15419</v>
      </c>
      <c r="R109">
        <v>39.1</v>
      </c>
      <c r="S109">
        <v>3709.69</v>
      </c>
      <c r="T109">
        <v>339</v>
      </c>
      <c r="U109">
        <v>316.04000000000002</v>
      </c>
      <c r="V109">
        <v>295.29000000000002</v>
      </c>
      <c r="W109">
        <v>38.997999999999998</v>
      </c>
      <c r="X109">
        <v>26.114000000000001</v>
      </c>
      <c r="Y109" s="8">
        <f t="shared" si="33"/>
        <v>299.26399999999995</v>
      </c>
      <c r="Z109">
        <v>47.956000000000003</v>
      </c>
      <c r="AB109" s="25">
        <f t="shared" si="34"/>
        <v>9849.5499999999993</v>
      </c>
      <c r="AC109" s="26">
        <f t="shared" si="52"/>
        <v>13049.264375121602</v>
      </c>
      <c r="AD109" s="26"/>
      <c r="AE109" s="26">
        <f t="shared" si="51"/>
        <v>14080.21105477649</v>
      </c>
      <c r="AF109" s="25">
        <f t="shared" si="35"/>
        <v>62256</v>
      </c>
      <c r="AG109">
        <f t="shared" si="45"/>
        <v>4558.3561381930976</v>
      </c>
      <c r="AH109" s="41">
        <f t="shared" si="42"/>
        <v>5.1916659708205991E-2</v>
      </c>
      <c r="AI109" s="41">
        <f t="shared" si="43"/>
        <v>1.9268181392445797E-6</v>
      </c>
      <c r="AJ109" s="41">
        <f t="shared" si="44"/>
        <v>1.9877177962371538E-10</v>
      </c>
      <c r="AK109">
        <f t="shared" si="36"/>
        <v>1013.25</v>
      </c>
      <c r="AL109">
        <v>273.14999999999998</v>
      </c>
      <c r="AM109" s="27">
        <f t="shared" si="46"/>
        <v>295.51815743765934</v>
      </c>
      <c r="AN109">
        <f t="shared" si="47"/>
        <v>1.0046333847694444</v>
      </c>
      <c r="AO109" s="28">
        <f t="shared" si="48"/>
        <v>296.88740676742526</v>
      </c>
      <c r="AP109" s="46">
        <f t="shared" si="49"/>
        <v>317.74936912798847</v>
      </c>
      <c r="AQ109" s="28">
        <f t="shared" si="50"/>
        <v>-1.7093691279884524</v>
      </c>
      <c r="AR109" s="52">
        <v>295.67463428658624</v>
      </c>
      <c r="AS109" s="52">
        <v>316.45137641459507</v>
      </c>
      <c r="AT109" s="52">
        <v>-0.41137641459505403</v>
      </c>
    </row>
    <row r="110" spans="1:46" x14ac:dyDescent="0.3">
      <c r="A110" s="1">
        <v>42831</v>
      </c>
      <c r="B110" s="2">
        <v>0.41225694444444444</v>
      </c>
      <c r="C110" s="4">
        <f t="shared" si="30"/>
        <v>42831.412256944444</v>
      </c>
      <c r="D110" s="5" t="str">
        <f t="shared" si="31"/>
        <v>v</v>
      </c>
      <c r="E110" s="6">
        <f t="shared" si="32"/>
        <v>2</v>
      </c>
      <c r="F110">
        <v>4</v>
      </c>
      <c r="G110">
        <v>8.4280000000000008</v>
      </c>
      <c r="H110">
        <v>1104.8699999999999</v>
      </c>
      <c r="I110">
        <v>1084.28</v>
      </c>
      <c r="J110">
        <v>580.47500000000002</v>
      </c>
      <c r="K110">
        <v>21.652718</v>
      </c>
      <c r="L110">
        <v>0</v>
      </c>
      <c r="M110">
        <v>0</v>
      </c>
      <c r="N110">
        <v>1</v>
      </c>
      <c r="O110">
        <v>766820</v>
      </c>
      <c r="P110">
        <v>20428</v>
      </c>
      <c r="Q110">
        <v>15419</v>
      </c>
      <c r="R110">
        <v>39.1</v>
      </c>
      <c r="S110">
        <v>3711.12</v>
      </c>
      <c r="T110">
        <v>339</v>
      </c>
      <c r="U110">
        <v>316.14</v>
      </c>
      <c r="V110">
        <v>295.43</v>
      </c>
      <c r="W110">
        <v>39</v>
      </c>
      <c r="X110">
        <v>26.114000000000001</v>
      </c>
      <c r="Y110" s="8">
        <f t="shared" si="33"/>
        <v>299.26399999999995</v>
      </c>
      <c r="Z110">
        <v>47.963000000000001</v>
      </c>
      <c r="AB110" s="25">
        <f t="shared" si="34"/>
        <v>9849.5499999999993</v>
      </c>
      <c r="AC110" s="26">
        <f t="shared" si="52"/>
        <v>13049.264375121602</v>
      </c>
      <c r="AD110" s="26"/>
      <c r="AE110" s="26">
        <f t="shared" si="51"/>
        <v>14080.21105477649</v>
      </c>
      <c r="AF110" s="25">
        <f t="shared" si="35"/>
        <v>62256</v>
      </c>
      <c r="AG110">
        <f t="shared" si="45"/>
        <v>4558.3561381930976</v>
      </c>
      <c r="AH110" s="41">
        <f t="shared" si="42"/>
        <v>5.1916674844150967E-2</v>
      </c>
      <c r="AI110" s="41">
        <f t="shared" si="43"/>
        <v>1.9268154558034516E-6</v>
      </c>
      <c r="AJ110" s="41">
        <f t="shared" si="44"/>
        <v>1.9877213851648747E-10</v>
      </c>
      <c r="AK110">
        <f t="shared" si="36"/>
        <v>1013.25</v>
      </c>
      <c r="AL110">
        <v>273.14999999999998</v>
      </c>
      <c r="AM110" s="27">
        <f t="shared" si="46"/>
        <v>295.51820466750672</v>
      </c>
      <c r="AN110">
        <f t="shared" si="47"/>
        <v>1.004751590838955</v>
      </c>
      <c r="AO110" s="28">
        <f t="shared" si="48"/>
        <v>296.92238626154926</v>
      </c>
      <c r="AP110" s="46">
        <f t="shared" si="49"/>
        <v>317.73698986002728</v>
      </c>
      <c r="AQ110" s="28">
        <f t="shared" si="50"/>
        <v>-1.5969898600272927</v>
      </c>
      <c r="AR110" s="52">
        <v>295.7094236305428</v>
      </c>
      <c r="AS110" s="52">
        <v>316.43899714199353</v>
      </c>
      <c r="AT110" s="52">
        <v>-0.29899714199353866</v>
      </c>
    </row>
    <row r="111" spans="1:46" x14ac:dyDescent="0.3">
      <c r="A111" s="1">
        <v>42831</v>
      </c>
      <c r="B111" s="2">
        <v>0.41260416666666666</v>
      </c>
      <c r="C111" s="4">
        <f t="shared" si="30"/>
        <v>42831.412604166668</v>
      </c>
      <c r="D111" s="5" t="str">
        <f t="shared" si="31"/>
        <v>v</v>
      </c>
      <c r="E111" s="6">
        <f t="shared" si="32"/>
        <v>2</v>
      </c>
      <c r="F111">
        <v>4</v>
      </c>
      <c r="G111">
        <v>8.5530000000000008</v>
      </c>
      <c r="H111">
        <v>1104.73</v>
      </c>
      <c r="I111">
        <v>1084.07</v>
      </c>
      <c r="J111">
        <v>585.67499999999995</v>
      </c>
      <c r="K111">
        <v>21.652816000000001</v>
      </c>
      <c r="L111">
        <v>0</v>
      </c>
      <c r="M111">
        <v>0</v>
      </c>
      <c r="N111">
        <v>1</v>
      </c>
      <c r="O111">
        <v>766850</v>
      </c>
      <c r="P111">
        <v>20428</v>
      </c>
      <c r="Q111">
        <v>15420</v>
      </c>
      <c r="R111">
        <v>39.1</v>
      </c>
      <c r="S111">
        <v>3716.34</v>
      </c>
      <c r="T111">
        <v>340</v>
      </c>
      <c r="U111">
        <v>316.57</v>
      </c>
      <c r="V111">
        <v>295.89</v>
      </c>
      <c r="W111">
        <v>39</v>
      </c>
      <c r="X111">
        <v>26.114999999999998</v>
      </c>
      <c r="Y111" s="8">
        <f t="shared" si="33"/>
        <v>299.26499999999999</v>
      </c>
      <c r="Z111">
        <v>47.988999999999997</v>
      </c>
      <c r="AB111" s="25">
        <f t="shared" si="34"/>
        <v>9849.5499999999993</v>
      </c>
      <c r="AC111" s="26">
        <f t="shared" si="52"/>
        <v>13048.41811932555</v>
      </c>
      <c r="AD111" s="26"/>
      <c r="AE111" s="26">
        <f t="shared" si="51"/>
        <v>14080.21105477649</v>
      </c>
      <c r="AF111" s="25">
        <f t="shared" si="35"/>
        <v>62256</v>
      </c>
      <c r="AG111">
        <f t="shared" si="45"/>
        <v>4562.0978790401678</v>
      </c>
      <c r="AH111" s="41">
        <f t="shared" si="42"/>
        <v>5.1916689980095944E-2</v>
      </c>
      <c r="AI111" s="41">
        <f t="shared" si="43"/>
        <v>1.9268127723623231E-6</v>
      </c>
      <c r="AJ111" s="41">
        <f t="shared" si="44"/>
        <v>1.9877249740925957E-10</v>
      </c>
      <c r="AK111">
        <f t="shared" si="36"/>
        <v>1013.25</v>
      </c>
      <c r="AL111">
        <v>273.14999999999998</v>
      </c>
      <c r="AM111" s="27">
        <f t="shared" si="46"/>
        <v>295.82466649761102</v>
      </c>
      <c r="AN111">
        <f t="shared" si="47"/>
        <v>1.0048822786296296</v>
      </c>
      <c r="AO111" s="28">
        <f t="shared" si="48"/>
        <v>297.26896494496964</v>
      </c>
      <c r="AP111" s="46">
        <f t="shared" si="49"/>
        <v>318.04625396288498</v>
      </c>
      <c r="AQ111" s="28">
        <f t="shared" si="50"/>
        <v>-1.4762539628849822</v>
      </c>
      <c r="AR111" s="52">
        <v>296.05454262942055</v>
      </c>
      <c r="AS111" s="52">
        <v>316.74695092847361</v>
      </c>
      <c r="AT111" s="52">
        <v>-0.17695092847361593</v>
      </c>
    </row>
    <row r="112" spans="1:46" x14ac:dyDescent="0.3">
      <c r="A112" s="1">
        <v>42831</v>
      </c>
      <c r="B112" s="2">
        <v>0.41295138888888888</v>
      </c>
      <c r="C112" s="4">
        <f t="shared" si="30"/>
        <v>42831.412951388891</v>
      </c>
      <c r="D112" s="5" t="str">
        <f t="shared" si="31"/>
        <v>v</v>
      </c>
      <c r="E112" s="6">
        <f t="shared" si="32"/>
        <v>2</v>
      </c>
      <c r="F112">
        <v>4</v>
      </c>
      <c r="G112">
        <v>8.4949999999999992</v>
      </c>
      <c r="H112">
        <v>1104.58</v>
      </c>
      <c r="I112">
        <v>1083.93</v>
      </c>
      <c r="J112">
        <v>585.16200000000003</v>
      </c>
      <c r="K112">
        <v>21.656742999999999</v>
      </c>
      <c r="L112">
        <v>0</v>
      </c>
      <c r="M112">
        <v>0</v>
      </c>
      <c r="N112">
        <v>1</v>
      </c>
      <c r="O112">
        <v>766880</v>
      </c>
      <c r="P112">
        <v>20427</v>
      </c>
      <c r="Q112">
        <v>15418</v>
      </c>
      <c r="R112">
        <v>39.1</v>
      </c>
      <c r="S112">
        <v>3709.32</v>
      </c>
      <c r="T112">
        <v>339</v>
      </c>
      <c r="U112">
        <v>315.95999999999998</v>
      </c>
      <c r="V112">
        <v>295.36</v>
      </c>
      <c r="W112">
        <v>38.997</v>
      </c>
      <c r="X112">
        <v>26.103000000000002</v>
      </c>
      <c r="Y112" s="8">
        <f t="shared" si="33"/>
        <v>299.25299999999999</v>
      </c>
      <c r="Z112">
        <v>47.997</v>
      </c>
      <c r="AB112" s="25">
        <f t="shared" si="34"/>
        <v>9849.5499999999993</v>
      </c>
      <c r="AC112" s="26">
        <f t="shared" si="52"/>
        <v>13049.471906213515</v>
      </c>
      <c r="AD112" s="26"/>
      <c r="AE112" s="26">
        <f t="shared" si="51"/>
        <v>14080.21105477649</v>
      </c>
      <c r="AF112" s="25">
        <f t="shared" si="35"/>
        <v>62256</v>
      </c>
      <c r="AG112">
        <f t="shared" si="45"/>
        <v>4557.438534358329</v>
      </c>
      <c r="AH112" s="41">
        <f t="shared" si="42"/>
        <v>5.1916705116040913E-2</v>
      </c>
      <c r="AI112" s="41">
        <f t="shared" si="43"/>
        <v>1.926810088921195E-6</v>
      </c>
      <c r="AJ112" s="41">
        <f t="shared" si="44"/>
        <v>1.9877285630203166E-10</v>
      </c>
      <c r="AK112">
        <f t="shared" si="36"/>
        <v>1013.25</v>
      </c>
      <c r="AL112">
        <v>273.14999999999998</v>
      </c>
      <c r="AM112" s="27">
        <f t="shared" si="46"/>
        <v>295.44317555499339</v>
      </c>
      <c r="AN112">
        <f t="shared" si="47"/>
        <v>1.0049784403730069</v>
      </c>
      <c r="AO112" s="28">
        <f t="shared" si="48"/>
        <v>296.91402178810574</v>
      </c>
      <c r="AP112" s="46">
        <f t="shared" si="49"/>
        <v>317.6254780525847</v>
      </c>
      <c r="AQ112" s="28">
        <f t="shared" si="50"/>
        <v>-1.6654780525847173</v>
      </c>
      <c r="AR112" s="52">
        <v>295.70099780089049</v>
      </c>
      <c r="AS112" s="52">
        <v>316.32783868375941</v>
      </c>
      <c r="AT112" s="52">
        <v>-0.3678386837594303</v>
      </c>
    </row>
    <row r="113" spans="1:46" x14ac:dyDescent="0.3">
      <c r="A113" s="1">
        <v>42831</v>
      </c>
      <c r="B113" s="2">
        <v>0.41329861111111116</v>
      </c>
      <c r="C113" s="4">
        <f t="shared" si="30"/>
        <v>42831.413298611114</v>
      </c>
      <c r="D113" s="5" t="str">
        <f t="shared" si="31"/>
        <v>v</v>
      </c>
      <c r="E113" s="6">
        <f t="shared" si="32"/>
        <v>2</v>
      </c>
      <c r="F113">
        <v>4</v>
      </c>
      <c r="G113">
        <v>8.5570000000000004</v>
      </c>
      <c r="H113">
        <v>1104.44</v>
      </c>
      <c r="I113">
        <v>1083.83</v>
      </c>
      <c r="J113">
        <v>588.73699999999997</v>
      </c>
      <c r="K113">
        <v>21.651440999999998</v>
      </c>
      <c r="L113">
        <v>0</v>
      </c>
      <c r="M113">
        <v>0</v>
      </c>
      <c r="N113">
        <v>1</v>
      </c>
      <c r="O113">
        <v>766910</v>
      </c>
      <c r="P113">
        <v>20426</v>
      </c>
      <c r="Q113">
        <v>15417</v>
      </c>
      <c r="R113">
        <v>39.1</v>
      </c>
      <c r="S113">
        <v>3710.01</v>
      </c>
      <c r="T113">
        <v>339</v>
      </c>
      <c r="U113">
        <v>316.02999999999997</v>
      </c>
      <c r="V113">
        <v>295.45</v>
      </c>
      <c r="W113">
        <v>38.996000000000002</v>
      </c>
      <c r="X113">
        <v>26.105</v>
      </c>
      <c r="Y113" s="8">
        <f t="shared" si="33"/>
        <v>299.255</v>
      </c>
      <c r="Z113">
        <v>47.987000000000002</v>
      </c>
      <c r="AB113" s="25">
        <f t="shared" si="34"/>
        <v>9849.5499999999993</v>
      </c>
      <c r="AC113" s="26">
        <f t="shared" si="52"/>
        <v>13049.6794642278</v>
      </c>
      <c r="AD113" s="26"/>
      <c r="AE113" s="26">
        <f t="shared" si="51"/>
        <v>14080.21105477649</v>
      </c>
      <c r="AF113" s="25">
        <f t="shared" si="35"/>
        <v>62256</v>
      </c>
      <c r="AG113">
        <f t="shared" si="45"/>
        <v>4556.5208114856378</v>
      </c>
      <c r="AH113" s="41">
        <f t="shared" si="42"/>
        <v>5.191672025198589E-2</v>
      </c>
      <c r="AI113" s="41">
        <f t="shared" si="43"/>
        <v>1.9268074054800669E-6</v>
      </c>
      <c r="AJ113" s="41">
        <f t="shared" si="44"/>
        <v>1.9877321519480375E-10</v>
      </c>
      <c r="AK113">
        <f t="shared" si="36"/>
        <v>1013.25</v>
      </c>
      <c r="AL113">
        <v>273.14999999999998</v>
      </c>
      <c r="AM113" s="27">
        <f t="shared" si="46"/>
        <v>295.36809726597323</v>
      </c>
      <c r="AN113">
        <f t="shared" si="47"/>
        <v>1.0051125499508937</v>
      </c>
      <c r="AO113" s="28">
        <f t="shared" si="48"/>
        <v>296.87818141714598</v>
      </c>
      <c r="AP113" s="46">
        <f t="shared" si="49"/>
        <v>317.55783801169042</v>
      </c>
      <c r="AQ113" s="28">
        <f t="shared" si="50"/>
        <v>-1.5278380116904486</v>
      </c>
      <c r="AR113" s="52">
        <v>295.665255527591</v>
      </c>
      <c r="AS113" s="52">
        <v>316.26042328987802</v>
      </c>
      <c r="AT113" s="52">
        <v>-0.23042328987804694</v>
      </c>
    </row>
    <row r="114" spans="1:46" x14ac:dyDescent="0.3">
      <c r="A114" s="1">
        <v>42831</v>
      </c>
      <c r="B114" s="2">
        <v>0.41364583333333332</v>
      </c>
      <c r="C114" s="4">
        <f t="shared" si="30"/>
        <v>42831.413645833331</v>
      </c>
      <c r="D114" s="5" t="str">
        <f t="shared" si="31"/>
        <v>v</v>
      </c>
      <c r="E114" s="6">
        <f t="shared" si="32"/>
        <v>2</v>
      </c>
      <c r="F114">
        <v>4</v>
      </c>
      <c r="G114">
        <v>8.5050000000000008</v>
      </c>
      <c r="H114">
        <v>1104.28</v>
      </c>
      <c r="I114">
        <v>1083.75</v>
      </c>
      <c r="J114">
        <v>581.52499999999998</v>
      </c>
      <c r="K114">
        <v>21.657626</v>
      </c>
      <c r="L114">
        <v>0</v>
      </c>
      <c r="M114">
        <v>0</v>
      </c>
      <c r="N114">
        <v>1</v>
      </c>
      <c r="O114">
        <v>766940</v>
      </c>
      <c r="P114">
        <v>20427</v>
      </c>
      <c r="Q114">
        <v>15419</v>
      </c>
      <c r="R114">
        <v>39.1</v>
      </c>
      <c r="S114">
        <v>3716.46</v>
      </c>
      <c r="T114">
        <v>340</v>
      </c>
      <c r="U114">
        <v>316.58999999999997</v>
      </c>
      <c r="V114">
        <v>296</v>
      </c>
      <c r="W114">
        <v>38.997999999999998</v>
      </c>
      <c r="X114">
        <v>26.097000000000001</v>
      </c>
      <c r="Y114" s="8">
        <f t="shared" si="33"/>
        <v>299.24699999999996</v>
      </c>
      <c r="Z114">
        <v>47.999000000000002</v>
      </c>
      <c r="AB114" s="25">
        <f t="shared" si="34"/>
        <v>9849.5499999999993</v>
      </c>
      <c r="AC114" s="26">
        <f t="shared" si="52"/>
        <v>13048.625582074064</v>
      </c>
      <c r="AD114" s="26"/>
      <c r="AE114" s="26">
        <f t="shared" si="51"/>
        <v>14080.21105477649</v>
      </c>
      <c r="AF114" s="25">
        <f t="shared" si="35"/>
        <v>62256</v>
      </c>
      <c r="AG114">
        <f t="shared" si="45"/>
        <v>4561.1805773874239</v>
      </c>
      <c r="AH114" s="41">
        <f t="shared" si="42"/>
        <v>5.191673538793086E-2</v>
      </c>
      <c r="AI114" s="41">
        <f t="shared" si="43"/>
        <v>1.9268047220389388E-6</v>
      </c>
      <c r="AJ114" s="41">
        <f t="shared" si="44"/>
        <v>1.9877357408757584E-10</v>
      </c>
      <c r="AK114">
        <f t="shared" si="36"/>
        <v>1013.25</v>
      </c>
      <c r="AL114">
        <v>273.14999999999998</v>
      </c>
      <c r="AM114" s="27">
        <f t="shared" si="46"/>
        <v>295.74967758345275</v>
      </c>
      <c r="AN114">
        <f t="shared" si="47"/>
        <v>1.0052313078798567</v>
      </c>
      <c r="AO114" s="28">
        <f t="shared" si="48"/>
        <v>297.29683520226013</v>
      </c>
      <c r="AP114" s="46">
        <f t="shared" si="49"/>
        <v>317.98218124890144</v>
      </c>
      <c r="AQ114" s="28">
        <f t="shared" si="50"/>
        <v>-1.3921812489014656</v>
      </c>
      <c r="AR114" s="52">
        <v>296.08215632447627</v>
      </c>
      <c r="AS114" s="52">
        <v>316.68298733446943</v>
      </c>
      <c r="AT114" s="52">
        <v>-9.2987334469455618E-2</v>
      </c>
    </row>
    <row r="115" spans="1:46" x14ac:dyDescent="0.3">
      <c r="A115" s="1">
        <v>42831</v>
      </c>
      <c r="B115" s="2">
        <v>0.41399305555555554</v>
      </c>
      <c r="C115" s="4">
        <f t="shared" ref="C115:C178" si="53">A115+B115</f>
        <v>42831.413993055554</v>
      </c>
      <c r="D115" s="5" t="str">
        <f t="shared" ref="D115:D178" si="54">IF(C115-C114&lt;0.01533,"v","f")</f>
        <v>v</v>
      </c>
      <c r="E115" s="6">
        <f t="shared" ref="E115:E178" si="55">IF(D115="v",E114,E114+1)</f>
        <v>2</v>
      </c>
      <c r="F115">
        <v>4</v>
      </c>
      <c r="G115">
        <v>8.5220000000000002</v>
      </c>
      <c r="H115">
        <v>1104.17</v>
      </c>
      <c r="I115">
        <v>1083.56</v>
      </c>
      <c r="J115">
        <v>580.67499999999995</v>
      </c>
      <c r="K115">
        <v>21.671565000000001</v>
      </c>
      <c r="L115">
        <v>0</v>
      </c>
      <c r="M115">
        <v>0</v>
      </c>
      <c r="N115">
        <v>1</v>
      </c>
      <c r="O115">
        <v>766970</v>
      </c>
      <c r="P115">
        <v>20427</v>
      </c>
      <c r="Q115">
        <v>15418</v>
      </c>
      <c r="R115">
        <v>39.1</v>
      </c>
      <c r="S115">
        <v>3712.37</v>
      </c>
      <c r="T115">
        <v>339</v>
      </c>
      <c r="U115">
        <v>316.23</v>
      </c>
      <c r="V115">
        <v>295.7</v>
      </c>
      <c r="W115">
        <v>39</v>
      </c>
      <c r="X115">
        <v>26.096</v>
      </c>
      <c r="Y115" s="8">
        <f t="shared" si="33"/>
        <v>299.24599999999998</v>
      </c>
      <c r="Z115">
        <v>48.002000000000002</v>
      </c>
      <c r="AB115" s="25">
        <f t="shared" si="34"/>
        <v>9849.5499999999993</v>
      </c>
      <c r="AC115" s="26">
        <f t="shared" si="52"/>
        <v>13049.471906213515</v>
      </c>
      <c r="AD115" s="26"/>
      <c r="AE115" s="26">
        <f t="shared" si="51"/>
        <v>14080.21105477649</v>
      </c>
      <c r="AF115" s="25">
        <f t="shared" si="35"/>
        <v>62256</v>
      </c>
      <c r="AG115">
        <f t="shared" si="45"/>
        <v>4557.438534358329</v>
      </c>
      <c r="AH115" s="41">
        <f t="shared" si="42"/>
        <v>5.1916750523875836E-2</v>
      </c>
      <c r="AI115" s="41">
        <f t="shared" si="43"/>
        <v>1.9268020385978108E-6</v>
      </c>
      <c r="AJ115" s="41">
        <f t="shared" si="44"/>
        <v>1.9877393298034794E-10</v>
      </c>
      <c r="AK115">
        <f t="shared" si="36"/>
        <v>1013.25</v>
      </c>
      <c r="AL115">
        <v>273.14999999999998</v>
      </c>
      <c r="AM115" s="27">
        <f t="shared" si="46"/>
        <v>295.44331720863437</v>
      </c>
      <c r="AN115">
        <f t="shared" si="47"/>
        <v>1.0053280918384793</v>
      </c>
      <c r="AO115" s="28">
        <f t="shared" si="48"/>
        <v>297.01746633578693</v>
      </c>
      <c r="AP115" s="46">
        <f t="shared" si="49"/>
        <v>317.62767907506071</v>
      </c>
      <c r="AQ115" s="28">
        <f t="shared" si="50"/>
        <v>-1.3976790750606938</v>
      </c>
      <c r="AR115" s="52">
        <v>295.80387790564612</v>
      </c>
      <c r="AS115" s="52">
        <v>316.32987904608132</v>
      </c>
      <c r="AT115" s="52">
        <v>-9.9879046081298384E-2</v>
      </c>
    </row>
    <row r="116" spans="1:46" x14ac:dyDescent="0.3">
      <c r="A116" s="1">
        <v>42831</v>
      </c>
      <c r="B116" s="2">
        <v>0.41434027777777777</v>
      </c>
      <c r="C116" s="4">
        <f t="shared" si="53"/>
        <v>42831.414340277777</v>
      </c>
      <c r="D116" s="5" t="str">
        <f t="shared" si="54"/>
        <v>v</v>
      </c>
      <c r="E116" s="6">
        <f t="shared" si="55"/>
        <v>2</v>
      </c>
      <c r="F116">
        <v>4</v>
      </c>
      <c r="G116">
        <v>8.5020000000000007</v>
      </c>
      <c r="H116">
        <v>1103.98</v>
      </c>
      <c r="I116">
        <v>1083.43</v>
      </c>
      <c r="J116">
        <v>584.57500000000005</v>
      </c>
      <c r="K116">
        <v>21.650656000000001</v>
      </c>
      <c r="L116">
        <v>0</v>
      </c>
      <c r="M116">
        <v>0</v>
      </c>
      <c r="N116">
        <v>1</v>
      </c>
      <c r="O116">
        <v>767000</v>
      </c>
      <c r="P116">
        <v>20428</v>
      </c>
      <c r="Q116">
        <v>15417</v>
      </c>
      <c r="R116">
        <v>39.1</v>
      </c>
      <c r="S116">
        <v>3706.76</v>
      </c>
      <c r="T116">
        <v>339</v>
      </c>
      <c r="U116">
        <v>315.75</v>
      </c>
      <c r="V116">
        <v>295.3</v>
      </c>
      <c r="W116">
        <v>38.997</v>
      </c>
      <c r="X116">
        <v>26.085000000000001</v>
      </c>
      <c r="Y116" s="8">
        <f t="shared" si="33"/>
        <v>299.23499999999996</v>
      </c>
      <c r="Z116">
        <v>48.017000000000003</v>
      </c>
      <c r="AB116" s="25">
        <f t="shared" si="34"/>
        <v>9849.5499999999993</v>
      </c>
      <c r="AC116" s="26">
        <f t="shared" si="52"/>
        <v>13050.957216060193</v>
      </c>
      <c r="AD116" s="26"/>
      <c r="AE116" s="26">
        <f t="shared" si="51"/>
        <v>14080.21105477649</v>
      </c>
      <c r="AF116" s="25">
        <f t="shared" si="35"/>
        <v>62256</v>
      </c>
      <c r="AG116">
        <f t="shared" si="45"/>
        <v>4550.8712002853508</v>
      </c>
      <c r="AH116" s="41">
        <f t="shared" si="42"/>
        <v>5.1916765659820806E-2</v>
      </c>
      <c r="AI116" s="41">
        <f t="shared" si="43"/>
        <v>1.9267993551566827E-6</v>
      </c>
      <c r="AJ116" s="41">
        <f t="shared" si="44"/>
        <v>1.9877429187312003E-10</v>
      </c>
      <c r="AK116">
        <f t="shared" si="36"/>
        <v>1013.25</v>
      </c>
      <c r="AL116">
        <v>273.14999999999998</v>
      </c>
      <c r="AM116" s="27">
        <f t="shared" si="46"/>
        <v>294.90592937269804</v>
      </c>
      <c r="AN116">
        <f t="shared" si="47"/>
        <v>1.0054641521243803</v>
      </c>
      <c r="AO116" s="28">
        <f t="shared" si="48"/>
        <v>296.51734023317221</v>
      </c>
      <c r="AP116" s="46">
        <f t="shared" si="49"/>
        <v>317.05480575260373</v>
      </c>
      <c r="AQ116" s="28">
        <f t="shared" si="50"/>
        <v>-1.3048057526037269</v>
      </c>
      <c r="AR116" s="52">
        <v>295.30573899080127</v>
      </c>
      <c r="AS116" s="52">
        <v>315.75928625196525</v>
      </c>
      <c r="AT116" s="52">
        <v>-9.2862519652499032E-3</v>
      </c>
    </row>
    <row r="117" spans="1:46" x14ac:dyDescent="0.3">
      <c r="A117" s="1">
        <v>42831</v>
      </c>
      <c r="B117" s="2">
        <v>0.41468750000000004</v>
      </c>
      <c r="C117" s="4">
        <f t="shared" si="53"/>
        <v>42831.414687500001</v>
      </c>
      <c r="D117" s="5" t="str">
        <f t="shared" si="54"/>
        <v>v</v>
      </c>
      <c r="E117" s="6">
        <f t="shared" si="55"/>
        <v>2</v>
      </c>
      <c r="F117">
        <v>4</v>
      </c>
      <c r="G117">
        <v>8.5280000000000005</v>
      </c>
      <c r="H117">
        <v>1103.9100000000001</v>
      </c>
      <c r="I117">
        <v>1083.24</v>
      </c>
      <c r="J117">
        <v>584.48699999999997</v>
      </c>
      <c r="K117">
        <v>21.657135</v>
      </c>
      <c r="L117">
        <v>0</v>
      </c>
      <c r="M117">
        <v>0</v>
      </c>
      <c r="N117">
        <v>1</v>
      </c>
      <c r="O117">
        <v>767030</v>
      </c>
      <c r="P117">
        <v>20427</v>
      </c>
      <c r="Q117">
        <v>15418</v>
      </c>
      <c r="R117">
        <v>39.1</v>
      </c>
      <c r="S117">
        <v>3711.52</v>
      </c>
      <c r="T117">
        <v>339</v>
      </c>
      <c r="U117">
        <v>316.11</v>
      </c>
      <c r="V117">
        <v>295.68</v>
      </c>
      <c r="W117">
        <v>39.003</v>
      </c>
      <c r="X117">
        <v>26.073</v>
      </c>
      <c r="Y117" s="8">
        <f t="shared" si="33"/>
        <v>299.22299999999996</v>
      </c>
      <c r="Z117">
        <v>48.048000000000002</v>
      </c>
      <c r="AB117" s="25">
        <f t="shared" si="34"/>
        <v>9849.5499999999993</v>
      </c>
      <c r="AC117" s="26">
        <f t="shared" si="52"/>
        <v>13049.471906213515</v>
      </c>
      <c r="AD117" s="26"/>
      <c r="AE117" s="26">
        <f t="shared" si="51"/>
        <v>14080.21105477649</v>
      </c>
      <c r="AF117" s="25">
        <f t="shared" si="35"/>
        <v>62256</v>
      </c>
      <c r="AG117">
        <f t="shared" si="45"/>
        <v>4557.438534358329</v>
      </c>
      <c r="AH117" s="41">
        <f t="shared" si="42"/>
        <v>5.1916780795765782E-2</v>
      </c>
      <c r="AI117" s="41">
        <f t="shared" si="43"/>
        <v>1.9267966717155542E-6</v>
      </c>
      <c r="AJ117" s="41">
        <f t="shared" si="44"/>
        <v>1.9877465076589212E-10</v>
      </c>
      <c r="AK117">
        <f t="shared" si="36"/>
        <v>1013.25</v>
      </c>
      <c r="AL117">
        <v>273.14999999999998</v>
      </c>
      <c r="AM117" s="27">
        <f t="shared" si="46"/>
        <v>295.44341164439498</v>
      </c>
      <c r="AN117">
        <f t="shared" si="47"/>
        <v>1.0054875856355849</v>
      </c>
      <c r="AO117" s="28">
        <f t="shared" si="48"/>
        <v>297.06468266626297</v>
      </c>
      <c r="AP117" s="46">
        <f t="shared" si="49"/>
        <v>317.58435415879859</v>
      </c>
      <c r="AQ117" s="28">
        <f t="shared" si="50"/>
        <v>-1.474354158798576</v>
      </c>
      <c r="AR117" s="52">
        <v>295.85080674814913</v>
      </c>
      <c r="AS117" s="52">
        <v>316.28663005365411</v>
      </c>
      <c r="AT117" s="52">
        <v>-0.1766300536540939</v>
      </c>
    </row>
    <row r="118" spans="1:46" x14ac:dyDescent="0.3">
      <c r="A118" s="1">
        <v>42831</v>
      </c>
      <c r="B118" s="2">
        <v>0.41503472222222221</v>
      </c>
      <c r="C118" s="4">
        <f t="shared" si="53"/>
        <v>42831.415034722224</v>
      </c>
      <c r="D118" s="5" t="str">
        <f t="shared" si="54"/>
        <v>v</v>
      </c>
      <c r="E118" s="6">
        <f t="shared" si="55"/>
        <v>2</v>
      </c>
      <c r="F118">
        <v>4</v>
      </c>
      <c r="G118">
        <v>8.4610000000000003</v>
      </c>
      <c r="H118">
        <v>1103.76</v>
      </c>
      <c r="I118">
        <v>1083.17</v>
      </c>
      <c r="J118">
        <v>580.01199999999994</v>
      </c>
      <c r="K118">
        <v>21.655172</v>
      </c>
      <c r="L118">
        <v>0</v>
      </c>
      <c r="M118">
        <v>0</v>
      </c>
      <c r="N118">
        <v>1</v>
      </c>
      <c r="O118">
        <v>767060</v>
      </c>
      <c r="P118">
        <v>20427</v>
      </c>
      <c r="Q118">
        <v>15418</v>
      </c>
      <c r="R118">
        <v>39.1</v>
      </c>
      <c r="S118">
        <v>3712.47</v>
      </c>
      <c r="T118">
        <v>339</v>
      </c>
      <c r="U118">
        <v>316.2</v>
      </c>
      <c r="V118">
        <v>295.79000000000002</v>
      </c>
      <c r="W118">
        <v>39.000999999999998</v>
      </c>
      <c r="X118">
        <v>26.067</v>
      </c>
      <c r="Y118" s="8">
        <f t="shared" si="33"/>
        <v>299.21699999999998</v>
      </c>
      <c r="Z118">
        <v>48.05</v>
      </c>
      <c r="AB118" s="25">
        <f t="shared" si="34"/>
        <v>9849.5499999999993</v>
      </c>
      <c r="AC118" s="26">
        <f t="shared" si="52"/>
        <v>13049.471906213515</v>
      </c>
      <c r="AD118" s="26"/>
      <c r="AE118" s="26">
        <f t="shared" si="51"/>
        <v>14080.21105477649</v>
      </c>
      <c r="AF118" s="25">
        <f t="shared" si="35"/>
        <v>62256</v>
      </c>
      <c r="AG118">
        <f t="shared" si="45"/>
        <v>4557.438534358329</v>
      </c>
      <c r="AH118" s="41">
        <f t="shared" si="42"/>
        <v>5.1916795931710752E-2</v>
      </c>
      <c r="AI118" s="41">
        <f t="shared" si="43"/>
        <v>1.9267939882744261E-6</v>
      </c>
      <c r="AJ118" s="41">
        <f t="shared" si="44"/>
        <v>1.9877500965866419E-10</v>
      </c>
      <c r="AK118">
        <f t="shared" si="36"/>
        <v>1013.25</v>
      </c>
      <c r="AL118">
        <v>273.14999999999998</v>
      </c>
      <c r="AM118" s="27">
        <f t="shared" si="46"/>
        <v>295.44345886227529</v>
      </c>
      <c r="AN118">
        <f t="shared" si="47"/>
        <v>1.0056040657908705</v>
      </c>
      <c r="AO118" s="28">
        <f t="shared" si="48"/>
        <v>297.09914344322181</v>
      </c>
      <c r="AP118" s="46">
        <f t="shared" si="49"/>
        <v>317.60067032163295</v>
      </c>
      <c r="AQ118" s="28">
        <f t="shared" si="50"/>
        <v>-1.4006703216329583</v>
      </c>
      <c r="AR118" s="52">
        <v>295.88507942182872</v>
      </c>
      <c r="AS118" s="52">
        <v>316.30282899318257</v>
      </c>
      <c r="AT118" s="52">
        <v>-0.10282899318258387</v>
      </c>
    </row>
    <row r="119" spans="1:46" x14ac:dyDescent="0.3">
      <c r="A119" s="1">
        <v>42831</v>
      </c>
      <c r="B119" s="2">
        <v>0.41538194444444443</v>
      </c>
      <c r="C119" s="4">
        <f t="shared" si="53"/>
        <v>42831.415381944447</v>
      </c>
      <c r="D119" s="5" t="str">
        <f t="shared" si="54"/>
        <v>v</v>
      </c>
      <c r="E119" s="6">
        <f t="shared" si="55"/>
        <v>2</v>
      </c>
      <c r="F119">
        <v>4</v>
      </c>
      <c r="G119">
        <v>8.5630000000000006</v>
      </c>
      <c r="H119">
        <v>1103.6099999999999</v>
      </c>
      <c r="I119">
        <v>1083.06</v>
      </c>
      <c r="J119">
        <v>586.95000000000005</v>
      </c>
      <c r="K119">
        <v>21.656251999999999</v>
      </c>
      <c r="L119">
        <v>0</v>
      </c>
      <c r="M119">
        <v>0</v>
      </c>
      <c r="N119">
        <v>1</v>
      </c>
      <c r="O119">
        <v>767090</v>
      </c>
      <c r="P119">
        <v>20428</v>
      </c>
      <c r="Q119">
        <v>15418</v>
      </c>
      <c r="R119">
        <v>39.1</v>
      </c>
      <c r="S119">
        <v>3707.9</v>
      </c>
      <c r="T119">
        <v>339</v>
      </c>
      <c r="U119">
        <v>315.82</v>
      </c>
      <c r="V119">
        <v>295.45999999999998</v>
      </c>
      <c r="W119">
        <v>38.997</v>
      </c>
      <c r="X119">
        <v>26.06</v>
      </c>
      <c r="Y119" s="8">
        <f t="shared" si="33"/>
        <v>299.20999999999998</v>
      </c>
      <c r="Z119">
        <v>48.072000000000003</v>
      </c>
      <c r="AB119" s="25">
        <f t="shared" si="34"/>
        <v>9849.5499999999993</v>
      </c>
      <c r="AC119" s="26">
        <f t="shared" si="52"/>
        <v>13050.110740692697</v>
      </c>
      <c r="AD119" s="26"/>
      <c r="AE119" s="26">
        <f t="shared" si="51"/>
        <v>14080.21105477649</v>
      </c>
      <c r="AF119" s="25">
        <f t="shared" si="35"/>
        <v>62256</v>
      </c>
      <c r="AG119">
        <f t="shared" si="45"/>
        <v>4554.6139119729705</v>
      </c>
      <c r="AH119" s="41">
        <f t="shared" si="42"/>
        <v>5.1916811067655728E-2</v>
      </c>
      <c r="AI119" s="41">
        <f t="shared" si="43"/>
        <v>1.926791304833298E-6</v>
      </c>
      <c r="AJ119" s="41">
        <f t="shared" si="44"/>
        <v>1.9877536855143631E-10</v>
      </c>
      <c r="AK119">
        <f t="shared" si="36"/>
        <v>1013.25</v>
      </c>
      <c r="AL119">
        <v>273.14999999999998</v>
      </c>
      <c r="AM119" s="27">
        <f t="shared" si="46"/>
        <v>295.21230509021666</v>
      </c>
      <c r="AN119">
        <f t="shared" si="47"/>
        <v>1.0057172163675656</v>
      </c>
      <c r="AO119" s="28">
        <f t="shared" si="48"/>
        <v>296.90009771278523</v>
      </c>
      <c r="AP119" s="46">
        <f t="shared" si="49"/>
        <v>317.3556573686742</v>
      </c>
      <c r="AQ119" s="28">
        <f t="shared" si="50"/>
        <v>-1.5356573686742081</v>
      </c>
      <c r="AR119" s="52">
        <v>295.68679630475049</v>
      </c>
      <c r="AS119" s="52">
        <v>316.05876299612436</v>
      </c>
      <c r="AT119" s="52">
        <v>-0.23876299612436469</v>
      </c>
    </row>
    <row r="120" spans="1:46" x14ac:dyDescent="0.3">
      <c r="A120" s="1">
        <v>42831</v>
      </c>
      <c r="B120" s="2">
        <v>0.41572916666666665</v>
      </c>
      <c r="C120" s="4">
        <f t="shared" si="53"/>
        <v>42831.415729166663</v>
      </c>
      <c r="D120" s="5" t="str">
        <f t="shared" si="54"/>
        <v>v</v>
      </c>
      <c r="E120" s="6">
        <f t="shared" si="55"/>
        <v>2</v>
      </c>
      <c r="F120">
        <v>4</v>
      </c>
      <c r="G120">
        <v>8.5340000000000007</v>
      </c>
      <c r="H120">
        <v>1103.46</v>
      </c>
      <c r="I120">
        <v>1082.92</v>
      </c>
      <c r="J120">
        <v>575.4</v>
      </c>
      <c r="K120">
        <v>21.649281999999999</v>
      </c>
      <c r="L120">
        <v>0</v>
      </c>
      <c r="M120">
        <v>0</v>
      </c>
      <c r="N120">
        <v>1</v>
      </c>
      <c r="O120">
        <v>767120</v>
      </c>
      <c r="P120">
        <v>20429</v>
      </c>
      <c r="Q120">
        <v>15419</v>
      </c>
      <c r="R120">
        <v>39.1</v>
      </c>
      <c r="S120">
        <v>3709.21</v>
      </c>
      <c r="T120">
        <v>339</v>
      </c>
      <c r="U120">
        <v>315.93</v>
      </c>
      <c r="V120">
        <v>295.60000000000002</v>
      </c>
      <c r="W120">
        <v>39.003</v>
      </c>
      <c r="X120">
        <v>26.053000000000001</v>
      </c>
      <c r="Y120" s="8">
        <f t="shared" si="33"/>
        <v>299.20299999999997</v>
      </c>
      <c r="Z120">
        <v>48.093000000000004</v>
      </c>
      <c r="AB120" s="25">
        <f t="shared" si="34"/>
        <v>9849.5499999999993</v>
      </c>
      <c r="AC120" s="26">
        <f t="shared" si="52"/>
        <v>13049.903168169141</v>
      </c>
      <c r="AD120" s="26"/>
      <c r="AE120" s="26">
        <f t="shared" si="51"/>
        <v>14080.21105477649</v>
      </c>
      <c r="AF120" s="25">
        <f t="shared" si="35"/>
        <v>62256</v>
      </c>
      <c r="AG120">
        <f t="shared" si="45"/>
        <v>4555.5316989987641</v>
      </c>
      <c r="AH120" s="41">
        <f t="shared" si="42"/>
        <v>5.1916826203600698E-2</v>
      </c>
      <c r="AI120" s="41">
        <f t="shared" si="43"/>
        <v>1.9267886213921699E-6</v>
      </c>
      <c r="AJ120" s="41">
        <f t="shared" si="44"/>
        <v>1.9877572744420838E-10</v>
      </c>
      <c r="AK120">
        <f t="shared" si="36"/>
        <v>1013.25</v>
      </c>
      <c r="AL120">
        <v>273.14999999999998</v>
      </c>
      <c r="AM120" s="27">
        <f t="shared" si="46"/>
        <v>295.28746685980576</v>
      </c>
      <c r="AN120">
        <f t="shared" si="47"/>
        <v>1.0058303977067469</v>
      </c>
      <c r="AO120" s="28">
        <f t="shared" si="48"/>
        <v>297.00911022941625</v>
      </c>
      <c r="AP120" s="46">
        <f t="shared" si="49"/>
        <v>317.43114300482551</v>
      </c>
      <c r="AQ120" s="28">
        <f t="shared" si="50"/>
        <v>-1.5011430048255079</v>
      </c>
      <c r="AR120" s="52">
        <v>295.79531726829617</v>
      </c>
      <c r="AS120" s="52">
        <v>316.13389092147378</v>
      </c>
      <c r="AT120" s="52">
        <v>-0.20389092147377141</v>
      </c>
    </row>
    <row r="121" spans="1:46" x14ac:dyDescent="0.3">
      <c r="A121" s="1">
        <v>42831</v>
      </c>
      <c r="B121" s="2">
        <v>0.41607638888888893</v>
      </c>
      <c r="C121" s="4">
        <f t="shared" si="53"/>
        <v>42831.416076388887</v>
      </c>
      <c r="D121" s="5" t="str">
        <f t="shared" si="54"/>
        <v>v</v>
      </c>
      <c r="E121" s="6">
        <f t="shared" si="55"/>
        <v>2</v>
      </c>
      <c r="F121">
        <v>4</v>
      </c>
      <c r="G121">
        <v>8.484</v>
      </c>
      <c r="H121">
        <v>1103.3599999999999</v>
      </c>
      <c r="I121">
        <v>1082.82</v>
      </c>
      <c r="J121">
        <v>589.11199999999997</v>
      </c>
      <c r="K121">
        <v>21.649184000000002</v>
      </c>
      <c r="L121">
        <v>0</v>
      </c>
      <c r="M121">
        <v>0</v>
      </c>
      <c r="N121">
        <v>1</v>
      </c>
      <c r="O121">
        <v>767150</v>
      </c>
      <c r="P121">
        <v>20429</v>
      </c>
      <c r="Q121">
        <v>15421</v>
      </c>
      <c r="R121">
        <v>39.1</v>
      </c>
      <c r="S121">
        <v>3716.8</v>
      </c>
      <c r="T121">
        <v>340</v>
      </c>
      <c r="U121">
        <v>316.57</v>
      </c>
      <c r="V121">
        <v>296.23</v>
      </c>
      <c r="W121">
        <v>38.999000000000002</v>
      </c>
      <c r="X121">
        <v>26.05</v>
      </c>
      <c r="Y121" s="8">
        <f t="shared" si="33"/>
        <v>299.2</v>
      </c>
      <c r="Z121">
        <v>48.093000000000004</v>
      </c>
      <c r="AB121" s="25">
        <f t="shared" si="34"/>
        <v>9849.5499999999993</v>
      </c>
      <c r="AC121" s="26">
        <f t="shared" si="52"/>
        <v>13048.210683483561</v>
      </c>
      <c r="AD121" s="26"/>
      <c r="AE121" s="26">
        <f t="shared" si="51"/>
        <v>14080.21105477649</v>
      </c>
      <c r="AF121" s="25">
        <f t="shared" si="35"/>
        <v>62256</v>
      </c>
      <c r="AG121">
        <f t="shared" si="45"/>
        <v>4563.0150617250392</v>
      </c>
      <c r="AH121" s="41">
        <f t="shared" si="42"/>
        <v>5.1916841339545675E-2</v>
      </c>
      <c r="AI121" s="41">
        <f t="shared" si="43"/>
        <v>1.9267859379510419E-6</v>
      </c>
      <c r="AJ121" s="41">
        <f t="shared" si="44"/>
        <v>1.9877608633698047E-10</v>
      </c>
      <c r="AK121">
        <f t="shared" si="36"/>
        <v>1013.25</v>
      </c>
      <c r="AL121">
        <v>273.14999999999998</v>
      </c>
      <c r="AM121" s="27">
        <f t="shared" si="46"/>
        <v>295.90026819388964</v>
      </c>
      <c r="AN121">
        <f t="shared" si="47"/>
        <v>1.0059114723686409</v>
      </c>
      <c r="AO121" s="28">
        <f t="shared" si="48"/>
        <v>297.64947445319126</v>
      </c>
      <c r="AP121" s="46">
        <f t="shared" si="49"/>
        <v>318.08616227723121</v>
      </c>
      <c r="AQ121" s="28">
        <f t="shared" si="50"/>
        <v>-1.5161622772312171</v>
      </c>
      <c r="AR121" s="52">
        <v>296.43302457824092</v>
      </c>
      <c r="AS121" s="52">
        <v>316.7861906477284</v>
      </c>
      <c r="AT121" s="52">
        <v>-0.21619064772841057</v>
      </c>
    </row>
    <row r="122" spans="1:46" x14ac:dyDescent="0.3">
      <c r="A122" s="1">
        <v>42831</v>
      </c>
      <c r="B122" s="2">
        <v>0.41642361111111109</v>
      </c>
      <c r="C122" s="4">
        <f t="shared" si="53"/>
        <v>42831.41642361111</v>
      </c>
      <c r="D122" s="5" t="str">
        <f t="shared" si="54"/>
        <v>v</v>
      </c>
      <c r="E122" s="6">
        <f t="shared" si="55"/>
        <v>2</v>
      </c>
      <c r="F122">
        <v>4</v>
      </c>
      <c r="G122">
        <v>8.57</v>
      </c>
      <c r="H122">
        <v>1103.24</v>
      </c>
      <c r="I122">
        <v>1082.68</v>
      </c>
      <c r="J122">
        <v>580.45000000000005</v>
      </c>
      <c r="K122">
        <v>21.640153000000002</v>
      </c>
      <c r="L122">
        <v>0</v>
      </c>
      <c r="M122">
        <v>0</v>
      </c>
      <c r="N122">
        <v>1</v>
      </c>
      <c r="O122">
        <v>767180</v>
      </c>
      <c r="P122">
        <v>20428</v>
      </c>
      <c r="Q122">
        <v>15419</v>
      </c>
      <c r="R122">
        <v>39.1</v>
      </c>
      <c r="S122">
        <v>3711.77</v>
      </c>
      <c r="T122">
        <v>339</v>
      </c>
      <c r="U122">
        <v>316.13</v>
      </c>
      <c r="V122">
        <v>295.86</v>
      </c>
      <c r="W122">
        <v>39</v>
      </c>
      <c r="X122">
        <v>26.045000000000002</v>
      </c>
      <c r="Y122" s="8">
        <f t="shared" si="33"/>
        <v>299.19499999999999</v>
      </c>
      <c r="Z122">
        <v>48.095999999999997</v>
      </c>
      <c r="AB122" s="25">
        <f t="shared" si="34"/>
        <v>9849.5499999999993</v>
      </c>
      <c r="AC122" s="26">
        <f t="shared" si="52"/>
        <v>13049.264375121602</v>
      </c>
      <c r="AD122" s="26"/>
      <c r="AE122" s="26">
        <f t="shared" si="51"/>
        <v>14080.21105477649</v>
      </c>
      <c r="AF122" s="25">
        <f t="shared" si="35"/>
        <v>62256</v>
      </c>
      <c r="AG122">
        <f t="shared" si="45"/>
        <v>4558.3561381930976</v>
      </c>
      <c r="AH122" s="41">
        <f t="shared" si="42"/>
        <v>5.1916856475490651E-2</v>
      </c>
      <c r="AI122" s="41">
        <f t="shared" si="43"/>
        <v>1.9267832545099134E-6</v>
      </c>
      <c r="AJ122" s="41">
        <f t="shared" si="44"/>
        <v>1.9877644522975256E-10</v>
      </c>
      <c r="AK122">
        <f t="shared" si="36"/>
        <v>1013.25</v>
      </c>
      <c r="AL122">
        <v>273.14999999999998</v>
      </c>
      <c r="AM122" s="27">
        <f t="shared" si="46"/>
        <v>295.51877142567508</v>
      </c>
      <c r="AN122">
        <f t="shared" si="47"/>
        <v>1.0060040740467082</v>
      </c>
      <c r="AO122" s="28">
        <f t="shared" si="48"/>
        <v>297.29308801150705</v>
      </c>
      <c r="AP122" s="46">
        <f t="shared" si="49"/>
        <v>317.66422948758793</v>
      </c>
      <c r="AQ122" s="28">
        <f t="shared" si="50"/>
        <v>-1.5342294875879361</v>
      </c>
      <c r="AR122" s="52">
        <v>296.07804318869887</v>
      </c>
      <c r="AS122" s="52">
        <v>316.36592726330173</v>
      </c>
      <c r="AT122" s="52">
        <v>-0.23592726330173264</v>
      </c>
    </row>
    <row r="123" spans="1:46" x14ac:dyDescent="0.3">
      <c r="A123" s="1">
        <v>42831</v>
      </c>
      <c r="B123" s="2">
        <v>0.41677083333333331</v>
      </c>
      <c r="C123" s="4">
        <f t="shared" si="53"/>
        <v>42831.416770833333</v>
      </c>
      <c r="D123" s="5" t="str">
        <f t="shared" si="54"/>
        <v>v</v>
      </c>
      <c r="E123" s="6">
        <f t="shared" si="55"/>
        <v>2</v>
      </c>
      <c r="F123">
        <v>4</v>
      </c>
      <c r="G123">
        <v>8.5429999999999993</v>
      </c>
      <c r="H123">
        <v>1103.0999999999999</v>
      </c>
      <c r="I123">
        <v>1082.54</v>
      </c>
      <c r="J123">
        <v>587.38699999999994</v>
      </c>
      <c r="K123">
        <v>21.646336999999999</v>
      </c>
      <c r="L123">
        <v>0</v>
      </c>
      <c r="M123">
        <v>0</v>
      </c>
      <c r="N123">
        <v>1</v>
      </c>
      <c r="O123">
        <v>767210</v>
      </c>
      <c r="P123">
        <v>20428</v>
      </c>
      <c r="Q123">
        <v>15419</v>
      </c>
      <c r="R123">
        <v>39.1</v>
      </c>
      <c r="S123">
        <v>3712.45</v>
      </c>
      <c r="T123">
        <v>339</v>
      </c>
      <c r="U123">
        <v>316.18</v>
      </c>
      <c r="V123">
        <v>295.94</v>
      </c>
      <c r="W123">
        <v>38.999000000000002</v>
      </c>
      <c r="X123">
        <v>26.041</v>
      </c>
      <c r="Y123" s="8">
        <f t="shared" si="33"/>
        <v>299.19099999999997</v>
      </c>
      <c r="Z123">
        <v>48.104999999999997</v>
      </c>
      <c r="AB123" s="25">
        <f t="shared" si="34"/>
        <v>9849.5499999999993</v>
      </c>
      <c r="AC123" s="26">
        <f t="shared" si="52"/>
        <v>13049.264375121602</v>
      </c>
      <c r="AD123" s="26"/>
      <c r="AE123" s="26">
        <f t="shared" si="51"/>
        <v>14080.21105477649</v>
      </c>
      <c r="AF123" s="25">
        <f t="shared" si="35"/>
        <v>62256</v>
      </c>
      <c r="AG123">
        <f t="shared" si="45"/>
        <v>4558.3561381930976</v>
      </c>
      <c r="AH123" s="41">
        <f t="shared" si="42"/>
        <v>5.1916871611435621E-2</v>
      </c>
      <c r="AI123" s="41">
        <f t="shared" si="43"/>
        <v>1.9267805710687853E-6</v>
      </c>
      <c r="AJ123" s="41">
        <f t="shared" si="44"/>
        <v>1.9877680412252466E-10</v>
      </c>
      <c r="AK123">
        <f t="shared" si="36"/>
        <v>1013.25</v>
      </c>
      <c r="AL123">
        <v>273.14999999999998</v>
      </c>
      <c r="AM123" s="27">
        <f t="shared" si="46"/>
        <v>295.51881865552247</v>
      </c>
      <c r="AN123">
        <f t="shared" si="47"/>
        <v>1.0061182999276514</v>
      </c>
      <c r="AO123" s="28">
        <f t="shared" si="48"/>
        <v>297.32689142232221</v>
      </c>
      <c r="AP123" s="46">
        <f t="shared" si="49"/>
        <v>317.65926774272947</v>
      </c>
      <c r="AQ123" s="28">
        <f t="shared" si="50"/>
        <v>-1.479267742729462</v>
      </c>
      <c r="AR123" s="52">
        <v>296.11166111946443</v>
      </c>
      <c r="AS123" s="52">
        <v>316.36093523638294</v>
      </c>
      <c r="AT123" s="52">
        <v>-0.18093523638293618</v>
      </c>
    </row>
    <row r="124" spans="1:46" x14ac:dyDescent="0.3">
      <c r="A124" s="1">
        <v>42831</v>
      </c>
      <c r="B124" s="2">
        <v>0.41711805555555559</v>
      </c>
      <c r="C124" s="4">
        <f t="shared" si="53"/>
        <v>42831.417118055557</v>
      </c>
      <c r="D124" s="5" t="str">
        <f t="shared" si="54"/>
        <v>v</v>
      </c>
      <c r="E124" s="6">
        <f t="shared" si="55"/>
        <v>2</v>
      </c>
      <c r="F124">
        <v>4</v>
      </c>
      <c r="G124">
        <v>8.4610000000000003</v>
      </c>
      <c r="H124">
        <v>1102.98</v>
      </c>
      <c r="I124">
        <v>1082.47</v>
      </c>
      <c r="J124">
        <v>585.66200000000003</v>
      </c>
      <c r="K124">
        <v>21.651540000000001</v>
      </c>
      <c r="L124">
        <v>0</v>
      </c>
      <c r="M124">
        <v>0</v>
      </c>
      <c r="N124">
        <v>1</v>
      </c>
      <c r="O124">
        <v>767240</v>
      </c>
      <c r="P124">
        <v>20427</v>
      </c>
      <c r="Q124">
        <v>15418</v>
      </c>
      <c r="R124">
        <v>39.1</v>
      </c>
      <c r="S124">
        <v>3710.48</v>
      </c>
      <c r="T124">
        <v>339</v>
      </c>
      <c r="U124">
        <v>316.01</v>
      </c>
      <c r="V124">
        <v>295.8</v>
      </c>
      <c r="W124">
        <v>39</v>
      </c>
      <c r="X124">
        <v>26.027999999999999</v>
      </c>
      <c r="Y124" s="8">
        <f t="shared" si="33"/>
        <v>299.178</v>
      </c>
      <c r="Z124">
        <v>48.128999999999998</v>
      </c>
      <c r="AB124" s="25">
        <f t="shared" si="34"/>
        <v>9849.5499999999993</v>
      </c>
      <c r="AC124" s="26">
        <f t="shared" si="52"/>
        <v>13049.471906213515</v>
      </c>
      <c r="AD124" s="26"/>
      <c r="AE124" s="26">
        <f t="shared" si="51"/>
        <v>14080.21105477649</v>
      </c>
      <c r="AF124" s="25">
        <f t="shared" si="35"/>
        <v>62256</v>
      </c>
      <c r="AG124">
        <f t="shared" si="45"/>
        <v>4557.438534358329</v>
      </c>
      <c r="AH124" s="41">
        <f t="shared" si="42"/>
        <v>5.1916886747380597E-2</v>
      </c>
      <c r="AI124" s="41">
        <f t="shared" si="43"/>
        <v>1.9267778876276572E-6</v>
      </c>
      <c r="AJ124" s="41">
        <f t="shared" si="44"/>
        <v>1.9877716301529675E-10</v>
      </c>
      <c r="AK124">
        <f t="shared" si="36"/>
        <v>1013.25</v>
      </c>
      <c r="AL124">
        <v>273.14999999999998</v>
      </c>
      <c r="AM124" s="27">
        <f t="shared" si="46"/>
        <v>295.44374216955725</v>
      </c>
      <c r="AN124">
        <f t="shared" si="47"/>
        <v>1.006184040641374</v>
      </c>
      <c r="AO124" s="28">
        <f t="shared" si="48"/>
        <v>297.27077827837343</v>
      </c>
      <c r="AP124" s="46">
        <f t="shared" si="49"/>
        <v>317.57878052108651</v>
      </c>
      <c r="AQ124" s="28">
        <f t="shared" si="50"/>
        <v>-1.5687805210865235</v>
      </c>
      <c r="AR124" s="52">
        <v>296.05572899509684</v>
      </c>
      <c r="AS124" s="52">
        <v>316.28072535437701</v>
      </c>
      <c r="AT124" s="52">
        <v>-0.27072535437702072</v>
      </c>
    </row>
    <row r="125" spans="1:46" x14ac:dyDescent="0.3">
      <c r="A125" s="1">
        <v>42831</v>
      </c>
      <c r="B125" s="2">
        <v>0.41746527777777781</v>
      </c>
      <c r="C125" s="4">
        <f t="shared" si="53"/>
        <v>42831.41746527778</v>
      </c>
      <c r="D125" s="5" t="str">
        <f t="shared" si="54"/>
        <v>v</v>
      </c>
      <c r="E125" s="6">
        <f t="shared" si="55"/>
        <v>2</v>
      </c>
      <c r="F125">
        <v>4</v>
      </c>
      <c r="G125">
        <v>8.5350000000000001</v>
      </c>
      <c r="H125">
        <v>1102.8900000000001</v>
      </c>
      <c r="I125">
        <v>1082.3599999999999</v>
      </c>
      <c r="J125">
        <v>587.67499999999995</v>
      </c>
      <c r="K125">
        <v>21.652424</v>
      </c>
      <c r="L125">
        <v>0</v>
      </c>
      <c r="M125">
        <v>0</v>
      </c>
      <c r="N125">
        <v>1</v>
      </c>
      <c r="O125">
        <v>767270</v>
      </c>
      <c r="P125">
        <v>20428</v>
      </c>
      <c r="Q125">
        <v>15418</v>
      </c>
      <c r="R125">
        <v>39.1</v>
      </c>
      <c r="S125">
        <v>3706.47</v>
      </c>
      <c r="T125">
        <v>339</v>
      </c>
      <c r="U125">
        <v>315.66000000000003</v>
      </c>
      <c r="V125">
        <v>295.5</v>
      </c>
      <c r="W125">
        <v>39</v>
      </c>
      <c r="X125">
        <v>26.021000000000001</v>
      </c>
      <c r="Y125" s="8">
        <f t="shared" si="33"/>
        <v>299.17099999999999</v>
      </c>
      <c r="Z125">
        <v>48.167000000000002</v>
      </c>
      <c r="AB125" s="25">
        <f t="shared" si="34"/>
        <v>9849.5499999999993</v>
      </c>
      <c r="AC125" s="26">
        <f t="shared" si="52"/>
        <v>13050.110740692697</v>
      </c>
      <c r="AD125" s="26"/>
      <c r="AE125" s="26">
        <f t="shared" si="51"/>
        <v>14080.21105477649</v>
      </c>
      <c r="AF125" s="25">
        <f t="shared" si="35"/>
        <v>62256</v>
      </c>
      <c r="AG125">
        <f t="shared" si="45"/>
        <v>4554.6139119729705</v>
      </c>
      <c r="AH125" s="41">
        <f t="shared" si="42"/>
        <v>5.1916901883325567E-2</v>
      </c>
      <c r="AI125" s="41">
        <f t="shared" si="43"/>
        <v>1.9267752041865291E-6</v>
      </c>
      <c r="AJ125" s="41">
        <f t="shared" si="44"/>
        <v>1.9877752190806884E-10</v>
      </c>
      <c r="AK125">
        <f t="shared" si="36"/>
        <v>1013.25</v>
      </c>
      <c r="AL125">
        <v>273.14999999999998</v>
      </c>
      <c r="AM125" s="27">
        <f t="shared" si="46"/>
        <v>295.21258817661356</v>
      </c>
      <c r="AN125">
        <f t="shared" si="47"/>
        <v>1.0062426050147346</v>
      </c>
      <c r="AO125" s="28">
        <f t="shared" si="48"/>
        <v>297.05548375997768</v>
      </c>
      <c r="AP125" s="46">
        <f t="shared" si="49"/>
        <v>317.31652938805763</v>
      </c>
      <c r="AQ125" s="28">
        <f t="shared" si="50"/>
        <v>-1.6565293880576064</v>
      </c>
      <c r="AR125" s="52">
        <v>295.84126366731329</v>
      </c>
      <c r="AS125" s="52">
        <v>316.01949187560143</v>
      </c>
      <c r="AT125" s="52">
        <v>-0.35949187560140672</v>
      </c>
    </row>
    <row r="126" spans="1:46" x14ac:dyDescent="0.3">
      <c r="A126" s="1">
        <v>42831</v>
      </c>
      <c r="B126" s="2">
        <v>0.41781249999999998</v>
      </c>
      <c r="C126" s="4">
        <f t="shared" si="53"/>
        <v>42831.417812500003</v>
      </c>
      <c r="D126" s="5" t="str">
        <f t="shared" si="54"/>
        <v>v</v>
      </c>
      <c r="E126" s="6">
        <f t="shared" si="55"/>
        <v>2</v>
      </c>
      <c r="F126">
        <v>4</v>
      </c>
      <c r="G126">
        <v>8.5169999999999995</v>
      </c>
      <c r="H126">
        <v>1102.76</v>
      </c>
      <c r="I126">
        <v>1082.27</v>
      </c>
      <c r="J126">
        <v>587.125</v>
      </c>
      <c r="K126">
        <v>21.649281999999999</v>
      </c>
      <c r="L126">
        <v>0</v>
      </c>
      <c r="M126">
        <v>0</v>
      </c>
      <c r="N126">
        <v>1</v>
      </c>
      <c r="O126">
        <v>767300</v>
      </c>
      <c r="P126">
        <v>20429</v>
      </c>
      <c r="Q126">
        <v>15419</v>
      </c>
      <c r="R126">
        <v>39.1</v>
      </c>
      <c r="S126">
        <v>3708.83</v>
      </c>
      <c r="T126">
        <v>339</v>
      </c>
      <c r="U126">
        <v>315.87</v>
      </c>
      <c r="V126">
        <v>295.72000000000003</v>
      </c>
      <c r="W126">
        <v>39.000999999999998</v>
      </c>
      <c r="X126">
        <v>26.018999999999998</v>
      </c>
      <c r="Y126" s="8">
        <f t="shared" si="33"/>
        <v>299.16899999999998</v>
      </c>
      <c r="Z126">
        <v>48.156999999999996</v>
      </c>
      <c r="AB126" s="25">
        <f t="shared" si="34"/>
        <v>9849.5499999999993</v>
      </c>
      <c r="AC126" s="26">
        <f t="shared" si="52"/>
        <v>13049.903168169141</v>
      </c>
      <c r="AD126" s="26"/>
      <c r="AE126" s="26">
        <f t="shared" si="51"/>
        <v>14080.21105477649</v>
      </c>
      <c r="AF126" s="25">
        <f t="shared" si="35"/>
        <v>62256</v>
      </c>
      <c r="AG126">
        <f t="shared" si="45"/>
        <v>4555.5316989987641</v>
      </c>
      <c r="AH126" s="41">
        <f t="shared" si="42"/>
        <v>5.1916917019270543E-2</v>
      </c>
      <c r="AI126" s="41">
        <f t="shared" si="43"/>
        <v>1.926772520745401E-6</v>
      </c>
      <c r="AJ126" s="41">
        <f t="shared" si="44"/>
        <v>1.9877788080084093E-10</v>
      </c>
      <c r="AK126">
        <f t="shared" si="36"/>
        <v>1013.25</v>
      </c>
      <c r="AL126">
        <v>273.14999999999998</v>
      </c>
      <c r="AM126" s="27">
        <f t="shared" si="46"/>
        <v>295.28775001795015</v>
      </c>
      <c r="AN126">
        <f t="shared" si="47"/>
        <v>1.0063544992964486</v>
      </c>
      <c r="AO126" s="28">
        <f t="shared" si="48"/>
        <v>297.16415581768911</v>
      </c>
      <c r="AP126" s="46">
        <f t="shared" si="49"/>
        <v>317.4062185214018</v>
      </c>
      <c r="AQ126" s="28">
        <f t="shared" si="50"/>
        <v>-1.5362185214017927</v>
      </c>
      <c r="AR126" s="52">
        <v>295.94944543578856</v>
      </c>
      <c r="AS126" s="52">
        <v>316.10876517324533</v>
      </c>
      <c r="AT126" s="52">
        <v>-0.23876517324532642</v>
      </c>
    </row>
    <row r="127" spans="1:46" x14ac:dyDescent="0.3">
      <c r="A127" s="1">
        <v>42831</v>
      </c>
      <c r="B127" s="2">
        <v>0.4181597222222222</v>
      </c>
      <c r="C127" s="4">
        <f t="shared" si="53"/>
        <v>42831.41815972222</v>
      </c>
      <c r="D127" s="5" t="str">
        <f t="shared" si="54"/>
        <v>v</v>
      </c>
      <c r="E127" s="6">
        <f t="shared" si="55"/>
        <v>2</v>
      </c>
      <c r="F127">
        <v>4</v>
      </c>
      <c r="G127">
        <v>8.5830000000000002</v>
      </c>
      <c r="H127">
        <v>1102.6400000000001</v>
      </c>
      <c r="I127">
        <v>1082.1099999999999</v>
      </c>
      <c r="J127">
        <v>579.47500000000002</v>
      </c>
      <c r="K127">
        <v>21.650558</v>
      </c>
      <c r="L127">
        <v>0</v>
      </c>
      <c r="M127">
        <v>0</v>
      </c>
      <c r="N127">
        <v>1</v>
      </c>
      <c r="O127">
        <v>767330</v>
      </c>
      <c r="P127">
        <v>20429</v>
      </c>
      <c r="Q127">
        <v>15419</v>
      </c>
      <c r="R127">
        <v>39.1</v>
      </c>
      <c r="S127">
        <v>3709.59</v>
      </c>
      <c r="T127">
        <v>339</v>
      </c>
      <c r="U127">
        <v>315.91000000000003</v>
      </c>
      <c r="V127">
        <v>295.8</v>
      </c>
      <c r="W127">
        <v>39.002000000000002</v>
      </c>
      <c r="X127">
        <v>26.007000000000001</v>
      </c>
      <c r="Y127" s="8">
        <f t="shared" si="33"/>
        <v>299.15699999999998</v>
      </c>
      <c r="Z127">
        <v>48.174999999999997</v>
      </c>
      <c r="AB127" s="25">
        <f t="shared" si="34"/>
        <v>9849.5499999999993</v>
      </c>
      <c r="AC127" s="26">
        <f t="shared" si="52"/>
        <v>13049.903168169141</v>
      </c>
      <c r="AD127" s="26"/>
      <c r="AE127" s="26">
        <f t="shared" si="51"/>
        <v>14080.21105477649</v>
      </c>
      <c r="AF127" s="25">
        <f t="shared" si="35"/>
        <v>62256</v>
      </c>
      <c r="AG127">
        <f t="shared" si="45"/>
        <v>4555.5316989987641</v>
      </c>
      <c r="AH127" s="41">
        <f t="shared" si="42"/>
        <v>5.1916932155215513E-2</v>
      </c>
      <c r="AI127" s="41">
        <f t="shared" si="43"/>
        <v>1.9267698373042725E-6</v>
      </c>
      <c r="AJ127" s="41">
        <f t="shared" si="44"/>
        <v>1.9877823969361303E-10</v>
      </c>
      <c r="AK127">
        <f t="shared" si="36"/>
        <v>1013.25</v>
      </c>
      <c r="AL127">
        <v>273.14999999999998</v>
      </c>
      <c r="AM127" s="27">
        <f t="shared" si="46"/>
        <v>295.28779721097419</v>
      </c>
      <c r="AN127">
        <f t="shared" si="47"/>
        <v>1.0064236501857875</v>
      </c>
      <c r="AO127" s="28">
        <f t="shared" si="48"/>
        <v>297.18462272438927</v>
      </c>
      <c r="AP127" s="46">
        <f t="shared" si="49"/>
        <v>317.38115183448195</v>
      </c>
      <c r="AQ127" s="28">
        <f t="shared" si="50"/>
        <v>-1.4711518344819297</v>
      </c>
      <c r="AR127" s="52">
        <v>295.96978137840671</v>
      </c>
      <c r="AS127" s="52">
        <v>316.08375043413537</v>
      </c>
      <c r="AT127" s="52">
        <v>-0.17375043413534286</v>
      </c>
    </row>
    <row r="128" spans="1:46" x14ac:dyDescent="0.3">
      <c r="A128" s="1">
        <v>42831</v>
      </c>
      <c r="B128" s="2">
        <v>0.41850694444444447</v>
      </c>
      <c r="C128" s="4">
        <f t="shared" si="53"/>
        <v>42831.418506944443</v>
      </c>
      <c r="D128" s="5" t="str">
        <f t="shared" si="54"/>
        <v>v</v>
      </c>
      <c r="E128" s="6">
        <f t="shared" si="55"/>
        <v>2</v>
      </c>
      <c r="F128">
        <v>4</v>
      </c>
      <c r="G128">
        <v>8.5619999999999994</v>
      </c>
      <c r="H128">
        <v>1102.52</v>
      </c>
      <c r="I128">
        <v>1082</v>
      </c>
      <c r="J128">
        <v>587.26199999999994</v>
      </c>
      <c r="K128">
        <v>21.641528000000001</v>
      </c>
      <c r="L128">
        <v>0</v>
      </c>
      <c r="M128">
        <v>0</v>
      </c>
      <c r="N128">
        <v>1</v>
      </c>
      <c r="O128">
        <v>767360</v>
      </c>
      <c r="P128">
        <v>20428</v>
      </c>
      <c r="Q128">
        <v>15417</v>
      </c>
      <c r="R128">
        <v>39.1</v>
      </c>
      <c r="S128">
        <v>3704.48</v>
      </c>
      <c r="T128">
        <v>339</v>
      </c>
      <c r="U128">
        <v>315.48</v>
      </c>
      <c r="V128">
        <v>295.43</v>
      </c>
      <c r="W128">
        <v>38.997999999999998</v>
      </c>
      <c r="X128">
        <v>26.01</v>
      </c>
      <c r="Y128" s="8">
        <f t="shared" si="33"/>
        <v>299.15999999999997</v>
      </c>
      <c r="Z128">
        <v>48.171999999999997</v>
      </c>
      <c r="AB128" s="25">
        <f t="shared" si="34"/>
        <v>9849.5499999999993</v>
      </c>
      <c r="AC128" s="26">
        <f t="shared" si="52"/>
        <v>13050.957216060193</v>
      </c>
      <c r="AD128" s="26"/>
      <c r="AE128" s="26">
        <f t="shared" si="51"/>
        <v>14080.21105477649</v>
      </c>
      <c r="AF128" s="25">
        <f t="shared" si="35"/>
        <v>62256</v>
      </c>
      <c r="AG128">
        <f t="shared" si="45"/>
        <v>4550.8712002853508</v>
      </c>
      <c r="AH128" s="41">
        <f t="shared" si="42"/>
        <v>5.191694729116049E-2</v>
      </c>
      <c r="AI128" s="41">
        <f t="shared" si="43"/>
        <v>1.9267671538631445E-6</v>
      </c>
      <c r="AJ128" s="41">
        <f t="shared" si="44"/>
        <v>1.9877859858638512E-10</v>
      </c>
      <c r="AK128">
        <f t="shared" si="36"/>
        <v>1013.25</v>
      </c>
      <c r="AL128">
        <v>273.14999999999998</v>
      </c>
      <c r="AM128" s="27">
        <f t="shared" si="46"/>
        <v>294.90649496078794</v>
      </c>
      <c r="AN128">
        <f t="shared" si="47"/>
        <v>1.0065432846040712</v>
      </c>
      <c r="AO128" s="28">
        <f t="shared" si="48"/>
        <v>296.83615208890546</v>
      </c>
      <c r="AP128" s="46">
        <f t="shared" si="49"/>
        <v>316.97677430071133</v>
      </c>
      <c r="AQ128" s="28">
        <f t="shared" si="50"/>
        <v>-1.4967743007113086</v>
      </c>
      <c r="AR128" s="52">
        <v>295.62268118482262</v>
      </c>
      <c r="AS128" s="52">
        <v>315.68096821315379</v>
      </c>
      <c r="AT128" s="52">
        <v>-0.20096821315377156</v>
      </c>
    </row>
    <row r="129" spans="1:46" x14ac:dyDescent="0.3">
      <c r="A129" s="1">
        <v>42831</v>
      </c>
      <c r="B129" s="2">
        <v>0.41885416666666669</v>
      </c>
      <c r="C129" s="4">
        <f t="shared" si="53"/>
        <v>42831.418854166666</v>
      </c>
      <c r="D129" s="5" t="str">
        <f t="shared" si="54"/>
        <v>v</v>
      </c>
      <c r="E129" s="6">
        <f t="shared" si="55"/>
        <v>2</v>
      </c>
      <c r="F129">
        <v>4</v>
      </c>
      <c r="G129">
        <v>8.4640000000000004</v>
      </c>
      <c r="H129">
        <v>1102.4000000000001</v>
      </c>
      <c r="I129">
        <v>1081.9000000000001</v>
      </c>
      <c r="J129">
        <v>579.1</v>
      </c>
      <c r="K129">
        <v>21.642901999999999</v>
      </c>
      <c r="L129">
        <v>0</v>
      </c>
      <c r="M129">
        <v>0</v>
      </c>
      <c r="N129">
        <v>1</v>
      </c>
      <c r="O129">
        <v>767390</v>
      </c>
      <c r="P129">
        <v>20428</v>
      </c>
      <c r="Q129">
        <v>15419</v>
      </c>
      <c r="R129">
        <v>39.1</v>
      </c>
      <c r="S129">
        <v>3712.25</v>
      </c>
      <c r="T129">
        <v>339</v>
      </c>
      <c r="U129">
        <v>316.14</v>
      </c>
      <c r="V129">
        <v>296.08</v>
      </c>
      <c r="W129">
        <v>39.003</v>
      </c>
      <c r="X129">
        <v>26.006</v>
      </c>
      <c r="Y129" s="8">
        <f t="shared" si="33"/>
        <v>299.15599999999995</v>
      </c>
      <c r="Z129">
        <v>48.2</v>
      </c>
      <c r="AB129" s="25">
        <f t="shared" si="34"/>
        <v>9849.5499999999993</v>
      </c>
      <c r="AC129" s="26">
        <f t="shared" si="52"/>
        <v>13049.264375121602</v>
      </c>
      <c r="AD129" s="26"/>
      <c r="AE129" s="26">
        <f t="shared" si="51"/>
        <v>14080.21105477649</v>
      </c>
      <c r="AF129" s="25">
        <f t="shared" si="35"/>
        <v>62256</v>
      </c>
      <c r="AG129">
        <f t="shared" si="45"/>
        <v>4558.3561381930976</v>
      </c>
      <c r="AH129" s="41">
        <f t="shared" si="42"/>
        <v>5.1916962427105459E-2</v>
      </c>
      <c r="AI129" s="41">
        <f t="shared" si="43"/>
        <v>1.9267644704220164E-6</v>
      </c>
      <c r="AJ129" s="41">
        <f t="shared" si="44"/>
        <v>1.9877895747915721E-10</v>
      </c>
      <c r="AK129">
        <f t="shared" si="36"/>
        <v>1013.25</v>
      </c>
      <c r="AL129">
        <v>273.14999999999998</v>
      </c>
      <c r="AM129" s="27">
        <f t="shared" si="46"/>
        <v>295.51910203460665</v>
      </c>
      <c r="AN129">
        <f t="shared" si="47"/>
        <v>1.0066393905484232</v>
      </c>
      <c r="AO129" s="28">
        <f t="shared" si="48"/>
        <v>297.48116876753375</v>
      </c>
      <c r="AP129" s="46">
        <f t="shared" si="49"/>
        <v>317.63619688092257</v>
      </c>
      <c r="AQ129" s="28">
        <f t="shared" si="50"/>
        <v>-1.4961968809225823</v>
      </c>
      <c r="AR129" s="52">
        <v>296.26502380983749</v>
      </c>
      <c r="AS129" s="52">
        <v>316.33765532678336</v>
      </c>
      <c r="AT129" s="52">
        <v>-0.19765532678337649</v>
      </c>
    </row>
    <row r="130" spans="1:46" x14ac:dyDescent="0.3">
      <c r="A130" s="1">
        <v>42831</v>
      </c>
      <c r="B130" s="2">
        <v>0.41920138888888886</v>
      </c>
      <c r="C130" s="4">
        <f t="shared" si="53"/>
        <v>42831.41920138889</v>
      </c>
      <c r="D130" s="5" t="str">
        <f t="shared" si="54"/>
        <v>v</v>
      </c>
      <c r="E130" s="6">
        <f t="shared" si="55"/>
        <v>2</v>
      </c>
      <c r="F130">
        <v>4</v>
      </c>
      <c r="G130">
        <v>8.5120000000000005</v>
      </c>
      <c r="H130">
        <v>1102.32</v>
      </c>
      <c r="I130">
        <v>1081.77</v>
      </c>
      <c r="J130">
        <v>584.08699999999999</v>
      </c>
      <c r="K130">
        <v>21.659490999999999</v>
      </c>
      <c r="L130">
        <v>0</v>
      </c>
      <c r="M130">
        <v>0</v>
      </c>
      <c r="N130">
        <v>1</v>
      </c>
      <c r="O130">
        <v>767420</v>
      </c>
      <c r="P130">
        <v>20429</v>
      </c>
      <c r="Q130">
        <v>15419</v>
      </c>
      <c r="R130">
        <v>39.1</v>
      </c>
      <c r="S130">
        <v>3708.83</v>
      </c>
      <c r="T130">
        <v>339</v>
      </c>
      <c r="U130">
        <v>315.82</v>
      </c>
      <c r="V130">
        <v>295.81</v>
      </c>
      <c r="W130">
        <v>39</v>
      </c>
      <c r="X130">
        <v>25.991</v>
      </c>
      <c r="Y130" s="8">
        <f t="shared" si="33"/>
        <v>299.14099999999996</v>
      </c>
      <c r="Z130">
        <v>48.210999999999999</v>
      </c>
      <c r="AB130" s="25">
        <f t="shared" si="34"/>
        <v>9849.5499999999993</v>
      </c>
      <c r="AC130" s="26">
        <f t="shared" si="52"/>
        <v>13049.903168169141</v>
      </c>
      <c r="AD130" s="26"/>
      <c r="AE130" s="26">
        <f t="shared" si="51"/>
        <v>14080.21105477649</v>
      </c>
      <c r="AF130" s="25">
        <f t="shared" si="35"/>
        <v>62256</v>
      </c>
      <c r="AG130">
        <f t="shared" si="45"/>
        <v>4555.5316989987641</v>
      </c>
      <c r="AH130" s="41">
        <f t="shared" si="42"/>
        <v>5.1916977563050436E-2</v>
      </c>
      <c r="AI130" s="41">
        <f t="shared" si="43"/>
        <v>1.9267617869808883E-6</v>
      </c>
      <c r="AJ130" s="41">
        <f t="shared" si="44"/>
        <v>1.9877931637192931E-10</v>
      </c>
      <c r="AK130">
        <f t="shared" si="36"/>
        <v>1013.25</v>
      </c>
      <c r="AL130">
        <v>273.14999999999998</v>
      </c>
      <c r="AM130" s="27">
        <f t="shared" si="46"/>
        <v>295.28793879004638</v>
      </c>
      <c r="AN130">
        <f t="shared" si="47"/>
        <v>1.0066619689713181</v>
      </c>
      <c r="AO130" s="28">
        <f t="shared" si="48"/>
        <v>297.25513787587016</v>
      </c>
      <c r="AP130" s="46">
        <f t="shared" si="49"/>
        <v>317.35671403896379</v>
      </c>
      <c r="AQ130" s="28">
        <f t="shared" si="50"/>
        <v>-1.5367140389637939</v>
      </c>
      <c r="AR130" s="52">
        <v>296.03986633600766</v>
      </c>
      <c r="AS130" s="52">
        <v>316.05926099807846</v>
      </c>
      <c r="AT130" s="52">
        <v>-0.23926099807846413</v>
      </c>
    </row>
    <row r="131" spans="1:46" x14ac:dyDescent="0.3">
      <c r="A131" s="1">
        <v>42831</v>
      </c>
      <c r="B131" s="2">
        <v>0.41954861111111108</v>
      </c>
      <c r="C131" s="4">
        <f t="shared" si="53"/>
        <v>42831.419548611113</v>
      </c>
      <c r="D131" s="5" t="str">
        <f t="shared" si="54"/>
        <v>v</v>
      </c>
      <c r="E131" s="6">
        <f t="shared" si="55"/>
        <v>2</v>
      </c>
      <c r="F131">
        <v>4</v>
      </c>
      <c r="G131">
        <v>8.4890000000000008</v>
      </c>
      <c r="H131">
        <v>1102.19</v>
      </c>
      <c r="I131">
        <v>1081.6400000000001</v>
      </c>
      <c r="J131">
        <v>584.81200000000001</v>
      </c>
      <c r="K131">
        <v>21.642215</v>
      </c>
      <c r="L131">
        <v>0</v>
      </c>
      <c r="M131">
        <v>0</v>
      </c>
      <c r="N131">
        <v>1</v>
      </c>
      <c r="O131">
        <v>767450</v>
      </c>
      <c r="P131">
        <v>20429</v>
      </c>
      <c r="Q131">
        <v>15419</v>
      </c>
      <c r="R131">
        <v>39.1</v>
      </c>
      <c r="S131">
        <v>3710.73</v>
      </c>
      <c r="T131">
        <v>339</v>
      </c>
      <c r="U131">
        <v>315.98</v>
      </c>
      <c r="V131">
        <v>296</v>
      </c>
      <c r="W131">
        <v>38.997</v>
      </c>
      <c r="X131">
        <v>25.991</v>
      </c>
      <c r="Y131" s="8">
        <f t="shared" si="33"/>
        <v>299.14099999999996</v>
      </c>
      <c r="Z131">
        <v>48.22</v>
      </c>
      <c r="AB131" s="25">
        <f t="shared" si="34"/>
        <v>9849.5499999999993</v>
      </c>
      <c r="AC131" s="26">
        <f t="shared" si="52"/>
        <v>13049.903168169141</v>
      </c>
      <c r="AD131" s="26"/>
      <c r="AE131" s="26">
        <f t="shared" si="51"/>
        <v>14080.21105477649</v>
      </c>
      <c r="AF131" s="25">
        <f t="shared" si="35"/>
        <v>62256</v>
      </c>
      <c r="AG131">
        <f t="shared" si="45"/>
        <v>4555.5316989987641</v>
      </c>
      <c r="AH131" s="41">
        <f t="shared" si="42"/>
        <v>5.1916992698995412E-2</v>
      </c>
      <c r="AI131" s="41">
        <f t="shared" si="43"/>
        <v>1.9267591035397602E-6</v>
      </c>
      <c r="AJ131" s="41">
        <f t="shared" si="44"/>
        <v>1.9877967526470137E-10</v>
      </c>
      <c r="AK131">
        <f t="shared" si="36"/>
        <v>1013.25</v>
      </c>
      <c r="AL131">
        <v>273.14999999999998</v>
      </c>
      <c r="AM131" s="27">
        <f t="shared" si="46"/>
        <v>295.28798598307048</v>
      </c>
      <c r="AN131">
        <f t="shared" si="47"/>
        <v>1.006780701726983</v>
      </c>
      <c r="AO131" s="28">
        <f t="shared" si="48"/>
        <v>297.29024573958321</v>
      </c>
      <c r="AP131" s="46">
        <f t="shared" si="49"/>
        <v>317.35605369036546</v>
      </c>
      <c r="AQ131" s="28">
        <f t="shared" si="50"/>
        <v>-1.3760536903654383</v>
      </c>
      <c r="AR131" s="52">
        <v>296.07478334906682</v>
      </c>
      <c r="AS131" s="52">
        <v>316.05855283659974</v>
      </c>
      <c r="AT131" s="52">
        <v>-7.8552836599726561E-2</v>
      </c>
    </row>
    <row r="132" spans="1:46" x14ac:dyDescent="0.3">
      <c r="A132" s="1">
        <v>42831</v>
      </c>
      <c r="B132" s="2">
        <v>0.41989583333333336</v>
      </c>
      <c r="C132" s="4">
        <f t="shared" si="53"/>
        <v>42831.419895833336</v>
      </c>
      <c r="D132" s="5" t="str">
        <f t="shared" si="54"/>
        <v>v</v>
      </c>
      <c r="E132" s="6">
        <f t="shared" si="55"/>
        <v>2</v>
      </c>
      <c r="F132">
        <v>4</v>
      </c>
      <c r="G132">
        <v>8.4670000000000005</v>
      </c>
      <c r="H132">
        <v>1102.1099999999999</v>
      </c>
      <c r="I132">
        <v>1081.48</v>
      </c>
      <c r="J132">
        <v>583.9</v>
      </c>
      <c r="K132">
        <v>21.654582999999999</v>
      </c>
      <c r="L132">
        <v>0</v>
      </c>
      <c r="M132">
        <v>0</v>
      </c>
      <c r="N132">
        <v>1</v>
      </c>
      <c r="O132">
        <v>767480</v>
      </c>
      <c r="P132">
        <v>20429</v>
      </c>
      <c r="Q132">
        <v>15419</v>
      </c>
      <c r="R132">
        <v>39.1</v>
      </c>
      <c r="S132">
        <v>3707.01</v>
      </c>
      <c r="T132">
        <v>339</v>
      </c>
      <c r="U132">
        <v>315.63</v>
      </c>
      <c r="V132">
        <v>295.72000000000003</v>
      </c>
      <c r="W132">
        <v>39.000999999999998</v>
      </c>
      <c r="X132">
        <v>25.981999999999999</v>
      </c>
      <c r="Y132" s="8">
        <f t="shared" si="33"/>
        <v>299.13199999999995</v>
      </c>
      <c r="Z132">
        <v>48.255000000000003</v>
      </c>
      <c r="AB132" s="25">
        <f t="shared" si="34"/>
        <v>9849.5499999999993</v>
      </c>
      <c r="AC132" s="26">
        <f t="shared" si="52"/>
        <v>13049.903168169141</v>
      </c>
      <c r="AD132" s="26"/>
      <c r="AE132" s="26">
        <f t="shared" si="51"/>
        <v>14080.21105477649</v>
      </c>
      <c r="AF132" s="25">
        <f t="shared" si="35"/>
        <v>62256</v>
      </c>
      <c r="AG132">
        <f t="shared" si="45"/>
        <v>4555.5316989987641</v>
      </c>
      <c r="AH132" s="41">
        <f t="shared" si="42"/>
        <v>5.1917007834940382E-2</v>
      </c>
      <c r="AI132" s="41">
        <f t="shared" si="43"/>
        <v>1.9267564200986317E-6</v>
      </c>
      <c r="AJ132" s="41">
        <f t="shared" si="44"/>
        <v>1.9878003415747347E-10</v>
      </c>
      <c r="AK132">
        <f t="shared" si="36"/>
        <v>1013.25</v>
      </c>
      <c r="AL132">
        <v>273.14999999999998</v>
      </c>
      <c r="AM132" s="27">
        <f t="shared" si="46"/>
        <v>295.28803317609453</v>
      </c>
      <c r="AN132">
        <f t="shared" si="47"/>
        <v>1.0068234896099231</v>
      </c>
      <c r="AO132" s="28">
        <f t="shared" si="48"/>
        <v>297.30292800240625</v>
      </c>
      <c r="AP132" s="46">
        <f t="shared" si="49"/>
        <v>317.32264552286432</v>
      </c>
      <c r="AQ132" s="28">
        <f t="shared" si="50"/>
        <v>-1.6926455228643249</v>
      </c>
      <c r="AR132" s="52">
        <v>296.08736644005148</v>
      </c>
      <c r="AS132" s="52">
        <v>316.02523075014739</v>
      </c>
      <c r="AT132" s="52">
        <v>-0.39523075014739106</v>
      </c>
    </row>
    <row r="133" spans="1:46" x14ac:dyDescent="0.3">
      <c r="A133" s="1">
        <v>42831</v>
      </c>
      <c r="B133" s="2">
        <v>0.42024305555555558</v>
      </c>
      <c r="C133" s="4">
        <f t="shared" si="53"/>
        <v>42831.420243055552</v>
      </c>
      <c r="D133" s="5" t="str">
        <f t="shared" si="54"/>
        <v>v</v>
      </c>
      <c r="E133" s="6">
        <f t="shared" si="55"/>
        <v>2</v>
      </c>
      <c r="F133">
        <v>4</v>
      </c>
      <c r="G133">
        <v>8.3930000000000007</v>
      </c>
      <c r="H133">
        <v>1101.98</v>
      </c>
      <c r="I133">
        <v>1081.48</v>
      </c>
      <c r="J133">
        <v>585.47500000000002</v>
      </c>
      <c r="K133">
        <v>21.660374000000001</v>
      </c>
      <c r="L133">
        <v>0</v>
      </c>
      <c r="M133">
        <v>0</v>
      </c>
      <c r="N133">
        <v>1</v>
      </c>
      <c r="O133">
        <v>767510</v>
      </c>
      <c r="P133">
        <v>20428</v>
      </c>
      <c r="Q133">
        <v>15419</v>
      </c>
      <c r="R133">
        <v>39.1</v>
      </c>
      <c r="S133">
        <v>3713.59</v>
      </c>
      <c r="T133">
        <v>340</v>
      </c>
      <c r="U133">
        <v>316.22000000000003</v>
      </c>
      <c r="V133">
        <v>296.27</v>
      </c>
      <c r="W133">
        <v>38.999000000000002</v>
      </c>
      <c r="X133">
        <v>25.975999999999999</v>
      </c>
      <c r="Y133" s="8">
        <f t="shared" si="33"/>
        <v>299.12599999999998</v>
      </c>
      <c r="Z133">
        <v>48.244</v>
      </c>
      <c r="AB133" s="25">
        <f t="shared" si="34"/>
        <v>9849.5499999999993</v>
      </c>
      <c r="AC133" s="26">
        <f t="shared" si="52"/>
        <v>13049.264375121602</v>
      </c>
      <c r="AD133" s="26"/>
      <c r="AE133" s="26">
        <f t="shared" si="51"/>
        <v>14080.21105477649</v>
      </c>
      <c r="AF133" s="25">
        <f t="shared" si="35"/>
        <v>62256</v>
      </c>
      <c r="AG133">
        <f t="shared" si="45"/>
        <v>4558.3561381930976</v>
      </c>
      <c r="AH133" s="41">
        <f t="shared" si="42"/>
        <v>5.1917022970885358E-2</v>
      </c>
      <c r="AI133" s="41">
        <f t="shared" si="43"/>
        <v>1.9267537366575036E-6</v>
      </c>
      <c r="AJ133" s="41">
        <f t="shared" si="44"/>
        <v>1.9878039305024556E-10</v>
      </c>
      <c r="AK133">
        <f t="shared" si="36"/>
        <v>1013.25</v>
      </c>
      <c r="AL133">
        <v>273.14999999999998</v>
      </c>
      <c r="AM133" s="27">
        <f t="shared" si="46"/>
        <v>295.51929095399612</v>
      </c>
      <c r="AN133">
        <f t="shared" si="47"/>
        <v>1.006922066763775</v>
      </c>
      <c r="AO133" s="28">
        <f t="shared" si="48"/>
        <v>297.56489521596313</v>
      </c>
      <c r="AP133" s="46">
        <f t="shared" si="49"/>
        <v>317.60225302557097</v>
      </c>
      <c r="AQ133" s="28">
        <f t="shared" si="50"/>
        <v>-1.3822530255709466</v>
      </c>
      <c r="AR133" s="52">
        <v>296.34821852331487</v>
      </c>
      <c r="AS133" s="52">
        <v>316.30364803216833</v>
      </c>
      <c r="AT133" s="52">
        <v>-8.3648032168298414E-2</v>
      </c>
    </row>
    <row r="134" spans="1:46" x14ac:dyDescent="0.3">
      <c r="A134" s="1">
        <v>42831</v>
      </c>
      <c r="B134" s="2">
        <v>0.42059027777777774</v>
      </c>
      <c r="C134" s="4">
        <f t="shared" si="53"/>
        <v>42831.420590277776</v>
      </c>
      <c r="D134" s="5" t="str">
        <f t="shared" si="54"/>
        <v>v</v>
      </c>
      <c r="E134" s="6">
        <f t="shared" si="55"/>
        <v>2</v>
      </c>
      <c r="F134">
        <v>4</v>
      </c>
      <c r="G134">
        <v>8.4079999999999995</v>
      </c>
      <c r="H134">
        <v>1101.8900000000001</v>
      </c>
      <c r="I134">
        <v>1081.29</v>
      </c>
      <c r="J134">
        <v>582.52499999999998</v>
      </c>
      <c r="K134">
        <v>21.655367999999999</v>
      </c>
      <c r="L134">
        <v>0</v>
      </c>
      <c r="M134">
        <v>0</v>
      </c>
      <c r="N134">
        <v>1</v>
      </c>
      <c r="O134">
        <v>767540</v>
      </c>
      <c r="P134">
        <v>20429</v>
      </c>
      <c r="Q134">
        <v>15418</v>
      </c>
      <c r="R134">
        <v>39.1</v>
      </c>
      <c r="S134">
        <v>3707.5</v>
      </c>
      <c r="T134">
        <v>339</v>
      </c>
      <c r="U134">
        <v>315.66000000000003</v>
      </c>
      <c r="V134">
        <v>295.8</v>
      </c>
      <c r="W134">
        <v>39</v>
      </c>
      <c r="X134">
        <v>25.969000000000001</v>
      </c>
      <c r="Y134" s="8">
        <f t="shared" si="33"/>
        <v>299.11899999999997</v>
      </c>
      <c r="Z134">
        <v>48.268999999999998</v>
      </c>
      <c r="AB134" s="25">
        <f t="shared" si="34"/>
        <v>9849.5499999999993</v>
      </c>
      <c r="AC134" s="26">
        <f t="shared" si="52"/>
        <v>13050.749575171874</v>
      </c>
      <c r="AD134" s="26"/>
      <c r="AE134" s="26">
        <f t="shared" si="51"/>
        <v>14080.21105477649</v>
      </c>
      <c r="AF134" s="25">
        <f t="shared" si="35"/>
        <v>62256</v>
      </c>
      <c r="AG134">
        <f t="shared" si="45"/>
        <v>4551.7892895876257</v>
      </c>
      <c r="AH134" s="41">
        <f t="shared" si="42"/>
        <v>5.1917038106830328E-2</v>
      </c>
      <c r="AI134" s="41">
        <f t="shared" si="43"/>
        <v>1.9267510532163755E-6</v>
      </c>
      <c r="AJ134" s="41">
        <f t="shared" si="44"/>
        <v>1.9878075194301765E-10</v>
      </c>
      <c r="AK134">
        <f t="shared" si="36"/>
        <v>1013.25</v>
      </c>
      <c r="AL134">
        <v>273.14999999999998</v>
      </c>
      <c r="AM134" s="27">
        <f t="shared" si="46"/>
        <v>294.9818853500945</v>
      </c>
      <c r="AN134">
        <f t="shared" si="47"/>
        <v>1.0069807445665382</v>
      </c>
      <c r="AO134" s="28">
        <f t="shared" si="48"/>
        <v>297.04107854347939</v>
      </c>
      <c r="AP134" s="46">
        <f t="shared" si="49"/>
        <v>316.98746392132131</v>
      </c>
      <c r="AQ134" s="28">
        <f t="shared" si="50"/>
        <v>-1.3274639213212822</v>
      </c>
      <c r="AR134" s="52">
        <v>295.82648769374873</v>
      </c>
      <c r="AS134" s="52">
        <v>315.69131298137034</v>
      </c>
      <c r="AT134" s="52">
        <v>-3.1312981370319903E-2</v>
      </c>
    </row>
    <row r="135" spans="1:46" x14ac:dyDescent="0.3">
      <c r="A135" s="1">
        <v>42831</v>
      </c>
      <c r="B135" s="2">
        <v>0.42093749999999996</v>
      </c>
      <c r="C135" s="4">
        <f t="shared" si="53"/>
        <v>42831.420937499999</v>
      </c>
      <c r="D135" s="5" t="str">
        <f t="shared" si="54"/>
        <v>v</v>
      </c>
      <c r="E135" s="6">
        <f t="shared" si="55"/>
        <v>2</v>
      </c>
      <c r="F135">
        <v>4</v>
      </c>
      <c r="G135">
        <v>8.41</v>
      </c>
      <c r="H135">
        <v>1101.77</v>
      </c>
      <c r="I135">
        <v>1081.23</v>
      </c>
      <c r="J135">
        <v>585.56200000000001</v>
      </c>
      <c r="K135">
        <v>21.637993999999999</v>
      </c>
      <c r="L135">
        <v>0</v>
      </c>
      <c r="M135">
        <v>0</v>
      </c>
      <c r="N135">
        <v>1</v>
      </c>
      <c r="O135">
        <v>767570</v>
      </c>
      <c r="P135">
        <v>20430</v>
      </c>
      <c r="Q135">
        <v>15419</v>
      </c>
      <c r="R135">
        <v>39.1</v>
      </c>
      <c r="S135">
        <v>3708.62</v>
      </c>
      <c r="T135">
        <v>339</v>
      </c>
      <c r="U135">
        <v>315.77999999999997</v>
      </c>
      <c r="V135">
        <v>295.92</v>
      </c>
      <c r="W135">
        <v>38.997999999999998</v>
      </c>
      <c r="X135">
        <v>25.971</v>
      </c>
      <c r="Y135" s="8">
        <f t="shared" si="33"/>
        <v>299.12099999999998</v>
      </c>
      <c r="Z135">
        <v>48.265999999999998</v>
      </c>
      <c r="AB135" s="25">
        <f t="shared" si="34"/>
        <v>9849.5499999999993</v>
      </c>
      <c r="AC135" s="26">
        <f t="shared" si="52"/>
        <v>13050.541961216679</v>
      </c>
      <c r="AD135" s="26"/>
      <c r="AE135" s="26">
        <f t="shared" si="51"/>
        <v>14080.21105477649</v>
      </c>
      <c r="AF135" s="25">
        <f t="shared" si="35"/>
        <v>62256</v>
      </c>
      <c r="AG135">
        <f t="shared" si="45"/>
        <v>4552.7072598044369</v>
      </c>
      <c r="AH135" s="41">
        <f t="shared" si="42"/>
        <v>5.1917053242775305E-2</v>
      </c>
      <c r="AI135" s="41">
        <f t="shared" si="43"/>
        <v>1.9267483697752475E-6</v>
      </c>
      <c r="AJ135" s="41">
        <f t="shared" si="44"/>
        <v>1.9878111083578975E-10</v>
      </c>
      <c r="AK135">
        <f t="shared" si="36"/>
        <v>1013.25</v>
      </c>
      <c r="AL135">
        <v>273.14999999999998</v>
      </c>
      <c r="AM135" s="27">
        <f t="shared" si="46"/>
        <v>295.05703818183747</v>
      </c>
      <c r="AN135">
        <f t="shared" si="47"/>
        <v>1.0070971542436009</v>
      </c>
      <c r="AO135" s="28">
        <f t="shared" si="48"/>
        <v>297.15110349247402</v>
      </c>
      <c r="AP135" s="46">
        <f t="shared" si="49"/>
        <v>317.08728115387879</v>
      </c>
      <c r="AQ135" s="28">
        <f t="shared" si="50"/>
        <v>-1.3072811538788187</v>
      </c>
      <c r="AR135" s="52">
        <v>295.93601686647787</v>
      </c>
      <c r="AS135" s="52">
        <v>315.79067309799348</v>
      </c>
      <c r="AT135" s="52">
        <v>-1.0673097993503688E-2</v>
      </c>
    </row>
    <row r="136" spans="1:46" x14ac:dyDescent="0.3">
      <c r="A136" s="1">
        <v>42831</v>
      </c>
      <c r="B136" s="2">
        <v>0.42128472222222224</v>
      </c>
      <c r="C136" s="4">
        <f t="shared" si="53"/>
        <v>42831.421284722222</v>
      </c>
      <c r="D136" s="5" t="str">
        <f t="shared" si="54"/>
        <v>v</v>
      </c>
      <c r="E136" s="6">
        <f t="shared" si="55"/>
        <v>2</v>
      </c>
      <c r="F136">
        <v>4</v>
      </c>
      <c r="G136">
        <v>8.4440000000000008</v>
      </c>
      <c r="H136">
        <v>1101.7</v>
      </c>
      <c r="I136">
        <v>1081.19</v>
      </c>
      <c r="J136">
        <v>580.31200000000001</v>
      </c>
      <c r="K136">
        <v>21.63927</v>
      </c>
      <c r="L136">
        <v>0</v>
      </c>
      <c r="M136">
        <v>0</v>
      </c>
      <c r="N136">
        <v>1</v>
      </c>
      <c r="O136">
        <v>767600</v>
      </c>
      <c r="P136">
        <v>20429</v>
      </c>
      <c r="Q136">
        <v>15419</v>
      </c>
      <c r="R136">
        <v>39.1</v>
      </c>
      <c r="S136">
        <v>3711.87</v>
      </c>
      <c r="T136">
        <v>339</v>
      </c>
      <c r="U136">
        <v>316.05</v>
      </c>
      <c r="V136">
        <v>296.19</v>
      </c>
      <c r="W136">
        <v>38.997</v>
      </c>
      <c r="X136">
        <v>25.959</v>
      </c>
      <c r="Y136" s="8">
        <f t="shared" si="33"/>
        <v>299.10899999999998</v>
      </c>
      <c r="Z136">
        <v>48.271000000000001</v>
      </c>
      <c r="AB136" s="25">
        <f t="shared" si="34"/>
        <v>9849.5499999999993</v>
      </c>
      <c r="AC136" s="26">
        <f t="shared" si="52"/>
        <v>13049.903168169141</v>
      </c>
      <c r="AD136" s="26"/>
      <c r="AE136" s="26">
        <f t="shared" si="51"/>
        <v>14080.21105477649</v>
      </c>
      <c r="AF136" s="25">
        <f t="shared" si="35"/>
        <v>62256</v>
      </c>
      <c r="AG136">
        <f t="shared" si="45"/>
        <v>4555.5316989987641</v>
      </c>
      <c r="AH136" s="41">
        <f t="shared" si="42"/>
        <v>5.1917068378720274E-2</v>
      </c>
      <c r="AI136" s="41">
        <f t="shared" si="43"/>
        <v>1.9267456863341194E-6</v>
      </c>
      <c r="AJ136" s="41">
        <f t="shared" si="44"/>
        <v>1.9878146972856184E-10</v>
      </c>
      <c r="AK136">
        <f t="shared" si="36"/>
        <v>1013.25</v>
      </c>
      <c r="AL136">
        <v>273.14999999999998</v>
      </c>
      <c r="AM136" s="27">
        <f t="shared" si="46"/>
        <v>295.28822194819077</v>
      </c>
      <c r="AN136">
        <f t="shared" si="47"/>
        <v>1.0071207385201753</v>
      </c>
      <c r="AO136" s="28">
        <f t="shared" si="48"/>
        <v>297.39089216477129</v>
      </c>
      <c r="AP136" s="46">
        <f t="shared" si="49"/>
        <v>317.33141741882957</v>
      </c>
      <c r="AQ136" s="28">
        <f t="shared" si="50"/>
        <v>-1.2814174188295624</v>
      </c>
      <c r="AR136" s="52">
        <v>296.17478161055755</v>
      </c>
      <c r="AS136" s="52">
        <v>316.03376474662593</v>
      </c>
      <c r="AT136" s="52">
        <v>1.6235253374077274E-2</v>
      </c>
    </row>
    <row r="137" spans="1:46" x14ac:dyDescent="0.3">
      <c r="A137" s="1">
        <v>42831</v>
      </c>
      <c r="B137" s="2">
        <v>0.42163194444444446</v>
      </c>
      <c r="C137" s="4">
        <f t="shared" si="53"/>
        <v>42831.421631944446</v>
      </c>
      <c r="D137" s="5" t="str">
        <f t="shared" si="54"/>
        <v>v</v>
      </c>
      <c r="E137" s="6">
        <f t="shared" si="55"/>
        <v>2</v>
      </c>
      <c r="F137">
        <v>4</v>
      </c>
      <c r="G137">
        <v>8.5329999999999995</v>
      </c>
      <c r="H137">
        <v>1101.6500000000001</v>
      </c>
      <c r="I137">
        <v>1081.01</v>
      </c>
      <c r="J137">
        <v>580.67499999999995</v>
      </c>
      <c r="K137">
        <v>21.618165000000001</v>
      </c>
      <c r="L137">
        <v>0</v>
      </c>
      <c r="M137">
        <v>0</v>
      </c>
      <c r="N137">
        <v>1</v>
      </c>
      <c r="O137">
        <v>767630</v>
      </c>
      <c r="P137">
        <v>20428</v>
      </c>
      <c r="Q137">
        <v>15418</v>
      </c>
      <c r="R137">
        <v>39.1</v>
      </c>
      <c r="S137">
        <v>3711.32</v>
      </c>
      <c r="T137">
        <v>339</v>
      </c>
      <c r="U137">
        <v>315.95999999999998</v>
      </c>
      <c r="V137">
        <v>296.16000000000003</v>
      </c>
      <c r="W137">
        <v>38.997999999999998</v>
      </c>
      <c r="X137">
        <v>25.957999999999998</v>
      </c>
      <c r="Y137" s="8">
        <f t="shared" si="33"/>
        <v>299.10799999999995</v>
      </c>
      <c r="Z137">
        <v>48.274000000000001</v>
      </c>
      <c r="AB137" s="25">
        <f t="shared" si="34"/>
        <v>9849.5499999999993</v>
      </c>
      <c r="AC137" s="26">
        <f t="shared" si="52"/>
        <v>13050.110740692697</v>
      </c>
      <c r="AD137" s="26"/>
      <c r="AE137" s="26">
        <f t="shared" si="51"/>
        <v>14080.21105477649</v>
      </c>
      <c r="AF137" s="25">
        <f t="shared" si="35"/>
        <v>62256</v>
      </c>
      <c r="AG137">
        <f t="shared" si="45"/>
        <v>4554.6139119729705</v>
      </c>
      <c r="AH137" s="41">
        <f t="shared" si="42"/>
        <v>5.1917083514665251E-2</v>
      </c>
      <c r="AI137" s="41">
        <f t="shared" si="43"/>
        <v>1.9267430028929909E-6</v>
      </c>
      <c r="AJ137" s="41">
        <f t="shared" si="44"/>
        <v>1.9878182862133393E-10</v>
      </c>
      <c r="AK137">
        <f t="shared" si="36"/>
        <v>1013.25</v>
      </c>
      <c r="AL137">
        <v>273.14999999999998</v>
      </c>
      <c r="AM137" s="27">
        <f t="shared" si="46"/>
        <v>295.21315434940743</v>
      </c>
      <c r="AN137">
        <f t="shared" si="47"/>
        <v>1.0071630809489422</v>
      </c>
      <c r="AO137" s="28">
        <f t="shared" si="48"/>
        <v>297.32779007120484</v>
      </c>
      <c r="AP137" s="46">
        <f t="shared" si="49"/>
        <v>317.21126508252962</v>
      </c>
      <c r="AQ137" s="28">
        <f t="shared" si="50"/>
        <v>-1.2512650825296419</v>
      </c>
      <c r="AR137" s="52">
        <v>296.11188902365797</v>
      </c>
      <c r="AS137" s="52">
        <v>315.91405196492917</v>
      </c>
      <c r="AT137" s="52">
        <v>4.5948035070807691E-2</v>
      </c>
    </row>
    <row r="138" spans="1:46" x14ac:dyDescent="0.3">
      <c r="A138" s="1">
        <v>42831</v>
      </c>
      <c r="B138" s="2">
        <v>0.42197916666666663</v>
      </c>
      <c r="C138" s="4">
        <f t="shared" si="53"/>
        <v>42831.421979166669</v>
      </c>
      <c r="D138" s="5" t="str">
        <f t="shared" si="54"/>
        <v>v</v>
      </c>
      <c r="E138" s="6">
        <f t="shared" si="55"/>
        <v>2</v>
      </c>
      <c r="F138">
        <v>4</v>
      </c>
      <c r="G138">
        <v>8.5519999999999996</v>
      </c>
      <c r="H138">
        <v>1101.51</v>
      </c>
      <c r="I138">
        <v>1080.94</v>
      </c>
      <c r="J138">
        <v>583.65</v>
      </c>
      <c r="K138">
        <v>21.616005999999999</v>
      </c>
      <c r="L138">
        <v>0</v>
      </c>
      <c r="M138">
        <v>0</v>
      </c>
      <c r="N138">
        <v>1</v>
      </c>
      <c r="O138">
        <v>767660</v>
      </c>
      <c r="P138">
        <v>20427</v>
      </c>
      <c r="Q138">
        <v>15418</v>
      </c>
      <c r="R138">
        <v>39.1</v>
      </c>
      <c r="S138">
        <v>3709.32</v>
      </c>
      <c r="T138">
        <v>339</v>
      </c>
      <c r="U138">
        <v>315.81</v>
      </c>
      <c r="V138">
        <v>296.02999999999997</v>
      </c>
      <c r="W138">
        <v>39.003</v>
      </c>
      <c r="X138">
        <v>25.95</v>
      </c>
      <c r="Y138" s="8">
        <f t="shared" ref="Y138:Y201" si="56">X138+273.15</f>
        <v>299.09999999999997</v>
      </c>
      <c r="Z138">
        <v>48.311999999999998</v>
      </c>
      <c r="AB138" s="25">
        <f t="shared" ref="AB138:AB201" si="57">$AC$6</f>
        <v>9849.5499999999993</v>
      </c>
      <c r="AC138" s="26">
        <f t="shared" si="52"/>
        <v>13049.471906213515</v>
      </c>
      <c r="AD138" s="26"/>
      <c r="AE138" s="26">
        <f t="shared" si="51"/>
        <v>14080.21105477649</v>
      </c>
      <c r="AF138" s="25">
        <f t="shared" ref="AF138:AF201" si="58">$AC$4</f>
        <v>62256</v>
      </c>
      <c r="AG138">
        <f t="shared" si="45"/>
        <v>4557.438534358329</v>
      </c>
      <c r="AH138" s="41">
        <f t="shared" si="42"/>
        <v>5.191709865061022E-2</v>
      </c>
      <c r="AI138" s="41">
        <f t="shared" si="43"/>
        <v>1.9267403194518628E-6</v>
      </c>
      <c r="AJ138" s="41">
        <f t="shared" si="44"/>
        <v>1.9878218751410602E-10</v>
      </c>
      <c r="AK138">
        <f t="shared" ref="AK138:AK201" si="59">1013.25</f>
        <v>1013.25</v>
      </c>
      <c r="AL138">
        <v>273.14999999999998</v>
      </c>
      <c r="AM138" s="27">
        <f t="shared" si="46"/>
        <v>295.44440321988168</v>
      </c>
      <c r="AN138">
        <f t="shared" si="47"/>
        <v>1.0072641484191753</v>
      </c>
      <c r="AO138" s="28">
        <f t="shared" si="48"/>
        <v>297.59055521448556</v>
      </c>
      <c r="AP138" s="46">
        <f t="shared" si="49"/>
        <v>317.47104342812344</v>
      </c>
      <c r="AQ138" s="28">
        <f t="shared" si="50"/>
        <v>-1.6610434281234348</v>
      </c>
      <c r="AR138" s="52">
        <v>296.37353576069256</v>
      </c>
      <c r="AS138" s="52">
        <v>316.17272118940343</v>
      </c>
      <c r="AT138" s="52">
        <v>-0.36272118940343034</v>
      </c>
    </row>
    <row r="139" spans="1:46" x14ac:dyDescent="0.3">
      <c r="A139" s="1">
        <v>42831</v>
      </c>
      <c r="B139" s="2">
        <v>0.4223263888888889</v>
      </c>
      <c r="C139" s="4">
        <f t="shared" si="53"/>
        <v>42831.422326388885</v>
      </c>
      <c r="D139" s="5" t="str">
        <f t="shared" si="54"/>
        <v>v</v>
      </c>
      <c r="E139" s="6">
        <f t="shared" si="55"/>
        <v>2</v>
      </c>
      <c r="F139">
        <v>4</v>
      </c>
      <c r="G139">
        <v>8.5280000000000005</v>
      </c>
      <c r="H139">
        <v>1101.43</v>
      </c>
      <c r="I139">
        <v>1080.8800000000001</v>
      </c>
      <c r="J139">
        <v>587.01199999999994</v>
      </c>
      <c r="K139">
        <v>21.620913999999999</v>
      </c>
      <c r="L139">
        <v>0</v>
      </c>
      <c r="M139">
        <v>0</v>
      </c>
      <c r="N139">
        <v>1</v>
      </c>
      <c r="O139">
        <v>767690</v>
      </c>
      <c r="P139">
        <v>20428</v>
      </c>
      <c r="Q139">
        <v>15418</v>
      </c>
      <c r="R139">
        <v>39.1</v>
      </c>
      <c r="S139">
        <v>3710.56</v>
      </c>
      <c r="T139">
        <v>339</v>
      </c>
      <c r="U139">
        <v>315.91000000000003</v>
      </c>
      <c r="V139">
        <v>296.14</v>
      </c>
      <c r="W139">
        <v>38.997</v>
      </c>
      <c r="X139">
        <v>25.943999999999999</v>
      </c>
      <c r="Y139" s="8">
        <f t="shared" si="56"/>
        <v>299.09399999999999</v>
      </c>
      <c r="Z139">
        <v>48.311</v>
      </c>
      <c r="AB139" s="25">
        <f t="shared" si="57"/>
        <v>9849.5499999999993</v>
      </c>
      <c r="AC139" s="26">
        <f t="shared" si="52"/>
        <v>13050.110740692697</v>
      </c>
      <c r="AD139" s="26"/>
      <c r="AE139" s="26">
        <f t="shared" si="51"/>
        <v>14080.21105477649</v>
      </c>
      <c r="AF139" s="25">
        <f t="shared" si="58"/>
        <v>62256</v>
      </c>
      <c r="AG139">
        <f t="shared" si="45"/>
        <v>4554.6139119729705</v>
      </c>
      <c r="AH139" s="41">
        <f t="shared" si="42"/>
        <v>5.1917113786555197E-2</v>
      </c>
      <c r="AI139" s="41">
        <f t="shared" si="43"/>
        <v>1.9267376360107347E-6</v>
      </c>
      <c r="AJ139" s="41">
        <f t="shared" si="44"/>
        <v>1.9878254640687812E-10</v>
      </c>
      <c r="AK139">
        <f t="shared" si="59"/>
        <v>1013.25</v>
      </c>
      <c r="AL139">
        <v>273.14999999999998</v>
      </c>
      <c r="AM139" s="27">
        <f t="shared" si="46"/>
        <v>295.21324871153973</v>
      </c>
      <c r="AN139">
        <f t="shared" si="47"/>
        <v>1.0073171015167177</v>
      </c>
      <c r="AO139" s="28">
        <f t="shared" si="48"/>
        <v>297.37335402144208</v>
      </c>
      <c r="AP139" s="46">
        <f t="shared" si="49"/>
        <v>317.22172306409709</v>
      </c>
      <c r="AQ139" s="28">
        <f t="shared" si="50"/>
        <v>-1.3117230640970661</v>
      </c>
      <c r="AR139" s="52">
        <v>296.15717197945253</v>
      </c>
      <c r="AS139" s="52">
        <v>315.92436619703994</v>
      </c>
      <c r="AT139" s="52">
        <v>-1.4366197039919371E-2</v>
      </c>
    </row>
    <row r="140" spans="1:46" x14ac:dyDescent="0.3">
      <c r="A140" s="1">
        <v>42831</v>
      </c>
      <c r="B140" s="2">
        <v>0.42267361111111112</v>
      </c>
      <c r="C140" s="4">
        <f t="shared" si="53"/>
        <v>42831.422673611109</v>
      </c>
      <c r="D140" s="5" t="str">
        <f t="shared" si="54"/>
        <v>v</v>
      </c>
      <c r="E140" s="6">
        <f t="shared" si="55"/>
        <v>2</v>
      </c>
      <c r="F140">
        <v>4</v>
      </c>
      <c r="G140">
        <v>8.4420000000000002</v>
      </c>
      <c r="H140">
        <v>1101.3399999999999</v>
      </c>
      <c r="I140">
        <v>1080.73</v>
      </c>
      <c r="J140">
        <v>588.96199999999999</v>
      </c>
      <c r="K140">
        <v>21.633184</v>
      </c>
      <c r="L140">
        <v>0</v>
      </c>
      <c r="M140">
        <v>0</v>
      </c>
      <c r="N140">
        <v>1</v>
      </c>
      <c r="O140">
        <v>767720</v>
      </c>
      <c r="P140">
        <v>20428</v>
      </c>
      <c r="Q140">
        <v>15419</v>
      </c>
      <c r="R140">
        <v>39.1</v>
      </c>
      <c r="S140">
        <v>3712.54</v>
      </c>
      <c r="T140">
        <v>339</v>
      </c>
      <c r="U140">
        <v>316.06</v>
      </c>
      <c r="V140">
        <v>296.32</v>
      </c>
      <c r="W140">
        <v>39.000999999999998</v>
      </c>
      <c r="X140">
        <v>25.940999999999999</v>
      </c>
      <c r="Y140" s="8">
        <f t="shared" si="56"/>
        <v>299.09099999999995</v>
      </c>
      <c r="Z140">
        <v>48.323</v>
      </c>
      <c r="AB140" s="25">
        <f t="shared" si="57"/>
        <v>9849.5499999999993</v>
      </c>
      <c r="AC140" s="26">
        <f t="shared" si="52"/>
        <v>13049.264375121602</v>
      </c>
      <c r="AD140" s="26"/>
      <c r="AE140" s="26">
        <f t="shared" si="51"/>
        <v>14080.21105477649</v>
      </c>
      <c r="AF140" s="25">
        <f t="shared" si="58"/>
        <v>62256</v>
      </c>
      <c r="AG140">
        <f t="shared" si="45"/>
        <v>4558.3561381930976</v>
      </c>
      <c r="AH140" s="41">
        <f t="shared" si="42"/>
        <v>5.1917128922500173E-2</v>
      </c>
      <c r="AI140" s="41">
        <f t="shared" si="43"/>
        <v>1.9267349525696066E-6</v>
      </c>
      <c r="AJ140" s="41">
        <f t="shared" si="44"/>
        <v>1.9878290529965021E-10</v>
      </c>
      <c r="AK140">
        <f t="shared" si="59"/>
        <v>1013.25</v>
      </c>
      <c r="AL140">
        <v>273.14999999999998</v>
      </c>
      <c r="AM140" s="27">
        <f t="shared" si="46"/>
        <v>295.51962156292763</v>
      </c>
      <c r="AN140">
        <f t="shared" si="47"/>
        <v>1.0073893135841201</v>
      </c>
      <c r="AO140" s="28">
        <f t="shared" si="48"/>
        <v>297.70330871691658</v>
      </c>
      <c r="AP140" s="46">
        <f t="shared" si="49"/>
        <v>317.52962924217445</v>
      </c>
      <c r="AQ140" s="28">
        <f t="shared" si="50"/>
        <v>-1.4696292421744488</v>
      </c>
      <c r="AR140" s="52">
        <v>296.48573439210992</v>
      </c>
      <c r="AS140" s="52">
        <v>316.23096741138409</v>
      </c>
      <c r="AT140" s="52">
        <v>-0.17096741138408333</v>
      </c>
    </row>
    <row r="141" spans="1:46" x14ac:dyDescent="0.3">
      <c r="A141" s="1">
        <v>42831</v>
      </c>
      <c r="B141" s="2">
        <v>0.42302083333333335</v>
      </c>
      <c r="C141" s="4">
        <f t="shared" si="53"/>
        <v>42831.423020833332</v>
      </c>
      <c r="D141" s="5" t="str">
        <f t="shared" si="54"/>
        <v>v</v>
      </c>
      <c r="E141" s="6">
        <f t="shared" si="55"/>
        <v>2</v>
      </c>
      <c r="F141">
        <v>4</v>
      </c>
      <c r="G141">
        <v>8.4619999999999997</v>
      </c>
      <c r="H141">
        <v>1101.27</v>
      </c>
      <c r="I141">
        <v>1080.6600000000001</v>
      </c>
      <c r="J141">
        <v>579.23699999999997</v>
      </c>
      <c r="K141">
        <v>21.636129</v>
      </c>
      <c r="L141">
        <v>0</v>
      </c>
      <c r="M141">
        <v>0</v>
      </c>
      <c r="N141">
        <v>1</v>
      </c>
      <c r="O141">
        <v>767750</v>
      </c>
      <c r="P141">
        <v>20429</v>
      </c>
      <c r="Q141">
        <v>15420</v>
      </c>
      <c r="R141">
        <v>39.1</v>
      </c>
      <c r="S141">
        <v>3713.09</v>
      </c>
      <c r="T141">
        <v>339</v>
      </c>
      <c r="U141">
        <v>316.08999999999997</v>
      </c>
      <c r="V141">
        <v>296.38</v>
      </c>
      <c r="W141">
        <v>39</v>
      </c>
      <c r="X141">
        <v>25.933</v>
      </c>
      <c r="Y141" s="8">
        <f t="shared" si="56"/>
        <v>299.08299999999997</v>
      </c>
      <c r="Z141">
        <v>48.344999999999999</v>
      </c>
      <c r="AB141" s="25">
        <f t="shared" si="57"/>
        <v>9849.5499999999993</v>
      </c>
      <c r="AC141" s="26">
        <f t="shared" si="52"/>
        <v>13049.056870946821</v>
      </c>
      <c r="AD141" s="26"/>
      <c r="AE141" s="26">
        <f t="shared" si="51"/>
        <v>14080.21105477649</v>
      </c>
      <c r="AF141" s="25">
        <f t="shared" si="58"/>
        <v>62256</v>
      </c>
      <c r="AG141">
        <f t="shared" si="45"/>
        <v>4559.2736230130968</v>
      </c>
      <c r="AH141" s="41">
        <f t="shared" ref="AH141:AH204" si="60">$AG$4+(((O141-$AC$7)/($AJ$7-$AC$7))*($AN$4-$AG$4))</f>
        <v>5.1917144058445143E-2</v>
      </c>
      <c r="AI141" s="41">
        <f t="shared" ref="AI141:AI204" si="61">$AG$5+(((O141-$AC$7)/($AJ$7-$AC$7))*($AN$5-$AG$5))</f>
        <v>1.9267322691284786E-6</v>
      </c>
      <c r="AJ141" s="41">
        <f t="shared" ref="AJ141:AJ204" si="62">$AG$6+(((O141-$AC$7)/($AJ$7-$AC$7))*($AN$6-$AG$6))</f>
        <v>1.987832641924223E-10</v>
      </c>
      <c r="AK141">
        <f t="shared" si="59"/>
        <v>1013.25</v>
      </c>
      <c r="AL141">
        <v>273.14999999999998</v>
      </c>
      <c r="AM141" s="27">
        <f t="shared" si="46"/>
        <v>295.59479078913654</v>
      </c>
      <c r="AN141">
        <f t="shared" si="47"/>
        <v>1.007426399175986</v>
      </c>
      <c r="AO141" s="28">
        <f t="shared" si="48"/>
        <v>297.78999569987872</v>
      </c>
      <c r="AP141" s="46">
        <f t="shared" si="49"/>
        <v>317.60151665732144</v>
      </c>
      <c r="AQ141" s="28">
        <f t="shared" si="50"/>
        <v>-1.5115166573214651</v>
      </c>
      <c r="AR141" s="52">
        <v>296.57202038371815</v>
      </c>
      <c r="AS141" s="52">
        <v>316.3025112734951</v>
      </c>
      <c r="AT141" s="52">
        <v>-0.21251127349512444</v>
      </c>
    </row>
    <row r="142" spans="1:46" x14ac:dyDescent="0.3">
      <c r="A142" s="1">
        <v>42831</v>
      </c>
      <c r="B142" s="2">
        <v>0.42336805555555551</v>
      </c>
      <c r="C142" s="4">
        <f t="shared" si="53"/>
        <v>42831.423368055555</v>
      </c>
      <c r="D142" s="5" t="str">
        <f t="shared" si="54"/>
        <v>v</v>
      </c>
      <c r="E142" s="6">
        <f t="shared" si="55"/>
        <v>2</v>
      </c>
      <c r="F142">
        <v>4</v>
      </c>
      <c r="G142">
        <v>8.5120000000000005</v>
      </c>
      <c r="H142">
        <v>1101.1600000000001</v>
      </c>
      <c r="I142">
        <v>1080.6400000000001</v>
      </c>
      <c r="J142">
        <v>582.77499999999998</v>
      </c>
      <c r="K142">
        <v>21.598533</v>
      </c>
      <c r="L142">
        <v>0</v>
      </c>
      <c r="M142">
        <v>0</v>
      </c>
      <c r="N142">
        <v>1</v>
      </c>
      <c r="O142">
        <v>767780</v>
      </c>
      <c r="P142">
        <v>20430</v>
      </c>
      <c r="Q142">
        <v>15420</v>
      </c>
      <c r="R142">
        <v>39.1</v>
      </c>
      <c r="S142">
        <v>3711.46</v>
      </c>
      <c r="T142">
        <v>339</v>
      </c>
      <c r="U142">
        <v>315.98</v>
      </c>
      <c r="V142">
        <v>296.27</v>
      </c>
      <c r="W142">
        <v>39</v>
      </c>
      <c r="X142">
        <v>25.933</v>
      </c>
      <c r="Y142" s="8">
        <f t="shared" si="56"/>
        <v>299.08299999999997</v>
      </c>
      <c r="Z142">
        <v>48.350999999999999</v>
      </c>
      <c r="AB142" s="25">
        <f t="shared" si="57"/>
        <v>9849.5499999999993</v>
      </c>
      <c r="AC142" s="26">
        <f t="shared" si="52"/>
        <v>13049.695622568091</v>
      </c>
      <c r="AD142" s="26"/>
      <c r="AE142" s="26">
        <f t="shared" si="51"/>
        <v>14080.21105477649</v>
      </c>
      <c r="AF142" s="25">
        <f t="shared" si="58"/>
        <v>62256</v>
      </c>
      <c r="AG142">
        <f t="shared" ref="AG142:AG205" si="63">AF142*(1-(AC142/AE142))</f>
        <v>4556.4493669860331</v>
      </c>
      <c r="AH142" s="41">
        <f t="shared" si="60"/>
        <v>5.191715919439012E-2</v>
      </c>
      <c r="AI142" s="41">
        <f t="shared" si="61"/>
        <v>1.9267295856873505E-6</v>
      </c>
      <c r="AJ142" s="41">
        <f t="shared" si="62"/>
        <v>1.9878362308519437E-10</v>
      </c>
      <c r="AK142">
        <f t="shared" si="59"/>
        <v>1013.25</v>
      </c>
      <c r="AL142">
        <v>273.14999999999998</v>
      </c>
      <c r="AM142" s="27">
        <f t="shared" ref="AM142:AM205" si="64">AJ142*(AG142^3)+AI142*(AG142^2)+AH142*AG142</f>
        <v>295.36361803650766</v>
      </c>
      <c r="AN142">
        <f t="shared" ref="AN142:AN205" si="65">(AK142*Y142)/(AL142*H142)</f>
        <v>1.0075270356901251</v>
      </c>
      <c r="AO142" s="28">
        <f t="shared" ref="AO142:AO205" si="66">AM142*AN142</f>
        <v>297.58683053103294</v>
      </c>
      <c r="AP142" s="46">
        <f t="shared" ref="AP142:AP205" si="67">AO142*(I142/1013.25)</f>
        <v>317.37896130772805</v>
      </c>
      <c r="AQ142" s="28">
        <f t="shared" ref="AQ142:AQ205" si="68">U142-AP142</f>
        <v>-1.3989613077280296</v>
      </c>
      <c r="AR142" s="52">
        <v>296.36963568373017</v>
      </c>
      <c r="AS142" s="52">
        <v>316.08081234173812</v>
      </c>
      <c r="AT142" s="52">
        <v>-0.10081234173810572</v>
      </c>
    </row>
    <row r="143" spans="1:46" x14ac:dyDescent="0.3">
      <c r="A143" s="1">
        <v>42831</v>
      </c>
      <c r="B143" s="2">
        <v>0.42371527777777779</v>
      </c>
      <c r="C143" s="4">
        <f t="shared" si="53"/>
        <v>42831.423715277779</v>
      </c>
      <c r="D143" s="5" t="str">
        <f t="shared" si="54"/>
        <v>v</v>
      </c>
      <c r="E143" s="6">
        <f t="shared" si="55"/>
        <v>2</v>
      </c>
      <c r="F143">
        <v>4</v>
      </c>
      <c r="G143">
        <v>8.4619999999999997</v>
      </c>
      <c r="H143">
        <v>1101.07</v>
      </c>
      <c r="I143">
        <v>1080.49</v>
      </c>
      <c r="J143">
        <v>589.51199999999994</v>
      </c>
      <c r="K143">
        <v>21.605599999999999</v>
      </c>
      <c r="L143">
        <v>0</v>
      </c>
      <c r="M143">
        <v>0</v>
      </c>
      <c r="N143">
        <v>1</v>
      </c>
      <c r="O143">
        <v>767810</v>
      </c>
      <c r="P143">
        <v>20429</v>
      </c>
      <c r="Q143">
        <v>15419</v>
      </c>
      <c r="R143">
        <v>39.1</v>
      </c>
      <c r="S143">
        <v>3710.73</v>
      </c>
      <c r="T143">
        <v>339</v>
      </c>
      <c r="U143">
        <v>315.89999999999998</v>
      </c>
      <c r="V143">
        <v>296.24</v>
      </c>
      <c r="W143">
        <v>39.002000000000002</v>
      </c>
      <c r="X143">
        <v>25.934000000000001</v>
      </c>
      <c r="Y143" s="8">
        <f t="shared" si="56"/>
        <v>299.084</v>
      </c>
      <c r="Z143">
        <v>48.341999999999999</v>
      </c>
      <c r="AB143" s="25">
        <f t="shared" si="57"/>
        <v>9849.5499999999993</v>
      </c>
      <c r="AC143" s="26">
        <f t="shared" si="52"/>
        <v>13049.903168169141</v>
      </c>
      <c r="AD143" s="26"/>
      <c r="AE143" s="26">
        <f t="shared" si="51"/>
        <v>14080.21105477649</v>
      </c>
      <c r="AF143" s="25">
        <f t="shared" si="58"/>
        <v>62256</v>
      </c>
      <c r="AG143">
        <f t="shared" si="63"/>
        <v>4555.5316989987641</v>
      </c>
      <c r="AH143" s="41">
        <f t="shared" si="60"/>
        <v>5.1917174330335089E-2</v>
      </c>
      <c r="AI143" s="41">
        <f t="shared" si="61"/>
        <v>1.926726902246222E-6</v>
      </c>
      <c r="AJ143" s="41">
        <f t="shared" si="62"/>
        <v>1.9878398197796646E-10</v>
      </c>
      <c r="AK143">
        <f t="shared" si="59"/>
        <v>1013.25</v>
      </c>
      <c r="AL143">
        <v>273.14999999999998</v>
      </c>
      <c r="AM143" s="27">
        <f t="shared" si="64"/>
        <v>295.28855229935925</v>
      </c>
      <c r="AN143">
        <f t="shared" si="65"/>
        <v>1.0076127586082746</v>
      </c>
      <c r="AO143" s="28">
        <f t="shared" si="66"/>
        <v>297.53651276780113</v>
      </c>
      <c r="AP143" s="46">
        <f t="shared" si="67"/>
        <v>317.28125011643863</v>
      </c>
      <c r="AQ143" s="28">
        <f t="shared" si="68"/>
        <v>-1.3812501164386504</v>
      </c>
      <c r="AR143" s="52">
        <v>296.31947522728808</v>
      </c>
      <c r="AS143" s="52">
        <v>315.98344908791756</v>
      </c>
      <c r="AT143" s="52">
        <v>-8.3449087917585985E-2</v>
      </c>
    </row>
    <row r="144" spans="1:46" x14ac:dyDescent="0.3">
      <c r="A144" s="1">
        <v>42831</v>
      </c>
      <c r="B144" s="2">
        <v>0.42406250000000001</v>
      </c>
      <c r="C144" s="4">
        <f t="shared" si="53"/>
        <v>42831.424062500002</v>
      </c>
      <c r="D144" s="5" t="str">
        <f t="shared" si="54"/>
        <v>v</v>
      </c>
      <c r="E144" s="6">
        <f t="shared" si="55"/>
        <v>2</v>
      </c>
      <c r="F144">
        <v>4</v>
      </c>
      <c r="G144">
        <v>8.6229999999999993</v>
      </c>
      <c r="H144">
        <v>1100.99</v>
      </c>
      <c r="I144">
        <v>1080.44</v>
      </c>
      <c r="J144">
        <v>581.28700000000003</v>
      </c>
      <c r="K144">
        <v>21.626607</v>
      </c>
      <c r="L144">
        <v>0</v>
      </c>
      <c r="M144">
        <v>0</v>
      </c>
      <c r="N144">
        <v>1</v>
      </c>
      <c r="O144">
        <v>767840</v>
      </c>
      <c r="P144">
        <v>20428</v>
      </c>
      <c r="Q144">
        <v>15419</v>
      </c>
      <c r="R144">
        <v>39.1</v>
      </c>
      <c r="S144">
        <v>3713.3</v>
      </c>
      <c r="T144">
        <v>339</v>
      </c>
      <c r="U144">
        <v>316.13</v>
      </c>
      <c r="V144">
        <v>296.45999999999998</v>
      </c>
      <c r="W144">
        <v>39.003</v>
      </c>
      <c r="X144">
        <v>25.93</v>
      </c>
      <c r="Y144" s="8">
        <f t="shared" si="56"/>
        <v>299.08</v>
      </c>
      <c r="Z144">
        <v>48.392000000000003</v>
      </c>
      <c r="AB144" s="25">
        <f t="shared" si="57"/>
        <v>9849.5499999999993</v>
      </c>
      <c r="AC144" s="26">
        <f t="shared" si="52"/>
        <v>13049.264375121602</v>
      </c>
      <c r="AD144" s="26"/>
      <c r="AE144" s="26">
        <f t="shared" si="51"/>
        <v>14080.21105477649</v>
      </c>
      <c r="AF144" s="25">
        <f t="shared" si="58"/>
        <v>62256</v>
      </c>
      <c r="AG144">
        <f t="shared" si="63"/>
        <v>4558.3561381930976</v>
      </c>
      <c r="AH144" s="41">
        <f t="shared" si="60"/>
        <v>5.1917189466280066E-2</v>
      </c>
      <c r="AI144" s="41">
        <f t="shared" si="61"/>
        <v>1.9267242188050939E-6</v>
      </c>
      <c r="AJ144" s="41">
        <f t="shared" si="62"/>
        <v>1.9878434087073856E-10</v>
      </c>
      <c r="AK144">
        <f t="shared" si="59"/>
        <v>1013.25</v>
      </c>
      <c r="AL144">
        <v>273.14999999999998</v>
      </c>
      <c r="AM144" s="27">
        <f t="shared" si="64"/>
        <v>295.5198104823171</v>
      </c>
      <c r="AN144">
        <f t="shared" si="65"/>
        <v>1.0076724966800013</v>
      </c>
      <c r="AO144" s="28">
        <f t="shared" si="66"/>
        <v>297.78718524711729</v>
      </c>
      <c r="AP144" s="46">
        <f t="shared" si="67"/>
        <v>317.53386274699767</v>
      </c>
      <c r="AQ144" s="28">
        <f t="shared" si="68"/>
        <v>-1.4038627469976745</v>
      </c>
      <c r="AR144" s="52">
        <v>296.56907828609172</v>
      </c>
      <c r="AS144" s="52">
        <v>316.23498143935353</v>
      </c>
      <c r="AT144" s="52">
        <v>-0.1049814393535371</v>
      </c>
    </row>
    <row r="145" spans="1:46" x14ac:dyDescent="0.3">
      <c r="A145" s="1">
        <v>42831</v>
      </c>
      <c r="B145" s="2">
        <v>0.42440972222222223</v>
      </c>
      <c r="C145" s="4">
        <f t="shared" si="53"/>
        <v>42831.424409722225</v>
      </c>
      <c r="D145" s="5" t="str">
        <f t="shared" si="54"/>
        <v>v</v>
      </c>
      <c r="E145" s="6">
        <f t="shared" si="55"/>
        <v>2</v>
      </c>
      <c r="F145">
        <v>4</v>
      </c>
      <c r="G145">
        <v>8.5359999999999996</v>
      </c>
      <c r="H145">
        <v>1100.93</v>
      </c>
      <c r="I145">
        <v>1080.29</v>
      </c>
      <c r="J145">
        <v>590.91200000000003</v>
      </c>
      <c r="K145">
        <v>21.600397999999998</v>
      </c>
      <c r="L145">
        <v>0</v>
      </c>
      <c r="M145">
        <v>0</v>
      </c>
      <c r="N145">
        <v>1</v>
      </c>
      <c r="O145">
        <v>767870</v>
      </c>
      <c r="P145">
        <v>20429</v>
      </c>
      <c r="Q145">
        <v>15420</v>
      </c>
      <c r="R145">
        <v>39.1</v>
      </c>
      <c r="S145">
        <v>3713.39</v>
      </c>
      <c r="T145">
        <v>339</v>
      </c>
      <c r="U145">
        <v>316.10000000000002</v>
      </c>
      <c r="V145">
        <v>296.48</v>
      </c>
      <c r="W145">
        <v>39.002000000000002</v>
      </c>
      <c r="X145">
        <v>25.922999999999998</v>
      </c>
      <c r="Y145" s="8">
        <f t="shared" si="56"/>
        <v>299.07299999999998</v>
      </c>
      <c r="Z145">
        <v>48.389000000000003</v>
      </c>
      <c r="AB145" s="25">
        <f t="shared" si="57"/>
        <v>9849.5499999999993</v>
      </c>
      <c r="AC145" s="26">
        <f t="shared" si="52"/>
        <v>13049.056870946821</v>
      </c>
      <c r="AD145" s="26"/>
      <c r="AE145" s="26">
        <f t="shared" si="51"/>
        <v>14080.21105477649</v>
      </c>
      <c r="AF145" s="25">
        <f t="shared" si="58"/>
        <v>62256</v>
      </c>
      <c r="AG145">
        <f t="shared" si="63"/>
        <v>4559.2736230130968</v>
      </c>
      <c r="AH145" s="41">
        <f t="shared" si="60"/>
        <v>5.1917204602225035E-2</v>
      </c>
      <c r="AI145" s="41">
        <f t="shared" si="61"/>
        <v>1.9267215353639658E-6</v>
      </c>
      <c r="AJ145" s="41">
        <f t="shared" si="62"/>
        <v>1.9878469976351065E-10</v>
      </c>
      <c r="AK145">
        <f t="shared" si="59"/>
        <v>1013.25</v>
      </c>
      <c r="AL145">
        <v>273.14999999999998</v>
      </c>
      <c r="AM145" s="27">
        <f t="shared" si="64"/>
        <v>295.59497975640295</v>
      </c>
      <c r="AN145">
        <f t="shared" si="65"/>
        <v>1.0077038282341224</v>
      </c>
      <c r="AO145" s="28">
        <f t="shared" si="66"/>
        <v>297.87219270731515</v>
      </c>
      <c r="AP145" s="46">
        <f t="shared" si="67"/>
        <v>317.58041061908261</v>
      </c>
      <c r="AQ145" s="28">
        <f t="shared" si="68"/>
        <v>-1.4804106190825905</v>
      </c>
      <c r="AR145" s="52">
        <v>296.65369155726688</v>
      </c>
      <c r="AS145" s="52">
        <v>316.28128936827028</v>
      </c>
      <c r="AT145" s="52">
        <v>-0.18128936827025655</v>
      </c>
    </row>
    <row r="146" spans="1:46" x14ac:dyDescent="0.3">
      <c r="A146" s="1">
        <v>42831</v>
      </c>
      <c r="B146" s="2">
        <v>0.4247569444444444</v>
      </c>
      <c r="C146" s="4">
        <f t="shared" si="53"/>
        <v>42831.424756944441</v>
      </c>
      <c r="D146" s="5" t="str">
        <f t="shared" si="54"/>
        <v>v</v>
      </c>
      <c r="E146" s="6">
        <f t="shared" si="55"/>
        <v>2</v>
      </c>
      <c r="F146">
        <v>4</v>
      </c>
      <c r="G146">
        <v>8.5440000000000005</v>
      </c>
      <c r="H146">
        <v>1100.82</v>
      </c>
      <c r="I146">
        <v>1080.25</v>
      </c>
      <c r="J146">
        <v>583.43700000000001</v>
      </c>
      <c r="K146">
        <v>21.614926000000001</v>
      </c>
      <c r="L146">
        <v>0</v>
      </c>
      <c r="M146">
        <v>0</v>
      </c>
      <c r="N146">
        <v>1</v>
      </c>
      <c r="O146">
        <v>767900</v>
      </c>
      <c r="P146">
        <v>20429</v>
      </c>
      <c r="Q146">
        <v>15419</v>
      </c>
      <c r="R146">
        <v>39.1</v>
      </c>
      <c r="S146">
        <v>3712.25</v>
      </c>
      <c r="T146">
        <v>339</v>
      </c>
      <c r="U146">
        <v>316.02</v>
      </c>
      <c r="V146">
        <v>296.42</v>
      </c>
      <c r="W146">
        <v>39.003</v>
      </c>
      <c r="X146">
        <v>25.919</v>
      </c>
      <c r="Y146" s="8">
        <f t="shared" si="56"/>
        <v>299.06899999999996</v>
      </c>
      <c r="Z146">
        <v>48.393999999999998</v>
      </c>
      <c r="AB146" s="25">
        <f t="shared" si="57"/>
        <v>9849.5499999999993</v>
      </c>
      <c r="AC146" s="26">
        <f t="shared" si="52"/>
        <v>13049.903168169141</v>
      </c>
      <c r="AD146" s="26"/>
      <c r="AE146" s="26">
        <f t="shared" si="51"/>
        <v>14080.21105477649</v>
      </c>
      <c r="AF146" s="25">
        <f t="shared" si="58"/>
        <v>62256</v>
      </c>
      <c r="AG146">
        <f t="shared" si="63"/>
        <v>4555.5316989987641</v>
      </c>
      <c r="AH146" s="41">
        <f t="shared" si="60"/>
        <v>5.1917219738170012E-2</v>
      </c>
      <c r="AI146" s="41">
        <f t="shared" si="61"/>
        <v>1.9267188519228377E-6</v>
      </c>
      <c r="AJ146" s="41">
        <f t="shared" si="62"/>
        <v>1.9878505865628274E-10</v>
      </c>
      <c r="AK146">
        <f t="shared" si="59"/>
        <v>1013.25</v>
      </c>
      <c r="AL146">
        <v>273.14999999999998</v>
      </c>
      <c r="AM146" s="27">
        <f t="shared" si="64"/>
        <v>295.28869387843145</v>
      </c>
      <c r="AN146">
        <f t="shared" si="65"/>
        <v>1.0077910445092697</v>
      </c>
      <c r="AO146" s="28">
        <f t="shared" si="66"/>
        <v>297.58930123552244</v>
      </c>
      <c r="AP146" s="46">
        <f t="shared" si="67"/>
        <v>317.26705419163397</v>
      </c>
      <c r="AQ146" s="28">
        <f t="shared" si="68"/>
        <v>-1.2470541916339926</v>
      </c>
      <c r="AR146" s="52">
        <v>296.37190567159519</v>
      </c>
      <c r="AS146" s="52">
        <v>315.96915973524864</v>
      </c>
      <c r="AT146" s="52">
        <v>5.0840264751343511E-2</v>
      </c>
    </row>
    <row r="147" spans="1:46" x14ac:dyDescent="0.3">
      <c r="A147" s="1">
        <v>42831</v>
      </c>
      <c r="B147" s="2">
        <v>0.42510416666666667</v>
      </c>
      <c r="C147" s="4">
        <f t="shared" si="53"/>
        <v>42831.425104166665</v>
      </c>
      <c r="D147" s="5" t="str">
        <f t="shared" si="54"/>
        <v>v</v>
      </c>
      <c r="E147" s="6">
        <f t="shared" si="55"/>
        <v>2</v>
      </c>
      <c r="F147">
        <v>4</v>
      </c>
      <c r="G147">
        <v>8.4510000000000005</v>
      </c>
      <c r="H147">
        <v>1100.73</v>
      </c>
      <c r="I147">
        <v>1080.2</v>
      </c>
      <c r="J147">
        <v>588.41200000000003</v>
      </c>
      <c r="K147">
        <v>21.636520999999998</v>
      </c>
      <c r="L147">
        <v>0</v>
      </c>
      <c r="M147">
        <v>0</v>
      </c>
      <c r="N147">
        <v>1</v>
      </c>
      <c r="O147">
        <v>767930</v>
      </c>
      <c r="P147">
        <v>20429</v>
      </c>
      <c r="Q147">
        <v>15421</v>
      </c>
      <c r="R147">
        <v>39.1</v>
      </c>
      <c r="S147">
        <v>3715.28</v>
      </c>
      <c r="T147">
        <v>340</v>
      </c>
      <c r="U147">
        <v>316.27999999999997</v>
      </c>
      <c r="V147">
        <v>296.68</v>
      </c>
      <c r="W147">
        <v>39</v>
      </c>
      <c r="X147">
        <v>25.914000000000001</v>
      </c>
      <c r="Y147" s="8">
        <f t="shared" si="56"/>
        <v>299.06399999999996</v>
      </c>
      <c r="Z147">
        <v>48.415999999999997</v>
      </c>
      <c r="AB147" s="25">
        <f t="shared" si="57"/>
        <v>9849.5499999999993</v>
      </c>
      <c r="AC147" s="26">
        <f t="shared" si="52"/>
        <v>13048.210683483561</v>
      </c>
      <c r="AD147" s="26"/>
      <c r="AE147" s="26">
        <f t="shared" si="51"/>
        <v>14080.21105477649</v>
      </c>
      <c r="AF147" s="25">
        <f t="shared" si="58"/>
        <v>62256</v>
      </c>
      <c r="AG147">
        <f t="shared" si="63"/>
        <v>4563.0150617250392</v>
      </c>
      <c r="AH147" s="41">
        <f t="shared" si="60"/>
        <v>5.1917234874114981E-2</v>
      </c>
      <c r="AI147" s="41">
        <f t="shared" si="61"/>
        <v>1.9267161684817097E-6</v>
      </c>
      <c r="AJ147" s="41">
        <f t="shared" si="62"/>
        <v>1.9878541754905484E-10</v>
      </c>
      <c r="AK147">
        <f t="shared" si="59"/>
        <v>1013.25</v>
      </c>
      <c r="AL147">
        <v>273.14999999999998</v>
      </c>
      <c r="AM147" s="27">
        <f t="shared" si="64"/>
        <v>295.90149775118266</v>
      </c>
      <c r="AN147">
        <f t="shared" si="65"/>
        <v>1.0078565952734286</v>
      </c>
      <c r="AO147" s="28">
        <f t="shared" si="66"/>
        <v>298.22627605981506</v>
      </c>
      <c r="AP147" s="46">
        <f t="shared" si="67"/>
        <v>317.93143192678241</v>
      </c>
      <c r="AQ147" s="28">
        <f t="shared" si="68"/>
        <v>-1.6514319267824362</v>
      </c>
      <c r="AR147" s="52">
        <v>297.00623472812117</v>
      </c>
      <c r="AS147" s="52">
        <v>316.63077695861483</v>
      </c>
      <c r="AT147" s="52">
        <v>-0.35077695861485836</v>
      </c>
    </row>
    <row r="148" spans="1:46" x14ac:dyDescent="0.3">
      <c r="A148" s="1">
        <v>42831</v>
      </c>
      <c r="B148" s="2">
        <v>0.42521990740740739</v>
      </c>
      <c r="C148" s="4">
        <f t="shared" si="53"/>
        <v>42831.425219907411</v>
      </c>
      <c r="D148" s="5" t="s">
        <v>70</v>
      </c>
      <c r="E148" s="6">
        <f t="shared" si="55"/>
        <v>3</v>
      </c>
      <c r="F148">
        <v>4</v>
      </c>
      <c r="G148">
        <v>8.5310000000000006</v>
      </c>
      <c r="H148">
        <v>1102.02</v>
      </c>
      <c r="I148">
        <v>1086.1300000000001</v>
      </c>
      <c r="J148">
        <v>749.5</v>
      </c>
      <c r="K148">
        <v>21.392589000000001</v>
      </c>
      <c r="L148">
        <v>1</v>
      </c>
      <c r="M148">
        <v>0</v>
      </c>
      <c r="N148">
        <v>1</v>
      </c>
      <c r="O148">
        <v>767940</v>
      </c>
      <c r="P148">
        <v>20969</v>
      </c>
      <c r="Q148">
        <v>15410</v>
      </c>
      <c r="R148">
        <v>39.1</v>
      </c>
      <c r="S148">
        <v>2125.35</v>
      </c>
      <c r="T148">
        <v>218</v>
      </c>
      <c r="U148">
        <v>196.08</v>
      </c>
      <c r="V148">
        <v>182.92</v>
      </c>
      <c r="W148">
        <v>38.999000000000002</v>
      </c>
      <c r="X148">
        <v>26.013000000000002</v>
      </c>
      <c r="Y148" s="8">
        <f t="shared" si="56"/>
        <v>299.16299999999995</v>
      </c>
      <c r="Z148">
        <v>49.698</v>
      </c>
      <c r="AB148" s="25">
        <f t="shared" si="57"/>
        <v>9849.5499999999993</v>
      </c>
      <c r="AC148" s="26">
        <f t="shared" si="52"/>
        <v>13402.674493835169</v>
      </c>
      <c r="AD148" s="26"/>
      <c r="AE148" s="29">
        <f t="shared" ref="AE148:AE157" si="69">AE149</f>
        <v>14081.969092841289</v>
      </c>
      <c r="AF148" s="25">
        <f t="shared" si="58"/>
        <v>62256</v>
      </c>
      <c r="AG148">
        <f t="shared" si="63"/>
        <v>3003.1428330022104</v>
      </c>
      <c r="AH148" s="41">
        <f t="shared" si="60"/>
        <v>5.1917239919429974E-2</v>
      </c>
      <c r="AI148" s="41">
        <f t="shared" si="61"/>
        <v>1.9267152740013335E-6</v>
      </c>
      <c r="AJ148" s="41">
        <f t="shared" si="62"/>
        <v>1.9878553717997886E-10</v>
      </c>
      <c r="AK148">
        <f t="shared" si="59"/>
        <v>1013.25</v>
      </c>
      <c r="AL148">
        <v>273.14999999999998</v>
      </c>
      <c r="AM148" s="27">
        <f t="shared" si="64"/>
        <v>178.67577096088033</v>
      </c>
      <c r="AN148">
        <f t="shared" si="65"/>
        <v>1.0070100639212574</v>
      </c>
      <c r="AO148" s="28">
        <f t="shared" si="66"/>
        <v>179.92829953649604</v>
      </c>
      <c r="AP148" s="46">
        <f t="shared" si="67"/>
        <v>192.86999652166244</v>
      </c>
      <c r="AQ148" s="28">
        <f t="shared" si="68"/>
        <v>3.210003478337569</v>
      </c>
      <c r="AR148" s="52">
        <v>179.12985875118514</v>
      </c>
      <c r="AS148" s="52">
        <v>192.01412631179349</v>
      </c>
      <c r="AT148" s="52">
        <v>4.0658736882065227</v>
      </c>
    </row>
    <row r="149" spans="1:46" x14ac:dyDescent="0.3">
      <c r="A149" s="1">
        <v>42831</v>
      </c>
      <c r="B149" s="2">
        <v>0.42533564814814812</v>
      </c>
      <c r="C149" s="4">
        <f t="shared" si="53"/>
        <v>42831.425335648149</v>
      </c>
      <c r="D149" s="5" t="str">
        <f t="shared" si="54"/>
        <v>v</v>
      </c>
      <c r="E149" s="6">
        <f t="shared" si="55"/>
        <v>3</v>
      </c>
      <c r="F149">
        <v>4</v>
      </c>
      <c r="G149">
        <v>8.4949999999999992</v>
      </c>
      <c r="H149">
        <v>1102.33</v>
      </c>
      <c r="I149">
        <v>1086.0899999999999</v>
      </c>
      <c r="J149">
        <v>745.35</v>
      </c>
      <c r="K149">
        <v>21.389841000000001</v>
      </c>
      <c r="L149">
        <v>1</v>
      </c>
      <c r="M149">
        <v>0</v>
      </c>
      <c r="N149">
        <v>1</v>
      </c>
      <c r="O149">
        <v>767950</v>
      </c>
      <c r="P149">
        <v>21913</v>
      </c>
      <c r="Q149">
        <v>15394</v>
      </c>
      <c r="R149">
        <v>39.1</v>
      </c>
      <c r="S149">
        <v>-648.44000000000005</v>
      </c>
      <c r="T149">
        <v>25</v>
      </c>
      <c r="U149">
        <v>45.18</v>
      </c>
      <c r="V149">
        <v>42.15</v>
      </c>
      <c r="W149">
        <v>38.999000000000002</v>
      </c>
      <c r="X149">
        <v>26.081</v>
      </c>
      <c r="Y149" s="8">
        <f t="shared" si="56"/>
        <v>299.23099999999999</v>
      </c>
      <c r="Z149">
        <v>50.25</v>
      </c>
      <c r="AB149" s="25">
        <f t="shared" si="57"/>
        <v>9849.5499999999993</v>
      </c>
      <c r="AC149" s="26">
        <f t="shared" si="52"/>
        <v>14020.604725867221</v>
      </c>
      <c r="AD149" s="26"/>
      <c r="AE149" s="29">
        <f t="shared" si="69"/>
        <v>14081.969092841289</v>
      </c>
      <c r="AF149" s="25">
        <f t="shared" si="58"/>
        <v>62256</v>
      </c>
      <c r="AG149">
        <f t="shared" si="63"/>
        <v>271.29018712870965</v>
      </c>
      <c r="AH149" s="41">
        <f t="shared" si="60"/>
        <v>5.1917244964744966E-2</v>
      </c>
      <c r="AI149" s="41">
        <f t="shared" si="61"/>
        <v>1.9267143795209573E-6</v>
      </c>
      <c r="AJ149" s="41">
        <f t="shared" si="62"/>
        <v>1.9878565681090291E-10</v>
      </c>
      <c r="AK149">
        <f t="shared" si="59"/>
        <v>1013.25</v>
      </c>
      <c r="AL149">
        <v>273.14999999999998</v>
      </c>
      <c r="AM149" s="27">
        <f t="shared" si="64"/>
        <v>14.230411187741971</v>
      </c>
      <c r="AN149">
        <f t="shared" si="65"/>
        <v>1.0069556998912987</v>
      </c>
      <c r="AO149" s="28">
        <f t="shared" si="66"/>
        <v>14.329393657293684</v>
      </c>
      <c r="AP149" s="46">
        <f t="shared" si="67"/>
        <v>15.359497811251021</v>
      </c>
      <c r="AQ149" s="28">
        <f t="shared" si="68"/>
        <v>29.820502188748979</v>
      </c>
      <c r="AR149" s="52">
        <v>14.228455841563513</v>
      </c>
      <c r="AS149" s="52">
        <v>15.251303829226465</v>
      </c>
      <c r="AT149" s="52">
        <v>29.928696170773534</v>
      </c>
    </row>
    <row r="150" spans="1:46" x14ac:dyDescent="0.3">
      <c r="A150" s="1">
        <v>42831</v>
      </c>
      <c r="B150" s="2">
        <v>0.42545138888888889</v>
      </c>
      <c r="C150" s="4">
        <f t="shared" si="53"/>
        <v>42831.425451388888</v>
      </c>
      <c r="D150" s="5" t="str">
        <f t="shared" si="54"/>
        <v>v</v>
      </c>
      <c r="E150" s="6">
        <f t="shared" si="55"/>
        <v>3</v>
      </c>
      <c r="F150">
        <v>4</v>
      </c>
      <c r="G150">
        <v>8.5920000000000005</v>
      </c>
      <c r="H150">
        <v>1102.6400000000001</v>
      </c>
      <c r="I150">
        <v>1086.06</v>
      </c>
      <c r="J150">
        <v>754.15</v>
      </c>
      <c r="K150">
        <v>21.374527</v>
      </c>
      <c r="L150">
        <v>1</v>
      </c>
      <c r="M150">
        <v>0</v>
      </c>
      <c r="N150">
        <v>1</v>
      </c>
      <c r="O150">
        <v>767960</v>
      </c>
      <c r="P150">
        <v>22005</v>
      </c>
      <c r="Q150">
        <v>15393</v>
      </c>
      <c r="R150">
        <v>39.1</v>
      </c>
      <c r="S150">
        <v>-916.6</v>
      </c>
      <c r="T150">
        <v>9</v>
      </c>
      <c r="U150">
        <v>34.54</v>
      </c>
      <c r="V150">
        <v>32.229999999999997</v>
      </c>
      <c r="W150">
        <v>38.988999999999997</v>
      </c>
      <c r="X150">
        <v>26.126999999999999</v>
      </c>
      <c r="Y150" s="8">
        <f t="shared" si="56"/>
        <v>299.27699999999999</v>
      </c>
      <c r="Z150">
        <v>50.396000000000001</v>
      </c>
      <c r="AB150" s="25">
        <f t="shared" si="57"/>
        <v>9849.5499999999993</v>
      </c>
      <c r="AC150" s="26">
        <f t="shared" si="52"/>
        <v>14080.38379458195</v>
      </c>
      <c r="AD150" s="26"/>
      <c r="AE150" s="29">
        <f t="shared" si="69"/>
        <v>14081.969092841289</v>
      </c>
      <c r="AF150" s="25">
        <f t="shared" si="58"/>
        <v>62256</v>
      </c>
      <c r="AG150">
        <f t="shared" si="63"/>
        <v>7.008560222130324</v>
      </c>
      <c r="AH150" s="41">
        <f t="shared" si="60"/>
        <v>5.1917250010059958E-2</v>
      </c>
      <c r="AI150" s="41">
        <f t="shared" si="61"/>
        <v>1.9267134850405812E-6</v>
      </c>
      <c r="AJ150" s="41">
        <f t="shared" si="62"/>
        <v>1.9878577644182693E-10</v>
      </c>
      <c r="AK150">
        <f t="shared" si="59"/>
        <v>1013.25</v>
      </c>
      <c r="AL150">
        <v>273.14999999999998</v>
      </c>
      <c r="AM150" s="27">
        <f t="shared" si="64"/>
        <v>0.36395988170215871</v>
      </c>
      <c r="AN150">
        <f t="shared" si="65"/>
        <v>1.0068273540537307</v>
      </c>
      <c r="AO150" s="28">
        <f t="shared" si="66"/>
        <v>0.36644476467589326</v>
      </c>
      <c r="AP150" s="46">
        <f t="shared" si="67"/>
        <v>0.3927767097201092</v>
      </c>
      <c r="AQ150" s="28">
        <f t="shared" si="68"/>
        <v>34.147223290279889</v>
      </c>
      <c r="AR150" s="52">
        <v>0.36371408195332322</v>
      </c>
      <c r="AS150" s="52">
        <v>0.38984980591781515</v>
      </c>
      <c r="AT150" s="52">
        <v>34.150150194082187</v>
      </c>
    </row>
    <row r="151" spans="1:46" x14ac:dyDescent="0.3">
      <c r="A151" s="1">
        <v>42831</v>
      </c>
      <c r="B151" s="2">
        <v>0.42556712962962967</v>
      </c>
      <c r="C151" s="4">
        <f t="shared" si="53"/>
        <v>42831.425567129627</v>
      </c>
      <c r="D151" s="5" t="str">
        <f t="shared" si="54"/>
        <v>v</v>
      </c>
      <c r="E151" s="6">
        <f t="shared" si="55"/>
        <v>3</v>
      </c>
      <c r="F151">
        <v>4</v>
      </c>
      <c r="G151">
        <v>8.4359999999999999</v>
      </c>
      <c r="H151">
        <v>1102.95</v>
      </c>
      <c r="I151">
        <v>1086.01</v>
      </c>
      <c r="J151">
        <v>749.17499999999995</v>
      </c>
      <c r="K151">
        <v>21.377472000000001</v>
      </c>
      <c r="L151">
        <v>1</v>
      </c>
      <c r="M151">
        <v>0</v>
      </c>
      <c r="N151">
        <v>1</v>
      </c>
      <c r="O151">
        <v>767970</v>
      </c>
      <c r="P151">
        <v>22005</v>
      </c>
      <c r="Q151">
        <v>15392</v>
      </c>
      <c r="R151">
        <v>39.1</v>
      </c>
      <c r="S151">
        <v>-917.59</v>
      </c>
      <c r="T151">
        <v>8</v>
      </c>
      <c r="U151">
        <v>34.51</v>
      </c>
      <c r="V151">
        <v>32.200000000000003</v>
      </c>
      <c r="W151">
        <v>38.997</v>
      </c>
      <c r="X151">
        <v>26.155000000000001</v>
      </c>
      <c r="Y151" s="8">
        <f t="shared" si="56"/>
        <v>299.30499999999995</v>
      </c>
      <c r="Z151">
        <v>50.585000000000001</v>
      </c>
      <c r="AB151" s="25">
        <f t="shared" si="57"/>
        <v>9849.5499999999993</v>
      </c>
      <c r="AC151" s="26">
        <f t="shared" si="52"/>
        <v>14081.298580431392</v>
      </c>
      <c r="AD151" s="26"/>
      <c r="AE151" s="29">
        <f t="shared" si="69"/>
        <v>14081.969092841289</v>
      </c>
      <c r="AF151" s="25">
        <f t="shared" si="58"/>
        <v>62256</v>
      </c>
      <c r="AG151">
        <f t="shared" si="63"/>
        <v>2.9643170152802973</v>
      </c>
      <c r="AH151" s="41">
        <f t="shared" si="60"/>
        <v>5.191725505537495E-2</v>
      </c>
      <c r="AI151" s="41">
        <f t="shared" si="61"/>
        <v>1.9267125905602054E-6</v>
      </c>
      <c r="AJ151" s="41">
        <f t="shared" si="62"/>
        <v>1.9878589607275095E-10</v>
      </c>
      <c r="AK151">
        <f t="shared" si="59"/>
        <v>1013.25</v>
      </c>
      <c r="AL151">
        <v>273.14999999999998</v>
      </c>
      <c r="AM151" s="27">
        <f t="shared" si="64"/>
        <v>0.15391613808667995</v>
      </c>
      <c r="AN151">
        <f t="shared" si="65"/>
        <v>1.0066385418028865</v>
      </c>
      <c r="AO151" s="28">
        <f t="shared" si="66"/>
        <v>0.15493791680350721</v>
      </c>
      <c r="AP151" s="46">
        <f t="shared" si="67"/>
        <v>0.1660637819173717</v>
      </c>
      <c r="AQ151" s="28">
        <f t="shared" si="68"/>
        <v>34.343936218082625</v>
      </c>
      <c r="AR151" s="52">
        <v>0.15378233010930978</v>
      </c>
      <c r="AS151" s="52">
        <v>0.16482521423341873</v>
      </c>
      <c r="AT151" s="52">
        <v>34.345174785766581</v>
      </c>
    </row>
    <row r="152" spans="1:46" x14ac:dyDescent="0.3">
      <c r="A152" s="1">
        <v>42831</v>
      </c>
      <c r="B152" s="2">
        <v>0.42568287037037034</v>
      </c>
      <c r="C152" s="4">
        <f t="shared" si="53"/>
        <v>42831.425682870373</v>
      </c>
      <c r="D152" s="5" t="str">
        <f t="shared" si="54"/>
        <v>v</v>
      </c>
      <c r="E152" s="6">
        <f t="shared" si="55"/>
        <v>3</v>
      </c>
      <c r="F152">
        <v>4</v>
      </c>
      <c r="G152">
        <v>8.7189999999999994</v>
      </c>
      <c r="H152">
        <v>1103.1300000000001</v>
      </c>
      <c r="I152">
        <v>1085.97</v>
      </c>
      <c r="J152">
        <v>753.22500000000002</v>
      </c>
      <c r="K152">
        <v>21.371583000000001</v>
      </c>
      <c r="L152">
        <v>1</v>
      </c>
      <c r="M152">
        <v>0</v>
      </c>
      <c r="N152">
        <v>1</v>
      </c>
      <c r="O152">
        <v>767980</v>
      </c>
      <c r="P152">
        <v>22006</v>
      </c>
      <c r="Q152">
        <v>15392</v>
      </c>
      <c r="R152">
        <v>39.1</v>
      </c>
      <c r="S152">
        <v>-920.46</v>
      </c>
      <c r="T152">
        <v>8</v>
      </c>
      <c r="U152">
        <v>34.409999999999997</v>
      </c>
      <c r="V152">
        <v>32.1</v>
      </c>
      <c r="W152">
        <v>38.997999999999998</v>
      </c>
      <c r="X152">
        <v>26.178999999999998</v>
      </c>
      <c r="Y152" s="8">
        <f t="shared" si="56"/>
        <v>299.32899999999995</v>
      </c>
      <c r="Z152">
        <v>50.703000000000003</v>
      </c>
      <c r="AB152" s="25">
        <f t="shared" si="57"/>
        <v>9849.5499999999993</v>
      </c>
      <c r="AC152" s="26">
        <f t="shared" si="52"/>
        <v>14081.938494022868</v>
      </c>
      <c r="AD152" s="26"/>
      <c r="AE152" s="29">
        <f t="shared" si="69"/>
        <v>14081.969092841289</v>
      </c>
      <c r="AF152" s="25">
        <f t="shared" si="58"/>
        <v>62256</v>
      </c>
      <c r="AG152">
        <f t="shared" si="63"/>
        <v>0.13527653888855617</v>
      </c>
      <c r="AH152" s="41">
        <f t="shared" si="60"/>
        <v>5.1917260100689942E-2</v>
      </c>
      <c r="AI152" s="41">
        <f t="shared" si="61"/>
        <v>1.9267116960798292E-6</v>
      </c>
      <c r="AJ152" s="41">
        <f t="shared" si="62"/>
        <v>1.98786015703675E-10</v>
      </c>
      <c r="AK152">
        <f t="shared" si="59"/>
        <v>1013.25</v>
      </c>
      <c r="AL152">
        <v>273.14999999999998</v>
      </c>
      <c r="AM152" s="27">
        <f t="shared" si="64"/>
        <v>7.0232225138172647E-3</v>
      </c>
      <c r="AN152">
        <f t="shared" si="65"/>
        <v>1.0065549914226639</v>
      </c>
      <c r="AO152" s="28">
        <f t="shared" si="66"/>
        <v>7.0692596771547971E-3</v>
      </c>
      <c r="AP152" s="46">
        <f t="shared" si="67"/>
        <v>7.5766137987661438E-3</v>
      </c>
      <c r="AQ152" s="28">
        <f t="shared" si="68"/>
        <v>34.402423386201228</v>
      </c>
      <c r="AR152" s="52">
        <v>7.0165017444148775E-3</v>
      </c>
      <c r="AS152" s="52">
        <v>7.5200694787882797E-3</v>
      </c>
      <c r="AT152" s="52">
        <v>34.40247993052121</v>
      </c>
    </row>
    <row r="153" spans="1:46" x14ac:dyDescent="0.3">
      <c r="A153" s="1">
        <v>42831</v>
      </c>
      <c r="B153" s="2">
        <v>0.42579861111111111</v>
      </c>
      <c r="C153" s="4">
        <f t="shared" si="53"/>
        <v>42831.425798611112</v>
      </c>
      <c r="D153" s="5" t="str">
        <f t="shared" si="54"/>
        <v>v</v>
      </c>
      <c r="E153" s="6">
        <f t="shared" si="55"/>
        <v>3</v>
      </c>
      <c r="F153">
        <v>4</v>
      </c>
      <c r="G153">
        <v>8.4649999999999999</v>
      </c>
      <c r="H153">
        <v>1103.28</v>
      </c>
      <c r="I153">
        <v>1085.9100000000001</v>
      </c>
      <c r="J153">
        <v>756.77499999999998</v>
      </c>
      <c r="K153">
        <v>21.374331000000002</v>
      </c>
      <c r="L153">
        <v>1</v>
      </c>
      <c r="M153">
        <v>0</v>
      </c>
      <c r="N153">
        <v>1</v>
      </c>
      <c r="O153">
        <v>767990</v>
      </c>
      <c r="P153">
        <v>22006</v>
      </c>
      <c r="Q153">
        <v>15393</v>
      </c>
      <c r="R153">
        <v>39.1</v>
      </c>
      <c r="S153">
        <v>-917.18</v>
      </c>
      <c r="T153">
        <v>9</v>
      </c>
      <c r="U153">
        <v>34.53</v>
      </c>
      <c r="V153">
        <v>32.22</v>
      </c>
      <c r="W153">
        <v>38.997999999999998</v>
      </c>
      <c r="X153">
        <v>26.184999999999999</v>
      </c>
      <c r="Y153" s="8">
        <f t="shared" si="56"/>
        <v>299.33499999999998</v>
      </c>
      <c r="Z153">
        <v>50.825000000000003</v>
      </c>
      <c r="AB153" s="25">
        <f t="shared" si="57"/>
        <v>9849.5499999999993</v>
      </c>
      <c r="AC153" s="26">
        <f t="shared" si="52"/>
        <v>14081.023666601703</v>
      </c>
      <c r="AD153" s="26"/>
      <c r="AE153" s="29">
        <f t="shared" si="69"/>
        <v>14081.969092841289</v>
      </c>
      <c r="AF153" s="25">
        <f t="shared" si="58"/>
        <v>62256</v>
      </c>
      <c r="AG153">
        <f t="shared" si="63"/>
        <v>4.1797035331973333</v>
      </c>
      <c r="AH153" s="41">
        <f t="shared" si="60"/>
        <v>5.1917265146004934E-2</v>
      </c>
      <c r="AI153" s="41">
        <f t="shared" si="61"/>
        <v>1.9267108015994531E-6</v>
      </c>
      <c r="AJ153" s="41">
        <f t="shared" si="62"/>
        <v>1.9878613533459902E-10</v>
      </c>
      <c r="AK153">
        <f t="shared" si="59"/>
        <v>1013.25</v>
      </c>
      <c r="AL153">
        <v>273.14999999999998</v>
      </c>
      <c r="AM153" s="27">
        <f t="shared" si="64"/>
        <v>0.21703245056658171</v>
      </c>
      <c r="AN153">
        <f t="shared" si="65"/>
        <v>1.0064383154681775</v>
      </c>
      <c r="AO153" s="28">
        <f t="shared" si="66"/>
        <v>0.218429773950161</v>
      </c>
      <c r="AP153" s="46">
        <f t="shared" si="67"/>
        <v>0.23409333908731247</v>
      </c>
      <c r="AQ153" s="28">
        <f t="shared" si="68"/>
        <v>34.295906660912692</v>
      </c>
      <c r="AR153" s="52">
        <v>0.21680102281153307</v>
      </c>
      <c r="AS153" s="52">
        <v>0.23234779045770729</v>
      </c>
      <c r="AT153" s="52">
        <v>34.297652209542292</v>
      </c>
    </row>
    <row r="154" spans="1:46" x14ac:dyDescent="0.3">
      <c r="A154" s="1">
        <v>42831</v>
      </c>
      <c r="B154" s="2">
        <v>0.42591435185185184</v>
      </c>
      <c r="C154" s="4">
        <f t="shared" si="53"/>
        <v>42831.42591435185</v>
      </c>
      <c r="D154" s="5" t="str">
        <f t="shared" si="54"/>
        <v>v</v>
      </c>
      <c r="E154" s="6">
        <f t="shared" si="55"/>
        <v>3</v>
      </c>
      <c r="F154">
        <v>4</v>
      </c>
      <c r="G154">
        <v>8.5329999999999995</v>
      </c>
      <c r="H154">
        <v>1103.6400000000001</v>
      </c>
      <c r="I154">
        <v>1085.8800000000001</v>
      </c>
      <c r="J154">
        <v>751.77499999999998</v>
      </c>
      <c r="K154">
        <v>21.350380000000001</v>
      </c>
      <c r="L154">
        <v>1</v>
      </c>
      <c r="M154">
        <v>0</v>
      </c>
      <c r="N154">
        <v>1</v>
      </c>
      <c r="O154">
        <v>768000</v>
      </c>
      <c r="P154">
        <v>22006</v>
      </c>
      <c r="Q154">
        <v>15393</v>
      </c>
      <c r="R154">
        <v>39.1</v>
      </c>
      <c r="S154">
        <v>-916.93</v>
      </c>
      <c r="T154">
        <v>9</v>
      </c>
      <c r="U154">
        <v>34.549999999999997</v>
      </c>
      <c r="V154">
        <v>32.229999999999997</v>
      </c>
      <c r="W154">
        <v>39.002000000000002</v>
      </c>
      <c r="X154">
        <v>26.213000000000001</v>
      </c>
      <c r="Y154" s="8">
        <f t="shared" si="56"/>
        <v>299.363</v>
      </c>
      <c r="Z154">
        <v>51.027000000000001</v>
      </c>
      <c r="AB154" s="25">
        <f t="shared" si="57"/>
        <v>9849.5499999999993</v>
      </c>
      <c r="AC154" s="26">
        <f t="shared" si="52"/>
        <v>14081.023666601703</v>
      </c>
      <c r="AD154" s="26"/>
      <c r="AE154" s="29">
        <f t="shared" si="69"/>
        <v>14081.969092841289</v>
      </c>
      <c r="AF154" s="25">
        <f t="shared" si="58"/>
        <v>62256</v>
      </c>
      <c r="AG154">
        <f t="shared" si="63"/>
        <v>4.1797035331973333</v>
      </c>
      <c r="AH154" s="41">
        <f t="shared" si="60"/>
        <v>5.191727019131992E-2</v>
      </c>
      <c r="AI154" s="41">
        <f t="shared" si="61"/>
        <v>1.9267099071190769E-6</v>
      </c>
      <c r="AJ154" s="41">
        <f t="shared" si="62"/>
        <v>1.9878625496552304E-10</v>
      </c>
      <c r="AK154">
        <f t="shared" si="59"/>
        <v>1013.25</v>
      </c>
      <c r="AL154">
        <v>273.14999999999998</v>
      </c>
      <c r="AM154" s="27">
        <f t="shared" si="64"/>
        <v>0.21703247163888481</v>
      </c>
      <c r="AN154">
        <f t="shared" si="65"/>
        <v>1.0062041342262142</v>
      </c>
      <c r="AO154" s="28">
        <f t="shared" si="66"/>
        <v>0.21837897022437949</v>
      </c>
      <c r="AP154" s="46">
        <f t="shared" si="67"/>
        <v>0.23403242653565184</v>
      </c>
      <c r="AQ154" s="28">
        <f t="shared" si="68"/>
        <v>34.315967573464349</v>
      </c>
      <c r="AR154" s="52">
        <v>0.21675057686566576</v>
      </c>
      <c r="AS154" s="52">
        <v>0.23228730955528168</v>
      </c>
      <c r="AT154" s="52">
        <v>34.317712690444715</v>
      </c>
    </row>
    <row r="155" spans="1:46" x14ac:dyDescent="0.3">
      <c r="A155" s="1">
        <v>42831</v>
      </c>
      <c r="B155" s="2">
        <v>0.42603009259259261</v>
      </c>
      <c r="C155" s="4">
        <f t="shared" si="53"/>
        <v>42831.426030092596</v>
      </c>
      <c r="D155" s="5" t="str">
        <f t="shared" si="54"/>
        <v>v</v>
      </c>
      <c r="E155" s="6">
        <f t="shared" si="55"/>
        <v>3</v>
      </c>
      <c r="F155">
        <v>4</v>
      </c>
      <c r="G155">
        <v>8.4960000000000004</v>
      </c>
      <c r="H155">
        <v>1103.79</v>
      </c>
      <c r="I155">
        <v>1085.8399999999999</v>
      </c>
      <c r="J155">
        <v>766.9</v>
      </c>
      <c r="K155">
        <v>21.331728999999999</v>
      </c>
      <c r="L155">
        <v>1</v>
      </c>
      <c r="M155">
        <v>0</v>
      </c>
      <c r="N155">
        <v>1</v>
      </c>
      <c r="O155">
        <v>768010</v>
      </c>
      <c r="P155">
        <v>22006</v>
      </c>
      <c r="Q155">
        <v>15392</v>
      </c>
      <c r="R155">
        <v>39.1</v>
      </c>
      <c r="S155">
        <v>-922.43</v>
      </c>
      <c r="T155">
        <v>8</v>
      </c>
      <c r="U155">
        <v>34.35</v>
      </c>
      <c r="V155">
        <v>32.049999999999997</v>
      </c>
      <c r="W155">
        <v>38.994</v>
      </c>
      <c r="X155">
        <v>26.231000000000002</v>
      </c>
      <c r="Y155" s="8">
        <f t="shared" si="56"/>
        <v>299.38099999999997</v>
      </c>
      <c r="Z155">
        <v>51.182000000000002</v>
      </c>
      <c r="AB155" s="25">
        <f t="shared" si="57"/>
        <v>9849.5499999999993</v>
      </c>
      <c r="AC155" s="26">
        <f t="shared" si="52"/>
        <v>14081.938494022868</v>
      </c>
      <c r="AD155" s="26"/>
      <c r="AE155" s="29">
        <f t="shared" si="69"/>
        <v>14081.969092841289</v>
      </c>
      <c r="AF155" s="25">
        <f t="shared" si="58"/>
        <v>62256</v>
      </c>
      <c r="AG155">
        <f t="shared" si="63"/>
        <v>0.13527653888855617</v>
      </c>
      <c r="AH155" s="41">
        <f t="shared" si="60"/>
        <v>5.1917275236634912E-2</v>
      </c>
      <c r="AI155" s="41">
        <f t="shared" si="61"/>
        <v>1.9267090126387012E-6</v>
      </c>
      <c r="AJ155" s="41">
        <f t="shared" si="62"/>
        <v>1.9878637459644709E-10</v>
      </c>
      <c r="AK155">
        <f t="shared" si="59"/>
        <v>1013.25</v>
      </c>
      <c r="AL155">
        <v>273.14999999999998</v>
      </c>
      <c r="AM155" s="27">
        <f t="shared" si="64"/>
        <v>7.0232245613064083E-3</v>
      </c>
      <c r="AN155">
        <f t="shared" si="65"/>
        <v>1.0061278881873921</v>
      </c>
      <c r="AO155" s="28">
        <f t="shared" si="66"/>
        <v>7.0662620961330393E-3</v>
      </c>
      <c r="AP155" s="46">
        <f t="shared" si="67"/>
        <v>7.5724944825710325E-3</v>
      </c>
      <c r="AQ155" s="28">
        <f t="shared" si="68"/>
        <v>34.342427505517428</v>
      </c>
      <c r="AR155" s="52">
        <v>7.013524489698675E-3</v>
      </c>
      <c r="AS155" s="52">
        <v>7.5159787139347728E-3</v>
      </c>
      <c r="AT155" s="52">
        <v>34.342484021286069</v>
      </c>
    </row>
    <row r="156" spans="1:46" x14ac:dyDescent="0.3">
      <c r="A156" s="1">
        <v>42831</v>
      </c>
      <c r="B156" s="2">
        <v>0.42614583333333328</v>
      </c>
      <c r="C156" s="4">
        <f t="shared" si="53"/>
        <v>42831.426145833335</v>
      </c>
      <c r="D156" s="5" t="str">
        <f t="shared" si="54"/>
        <v>v</v>
      </c>
      <c r="E156" s="6">
        <f t="shared" si="55"/>
        <v>3</v>
      </c>
      <c r="F156">
        <v>4</v>
      </c>
      <c r="G156">
        <v>8.6620000000000008</v>
      </c>
      <c r="H156">
        <v>1103.97</v>
      </c>
      <c r="I156">
        <v>1085.82</v>
      </c>
      <c r="J156">
        <v>743.85</v>
      </c>
      <c r="K156">
        <v>21.329177000000001</v>
      </c>
      <c r="L156">
        <v>1</v>
      </c>
      <c r="M156">
        <v>0</v>
      </c>
      <c r="N156">
        <v>1</v>
      </c>
      <c r="O156">
        <v>768020</v>
      </c>
      <c r="P156">
        <v>22006</v>
      </c>
      <c r="Q156">
        <v>15391</v>
      </c>
      <c r="R156">
        <v>39.1</v>
      </c>
      <c r="S156">
        <v>-923.75</v>
      </c>
      <c r="T156">
        <v>8</v>
      </c>
      <c r="U156">
        <v>34.299999999999997</v>
      </c>
      <c r="V156">
        <v>32.01</v>
      </c>
      <c r="W156">
        <v>38.997999999999998</v>
      </c>
      <c r="X156">
        <v>26.242999999999999</v>
      </c>
      <c r="Y156" s="8">
        <f t="shared" si="56"/>
        <v>299.39299999999997</v>
      </c>
      <c r="Z156">
        <v>51.362000000000002</v>
      </c>
      <c r="AB156" s="25">
        <f t="shared" si="57"/>
        <v>9849.5499999999993</v>
      </c>
      <c r="AC156" s="26">
        <f t="shared" si="52"/>
        <v>14082.853440322266</v>
      </c>
      <c r="AD156" s="26"/>
      <c r="AE156" s="29">
        <f t="shared" si="69"/>
        <v>14081.969092841289</v>
      </c>
      <c r="AF156" s="25">
        <f t="shared" si="58"/>
        <v>62256</v>
      </c>
      <c r="AG156">
        <f t="shared" si="63"/>
        <v>-3.9096760128302499</v>
      </c>
      <c r="AH156" s="41">
        <f t="shared" si="60"/>
        <v>5.1917280281949904E-2</v>
      </c>
      <c r="AI156" s="41">
        <f t="shared" si="61"/>
        <v>1.926708118158325E-6</v>
      </c>
      <c r="AJ156" s="41">
        <f t="shared" si="62"/>
        <v>1.9878649422737111E-10</v>
      </c>
      <c r="AK156">
        <f t="shared" si="59"/>
        <v>1013.25</v>
      </c>
      <c r="AL156">
        <v>273.14999999999998</v>
      </c>
      <c r="AM156" s="27">
        <f t="shared" si="64"/>
        <v>-0.202950306424411</v>
      </c>
      <c r="AN156">
        <f t="shared" si="65"/>
        <v>1.0060041628899845</v>
      </c>
      <c r="AO156" s="28">
        <f t="shared" si="66"/>
        <v>-0.20416885312275543</v>
      </c>
      <c r="AP156" s="46">
        <f t="shared" si="67"/>
        <v>-0.21879163493486337</v>
      </c>
      <c r="AQ156" s="28">
        <f t="shared" si="68"/>
        <v>34.518791634934864</v>
      </c>
      <c r="AR156" s="52">
        <v>-0.20264373864351906</v>
      </c>
      <c r="AS156" s="52">
        <v>-0.21715729019877214</v>
      </c>
      <c r="AT156" s="52">
        <v>34.517157290198767</v>
      </c>
    </row>
    <row r="157" spans="1:46" x14ac:dyDescent="0.3">
      <c r="A157" s="1">
        <v>42831</v>
      </c>
      <c r="B157" s="2">
        <v>0.42626157407407406</v>
      </c>
      <c r="C157" s="4">
        <f t="shared" si="53"/>
        <v>42831.426261574074</v>
      </c>
      <c r="D157" s="5" t="str">
        <f t="shared" si="54"/>
        <v>v</v>
      </c>
      <c r="E157" s="6">
        <f t="shared" si="55"/>
        <v>3</v>
      </c>
      <c r="F157">
        <v>4</v>
      </c>
      <c r="G157">
        <v>8.3979999999999997</v>
      </c>
      <c r="H157">
        <v>1104.23</v>
      </c>
      <c r="I157">
        <v>1085.81</v>
      </c>
      <c r="J157">
        <v>768.05</v>
      </c>
      <c r="K157">
        <v>21.345078999999998</v>
      </c>
      <c r="L157">
        <v>1</v>
      </c>
      <c r="M157">
        <v>0</v>
      </c>
      <c r="N157">
        <v>1</v>
      </c>
      <c r="O157">
        <v>768030</v>
      </c>
      <c r="P157">
        <v>22006</v>
      </c>
      <c r="Q157">
        <v>15392</v>
      </c>
      <c r="R157">
        <v>39.1</v>
      </c>
      <c r="S157">
        <v>-920.46</v>
      </c>
      <c r="T157">
        <v>8</v>
      </c>
      <c r="U157">
        <v>34.43</v>
      </c>
      <c r="V157">
        <v>32.119999999999997</v>
      </c>
      <c r="W157">
        <v>38.994</v>
      </c>
      <c r="X157">
        <v>26.257000000000001</v>
      </c>
      <c r="Y157" s="8">
        <f t="shared" si="56"/>
        <v>299.40699999999998</v>
      </c>
      <c r="Z157">
        <v>51.561</v>
      </c>
      <c r="AB157" s="25">
        <f t="shared" si="57"/>
        <v>9849.5499999999993</v>
      </c>
      <c r="AC157" s="26">
        <f t="shared" si="52"/>
        <v>14081.938494022868</v>
      </c>
      <c r="AD157" s="26"/>
      <c r="AE157" s="29">
        <f t="shared" si="69"/>
        <v>14081.969092841289</v>
      </c>
      <c r="AF157" s="25">
        <f t="shared" si="58"/>
        <v>62256</v>
      </c>
      <c r="AG157">
        <f t="shared" si="63"/>
        <v>0.13527653888855617</v>
      </c>
      <c r="AH157" s="41">
        <f t="shared" si="60"/>
        <v>5.1917285327264896E-2</v>
      </c>
      <c r="AI157" s="41">
        <f t="shared" si="61"/>
        <v>1.9267072236779488E-6</v>
      </c>
      <c r="AJ157" s="41">
        <f t="shared" si="62"/>
        <v>1.9878661385829514E-10</v>
      </c>
      <c r="AK157">
        <f t="shared" si="59"/>
        <v>1013.25</v>
      </c>
      <c r="AL157">
        <v>273.14999999999998</v>
      </c>
      <c r="AM157" s="27">
        <f t="shared" si="64"/>
        <v>7.0232259262991703E-3</v>
      </c>
      <c r="AN157">
        <f t="shared" si="65"/>
        <v>1.0058143219342894</v>
      </c>
      <c r="AO157" s="28">
        <f t="shared" si="66"/>
        <v>7.0640612228519218E-3</v>
      </c>
      <c r="AP157" s="46">
        <f t="shared" si="67"/>
        <v>7.5699267864641944E-3</v>
      </c>
      <c r="AQ157" s="28">
        <f t="shared" si="68"/>
        <v>34.422430073213533</v>
      </c>
      <c r="AR157" s="52">
        <v>7.0113386795038687E-3</v>
      </c>
      <c r="AS157" s="52">
        <v>7.5134287210383384E-3</v>
      </c>
      <c r="AT157" s="52">
        <v>34.422486571278959</v>
      </c>
    </row>
    <row r="158" spans="1:46" x14ac:dyDescent="0.3">
      <c r="A158" s="1">
        <v>42831</v>
      </c>
      <c r="B158" s="2">
        <v>0.42637731481481483</v>
      </c>
      <c r="C158" s="4">
        <f t="shared" si="53"/>
        <v>42831.426377314812</v>
      </c>
      <c r="D158" s="5" t="str">
        <f t="shared" si="54"/>
        <v>v</v>
      </c>
      <c r="E158" s="6">
        <f t="shared" si="55"/>
        <v>3</v>
      </c>
      <c r="F158">
        <v>4</v>
      </c>
      <c r="G158">
        <v>8.6210000000000004</v>
      </c>
      <c r="H158">
        <v>1104.48</v>
      </c>
      <c r="I158">
        <v>1085.82</v>
      </c>
      <c r="J158">
        <v>746.57500000000005</v>
      </c>
      <c r="K158">
        <v>21.348416</v>
      </c>
      <c r="L158">
        <v>1</v>
      </c>
      <c r="M158">
        <v>0</v>
      </c>
      <c r="N158">
        <v>1</v>
      </c>
      <c r="O158">
        <v>768040</v>
      </c>
      <c r="P158">
        <v>22006</v>
      </c>
      <c r="Q158">
        <v>15392</v>
      </c>
      <c r="R158">
        <v>39.1</v>
      </c>
      <c r="S158">
        <v>-920.46</v>
      </c>
      <c r="T158">
        <v>8</v>
      </c>
      <c r="U158">
        <v>34.44</v>
      </c>
      <c r="V158">
        <v>32.130000000000003</v>
      </c>
      <c r="W158">
        <v>39.003999999999998</v>
      </c>
      <c r="X158">
        <v>26.265000000000001</v>
      </c>
      <c r="Y158" s="8">
        <f t="shared" si="56"/>
        <v>299.41499999999996</v>
      </c>
      <c r="Z158">
        <v>51.796999999999997</v>
      </c>
      <c r="AB158" s="25">
        <f t="shared" si="57"/>
        <v>9849.5499999999993</v>
      </c>
      <c r="AC158" s="26">
        <f t="shared" ref="AC158:AC221" si="70">(P158/Q158)*AB158</f>
        <v>14081.938494022868</v>
      </c>
      <c r="AD158" s="26"/>
      <c r="AE158" s="29">
        <f>AE159</f>
        <v>14081.969092841289</v>
      </c>
      <c r="AF158" s="25">
        <f t="shared" si="58"/>
        <v>62256</v>
      </c>
      <c r="AG158">
        <f t="shared" si="63"/>
        <v>0.13527653888855617</v>
      </c>
      <c r="AH158" s="41">
        <f t="shared" si="60"/>
        <v>5.1917290372579888E-2</v>
      </c>
      <c r="AI158" s="41">
        <f t="shared" si="61"/>
        <v>1.9267063291975731E-6</v>
      </c>
      <c r="AJ158" s="41">
        <f t="shared" si="62"/>
        <v>1.9878673348921916E-10</v>
      </c>
      <c r="AK158">
        <f t="shared" si="59"/>
        <v>1013.25</v>
      </c>
      <c r="AL158">
        <v>273.14999999999998</v>
      </c>
      <c r="AM158" s="27">
        <f t="shared" si="64"/>
        <v>7.0232266087955518E-3</v>
      </c>
      <c r="AN158">
        <f t="shared" si="65"/>
        <v>1.0056135237502686</v>
      </c>
      <c r="AO158" s="28">
        <f t="shared" si="66"/>
        <v>7.0626516581675436E-3</v>
      </c>
      <c r="AP158" s="46">
        <f t="shared" si="67"/>
        <v>7.5684859841810828E-3</v>
      </c>
      <c r="AQ158" s="28">
        <f t="shared" si="68"/>
        <v>34.432431514015818</v>
      </c>
      <c r="AR158" s="52">
        <v>7.0099389538848377E-3</v>
      </c>
      <c r="AS158" s="52">
        <v>7.5119979421734359E-3</v>
      </c>
      <c r="AT158" s="52">
        <v>34.432488002057823</v>
      </c>
    </row>
    <row r="159" spans="1:46" x14ac:dyDescent="0.3">
      <c r="A159" s="1">
        <v>42831</v>
      </c>
      <c r="B159" s="2">
        <v>0.42649305555555556</v>
      </c>
      <c r="C159" s="4">
        <f t="shared" si="53"/>
        <v>42831.426493055558</v>
      </c>
      <c r="D159" s="5" t="str">
        <f t="shared" si="54"/>
        <v>v</v>
      </c>
      <c r="E159" s="6">
        <f t="shared" si="55"/>
        <v>3</v>
      </c>
      <c r="F159">
        <v>4</v>
      </c>
      <c r="G159">
        <v>8.4009999999999998</v>
      </c>
      <c r="H159">
        <v>1104.68</v>
      </c>
      <c r="I159">
        <v>1085.76</v>
      </c>
      <c r="J159">
        <v>763.82500000000005</v>
      </c>
      <c r="K159">
        <v>21.359214000000001</v>
      </c>
      <c r="L159">
        <v>1</v>
      </c>
      <c r="M159">
        <v>0</v>
      </c>
      <c r="N159">
        <v>1</v>
      </c>
      <c r="O159">
        <v>768050</v>
      </c>
      <c r="P159">
        <v>22006</v>
      </c>
      <c r="Q159">
        <v>15390</v>
      </c>
      <c r="R159">
        <v>39.1</v>
      </c>
      <c r="S159">
        <v>-929.57</v>
      </c>
      <c r="T159">
        <v>8</v>
      </c>
      <c r="U159">
        <v>34.1</v>
      </c>
      <c r="V159">
        <v>31.82</v>
      </c>
      <c r="W159">
        <v>38.99</v>
      </c>
      <c r="X159">
        <v>26.285</v>
      </c>
      <c r="Y159" s="8">
        <f t="shared" si="56"/>
        <v>299.435</v>
      </c>
      <c r="Z159">
        <v>51.997</v>
      </c>
      <c r="AB159" s="25">
        <f t="shared" si="57"/>
        <v>9849.5499999999993</v>
      </c>
      <c r="AC159" s="26">
        <f t="shared" si="70"/>
        <v>14083.768505523067</v>
      </c>
      <c r="AD159" s="26">
        <f>AVERAGE(AC151:AC159)</f>
        <v>14081.969092841289</v>
      </c>
      <c r="AE159" s="30">
        <f>AD159</f>
        <v>14081.969092841289</v>
      </c>
      <c r="AF159" s="25">
        <f t="shared" si="58"/>
        <v>62256</v>
      </c>
      <c r="AG159">
        <f t="shared" si="63"/>
        <v>-7.9551542243989388</v>
      </c>
      <c r="AH159" s="41">
        <f t="shared" si="60"/>
        <v>5.1917295417894881E-2</v>
      </c>
      <c r="AI159" s="41">
        <f t="shared" si="61"/>
        <v>1.9267054347171969E-6</v>
      </c>
      <c r="AJ159" s="41">
        <f t="shared" si="62"/>
        <v>1.9878685312014321E-10</v>
      </c>
      <c r="AK159">
        <f t="shared" si="59"/>
        <v>1013.25</v>
      </c>
      <c r="AL159">
        <v>273.14999999999998</v>
      </c>
      <c r="AM159" s="27">
        <f t="shared" si="64"/>
        <v>-0.41288826149073782</v>
      </c>
      <c r="AN159">
        <f t="shared" si="65"/>
        <v>1.0054986192537099</v>
      </c>
      <c r="AO159" s="28">
        <f t="shared" si="66"/>
        <v>-0.41515857683500157</v>
      </c>
      <c r="AP159" s="46">
        <f t="shared" si="67"/>
        <v>-0.44486807439859005</v>
      </c>
      <c r="AQ159" s="28">
        <f t="shared" si="68"/>
        <v>34.544868074398593</v>
      </c>
      <c r="AR159" s="52">
        <v>-0.41205458483289914</v>
      </c>
      <c r="AS159" s="52">
        <v>-0.4415419551227916</v>
      </c>
      <c r="AT159" s="52">
        <v>34.541541955122796</v>
      </c>
    </row>
    <row r="160" spans="1:46" x14ac:dyDescent="0.3">
      <c r="A160" s="1">
        <v>42831</v>
      </c>
      <c r="B160" s="2">
        <v>0.42684027777777778</v>
      </c>
      <c r="C160" s="4">
        <f t="shared" si="53"/>
        <v>42831.426840277774</v>
      </c>
      <c r="D160" s="5" t="str">
        <f t="shared" si="54"/>
        <v>v</v>
      </c>
      <c r="E160" s="6">
        <f t="shared" si="55"/>
        <v>3</v>
      </c>
      <c r="F160">
        <v>4</v>
      </c>
      <c r="G160">
        <v>8.6460000000000008</v>
      </c>
      <c r="H160">
        <v>1103.93</v>
      </c>
      <c r="I160">
        <v>1083.47</v>
      </c>
      <c r="J160">
        <v>587.52499999999998</v>
      </c>
      <c r="K160">
        <v>21.611097000000001</v>
      </c>
      <c r="L160">
        <v>0</v>
      </c>
      <c r="M160">
        <v>1</v>
      </c>
      <c r="N160">
        <v>1</v>
      </c>
      <c r="O160">
        <v>768080</v>
      </c>
      <c r="P160">
        <v>20991</v>
      </c>
      <c r="Q160">
        <v>15410</v>
      </c>
      <c r="R160">
        <v>39.1</v>
      </c>
      <c r="S160">
        <v>2062.91</v>
      </c>
      <c r="T160">
        <v>204</v>
      </c>
      <c r="U160">
        <v>190.31</v>
      </c>
      <c r="V160">
        <v>177.98</v>
      </c>
      <c r="W160">
        <v>39.003</v>
      </c>
      <c r="X160">
        <v>26.109000000000002</v>
      </c>
      <c r="Y160" s="8">
        <f t="shared" si="56"/>
        <v>299.25899999999996</v>
      </c>
      <c r="Z160">
        <v>48.03</v>
      </c>
      <c r="AB160" s="25">
        <f t="shared" si="57"/>
        <v>9849.5499999999993</v>
      </c>
      <c r="AC160" s="26">
        <f t="shared" si="70"/>
        <v>13416.736148604801</v>
      </c>
      <c r="AD160" s="26"/>
      <c r="AE160" s="26">
        <f t="shared" ref="AE160:AE219" si="71">AE159</f>
        <v>14081.969092841289</v>
      </c>
      <c r="AF160" s="25">
        <f t="shared" si="58"/>
        <v>62256</v>
      </c>
      <c r="AG160">
        <f t="shared" si="63"/>
        <v>2940.9766420692085</v>
      </c>
      <c r="AH160" s="41">
        <f t="shared" si="60"/>
        <v>5.191731055383985E-2</v>
      </c>
      <c r="AI160" s="41">
        <f t="shared" si="61"/>
        <v>1.9267027512760688E-6</v>
      </c>
      <c r="AJ160" s="41">
        <f t="shared" si="62"/>
        <v>1.987872120129153E-10</v>
      </c>
      <c r="AK160">
        <f t="shared" si="59"/>
        <v>1013.25</v>
      </c>
      <c r="AL160">
        <v>273.14999999999998</v>
      </c>
      <c r="AM160" s="27">
        <f t="shared" si="64"/>
        <v>174.40896497556889</v>
      </c>
      <c r="AN160">
        <f t="shared" si="65"/>
        <v>1.0055903387613916</v>
      </c>
      <c r="AO160" s="28">
        <f t="shared" si="66"/>
        <v>175.38397017280602</v>
      </c>
      <c r="AP160" s="46">
        <f t="shared" si="67"/>
        <v>187.53838654145585</v>
      </c>
      <c r="AQ160" s="28">
        <f t="shared" si="68"/>
        <v>2.7716134585441523</v>
      </c>
      <c r="AR160" s="52">
        <v>174.60042788605199</v>
      </c>
      <c r="AS160" s="52">
        <v>186.70054340162915</v>
      </c>
      <c r="AT160" s="52">
        <v>3.6094565983708549</v>
      </c>
    </row>
    <row r="161" spans="1:46" x14ac:dyDescent="0.3">
      <c r="A161" s="1">
        <v>42831</v>
      </c>
      <c r="B161" s="2">
        <v>0.4271875</v>
      </c>
      <c r="C161" s="4">
        <f t="shared" si="53"/>
        <v>42831.427187499998</v>
      </c>
      <c r="D161" s="5" t="str">
        <f t="shared" si="54"/>
        <v>v</v>
      </c>
      <c r="E161" s="6">
        <f t="shared" si="55"/>
        <v>3</v>
      </c>
      <c r="F161">
        <v>4</v>
      </c>
      <c r="G161">
        <v>8.548</v>
      </c>
      <c r="H161">
        <v>1103.96</v>
      </c>
      <c r="I161">
        <v>1083.3399999999999</v>
      </c>
      <c r="J161">
        <v>589.77499999999998</v>
      </c>
      <c r="K161">
        <v>21.633870999999999</v>
      </c>
      <c r="L161">
        <v>0</v>
      </c>
      <c r="M161">
        <v>1</v>
      </c>
      <c r="N161">
        <v>1</v>
      </c>
      <c r="O161">
        <v>768110</v>
      </c>
      <c r="P161">
        <v>20812</v>
      </c>
      <c r="Q161">
        <v>15414</v>
      </c>
      <c r="R161">
        <v>39.1</v>
      </c>
      <c r="S161">
        <v>2592.65</v>
      </c>
      <c r="T161">
        <v>246</v>
      </c>
      <c r="U161">
        <v>227.62</v>
      </c>
      <c r="V161">
        <v>212.89</v>
      </c>
      <c r="W161">
        <v>39.002000000000002</v>
      </c>
      <c r="X161">
        <v>26.071000000000002</v>
      </c>
      <c r="Y161" s="8">
        <f t="shared" si="56"/>
        <v>299.221</v>
      </c>
      <c r="Z161">
        <v>48.064</v>
      </c>
      <c r="AB161" s="25">
        <f t="shared" si="57"/>
        <v>9849.5499999999993</v>
      </c>
      <c r="AC161" s="26">
        <f t="shared" si="70"/>
        <v>13298.873400804463</v>
      </c>
      <c r="AD161" s="26"/>
      <c r="AE161" s="26">
        <f t="shared" si="71"/>
        <v>14081.969092841289</v>
      </c>
      <c r="AF161" s="25">
        <f t="shared" si="58"/>
        <v>62256</v>
      </c>
      <c r="AG161">
        <f t="shared" si="63"/>
        <v>3462.0446247271225</v>
      </c>
      <c r="AH161" s="41">
        <f t="shared" si="60"/>
        <v>5.1917325689784827E-2</v>
      </c>
      <c r="AI161" s="41">
        <f t="shared" si="61"/>
        <v>1.9267000678349403E-6</v>
      </c>
      <c r="AJ161" s="41">
        <f t="shared" si="62"/>
        <v>1.9878757090568737E-10</v>
      </c>
      <c r="AK161">
        <f t="shared" si="59"/>
        <v>1013.25</v>
      </c>
      <c r="AL161">
        <v>273.14999999999998</v>
      </c>
      <c r="AM161" s="27">
        <f t="shared" si="64"/>
        <v>211.08178175719507</v>
      </c>
      <c r="AN161">
        <f t="shared" si="65"/>
        <v>1.005435325245869</v>
      </c>
      <c r="AO161" s="28">
        <f t="shared" si="66"/>
        <v>212.22907989452295</v>
      </c>
      <c r="AP161" s="46">
        <f t="shared" si="67"/>
        <v>226.90969791555139</v>
      </c>
      <c r="AQ161" s="28">
        <f t="shared" si="68"/>
        <v>0.71030208444861387</v>
      </c>
      <c r="AR161" s="52">
        <v>211.32471915945118</v>
      </c>
      <c r="AS161" s="52">
        <v>225.94277942679477</v>
      </c>
      <c r="AT161" s="52">
        <v>1.6772205732052328</v>
      </c>
    </row>
    <row r="162" spans="1:46" x14ac:dyDescent="0.3">
      <c r="A162" s="1">
        <v>42831</v>
      </c>
      <c r="B162" s="2">
        <v>0.42753472222222227</v>
      </c>
      <c r="C162" s="4">
        <f t="shared" si="53"/>
        <v>42831.427534722221</v>
      </c>
      <c r="D162" s="5" t="str">
        <f t="shared" si="54"/>
        <v>v</v>
      </c>
      <c r="E162" s="6">
        <f t="shared" si="55"/>
        <v>3</v>
      </c>
      <c r="F162">
        <v>4</v>
      </c>
      <c r="G162">
        <v>8.4540000000000006</v>
      </c>
      <c r="H162">
        <v>1103.93</v>
      </c>
      <c r="I162">
        <v>1083.29</v>
      </c>
      <c r="J162">
        <v>592.75</v>
      </c>
      <c r="K162">
        <v>21.618753999999999</v>
      </c>
      <c r="L162">
        <v>0</v>
      </c>
      <c r="M162">
        <v>1</v>
      </c>
      <c r="N162">
        <v>1</v>
      </c>
      <c r="O162">
        <v>768140</v>
      </c>
      <c r="P162">
        <v>20689</v>
      </c>
      <c r="Q162">
        <v>15415</v>
      </c>
      <c r="R162">
        <v>39.1</v>
      </c>
      <c r="S162">
        <v>2949.67</v>
      </c>
      <c r="T162">
        <v>274</v>
      </c>
      <c r="U162">
        <v>254.44</v>
      </c>
      <c r="V162">
        <v>237.99</v>
      </c>
      <c r="W162">
        <v>38.994999999999997</v>
      </c>
      <c r="X162">
        <v>26.062999999999999</v>
      </c>
      <c r="Y162" s="8">
        <f t="shared" si="56"/>
        <v>299.21299999999997</v>
      </c>
      <c r="Z162">
        <v>48.055999999999997</v>
      </c>
      <c r="AB162" s="25">
        <f t="shared" si="57"/>
        <v>9849.5499999999993</v>
      </c>
      <c r="AC162" s="26">
        <f t="shared" si="70"/>
        <v>13219.418744729159</v>
      </c>
      <c r="AD162" s="26"/>
      <c r="AE162" s="26">
        <f t="shared" si="71"/>
        <v>14081.969092841289</v>
      </c>
      <c r="AF162" s="25">
        <f t="shared" si="58"/>
        <v>62256</v>
      </c>
      <c r="AG162">
        <f t="shared" si="63"/>
        <v>3813.311484923453</v>
      </c>
      <c r="AH162" s="41">
        <f t="shared" si="60"/>
        <v>5.1917340825729796E-2</v>
      </c>
      <c r="AI162" s="41">
        <f t="shared" si="61"/>
        <v>1.9266973843938122E-6</v>
      </c>
      <c r="AJ162" s="41">
        <f t="shared" si="62"/>
        <v>1.9878792979845946E-10</v>
      </c>
      <c r="AK162">
        <f t="shared" si="59"/>
        <v>1013.25</v>
      </c>
      <c r="AL162">
        <v>273.14999999999998</v>
      </c>
      <c r="AM162" s="27">
        <f t="shared" si="64"/>
        <v>237.01668748587716</v>
      </c>
      <c r="AN162">
        <f t="shared" si="65"/>
        <v>1.0054357664491704</v>
      </c>
      <c r="AO162" s="28">
        <f t="shared" si="66"/>
        <v>238.3050548436064</v>
      </c>
      <c r="AP162" s="46">
        <f t="shared" si="67"/>
        <v>254.77767861981775</v>
      </c>
      <c r="AQ162" s="28">
        <f t="shared" si="68"/>
        <v>-0.33767861981775127</v>
      </c>
      <c r="AR162" s="52">
        <v>237.31139181006961</v>
      </c>
      <c r="AS162" s="52">
        <v>253.71532951781916</v>
      </c>
      <c r="AT162" s="52">
        <v>0.72467048218084074</v>
      </c>
    </row>
    <row r="163" spans="1:46" x14ac:dyDescent="0.3">
      <c r="A163" s="1">
        <v>42831</v>
      </c>
      <c r="B163" s="2">
        <v>0.42788194444444444</v>
      </c>
      <c r="C163" s="4">
        <f t="shared" si="53"/>
        <v>42831.427881944444</v>
      </c>
      <c r="D163" s="5" t="str">
        <f t="shared" si="54"/>
        <v>v</v>
      </c>
      <c r="E163" s="6">
        <f t="shared" si="55"/>
        <v>3</v>
      </c>
      <c r="F163">
        <v>4</v>
      </c>
      <c r="G163">
        <v>8.7289999999999992</v>
      </c>
      <c r="H163">
        <v>1103.92</v>
      </c>
      <c r="I163">
        <v>1083.32</v>
      </c>
      <c r="J163">
        <v>581.75</v>
      </c>
      <c r="K163">
        <v>21.634851999999999</v>
      </c>
      <c r="L163">
        <v>0</v>
      </c>
      <c r="M163">
        <v>1</v>
      </c>
      <c r="N163">
        <v>1</v>
      </c>
      <c r="O163">
        <v>768170</v>
      </c>
      <c r="P163">
        <v>20607</v>
      </c>
      <c r="Q163">
        <v>15416</v>
      </c>
      <c r="R163">
        <v>39.1</v>
      </c>
      <c r="S163">
        <v>3186.06</v>
      </c>
      <c r="T163">
        <v>294</v>
      </c>
      <c r="U163">
        <v>272.94</v>
      </c>
      <c r="V163">
        <v>255.28</v>
      </c>
      <c r="W163">
        <v>39.006999999999998</v>
      </c>
      <c r="X163">
        <v>26.06</v>
      </c>
      <c r="Y163" s="8">
        <f t="shared" si="56"/>
        <v>299.20999999999998</v>
      </c>
      <c r="Z163">
        <v>48.075000000000003</v>
      </c>
      <c r="AB163" s="25">
        <f t="shared" si="57"/>
        <v>9849.5499999999993</v>
      </c>
      <c r="AC163" s="26">
        <f t="shared" si="70"/>
        <v>13166.170008432797</v>
      </c>
      <c r="AD163" s="26"/>
      <c r="AE163" s="26">
        <f t="shared" si="71"/>
        <v>14081.969092841289</v>
      </c>
      <c r="AF163" s="25">
        <f t="shared" si="58"/>
        <v>62256</v>
      </c>
      <c r="AG163">
        <f t="shared" si="63"/>
        <v>4048.7226909139281</v>
      </c>
      <c r="AH163" s="41">
        <f t="shared" si="60"/>
        <v>5.1917355961674773E-2</v>
      </c>
      <c r="AI163" s="41">
        <f t="shared" si="61"/>
        <v>1.9266947009526842E-6</v>
      </c>
      <c r="AJ163" s="41">
        <f t="shared" si="62"/>
        <v>1.9878828869123155E-10</v>
      </c>
      <c r="AK163">
        <f t="shared" si="59"/>
        <v>1013.25</v>
      </c>
      <c r="AL163">
        <v>273.14999999999998</v>
      </c>
      <c r="AM163" s="27">
        <f t="shared" si="64"/>
        <v>254.97469646345428</v>
      </c>
      <c r="AN163">
        <f t="shared" si="65"/>
        <v>1.0054347934229011</v>
      </c>
      <c r="AO163" s="28">
        <f t="shared" si="66"/>
        <v>256.36043126680005</v>
      </c>
      <c r="AP163" s="46">
        <f t="shared" si="67"/>
        <v>274.08870703177877</v>
      </c>
      <c r="AQ163" s="28">
        <f t="shared" si="68"/>
        <v>-1.1487070317787698</v>
      </c>
      <c r="AR163" s="52">
        <v>255.3019944161864</v>
      </c>
      <c r="AS163" s="52">
        <v>272.9570753426529</v>
      </c>
      <c r="AT163" s="52">
        <v>-1.7075342652901782E-2</v>
      </c>
    </row>
    <row r="164" spans="1:46" x14ac:dyDescent="0.3">
      <c r="A164" s="1">
        <v>42831</v>
      </c>
      <c r="B164" s="2">
        <v>0.42822916666666666</v>
      </c>
      <c r="C164" s="4">
        <f t="shared" si="53"/>
        <v>42831.428229166668</v>
      </c>
      <c r="D164" s="5" t="str">
        <f t="shared" si="54"/>
        <v>v</v>
      </c>
      <c r="E164" s="6">
        <f t="shared" si="55"/>
        <v>3</v>
      </c>
      <c r="F164">
        <v>4</v>
      </c>
      <c r="G164">
        <v>8.58</v>
      </c>
      <c r="H164">
        <v>1103.77</v>
      </c>
      <c r="I164">
        <v>1083.1500000000001</v>
      </c>
      <c r="J164">
        <v>578.125</v>
      </c>
      <c r="K164">
        <v>21.573992000000001</v>
      </c>
      <c r="L164">
        <v>0</v>
      </c>
      <c r="M164">
        <v>1</v>
      </c>
      <c r="N164">
        <v>1</v>
      </c>
      <c r="O164">
        <v>768200</v>
      </c>
      <c r="P164">
        <v>20552</v>
      </c>
      <c r="Q164">
        <v>15416</v>
      </c>
      <c r="R164">
        <v>39.1</v>
      </c>
      <c r="S164">
        <v>3342.57</v>
      </c>
      <c r="T164">
        <v>307</v>
      </c>
      <c r="U164">
        <v>285.5</v>
      </c>
      <c r="V164">
        <v>267.08</v>
      </c>
      <c r="W164">
        <v>39.003</v>
      </c>
      <c r="X164">
        <v>26.077000000000002</v>
      </c>
      <c r="Y164" s="8">
        <f t="shared" si="56"/>
        <v>299.22699999999998</v>
      </c>
      <c r="Z164">
        <v>48.097000000000001</v>
      </c>
      <c r="AB164" s="25">
        <f t="shared" si="57"/>
        <v>9849.5499999999993</v>
      </c>
      <c r="AC164" s="26">
        <f t="shared" si="70"/>
        <v>13131.02955371043</v>
      </c>
      <c r="AD164" s="26"/>
      <c r="AE164" s="26">
        <f t="shared" si="71"/>
        <v>14081.969092841289</v>
      </c>
      <c r="AF164" s="25">
        <f t="shared" si="58"/>
        <v>62256</v>
      </c>
      <c r="AG164">
        <f t="shared" si="63"/>
        <v>4204.0776796070759</v>
      </c>
      <c r="AH164" s="41">
        <f t="shared" si="60"/>
        <v>5.1917371097619743E-2</v>
      </c>
      <c r="AI164" s="41">
        <f t="shared" si="61"/>
        <v>1.9266920175115561E-6</v>
      </c>
      <c r="AJ164" s="41">
        <f t="shared" si="62"/>
        <v>1.9878864758400365E-10</v>
      </c>
      <c r="AK164">
        <f t="shared" si="59"/>
        <v>1013.25</v>
      </c>
      <c r="AL164">
        <v>273.14999999999998</v>
      </c>
      <c r="AM164" s="27">
        <f t="shared" si="64"/>
        <v>267.08832602076257</v>
      </c>
      <c r="AN164">
        <f t="shared" si="65"/>
        <v>1.0056285627078803</v>
      </c>
      <c r="AO164" s="28">
        <f t="shared" si="66"/>
        <v>268.59164941231319</v>
      </c>
      <c r="AP164" s="46">
        <f t="shared" si="67"/>
        <v>287.12069584105308</v>
      </c>
      <c r="AQ164" s="28">
        <f t="shared" si="68"/>
        <v>-1.6206958410530774</v>
      </c>
      <c r="AR164" s="52">
        <v>267.48766140517694</v>
      </c>
      <c r="AS164" s="52">
        <v>285.94054818753261</v>
      </c>
      <c r="AT164" s="52">
        <v>-0.44054818753261316</v>
      </c>
    </row>
    <row r="165" spans="1:46" x14ac:dyDescent="0.3">
      <c r="A165" s="1">
        <v>42831</v>
      </c>
      <c r="B165" s="2">
        <v>0.42857638888888888</v>
      </c>
      <c r="C165" s="4">
        <f t="shared" si="53"/>
        <v>42831.428576388891</v>
      </c>
      <c r="D165" s="5" t="str">
        <f t="shared" si="54"/>
        <v>v</v>
      </c>
      <c r="E165" s="6">
        <f t="shared" si="55"/>
        <v>3</v>
      </c>
      <c r="F165">
        <v>4</v>
      </c>
      <c r="G165">
        <v>8.4570000000000007</v>
      </c>
      <c r="H165">
        <v>1103.74</v>
      </c>
      <c r="I165">
        <v>1083.1199999999999</v>
      </c>
      <c r="J165">
        <v>590.42499999999995</v>
      </c>
      <c r="K165">
        <v>21.585574999999999</v>
      </c>
      <c r="L165">
        <v>0</v>
      </c>
      <c r="M165">
        <v>1</v>
      </c>
      <c r="N165">
        <v>1</v>
      </c>
      <c r="O165">
        <v>768230</v>
      </c>
      <c r="P165">
        <v>20518</v>
      </c>
      <c r="Q165">
        <v>15418</v>
      </c>
      <c r="R165">
        <v>39.1</v>
      </c>
      <c r="S165">
        <v>3448.42</v>
      </c>
      <c r="T165">
        <v>316</v>
      </c>
      <c r="U165">
        <v>294.14999999999998</v>
      </c>
      <c r="V165">
        <v>275.17</v>
      </c>
      <c r="W165">
        <v>38.996000000000002</v>
      </c>
      <c r="X165">
        <v>26.081</v>
      </c>
      <c r="Y165" s="8">
        <f t="shared" si="56"/>
        <v>299.23099999999999</v>
      </c>
      <c r="Z165">
        <v>48.058999999999997</v>
      </c>
      <c r="AB165" s="25">
        <f t="shared" si="57"/>
        <v>9849.5499999999993</v>
      </c>
      <c r="AC165" s="26">
        <f t="shared" si="70"/>
        <v>13107.605843818912</v>
      </c>
      <c r="AD165" s="26"/>
      <c r="AE165" s="26">
        <f t="shared" si="71"/>
        <v>14081.969092841289</v>
      </c>
      <c r="AF165" s="25">
        <f t="shared" si="58"/>
        <v>62256</v>
      </c>
      <c r="AG165">
        <f t="shared" si="63"/>
        <v>4307.6332600370633</v>
      </c>
      <c r="AH165" s="41">
        <f t="shared" si="60"/>
        <v>5.1917386233564719E-2</v>
      </c>
      <c r="AI165" s="41">
        <f t="shared" si="61"/>
        <v>1.926689334070428E-6</v>
      </c>
      <c r="AJ165" s="41">
        <f t="shared" si="62"/>
        <v>1.9878900647677574E-10</v>
      </c>
      <c r="AK165">
        <f t="shared" si="59"/>
        <v>1013.25</v>
      </c>
      <c r="AL165">
        <v>273.14999999999998</v>
      </c>
      <c r="AM165" s="27">
        <f t="shared" si="64"/>
        <v>275.28157495640346</v>
      </c>
      <c r="AN165">
        <f t="shared" si="65"/>
        <v>1.0056693393925882</v>
      </c>
      <c r="AO165" s="28">
        <f t="shared" si="66"/>
        <v>276.84223963335751</v>
      </c>
      <c r="AP165" s="46">
        <f t="shared" si="67"/>
        <v>295.9322640924571</v>
      </c>
      <c r="AQ165" s="28">
        <f t="shared" si="68"/>
        <v>-1.782264092457126</v>
      </c>
      <c r="AR165" s="52">
        <v>275.7067019499259</v>
      </c>
      <c r="AS165" s="52">
        <v>294.71842389933749</v>
      </c>
      <c r="AT165" s="52">
        <v>-0.56842389933751747</v>
      </c>
    </row>
    <row r="166" spans="1:46" x14ac:dyDescent="0.3">
      <c r="A166" s="1">
        <v>42831</v>
      </c>
      <c r="B166" s="2">
        <v>0.42892361111111116</v>
      </c>
      <c r="C166" s="4">
        <f t="shared" si="53"/>
        <v>42831.428923611114</v>
      </c>
      <c r="D166" s="5" t="str">
        <f t="shared" si="54"/>
        <v>v</v>
      </c>
      <c r="E166" s="6">
        <f t="shared" si="55"/>
        <v>3</v>
      </c>
      <c r="F166">
        <v>4</v>
      </c>
      <c r="G166">
        <v>8.4499999999999993</v>
      </c>
      <c r="H166">
        <v>1103.6600000000001</v>
      </c>
      <c r="I166">
        <v>1083.08</v>
      </c>
      <c r="J166">
        <v>590.04999999999995</v>
      </c>
      <c r="K166">
        <v>21.624644</v>
      </c>
      <c r="L166">
        <v>0</v>
      </c>
      <c r="M166">
        <v>1</v>
      </c>
      <c r="N166">
        <v>1</v>
      </c>
      <c r="O166">
        <v>768260</v>
      </c>
      <c r="P166">
        <v>20489</v>
      </c>
      <c r="Q166">
        <v>15417</v>
      </c>
      <c r="R166">
        <v>39.1</v>
      </c>
      <c r="S166">
        <v>3531.54</v>
      </c>
      <c r="T166">
        <v>323</v>
      </c>
      <c r="U166">
        <v>301.05</v>
      </c>
      <c r="V166">
        <v>281.64</v>
      </c>
      <c r="W166">
        <v>38.999000000000002</v>
      </c>
      <c r="X166">
        <v>26.105</v>
      </c>
      <c r="Y166" s="8">
        <f t="shared" si="56"/>
        <v>299.255</v>
      </c>
      <c r="Z166">
        <v>48.015999999999998</v>
      </c>
      <c r="AB166" s="25">
        <f t="shared" si="57"/>
        <v>9849.5499999999993</v>
      </c>
      <c r="AC166" s="26">
        <f t="shared" si="70"/>
        <v>13089.928646948174</v>
      </c>
      <c r="AD166" s="26"/>
      <c r="AE166" s="26">
        <f t="shared" si="71"/>
        <v>14081.969092841289</v>
      </c>
      <c r="AF166" s="25">
        <f t="shared" si="58"/>
        <v>62256</v>
      </c>
      <c r="AG166">
        <f t="shared" si="63"/>
        <v>4385.7836636581114</v>
      </c>
      <c r="AH166" s="41">
        <f t="shared" si="60"/>
        <v>5.1917401369509689E-2</v>
      </c>
      <c r="AI166" s="41">
        <f t="shared" si="61"/>
        <v>1.9266866506292999E-6</v>
      </c>
      <c r="AJ166" s="41">
        <f t="shared" si="62"/>
        <v>1.9878936536954783E-10</v>
      </c>
      <c r="AK166">
        <f t="shared" si="59"/>
        <v>1013.25</v>
      </c>
      <c r="AL166">
        <v>273.14999999999998</v>
      </c>
      <c r="AM166" s="27">
        <f t="shared" si="64"/>
        <v>281.52856368329537</v>
      </c>
      <c r="AN166">
        <f t="shared" si="65"/>
        <v>1.0058229025857284</v>
      </c>
      <c r="AO166" s="28">
        <f t="shared" si="66"/>
        <v>283.16787708472322</v>
      </c>
      <c r="AP166" s="46">
        <f t="shared" si="67"/>
        <v>302.68291568015991</v>
      </c>
      <c r="AQ166" s="28">
        <f t="shared" si="68"/>
        <v>-1.632915680159897</v>
      </c>
      <c r="AR166" s="52">
        <v>282.00766223413586</v>
      </c>
      <c r="AS166" s="52">
        <v>301.44274247475732</v>
      </c>
      <c r="AT166" s="52">
        <v>-0.39274247475731272</v>
      </c>
    </row>
    <row r="167" spans="1:46" x14ac:dyDescent="0.3">
      <c r="A167" s="1">
        <v>42831</v>
      </c>
      <c r="B167" s="2">
        <v>0.42927083333333332</v>
      </c>
      <c r="C167" s="4">
        <f t="shared" si="53"/>
        <v>42831.429270833331</v>
      </c>
      <c r="D167" s="5" t="str">
        <f t="shared" si="54"/>
        <v>v</v>
      </c>
      <c r="E167" s="6">
        <f t="shared" si="55"/>
        <v>3</v>
      </c>
      <c r="F167">
        <v>4</v>
      </c>
      <c r="G167">
        <v>8.5779999999999994</v>
      </c>
      <c r="H167">
        <v>1103.54</v>
      </c>
      <c r="I167">
        <v>1082.97</v>
      </c>
      <c r="J167">
        <v>578</v>
      </c>
      <c r="K167">
        <v>21.648987999999999</v>
      </c>
      <c r="L167">
        <v>0</v>
      </c>
      <c r="M167">
        <v>1</v>
      </c>
      <c r="N167">
        <v>1</v>
      </c>
      <c r="O167">
        <v>768290</v>
      </c>
      <c r="P167">
        <v>20470</v>
      </c>
      <c r="Q167">
        <v>15418</v>
      </c>
      <c r="R167">
        <v>39.1</v>
      </c>
      <c r="S167">
        <v>3585.23</v>
      </c>
      <c r="T167">
        <v>328</v>
      </c>
      <c r="U167">
        <v>305.52999999999997</v>
      </c>
      <c r="V167">
        <v>285.86</v>
      </c>
      <c r="W167">
        <v>38.994999999999997</v>
      </c>
      <c r="X167">
        <v>26.109000000000002</v>
      </c>
      <c r="Y167" s="8">
        <f t="shared" si="56"/>
        <v>299.25899999999996</v>
      </c>
      <c r="Z167">
        <v>48.017000000000003</v>
      </c>
      <c r="AB167" s="25">
        <f t="shared" si="57"/>
        <v>9849.5499999999993</v>
      </c>
      <c r="AC167" s="26">
        <f t="shared" si="70"/>
        <v>13076.941788818263</v>
      </c>
      <c r="AD167" s="26"/>
      <c r="AE167" s="26">
        <f t="shared" si="71"/>
        <v>14081.969092841289</v>
      </c>
      <c r="AF167" s="25">
        <f t="shared" si="58"/>
        <v>62256</v>
      </c>
      <c r="AG167">
        <f t="shared" si="63"/>
        <v>4443.1982080592034</v>
      </c>
      <c r="AH167" s="41">
        <f t="shared" si="60"/>
        <v>5.1917416505454665E-2</v>
      </c>
      <c r="AI167" s="41">
        <f t="shared" si="61"/>
        <v>1.9266839671881714E-6</v>
      </c>
      <c r="AJ167" s="41">
        <f t="shared" si="62"/>
        <v>1.9878972426231992E-10</v>
      </c>
      <c r="AK167">
        <f t="shared" si="59"/>
        <v>1013.25</v>
      </c>
      <c r="AL167">
        <v>273.14999999999998</v>
      </c>
      <c r="AM167" s="27">
        <f t="shared" si="64"/>
        <v>286.15335715064464</v>
      </c>
      <c r="AN167">
        <f t="shared" si="65"/>
        <v>1.0059457225554698</v>
      </c>
      <c r="AO167" s="28">
        <f t="shared" si="66"/>
        <v>287.85474562057863</v>
      </c>
      <c r="AP167" s="46">
        <f t="shared" si="67"/>
        <v>307.66153847985993</v>
      </c>
      <c r="AQ167" s="28">
        <f t="shared" si="68"/>
        <v>-2.1315384798599553</v>
      </c>
      <c r="AR167" s="52">
        <v>286.67596406658754</v>
      </c>
      <c r="AS167" s="52">
        <v>306.40164698267193</v>
      </c>
      <c r="AT167" s="52">
        <v>-0.87164698267196172</v>
      </c>
    </row>
    <row r="168" spans="1:46" x14ac:dyDescent="0.3">
      <c r="A168" s="1">
        <v>42831</v>
      </c>
      <c r="B168" s="2">
        <v>0.42961805555555554</v>
      </c>
      <c r="C168" s="4">
        <f t="shared" si="53"/>
        <v>42831.429618055554</v>
      </c>
      <c r="D168" s="5" t="str">
        <f t="shared" si="54"/>
        <v>v</v>
      </c>
      <c r="E168" s="6">
        <f t="shared" si="55"/>
        <v>3</v>
      </c>
      <c r="F168">
        <v>4</v>
      </c>
      <c r="G168">
        <v>8.548</v>
      </c>
      <c r="H168">
        <v>1103.44</v>
      </c>
      <c r="I168">
        <v>1083.03</v>
      </c>
      <c r="J168">
        <v>580.77499999999998</v>
      </c>
      <c r="K168">
        <v>21.639759999999999</v>
      </c>
      <c r="L168">
        <v>0</v>
      </c>
      <c r="M168">
        <v>1</v>
      </c>
      <c r="N168">
        <v>1</v>
      </c>
      <c r="O168">
        <v>768320</v>
      </c>
      <c r="P168">
        <v>20458</v>
      </c>
      <c r="Q168">
        <v>15417</v>
      </c>
      <c r="R168">
        <v>39.1</v>
      </c>
      <c r="S168">
        <v>3618.3</v>
      </c>
      <c r="T168">
        <v>331</v>
      </c>
      <c r="U168">
        <v>308.36</v>
      </c>
      <c r="V168">
        <v>288.49</v>
      </c>
      <c r="W168">
        <v>39</v>
      </c>
      <c r="X168">
        <v>26.120999999999999</v>
      </c>
      <c r="Y168" s="8">
        <f t="shared" si="56"/>
        <v>299.27099999999996</v>
      </c>
      <c r="Z168">
        <v>47.999000000000002</v>
      </c>
      <c r="AB168" s="25">
        <f t="shared" si="57"/>
        <v>9849.5499999999993</v>
      </c>
      <c r="AC168" s="26">
        <f t="shared" si="70"/>
        <v>13070.123493546083</v>
      </c>
      <c r="AD168" s="26"/>
      <c r="AE168" s="26">
        <f t="shared" si="71"/>
        <v>14081.969092841289</v>
      </c>
      <c r="AF168" s="25">
        <f t="shared" si="58"/>
        <v>62256</v>
      </c>
      <c r="AG168">
        <f t="shared" si="63"/>
        <v>4473.3417048717802</v>
      </c>
      <c r="AH168" s="41">
        <f t="shared" si="60"/>
        <v>5.1917431641399642E-2</v>
      </c>
      <c r="AI168" s="41">
        <f t="shared" si="61"/>
        <v>1.9266812837470433E-6</v>
      </c>
      <c r="AJ168" s="41">
        <f t="shared" si="62"/>
        <v>1.9879008315509202E-10</v>
      </c>
      <c r="AK168">
        <f t="shared" si="59"/>
        <v>1013.25</v>
      </c>
      <c r="AL168">
        <v>273.14999999999998</v>
      </c>
      <c r="AM168" s="27">
        <f t="shared" si="64"/>
        <v>288.59352995937178</v>
      </c>
      <c r="AN168">
        <f t="shared" si="65"/>
        <v>1.0060772281883548</v>
      </c>
      <c r="AO168" s="28">
        <f t="shared" si="66"/>
        <v>290.3473786946177</v>
      </c>
      <c r="AP168" s="46">
        <f t="shared" si="67"/>
        <v>310.34287840871633</v>
      </c>
      <c r="AQ168" s="28">
        <f t="shared" si="68"/>
        <v>-1.9828784087163172</v>
      </c>
      <c r="AR168" s="52">
        <v>289.15860356273623</v>
      </c>
      <c r="AS168" s="52">
        <v>309.07223529884061</v>
      </c>
      <c r="AT168" s="52">
        <v>-0.71223529884059644</v>
      </c>
    </row>
    <row r="169" spans="1:46" x14ac:dyDescent="0.3">
      <c r="A169" s="1">
        <v>42831</v>
      </c>
      <c r="B169" s="2">
        <v>0.42996527777777777</v>
      </c>
      <c r="C169" s="4">
        <f t="shared" si="53"/>
        <v>42831.429965277777</v>
      </c>
      <c r="D169" s="5" t="str">
        <f t="shared" si="54"/>
        <v>v</v>
      </c>
      <c r="E169" s="6">
        <f t="shared" si="55"/>
        <v>3</v>
      </c>
      <c r="F169">
        <v>4</v>
      </c>
      <c r="G169">
        <v>8.6809999999999992</v>
      </c>
      <c r="H169">
        <v>1103.3599999999999</v>
      </c>
      <c r="I169">
        <v>1082.83</v>
      </c>
      <c r="J169">
        <v>579.97500000000002</v>
      </c>
      <c r="K169">
        <v>21.657430000000002</v>
      </c>
      <c r="L169">
        <v>0</v>
      </c>
      <c r="M169">
        <v>1</v>
      </c>
      <c r="N169">
        <v>1</v>
      </c>
      <c r="O169">
        <v>768350</v>
      </c>
      <c r="P169">
        <v>20448</v>
      </c>
      <c r="Q169">
        <v>15417</v>
      </c>
      <c r="R169">
        <v>39.1</v>
      </c>
      <c r="S169">
        <v>3647.15</v>
      </c>
      <c r="T169">
        <v>333</v>
      </c>
      <c r="U169">
        <v>310.75</v>
      </c>
      <c r="V169">
        <v>290.77999999999997</v>
      </c>
      <c r="W169">
        <v>39</v>
      </c>
      <c r="X169">
        <v>26.123000000000001</v>
      </c>
      <c r="Y169" s="8">
        <f t="shared" si="56"/>
        <v>299.27299999999997</v>
      </c>
      <c r="Z169">
        <v>47.954000000000001</v>
      </c>
      <c r="AB169" s="25">
        <f t="shared" si="57"/>
        <v>9849.5499999999993</v>
      </c>
      <c r="AC169" s="26">
        <f t="shared" si="70"/>
        <v>13063.734734384121</v>
      </c>
      <c r="AD169" s="26"/>
      <c r="AE169" s="26">
        <f t="shared" si="71"/>
        <v>14081.969092841289</v>
      </c>
      <c r="AF169" s="25">
        <f t="shared" si="58"/>
        <v>62256</v>
      </c>
      <c r="AG169">
        <f t="shared" si="63"/>
        <v>4501.5862342955306</v>
      </c>
      <c r="AH169" s="41">
        <f t="shared" si="60"/>
        <v>5.1917446777344611E-2</v>
      </c>
      <c r="AI169" s="41">
        <f t="shared" si="61"/>
        <v>1.9266786003059153E-6</v>
      </c>
      <c r="AJ169" s="41">
        <f t="shared" si="62"/>
        <v>1.9879044204786411E-10</v>
      </c>
      <c r="AK169">
        <f t="shared" si="59"/>
        <v>1013.25</v>
      </c>
      <c r="AL169">
        <v>273.14999999999998</v>
      </c>
      <c r="AM169" s="27">
        <f t="shared" si="64"/>
        <v>290.88755768376768</v>
      </c>
      <c r="AN169">
        <f t="shared" si="65"/>
        <v>1.0061568986302816</v>
      </c>
      <c r="AO169" s="28">
        <f t="shared" si="66"/>
        <v>292.67852288923683</v>
      </c>
      <c r="AP169" s="46">
        <f t="shared" si="67"/>
        <v>312.7767924403181</v>
      </c>
      <c r="AQ169" s="28">
        <f t="shared" si="68"/>
        <v>-2.0267924403181041</v>
      </c>
      <c r="AR169" s="52">
        <v>291.48033901965238</v>
      </c>
      <c r="AS169" s="52">
        <v>311.49632913955116</v>
      </c>
      <c r="AT169" s="52">
        <v>-0.74632913955116464</v>
      </c>
    </row>
    <row r="170" spans="1:46" x14ac:dyDescent="0.3">
      <c r="A170" s="1">
        <v>42831</v>
      </c>
      <c r="B170" s="2">
        <v>0.43031250000000004</v>
      </c>
      <c r="C170" s="4">
        <f t="shared" si="53"/>
        <v>42831.430312500001</v>
      </c>
      <c r="D170" s="5" t="str">
        <f t="shared" si="54"/>
        <v>v</v>
      </c>
      <c r="E170" s="6">
        <f t="shared" si="55"/>
        <v>3</v>
      </c>
      <c r="F170">
        <v>4</v>
      </c>
      <c r="G170">
        <v>8.625</v>
      </c>
      <c r="H170">
        <v>1103.31</v>
      </c>
      <c r="I170">
        <v>1082.68</v>
      </c>
      <c r="J170">
        <v>575.02499999999998</v>
      </c>
      <c r="K170">
        <v>21.639956999999999</v>
      </c>
      <c r="L170">
        <v>0</v>
      </c>
      <c r="M170">
        <v>1</v>
      </c>
      <c r="N170">
        <v>1</v>
      </c>
      <c r="O170">
        <v>768380</v>
      </c>
      <c r="P170">
        <v>20442</v>
      </c>
      <c r="Q170">
        <v>15418</v>
      </c>
      <c r="R170">
        <v>39.1</v>
      </c>
      <c r="S170">
        <v>3667.78</v>
      </c>
      <c r="T170">
        <v>335</v>
      </c>
      <c r="U170">
        <v>312.48</v>
      </c>
      <c r="V170">
        <v>292.44</v>
      </c>
      <c r="W170">
        <v>39</v>
      </c>
      <c r="X170">
        <v>26.138999999999999</v>
      </c>
      <c r="Y170" s="8">
        <f t="shared" si="56"/>
        <v>299.28899999999999</v>
      </c>
      <c r="Z170">
        <v>47.957000000000001</v>
      </c>
      <c r="AB170" s="25">
        <f t="shared" si="57"/>
        <v>9849.5499999999993</v>
      </c>
      <c r="AC170" s="26">
        <f t="shared" si="70"/>
        <v>13059.054423401218</v>
      </c>
      <c r="AD170" s="26"/>
      <c r="AE170" s="26">
        <f t="shared" si="71"/>
        <v>14081.969092841289</v>
      </c>
      <c r="AF170" s="25">
        <f t="shared" si="58"/>
        <v>62256</v>
      </c>
      <c r="AG170">
        <f t="shared" si="63"/>
        <v>4522.2777610721187</v>
      </c>
      <c r="AH170" s="41">
        <f t="shared" si="60"/>
        <v>5.1917461913289588E-2</v>
      </c>
      <c r="AI170" s="41">
        <f t="shared" si="61"/>
        <v>1.9266759168647872E-6</v>
      </c>
      <c r="AJ170" s="41">
        <f t="shared" si="62"/>
        <v>1.987908009406362E-10</v>
      </c>
      <c r="AK170">
        <f t="shared" si="59"/>
        <v>1013.25</v>
      </c>
      <c r="AL170">
        <v>273.14999999999998</v>
      </c>
      <c r="AM170" s="27">
        <f t="shared" si="64"/>
        <v>292.5728093133369</v>
      </c>
      <c r="AN170">
        <f t="shared" si="65"/>
        <v>1.0062562903237537</v>
      </c>
      <c r="AO170" s="28">
        <f t="shared" si="66"/>
        <v>294.40322974923737</v>
      </c>
      <c r="AP170" s="46">
        <f t="shared" si="67"/>
        <v>314.5763521193233</v>
      </c>
      <c r="AQ170" s="28">
        <f t="shared" si="68"/>
        <v>-2.096352119323285</v>
      </c>
      <c r="AR170" s="52">
        <v>293.19803367962317</v>
      </c>
      <c r="AS170" s="52">
        <v>313.28857350530905</v>
      </c>
      <c r="AT170" s="52">
        <v>-0.8085735053090275</v>
      </c>
    </row>
    <row r="171" spans="1:46" x14ac:dyDescent="0.3">
      <c r="A171" s="1">
        <v>42831</v>
      </c>
      <c r="B171" s="2">
        <v>0.43065972222222221</v>
      </c>
      <c r="C171" s="4">
        <f t="shared" si="53"/>
        <v>42831.430659722224</v>
      </c>
      <c r="D171" s="5" t="str">
        <f t="shared" si="54"/>
        <v>v</v>
      </c>
      <c r="E171" s="6">
        <f t="shared" si="55"/>
        <v>3</v>
      </c>
      <c r="F171">
        <v>4</v>
      </c>
      <c r="G171">
        <v>8.6020000000000003</v>
      </c>
      <c r="H171">
        <v>1103.0999999999999</v>
      </c>
      <c r="I171">
        <v>1082.6600000000001</v>
      </c>
      <c r="J171">
        <v>570.29999999999995</v>
      </c>
      <c r="K171">
        <v>21.654485000000001</v>
      </c>
      <c r="L171">
        <v>0</v>
      </c>
      <c r="M171">
        <v>1</v>
      </c>
      <c r="N171">
        <v>1</v>
      </c>
      <c r="O171">
        <v>768410</v>
      </c>
      <c r="P171">
        <v>20437</v>
      </c>
      <c r="Q171">
        <v>15418</v>
      </c>
      <c r="R171">
        <v>39.1</v>
      </c>
      <c r="S171">
        <v>3682.11</v>
      </c>
      <c r="T171">
        <v>337</v>
      </c>
      <c r="U171">
        <v>313.75</v>
      </c>
      <c r="V171">
        <v>293.64</v>
      </c>
      <c r="W171">
        <v>38.999000000000002</v>
      </c>
      <c r="X171">
        <v>26.146999999999998</v>
      </c>
      <c r="Y171" s="8">
        <f t="shared" si="56"/>
        <v>299.29699999999997</v>
      </c>
      <c r="Z171">
        <v>47.932000000000002</v>
      </c>
      <c r="AB171" s="25">
        <f t="shared" si="57"/>
        <v>9849.5499999999993</v>
      </c>
      <c r="AC171" s="26">
        <f t="shared" si="70"/>
        <v>13055.860251005319</v>
      </c>
      <c r="AD171" s="26"/>
      <c r="AE171" s="26">
        <f t="shared" si="71"/>
        <v>14081.969092841289</v>
      </c>
      <c r="AF171" s="25">
        <f t="shared" si="58"/>
        <v>62256</v>
      </c>
      <c r="AG171">
        <f t="shared" si="63"/>
        <v>4536.3991098244196</v>
      </c>
      <c r="AH171" s="41">
        <f t="shared" si="60"/>
        <v>5.1917477049234557E-2</v>
      </c>
      <c r="AI171" s="41">
        <f t="shared" si="61"/>
        <v>1.9266732334236591E-6</v>
      </c>
      <c r="AJ171" s="41">
        <f t="shared" si="62"/>
        <v>1.987911598334083E-10</v>
      </c>
      <c r="AK171">
        <f t="shared" si="59"/>
        <v>1013.25</v>
      </c>
      <c r="AL171">
        <v>273.14999999999998</v>
      </c>
      <c r="AM171" s="27">
        <f t="shared" si="64"/>
        <v>293.72523076660354</v>
      </c>
      <c r="AN171">
        <f t="shared" si="65"/>
        <v>1.0064747563043217</v>
      </c>
      <c r="AO171" s="28">
        <f t="shared" si="66"/>
        <v>295.62703005624797</v>
      </c>
      <c r="AP171" s="46">
        <f t="shared" si="67"/>
        <v>315.87817454793731</v>
      </c>
      <c r="AQ171" s="28">
        <f t="shared" si="68"/>
        <v>-2.1281745479373058</v>
      </c>
      <c r="AR171" s="52">
        <v>294.41682349015565</v>
      </c>
      <c r="AS171" s="52">
        <v>314.58506599541272</v>
      </c>
      <c r="AT171" s="52">
        <v>-0.83506599541271953</v>
      </c>
    </row>
    <row r="172" spans="1:46" x14ac:dyDescent="0.3">
      <c r="A172" s="1">
        <v>42831</v>
      </c>
      <c r="B172" s="2">
        <v>0.43100694444444443</v>
      </c>
      <c r="C172" s="4">
        <f t="shared" si="53"/>
        <v>42831.431006944447</v>
      </c>
      <c r="D172" s="5" t="str">
        <f t="shared" si="54"/>
        <v>v</v>
      </c>
      <c r="E172" s="6">
        <f t="shared" si="55"/>
        <v>3</v>
      </c>
      <c r="F172">
        <v>4</v>
      </c>
      <c r="G172">
        <v>8.7080000000000002</v>
      </c>
      <c r="H172">
        <v>1102.96</v>
      </c>
      <c r="I172">
        <v>1082.3900000000001</v>
      </c>
      <c r="J172">
        <v>569.29999999999995</v>
      </c>
      <c r="K172">
        <v>21.654681</v>
      </c>
      <c r="L172">
        <v>0</v>
      </c>
      <c r="M172">
        <v>1</v>
      </c>
      <c r="N172">
        <v>1</v>
      </c>
      <c r="O172">
        <v>768440</v>
      </c>
      <c r="P172">
        <v>20434</v>
      </c>
      <c r="Q172">
        <v>15418</v>
      </c>
      <c r="R172">
        <v>39.1</v>
      </c>
      <c r="S172">
        <v>3690.7</v>
      </c>
      <c r="T172">
        <v>337</v>
      </c>
      <c r="U172">
        <v>314.45</v>
      </c>
      <c r="V172">
        <v>294.36</v>
      </c>
      <c r="W172">
        <v>39.002000000000002</v>
      </c>
      <c r="X172">
        <v>26.157</v>
      </c>
      <c r="Y172" s="8">
        <f t="shared" si="56"/>
        <v>299.30699999999996</v>
      </c>
      <c r="Z172">
        <v>47.893999999999998</v>
      </c>
      <c r="AB172" s="25">
        <f t="shared" si="57"/>
        <v>9849.5499999999993</v>
      </c>
      <c r="AC172" s="26">
        <f t="shared" si="70"/>
        <v>13053.943747567777</v>
      </c>
      <c r="AD172" s="26"/>
      <c r="AE172" s="26">
        <f t="shared" si="71"/>
        <v>14081.969092841289</v>
      </c>
      <c r="AF172" s="25">
        <f t="shared" si="58"/>
        <v>62256</v>
      </c>
      <c r="AG172">
        <f t="shared" si="63"/>
        <v>4544.8719190758093</v>
      </c>
      <c r="AH172" s="41">
        <f t="shared" si="60"/>
        <v>5.1917492185179534E-2</v>
      </c>
      <c r="AI172" s="41">
        <f t="shared" si="61"/>
        <v>1.9266705499825306E-6</v>
      </c>
      <c r="AJ172" s="41">
        <f t="shared" si="62"/>
        <v>1.9879151872618039E-10</v>
      </c>
      <c r="AK172">
        <f t="shared" si="59"/>
        <v>1013.25</v>
      </c>
      <c r="AL172">
        <v>273.14999999999998</v>
      </c>
      <c r="AM172" s="27">
        <f t="shared" si="64"/>
        <v>294.41758916394866</v>
      </c>
      <c r="AN172">
        <f t="shared" si="65"/>
        <v>1.0066361415482366</v>
      </c>
      <c r="AO172" s="28">
        <f t="shared" si="66"/>
        <v>296.37138595993116</v>
      </c>
      <c r="AP172" s="46">
        <f t="shared" si="67"/>
        <v>316.59454670532438</v>
      </c>
      <c r="AQ172" s="28">
        <f t="shared" si="68"/>
        <v>-2.1445467053243874</v>
      </c>
      <c r="AR172" s="52">
        <v>295.158105604318</v>
      </c>
      <c r="AS172" s="52">
        <v>315.29847710343722</v>
      </c>
      <c r="AT172" s="52">
        <v>-0.84847710343723293</v>
      </c>
    </row>
    <row r="173" spans="1:46" x14ac:dyDescent="0.3">
      <c r="A173" s="1">
        <v>42831</v>
      </c>
      <c r="B173" s="2">
        <v>0.43135416666666665</v>
      </c>
      <c r="C173" s="4">
        <f t="shared" si="53"/>
        <v>42831.431354166663</v>
      </c>
      <c r="D173" s="5" t="str">
        <f t="shared" si="54"/>
        <v>v</v>
      </c>
      <c r="E173" s="6">
        <f t="shared" si="55"/>
        <v>3</v>
      </c>
      <c r="F173">
        <v>4</v>
      </c>
      <c r="G173">
        <v>8.59</v>
      </c>
      <c r="H173">
        <v>1102.94</v>
      </c>
      <c r="I173">
        <v>1082.4100000000001</v>
      </c>
      <c r="J173">
        <v>574.9</v>
      </c>
      <c r="K173">
        <v>21.646042999999999</v>
      </c>
      <c r="L173">
        <v>0</v>
      </c>
      <c r="M173">
        <v>1</v>
      </c>
      <c r="N173">
        <v>1</v>
      </c>
      <c r="O173">
        <v>768470</v>
      </c>
      <c r="P173">
        <v>20432</v>
      </c>
      <c r="Q173">
        <v>15417</v>
      </c>
      <c r="R173">
        <v>39.1</v>
      </c>
      <c r="S173">
        <v>3695.67</v>
      </c>
      <c r="T173">
        <v>338</v>
      </c>
      <c r="U173">
        <v>314.89</v>
      </c>
      <c r="V173">
        <v>294.77</v>
      </c>
      <c r="W173">
        <v>39</v>
      </c>
      <c r="X173">
        <v>26.155000000000001</v>
      </c>
      <c r="Y173" s="8">
        <f t="shared" si="56"/>
        <v>299.30499999999995</v>
      </c>
      <c r="Z173">
        <v>47.893999999999998</v>
      </c>
      <c r="AB173" s="25">
        <f t="shared" si="57"/>
        <v>9849.5499999999993</v>
      </c>
      <c r="AC173" s="26">
        <f t="shared" si="70"/>
        <v>13053.512719724979</v>
      </c>
      <c r="AD173" s="26"/>
      <c r="AE173" s="26">
        <f t="shared" si="71"/>
        <v>14081.969092841289</v>
      </c>
      <c r="AF173" s="25">
        <f t="shared" si="58"/>
        <v>62256</v>
      </c>
      <c r="AG173">
        <f t="shared" si="63"/>
        <v>4546.7774813735487</v>
      </c>
      <c r="AH173" s="41">
        <f t="shared" si="60"/>
        <v>5.1917507321124504E-2</v>
      </c>
      <c r="AI173" s="41">
        <f t="shared" si="61"/>
        <v>1.9266678665414025E-6</v>
      </c>
      <c r="AJ173" s="41">
        <f t="shared" si="62"/>
        <v>1.9879187761895248E-10</v>
      </c>
      <c r="AK173">
        <f t="shared" si="59"/>
        <v>1013.25</v>
      </c>
      <c r="AL173">
        <v>273.14999999999998</v>
      </c>
      <c r="AM173" s="27">
        <f t="shared" si="64"/>
        <v>294.57343101632472</v>
      </c>
      <c r="AN173">
        <f t="shared" si="65"/>
        <v>1.006647668668734</v>
      </c>
      <c r="AO173" s="28">
        <f t="shared" si="66"/>
        <v>296.5316575843334</v>
      </c>
      <c r="AP173" s="46">
        <f t="shared" si="67"/>
        <v>316.77160768404474</v>
      </c>
      <c r="AQ173" s="28">
        <f t="shared" si="68"/>
        <v>-1.8816076840447522</v>
      </c>
      <c r="AR173" s="52">
        <v>295.31767777614368</v>
      </c>
      <c r="AS173" s="52">
        <v>315.4747669397243</v>
      </c>
      <c r="AT173" s="52">
        <v>-0.58476693972431804</v>
      </c>
    </row>
    <row r="174" spans="1:46" x14ac:dyDescent="0.3">
      <c r="A174" s="1">
        <v>42831</v>
      </c>
      <c r="B174" s="2">
        <v>0.43170138888888893</v>
      </c>
      <c r="C174" s="4">
        <f t="shared" si="53"/>
        <v>42831.431701388887</v>
      </c>
      <c r="D174" s="5" t="str">
        <f t="shared" si="54"/>
        <v>v</v>
      </c>
      <c r="E174" s="6">
        <f t="shared" si="55"/>
        <v>3</v>
      </c>
      <c r="F174">
        <v>4</v>
      </c>
      <c r="G174">
        <v>8.7029999999999994</v>
      </c>
      <c r="H174">
        <v>1102.83</v>
      </c>
      <c r="I174">
        <v>1082.25</v>
      </c>
      <c r="J174">
        <v>586.04999999999995</v>
      </c>
      <c r="K174">
        <v>21.634460000000001</v>
      </c>
      <c r="L174">
        <v>0</v>
      </c>
      <c r="M174">
        <v>1</v>
      </c>
      <c r="N174">
        <v>1</v>
      </c>
      <c r="O174">
        <v>768500</v>
      </c>
      <c r="P174">
        <v>20431</v>
      </c>
      <c r="Q174">
        <v>15418</v>
      </c>
      <c r="R174">
        <v>39.1</v>
      </c>
      <c r="S174">
        <v>3699.31</v>
      </c>
      <c r="T174">
        <v>338</v>
      </c>
      <c r="U174">
        <v>315.18</v>
      </c>
      <c r="V174">
        <v>295.08999999999997</v>
      </c>
      <c r="W174">
        <v>38.994999999999997</v>
      </c>
      <c r="X174">
        <v>26.164999999999999</v>
      </c>
      <c r="Y174" s="8">
        <f t="shared" si="56"/>
        <v>299.315</v>
      </c>
      <c r="Z174">
        <v>47.875999999999998</v>
      </c>
      <c r="AB174" s="25">
        <f t="shared" si="57"/>
        <v>9849.5499999999993</v>
      </c>
      <c r="AC174" s="26">
        <f t="shared" si="70"/>
        <v>13052.027244130235</v>
      </c>
      <c r="AD174" s="26"/>
      <c r="AE174" s="26">
        <f t="shared" si="71"/>
        <v>14081.969092841289</v>
      </c>
      <c r="AF174" s="25">
        <f t="shared" si="58"/>
        <v>62256</v>
      </c>
      <c r="AG174">
        <f t="shared" si="63"/>
        <v>4553.3447283271926</v>
      </c>
      <c r="AH174" s="41">
        <f t="shared" si="60"/>
        <v>5.191752245706948E-2</v>
      </c>
      <c r="AI174" s="41">
        <f t="shared" si="61"/>
        <v>1.9266651831002744E-6</v>
      </c>
      <c r="AJ174" s="41">
        <f t="shared" si="62"/>
        <v>1.9879223651172455E-10</v>
      </c>
      <c r="AK174">
        <f t="shared" si="59"/>
        <v>1013.25</v>
      </c>
      <c r="AL174">
        <v>273.14999999999998</v>
      </c>
      <c r="AM174" s="27">
        <f t="shared" si="64"/>
        <v>295.11066072909711</v>
      </c>
      <c r="AN174">
        <f t="shared" si="65"/>
        <v>1.0067817113102107</v>
      </c>
      <c r="AO174" s="28">
        <f t="shared" si="66"/>
        <v>297.11201603472739</v>
      </c>
      <c r="AP174" s="46">
        <f t="shared" si="67"/>
        <v>317.34466257447195</v>
      </c>
      <c r="AQ174" s="28">
        <f t="shared" si="68"/>
        <v>-2.1646625744719472</v>
      </c>
      <c r="AR174" s="52">
        <v>295.89562418517761</v>
      </c>
      <c r="AS174" s="52">
        <v>316.04543723109646</v>
      </c>
      <c r="AT174" s="52">
        <v>-0.86543723109645043</v>
      </c>
    </row>
    <row r="175" spans="1:46" x14ac:dyDescent="0.3">
      <c r="A175" s="1">
        <v>42831</v>
      </c>
      <c r="B175" s="2">
        <v>0.43204861111111109</v>
      </c>
      <c r="C175" s="4">
        <f t="shared" si="53"/>
        <v>42831.43204861111</v>
      </c>
      <c r="D175" s="5" t="str">
        <f t="shared" si="54"/>
        <v>v</v>
      </c>
      <c r="E175" s="6">
        <f t="shared" si="55"/>
        <v>3</v>
      </c>
      <c r="F175">
        <v>4</v>
      </c>
      <c r="G175">
        <v>8.4909999999999997</v>
      </c>
      <c r="H175">
        <v>1102.6600000000001</v>
      </c>
      <c r="I175">
        <v>1082.18</v>
      </c>
      <c r="J175">
        <v>570.15</v>
      </c>
      <c r="K175">
        <v>21.651933</v>
      </c>
      <c r="L175">
        <v>0</v>
      </c>
      <c r="M175">
        <v>1</v>
      </c>
      <c r="N175">
        <v>1</v>
      </c>
      <c r="O175">
        <v>768530</v>
      </c>
      <c r="P175">
        <v>20429</v>
      </c>
      <c r="Q175">
        <v>15417</v>
      </c>
      <c r="R175">
        <v>39.1</v>
      </c>
      <c r="S175">
        <v>3702</v>
      </c>
      <c r="T175">
        <v>338</v>
      </c>
      <c r="U175">
        <v>315.43</v>
      </c>
      <c r="V175">
        <v>295.33</v>
      </c>
      <c r="W175">
        <v>38.997999999999998</v>
      </c>
      <c r="X175">
        <v>26.151</v>
      </c>
      <c r="Y175" s="8">
        <f t="shared" si="56"/>
        <v>299.30099999999999</v>
      </c>
      <c r="Z175">
        <v>47.9</v>
      </c>
      <c r="AB175" s="25">
        <f t="shared" si="57"/>
        <v>9849.5499999999993</v>
      </c>
      <c r="AC175" s="26">
        <f t="shared" si="70"/>
        <v>13051.596091976389</v>
      </c>
      <c r="AD175" s="26"/>
      <c r="AE175" s="26">
        <f t="shared" si="71"/>
        <v>14081.969092841289</v>
      </c>
      <c r="AF175" s="25">
        <f t="shared" si="58"/>
        <v>62256</v>
      </c>
      <c r="AG175">
        <f t="shared" si="63"/>
        <v>4555.2508402006761</v>
      </c>
      <c r="AH175" s="41">
        <f t="shared" si="60"/>
        <v>5.191753759301445E-2</v>
      </c>
      <c r="AI175" s="41">
        <f t="shared" si="61"/>
        <v>1.9266624996591464E-6</v>
      </c>
      <c r="AJ175" s="41">
        <f t="shared" si="62"/>
        <v>1.9879259540449664E-10</v>
      </c>
      <c r="AK175">
        <f t="shared" si="59"/>
        <v>1013.25</v>
      </c>
      <c r="AL175">
        <v>273.14999999999998</v>
      </c>
      <c r="AM175" s="27">
        <f t="shared" si="64"/>
        <v>295.26669755835769</v>
      </c>
      <c r="AN175">
        <f t="shared" si="65"/>
        <v>1.0068898315712871</v>
      </c>
      <c r="AO175" s="28">
        <f t="shared" si="66"/>
        <v>297.30103537314494</v>
      </c>
      <c r="AP175" s="46">
        <f t="shared" si="67"/>
        <v>317.52601476448069</v>
      </c>
      <c r="AQ175" s="28">
        <f t="shared" si="68"/>
        <v>-2.0960147644806852</v>
      </c>
      <c r="AR175" s="52">
        <v>296.08382497800778</v>
      </c>
      <c r="AS175" s="52">
        <v>316.22599922496966</v>
      </c>
      <c r="AT175" s="52">
        <v>-0.79599922496964837</v>
      </c>
    </row>
    <row r="176" spans="1:46" x14ac:dyDescent="0.3">
      <c r="A176" s="1">
        <v>42831</v>
      </c>
      <c r="B176" s="2">
        <v>0.43239583333333331</v>
      </c>
      <c r="C176" s="4">
        <f t="shared" si="53"/>
        <v>42831.432395833333</v>
      </c>
      <c r="D176" s="5" t="str">
        <f t="shared" si="54"/>
        <v>v</v>
      </c>
      <c r="E176" s="6">
        <f t="shared" si="55"/>
        <v>3</v>
      </c>
      <c r="F176">
        <v>4</v>
      </c>
      <c r="G176">
        <v>8.44</v>
      </c>
      <c r="H176">
        <v>1102.52</v>
      </c>
      <c r="I176">
        <v>1081.94</v>
      </c>
      <c r="J176">
        <v>573.85</v>
      </c>
      <c r="K176">
        <v>21.664693</v>
      </c>
      <c r="L176">
        <v>0</v>
      </c>
      <c r="M176">
        <v>1</v>
      </c>
      <c r="N176">
        <v>1</v>
      </c>
      <c r="O176">
        <v>768560</v>
      </c>
      <c r="P176">
        <v>20428</v>
      </c>
      <c r="Q176">
        <v>15417</v>
      </c>
      <c r="R176">
        <v>39.1</v>
      </c>
      <c r="S176">
        <v>3706.56</v>
      </c>
      <c r="T176">
        <v>339</v>
      </c>
      <c r="U176">
        <v>315.8</v>
      </c>
      <c r="V176">
        <v>295.75</v>
      </c>
      <c r="W176">
        <v>39.000999999999998</v>
      </c>
      <c r="X176">
        <v>26.163</v>
      </c>
      <c r="Y176" s="8">
        <f t="shared" si="56"/>
        <v>299.31299999999999</v>
      </c>
      <c r="Z176">
        <v>47.875999999999998</v>
      </c>
      <c r="AB176" s="25">
        <f t="shared" si="57"/>
        <v>9849.5499999999993</v>
      </c>
      <c r="AC176" s="26">
        <f t="shared" si="70"/>
        <v>13050.957216060193</v>
      </c>
      <c r="AD176" s="26"/>
      <c r="AE176" s="26">
        <f t="shared" si="71"/>
        <v>14081.969092841289</v>
      </c>
      <c r="AF176" s="25">
        <f t="shared" si="58"/>
        <v>62256</v>
      </c>
      <c r="AG176">
        <f t="shared" si="63"/>
        <v>4558.0752931430516</v>
      </c>
      <c r="AH176" s="41">
        <f t="shared" si="60"/>
        <v>5.1917552728959426E-2</v>
      </c>
      <c r="AI176" s="41">
        <f t="shared" si="61"/>
        <v>1.9266598162180183E-6</v>
      </c>
      <c r="AJ176" s="41">
        <f t="shared" si="62"/>
        <v>1.9879295429726874E-10</v>
      </c>
      <c r="AK176">
        <f t="shared" si="59"/>
        <v>1013.25</v>
      </c>
      <c r="AL176">
        <v>273.14999999999998</v>
      </c>
      <c r="AM176" s="27">
        <f t="shared" si="64"/>
        <v>295.49795037872883</v>
      </c>
      <c r="AN176">
        <f t="shared" si="65"/>
        <v>1.0070580630588926</v>
      </c>
      <c r="AO176" s="28">
        <f t="shared" si="66"/>
        <v>297.58359354627538</v>
      </c>
      <c r="AP176" s="46">
        <f t="shared" si="67"/>
        <v>317.75730885907444</v>
      </c>
      <c r="AQ176" s="28">
        <f t="shared" si="68"/>
        <v>-1.9573088590744305</v>
      </c>
      <c r="AR176" s="52">
        <v>296.36518232102532</v>
      </c>
      <c r="AS176" s="52">
        <v>316.45629939344695</v>
      </c>
      <c r="AT176" s="52">
        <v>-0.65629939344694321</v>
      </c>
    </row>
    <row r="177" spans="1:46" x14ac:dyDescent="0.3">
      <c r="A177" s="1">
        <v>42831</v>
      </c>
      <c r="B177" s="2">
        <v>0.43274305555555559</v>
      </c>
      <c r="C177" s="4">
        <f t="shared" si="53"/>
        <v>42831.432743055557</v>
      </c>
      <c r="D177" s="5" t="str">
        <f t="shared" si="54"/>
        <v>v</v>
      </c>
      <c r="E177" s="6">
        <f t="shared" si="55"/>
        <v>3</v>
      </c>
      <c r="F177">
        <v>4</v>
      </c>
      <c r="G177">
        <v>8.4160000000000004</v>
      </c>
      <c r="H177">
        <v>1102.3800000000001</v>
      </c>
      <c r="I177">
        <v>1081.8599999999999</v>
      </c>
      <c r="J177">
        <v>581.67499999999995</v>
      </c>
      <c r="K177">
        <v>21.642312</v>
      </c>
      <c r="L177">
        <v>0</v>
      </c>
      <c r="M177">
        <v>1</v>
      </c>
      <c r="N177">
        <v>1</v>
      </c>
      <c r="O177">
        <v>768590</v>
      </c>
      <c r="P177">
        <v>20427</v>
      </c>
      <c r="Q177">
        <v>15418</v>
      </c>
      <c r="R177">
        <v>39.1</v>
      </c>
      <c r="S177">
        <v>3713.04</v>
      </c>
      <c r="T177">
        <v>339</v>
      </c>
      <c r="U177">
        <v>316.37</v>
      </c>
      <c r="V177">
        <v>296.3</v>
      </c>
      <c r="W177">
        <v>38.996000000000002</v>
      </c>
      <c r="X177">
        <v>26.163</v>
      </c>
      <c r="Y177" s="8">
        <f t="shared" si="56"/>
        <v>299.31299999999999</v>
      </c>
      <c r="Z177">
        <v>47.856999999999999</v>
      </c>
      <c r="AB177" s="25">
        <f t="shared" si="57"/>
        <v>9849.5499999999993</v>
      </c>
      <c r="AC177" s="26">
        <f t="shared" si="70"/>
        <v>13049.471906213515</v>
      </c>
      <c r="AD177" s="26"/>
      <c r="AE177" s="26">
        <f t="shared" si="71"/>
        <v>14081.969092841289</v>
      </c>
      <c r="AF177" s="25">
        <f t="shared" si="58"/>
        <v>62256</v>
      </c>
      <c r="AG177">
        <f t="shared" si="63"/>
        <v>4564.6418073290351</v>
      </c>
      <c r="AH177" s="41">
        <f t="shared" si="60"/>
        <v>5.1917567864904403E-2</v>
      </c>
      <c r="AI177" s="41">
        <f t="shared" si="61"/>
        <v>1.9266571327768898E-6</v>
      </c>
      <c r="AJ177" s="41">
        <f t="shared" si="62"/>
        <v>1.9879331319004083E-10</v>
      </c>
      <c r="AK177">
        <f t="shared" si="59"/>
        <v>1013.25</v>
      </c>
      <c r="AL177">
        <v>273.14999999999998</v>
      </c>
      <c r="AM177" s="27">
        <f t="shared" si="64"/>
        <v>296.0358095245071</v>
      </c>
      <c r="AN177">
        <f t="shared" si="65"/>
        <v>1.0071859573683215</v>
      </c>
      <c r="AO177" s="28">
        <f t="shared" si="66"/>
        <v>298.16311023124678</v>
      </c>
      <c r="AP177" s="46">
        <f t="shared" si="67"/>
        <v>318.35257087073933</v>
      </c>
      <c r="AQ177" s="28">
        <f t="shared" si="68"/>
        <v>-1.9825708707393233</v>
      </c>
      <c r="AR177" s="52">
        <v>296.94228431013846</v>
      </c>
      <c r="AS177" s="52">
        <v>317.04907940169392</v>
      </c>
      <c r="AT177" s="52">
        <v>-0.67907940169391168</v>
      </c>
    </row>
    <row r="178" spans="1:46" x14ac:dyDescent="0.3">
      <c r="A178" s="1">
        <v>42831</v>
      </c>
      <c r="B178" s="2">
        <v>0.43309027777777781</v>
      </c>
      <c r="C178" s="4">
        <f t="shared" si="53"/>
        <v>42831.43309027778</v>
      </c>
      <c r="D178" s="5" t="str">
        <f t="shared" si="54"/>
        <v>v</v>
      </c>
      <c r="E178" s="6">
        <f t="shared" si="55"/>
        <v>3</v>
      </c>
      <c r="F178">
        <v>4</v>
      </c>
      <c r="G178">
        <v>8.5540000000000003</v>
      </c>
      <c r="H178">
        <v>1102.27</v>
      </c>
      <c r="I178">
        <v>1081.8699999999999</v>
      </c>
      <c r="J178">
        <v>586.32500000000005</v>
      </c>
      <c r="K178">
        <v>21.650165999999999</v>
      </c>
      <c r="L178">
        <v>0</v>
      </c>
      <c r="M178">
        <v>1</v>
      </c>
      <c r="N178">
        <v>1</v>
      </c>
      <c r="O178">
        <v>768620</v>
      </c>
      <c r="P178">
        <v>20427</v>
      </c>
      <c r="Q178">
        <v>15418</v>
      </c>
      <c r="R178">
        <v>39.1</v>
      </c>
      <c r="S178">
        <v>3710.19</v>
      </c>
      <c r="T178">
        <v>339</v>
      </c>
      <c r="U178">
        <v>316.14999999999998</v>
      </c>
      <c r="V178">
        <v>296.10000000000002</v>
      </c>
      <c r="W178">
        <v>38.994999999999997</v>
      </c>
      <c r="X178">
        <v>26.155000000000001</v>
      </c>
      <c r="Y178" s="8">
        <f t="shared" si="56"/>
        <v>299.30499999999995</v>
      </c>
      <c r="Z178">
        <v>47.893999999999998</v>
      </c>
      <c r="AB178" s="25">
        <f t="shared" si="57"/>
        <v>9849.5499999999993</v>
      </c>
      <c r="AC178" s="26">
        <f t="shared" si="70"/>
        <v>13049.471906213515</v>
      </c>
      <c r="AD178" s="26"/>
      <c r="AE178" s="26">
        <f t="shared" si="71"/>
        <v>14081.969092841289</v>
      </c>
      <c r="AF178" s="25">
        <f t="shared" si="58"/>
        <v>62256</v>
      </c>
      <c r="AG178">
        <f t="shared" si="63"/>
        <v>4564.6418073290351</v>
      </c>
      <c r="AH178" s="41">
        <f t="shared" si="60"/>
        <v>5.1917583000849372E-2</v>
      </c>
      <c r="AI178" s="41">
        <f t="shared" si="61"/>
        <v>1.9266544493357617E-6</v>
      </c>
      <c r="AJ178" s="41">
        <f t="shared" si="62"/>
        <v>1.9879367208281292E-10</v>
      </c>
      <c r="AK178">
        <f t="shared" si="59"/>
        <v>1013.25</v>
      </c>
      <c r="AL178">
        <v>273.14999999999998</v>
      </c>
      <c r="AM178" s="27">
        <f t="shared" si="64"/>
        <v>296.03585683643053</v>
      </c>
      <c r="AN178">
        <f t="shared" si="65"/>
        <v>1.0072595459202316</v>
      </c>
      <c r="AO178" s="28">
        <f t="shared" si="66"/>
        <v>298.18494273316969</v>
      </c>
      <c r="AP178" s="46">
        <f t="shared" si="67"/>
        <v>318.37882456919249</v>
      </c>
      <c r="AQ178" s="28">
        <f t="shared" si="68"/>
        <v>-2.2288245691925113</v>
      </c>
      <c r="AR178" s="52">
        <v>296.96397995883513</v>
      </c>
      <c r="AS178" s="52">
        <v>317.07517493023926</v>
      </c>
      <c r="AT178" s="52">
        <v>-0.92517493023927955</v>
      </c>
    </row>
    <row r="179" spans="1:46" x14ac:dyDescent="0.3">
      <c r="A179" s="1">
        <v>42831</v>
      </c>
      <c r="B179" s="2">
        <v>0.43343749999999998</v>
      </c>
      <c r="C179" s="4">
        <f t="shared" ref="C179:C242" si="72">A179+B179</f>
        <v>42831.433437500003</v>
      </c>
      <c r="D179" s="5" t="str">
        <f t="shared" ref="D179:D242" si="73">IF(C179-C178&lt;0.01533,"v","f")</f>
        <v>v</v>
      </c>
      <c r="E179" s="6">
        <f t="shared" ref="E179:E242" si="74">IF(D179="v",E178,E178+1)</f>
        <v>3</v>
      </c>
      <c r="F179">
        <v>4</v>
      </c>
      <c r="G179">
        <v>8.49</v>
      </c>
      <c r="H179">
        <v>1102.18</v>
      </c>
      <c r="I179">
        <v>1081.6099999999999</v>
      </c>
      <c r="J179">
        <v>570.02499999999998</v>
      </c>
      <c r="K179">
        <v>21.641134999999998</v>
      </c>
      <c r="L179">
        <v>0</v>
      </c>
      <c r="M179">
        <v>1</v>
      </c>
      <c r="N179">
        <v>1</v>
      </c>
      <c r="O179">
        <v>768650</v>
      </c>
      <c r="P179">
        <v>20427</v>
      </c>
      <c r="Q179">
        <v>15417</v>
      </c>
      <c r="R179">
        <v>39.1</v>
      </c>
      <c r="S179">
        <v>3710.01</v>
      </c>
      <c r="T179">
        <v>339</v>
      </c>
      <c r="U179">
        <v>316.08</v>
      </c>
      <c r="V179">
        <v>296.10000000000002</v>
      </c>
      <c r="W179">
        <v>39</v>
      </c>
      <c r="X179">
        <v>26.145</v>
      </c>
      <c r="Y179" s="8">
        <f t="shared" si="56"/>
        <v>299.29499999999996</v>
      </c>
      <c r="Z179">
        <v>47.860999999999997</v>
      </c>
      <c r="AB179" s="25">
        <f t="shared" si="57"/>
        <v>9849.5499999999993</v>
      </c>
      <c r="AC179" s="26">
        <f t="shared" si="70"/>
        <v>13050.318340143996</v>
      </c>
      <c r="AD179" s="26"/>
      <c r="AE179" s="26">
        <f t="shared" si="71"/>
        <v>14081.969092841289</v>
      </c>
      <c r="AF179" s="25">
        <f t="shared" si="58"/>
        <v>62256</v>
      </c>
      <c r="AG179">
        <f t="shared" si="63"/>
        <v>4560.899746085428</v>
      </c>
      <c r="AH179" s="41">
        <f t="shared" si="60"/>
        <v>5.1917598136794349E-2</v>
      </c>
      <c r="AI179" s="41">
        <f t="shared" si="61"/>
        <v>1.9266517658946336E-6</v>
      </c>
      <c r="AJ179" s="41">
        <f t="shared" si="62"/>
        <v>1.9879403097558501E-10</v>
      </c>
      <c r="AK179">
        <f t="shared" si="59"/>
        <v>1013.25</v>
      </c>
      <c r="AL179">
        <v>273.14999999999998</v>
      </c>
      <c r="AM179" s="27">
        <f t="shared" si="64"/>
        <v>295.72937191014296</v>
      </c>
      <c r="AN179">
        <f t="shared" si="65"/>
        <v>1.0073081390324155</v>
      </c>
      <c r="AO179" s="28">
        <f t="shared" si="66"/>
        <v>297.89060327603119</v>
      </c>
      <c r="AP179" s="46">
        <f t="shared" si="67"/>
        <v>317.98811291328701</v>
      </c>
      <c r="AQ179" s="28">
        <f t="shared" si="68"/>
        <v>-1.9081129132870274</v>
      </c>
      <c r="AR179" s="52">
        <v>296.67079557814805</v>
      </c>
      <c r="AS179" s="52">
        <v>316.6860095783673</v>
      </c>
      <c r="AT179" s="52">
        <v>-0.6060095783673205</v>
      </c>
    </row>
    <row r="180" spans="1:46" x14ac:dyDescent="0.3">
      <c r="A180" s="1">
        <v>42831</v>
      </c>
      <c r="B180" s="2">
        <v>0.4337847222222222</v>
      </c>
      <c r="C180" s="4">
        <f t="shared" si="72"/>
        <v>42831.43378472222</v>
      </c>
      <c r="D180" s="5" t="str">
        <f t="shared" si="73"/>
        <v>v</v>
      </c>
      <c r="E180" s="6">
        <f t="shared" si="74"/>
        <v>3</v>
      </c>
      <c r="F180">
        <v>4</v>
      </c>
      <c r="G180">
        <v>8.6539999999999999</v>
      </c>
      <c r="H180">
        <v>1102.0899999999999</v>
      </c>
      <c r="I180">
        <v>1081.6199999999999</v>
      </c>
      <c r="J180">
        <v>580.33699999999999</v>
      </c>
      <c r="K180">
        <v>21.625330999999999</v>
      </c>
      <c r="L180">
        <v>0</v>
      </c>
      <c r="M180">
        <v>0</v>
      </c>
      <c r="N180">
        <v>1</v>
      </c>
      <c r="O180">
        <v>768680</v>
      </c>
      <c r="P180">
        <v>20427</v>
      </c>
      <c r="Q180">
        <v>15418</v>
      </c>
      <c r="R180">
        <v>39.1</v>
      </c>
      <c r="S180">
        <v>3709.23</v>
      </c>
      <c r="T180">
        <v>339</v>
      </c>
      <c r="U180">
        <v>316.05</v>
      </c>
      <c r="V180">
        <v>296.07</v>
      </c>
      <c r="W180">
        <v>39.003</v>
      </c>
      <c r="X180">
        <v>26.158999999999999</v>
      </c>
      <c r="Y180" s="8">
        <f t="shared" si="56"/>
        <v>299.30899999999997</v>
      </c>
      <c r="Z180">
        <v>47.881999999999998</v>
      </c>
      <c r="AB180" s="25">
        <f t="shared" si="57"/>
        <v>9849.5499999999993</v>
      </c>
      <c r="AC180" s="26">
        <f t="shared" si="70"/>
        <v>13049.471906213515</v>
      </c>
      <c r="AD180" s="26"/>
      <c r="AE180" s="26">
        <f t="shared" si="71"/>
        <v>14081.969092841289</v>
      </c>
      <c r="AF180" s="25">
        <f t="shared" si="58"/>
        <v>62256</v>
      </c>
      <c r="AG180">
        <f t="shared" si="63"/>
        <v>4564.6418073290351</v>
      </c>
      <c r="AH180" s="41">
        <f t="shared" si="60"/>
        <v>5.1917613272739319E-2</v>
      </c>
      <c r="AI180" s="41">
        <f t="shared" si="61"/>
        <v>1.9266490824535055E-6</v>
      </c>
      <c r="AJ180" s="41">
        <f t="shared" si="62"/>
        <v>1.9879438986835711E-10</v>
      </c>
      <c r="AK180">
        <f t="shared" si="59"/>
        <v>1013.25</v>
      </c>
      <c r="AL180">
        <v>273.14999999999998</v>
      </c>
      <c r="AM180" s="27">
        <f t="shared" si="64"/>
        <v>296.03595146027754</v>
      </c>
      <c r="AN180">
        <f t="shared" si="65"/>
        <v>1.0074375211485378</v>
      </c>
      <c r="AO180" s="28">
        <f t="shared" si="66"/>
        <v>298.23772510999089</v>
      </c>
      <c r="AP180" s="46">
        <f t="shared" si="67"/>
        <v>318.36159707226085</v>
      </c>
      <c r="AQ180" s="28">
        <f t="shared" si="68"/>
        <v>-2.3115970722608381</v>
      </c>
      <c r="AR180" s="52">
        <v>297.01645127305198</v>
      </c>
      <c r="AS180" s="52">
        <v>317.05791663060296</v>
      </c>
      <c r="AT180" s="52">
        <v>-1.0079166306029492</v>
      </c>
    </row>
    <row r="181" spans="1:46" x14ac:dyDescent="0.3">
      <c r="A181" s="1">
        <v>42831</v>
      </c>
      <c r="B181" s="2">
        <v>0.43413194444444447</v>
      </c>
      <c r="C181" s="4">
        <f t="shared" si="72"/>
        <v>42831.434131944443</v>
      </c>
      <c r="D181" s="5" t="str">
        <f t="shared" si="73"/>
        <v>v</v>
      </c>
      <c r="E181" s="6">
        <f t="shared" si="74"/>
        <v>3</v>
      </c>
      <c r="F181">
        <v>4</v>
      </c>
      <c r="G181">
        <v>8.4860000000000007</v>
      </c>
      <c r="H181">
        <v>1101.99</v>
      </c>
      <c r="I181">
        <v>1081.47</v>
      </c>
      <c r="J181">
        <v>586.16200000000003</v>
      </c>
      <c r="K181">
        <v>21.634951000000001</v>
      </c>
      <c r="L181">
        <v>0</v>
      </c>
      <c r="M181">
        <v>0</v>
      </c>
      <c r="N181">
        <v>1</v>
      </c>
      <c r="O181">
        <v>768710</v>
      </c>
      <c r="P181">
        <v>20426</v>
      </c>
      <c r="Q181">
        <v>15416</v>
      </c>
      <c r="R181">
        <v>39.1</v>
      </c>
      <c r="S181">
        <v>3708.12</v>
      </c>
      <c r="T181">
        <v>339</v>
      </c>
      <c r="U181">
        <v>315.94</v>
      </c>
      <c r="V181">
        <v>296</v>
      </c>
      <c r="W181">
        <v>38.997999999999998</v>
      </c>
      <c r="X181">
        <v>26.152000000000001</v>
      </c>
      <c r="Y181" s="8">
        <f t="shared" si="56"/>
        <v>299.30199999999996</v>
      </c>
      <c r="Z181">
        <v>47.896999999999998</v>
      </c>
      <c r="AB181" s="25">
        <f t="shared" si="57"/>
        <v>9849.5499999999993</v>
      </c>
      <c r="AC181" s="26">
        <f t="shared" si="70"/>
        <v>13050.525966528281</v>
      </c>
      <c r="AD181" s="26"/>
      <c r="AE181" s="26">
        <f t="shared" si="71"/>
        <v>14081.969092841289</v>
      </c>
      <c r="AF181" s="25">
        <f t="shared" si="58"/>
        <v>62256</v>
      </c>
      <c r="AG181">
        <f t="shared" si="63"/>
        <v>4559.9818355222924</v>
      </c>
      <c r="AH181" s="41">
        <f t="shared" si="60"/>
        <v>5.1917628408684295E-2</v>
      </c>
      <c r="AI181" s="41">
        <f t="shared" si="61"/>
        <v>1.9266463990123775E-6</v>
      </c>
      <c r="AJ181" s="41">
        <f t="shared" si="62"/>
        <v>1.987947487611292E-10</v>
      </c>
      <c r="AK181">
        <f t="shared" si="59"/>
        <v>1013.25</v>
      </c>
      <c r="AL181">
        <v>273.14999999999998</v>
      </c>
      <c r="AM181" s="27">
        <f t="shared" si="64"/>
        <v>295.65429533002549</v>
      </c>
      <c r="AN181">
        <f t="shared" si="65"/>
        <v>1.0075053777082095</v>
      </c>
      <c r="AO181" s="28">
        <f t="shared" si="66"/>
        <v>297.87329248753184</v>
      </c>
      <c r="AP181" s="46">
        <f t="shared" si="67"/>
        <v>317.92847730223644</v>
      </c>
      <c r="AQ181" s="28">
        <f t="shared" si="68"/>
        <v>-1.988477302236447</v>
      </c>
      <c r="AR181" s="52">
        <v>296.65346001888327</v>
      </c>
      <c r="AS181" s="52">
        <v>316.62651606871123</v>
      </c>
      <c r="AT181" s="52">
        <v>-0.68651606871122794</v>
      </c>
    </row>
    <row r="182" spans="1:46" x14ac:dyDescent="0.3">
      <c r="A182" s="1">
        <v>42831</v>
      </c>
      <c r="B182" s="2">
        <v>0.43447916666666669</v>
      </c>
      <c r="C182" s="4">
        <f t="shared" si="72"/>
        <v>42831.434479166666</v>
      </c>
      <c r="D182" s="5" t="str">
        <f t="shared" si="73"/>
        <v>v</v>
      </c>
      <c r="E182" s="6">
        <f t="shared" si="74"/>
        <v>3</v>
      </c>
      <c r="F182">
        <v>4</v>
      </c>
      <c r="G182">
        <v>8.4</v>
      </c>
      <c r="H182">
        <v>1101.9000000000001</v>
      </c>
      <c r="I182">
        <v>1081.31</v>
      </c>
      <c r="J182">
        <v>587.83699999999999</v>
      </c>
      <c r="K182">
        <v>21.612472</v>
      </c>
      <c r="L182">
        <v>0</v>
      </c>
      <c r="M182">
        <v>0</v>
      </c>
      <c r="N182">
        <v>1</v>
      </c>
      <c r="O182">
        <v>768740</v>
      </c>
      <c r="P182">
        <v>20426</v>
      </c>
      <c r="Q182">
        <v>15417</v>
      </c>
      <c r="R182">
        <v>39.1</v>
      </c>
      <c r="S182">
        <v>3708.01</v>
      </c>
      <c r="T182">
        <v>339</v>
      </c>
      <c r="U182">
        <v>315.89999999999998</v>
      </c>
      <c r="V182">
        <v>296.01</v>
      </c>
      <c r="W182">
        <v>39.003</v>
      </c>
      <c r="X182">
        <v>26.146999999999998</v>
      </c>
      <c r="Y182" s="8">
        <f t="shared" si="56"/>
        <v>299.29699999999997</v>
      </c>
      <c r="Z182">
        <v>47.902999999999999</v>
      </c>
      <c r="AB182" s="25">
        <f t="shared" si="57"/>
        <v>9849.5499999999993</v>
      </c>
      <c r="AC182" s="26">
        <f t="shared" si="70"/>
        <v>13049.6794642278</v>
      </c>
      <c r="AD182" s="26"/>
      <c r="AE182" s="26">
        <f t="shared" si="71"/>
        <v>14081.969092841289</v>
      </c>
      <c r="AF182" s="25">
        <f t="shared" si="58"/>
        <v>62256</v>
      </c>
      <c r="AG182">
        <f t="shared" si="63"/>
        <v>4563.7241990278035</v>
      </c>
      <c r="AH182" s="41">
        <f t="shared" si="60"/>
        <v>5.1917643544629265E-2</v>
      </c>
      <c r="AI182" s="41">
        <f t="shared" si="61"/>
        <v>1.9266437155712489E-6</v>
      </c>
      <c r="AJ182" s="41">
        <f t="shared" si="62"/>
        <v>1.9879510765390129E-10</v>
      </c>
      <c r="AK182">
        <f t="shared" si="59"/>
        <v>1013.25</v>
      </c>
      <c r="AL182">
        <v>273.14999999999998</v>
      </c>
      <c r="AM182" s="27">
        <f t="shared" si="64"/>
        <v>295.96086780106629</v>
      </c>
      <c r="AN182">
        <f t="shared" si="65"/>
        <v>1.0075708355379771</v>
      </c>
      <c r="AO182" s="28">
        <f t="shared" si="66"/>
        <v>298.20153885686517</v>
      </c>
      <c r="AP182" s="46">
        <f t="shared" si="67"/>
        <v>318.23173548612573</v>
      </c>
      <c r="AQ182" s="28">
        <f t="shared" si="68"/>
        <v>-2.3317354861257513</v>
      </c>
      <c r="AR182" s="52">
        <v>296.98031770628938</v>
      </c>
      <c r="AS182" s="52">
        <v>316.92848491387889</v>
      </c>
      <c r="AT182" s="52">
        <v>-1.0284849138789127</v>
      </c>
    </row>
    <row r="183" spans="1:46" x14ac:dyDescent="0.3">
      <c r="A183" s="1">
        <v>42831</v>
      </c>
      <c r="B183" s="2">
        <v>0.43482638888888886</v>
      </c>
      <c r="C183" s="4">
        <f t="shared" si="72"/>
        <v>42831.43482638889</v>
      </c>
      <c r="D183" s="5" t="str">
        <f t="shared" si="73"/>
        <v>v</v>
      </c>
      <c r="E183" s="6">
        <f t="shared" si="74"/>
        <v>3</v>
      </c>
      <c r="F183">
        <v>4</v>
      </c>
      <c r="G183">
        <v>8.5709999999999997</v>
      </c>
      <c r="H183">
        <v>1101.73</v>
      </c>
      <c r="I183">
        <v>1081.29</v>
      </c>
      <c r="J183">
        <v>576.23699999999997</v>
      </c>
      <c r="K183">
        <v>21.611097000000001</v>
      </c>
      <c r="L183">
        <v>0</v>
      </c>
      <c r="M183">
        <v>0</v>
      </c>
      <c r="N183">
        <v>1</v>
      </c>
      <c r="O183">
        <v>768770</v>
      </c>
      <c r="P183">
        <v>20425</v>
      </c>
      <c r="Q183">
        <v>15416</v>
      </c>
      <c r="R183">
        <v>39.1</v>
      </c>
      <c r="S183">
        <v>3709.08</v>
      </c>
      <c r="T183">
        <v>339</v>
      </c>
      <c r="U183">
        <v>316.02999999999997</v>
      </c>
      <c r="V183">
        <v>296.14</v>
      </c>
      <c r="W183">
        <v>39.002000000000002</v>
      </c>
      <c r="X183">
        <v>26.140999999999998</v>
      </c>
      <c r="Y183" s="8">
        <f t="shared" si="56"/>
        <v>299.291</v>
      </c>
      <c r="Z183">
        <v>47.896000000000001</v>
      </c>
      <c r="AB183" s="25">
        <f t="shared" si="57"/>
        <v>9849.5499999999993</v>
      </c>
      <c r="AC183" s="26">
        <f t="shared" si="70"/>
        <v>13049.887049169693</v>
      </c>
      <c r="AD183" s="26"/>
      <c r="AE183" s="26">
        <f t="shared" si="71"/>
        <v>14081.969092841289</v>
      </c>
      <c r="AF183" s="25">
        <f t="shared" si="58"/>
        <v>62256</v>
      </c>
      <c r="AG183">
        <f t="shared" si="63"/>
        <v>4562.8064716803547</v>
      </c>
      <c r="AH183" s="41">
        <f t="shared" si="60"/>
        <v>5.1917658680574241E-2</v>
      </c>
      <c r="AI183" s="41">
        <f t="shared" si="61"/>
        <v>1.9266410321301209E-6</v>
      </c>
      <c r="AJ183" s="41">
        <f t="shared" si="62"/>
        <v>1.9879546654667339E-10</v>
      </c>
      <c r="AK183">
        <f t="shared" si="59"/>
        <v>1013.25</v>
      </c>
      <c r="AL183">
        <v>273.14999999999998</v>
      </c>
      <c r="AM183" s="27">
        <f t="shared" si="64"/>
        <v>295.88573488211352</v>
      </c>
      <c r="AN183">
        <f t="shared" si="65"/>
        <v>1.007706104651457</v>
      </c>
      <c r="AO183" s="28">
        <f t="shared" si="66"/>
        <v>298.16586131998838</v>
      </c>
      <c r="AP183" s="46">
        <f t="shared" si="67"/>
        <v>318.18777615266737</v>
      </c>
      <c r="AQ183" s="28">
        <f t="shared" si="68"/>
        <v>-2.1577761526673953</v>
      </c>
      <c r="AR183" s="52">
        <v>296.94473818754597</v>
      </c>
      <c r="AS183" s="52">
        <v>316.88465428552831</v>
      </c>
      <c r="AT183" s="52">
        <v>-0.85465428552834055</v>
      </c>
    </row>
    <row r="184" spans="1:46" x14ac:dyDescent="0.3">
      <c r="A184" s="1">
        <v>42831</v>
      </c>
      <c r="B184" s="2">
        <v>0.43517361111111108</v>
      </c>
      <c r="C184" s="4">
        <f t="shared" si="72"/>
        <v>42831.435173611113</v>
      </c>
      <c r="D184" s="5" t="str">
        <f t="shared" si="73"/>
        <v>v</v>
      </c>
      <c r="E184" s="6">
        <f t="shared" si="74"/>
        <v>3</v>
      </c>
      <c r="F184">
        <v>4</v>
      </c>
      <c r="G184">
        <v>8.5429999999999993</v>
      </c>
      <c r="H184">
        <v>1101.6099999999999</v>
      </c>
      <c r="I184">
        <v>1081.1099999999999</v>
      </c>
      <c r="J184">
        <v>571.31200000000001</v>
      </c>
      <c r="K184">
        <v>21.638779</v>
      </c>
      <c r="L184">
        <v>0</v>
      </c>
      <c r="M184">
        <v>0</v>
      </c>
      <c r="N184">
        <v>1</v>
      </c>
      <c r="O184">
        <v>768800</v>
      </c>
      <c r="P184">
        <v>20425</v>
      </c>
      <c r="Q184">
        <v>15417</v>
      </c>
      <c r="R184">
        <v>39.1</v>
      </c>
      <c r="S184">
        <v>3710.41</v>
      </c>
      <c r="T184">
        <v>339</v>
      </c>
      <c r="U184">
        <v>316.11</v>
      </c>
      <c r="V184">
        <v>296.27</v>
      </c>
      <c r="W184">
        <v>38.999000000000002</v>
      </c>
      <c r="X184">
        <v>26.132999999999999</v>
      </c>
      <c r="Y184" s="8">
        <f t="shared" si="56"/>
        <v>299.28299999999996</v>
      </c>
      <c r="Z184">
        <v>47.890999999999998</v>
      </c>
      <c r="AB184" s="25">
        <f t="shared" si="57"/>
        <v>9849.5499999999993</v>
      </c>
      <c r="AC184" s="26">
        <f t="shared" si="70"/>
        <v>13049.040588311604</v>
      </c>
      <c r="AD184" s="26"/>
      <c r="AE184" s="26">
        <f t="shared" si="71"/>
        <v>14081.969092841289</v>
      </c>
      <c r="AF184" s="25">
        <f t="shared" si="58"/>
        <v>62256</v>
      </c>
      <c r="AG184">
        <f t="shared" si="63"/>
        <v>4566.548651970179</v>
      </c>
      <c r="AH184" s="41">
        <f t="shared" si="60"/>
        <v>5.1917673816519211E-2</v>
      </c>
      <c r="AI184" s="41">
        <f t="shared" si="61"/>
        <v>1.9266383486889928E-6</v>
      </c>
      <c r="AJ184" s="41">
        <f t="shared" si="62"/>
        <v>1.9879582543944548E-10</v>
      </c>
      <c r="AK184">
        <f t="shared" si="59"/>
        <v>1013.25</v>
      </c>
      <c r="AL184">
        <v>273.14999999999998</v>
      </c>
      <c r="AM184" s="27">
        <f t="shared" si="64"/>
        <v>296.19239074183736</v>
      </c>
      <c r="AN184">
        <f t="shared" si="65"/>
        <v>1.0077889368065405</v>
      </c>
      <c r="AO184" s="28">
        <f t="shared" si="66"/>
        <v>298.49941455590368</v>
      </c>
      <c r="AP184" s="46">
        <f t="shared" si="67"/>
        <v>318.49070029166842</v>
      </c>
      <c r="AQ184" s="28">
        <f t="shared" si="68"/>
        <v>-2.3807002916684041</v>
      </c>
      <c r="AR184" s="52">
        <v>297.27688004485856</v>
      </c>
      <c r="AS184" s="52">
        <v>317.18628945008345</v>
      </c>
      <c r="AT184" s="52">
        <v>-1.0762894500834363</v>
      </c>
    </row>
    <row r="185" spans="1:46" x14ac:dyDescent="0.3">
      <c r="A185" s="1">
        <v>42831</v>
      </c>
      <c r="B185" s="2">
        <v>0.43552083333333336</v>
      </c>
      <c r="C185" s="4">
        <f t="shared" si="72"/>
        <v>42831.435520833336</v>
      </c>
      <c r="D185" s="5" t="str">
        <f t="shared" si="73"/>
        <v>v</v>
      </c>
      <c r="E185" s="6">
        <f t="shared" si="74"/>
        <v>3</v>
      </c>
      <c r="F185">
        <v>4</v>
      </c>
      <c r="G185">
        <v>8.4529999999999994</v>
      </c>
      <c r="H185">
        <v>1101.57</v>
      </c>
      <c r="I185">
        <v>1081.02</v>
      </c>
      <c r="J185">
        <v>586.47500000000002</v>
      </c>
      <c r="K185">
        <v>21.652227</v>
      </c>
      <c r="L185">
        <v>0</v>
      </c>
      <c r="M185">
        <v>0</v>
      </c>
      <c r="N185">
        <v>1</v>
      </c>
      <c r="O185">
        <v>768830</v>
      </c>
      <c r="P185">
        <v>20425</v>
      </c>
      <c r="Q185">
        <v>15417</v>
      </c>
      <c r="R185">
        <v>39.1</v>
      </c>
      <c r="S185">
        <v>3711.84</v>
      </c>
      <c r="T185">
        <v>339</v>
      </c>
      <c r="U185">
        <v>316.2</v>
      </c>
      <c r="V185">
        <v>296.38</v>
      </c>
      <c r="W185">
        <v>39.000999999999998</v>
      </c>
      <c r="X185">
        <v>26.119</v>
      </c>
      <c r="Y185" s="8">
        <f t="shared" si="56"/>
        <v>299.26900000000001</v>
      </c>
      <c r="Z185">
        <v>47.927999999999997</v>
      </c>
      <c r="AB185" s="25">
        <f t="shared" si="57"/>
        <v>9849.5499999999993</v>
      </c>
      <c r="AC185" s="26">
        <f t="shared" si="70"/>
        <v>13049.040588311604</v>
      </c>
      <c r="AD185" s="26"/>
      <c r="AE185" s="26">
        <f t="shared" si="71"/>
        <v>14081.969092841289</v>
      </c>
      <c r="AF185" s="25">
        <f t="shared" si="58"/>
        <v>62256</v>
      </c>
      <c r="AG185">
        <f t="shared" si="63"/>
        <v>4566.548651970179</v>
      </c>
      <c r="AH185" s="41">
        <f t="shared" si="60"/>
        <v>5.1917688952464187E-2</v>
      </c>
      <c r="AI185" s="41">
        <f t="shared" si="61"/>
        <v>1.9266356652478647E-6</v>
      </c>
      <c r="AJ185" s="41">
        <f t="shared" si="62"/>
        <v>1.9879618433221755E-10</v>
      </c>
      <c r="AK185">
        <f t="shared" si="59"/>
        <v>1013.25</v>
      </c>
      <c r="AL185">
        <v>273.14999999999998</v>
      </c>
      <c r="AM185" s="27">
        <f t="shared" si="64"/>
        <v>296.19243807869458</v>
      </c>
      <c r="AN185">
        <f t="shared" si="65"/>
        <v>1.0077783869128691</v>
      </c>
      <c r="AO185" s="28">
        <f t="shared" si="66"/>
        <v>298.49633746273668</v>
      </c>
      <c r="AP185" s="46">
        <f t="shared" si="67"/>
        <v>318.46090374928951</v>
      </c>
      <c r="AQ185" s="28">
        <f t="shared" si="68"/>
        <v>-2.2609037492895254</v>
      </c>
      <c r="AR185" s="52">
        <v>297.27376804455685</v>
      </c>
      <c r="AS185" s="52">
        <v>317.15656425514618</v>
      </c>
      <c r="AT185" s="52">
        <v>-0.95656425514619059</v>
      </c>
    </row>
    <row r="186" spans="1:46" x14ac:dyDescent="0.3">
      <c r="A186" s="1">
        <v>42831</v>
      </c>
      <c r="B186" s="2">
        <v>0.43586805555555558</v>
      </c>
      <c r="C186" s="4">
        <f t="shared" si="72"/>
        <v>42831.435868055552</v>
      </c>
      <c r="D186" s="5" t="str">
        <f t="shared" si="73"/>
        <v>v</v>
      </c>
      <c r="E186" s="6">
        <f t="shared" si="74"/>
        <v>3</v>
      </c>
      <c r="F186">
        <v>4</v>
      </c>
      <c r="G186">
        <v>8.6010000000000009</v>
      </c>
      <c r="H186">
        <v>1101.47</v>
      </c>
      <c r="I186">
        <v>1080.92</v>
      </c>
      <c r="J186">
        <v>584.125</v>
      </c>
      <c r="K186">
        <v>21.649577000000001</v>
      </c>
      <c r="L186">
        <v>0</v>
      </c>
      <c r="M186">
        <v>0</v>
      </c>
      <c r="N186">
        <v>1</v>
      </c>
      <c r="O186">
        <v>768860</v>
      </c>
      <c r="P186">
        <v>20427</v>
      </c>
      <c r="Q186">
        <v>15417</v>
      </c>
      <c r="R186">
        <v>39.1</v>
      </c>
      <c r="S186">
        <v>3708.87</v>
      </c>
      <c r="T186">
        <v>339</v>
      </c>
      <c r="U186">
        <v>315.95</v>
      </c>
      <c r="V186">
        <v>296.16000000000003</v>
      </c>
      <c r="W186">
        <v>39.002000000000002</v>
      </c>
      <c r="X186">
        <v>26.113</v>
      </c>
      <c r="Y186" s="8">
        <f t="shared" si="56"/>
        <v>299.26299999999998</v>
      </c>
      <c r="Z186">
        <v>47.936999999999998</v>
      </c>
      <c r="AB186" s="25">
        <f t="shared" si="57"/>
        <v>9849.5499999999993</v>
      </c>
      <c r="AC186" s="26">
        <f t="shared" si="70"/>
        <v>13050.318340143996</v>
      </c>
      <c r="AD186" s="26"/>
      <c r="AE186" s="26">
        <f t="shared" si="71"/>
        <v>14081.969092841289</v>
      </c>
      <c r="AF186" s="25">
        <f t="shared" si="58"/>
        <v>62256</v>
      </c>
      <c r="AG186">
        <f t="shared" si="63"/>
        <v>4560.899746085428</v>
      </c>
      <c r="AH186" s="41">
        <f t="shared" si="60"/>
        <v>5.1917704088409164E-2</v>
      </c>
      <c r="AI186" s="41">
        <f t="shared" si="61"/>
        <v>1.9266329818067366E-6</v>
      </c>
      <c r="AJ186" s="41">
        <f t="shared" si="62"/>
        <v>1.9879654322498964E-10</v>
      </c>
      <c r="AK186">
        <f t="shared" si="59"/>
        <v>1013.25</v>
      </c>
      <c r="AL186">
        <v>273.14999999999998</v>
      </c>
      <c r="AM186" s="27">
        <f t="shared" si="64"/>
        <v>295.72970275142109</v>
      </c>
      <c r="AN186">
        <f t="shared" si="65"/>
        <v>1.0078496742262264</v>
      </c>
      <c r="AO186" s="28">
        <f t="shared" si="66"/>
        <v>298.05108457703852</v>
      </c>
      <c r="AP186" s="46">
        <f t="shared" si="67"/>
        <v>317.9564553081791</v>
      </c>
      <c r="AQ186" s="28">
        <f t="shared" si="68"/>
        <v>-2.0064553081791132</v>
      </c>
      <c r="AR186" s="52">
        <v>296.83028766458727</v>
      </c>
      <c r="AS186" s="52">
        <v>316.65412735495255</v>
      </c>
      <c r="AT186" s="52">
        <v>-0.70412735495256129</v>
      </c>
    </row>
    <row r="187" spans="1:46" x14ac:dyDescent="0.3">
      <c r="A187" s="1">
        <v>42831</v>
      </c>
      <c r="B187" s="2">
        <v>0.43621527777777774</v>
      </c>
      <c r="C187" s="4">
        <f t="shared" si="72"/>
        <v>42831.436215277776</v>
      </c>
      <c r="D187" s="5" t="str">
        <f t="shared" si="73"/>
        <v>v</v>
      </c>
      <c r="E187" s="6">
        <f t="shared" si="74"/>
        <v>3</v>
      </c>
      <c r="F187">
        <v>4</v>
      </c>
      <c r="G187">
        <v>8.6210000000000004</v>
      </c>
      <c r="H187">
        <v>1101.3800000000001</v>
      </c>
      <c r="I187">
        <v>1080.78</v>
      </c>
      <c r="J187">
        <v>575.98699999999997</v>
      </c>
      <c r="K187">
        <v>21.621600999999998</v>
      </c>
      <c r="L187">
        <v>0</v>
      </c>
      <c r="M187">
        <v>0</v>
      </c>
      <c r="N187">
        <v>1</v>
      </c>
      <c r="O187">
        <v>768890</v>
      </c>
      <c r="P187">
        <v>20426</v>
      </c>
      <c r="Q187">
        <v>15416</v>
      </c>
      <c r="R187">
        <v>39.1</v>
      </c>
      <c r="S187">
        <v>3705.93</v>
      </c>
      <c r="T187">
        <v>339</v>
      </c>
      <c r="U187">
        <v>315.67</v>
      </c>
      <c r="V187">
        <v>295.94</v>
      </c>
      <c r="W187">
        <v>38.997999999999998</v>
      </c>
      <c r="X187">
        <v>26.100999999999999</v>
      </c>
      <c r="Y187" s="8">
        <f t="shared" si="56"/>
        <v>299.25099999999998</v>
      </c>
      <c r="Z187">
        <v>47.945</v>
      </c>
      <c r="AB187" s="25">
        <f t="shared" si="57"/>
        <v>9849.5499999999993</v>
      </c>
      <c r="AC187" s="26">
        <f t="shared" si="70"/>
        <v>13050.525966528281</v>
      </c>
      <c r="AD187" s="26"/>
      <c r="AE187" s="26">
        <f t="shared" si="71"/>
        <v>14081.969092841289</v>
      </c>
      <c r="AF187" s="25">
        <f t="shared" si="58"/>
        <v>62256</v>
      </c>
      <c r="AG187">
        <f t="shared" si="63"/>
        <v>4559.9818355222924</v>
      </c>
      <c r="AH187" s="41">
        <f t="shared" si="60"/>
        <v>5.1917719224354134E-2</v>
      </c>
      <c r="AI187" s="41">
        <f t="shared" si="61"/>
        <v>1.9266302983656081E-6</v>
      </c>
      <c r="AJ187" s="41">
        <f t="shared" si="62"/>
        <v>1.9879690211776173E-10</v>
      </c>
      <c r="AK187">
        <f t="shared" si="59"/>
        <v>1013.25</v>
      </c>
      <c r="AL187">
        <v>273.14999999999998</v>
      </c>
      <c r="AM187" s="27">
        <f t="shared" si="64"/>
        <v>295.65457883637526</v>
      </c>
      <c r="AN187">
        <f t="shared" si="65"/>
        <v>1.0078916147620862</v>
      </c>
      <c r="AO187" s="28">
        <f t="shared" si="66"/>
        <v>297.98777087519881</v>
      </c>
      <c r="AP187" s="46">
        <f t="shared" si="67"/>
        <v>317.84774044559322</v>
      </c>
      <c r="AQ187" s="28">
        <f t="shared" si="68"/>
        <v>-2.1777404455932015</v>
      </c>
      <c r="AR187" s="52">
        <v>296.7671850281539</v>
      </c>
      <c r="AS187" s="52">
        <v>316.54580630123678</v>
      </c>
      <c r="AT187" s="52">
        <v>-0.87580630123676428</v>
      </c>
    </row>
    <row r="188" spans="1:46" x14ac:dyDescent="0.3">
      <c r="A188" s="1">
        <v>42831</v>
      </c>
      <c r="B188" s="2">
        <v>0.43656249999999996</v>
      </c>
      <c r="C188" s="4">
        <f t="shared" si="72"/>
        <v>42831.436562499999</v>
      </c>
      <c r="D188" s="5" t="str">
        <f t="shared" si="73"/>
        <v>v</v>
      </c>
      <c r="E188" s="6">
        <f t="shared" si="74"/>
        <v>3</v>
      </c>
      <c r="F188">
        <v>4</v>
      </c>
      <c r="G188">
        <v>8.4390000000000001</v>
      </c>
      <c r="H188">
        <v>1101.28</v>
      </c>
      <c r="I188">
        <v>1080.83</v>
      </c>
      <c r="J188">
        <v>587.71199999999999</v>
      </c>
      <c r="K188">
        <v>21.652227</v>
      </c>
      <c r="L188">
        <v>0</v>
      </c>
      <c r="M188">
        <v>0</v>
      </c>
      <c r="N188">
        <v>1</v>
      </c>
      <c r="O188">
        <v>768920</v>
      </c>
      <c r="P188">
        <v>20427</v>
      </c>
      <c r="Q188">
        <v>15417</v>
      </c>
      <c r="R188">
        <v>39.1</v>
      </c>
      <c r="S188">
        <v>3709.62</v>
      </c>
      <c r="T188">
        <v>339</v>
      </c>
      <c r="U188">
        <v>316.02999999999997</v>
      </c>
      <c r="V188">
        <v>296.27</v>
      </c>
      <c r="W188">
        <v>38.999000000000002</v>
      </c>
      <c r="X188">
        <v>26.102</v>
      </c>
      <c r="Y188" s="8">
        <f t="shared" si="56"/>
        <v>299.25199999999995</v>
      </c>
      <c r="Z188">
        <v>47.960999999999999</v>
      </c>
      <c r="AB188" s="25">
        <f t="shared" si="57"/>
        <v>9849.5499999999993</v>
      </c>
      <c r="AC188" s="26">
        <f t="shared" si="70"/>
        <v>13050.318340143996</v>
      </c>
      <c r="AD188" s="26"/>
      <c r="AE188" s="26">
        <f t="shared" si="71"/>
        <v>14081.969092841289</v>
      </c>
      <c r="AF188" s="25">
        <f t="shared" si="58"/>
        <v>62256</v>
      </c>
      <c r="AG188">
        <f t="shared" si="63"/>
        <v>4560.899746085428</v>
      </c>
      <c r="AH188" s="41">
        <f t="shared" si="60"/>
        <v>5.191773436029911E-2</v>
      </c>
      <c r="AI188" s="41">
        <f t="shared" si="61"/>
        <v>1.92662761492448E-6</v>
      </c>
      <c r="AJ188" s="41">
        <f t="shared" si="62"/>
        <v>1.9879726101053383E-10</v>
      </c>
      <c r="AK188">
        <f t="shared" si="59"/>
        <v>1013.25</v>
      </c>
      <c r="AL188">
        <v>273.14999999999998</v>
      </c>
      <c r="AM188" s="27">
        <f t="shared" si="64"/>
        <v>295.7297972775005</v>
      </c>
      <c r="AN188">
        <f t="shared" si="65"/>
        <v>1.0079865031299409</v>
      </c>
      <c r="AO188" s="28">
        <f t="shared" si="66"/>
        <v>298.09164422907401</v>
      </c>
      <c r="AP188" s="46">
        <f t="shared" si="67"/>
        <v>317.97324631839138</v>
      </c>
      <c r="AQ188" s="28">
        <f t="shared" si="68"/>
        <v>-1.9432463183914024</v>
      </c>
      <c r="AR188" s="52">
        <v>296.8705862963069</v>
      </c>
      <c r="AS188" s="52">
        <v>316.67074837072528</v>
      </c>
      <c r="AT188" s="52">
        <v>-0.64074837072530499</v>
      </c>
    </row>
    <row r="189" spans="1:46" x14ac:dyDescent="0.3">
      <c r="A189" s="1">
        <v>42831</v>
      </c>
      <c r="B189" s="2">
        <v>0.43690972222222224</v>
      </c>
      <c r="C189" s="4">
        <f t="shared" si="72"/>
        <v>42831.436909722222</v>
      </c>
      <c r="D189" s="5" t="str">
        <f t="shared" si="73"/>
        <v>v</v>
      </c>
      <c r="E189" s="6">
        <f t="shared" si="74"/>
        <v>3</v>
      </c>
      <c r="F189">
        <v>4</v>
      </c>
      <c r="G189">
        <v>8.5489999999999995</v>
      </c>
      <c r="H189">
        <v>1101.1600000000001</v>
      </c>
      <c r="I189">
        <v>1080.6199999999999</v>
      </c>
      <c r="J189">
        <v>570.79999999999995</v>
      </c>
      <c r="K189">
        <v>21.631221</v>
      </c>
      <c r="L189">
        <v>0</v>
      </c>
      <c r="M189">
        <v>0</v>
      </c>
      <c r="N189">
        <v>1</v>
      </c>
      <c r="O189">
        <v>768950</v>
      </c>
      <c r="P189">
        <v>20426</v>
      </c>
      <c r="Q189">
        <v>15418</v>
      </c>
      <c r="R189">
        <v>39.1</v>
      </c>
      <c r="S189">
        <v>3713.62</v>
      </c>
      <c r="T189">
        <v>339</v>
      </c>
      <c r="U189">
        <v>316.33</v>
      </c>
      <c r="V189">
        <v>296.61</v>
      </c>
      <c r="W189">
        <v>39</v>
      </c>
      <c r="X189">
        <v>26.094000000000001</v>
      </c>
      <c r="Y189" s="8">
        <f t="shared" si="56"/>
        <v>299.24399999999997</v>
      </c>
      <c r="Z189">
        <v>48.005000000000003</v>
      </c>
      <c r="AB189" s="25">
        <f t="shared" si="57"/>
        <v>9849.5499999999993</v>
      </c>
      <c r="AC189" s="26">
        <f t="shared" si="70"/>
        <v>13048.833071734336</v>
      </c>
      <c r="AD189" s="26"/>
      <c r="AE189" s="26">
        <f t="shared" si="71"/>
        <v>14081.969092841289</v>
      </c>
      <c r="AF189" s="25">
        <f t="shared" si="58"/>
        <v>62256</v>
      </c>
      <c r="AG189">
        <f t="shared" si="63"/>
        <v>4567.4660770794935</v>
      </c>
      <c r="AH189" s="41">
        <f t="shared" si="60"/>
        <v>5.191774949624408E-2</v>
      </c>
      <c r="AI189" s="41">
        <f t="shared" si="61"/>
        <v>1.926624931483352E-6</v>
      </c>
      <c r="AJ189" s="41">
        <f t="shared" si="62"/>
        <v>1.9879761990330592E-10</v>
      </c>
      <c r="AK189">
        <f t="shared" si="59"/>
        <v>1013.25</v>
      </c>
      <c r="AL189">
        <v>273.14999999999998</v>
      </c>
      <c r="AM189" s="27">
        <f t="shared" si="64"/>
        <v>296.26781487955338</v>
      </c>
      <c r="AN189">
        <f t="shared" si="65"/>
        <v>1.0080693996919108</v>
      </c>
      <c r="AO189" s="28">
        <f t="shared" si="66"/>
        <v>298.65851829366551</v>
      </c>
      <c r="AP189" s="46">
        <f t="shared" si="67"/>
        <v>318.51603063261859</v>
      </c>
      <c r="AQ189" s="28">
        <f t="shared" si="68"/>
        <v>-2.1860306326186105</v>
      </c>
      <c r="AR189" s="52">
        <v>297.43509485001414</v>
      </c>
      <c r="AS189" s="52">
        <v>317.21126296256824</v>
      </c>
      <c r="AT189" s="52">
        <v>-0.88126296256825754</v>
      </c>
    </row>
    <row r="190" spans="1:46" x14ac:dyDescent="0.3">
      <c r="A190" s="1">
        <v>42831</v>
      </c>
      <c r="B190" s="2">
        <v>0.43725694444444446</v>
      </c>
      <c r="C190" s="4">
        <f t="shared" si="72"/>
        <v>42831.437256944446</v>
      </c>
      <c r="D190" s="5" t="str">
        <f t="shared" si="73"/>
        <v>v</v>
      </c>
      <c r="E190" s="6">
        <f t="shared" si="74"/>
        <v>3</v>
      </c>
      <c r="F190">
        <v>4</v>
      </c>
      <c r="G190">
        <v>8.4339999999999993</v>
      </c>
      <c r="H190">
        <v>1101.08</v>
      </c>
      <c r="I190">
        <v>1080.6099999999999</v>
      </c>
      <c r="J190">
        <v>590.73699999999997</v>
      </c>
      <c r="K190">
        <v>21.647122</v>
      </c>
      <c r="L190">
        <v>0</v>
      </c>
      <c r="M190">
        <v>0</v>
      </c>
      <c r="N190">
        <v>1</v>
      </c>
      <c r="O190">
        <v>768980</v>
      </c>
      <c r="P190">
        <v>20426</v>
      </c>
      <c r="Q190">
        <v>15416</v>
      </c>
      <c r="R190">
        <v>39.1</v>
      </c>
      <c r="S190">
        <v>3707.45</v>
      </c>
      <c r="T190">
        <v>339</v>
      </c>
      <c r="U190">
        <v>315.83</v>
      </c>
      <c r="V190">
        <v>296.14</v>
      </c>
      <c r="W190">
        <v>39</v>
      </c>
      <c r="X190">
        <v>26.096</v>
      </c>
      <c r="Y190" s="8">
        <f t="shared" si="56"/>
        <v>299.24599999999998</v>
      </c>
      <c r="Z190">
        <v>47.996000000000002</v>
      </c>
      <c r="AB190" s="25">
        <f t="shared" si="57"/>
        <v>9849.5499999999993</v>
      </c>
      <c r="AC190" s="26">
        <f t="shared" si="70"/>
        <v>13050.525966528281</v>
      </c>
      <c r="AD190" s="26"/>
      <c r="AE190" s="26">
        <f t="shared" si="71"/>
        <v>14081.969092841289</v>
      </c>
      <c r="AF190" s="25">
        <f t="shared" si="58"/>
        <v>62256</v>
      </c>
      <c r="AG190">
        <f t="shared" si="63"/>
        <v>4559.9818355222924</v>
      </c>
      <c r="AH190" s="41">
        <f t="shared" si="60"/>
        <v>5.1917764632189056E-2</v>
      </c>
      <c r="AI190" s="41">
        <f t="shared" si="61"/>
        <v>1.9266222480422239E-6</v>
      </c>
      <c r="AJ190" s="41">
        <f t="shared" si="62"/>
        <v>1.9879797879607801E-10</v>
      </c>
      <c r="AK190">
        <f t="shared" si="59"/>
        <v>1013.25</v>
      </c>
      <c r="AL190">
        <v>273.14999999999998</v>
      </c>
      <c r="AM190" s="27">
        <f t="shared" si="64"/>
        <v>295.65472058955015</v>
      </c>
      <c r="AN190">
        <f t="shared" si="65"/>
        <v>1.0081493798500507</v>
      </c>
      <c r="AO190" s="28">
        <f t="shared" si="66"/>
        <v>298.06412321209501</v>
      </c>
      <c r="AP190" s="46">
        <f t="shared" si="67"/>
        <v>317.87917314011543</v>
      </c>
      <c r="AQ190" s="28">
        <f t="shared" si="68"/>
        <v>-2.0491731401154425</v>
      </c>
      <c r="AR190" s="52">
        <v>296.84308229571059</v>
      </c>
      <c r="AS190" s="52">
        <v>316.57695845997318</v>
      </c>
      <c r="AT190" s="52">
        <v>-0.74695845997320021</v>
      </c>
    </row>
    <row r="191" spans="1:46" x14ac:dyDescent="0.3">
      <c r="A191" s="1">
        <v>42831</v>
      </c>
      <c r="B191" s="2">
        <v>0.43760416666666663</v>
      </c>
      <c r="C191" s="4">
        <f t="shared" si="72"/>
        <v>42831.437604166669</v>
      </c>
      <c r="D191" s="5" t="str">
        <f t="shared" si="73"/>
        <v>v</v>
      </c>
      <c r="E191" s="6">
        <f t="shared" si="74"/>
        <v>3</v>
      </c>
      <c r="F191">
        <v>4</v>
      </c>
      <c r="G191">
        <v>8.5860000000000003</v>
      </c>
      <c r="H191">
        <v>1100.94</v>
      </c>
      <c r="I191">
        <v>1080.48</v>
      </c>
      <c r="J191">
        <v>576</v>
      </c>
      <c r="K191">
        <v>21.640055</v>
      </c>
      <c r="L191">
        <v>0</v>
      </c>
      <c r="M191">
        <v>0</v>
      </c>
      <c r="N191">
        <v>1</v>
      </c>
      <c r="O191">
        <v>769010</v>
      </c>
      <c r="P191">
        <v>20426</v>
      </c>
      <c r="Q191">
        <v>15417</v>
      </c>
      <c r="R191">
        <v>39.1</v>
      </c>
      <c r="S191">
        <v>3709.35</v>
      </c>
      <c r="T191">
        <v>339</v>
      </c>
      <c r="U191">
        <v>315.98</v>
      </c>
      <c r="V191">
        <v>296.32</v>
      </c>
      <c r="W191">
        <v>39</v>
      </c>
      <c r="X191">
        <v>26.087</v>
      </c>
      <c r="Y191" s="8">
        <f t="shared" si="56"/>
        <v>299.23699999999997</v>
      </c>
      <c r="Z191">
        <v>48.021000000000001</v>
      </c>
      <c r="AB191" s="25">
        <f t="shared" si="57"/>
        <v>9849.5499999999993</v>
      </c>
      <c r="AC191" s="26">
        <f t="shared" si="70"/>
        <v>13049.6794642278</v>
      </c>
      <c r="AD191" s="26"/>
      <c r="AE191" s="26">
        <f t="shared" si="71"/>
        <v>14081.969092841289</v>
      </c>
      <c r="AF191" s="25">
        <f t="shared" si="58"/>
        <v>62256</v>
      </c>
      <c r="AG191">
        <f t="shared" si="63"/>
        <v>4563.7241990278035</v>
      </c>
      <c r="AH191" s="41">
        <f t="shared" si="60"/>
        <v>5.1917779768134026E-2</v>
      </c>
      <c r="AI191" s="41">
        <f t="shared" si="61"/>
        <v>1.9266195646010958E-6</v>
      </c>
      <c r="AJ191" s="41">
        <f t="shared" si="62"/>
        <v>1.987983376888501E-10</v>
      </c>
      <c r="AK191">
        <f t="shared" si="59"/>
        <v>1013.25</v>
      </c>
      <c r="AL191">
        <v>273.14999999999998</v>
      </c>
      <c r="AM191" s="27">
        <f t="shared" si="64"/>
        <v>295.96129350044259</v>
      </c>
      <c r="AN191">
        <f t="shared" si="65"/>
        <v>1.0082472556749891</v>
      </c>
      <c r="AO191" s="28">
        <f t="shared" si="66"/>
        <v>298.4021619578412</v>
      </c>
      <c r="AP191" s="46">
        <f t="shared" si="67"/>
        <v>318.20139941002543</v>
      </c>
      <c r="AQ191" s="28">
        <f t="shared" si="68"/>
        <v>-2.2213994100254126</v>
      </c>
      <c r="AR191" s="52">
        <v>297.17969174542134</v>
      </c>
      <c r="AS191" s="52">
        <v>316.8978172584188</v>
      </c>
      <c r="AT191" s="52">
        <v>-0.91781725841877915</v>
      </c>
    </row>
    <row r="192" spans="1:46" x14ac:dyDescent="0.3">
      <c r="A192" s="1">
        <v>42831</v>
      </c>
      <c r="B192" s="2">
        <v>0.4379513888888889</v>
      </c>
      <c r="C192" s="4">
        <f t="shared" si="72"/>
        <v>42831.437951388885</v>
      </c>
      <c r="D192" s="5" t="str">
        <f t="shared" si="73"/>
        <v>v</v>
      </c>
      <c r="E192" s="6">
        <f t="shared" si="74"/>
        <v>3</v>
      </c>
      <c r="F192">
        <v>4</v>
      </c>
      <c r="G192">
        <v>8.4</v>
      </c>
      <c r="H192">
        <v>1100.8900000000001</v>
      </c>
      <c r="I192">
        <v>1080.31</v>
      </c>
      <c r="J192">
        <v>586.67499999999995</v>
      </c>
      <c r="K192">
        <v>21.663613999999999</v>
      </c>
      <c r="L192">
        <v>0</v>
      </c>
      <c r="M192">
        <v>0</v>
      </c>
      <c r="N192">
        <v>1</v>
      </c>
      <c r="O192">
        <v>769040</v>
      </c>
      <c r="P192">
        <v>20426</v>
      </c>
      <c r="Q192">
        <v>15417</v>
      </c>
      <c r="R192">
        <v>39.1</v>
      </c>
      <c r="S192">
        <v>3712.5</v>
      </c>
      <c r="T192">
        <v>339</v>
      </c>
      <c r="U192">
        <v>316.20999999999998</v>
      </c>
      <c r="V192">
        <v>296.58</v>
      </c>
      <c r="W192">
        <v>39.002000000000002</v>
      </c>
      <c r="X192">
        <v>26.08</v>
      </c>
      <c r="Y192" s="8">
        <f t="shared" si="56"/>
        <v>299.22999999999996</v>
      </c>
      <c r="Z192">
        <v>48.036000000000001</v>
      </c>
      <c r="AB192" s="25">
        <f t="shared" si="57"/>
        <v>9849.5499999999993</v>
      </c>
      <c r="AC192" s="26">
        <f t="shared" si="70"/>
        <v>13049.6794642278</v>
      </c>
      <c r="AD192" s="26"/>
      <c r="AE192" s="26">
        <f t="shared" si="71"/>
        <v>14081.969092841289</v>
      </c>
      <c r="AF192" s="25">
        <f t="shared" si="58"/>
        <v>62256</v>
      </c>
      <c r="AG192">
        <f t="shared" si="63"/>
        <v>4563.7241990278035</v>
      </c>
      <c r="AH192" s="41">
        <f t="shared" si="60"/>
        <v>5.1917794904079002E-2</v>
      </c>
      <c r="AI192" s="41">
        <f t="shared" si="61"/>
        <v>1.9266168811599673E-6</v>
      </c>
      <c r="AJ192" s="41">
        <f t="shared" si="62"/>
        <v>1.987986965816222E-10</v>
      </c>
      <c r="AK192">
        <f t="shared" si="59"/>
        <v>1013.25</v>
      </c>
      <c r="AL192">
        <v>273.14999999999998</v>
      </c>
      <c r="AM192" s="27">
        <f t="shared" si="64"/>
        <v>295.96134080037331</v>
      </c>
      <c r="AN192">
        <f t="shared" si="65"/>
        <v>1.0082694612185599</v>
      </c>
      <c r="AO192" s="28">
        <f t="shared" si="66"/>
        <v>298.40878163031499</v>
      </c>
      <c r="AP192" s="46">
        <f t="shared" si="67"/>
        <v>318.15839218657345</v>
      </c>
      <c r="AQ192" s="28">
        <f t="shared" si="68"/>
        <v>-1.9483921865734715</v>
      </c>
      <c r="AR192" s="52">
        <v>297.18623680324941</v>
      </c>
      <c r="AS192" s="52">
        <v>316.85493558442471</v>
      </c>
      <c r="AT192" s="52">
        <v>-0.64493558442472931</v>
      </c>
    </row>
    <row r="193" spans="1:46" x14ac:dyDescent="0.3">
      <c r="A193" s="1">
        <v>42831</v>
      </c>
      <c r="B193" s="2">
        <v>0.43829861111111112</v>
      </c>
      <c r="C193" s="4">
        <f t="shared" si="72"/>
        <v>42831.438298611109</v>
      </c>
      <c r="D193" s="5" t="str">
        <f t="shared" si="73"/>
        <v>v</v>
      </c>
      <c r="E193" s="6">
        <f t="shared" si="74"/>
        <v>3</v>
      </c>
      <c r="F193">
        <v>4</v>
      </c>
      <c r="G193">
        <v>8.5530000000000008</v>
      </c>
      <c r="H193">
        <v>1100.83</v>
      </c>
      <c r="I193">
        <v>1080.43</v>
      </c>
      <c r="J193">
        <v>573.125</v>
      </c>
      <c r="K193">
        <v>21.637011999999999</v>
      </c>
      <c r="L193">
        <v>0</v>
      </c>
      <c r="M193">
        <v>0</v>
      </c>
      <c r="N193">
        <v>1</v>
      </c>
      <c r="O193">
        <v>769070</v>
      </c>
      <c r="P193">
        <v>20424</v>
      </c>
      <c r="Q193">
        <v>15417</v>
      </c>
      <c r="R193">
        <v>39.1</v>
      </c>
      <c r="S193">
        <v>3712.98</v>
      </c>
      <c r="T193">
        <v>339</v>
      </c>
      <c r="U193">
        <v>316.27999999999997</v>
      </c>
      <c r="V193">
        <v>296.61</v>
      </c>
      <c r="W193">
        <v>39.002000000000002</v>
      </c>
      <c r="X193">
        <v>26.062000000000001</v>
      </c>
      <c r="Y193" s="8">
        <f t="shared" si="56"/>
        <v>299.21199999999999</v>
      </c>
      <c r="Z193">
        <v>48.094000000000001</v>
      </c>
      <c r="AB193" s="25">
        <f t="shared" si="57"/>
        <v>9849.5499999999993</v>
      </c>
      <c r="AC193" s="26">
        <f t="shared" si="70"/>
        <v>13048.401712395405</v>
      </c>
      <c r="AD193" s="26"/>
      <c r="AE193" s="26">
        <f t="shared" si="71"/>
        <v>14081.969092841289</v>
      </c>
      <c r="AF193" s="25">
        <f t="shared" si="58"/>
        <v>62256</v>
      </c>
      <c r="AG193">
        <f t="shared" si="63"/>
        <v>4569.3731049125618</v>
      </c>
      <c r="AH193" s="41">
        <f t="shared" si="60"/>
        <v>5.1917810040023972E-2</v>
      </c>
      <c r="AI193" s="41">
        <f t="shared" si="61"/>
        <v>1.9266141977188392E-6</v>
      </c>
      <c r="AJ193" s="41">
        <f t="shared" si="62"/>
        <v>1.9879905547439429E-10</v>
      </c>
      <c r="AK193">
        <f t="shared" si="59"/>
        <v>1013.25</v>
      </c>
      <c r="AL193">
        <v>273.14999999999998</v>
      </c>
      <c r="AM193" s="27">
        <f t="shared" si="64"/>
        <v>296.42431963932194</v>
      </c>
      <c r="AN193">
        <f t="shared" si="65"/>
        <v>1.0082637611220246</v>
      </c>
      <c r="AO193" s="28">
        <f t="shared" si="66"/>
        <v>298.87389940757998</v>
      </c>
      <c r="AP193" s="46">
        <f t="shared" si="67"/>
        <v>318.6896887608504</v>
      </c>
      <c r="AQ193" s="28">
        <f t="shared" si="68"/>
        <v>-2.4096887608504289</v>
      </c>
      <c r="AR193" s="52">
        <v>297.64940396088963</v>
      </c>
      <c r="AS193" s="52">
        <v>317.38400742310785</v>
      </c>
      <c r="AT193" s="52">
        <v>-1.1040074231078734</v>
      </c>
    </row>
    <row r="194" spans="1:46" x14ac:dyDescent="0.3">
      <c r="A194" s="1">
        <v>42831</v>
      </c>
      <c r="B194" s="2">
        <v>0.43864583333333335</v>
      </c>
      <c r="C194" s="4">
        <f t="shared" si="72"/>
        <v>42831.438645833332</v>
      </c>
      <c r="D194" s="5" t="str">
        <f t="shared" si="73"/>
        <v>v</v>
      </c>
      <c r="E194" s="6">
        <f t="shared" si="74"/>
        <v>3</v>
      </c>
      <c r="F194">
        <v>4</v>
      </c>
      <c r="G194">
        <v>8.4450000000000003</v>
      </c>
      <c r="H194">
        <v>1100.68</v>
      </c>
      <c r="I194">
        <v>1080.25</v>
      </c>
      <c r="J194">
        <v>581.66200000000003</v>
      </c>
      <c r="K194">
        <v>21.660080000000001</v>
      </c>
      <c r="L194">
        <v>0</v>
      </c>
      <c r="M194">
        <v>0</v>
      </c>
      <c r="N194">
        <v>1</v>
      </c>
      <c r="O194">
        <v>769100</v>
      </c>
      <c r="P194">
        <v>20424</v>
      </c>
      <c r="Q194">
        <v>15415</v>
      </c>
      <c r="R194">
        <v>39.1</v>
      </c>
      <c r="S194">
        <v>3708.05</v>
      </c>
      <c r="T194">
        <v>339</v>
      </c>
      <c r="U194">
        <v>315.85000000000002</v>
      </c>
      <c r="V194">
        <v>296.26</v>
      </c>
      <c r="W194">
        <v>39.000999999999998</v>
      </c>
      <c r="X194">
        <v>26.059000000000001</v>
      </c>
      <c r="Y194" s="8">
        <f t="shared" si="56"/>
        <v>299.209</v>
      </c>
      <c r="Z194">
        <v>48.142000000000003</v>
      </c>
      <c r="AB194" s="25">
        <f t="shared" si="57"/>
        <v>9849.5499999999993</v>
      </c>
      <c r="AC194" s="26">
        <f t="shared" si="70"/>
        <v>13050.094661044437</v>
      </c>
      <c r="AD194" s="26"/>
      <c r="AE194" s="26">
        <f t="shared" si="71"/>
        <v>14081.969092841289</v>
      </c>
      <c r="AF194" s="25">
        <f t="shared" si="58"/>
        <v>62256</v>
      </c>
      <c r="AG194">
        <f t="shared" si="63"/>
        <v>4561.8886252634984</v>
      </c>
      <c r="AH194" s="41">
        <f t="shared" si="60"/>
        <v>5.1917825175968949E-2</v>
      </c>
      <c r="AI194" s="41">
        <f t="shared" si="61"/>
        <v>1.9266115142777111E-6</v>
      </c>
      <c r="AJ194" s="41">
        <f t="shared" si="62"/>
        <v>1.9879941436716638E-10</v>
      </c>
      <c r="AK194">
        <f t="shared" si="59"/>
        <v>1013.25</v>
      </c>
      <c r="AL194">
        <v>273.14999999999998</v>
      </c>
      <c r="AM194" s="27">
        <f t="shared" si="64"/>
        <v>295.81107277509187</v>
      </c>
      <c r="AN194">
        <f t="shared" si="65"/>
        <v>1.0083910561245182</v>
      </c>
      <c r="AO194" s="28">
        <f t="shared" si="66"/>
        <v>298.29324008900159</v>
      </c>
      <c r="AP194" s="46">
        <f t="shared" si="67"/>
        <v>318.01754019851364</v>
      </c>
      <c r="AQ194" s="28">
        <f t="shared" si="68"/>
        <v>-2.1675401985136205</v>
      </c>
      <c r="AR194" s="52">
        <v>297.07107233195069</v>
      </c>
      <c r="AS194" s="52">
        <v>316.71455799318011</v>
      </c>
      <c r="AT194" s="52">
        <v>-0.8645579931800853</v>
      </c>
    </row>
    <row r="195" spans="1:46" x14ac:dyDescent="0.3">
      <c r="A195" s="1">
        <v>42831</v>
      </c>
      <c r="B195" s="2">
        <v>0.43899305555555551</v>
      </c>
      <c r="C195" s="4">
        <f t="shared" si="72"/>
        <v>42831.438993055555</v>
      </c>
      <c r="D195" s="5" t="str">
        <f t="shared" si="73"/>
        <v>v</v>
      </c>
      <c r="E195" s="6">
        <f t="shared" si="74"/>
        <v>3</v>
      </c>
      <c r="F195">
        <v>4</v>
      </c>
      <c r="G195">
        <v>8.5950000000000006</v>
      </c>
      <c r="H195">
        <v>1100.6199999999999</v>
      </c>
      <c r="I195">
        <v>1080.17</v>
      </c>
      <c r="J195">
        <v>580.15</v>
      </c>
      <c r="K195">
        <v>21.637011999999999</v>
      </c>
      <c r="L195">
        <v>0</v>
      </c>
      <c r="M195">
        <v>0</v>
      </c>
      <c r="N195">
        <v>1</v>
      </c>
      <c r="O195">
        <v>769130</v>
      </c>
      <c r="P195">
        <v>20425</v>
      </c>
      <c r="Q195">
        <v>15418</v>
      </c>
      <c r="R195">
        <v>39.1</v>
      </c>
      <c r="S195">
        <v>3717.62</v>
      </c>
      <c r="T195">
        <v>340</v>
      </c>
      <c r="U195">
        <v>316.64999999999998</v>
      </c>
      <c r="V195">
        <v>297.02999999999997</v>
      </c>
      <c r="W195">
        <v>39.000999999999998</v>
      </c>
      <c r="X195">
        <v>26.050999999999998</v>
      </c>
      <c r="Y195" s="8">
        <f t="shared" si="56"/>
        <v>299.20099999999996</v>
      </c>
      <c r="Z195">
        <v>48.148000000000003</v>
      </c>
      <c r="AB195" s="25">
        <f t="shared" si="57"/>
        <v>9849.5499999999993</v>
      </c>
      <c r="AC195" s="26">
        <f t="shared" si="70"/>
        <v>13048.194237255155</v>
      </c>
      <c r="AD195" s="26"/>
      <c r="AE195" s="26">
        <f t="shared" si="71"/>
        <v>14081.969092841289</v>
      </c>
      <c r="AF195" s="25">
        <f t="shared" si="58"/>
        <v>62256</v>
      </c>
      <c r="AG195">
        <f t="shared" si="63"/>
        <v>4570.2903468299592</v>
      </c>
      <c r="AH195" s="41">
        <f t="shared" si="60"/>
        <v>5.1917840311913918E-2</v>
      </c>
      <c r="AI195" s="41">
        <f t="shared" si="61"/>
        <v>1.9266088308365831E-6</v>
      </c>
      <c r="AJ195" s="41">
        <f t="shared" si="62"/>
        <v>1.9879977325993848E-10</v>
      </c>
      <c r="AK195">
        <f t="shared" si="59"/>
        <v>1013.25</v>
      </c>
      <c r="AL195">
        <v>273.14999999999998</v>
      </c>
      <c r="AM195" s="27">
        <f t="shared" si="64"/>
        <v>296.49961099798418</v>
      </c>
      <c r="AN195">
        <f t="shared" si="65"/>
        <v>1.008419065302228</v>
      </c>
      <c r="AO195" s="28">
        <f t="shared" si="66"/>
        <v>298.99586058506139</v>
      </c>
      <c r="AP195" s="46">
        <f t="shared" si="67"/>
        <v>318.74301379537701</v>
      </c>
      <c r="AQ195" s="28">
        <f t="shared" si="68"/>
        <v>-2.0930137953770327</v>
      </c>
      <c r="AR195" s="52">
        <v>297.77077045190913</v>
      </c>
      <c r="AS195" s="52">
        <v>317.43701270075371</v>
      </c>
      <c r="AT195" s="52">
        <v>-0.78701270075373486</v>
      </c>
    </row>
    <row r="196" spans="1:46" x14ac:dyDescent="0.3">
      <c r="A196" s="1">
        <v>42831</v>
      </c>
      <c r="B196" s="2">
        <v>0.43934027777777779</v>
      </c>
      <c r="C196" s="4">
        <f t="shared" si="72"/>
        <v>42831.439340277779</v>
      </c>
      <c r="D196" s="5" t="str">
        <f t="shared" si="73"/>
        <v>v</v>
      </c>
      <c r="E196" s="6">
        <f t="shared" si="74"/>
        <v>3</v>
      </c>
      <c r="F196">
        <v>4</v>
      </c>
      <c r="G196">
        <v>8.5180000000000007</v>
      </c>
      <c r="H196">
        <v>1100.5899999999999</v>
      </c>
      <c r="I196">
        <v>1080.07</v>
      </c>
      <c r="J196">
        <v>588.42499999999995</v>
      </c>
      <c r="K196">
        <v>21.647908000000001</v>
      </c>
      <c r="L196">
        <v>0</v>
      </c>
      <c r="M196">
        <v>0</v>
      </c>
      <c r="N196">
        <v>1</v>
      </c>
      <c r="O196">
        <v>769160</v>
      </c>
      <c r="P196">
        <v>20424</v>
      </c>
      <c r="Q196">
        <v>15417</v>
      </c>
      <c r="R196">
        <v>39.1</v>
      </c>
      <c r="S196">
        <v>3715.37</v>
      </c>
      <c r="T196">
        <v>340</v>
      </c>
      <c r="U196">
        <v>316.43</v>
      </c>
      <c r="V196">
        <v>296.85000000000002</v>
      </c>
      <c r="W196">
        <v>39.000999999999998</v>
      </c>
      <c r="X196">
        <v>26.045000000000002</v>
      </c>
      <c r="Y196" s="8">
        <f t="shared" si="56"/>
        <v>299.19499999999999</v>
      </c>
      <c r="Z196">
        <v>48.198</v>
      </c>
      <c r="AB196" s="25">
        <f t="shared" si="57"/>
        <v>9849.5499999999993</v>
      </c>
      <c r="AC196" s="26">
        <f t="shared" si="70"/>
        <v>13048.401712395405</v>
      </c>
      <c r="AD196" s="26"/>
      <c r="AE196" s="26">
        <f t="shared" si="71"/>
        <v>14081.969092841289</v>
      </c>
      <c r="AF196" s="25">
        <f t="shared" si="58"/>
        <v>62256</v>
      </c>
      <c r="AG196">
        <f t="shared" si="63"/>
        <v>4569.3731049125618</v>
      </c>
      <c r="AH196" s="41">
        <f t="shared" si="60"/>
        <v>5.1917855447858895E-2</v>
      </c>
      <c r="AI196" s="41">
        <f t="shared" si="61"/>
        <v>1.926606147395455E-6</v>
      </c>
      <c r="AJ196" s="41">
        <f t="shared" si="62"/>
        <v>1.9880013215271057E-10</v>
      </c>
      <c r="AK196">
        <f t="shared" si="59"/>
        <v>1013.25</v>
      </c>
      <c r="AL196">
        <v>273.14999999999998</v>
      </c>
      <c r="AM196" s="27">
        <f t="shared" si="64"/>
        <v>296.42446176078028</v>
      </c>
      <c r="AN196">
        <f t="shared" si="65"/>
        <v>1.0084263301059346</v>
      </c>
      <c r="AO196" s="28">
        <f t="shared" si="66"/>
        <v>298.92223212705062</v>
      </c>
      <c r="AP196" s="46">
        <f t="shared" si="67"/>
        <v>318.63502122226845</v>
      </c>
      <c r="AQ196" s="28">
        <f t="shared" si="68"/>
        <v>-2.2050212222684422</v>
      </c>
      <c r="AR196" s="52">
        <v>297.69739592790182</v>
      </c>
      <c r="AS196" s="52">
        <v>317.32941171463006</v>
      </c>
      <c r="AT196" s="52">
        <v>-0.89941171463004821</v>
      </c>
    </row>
    <row r="197" spans="1:46" x14ac:dyDescent="0.3">
      <c r="A197" s="1">
        <v>42831</v>
      </c>
      <c r="B197" s="2">
        <v>0.43968750000000001</v>
      </c>
      <c r="C197" s="4">
        <f t="shared" si="72"/>
        <v>42831.439687500002</v>
      </c>
      <c r="D197" s="5" t="str">
        <f t="shared" si="73"/>
        <v>v</v>
      </c>
      <c r="E197" s="6">
        <f t="shared" si="74"/>
        <v>3</v>
      </c>
      <c r="F197">
        <v>4</v>
      </c>
      <c r="G197">
        <v>8.4269999999999996</v>
      </c>
      <c r="H197">
        <v>1100.48</v>
      </c>
      <c r="I197">
        <v>1080.05</v>
      </c>
      <c r="J197">
        <v>583.54999999999995</v>
      </c>
      <c r="K197">
        <v>21.637208000000001</v>
      </c>
      <c r="L197">
        <v>0</v>
      </c>
      <c r="M197">
        <v>0</v>
      </c>
      <c r="N197">
        <v>1</v>
      </c>
      <c r="O197">
        <v>769190</v>
      </c>
      <c r="P197">
        <v>20424</v>
      </c>
      <c r="Q197">
        <v>15417</v>
      </c>
      <c r="R197">
        <v>39.1</v>
      </c>
      <c r="S197">
        <v>3717.09</v>
      </c>
      <c r="T197">
        <v>340</v>
      </c>
      <c r="U197">
        <v>316.58999999999997</v>
      </c>
      <c r="V197">
        <v>297.01</v>
      </c>
      <c r="W197">
        <v>38.999000000000002</v>
      </c>
      <c r="X197">
        <v>26.036999999999999</v>
      </c>
      <c r="Y197" s="8">
        <f t="shared" si="56"/>
        <v>299.18699999999995</v>
      </c>
      <c r="Z197">
        <v>48.249000000000002</v>
      </c>
      <c r="AB197" s="25">
        <f t="shared" si="57"/>
        <v>9849.5499999999993</v>
      </c>
      <c r="AC197" s="26">
        <f t="shared" si="70"/>
        <v>13048.401712395405</v>
      </c>
      <c r="AD197" s="26"/>
      <c r="AE197" s="26">
        <f t="shared" si="71"/>
        <v>14081.969092841289</v>
      </c>
      <c r="AF197" s="25">
        <f t="shared" si="58"/>
        <v>62256</v>
      </c>
      <c r="AG197">
        <f t="shared" si="63"/>
        <v>4569.3731049125618</v>
      </c>
      <c r="AH197" s="41">
        <f t="shared" si="60"/>
        <v>5.1917870583803871E-2</v>
      </c>
      <c r="AI197" s="41">
        <f t="shared" si="61"/>
        <v>1.9266034639543269E-6</v>
      </c>
      <c r="AJ197" s="41">
        <f t="shared" si="62"/>
        <v>1.9880049104548264E-10</v>
      </c>
      <c r="AK197">
        <f t="shared" si="59"/>
        <v>1013.25</v>
      </c>
      <c r="AL197">
        <v>273.14999999999998</v>
      </c>
      <c r="AM197" s="27">
        <f t="shared" si="64"/>
        <v>296.4245091345997</v>
      </c>
      <c r="AN197">
        <f t="shared" si="65"/>
        <v>1.008500162337429</v>
      </c>
      <c r="AO197" s="28">
        <f t="shared" si="66"/>
        <v>298.94416558303652</v>
      </c>
      <c r="AP197" s="46">
        <f t="shared" si="67"/>
        <v>318.65250040755848</v>
      </c>
      <c r="AQ197" s="28">
        <f t="shared" si="68"/>
        <v>-2.0625004075585025</v>
      </c>
      <c r="AR197" s="52">
        <v>297.71919193063917</v>
      </c>
      <c r="AS197" s="52">
        <v>317.34676856125026</v>
      </c>
      <c r="AT197" s="52">
        <v>-0.7567685612502828</v>
      </c>
    </row>
    <row r="198" spans="1:46" x14ac:dyDescent="0.3">
      <c r="A198" s="1">
        <v>42831</v>
      </c>
      <c r="B198" s="2">
        <v>0.44003472222222223</v>
      </c>
      <c r="C198" s="4">
        <f t="shared" si="72"/>
        <v>42831.440034722225</v>
      </c>
      <c r="D198" s="5" t="str">
        <f t="shared" si="73"/>
        <v>v</v>
      </c>
      <c r="E198" s="6">
        <f t="shared" si="74"/>
        <v>3</v>
      </c>
      <c r="F198">
        <v>4</v>
      </c>
      <c r="G198">
        <v>8.5820000000000007</v>
      </c>
      <c r="H198">
        <v>1100.4100000000001</v>
      </c>
      <c r="I198">
        <v>1080.06</v>
      </c>
      <c r="J198">
        <v>581.31200000000001</v>
      </c>
      <c r="K198">
        <v>21.632791000000001</v>
      </c>
      <c r="L198">
        <v>0</v>
      </c>
      <c r="M198">
        <v>0</v>
      </c>
      <c r="N198">
        <v>1</v>
      </c>
      <c r="O198">
        <v>769220</v>
      </c>
      <c r="P198">
        <v>20424</v>
      </c>
      <c r="Q198">
        <v>15419</v>
      </c>
      <c r="R198">
        <v>39.1</v>
      </c>
      <c r="S198">
        <v>3721.73</v>
      </c>
      <c r="T198">
        <v>340</v>
      </c>
      <c r="U198">
        <v>317.01</v>
      </c>
      <c r="V198">
        <v>297.39</v>
      </c>
      <c r="W198">
        <v>38.999000000000002</v>
      </c>
      <c r="X198">
        <v>26.032</v>
      </c>
      <c r="Y198" s="8">
        <f t="shared" si="56"/>
        <v>299.18199999999996</v>
      </c>
      <c r="Z198">
        <v>48.292999999999999</v>
      </c>
      <c r="AB198" s="25">
        <f t="shared" si="57"/>
        <v>9849.5499999999993</v>
      </c>
      <c r="AC198" s="26">
        <f t="shared" si="70"/>
        <v>13046.709202931448</v>
      </c>
      <c r="AD198" s="26"/>
      <c r="AE198" s="26">
        <f t="shared" si="71"/>
        <v>14081.969092841289</v>
      </c>
      <c r="AF198" s="25">
        <f t="shared" si="58"/>
        <v>62256</v>
      </c>
      <c r="AG198">
        <f t="shared" si="63"/>
        <v>4576.8556429364289</v>
      </c>
      <c r="AH198" s="41">
        <f t="shared" si="60"/>
        <v>5.1917885719748841E-2</v>
      </c>
      <c r="AI198" s="41">
        <f t="shared" si="61"/>
        <v>1.9266007805131984E-6</v>
      </c>
      <c r="AJ198" s="41">
        <f t="shared" si="62"/>
        <v>1.9880084993825473E-10</v>
      </c>
      <c r="AK198">
        <f t="shared" si="59"/>
        <v>1013.25</v>
      </c>
      <c r="AL198">
        <v>273.14999999999998</v>
      </c>
      <c r="AM198" s="27">
        <f t="shared" si="64"/>
        <v>297.03821299640657</v>
      </c>
      <c r="AN198">
        <f t="shared" si="65"/>
        <v>1.0085474606262401</v>
      </c>
      <c r="AO198" s="28">
        <f t="shared" si="66"/>
        <v>299.57713542648207</v>
      </c>
      <c r="AP198" s="46">
        <f t="shared" si="67"/>
        <v>319.33015631751908</v>
      </c>
      <c r="AQ198" s="28">
        <f t="shared" si="68"/>
        <v>-2.3201563175190927</v>
      </c>
      <c r="AR198" s="52">
        <v>298.34951988174316</v>
      </c>
      <c r="AS198" s="52">
        <v>318.02159629259859</v>
      </c>
      <c r="AT198" s="52">
        <v>-1.0115962925985968</v>
      </c>
    </row>
    <row r="199" spans="1:46" x14ac:dyDescent="0.3">
      <c r="A199" s="1">
        <v>42831</v>
      </c>
      <c r="B199" s="2">
        <v>0.4403819444444444</v>
      </c>
      <c r="C199" s="4">
        <f t="shared" si="72"/>
        <v>42831.440381944441</v>
      </c>
      <c r="D199" s="5" t="str">
        <f t="shared" si="73"/>
        <v>v</v>
      </c>
      <c r="E199" s="6">
        <f t="shared" si="74"/>
        <v>3</v>
      </c>
      <c r="F199">
        <v>4</v>
      </c>
      <c r="G199">
        <v>8.4359999999999999</v>
      </c>
      <c r="H199">
        <v>1100.3599999999999</v>
      </c>
      <c r="I199">
        <v>1079.97</v>
      </c>
      <c r="J199">
        <v>590.23699999999997</v>
      </c>
      <c r="K199">
        <v>21.644472</v>
      </c>
      <c r="L199">
        <v>0</v>
      </c>
      <c r="M199">
        <v>0</v>
      </c>
      <c r="N199">
        <v>1</v>
      </c>
      <c r="O199">
        <v>769250</v>
      </c>
      <c r="P199">
        <v>20423</v>
      </c>
      <c r="Q199">
        <v>15418</v>
      </c>
      <c r="R199">
        <v>39.1</v>
      </c>
      <c r="S199">
        <v>3723.37</v>
      </c>
      <c r="T199">
        <v>340</v>
      </c>
      <c r="U199">
        <v>317.12</v>
      </c>
      <c r="V199">
        <v>297.52999999999997</v>
      </c>
      <c r="W199">
        <v>38.997999999999998</v>
      </c>
      <c r="X199">
        <v>26.021000000000001</v>
      </c>
      <c r="Y199" s="8">
        <f t="shared" si="56"/>
        <v>299.17099999999999</v>
      </c>
      <c r="Z199">
        <v>48.314</v>
      </c>
      <c r="AB199" s="25">
        <f t="shared" si="57"/>
        <v>9849.5499999999993</v>
      </c>
      <c r="AC199" s="26">
        <f t="shared" si="70"/>
        <v>13046.916568296794</v>
      </c>
      <c r="AD199" s="26"/>
      <c r="AE199" s="26">
        <f t="shared" si="71"/>
        <v>14081.969092841289</v>
      </c>
      <c r="AF199" s="25">
        <f t="shared" si="58"/>
        <v>62256</v>
      </c>
      <c r="AG199">
        <f t="shared" si="63"/>
        <v>4575.9388863308841</v>
      </c>
      <c r="AH199" s="41">
        <f t="shared" si="60"/>
        <v>5.1917900855693817E-2</v>
      </c>
      <c r="AI199" s="41">
        <f t="shared" si="61"/>
        <v>1.9265980970720703E-6</v>
      </c>
      <c r="AJ199" s="41">
        <f t="shared" si="62"/>
        <v>1.9880120883102682E-10</v>
      </c>
      <c r="AK199">
        <f t="shared" si="59"/>
        <v>1013.25</v>
      </c>
      <c r="AL199">
        <v>273.14999999999998</v>
      </c>
      <c r="AM199" s="27">
        <f t="shared" si="64"/>
        <v>296.9630475706295</v>
      </c>
      <c r="AN199">
        <f t="shared" si="65"/>
        <v>1.0085562058278208</v>
      </c>
      <c r="AO199" s="28">
        <f t="shared" si="66"/>
        <v>299.50392452890077</v>
      </c>
      <c r="AP199" s="46">
        <f t="shared" si="67"/>
        <v>319.2255152958075</v>
      </c>
      <c r="AQ199" s="28">
        <f t="shared" si="68"/>
        <v>-2.1055152958074927</v>
      </c>
      <c r="AR199" s="52">
        <v>298.27656161560571</v>
      </c>
      <c r="AS199" s="52">
        <v>317.91733357809596</v>
      </c>
      <c r="AT199" s="52">
        <v>-0.79733357809595873</v>
      </c>
    </row>
    <row r="200" spans="1:46" x14ac:dyDescent="0.3">
      <c r="A200" s="1">
        <v>42831</v>
      </c>
      <c r="B200" s="2">
        <v>0.44072916666666667</v>
      </c>
      <c r="C200" s="4">
        <f t="shared" si="72"/>
        <v>42831.440729166665</v>
      </c>
      <c r="D200" s="5" t="str">
        <f t="shared" si="73"/>
        <v>v</v>
      </c>
      <c r="E200" s="6">
        <f t="shared" si="74"/>
        <v>3</v>
      </c>
      <c r="F200">
        <v>4</v>
      </c>
      <c r="G200">
        <v>8.77</v>
      </c>
      <c r="H200">
        <v>1100.26</v>
      </c>
      <c r="I200">
        <v>1079.92</v>
      </c>
      <c r="J200">
        <v>572.95000000000005</v>
      </c>
      <c r="K200">
        <v>21.632300999999998</v>
      </c>
      <c r="L200">
        <v>0</v>
      </c>
      <c r="M200">
        <v>0</v>
      </c>
      <c r="N200">
        <v>1</v>
      </c>
      <c r="O200">
        <v>769280</v>
      </c>
      <c r="P200">
        <v>20423</v>
      </c>
      <c r="Q200">
        <v>15418</v>
      </c>
      <c r="R200">
        <v>39.1</v>
      </c>
      <c r="S200">
        <v>3725.65</v>
      </c>
      <c r="T200">
        <v>340</v>
      </c>
      <c r="U200">
        <v>317.33</v>
      </c>
      <c r="V200">
        <v>297.74</v>
      </c>
      <c r="W200">
        <v>39.002000000000002</v>
      </c>
      <c r="X200">
        <v>26.024000000000001</v>
      </c>
      <c r="Y200" s="8">
        <f t="shared" si="56"/>
        <v>299.17399999999998</v>
      </c>
      <c r="Z200">
        <v>48.398000000000003</v>
      </c>
      <c r="AB200" s="25">
        <f t="shared" si="57"/>
        <v>9849.5499999999993</v>
      </c>
      <c r="AC200" s="26">
        <f t="shared" si="70"/>
        <v>13046.916568296794</v>
      </c>
      <c r="AD200" s="26"/>
      <c r="AE200" s="26">
        <f t="shared" si="71"/>
        <v>14081.969092841289</v>
      </c>
      <c r="AF200" s="25">
        <f t="shared" si="58"/>
        <v>62256</v>
      </c>
      <c r="AG200">
        <f t="shared" si="63"/>
        <v>4575.9388863308841</v>
      </c>
      <c r="AH200" s="41">
        <f t="shared" si="60"/>
        <v>5.1917915991638787E-2</v>
      </c>
      <c r="AI200" s="41">
        <f t="shared" si="61"/>
        <v>1.9265954136309422E-6</v>
      </c>
      <c r="AJ200" s="41">
        <f t="shared" si="62"/>
        <v>1.9880156772379891E-10</v>
      </c>
      <c r="AK200">
        <f t="shared" si="59"/>
        <v>1013.25</v>
      </c>
      <c r="AL200">
        <v>273.14999999999998</v>
      </c>
      <c r="AM200" s="27">
        <f t="shared" si="64"/>
        <v>296.96309503050992</v>
      </c>
      <c r="AN200">
        <f t="shared" si="65"/>
        <v>1.0086579855175362</v>
      </c>
      <c r="AO200" s="28">
        <f t="shared" si="66"/>
        <v>299.53419720652681</v>
      </c>
      <c r="AP200" s="46">
        <f t="shared" si="67"/>
        <v>319.24300049076976</v>
      </c>
      <c r="AQ200" s="28">
        <f t="shared" si="68"/>
        <v>-1.9130004907697753</v>
      </c>
      <c r="AR200" s="52">
        <v>298.30666256160674</v>
      </c>
      <c r="AS200" s="52">
        <v>317.93469630745659</v>
      </c>
      <c r="AT200" s="52">
        <v>-0.60469630745660652</v>
      </c>
    </row>
    <row r="201" spans="1:46" x14ac:dyDescent="0.3">
      <c r="A201" s="1">
        <v>42831</v>
      </c>
      <c r="B201" s="2">
        <v>0.44107638888888889</v>
      </c>
      <c r="C201" s="4">
        <f t="shared" si="72"/>
        <v>42831.441076388888</v>
      </c>
      <c r="D201" s="5" t="str">
        <f t="shared" si="73"/>
        <v>v</v>
      </c>
      <c r="E201" s="6">
        <f t="shared" si="74"/>
        <v>3</v>
      </c>
      <c r="F201">
        <v>4</v>
      </c>
      <c r="G201">
        <v>8.4580000000000002</v>
      </c>
      <c r="H201">
        <v>1100.17</v>
      </c>
      <c r="I201">
        <v>1079.74</v>
      </c>
      <c r="J201">
        <v>580.63699999999994</v>
      </c>
      <c r="K201">
        <v>21.650755</v>
      </c>
      <c r="L201">
        <v>0</v>
      </c>
      <c r="M201">
        <v>0</v>
      </c>
      <c r="N201">
        <v>1</v>
      </c>
      <c r="O201">
        <v>769310</v>
      </c>
      <c r="P201">
        <v>20423</v>
      </c>
      <c r="Q201">
        <v>15418</v>
      </c>
      <c r="R201">
        <v>39.1</v>
      </c>
      <c r="S201">
        <v>3724.89</v>
      </c>
      <c r="T201">
        <v>340</v>
      </c>
      <c r="U201">
        <v>317.23</v>
      </c>
      <c r="V201">
        <v>297.69</v>
      </c>
      <c r="W201">
        <v>38.997999999999998</v>
      </c>
      <c r="X201">
        <v>26.010999999999999</v>
      </c>
      <c r="Y201" s="8">
        <f t="shared" si="56"/>
        <v>299.161</v>
      </c>
      <c r="Z201">
        <v>48.387</v>
      </c>
      <c r="AB201" s="25">
        <f t="shared" si="57"/>
        <v>9849.5499999999993</v>
      </c>
      <c r="AC201" s="26">
        <f t="shared" si="70"/>
        <v>13046.916568296794</v>
      </c>
      <c r="AD201" s="26"/>
      <c r="AE201" s="26">
        <f t="shared" si="71"/>
        <v>14081.969092841289</v>
      </c>
      <c r="AF201" s="25">
        <f t="shared" si="58"/>
        <v>62256</v>
      </c>
      <c r="AG201">
        <f t="shared" si="63"/>
        <v>4575.9388863308841</v>
      </c>
      <c r="AH201" s="41">
        <f t="shared" si="60"/>
        <v>5.1917931127583763E-2</v>
      </c>
      <c r="AI201" s="41">
        <f t="shared" si="61"/>
        <v>1.9265927301898142E-6</v>
      </c>
      <c r="AJ201" s="41">
        <f t="shared" si="62"/>
        <v>1.9880192661657101E-10</v>
      </c>
      <c r="AK201">
        <f t="shared" si="59"/>
        <v>1013.25</v>
      </c>
      <c r="AL201">
        <v>273.14999999999998</v>
      </c>
      <c r="AM201" s="27">
        <f t="shared" si="64"/>
        <v>296.9631424903904</v>
      </c>
      <c r="AN201">
        <f t="shared" si="65"/>
        <v>1.0086966665533099</v>
      </c>
      <c r="AO201" s="28">
        <f t="shared" si="66"/>
        <v>299.54573191925238</v>
      </c>
      <c r="AP201" s="46">
        <f t="shared" si="67"/>
        <v>319.20208100912271</v>
      </c>
      <c r="AQ201" s="28">
        <f t="shared" si="68"/>
        <v>-1.9720810091226895</v>
      </c>
      <c r="AR201" s="52">
        <v>298.31810232697001</v>
      </c>
      <c r="AS201" s="52">
        <v>317.89389371480149</v>
      </c>
      <c r="AT201" s="52">
        <v>-0.66389371480147474</v>
      </c>
    </row>
    <row r="202" spans="1:46" x14ac:dyDescent="0.3">
      <c r="A202" s="1">
        <v>42831</v>
      </c>
      <c r="B202" s="2">
        <v>0.44142361111111111</v>
      </c>
      <c r="C202" s="4">
        <f t="shared" si="72"/>
        <v>42831.441423611112</v>
      </c>
      <c r="D202" s="5" t="str">
        <f t="shared" si="73"/>
        <v>v</v>
      </c>
      <c r="E202" s="6">
        <f t="shared" si="74"/>
        <v>3</v>
      </c>
      <c r="F202">
        <v>4</v>
      </c>
      <c r="G202">
        <v>8.6240000000000006</v>
      </c>
      <c r="H202">
        <v>1100.1300000000001</v>
      </c>
      <c r="I202">
        <v>1079.73</v>
      </c>
      <c r="J202">
        <v>580.58699999999999</v>
      </c>
      <c r="K202">
        <v>21.640546000000001</v>
      </c>
      <c r="L202">
        <v>0</v>
      </c>
      <c r="M202">
        <v>0</v>
      </c>
      <c r="N202">
        <v>1</v>
      </c>
      <c r="O202">
        <v>769340</v>
      </c>
      <c r="P202">
        <v>20422</v>
      </c>
      <c r="Q202">
        <v>15419</v>
      </c>
      <c r="R202">
        <v>39.1</v>
      </c>
      <c r="S202">
        <v>3729.83</v>
      </c>
      <c r="T202">
        <v>341</v>
      </c>
      <c r="U202">
        <v>317.66000000000003</v>
      </c>
      <c r="V202">
        <v>298.10000000000002</v>
      </c>
      <c r="W202">
        <v>39.002000000000002</v>
      </c>
      <c r="X202">
        <v>26.010999999999999</v>
      </c>
      <c r="Y202" s="8">
        <f t="shared" ref="Y202:Y265" si="75">X202+273.15</f>
        <v>299.161</v>
      </c>
      <c r="Z202">
        <v>48.405999999999999</v>
      </c>
      <c r="AB202" s="25">
        <f t="shared" ref="AB202:AB265" si="76">$AC$6</f>
        <v>9849.5499999999993</v>
      </c>
      <c r="AC202" s="26">
        <f t="shared" si="70"/>
        <v>13045.431616836369</v>
      </c>
      <c r="AD202" s="26"/>
      <c r="AE202" s="26">
        <f t="shared" si="71"/>
        <v>14081.969092841289</v>
      </c>
      <c r="AF202" s="25">
        <f t="shared" ref="AF202:AF265" si="77">$AC$4</f>
        <v>62256</v>
      </c>
      <c r="AG202">
        <f t="shared" si="63"/>
        <v>4582.5038161010516</v>
      </c>
      <c r="AH202" s="41">
        <f t="shared" si="60"/>
        <v>5.1917946263528733E-2</v>
      </c>
      <c r="AI202" s="41">
        <f t="shared" si="61"/>
        <v>1.9265900467486861E-6</v>
      </c>
      <c r="AJ202" s="41">
        <f t="shared" si="62"/>
        <v>1.988022855093431E-10</v>
      </c>
      <c r="AK202">
        <f t="shared" ref="AK202:AK265" si="78">1013.25</f>
        <v>1013.25</v>
      </c>
      <c r="AL202">
        <v>273.14999999999998</v>
      </c>
      <c r="AM202" s="27">
        <f t="shared" si="64"/>
        <v>297.50196538776083</v>
      </c>
      <c r="AN202">
        <f t="shared" si="65"/>
        <v>1.0087333420977111</v>
      </c>
      <c r="AO202" s="28">
        <f t="shared" si="66"/>
        <v>300.10015182623357</v>
      </c>
      <c r="AP202" s="46">
        <f t="shared" si="67"/>
        <v>319.78992048491409</v>
      </c>
      <c r="AQ202" s="28">
        <f t="shared" si="68"/>
        <v>-2.1299204849140665</v>
      </c>
      <c r="AR202" s="52">
        <v>298.87019872924185</v>
      </c>
      <c r="AS202" s="52">
        <v>318.47926935497094</v>
      </c>
      <c r="AT202" s="52">
        <v>-0.81926935497091335</v>
      </c>
    </row>
    <row r="203" spans="1:46" x14ac:dyDescent="0.3">
      <c r="A203" s="1">
        <v>42831</v>
      </c>
      <c r="B203" s="2">
        <v>0.44177083333333328</v>
      </c>
      <c r="C203" s="4">
        <f t="shared" si="72"/>
        <v>42831.441770833335</v>
      </c>
      <c r="D203" s="5" t="str">
        <f t="shared" si="73"/>
        <v>v</v>
      </c>
      <c r="E203" s="6">
        <f t="shared" si="74"/>
        <v>3</v>
      </c>
      <c r="F203">
        <v>4</v>
      </c>
      <c r="G203">
        <v>8.516</v>
      </c>
      <c r="H203">
        <v>1100.05</v>
      </c>
      <c r="I203">
        <v>1079.6300000000001</v>
      </c>
      <c r="J203">
        <v>586.125</v>
      </c>
      <c r="K203">
        <v>21.638877000000001</v>
      </c>
      <c r="L203">
        <v>0</v>
      </c>
      <c r="M203">
        <v>0</v>
      </c>
      <c r="N203">
        <v>1</v>
      </c>
      <c r="O203">
        <v>769370</v>
      </c>
      <c r="P203">
        <v>20421</v>
      </c>
      <c r="Q203">
        <v>15418</v>
      </c>
      <c r="R203">
        <v>39.1</v>
      </c>
      <c r="S203">
        <v>3729.37</v>
      </c>
      <c r="T203">
        <v>341</v>
      </c>
      <c r="U203">
        <v>317.60000000000002</v>
      </c>
      <c r="V203">
        <v>298.07</v>
      </c>
      <c r="W203">
        <v>39.002000000000002</v>
      </c>
      <c r="X203">
        <v>26</v>
      </c>
      <c r="Y203" s="8">
        <f t="shared" si="75"/>
        <v>299.14999999999998</v>
      </c>
      <c r="Z203">
        <v>48.436999999999998</v>
      </c>
      <c r="AB203" s="25">
        <f t="shared" si="76"/>
        <v>9849.5499999999993</v>
      </c>
      <c r="AC203" s="26">
        <f t="shared" si="70"/>
        <v>13045.638899338433</v>
      </c>
      <c r="AD203" s="26"/>
      <c r="AE203" s="26">
        <f t="shared" si="71"/>
        <v>14081.969092841289</v>
      </c>
      <c r="AF203" s="25">
        <f t="shared" si="77"/>
        <v>62256</v>
      </c>
      <c r="AG203">
        <f t="shared" si="63"/>
        <v>4581.5874258318081</v>
      </c>
      <c r="AH203" s="41">
        <f t="shared" si="60"/>
        <v>5.191796139947371E-2</v>
      </c>
      <c r="AI203" s="41">
        <f t="shared" si="61"/>
        <v>1.9265873633075576E-6</v>
      </c>
      <c r="AJ203" s="41">
        <f t="shared" si="62"/>
        <v>1.9880264440211519E-10</v>
      </c>
      <c r="AK203">
        <f t="shared" si="78"/>
        <v>1013.25</v>
      </c>
      <c r="AL203">
        <v>273.14999999999998</v>
      </c>
      <c r="AM203" s="27">
        <f t="shared" si="64"/>
        <v>297.42678182605698</v>
      </c>
      <c r="AN203">
        <f t="shared" si="65"/>
        <v>1.008769607871401</v>
      </c>
      <c r="AO203" s="28">
        <f t="shared" si="66"/>
        <v>300.03509807312423</v>
      </c>
      <c r="AP203" s="46">
        <f t="shared" si="67"/>
        <v>319.69098735029576</v>
      </c>
      <c r="AQ203" s="28">
        <f t="shared" si="68"/>
        <v>-2.0909873502957339</v>
      </c>
      <c r="AR203" s="52">
        <v>298.80536454008666</v>
      </c>
      <c r="AS203" s="52">
        <v>318.38069155530599</v>
      </c>
      <c r="AT203" s="52">
        <v>-0.7806915553059639</v>
      </c>
    </row>
    <row r="204" spans="1:46" x14ac:dyDescent="0.3">
      <c r="A204" s="1">
        <v>42831</v>
      </c>
      <c r="B204" s="2">
        <v>0.44211805555555556</v>
      </c>
      <c r="C204" s="4">
        <f t="shared" si="72"/>
        <v>42831.442118055558</v>
      </c>
      <c r="D204" s="5" t="str">
        <f t="shared" si="73"/>
        <v>v</v>
      </c>
      <c r="E204" s="6">
        <f t="shared" si="74"/>
        <v>3</v>
      </c>
      <c r="F204">
        <v>4</v>
      </c>
      <c r="G204">
        <v>8.5939999999999994</v>
      </c>
      <c r="H204">
        <v>1099.93</v>
      </c>
      <c r="I204">
        <v>1079.53</v>
      </c>
      <c r="J204">
        <v>583.67499999999995</v>
      </c>
      <c r="K204">
        <v>21.637502999999999</v>
      </c>
      <c r="L204">
        <v>0</v>
      </c>
      <c r="M204">
        <v>0</v>
      </c>
      <c r="N204">
        <v>1</v>
      </c>
      <c r="O204">
        <v>769400</v>
      </c>
      <c r="P204">
        <v>20423</v>
      </c>
      <c r="Q204">
        <v>15418</v>
      </c>
      <c r="R204">
        <v>39.1</v>
      </c>
      <c r="S204">
        <v>3720.32</v>
      </c>
      <c r="T204">
        <v>340</v>
      </c>
      <c r="U204">
        <v>316.83</v>
      </c>
      <c r="V204">
        <v>297.38</v>
      </c>
      <c r="W204">
        <v>39</v>
      </c>
      <c r="X204">
        <v>25.998999999999999</v>
      </c>
      <c r="Y204" s="8">
        <f t="shared" si="75"/>
        <v>299.149</v>
      </c>
      <c r="Z204">
        <v>48.384999999999998</v>
      </c>
      <c r="AB204" s="25">
        <f t="shared" si="76"/>
        <v>9849.5499999999993</v>
      </c>
      <c r="AC204" s="26">
        <f t="shared" si="70"/>
        <v>13046.916568296794</v>
      </c>
      <c r="AD204" s="26"/>
      <c r="AE204" s="26">
        <f t="shared" si="71"/>
        <v>14081.969092841289</v>
      </c>
      <c r="AF204" s="25">
        <f t="shared" si="77"/>
        <v>62256</v>
      </c>
      <c r="AG204">
        <f t="shared" si="63"/>
        <v>4575.9388863308841</v>
      </c>
      <c r="AH204" s="41">
        <f t="shared" si="60"/>
        <v>5.1917976535418679E-2</v>
      </c>
      <c r="AI204" s="41">
        <f t="shared" si="61"/>
        <v>1.9265846798664295E-6</v>
      </c>
      <c r="AJ204" s="41">
        <f t="shared" si="62"/>
        <v>1.9880300329488729E-10</v>
      </c>
      <c r="AK204">
        <f t="shared" si="78"/>
        <v>1013.25</v>
      </c>
      <c r="AL204">
        <v>273.14999999999998</v>
      </c>
      <c r="AM204" s="27">
        <f t="shared" si="64"/>
        <v>296.96328487003177</v>
      </c>
      <c r="AN204">
        <f t="shared" si="65"/>
        <v>1.0088762899808716</v>
      </c>
      <c r="AO204" s="28">
        <f t="shared" si="66"/>
        <v>299.59921710021035</v>
      </c>
      <c r="AP204" s="46">
        <f t="shared" si="67"/>
        <v>319.19698281390583</v>
      </c>
      <c r="AQ204" s="28">
        <f t="shared" si="68"/>
        <v>-2.3669828139058495</v>
      </c>
      <c r="AR204" s="52">
        <v>298.37122525462553</v>
      </c>
      <c r="AS204" s="52">
        <v>317.88866400111118</v>
      </c>
      <c r="AT204" s="52">
        <v>-1.0586640011111967</v>
      </c>
    </row>
    <row r="205" spans="1:46" x14ac:dyDescent="0.3">
      <c r="A205" s="1">
        <v>42831</v>
      </c>
      <c r="B205" s="2">
        <v>0.44246527777777778</v>
      </c>
      <c r="C205" s="4">
        <f t="shared" si="72"/>
        <v>42831.442465277774</v>
      </c>
      <c r="D205" s="5" t="str">
        <f t="shared" si="73"/>
        <v>v</v>
      </c>
      <c r="E205" s="6">
        <f t="shared" si="74"/>
        <v>3</v>
      </c>
      <c r="F205">
        <v>4</v>
      </c>
      <c r="G205">
        <v>8.49</v>
      </c>
      <c r="H205">
        <v>1099.82</v>
      </c>
      <c r="I205">
        <v>1079.3900000000001</v>
      </c>
      <c r="J205">
        <v>581.23699999999997</v>
      </c>
      <c r="K205">
        <v>21.63073</v>
      </c>
      <c r="L205">
        <v>0</v>
      </c>
      <c r="M205">
        <v>0</v>
      </c>
      <c r="N205">
        <v>1</v>
      </c>
      <c r="O205">
        <v>769430</v>
      </c>
      <c r="P205">
        <v>20426</v>
      </c>
      <c r="Q205">
        <v>15418</v>
      </c>
      <c r="R205">
        <v>39.1</v>
      </c>
      <c r="S205">
        <v>3716.67</v>
      </c>
      <c r="T205">
        <v>340</v>
      </c>
      <c r="U205">
        <v>316.51</v>
      </c>
      <c r="V205">
        <v>297.11</v>
      </c>
      <c r="W205">
        <v>38.997</v>
      </c>
      <c r="X205">
        <v>25.991</v>
      </c>
      <c r="Y205" s="8">
        <f t="shared" si="75"/>
        <v>299.14099999999996</v>
      </c>
      <c r="Z205">
        <v>48.390999999999998</v>
      </c>
      <c r="AB205" s="25">
        <f t="shared" si="76"/>
        <v>9849.5499999999993</v>
      </c>
      <c r="AC205" s="26">
        <f t="shared" si="70"/>
        <v>13048.833071734336</v>
      </c>
      <c r="AD205" s="26"/>
      <c r="AE205" s="26">
        <f t="shared" si="71"/>
        <v>14081.969092841289</v>
      </c>
      <c r="AF205" s="25">
        <f t="shared" si="77"/>
        <v>62256</v>
      </c>
      <c r="AG205">
        <f t="shared" si="63"/>
        <v>4567.4660770794935</v>
      </c>
      <c r="AH205" s="41">
        <f t="shared" ref="AH205:AH268" si="79">$AG$4+(((O205-$AC$7)/($AJ$7-$AC$7))*($AN$4-$AG$4))</f>
        <v>5.1917991671363656E-2</v>
      </c>
      <c r="AI205" s="41">
        <f t="shared" ref="AI205:AI268" si="80">$AG$5+(((O205-$AC$7)/($AJ$7-$AC$7))*($AN$5-$AG$5))</f>
        <v>1.9265819964253014E-6</v>
      </c>
      <c r="AJ205" s="41">
        <f t="shared" ref="AJ205:AJ268" si="81">$AG$6+(((O205-$AC$7)/($AJ$7-$AC$7))*($AN$6-$AG$6))</f>
        <v>1.9880336218765938E-10</v>
      </c>
      <c r="AK205">
        <f t="shared" si="78"/>
        <v>1013.25</v>
      </c>
      <c r="AL205">
        <v>273.14999999999998</v>
      </c>
      <c r="AM205" s="27">
        <f t="shared" si="64"/>
        <v>296.26857246130095</v>
      </c>
      <c r="AN205">
        <f t="shared" si="65"/>
        <v>1.0089502115223066</v>
      </c>
      <c r="AO205" s="28">
        <f t="shared" si="66"/>
        <v>298.92023885224143</v>
      </c>
      <c r="AP205" s="46">
        <f t="shared" si="67"/>
        <v>318.43228878827625</v>
      </c>
      <c r="AQ205" s="28">
        <f t="shared" si="68"/>
        <v>-1.922288788276262</v>
      </c>
      <c r="AR205" s="52">
        <v>297.6949820665082</v>
      </c>
      <c r="AS205" s="52">
        <v>317.12705323737316</v>
      </c>
      <c r="AT205" s="52">
        <v>-0.6170532373731703</v>
      </c>
    </row>
    <row r="206" spans="1:46" x14ac:dyDescent="0.3">
      <c r="A206" s="1">
        <v>42831</v>
      </c>
      <c r="B206" s="2">
        <v>0.4428125</v>
      </c>
      <c r="C206" s="4">
        <f t="shared" si="72"/>
        <v>42831.442812499998</v>
      </c>
      <c r="D206" s="5" t="str">
        <f t="shared" si="73"/>
        <v>v</v>
      </c>
      <c r="E206" s="6">
        <f t="shared" si="74"/>
        <v>3</v>
      </c>
      <c r="F206">
        <v>4</v>
      </c>
      <c r="G206">
        <v>8.3559999999999999</v>
      </c>
      <c r="H206">
        <v>1099.82</v>
      </c>
      <c r="I206">
        <v>1079.3900000000001</v>
      </c>
      <c r="J206">
        <v>584.81200000000001</v>
      </c>
      <c r="K206">
        <v>21.655467000000002</v>
      </c>
      <c r="L206">
        <v>0</v>
      </c>
      <c r="M206">
        <v>0</v>
      </c>
      <c r="N206">
        <v>1</v>
      </c>
      <c r="O206">
        <v>769460</v>
      </c>
      <c r="P206">
        <v>20424</v>
      </c>
      <c r="Q206">
        <v>15418</v>
      </c>
      <c r="R206">
        <v>39.1</v>
      </c>
      <c r="S206">
        <v>3719.44</v>
      </c>
      <c r="T206">
        <v>340</v>
      </c>
      <c r="U206">
        <v>316.74</v>
      </c>
      <c r="V206">
        <v>297.33</v>
      </c>
      <c r="W206">
        <v>38.999000000000002</v>
      </c>
      <c r="X206">
        <v>25.984999999999999</v>
      </c>
      <c r="Y206" s="8">
        <f t="shared" si="75"/>
        <v>299.13499999999999</v>
      </c>
      <c r="Z206">
        <v>48.412999999999997</v>
      </c>
      <c r="AB206" s="25">
        <f t="shared" si="76"/>
        <v>9849.5499999999993</v>
      </c>
      <c r="AC206" s="26">
        <f t="shared" si="70"/>
        <v>13047.555402775975</v>
      </c>
      <c r="AD206" s="26"/>
      <c r="AE206" s="26">
        <f t="shared" si="71"/>
        <v>14081.969092841289</v>
      </c>
      <c r="AF206" s="25">
        <f t="shared" si="77"/>
        <v>62256</v>
      </c>
      <c r="AG206">
        <f t="shared" ref="AG206:AG269" si="82">AF206*(1-(AC206/AE206))</f>
        <v>4573.1146165804184</v>
      </c>
      <c r="AH206" s="41">
        <f t="shared" si="79"/>
        <v>5.1918006807308632E-2</v>
      </c>
      <c r="AI206" s="41">
        <f t="shared" si="80"/>
        <v>1.9265793129841733E-6</v>
      </c>
      <c r="AJ206" s="41">
        <f t="shared" si="81"/>
        <v>1.9880372108043147E-10</v>
      </c>
      <c r="AK206">
        <f t="shared" si="78"/>
        <v>1013.25</v>
      </c>
      <c r="AL206">
        <v>273.14999999999998</v>
      </c>
      <c r="AM206" s="27">
        <f t="shared" ref="AM206:AM269" si="83">AJ206*(AG206^3)+AI206*(AG206^2)+AH206*AG206</f>
        <v>296.73171889304069</v>
      </c>
      <c r="AN206">
        <f t="shared" ref="AN206:AN269" si="84">(AK206*Y206)/(AL206*H206)</f>
        <v>1.0089299745729448</v>
      </c>
      <c r="AO206" s="28">
        <f t="shared" ref="AO206:AO269" si="85">AM206*AN206</f>
        <v>299.38152559774176</v>
      </c>
      <c r="AP206" s="46">
        <f t="shared" ref="AP206:AP269" si="86">AO206*(I206/1013.25)</f>
        <v>318.92368607445997</v>
      </c>
      <c r="AQ206" s="28">
        <f t="shared" ref="AQ206:AQ269" si="87">U206-AP206</f>
        <v>-2.1836860744599562</v>
      </c>
      <c r="AR206" s="52">
        <v>298.15433122341949</v>
      </c>
      <c r="AS206" s="52">
        <v>317.61638645866947</v>
      </c>
      <c r="AT206" s="52">
        <v>-0.87638645866945808</v>
      </c>
    </row>
    <row r="207" spans="1:46" x14ac:dyDescent="0.3">
      <c r="A207" s="1">
        <v>42831</v>
      </c>
      <c r="B207" s="2">
        <v>0.44315972222222227</v>
      </c>
      <c r="C207" s="4">
        <f t="shared" si="72"/>
        <v>42831.443159722221</v>
      </c>
      <c r="D207" s="5" t="str">
        <f t="shared" si="73"/>
        <v>v</v>
      </c>
      <c r="E207" s="6">
        <f t="shared" si="74"/>
        <v>3</v>
      </c>
      <c r="F207">
        <v>4</v>
      </c>
      <c r="G207">
        <v>8.6560000000000006</v>
      </c>
      <c r="H207">
        <v>1099.69</v>
      </c>
      <c r="I207">
        <v>1079.3</v>
      </c>
      <c r="J207">
        <v>580.82500000000005</v>
      </c>
      <c r="K207">
        <v>21.637208999999999</v>
      </c>
      <c r="L207">
        <v>0</v>
      </c>
      <c r="M207">
        <v>0</v>
      </c>
      <c r="N207">
        <v>1</v>
      </c>
      <c r="O207">
        <v>769490</v>
      </c>
      <c r="P207">
        <v>20425</v>
      </c>
      <c r="Q207">
        <v>15418</v>
      </c>
      <c r="R207">
        <v>39.1</v>
      </c>
      <c r="S207">
        <v>3719.54</v>
      </c>
      <c r="T207">
        <v>340</v>
      </c>
      <c r="U207">
        <v>316.76</v>
      </c>
      <c r="V207">
        <v>297.37</v>
      </c>
      <c r="W207">
        <v>39</v>
      </c>
      <c r="X207">
        <v>25.991</v>
      </c>
      <c r="Y207" s="8">
        <f t="shared" si="75"/>
        <v>299.14099999999996</v>
      </c>
      <c r="Z207">
        <v>48.393999999999998</v>
      </c>
      <c r="AB207" s="25">
        <f t="shared" si="76"/>
        <v>9849.5499999999993</v>
      </c>
      <c r="AC207" s="26">
        <f t="shared" si="70"/>
        <v>13048.194237255155</v>
      </c>
      <c r="AD207" s="26"/>
      <c r="AE207" s="26">
        <f t="shared" si="71"/>
        <v>14081.969092841289</v>
      </c>
      <c r="AF207" s="25">
        <f t="shared" si="77"/>
        <v>62256</v>
      </c>
      <c r="AG207">
        <f t="shared" si="82"/>
        <v>4570.2903468299592</v>
      </c>
      <c r="AH207" s="41">
        <f t="shared" si="79"/>
        <v>5.1918021943253602E-2</v>
      </c>
      <c r="AI207" s="41">
        <f t="shared" si="80"/>
        <v>1.9265766295430452E-6</v>
      </c>
      <c r="AJ207" s="41">
        <f t="shared" si="81"/>
        <v>1.9880407997320357E-10</v>
      </c>
      <c r="AK207">
        <f t="shared" si="78"/>
        <v>1013.25</v>
      </c>
      <c r="AL207">
        <v>273.14999999999998</v>
      </c>
      <c r="AM207" s="27">
        <f t="shared" si="83"/>
        <v>296.50017962795135</v>
      </c>
      <c r="AN207">
        <f t="shared" si="84"/>
        <v>1.009069484706111</v>
      </c>
      <c r="AO207" s="28">
        <f t="shared" si="85"/>
        <v>299.18928347244622</v>
      </c>
      <c r="AP207" s="46">
        <f t="shared" si="86"/>
        <v>318.69232040642606</v>
      </c>
      <c r="AQ207" s="28">
        <f t="shared" si="87"/>
        <v>-1.9323204064260722</v>
      </c>
      <c r="AR207" s="52">
        <v>297.96282938224385</v>
      </c>
      <c r="AS207" s="52">
        <v>317.38591833432599</v>
      </c>
      <c r="AT207" s="52">
        <v>-0.62591833432600197</v>
      </c>
    </row>
    <row r="208" spans="1:46" x14ac:dyDescent="0.3">
      <c r="A208" s="1">
        <v>42831</v>
      </c>
      <c r="B208" s="2">
        <v>0.44350694444444444</v>
      </c>
      <c r="C208" s="4">
        <f t="shared" si="72"/>
        <v>42831.443506944444</v>
      </c>
      <c r="D208" s="5" t="str">
        <f t="shared" si="73"/>
        <v>v</v>
      </c>
      <c r="E208" s="6">
        <f t="shared" si="74"/>
        <v>3</v>
      </c>
      <c r="F208">
        <v>4</v>
      </c>
      <c r="G208">
        <v>8.5139999999999993</v>
      </c>
      <c r="H208">
        <v>1099.5899999999999</v>
      </c>
      <c r="I208">
        <v>1079.1099999999999</v>
      </c>
      <c r="J208">
        <v>585.28700000000003</v>
      </c>
      <c r="K208">
        <v>21.648987999999999</v>
      </c>
      <c r="L208">
        <v>0</v>
      </c>
      <c r="M208">
        <v>0</v>
      </c>
      <c r="N208">
        <v>1</v>
      </c>
      <c r="O208">
        <v>769520</v>
      </c>
      <c r="P208">
        <v>20425</v>
      </c>
      <c r="Q208">
        <v>15417</v>
      </c>
      <c r="R208">
        <v>39.1</v>
      </c>
      <c r="S208">
        <v>3712.22</v>
      </c>
      <c r="T208">
        <v>339</v>
      </c>
      <c r="U208">
        <v>316.10000000000002</v>
      </c>
      <c r="V208">
        <v>296.81</v>
      </c>
      <c r="W208">
        <v>39.000999999999998</v>
      </c>
      <c r="X208">
        <v>25.983000000000001</v>
      </c>
      <c r="Y208" s="8">
        <f t="shared" si="75"/>
        <v>299.13299999999998</v>
      </c>
      <c r="Z208">
        <v>48.37</v>
      </c>
      <c r="AB208" s="25">
        <f t="shared" si="76"/>
        <v>9849.5499999999993</v>
      </c>
      <c r="AC208" s="26">
        <f t="shared" si="70"/>
        <v>13049.040588311604</v>
      </c>
      <c r="AD208" s="26"/>
      <c r="AE208" s="26">
        <f t="shared" si="71"/>
        <v>14081.969092841289</v>
      </c>
      <c r="AF208" s="25">
        <f t="shared" si="77"/>
        <v>62256</v>
      </c>
      <c r="AG208">
        <f t="shared" si="82"/>
        <v>4566.548651970179</v>
      </c>
      <c r="AH208" s="41">
        <f t="shared" si="79"/>
        <v>5.1918037079198578E-2</v>
      </c>
      <c r="AI208" s="41">
        <f t="shared" si="80"/>
        <v>1.9265739461019167E-6</v>
      </c>
      <c r="AJ208" s="41">
        <f t="shared" si="81"/>
        <v>1.9880443886597566E-10</v>
      </c>
      <c r="AK208">
        <f t="shared" si="78"/>
        <v>1013.25</v>
      </c>
      <c r="AL208">
        <v>273.14999999999998</v>
      </c>
      <c r="AM208" s="27">
        <f t="shared" si="83"/>
        <v>296.19352682641147</v>
      </c>
      <c r="AN208">
        <f t="shared" si="84"/>
        <v>1.0091342642569203</v>
      </c>
      <c r="AO208" s="28">
        <f t="shared" si="85"/>
        <v>298.89903677163312</v>
      </c>
      <c r="AP208" s="46">
        <f t="shared" si="86"/>
        <v>318.32710542377203</v>
      </c>
      <c r="AQ208" s="28">
        <f t="shared" si="87"/>
        <v>-2.2271054237720023</v>
      </c>
      <c r="AR208" s="52">
        <v>297.6737238010075</v>
      </c>
      <c r="AS208" s="52">
        <v>317.02214862166812</v>
      </c>
      <c r="AT208" s="52">
        <v>-0.92214862166810008</v>
      </c>
    </row>
    <row r="209" spans="1:46" x14ac:dyDescent="0.3">
      <c r="A209" s="1">
        <v>42831</v>
      </c>
      <c r="B209" s="2">
        <v>0.44385416666666666</v>
      </c>
      <c r="C209" s="4">
        <f t="shared" si="72"/>
        <v>42831.443854166668</v>
      </c>
      <c r="D209" s="5" t="str">
        <f t="shared" si="73"/>
        <v>v</v>
      </c>
      <c r="E209" s="6">
        <f t="shared" si="74"/>
        <v>3</v>
      </c>
      <c r="F209">
        <v>4</v>
      </c>
      <c r="G209">
        <v>8.4179999999999993</v>
      </c>
      <c r="H209">
        <v>1099.52</v>
      </c>
      <c r="I209">
        <v>1079.05</v>
      </c>
      <c r="J209">
        <v>585.66200000000003</v>
      </c>
      <c r="K209">
        <v>21.636914000000001</v>
      </c>
      <c r="L209">
        <v>0</v>
      </c>
      <c r="M209">
        <v>0</v>
      </c>
      <c r="N209">
        <v>1</v>
      </c>
      <c r="O209">
        <v>769550</v>
      </c>
      <c r="P209">
        <v>20426</v>
      </c>
      <c r="Q209">
        <v>15418</v>
      </c>
      <c r="R209">
        <v>39.1</v>
      </c>
      <c r="S209">
        <v>3715.61</v>
      </c>
      <c r="T209">
        <v>340</v>
      </c>
      <c r="U209">
        <v>316.39</v>
      </c>
      <c r="V209">
        <v>297.08999999999997</v>
      </c>
      <c r="W209">
        <v>39.003999999999998</v>
      </c>
      <c r="X209">
        <v>25.978000000000002</v>
      </c>
      <c r="Y209" s="8">
        <f t="shared" si="75"/>
        <v>299.12799999999999</v>
      </c>
      <c r="Z209">
        <v>48.366</v>
      </c>
      <c r="AB209" s="25">
        <f t="shared" si="76"/>
        <v>9849.5499999999993</v>
      </c>
      <c r="AC209" s="26">
        <f t="shared" si="70"/>
        <v>13048.833071734336</v>
      </c>
      <c r="AD209" s="26"/>
      <c r="AE209" s="26">
        <f t="shared" si="71"/>
        <v>14081.969092841289</v>
      </c>
      <c r="AF209" s="25">
        <f t="shared" si="77"/>
        <v>62256</v>
      </c>
      <c r="AG209">
        <f t="shared" si="82"/>
        <v>4567.4660770794935</v>
      </c>
      <c r="AH209" s="41">
        <f t="shared" si="79"/>
        <v>5.1918052215143548E-2</v>
      </c>
      <c r="AI209" s="41">
        <f t="shared" si="80"/>
        <v>1.9265712626607887E-6</v>
      </c>
      <c r="AJ209" s="41">
        <f t="shared" si="81"/>
        <v>1.9880479775874773E-10</v>
      </c>
      <c r="AK209">
        <f t="shared" si="78"/>
        <v>1013.25</v>
      </c>
      <c r="AL209">
        <v>273.14999999999998</v>
      </c>
      <c r="AM209" s="27">
        <f t="shared" si="83"/>
        <v>296.2687618567378</v>
      </c>
      <c r="AN209">
        <f t="shared" si="84"/>
        <v>1.0091816412006094</v>
      </c>
      <c r="AO209" s="28">
        <f t="shared" si="85"/>
        <v>298.98899532705514</v>
      </c>
      <c r="AP209" s="46">
        <f t="shared" si="86"/>
        <v>318.4052064225599</v>
      </c>
      <c r="AQ209" s="28">
        <f t="shared" si="87"/>
        <v>-2.0152064225599133</v>
      </c>
      <c r="AR209" s="52">
        <v>297.76326636155591</v>
      </c>
      <c r="AS209" s="52">
        <v>317.09987916845483</v>
      </c>
      <c r="AT209" s="52">
        <v>-0.70987916845484733</v>
      </c>
    </row>
    <row r="210" spans="1:46" x14ac:dyDescent="0.3">
      <c r="A210" s="1">
        <v>42831</v>
      </c>
      <c r="B210" s="2">
        <v>0.44420138888888888</v>
      </c>
      <c r="C210" s="4">
        <f t="shared" si="72"/>
        <v>42831.444201388891</v>
      </c>
      <c r="D210" s="5" t="str">
        <f t="shared" si="73"/>
        <v>v</v>
      </c>
      <c r="E210" s="6">
        <f t="shared" si="74"/>
        <v>3</v>
      </c>
      <c r="F210">
        <v>4</v>
      </c>
      <c r="G210">
        <v>8.6969999999999992</v>
      </c>
      <c r="H210">
        <v>1099.48</v>
      </c>
      <c r="I210">
        <v>1079.0899999999999</v>
      </c>
      <c r="J210">
        <v>577.41200000000003</v>
      </c>
      <c r="K210">
        <v>21.626214000000001</v>
      </c>
      <c r="L210">
        <v>0</v>
      </c>
      <c r="M210">
        <v>0</v>
      </c>
      <c r="N210">
        <v>1</v>
      </c>
      <c r="O210">
        <v>769580</v>
      </c>
      <c r="P210">
        <v>20424</v>
      </c>
      <c r="Q210">
        <v>15417</v>
      </c>
      <c r="R210">
        <v>39.1</v>
      </c>
      <c r="S210">
        <v>3716.6</v>
      </c>
      <c r="T210">
        <v>340</v>
      </c>
      <c r="U210">
        <v>316.49</v>
      </c>
      <c r="V210">
        <v>297.18</v>
      </c>
      <c r="W210">
        <v>39</v>
      </c>
      <c r="X210">
        <v>25.974</v>
      </c>
      <c r="Y210" s="8">
        <f t="shared" si="75"/>
        <v>299.12399999999997</v>
      </c>
      <c r="Z210">
        <v>48.384999999999998</v>
      </c>
      <c r="AB210" s="25">
        <f t="shared" si="76"/>
        <v>9849.5499999999993</v>
      </c>
      <c r="AC210" s="26">
        <f t="shared" si="70"/>
        <v>13048.401712395405</v>
      </c>
      <c r="AD210" s="26"/>
      <c r="AE210" s="26">
        <f t="shared" si="71"/>
        <v>14081.969092841289</v>
      </c>
      <c r="AF210" s="25">
        <f t="shared" si="77"/>
        <v>62256</v>
      </c>
      <c r="AG210">
        <f t="shared" si="82"/>
        <v>4569.3731049125618</v>
      </c>
      <c r="AH210" s="41">
        <f t="shared" si="79"/>
        <v>5.1918067351088525E-2</v>
      </c>
      <c r="AI210" s="41">
        <f t="shared" si="80"/>
        <v>1.9265685792196606E-6</v>
      </c>
      <c r="AJ210" s="41">
        <f t="shared" si="81"/>
        <v>1.9880515665151982E-10</v>
      </c>
      <c r="AK210">
        <f t="shared" si="78"/>
        <v>1013.25</v>
      </c>
      <c r="AL210">
        <v>273.14999999999998</v>
      </c>
      <c r="AM210" s="27">
        <f t="shared" si="83"/>
        <v>296.42512499425243</v>
      </c>
      <c r="AN210">
        <f t="shared" si="84"/>
        <v>1.0092048605993702</v>
      </c>
      <c r="AO210" s="28">
        <f t="shared" si="85"/>
        <v>299.15367694797538</v>
      </c>
      <c r="AP210" s="46">
        <f t="shared" si="86"/>
        <v>318.59239206295655</v>
      </c>
      <c r="AQ210" s="28">
        <f t="shared" si="87"/>
        <v>-2.1023920629565396</v>
      </c>
      <c r="AR210" s="52">
        <v>297.9272258060268</v>
      </c>
      <c r="AS210" s="52">
        <v>317.2862473180611</v>
      </c>
      <c r="AT210" s="52">
        <v>-0.79624731806109139</v>
      </c>
    </row>
    <row r="211" spans="1:46" x14ac:dyDescent="0.3">
      <c r="A211" s="1">
        <v>42831</v>
      </c>
      <c r="B211" s="2">
        <v>0.44454861111111116</v>
      </c>
      <c r="C211" s="4">
        <f t="shared" si="72"/>
        <v>42831.444548611114</v>
      </c>
      <c r="D211" s="5" t="str">
        <f t="shared" si="73"/>
        <v>v</v>
      </c>
      <c r="E211" s="6">
        <f t="shared" si="74"/>
        <v>3</v>
      </c>
      <c r="F211">
        <v>4</v>
      </c>
      <c r="G211">
        <v>8.5879999999999992</v>
      </c>
      <c r="H211">
        <v>1099.3900000000001</v>
      </c>
      <c r="I211">
        <v>1078.94</v>
      </c>
      <c r="J211">
        <v>591.32500000000005</v>
      </c>
      <c r="K211">
        <v>21.638287999999999</v>
      </c>
      <c r="L211">
        <v>0</v>
      </c>
      <c r="M211">
        <v>0</v>
      </c>
      <c r="N211">
        <v>1</v>
      </c>
      <c r="O211">
        <v>769610</v>
      </c>
      <c r="P211">
        <v>20424</v>
      </c>
      <c r="Q211">
        <v>15418</v>
      </c>
      <c r="R211">
        <v>39.1</v>
      </c>
      <c r="S211">
        <v>3720.49</v>
      </c>
      <c r="T211">
        <v>340</v>
      </c>
      <c r="U211">
        <v>316.8</v>
      </c>
      <c r="V211">
        <v>297.51</v>
      </c>
      <c r="W211">
        <v>38.999000000000002</v>
      </c>
      <c r="X211">
        <v>25.969000000000001</v>
      </c>
      <c r="Y211" s="8">
        <f t="shared" si="75"/>
        <v>299.11899999999997</v>
      </c>
      <c r="Z211">
        <v>48.393999999999998</v>
      </c>
      <c r="AB211" s="25">
        <f t="shared" si="76"/>
        <v>9849.5499999999993</v>
      </c>
      <c r="AC211" s="26">
        <f t="shared" si="70"/>
        <v>13047.555402775975</v>
      </c>
      <c r="AD211" s="26"/>
      <c r="AE211" s="26">
        <f t="shared" si="71"/>
        <v>14081.969092841289</v>
      </c>
      <c r="AF211" s="25">
        <f t="shared" si="77"/>
        <v>62256</v>
      </c>
      <c r="AG211">
        <f t="shared" si="82"/>
        <v>4573.1146165804184</v>
      </c>
      <c r="AH211" s="41">
        <f t="shared" si="79"/>
        <v>5.1918082487033494E-2</v>
      </c>
      <c r="AI211" s="41">
        <f t="shared" si="80"/>
        <v>1.9265658957785325E-6</v>
      </c>
      <c r="AJ211" s="41">
        <f t="shared" si="81"/>
        <v>1.9880551554429191E-10</v>
      </c>
      <c r="AK211">
        <f t="shared" si="78"/>
        <v>1013.25</v>
      </c>
      <c r="AL211">
        <v>273.14999999999998</v>
      </c>
      <c r="AM211" s="27">
        <f t="shared" si="83"/>
        <v>296.73195600722897</v>
      </c>
      <c r="AN211">
        <f t="shared" si="84"/>
        <v>1.0092706070006301</v>
      </c>
      <c r="AO211" s="28">
        <f t="shared" si="85"/>
        <v>299.48284135590023</v>
      </c>
      <c r="AP211" s="46">
        <f t="shared" si="86"/>
        <v>318.89861026650385</v>
      </c>
      <c r="AQ211" s="28">
        <f t="shared" si="87"/>
        <v>-2.0986102665038402</v>
      </c>
      <c r="AR211" s="52">
        <v>298.25499334688601</v>
      </c>
      <c r="AS211" s="52">
        <v>317.59115965624397</v>
      </c>
      <c r="AT211" s="52">
        <v>-0.79115965624396267</v>
      </c>
    </row>
    <row r="212" spans="1:46" x14ac:dyDescent="0.3">
      <c r="A212" s="1">
        <v>42831</v>
      </c>
      <c r="B212" s="2">
        <v>0.44489583333333332</v>
      </c>
      <c r="C212" s="4">
        <f t="shared" si="72"/>
        <v>42831.444895833331</v>
      </c>
      <c r="D212" s="5" t="str">
        <f t="shared" si="73"/>
        <v>v</v>
      </c>
      <c r="E212" s="6">
        <f t="shared" si="74"/>
        <v>3</v>
      </c>
      <c r="F212">
        <v>4</v>
      </c>
      <c r="G212">
        <v>8.4030000000000005</v>
      </c>
      <c r="H212">
        <v>1099.33</v>
      </c>
      <c r="I212">
        <v>1078.78</v>
      </c>
      <c r="J212">
        <v>583.875</v>
      </c>
      <c r="K212">
        <v>21.646141</v>
      </c>
      <c r="L212">
        <v>0</v>
      </c>
      <c r="M212">
        <v>0</v>
      </c>
      <c r="N212">
        <v>1</v>
      </c>
      <c r="O212">
        <v>769640</v>
      </c>
      <c r="P212">
        <v>20426</v>
      </c>
      <c r="Q212">
        <v>15418</v>
      </c>
      <c r="R212">
        <v>39.1</v>
      </c>
      <c r="S212">
        <v>3715.23</v>
      </c>
      <c r="T212">
        <v>340</v>
      </c>
      <c r="U212">
        <v>316.31</v>
      </c>
      <c r="V212">
        <v>297.10000000000002</v>
      </c>
      <c r="W212">
        <v>39</v>
      </c>
      <c r="X212">
        <v>25.962</v>
      </c>
      <c r="Y212" s="8">
        <f t="shared" si="75"/>
        <v>299.11199999999997</v>
      </c>
      <c r="Z212">
        <v>48.335999999999999</v>
      </c>
      <c r="AB212" s="25">
        <f t="shared" si="76"/>
        <v>9849.5499999999993</v>
      </c>
      <c r="AC212" s="26">
        <f t="shared" si="70"/>
        <v>13048.833071734336</v>
      </c>
      <c r="AD212" s="26"/>
      <c r="AE212" s="26">
        <f t="shared" si="71"/>
        <v>14081.969092841289</v>
      </c>
      <c r="AF212" s="25">
        <f t="shared" si="77"/>
        <v>62256</v>
      </c>
      <c r="AG212">
        <f t="shared" si="82"/>
        <v>4567.4660770794935</v>
      </c>
      <c r="AH212" s="41">
        <f t="shared" si="79"/>
        <v>5.1918097622978471E-2</v>
      </c>
      <c r="AI212" s="41">
        <f t="shared" si="80"/>
        <v>1.9265632123374044E-6</v>
      </c>
      <c r="AJ212" s="41">
        <f t="shared" si="81"/>
        <v>1.98805874437064E-10</v>
      </c>
      <c r="AK212">
        <f t="shared" si="78"/>
        <v>1013.25</v>
      </c>
      <c r="AL212">
        <v>273.14999999999998</v>
      </c>
      <c r="AM212" s="27">
        <f t="shared" si="83"/>
        <v>296.2689039033155</v>
      </c>
      <c r="AN212">
        <f t="shared" si="84"/>
        <v>1.0093020713784766</v>
      </c>
      <c r="AO212" s="28">
        <f t="shared" si="85"/>
        <v>299.02481839464718</v>
      </c>
      <c r="AP212" s="46">
        <f t="shared" si="86"/>
        <v>318.36367489541323</v>
      </c>
      <c r="AQ212" s="28">
        <f t="shared" si="87"/>
        <v>-2.0536748954132236</v>
      </c>
      <c r="AR212" s="52">
        <v>297.79879978950015</v>
      </c>
      <c r="AS212" s="52">
        <v>317.05836588888917</v>
      </c>
      <c r="AT212" s="52">
        <v>-0.74836588888916822</v>
      </c>
    </row>
    <row r="213" spans="1:46" x14ac:dyDescent="0.3">
      <c r="A213" s="1">
        <v>42831</v>
      </c>
      <c r="B213" s="2">
        <v>0.44524305555555554</v>
      </c>
      <c r="C213" s="4">
        <f t="shared" si="72"/>
        <v>42831.445243055554</v>
      </c>
      <c r="D213" s="5" t="str">
        <f t="shared" si="73"/>
        <v>v</v>
      </c>
      <c r="E213" s="6">
        <f t="shared" si="74"/>
        <v>3</v>
      </c>
      <c r="F213">
        <v>4</v>
      </c>
      <c r="G213">
        <v>8.5890000000000004</v>
      </c>
      <c r="H213">
        <v>1099.33</v>
      </c>
      <c r="I213">
        <v>1078.82</v>
      </c>
      <c r="J213">
        <v>581.375</v>
      </c>
      <c r="K213">
        <v>21.627490999999999</v>
      </c>
      <c r="L213">
        <v>0</v>
      </c>
      <c r="M213">
        <v>0</v>
      </c>
      <c r="N213">
        <v>1</v>
      </c>
      <c r="O213">
        <v>769670</v>
      </c>
      <c r="P213">
        <v>20424</v>
      </c>
      <c r="Q213">
        <v>15418</v>
      </c>
      <c r="R213">
        <v>39.1</v>
      </c>
      <c r="S213">
        <v>3719.36</v>
      </c>
      <c r="T213">
        <v>340</v>
      </c>
      <c r="U213">
        <v>316.68</v>
      </c>
      <c r="V213">
        <v>297.43</v>
      </c>
      <c r="W213">
        <v>39</v>
      </c>
      <c r="X213">
        <v>25.965</v>
      </c>
      <c r="Y213" s="8">
        <f t="shared" si="75"/>
        <v>299.11499999999995</v>
      </c>
      <c r="Z213">
        <v>48.451999999999998</v>
      </c>
      <c r="AB213" s="25">
        <f t="shared" si="76"/>
        <v>9849.5499999999993</v>
      </c>
      <c r="AC213" s="26">
        <f t="shared" si="70"/>
        <v>13047.555402775975</v>
      </c>
      <c r="AD213" s="26"/>
      <c r="AE213" s="26">
        <f t="shared" si="71"/>
        <v>14081.969092841289</v>
      </c>
      <c r="AF213" s="25">
        <f t="shared" si="77"/>
        <v>62256</v>
      </c>
      <c r="AG213">
        <f t="shared" si="82"/>
        <v>4573.1146165804184</v>
      </c>
      <c r="AH213" s="41">
        <f t="shared" si="79"/>
        <v>5.191811275892344E-2</v>
      </c>
      <c r="AI213" s="41">
        <f t="shared" si="80"/>
        <v>1.9265605288962763E-6</v>
      </c>
      <c r="AJ213" s="41">
        <f t="shared" si="81"/>
        <v>1.988062333298361E-10</v>
      </c>
      <c r="AK213">
        <f t="shared" si="78"/>
        <v>1013.25</v>
      </c>
      <c r="AL213">
        <v>273.14999999999998</v>
      </c>
      <c r="AM213" s="27">
        <f t="shared" si="83"/>
        <v>296.73205085290431</v>
      </c>
      <c r="AN213">
        <f t="shared" si="84"/>
        <v>1.0093121943632253</v>
      </c>
      <c r="AO213" s="28">
        <f t="shared" si="85"/>
        <v>299.49527738424501</v>
      </c>
      <c r="AP213" s="46">
        <f t="shared" si="86"/>
        <v>318.87638307196761</v>
      </c>
      <c r="AQ213" s="28">
        <f t="shared" si="87"/>
        <v>-2.1963830719676025</v>
      </c>
      <c r="AR213" s="52">
        <v>298.26728305241011</v>
      </c>
      <c r="AS213" s="52">
        <v>317.5689220849751</v>
      </c>
      <c r="AT213" s="52">
        <v>-0.88892208497509273</v>
      </c>
    </row>
    <row r="214" spans="1:46" x14ac:dyDescent="0.3">
      <c r="A214" s="1">
        <v>42831</v>
      </c>
      <c r="B214" s="2">
        <v>0.44559027777777777</v>
      </c>
      <c r="C214" s="4">
        <f t="shared" si="72"/>
        <v>42831.445590277777</v>
      </c>
      <c r="D214" s="5" t="str">
        <f t="shared" si="73"/>
        <v>v</v>
      </c>
      <c r="E214" s="6">
        <f t="shared" si="74"/>
        <v>3</v>
      </c>
      <c r="F214">
        <v>4</v>
      </c>
      <c r="G214">
        <v>8.5830000000000002</v>
      </c>
      <c r="H214">
        <v>1099.26</v>
      </c>
      <c r="I214">
        <v>1078.6500000000001</v>
      </c>
      <c r="J214">
        <v>578.13699999999994</v>
      </c>
      <c r="K214">
        <v>21.619834000000001</v>
      </c>
      <c r="L214">
        <v>0</v>
      </c>
      <c r="M214">
        <v>0</v>
      </c>
      <c r="N214">
        <v>1</v>
      </c>
      <c r="O214">
        <v>769700</v>
      </c>
      <c r="P214">
        <v>20423</v>
      </c>
      <c r="Q214">
        <v>15417</v>
      </c>
      <c r="R214">
        <v>39.1</v>
      </c>
      <c r="S214">
        <v>3718.42</v>
      </c>
      <c r="T214">
        <v>340</v>
      </c>
      <c r="U214">
        <v>316.56</v>
      </c>
      <c r="V214">
        <v>297.37</v>
      </c>
      <c r="W214">
        <v>38.994999999999997</v>
      </c>
      <c r="X214">
        <v>25.954999999999998</v>
      </c>
      <c r="Y214" s="8">
        <f t="shared" si="75"/>
        <v>299.10499999999996</v>
      </c>
      <c r="Z214">
        <v>48.463000000000001</v>
      </c>
      <c r="AB214" s="25">
        <f t="shared" si="76"/>
        <v>9849.5499999999993</v>
      </c>
      <c r="AC214" s="26">
        <f t="shared" si="70"/>
        <v>13047.762836479209</v>
      </c>
      <c r="AD214" s="26"/>
      <c r="AE214" s="26">
        <f t="shared" si="71"/>
        <v>14081.969092841289</v>
      </c>
      <c r="AF214" s="25">
        <f t="shared" si="77"/>
        <v>62256</v>
      </c>
      <c r="AG214">
        <f t="shared" si="82"/>
        <v>4572.1975578549373</v>
      </c>
      <c r="AH214" s="41">
        <f t="shared" si="79"/>
        <v>5.1918127894868417E-2</v>
      </c>
      <c r="AI214" s="41">
        <f t="shared" si="80"/>
        <v>1.9265578454551478E-6</v>
      </c>
      <c r="AJ214" s="41">
        <f t="shared" si="81"/>
        <v>1.9880659222260819E-10</v>
      </c>
      <c r="AK214">
        <f t="shared" si="78"/>
        <v>1013.25</v>
      </c>
      <c r="AL214">
        <v>273.14999999999998</v>
      </c>
      <c r="AM214" s="27">
        <f t="shared" si="83"/>
        <v>296.65689235165041</v>
      </c>
      <c r="AN214">
        <f t="shared" si="84"/>
        <v>1.0093427211274666</v>
      </c>
      <c r="AO214" s="28">
        <f t="shared" si="85"/>
        <v>299.42847496743275</v>
      </c>
      <c r="AP214" s="46">
        <f t="shared" si="86"/>
        <v>318.75502050197031</v>
      </c>
      <c r="AQ214" s="28">
        <f t="shared" si="87"/>
        <v>-2.1950205019703048</v>
      </c>
      <c r="AR214" s="52">
        <v>298.20070691229722</v>
      </c>
      <c r="AS214" s="52">
        <v>317.44800642580748</v>
      </c>
      <c r="AT214" s="52">
        <v>-0.88800642580747535</v>
      </c>
    </row>
    <row r="215" spans="1:46" x14ac:dyDescent="0.3">
      <c r="A215" s="1">
        <v>42831</v>
      </c>
      <c r="B215" s="2">
        <v>0.44593750000000004</v>
      </c>
      <c r="C215" s="4">
        <f t="shared" si="72"/>
        <v>42831.445937500001</v>
      </c>
      <c r="D215" s="5" t="str">
        <f t="shared" si="73"/>
        <v>v</v>
      </c>
      <c r="E215" s="6">
        <f t="shared" si="74"/>
        <v>3</v>
      </c>
      <c r="F215">
        <v>4</v>
      </c>
      <c r="G215">
        <v>8.56</v>
      </c>
      <c r="H215">
        <v>1099.23</v>
      </c>
      <c r="I215">
        <v>1078.6500000000001</v>
      </c>
      <c r="J215">
        <v>583.26199999999994</v>
      </c>
      <c r="K215">
        <v>21.632888999999999</v>
      </c>
      <c r="L215">
        <v>0</v>
      </c>
      <c r="M215">
        <v>0</v>
      </c>
      <c r="N215">
        <v>1</v>
      </c>
      <c r="O215">
        <v>769730</v>
      </c>
      <c r="P215">
        <v>20422</v>
      </c>
      <c r="Q215">
        <v>15417</v>
      </c>
      <c r="R215">
        <v>39.1</v>
      </c>
      <c r="S215">
        <v>3718.72</v>
      </c>
      <c r="T215">
        <v>340</v>
      </c>
      <c r="U215">
        <v>316.58999999999997</v>
      </c>
      <c r="V215">
        <v>297.39</v>
      </c>
      <c r="W215">
        <v>39</v>
      </c>
      <c r="X215">
        <v>25.952000000000002</v>
      </c>
      <c r="Y215" s="8">
        <f t="shared" si="75"/>
        <v>299.10199999999998</v>
      </c>
      <c r="Z215">
        <v>48.447000000000003</v>
      </c>
      <c r="AB215" s="25">
        <f t="shared" si="76"/>
        <v>9849.5499999999993</v>
      </c>
      <c r="AC215" s="26">
        <f t="shared" si="70"/>
        <v>13047.123960563013</v>
      </c>
      <c r="AD215" s="26"/>
      <c r="AE215" s="26">
        <f t="shared" si="71"/>
        <v>14081.969092841289</v>
      </c>
      <c r="AF215" s="25">
        <f t="shared" si="77"/>
        <v>62256</v>
      </c>
      <c r="AG215">
        <f t="shared" si="82"/>
        <v>4575.0220107973137</v>
      </c>
      <c r="AH215" s="41">
        <f t="shared" si="79"/>
        <v>5.1918143030813393E-2</v>
      </c>
      <c r="AI215" s="41">
        <f t="shared" si="80"/>
        <v>1.9265551620140198E-6</v>
      </c>
      <c r="AJ215" s="41">
        <f t="shared" si="81"/>
        <v>1.9880695111538028E-10</v>
      </c>
      <c r="AK215">
        <f t="shared" si="78"/>
        <v>1013.25</v>
      </c>
      <c r="AL215">
        <v>273.14999999999998</v>
      </c>
      <c r="AM215" s="27">
        <f t="shared" si="83"/>
        <v>296.88859190864446</v>
      </c>
      <c r="AN215">
        <f t="shared" si="84"/>
        <v>1.009360144033328</v>
      </c>
      <c r="AO215" s="28">
        <f t="shared" si="85"/>
        <v>299.66751189076132</v>
      </c>
      <c r="AP215" s="46">
        <f t="shared" si="86"/>
        <v>319.00948601131978</v>
      </c>
      <c r="AQ215" s="28">
        <f t="shared" si="87"/>
        <v>-2.4194860113198047</v>
      </c>
      <c r="AR215" s="52">
        <v>298.43871569810784</v>
      </c>
      <c r="AS215" s="52">
        <v>317.70137743672746</v>
      </c>
      <c r="AT215" s="52">
        <v>-1.11137743672748</v>
      </c>
    </row>
    <row r="216" spans="1:46" x14ac:dyDescent="0.3">
      <c r="A216" s="1">
        <v>42831</v>
      </c>
      <c r="B216" s="2">
        <v>0.44628472222222221</v>
      </c>
      <c r="C216" s="4">
        <f t="shared" si="72"/>
        <v>42831.446284722224</v>
      </c>
      <c r="D216" s="5" t="str">
        <f t="shared" si="73"/>
        <v>v</v>
      </c>
      <c r="E216" s="6">
        <f t="shared" si="74"/>
        <v>3</v>
      </c>
      <c r="F216">
        <v>4</v>
      </c>
      <c r="G216">
        <v>8.4139999999999997</v>
      </c>
      <c r="H216">
        <v>1099.19</v>
      </c>
      <c r="I216">
        <v>1078.6199999999999</v>
      </c>
      <c r="J216">
        <v>580.06200000000001</v>
      </c>
      <c r="K216">
        <v>21.649478999999999</v>
      </c>
      <c r="L216">
        <v>0</v>
      </c>
      <c r="M216">
        <v>0</v>
      </c>
      <c r="N216">
        <v>1</v>
      </c>
      <c r="O216">
        <v>769760</v>
      </c>
      <c r="P216">
        <v>20423</v>
      </c>
      <c r="Q216">
        <v>15418</v>
      </c>
      <c r="R216">
        <v>39.1</v>
      </c>
      <c r="S216">
        <v>3723.55</v>
      </c>
      <c r="T216">
        <v>340</v>
      </c>
      <c r="U216">
        <v>317</v>
      </c>
      <c r="V216">
        <v>297.79000000000002</v>
      </c>
      <c r="W216">
        <v>39.003999999999998</v>
      </c>
      <c r="X216">
        <v>25.952000000000002</v>
      </c>
      <c r="Y216" s="8">
        <f t="shared" si="75"/>
        <v>299.10199999999998</v>
      </c>
      <c r="Z216">
        <v>48.511000000000003</v>
      </c>
      <c r="AB216" s="25">
        <f t="shared" si="76"/>
        <v>9849.5499999999993</v>
      </c>
      <c r="AC216" s="26">
        <f t="shared" si="70"/>
        <v>13046.916568296794</v>
      </c>
      <c r="AD216" s="26"/>
      <c r="AE216" s="26">
        <f t="shared" si="71"/>
        <v>14081.969092841289</v>
      </c>
      <c r="AF216" s="25">
        <f t="shared" si="77"/>
        <v>62256</v>
      </c>
      <c r="AG216">
        <f t="shared" si="82"/>
        <v>4575.9388863308841</v>
      </c>
      <c r="AH216" s="41">
        <f t="shared" si="79"/>
        <v>5.1918158166758363E-2</v>
      </c>
      <c r="AI216" s="41">
        <f t="shared" si="80"/>
        <v>1.9265524785728917E-6</v>
      </c>
      <c r="AJ216" s="41">
        <f t="shared" si="81"/>
        <v>1.9880731000815238E-10</v>
      </c>
      <c r="AK216">
        <f t="shared" si="78"/>
        <v>1013.25</v>
      </c>
      <c r="AL216">
        <v>273.14999999999998</v>
      </c>
      <c r="AM216" s="27">
        <f t="shared" si="83"/>
        <v>296.96385438859738</v>
      </c>
      <c r="AN216">
        <f t="shared" si="84"/>
        <v>1.009396875085977</v>
      </c>
      <c r="AO216" s="28">
        <f t="shared" si="85"/>
        <v>299.75438663333728</v>
      </c>
      <c r="AP216" s="46">
        <f t="shared" si="86"/>
        <v>319.09309302783146</v>
      </c>
      <c r="AQ216" s="28">
        <f t="shared" si="87"/>
        <v>-2.0930930278314577</v>
      </c>
      <c r="AR216" s="52">
        <v>298.52518626768739</v>
      </c>
      <c r="AS216" s="52">
        <v>317.78459058677811</v>
      </c>
      <c r="AT216" s="52">
        <v>-0.78459058677810845</v>
      </c>
    </row>
    <row r="217" spans="1:46" x14ac:dyDescent="0.3">
      <c r="A217" s="1">
        <v>42831</v>
      </c>
      <c r="B217" s="2">
        <v>0.44663194444444443</v>
      </c>
      <c r="C217" s="4">
        <f t="shared" si="72"/>
        <v>42831.446631944447</v>
      </c>
      <c r="D217" s="5" t="str">
        <f t="shared" si="73"/>
        <v>v</v>
      </c>
      <c r="E217" s="6">
        <f t="shared" si="74"/>
        <v>3</v>
      </c>
      <c r="F217">
        <v>4</v>
      </c>
      <c r="G217">
        <v>8.3460000000000001</v>
      </c>
      <c r="H217">
        <v>1099.1500000000001</v>
      </c>
      <c r="I217">
        <v>1078.6300000000001</v>
      </c>
      <c r="J217">
        <v>583.31200000000001</v>
      </c>
      <c r="K217">
        <v>21.646141</v>
      </c>
      <c r="L217">
        <v>0</v>
      </c>
      <c r="M217">
        <v>0</v>
      </c>
      <c r="N217">
        <v>1</v>
      </c>
      <c r="O217">
        <v>769790</v>
      </c>
      <c r="P217">
        <v>20422</v>
      </c>
      <c r="Q217">
        <v>15416</v>
      </c>
      <c r="R217">
        <v>39.1</v>
      </c>
      <c r="S217">
        <v>3720.16</v>
      </c>
      <c r="T217">
        <v>340</v>
      </c>
      <c r="U217">
        <v>316.73</v>
      </c>
      <c r="V217">
        <v>297.52999999999997</v>
      </c>
      <c r="W217">
        <v>39.002000000000002</v>
      </c>
      <c r="X217">
        <v>25.948</v>
      </c>
      <c r="Y217" s="8">
        <f t="shared" si="75"/>
        <v>299.09799999999996</v>
      </c>
      <c r="Z217">
        <v>48.542000000000002</v>
      </c>
      <c r="AB217" s="25">
        <f t="shared" si="76"/>
        <v>9849.5499999999993</v>
      </c>
      <c r="AC217" s="26">
        <f t="shared" si="70"/>
        <v>13047.970297093927</v>
      </c>
      <c r="AD217" s="26"/>
      <c r="AE217" s="26">
        <f t="shared" si="71"/>
        <v>14081.969092841289</v>
      </c>
      <c r="AF217" s="25">
        <f t="shared" si="77"/>
        <v>62256</v>
      </c>
      <c r="AG217">
        <f t="shared" si="82"/>
        <v>4571.2803801545206</v>
      </c>
      <c r="AH217" s="41">
        <f t="shared" si="79"/>
        <v>5.191817330270334E-2</v>
      </c>
      <c r="AI217" s="41">
        <f t="shared" si="80"/>
        <v>1.9265497951317636E-6</v>
      </c>
      <c r="AJ217" s="41">
        <f t="shared" si="81"/>
        <v>1.9880766890092447E-10</v>
      </c>
      <c r="AK217">
        <f t="shared" si="78"/>
        <v>1013.25</v>
      </c>
      <c r="AL217">
        <v>273.14999999999998</v>
      </c>
      <c r="AM217" s="27">
        <f t="shared" si="83"/>
        <v>296.58182669578059</v>
      </c>
      <c r="AN217">
        <f t="shared" si="84"/>
        <v>1.0094201092886836</v>
      </c>
      <c r="AO217" s="28">
        <f t="shared" si="85"/>
        <v>299.37565991629225</v>
      </c>
      <c r="AP217" s="46">
        <f t="shared" si="86"/>
        <v>318.69288729880122</v>
      </c>
      <c r="AQ217" s="28">
        <f t="shared" si="87"/>
        <v>-1.9628872988012063</v>
      </c>
      <c r="AR217" s="52">
        <v>298.14796544013427</v>
      </c>
      <c r="AS217" s="52">
        <v>317.3859757835599</v>
      </c>
      <c r="AT217" s="52">
        <v>-0.65597578355988162</v>
      </c>
    </row>
    <row r="218" spans="1:46" x14ac:dyDescent="0.3">
      <c r="A218" s="1">
        <v>42831</v>
      </c>
      <c r="B218" s="2">
        <v>0.44697916666666665</v>
      </c>
      <c r="C218" s="4">
        <f t="shared" si="72"/>
        <v>42831.446979166663</v>
      </c>
      <c r="D218" s="5" t="str">
        <f t="shared" si="73"/>
        <v>v</v>
      </c>
      <c r="E218" s="6">
        <f t="shared" si="74"/>
        <v>3</v>
      </c>
      <c r="F218">
        <v>4</v>
      </c>
      <c r="G218">
        <v>8.6669999999999998</v>
      </c>
      <c r="H218">
        <v>1099.08</v>
      </c>
      <c r="I218">
        <v>1078.55</v>
      </c>
      <c r="J218">
        <v>590.13699999999994</v>
      </c>
      <c r="K218">
        <v>21.620716999999999</v>
      </c>
      <c r="L218">
        <v>0</v>
      </c>
      <c r="M218">
        <v>0</v>
      </c>
      <c r="N218">
        <v>1</v>
      </c>
      <c r="O218">
        <v>769820</v>
      </c>
      <c r="P218">
        <v>20421</v>
      </c>
      <c r="Q218">
        <v>15417</v>
      </c>
      <c r="R218">
        <v>39.1</v>
      </c>
      <c r="S218">
        <v>3724.52</v>
      </c>
      <c r="T218">
        <v>340</v>
      </c>
      <c r="U218">
        <v>317.10000000000002</v>
      </c>
      <c r="V218">
        <v>297.89999999999998</v>
      </c>
      <c r="W218">
        <v>38.997999999999998</v>
      </c>
      <c r="X218">
        <v>25.954000000000001</v>
      </c>
      <c r="Y218" s="8">
        <f t="shared" si="75"/>
        <v>299.10399999999998</v>
      </c>
      <c r="Z218">
        <v>48.578000000000003</v>
      </c>
      <c r="AB218" s="25">
        <f t="shared" si="76"/>
        <v>9849.5499999999993</v>
      </c>
      <c r="AC218" s="26">
        <f t="shared" si="70"/>
        <v>13046.485084646816</v>
      </c>
      <c r="AD218" s="26"/>
      <c r="AE218" s="26">
        <f t="shared" si="71"/>
        <v>14081.969092841289</v>
      </c>
      <c r="AF218" s="25">
        <f t="shared" si="77"/>
        <v>62256</v>
      </c>
      <c r="AG218">
        <f t="shared" si="82"/>
        <v>4577.8464637396892</v>
      </c>
      <c r="AH218" s="41">
        <f t="shared" si="79"/>
        <v>5.1918188438648309E-2</v>
      </c>
      <c r="AI218" s="41">
        <f t="shared" si="80"/>
        <v>1.9265471116906355E-6</v>
      </c>
      <c r="AJ218" s="41">
        <f t="shared" si="81"/>
        <v>1.9880802779369656E-10</v>
      </c>
      <c r="AK218">
        <f t="shared" si="78"/>
        <v>1013.25</v>
      </c>
      <c r="AL218">
        <v>273.14999999999998</v>
      </c>
      <c r="AM218" s="27">
        <f t="shared" si="83"/>
        <v>297.12046078351784</v>
      </c>
      <c r="AN218">
        <f t="shared" si="84"/>
        <v>1.0095046494580051</v>
      </c>
      <c r="AO218" s="28">
        <f t="shared" si="85"/>
        <v>299.94448661006612</v>
      </c>
      <c r="AP218" s="46">
        <f t="shared" si="86"/>
        <v>319.2747357841468</v>
      </c>
      <c r="AQ218" s="28">
        <f t="shared" si="87"/>
        <v>-2.174735784146776</v>
      </c>
      <c r="AR218" s="52">
        <v>298.71441053395733</v>
      </c>
      <c r="AS218" s="52">
        <v>317.96538611537096</v>
      </c>
      <c r="AT218" s="52">
        <v>-0.86538611537093857</v>
      </c>
    </row>
    <row r="219" spans="1:46" x14ac:dyDescent="0.3">
      <c r="A219" s="1">
        <v>42831</v>
      </c>
      <c r="B219" s="2">
        <v>0.44732638888888893</v>
      </c>
      <c r="C219" s="4">
        <f t="shared" si="72"/>
        <v>42831.447326388887</v>
      </c>
      <c r="D219" s="5" t="str">
        <f t="shared" si="73"/>
        <v>v</v>
      </c>
      <c r="E219" s="6">
        <f t="shared" si="74"/>
        <v>3</v>
      </c>
      <c r="F219">
        <v>4</v>
      </c>
      <c r="G219">
        <v>8.5640000000000001</v>
      </c>
      <c r="H219">
        <v>1098.98</v>
      </c>
      <c r="I219">
        <v>1078.3900000000001</v>
      </c>
      <c r="J219">
        <v>577.79999999999995</v>
      </c>
      <c r="K219">
        <v>21.62219</v>
      </c>
      <c r="L219">
        <v>0</v>
      </c>
      <c r="M219">
        <v>0</v>
      </c>
      <c r="N219">
        <v>1</v>
      </c>
      <c r="O219">
        <v>769850</v>
      </c>
      <c r="P219">
        <v>20425</v>
      </c>
      <c r="Q219">
        <v>15419</v>
      </c>
      <c r="R219">
        <v>39.1</v>
      </c>
      <c r="S219">
        <v>3721.43</v>
      </c>
      <c r="T219">
        <v>340</v>
      </c>
      <c r="U219">
        <v>316.81</v>
      </c>
      <c r="V219">
        <v>297.67</v>
      </c>
      <c r="W219">
        <v>39.002000000000002</v>
      </c>
      <c r="X219">
        <v>25.942</v>
      </c>
      <c r="Y219" s="8">
        <f t="shared" si="75"/>
        <v>299.09199999999998</v>
      </c>
      <c r="Z219">
        <v>48.515999999999998</v>
      </c>
      <c r="AB219" s="25">
        <f t="shared" si="76"/>
        <v>9849.5499999999993</v>
      </c>
      <c r="AC219" s="26">
        <f t="shared" si="70"/>
        <v>13047.347995978986</v>
      </c>
      <c r="AD219" s="26"/>
      <c r="AE219" s="26">
        <f t="shared" si="71"/>
        <v>14081.969092841289</v>
      </c>
      <c r="AF219" s="25">
        <f t="shared" si="77"/>
        <v>62256</v>
      </c>
      <c r="AG219">
        <f t="shared" si="82"/>
        <v>4574.0315563541308</v>
      </c>
      <c r="AH219" s="41">
        <f t="shared" si="79"/>
        <v>5.1918203574593286E-2</v>
      </c>
      <c r="AI219" s="41">
        <f t="shared" si="80"/>
        <v>1.926544428249507E-6</v>
      </c>
      <c r="AJ219" s="41">
        <f t="shared" si="81"/>
        <v>1.9880838668646866E-10</v>
      </c>
      <c r="AK219">
        <f t="shared" si="78"/>
        <v>1013.25</v>
      </c>
      <c r="AL219">
        <v>273.14999999999998</v>
      </c>
      <c r="AM219" s="27">
        <f t="shared" si="83"/>
        <v>296.8075394457324</v>
      </c>
      <c r="AN219">
        <f t="shared" si="84"/>
        <v>1.0095560029509265</v>
      </c>
      <c r="AO219" s="28">
        <f t="shared" si="85"/>
        <v>299.64383316853304</v>
      </c>
      <c r="AP219" s="46">
        <f t="shared" si="86"/>
        <v>318.90739032875831</v>
      </c>
      <c r="AQ219" s="28">
        <f t="shared" si="87"/>
        <v>-2.0973903287583084</v>
      </c>
      <c r="AR219" s="52">
        <v>298.41494348028863</v>
      </c>
      <c r="AS219" s="52">
        <v>317.5994975570772</v>
      </c>
      <c r="AT219" s="52">
        <v>-0.7894975570771976</v>
      </c>
    </row>
    <row r="220" spans="1:46" x14ac:dyDescent="0.3">
      <c r="A220" s="1">
        <v>42831</v>
      </c>
      <c r="B220" s="2">
        <v>0.44744212962962965</v>
      </c>
      <c r="C220" s="4">
        <f t="shared" si="72"/>
        <v>42831.447442129633</v>
      </c>
      <c r="D220" s="5" t="s">
        <v>70</v>
      </c>
      <c r="E220" s="6">
        <f t="shared" si="74"/>
        <v>4</v>
      </c>
      <c r="F220">
        <v>4</v>
      </c>
      <c r="G220">
        <v>8.6210000000000004</v>
      </c>
      <c r="H220">
        <v>1098.01</v>
      </c>
      <c r="I220">
        <v>1084.78</v>
      </c>
      <c r="J220">
        <v>743.77499999999998</v>
      </c>
      <c r="K220">
        <v>21.360392000000001</v>
      </c>
      <c r="L220">
        <v>1</v>
      </c>
      <c r="M220">
        <v>0</v>
      </c>
      <c r="N220">
        <v>1</v>
      </c>
      <c r="O220">
        <v>769860</v>
      </c>
      <c r="P220">
        <v>21013</v>
      </c>
      <c r="Q220">
        <v>15408</v>
      </c>
      <c r="R220">
        <v>39.1</v>
      </c>
      <c r="S220">
        <v>1993.86</v>
      </c>
      <c r="T220">
        <v>211</v>
      </c>
      <c r="U220">
        <v>187.4</v>
      </c>
      <c r="V220">
        <v>175.04</v>
      </c>
      <c r="W220">
        <v>39</v>
      </c>
      <c r="X220">
        <v>26.035</v>
      </c>
      <c r="Y220" s="8">
        <f t="shared" si="75"/>
        <v>299.185</v>
      </c>
      <c r="Z220">
        <v>50.320999999999998</v>
      </c>
      <c r="AB220" s="25">
        <f t="shared" si="76"/>
        <v>9849.5499999999993</v>
      </c>
      <c r="AC220" s="26">
        <f t="shared" si="70"/>
        <v>13432.541157191068</v>
      </c>
      <c r="AD220" s="26"/>
      <c r="AE220" s="29">
        <f t="shared" ref="AE220:AE229" si="88">AE221</f>
        <v>14082.478548101582</v>
      </c>
      <c r="AF220" s="25">
        <f t="shared" si="77"/>
        <v>62256</v>
      </c>
      <c r="AG220">
        <f t="shared" si="82"/>
        <v>2873.2514713455471</v>
      </c>
      <c r="AH220" s="41">
        <f t="shared" si="79"/>
        <v>5.1918208619908278E-2</v>
      </c>
      <c r="AI220" s="41">
        <f t="shared" si="80"/>
        <v>1.9265435337691313E-6</v>
      </c>
      <c r="AJ220" s="41">
        <f t="shared" si="81"/>
        <v>1.9880850631739268E-10</v>
      </c>
      <c r="AK220">
        <f t="shared" si="78"/>
        <v>1013.25</v>
      </c>
      <c r="AL220">
        <v>273.14999999999998</v>
      </c>
      <c r="AM220" s="27">
        <f t="shared" si="83"/>
        <v>169.79459745099479</v>
      </c>
      <c r="AN220">
        <f t="shared" si="84"/>
        <v>1.0107620510273538</v>
      </c>
      <c r="AO220" s="28">
        <f t="shared" si="85"/>
        <v>171.62193557293139</v>
      </c>
      <c r="AP220" s="46">
        <f t="shared" si="86"/>
        <v>183.73752111601726</v>
      </c>
      <c r="AQ220" s="28">
        <f t="shared" si="87"/>
        <v>3.6624788839827431</v>
      </c>
      <c r="AR220" s="52">
        <v>170.8477046834353</v>
      </c>
      <c r="AS220" s="52">
        <v>182.90863369010304</v>
      </c>
      <c r="AT220" s="52">
        <v>4.4913663098969607</v>
      </c>
    </row>
    <row r="221" spans="1:46" x14ac:dyDescent="0.3">
      <c r="A221" s="1">
        <v>42831</v>
      </c>
      <c r="B221" s="2">
        <v>0.44755787037037037</v>
      </c>
      <c r="C221" s="4">
        <f t="shared" si="72"/>
        <v>42831.447557870371</v>
      </c>
      <c r="D221" s="5" t="str">
        <f t="shared" si="73"/>
        <v>v</v>
      </c>
      <c r="E221" s="6">
        <f t="shared" si="74"/>
        <v>4</v>
      </c>
      <c r="F221">
        <v>4</v>
      </c>
      <c r="G221">
        <v>8.6310000000000002</v>
      </c>
      <c r="H221">
        <v>1098.4000000000001</v>
      </c>
      <c r="I221">
        <v>1084.78</v>
      </c>
      <c r="J221">
        <v>750.625</v>
      </c>
      <c r="K221">
        <v>21.367851999999999</v>
      </c>
      <c r="L221">
        <v>1</v>
      </c>
      <c r="M221">
        <v>0</v>
      </c>
      <c r="N221">
        <v>1</v>
      </c>
      <c r="O221">
        <v>769870</v>
      </c>
      <c r="P221">
        <v>21932</v>
      </c>
      <c r="Q221">
        <v>15392</v>
      </c>
      <c r="R221">
        <v>39.1</v>
      </c>
      <c r="S221">
        <v>-710.34</v>
      </c>
      <c r="T221">
        <v>23</v>
      </c>
      <c r="U221">
        <v>42.6</v>
      </c>
      <c r="V221">
        <v>39.79</v>
      </c>
      <c r="W221">
        <v>38.999000000000002</v>
      </c>
      <c r="X221">
        <v>26.117000000000001</v>
      </c>
      <c r="Y221" s="8">
        <f t="shared" si="75"/>
        <v>299.267</v>
      </c>
      <c r="Z221">
        <v>50.981999999999999</v>
      </c>
      <c r="AB221" s="25">
        <f t="shared" si="76"/>
        <v>9849.5499999999993</v>
      </c>
      <c r="AC221" s="26">
        <f t="shared" si="70"/>
        <v>14034.584888253637</v>
      </c>
      <c r="AD221" s="26"/>
      <c r="AE221" s="29">
        <f t="shared" si="88"/>
        <v>14082.478548101582</v>
      </c>
      <c r="AF221" s="25">
        <f t="shared" si="77"/>
        <v>62256</v>
      </c>
      <c r="AG221">
        <f t="shared" si="82"/>
        <v>211.72889966131993</v>
      </c>
      <c r="AH221" s="41">
        <f t="shared" si="79"/>
        <v>5.1918213665223263E-2</v>
      </c>
      <c r="AI221" s="41">
        <f t="shared" si="80"/>
        <v>1.9265426392887551E-6</v>
      </c>
      <c r="AJ221" s="41">
        <f t="shared" si="81"/>
        <v>1.988086259483167E-10</v>
      </c>
      <c r="AK221">
        <f t="shared" si="78"/>
        <v>1013.25</v>
      </c>
      <c r="AL221">
        <v>273.14999999999998</v>
      </c>
      <c r="AM221" s="27">
        <f t="shared" si="83"/>
        <v>11.080838492546372</v>
      </c>
      <c r="AN221">
        <f t="shared" si="84"/>
        <v>1.0106800971149488</v>
      </c>
      <c r="AO221" s="28">
        <f t="shared" si="85"/>
        <v>11.19918292376183</v>
      </c>
      <c r="AP221" s="46">
        <f t="shared" si="86"/>
        <v>11.989785000778047</v>
      </c>
      <c r="AQ221" s="28">
        <f t="shared" si="87"/>
        <v>30.610214999221952</v>
      </c>
      <c r="AR221" s="52">
        <v>11.11909577481638</v>
      </c>
      <c r="AS221" s="52">
        <v>11.904044129884344</v>
      </c>
      <c r="AT221" s="52">
        <v>30.695955870115657</v>
      </c>
    </row>
    <row r="222" spans="1:46" x14ac:dyDescent="0.3">
      <c r="A222" s="1">
        <v>42831</v>
      </c>
      <c r="B222" s="2">
        <v>0.44767361111111109</v>
      </c>
      <c r="C222" s="4">
        <f t="shared" si="72"/>
        <v>42831.44767361111</v>
      </c>
      <c r="D222" s="5" t="str">
        <f t="shared" si="73"/>
        <v>v</v>
      </c>
      <c r="E222" s="6">
        <f t="shared" si="74"/>
        <v>4</v>
      </c>
      <c r="F222">
        <v>4</v>
      </c>
      <c r="G222">
        <v>8.6</v>
      </c>
      <c r="H222">
        <v>1098.54</v>
      </c>
      <c r="I222">
        <v>1084.8800000000001</v>
      </c>
      <c r="J222">
        <v>754.22500000000002</v>
      </c>
      <c r="K222">
        <v>21.383362000000002</v>
      </c>
      <c r="L222">
        <v>1</v>
      </c>
      <c r="M222">
        <v>0</v>
      </c>
      <c r="N222">
        <v>1</v>
      </c>
      <c r="O222">
        <v>769880</v>
      </c>
      <c r="P222">
        <v>22004</v>
      </c>
      <c r="Q222">
        <v>15390</v>
      </c>
      <c r="R222">
        <v>39.1</v>
      </c>
      <c r="S222">
        <v>-922.11</v>
      </c>
      <c r="T222">
        <v>8</v>
      </c>
      <c r="U222">
        <v>34.18</v>
      </c>
      <c r="V222">
        <v>31.92</v>
      </c>
      <c r="W222">
        <v>38.996000000000002</v>
      </c>
      <c r="X222">
        <v>26.149000000000001</v>
      </c>
      <c r="Y222" s="8">
        <f t="shared" si="75"/>
        <v>299.29899999999998</v>
      </c>
      <c r="Z222">
        <v>51.139000000000003</v>
      </c>
      <c r="AB222" s="25">
        <f t="shared" si="76"/>
        <v>9849.5499999999993</v>
      </c>
      <c r="AC222" s="26">
        <f t="shared" ref="AC222:AC285" si="89">(P222/Q222)*AB222</f>
        <v>14082.488512020791</v>
      </c>
      <c r="AD222" s="26"/>
      <c r="AE222" s="29">
        <f t="shared" si="88"/>
        <v>14082.478548101582</v>
      </c>
      <c r="AF222" s="25">
        <f t="shared" si="77"/>
        <v>62256</v>
      </c>
      <c r="AG222">
        <f t="shared" si="82"/>
        <v>-4.4048620575225073E-2</v>
      </c>
      <c r="AH222" s="41">
        <f t="shared" si="79"/>
        <v>5.1918218710538255E-2</v>
      </c>
      <c r="AI222" s="41">
        <f t="shared" si="80"/>
        <v>1.9265417448083789E-6</v>
      </c>
      <c r="AJ222" s="41">
        <f t="shared" si="81"/>
        <v>1.9880874557924072E-10</v>
      </c>
      <c r="AK222">
        <f t="shared" si="78"/>
        <v>1013.25</v>
      </c>
      <c r="AL222">
        <v>273.14999999999998</v>
      </c>
      <c r="AM222" s="27">
        <f t="shared" si="83"/>
        <v>-2.2869221789067482E-3</v>
      </c>
      <c r="AN222">
        <f t="shared" si="84"/>
        <v>1.0106593503011692</v>
      </c>
      <c r="AO222" s="28">
        <f t="shared" si="85"/>
        <v>-2.3112992835232281E-3</v>
      </c>
      <c r="AP222" s="46">
        <f t="shared" si="86"/>
        <v>-2.4746926885849297E-3</v>
      </c>
      <c r="AQ222" s="28">
        <f t="shared" si="87"/>
        <v>34.182474692688587</v>
      </c>
      <c r="AR222" s="52">
        <v>-2.2940070207841507E-3</v>
      </c>
      <c r="AS222" s="52">
        <v>-2.4561779784932742E-3</v>
      </c>
      <c r="AT222" s="52">
        <v>34.182456177978494</v>
      </c>
    </row>
    <row r="223" spans="1:46" x14ac:dyDescent="0.3">
      <c r="A223" s="1">
        <v>42831</v>
      </c>
      <c r="B223" s="2">
        <v>0.44778935185185187</v>
      </c>
      <c r="C223" s="4">
        <f t="shared" si="72"/>
        <v>42831.447789351849</v>
      </c>
      <c r="D223" s="5" t="str">
        <f t="shared" si="73"/>
        <v>v</v>
      </c>
      <c r="E223" s="6">
        <f t="shared" si="74"/>
        <v>4</v>
      </c>
      <c r="F223">
        <v>4</v>
      </c>
      <c r="G223">
        <v>8.577</v>
      </c>
      <c r="H223">
        <v>1098.8399999999999</v>
      </c>
      <c r="I223">
        <v>1084.9100000000001</v>
      </c>
      <c r="J223">
        <v>749.45</v>
      </c>
      <c r="K223">
        <v>21.408491999999999</v>
      </c>
      <c r="L223">
        <v>1</v>
      </c>
      <c r="M223">
        <v>0</v>
      </c>
      <c r="N223">
        <v>1</v>
      </c>
      <c r="O223">
        <v>769890</v>
      </c>
      <c r="P223">
        <v>22004</v>
      </c>
      <c r="Q223">
        <v>15391</v>
      </c>
      <c r="R223">
        <v>39.1</v>
      </c>
      <c r="S223">
        <v>-917.75</v>
      </c>
      <c r="T223">
        <v>9</v>
      </c>
      <c r="U223">
        <v>34.340000000000003</v>
      </c>
      <c r="V223">
        <v>32.07</v>
      </c>
      <c r="W223">
        <v>39.002000000000002</v>
      </c>
      <c r="X223">
        <v>26.172999999999998</v>
      </c>
      <c r="Y223" s="8">
        <f t="shared" si="75"/>
        <v>299.32299999999998</v>
      </c>
      <c r="Z223">
        <v>51.276000000000003</v>
      </c>
      <c r="AB223" s="25">
        <f t="shared" si="76"/>
        <v>9849.5499999999993</v>
      </c>
      <c r="AC223" s="26">
        <f t="shared" si="89"/>
        <v>14081.573529985055</v>
      </c>
      <c r="AD223" s="26"/>
      <c r="AE223" s="29">
        <f t="shared" si="88"/>
        <v>14082.478548101582</v>
      </c>
      <c r="AF223" s="25">
        <f t="shared" si="77"/>
        <v>62256</v>
      </c>
      <c r="AG223">
        <f t="shared" si="82"/>
        <v>4.0009155824414808</v>
      </c>
      <c r="AH223" s="41">
        <f t="shared" si="79"/>
        <v>5.1918223755853248E-2</v>
      </c>
      <c r="AI223" s="41">
        <f t="shared" si="80"/>
        <v>1.9265408503280028E-6</v>
      </c>
      <c r="AJ223" s="41">
        <f t="shared" si="81"/>
        <v>1.9880886521016477E-10</v>
      </c>
      <c r="AK223">
        <f t="shared" si="78"/>
        <v>1013.25</v>
      </c>
      <c r="AL223">
        <v>273.14999999999998</v>
      </c>
      <c r="AM223" s="27">
        <f t="shared" si="83"/>
        <v>0.20775128193645939</v>
      </c>
      <c r="AN223">
        <f t="shared" si="84"/>
        <v>1.010464444947796</v>
      </c>
      <c r="AO223" s="28">
        <f t="shared" si="85"/>
        <v>0.20992528378911751</v>
      </c>
      <c r="AP223" s="46">
        <f t="shared" si="86"/>
        <v>0.22477181311191857</v>
      </c>
      <c r="AQ223" s="28">
        <f t="shared" si="87"/>
        <v>34.115228186888082</v>
      </c>
      <c r="AR223" s="52">
        <v>0.20835604371263403</v>
      </c>
      <c r="AS223" s="52">
        <v>0.22309159179301633</v>
      </c>
      <c r="AT223" s="52">
        <v>34.116908408206989</v>
      </c>
    </row>
    <row r="224" spans="1:46" x14ac:dyDescent="0.3">
      <c r="A224" s="1">
        <v>42831</v>
      </c>
      <c r="B224" s="2">
        <v>0.44790509259259265</v>
      </c>
      <c r="C224" s="4">
        <f t="shared" si="72"/>
        <v>42831.447905092595</v>
      </c>
      <c r="D224" s="5" t="str">
        <f t="shared" si="73"/>
        <v>v</v>
      </c>
      <c r="E224" s="6">
        <f t="shared" si="74"/>
        <v>4</v>
      </c>
      <c r="F224">
        <v>4</v>
      </c>
      <c r="G224">
        <v>8.5739999999999998</v>
      </c>
      <c r="H224">
        <v>1099.0999999999999</v>
      </c>
      <c r="I224">
        <v>1084.8499999999999</v>
      </c>
      <c r="J224">
        <v>767.82500000000005</v>
      </c>
      <c r="K224">
        <v>21.385128999999999</v>
      </c>
      <c r="L224">
        <v>1</v>
      </c>
      <c r="M224">
        <v>0</v>
      </c>
      <c r="N224">
        <v>1</v>
      </c>
      <c r="O224">
        <v>769900</v>
      </c>
      <c r="P224">
        <v>22004</v>
      </c>
      <c r="Q224">
        <v>15390</v>
      </c>
      <c r="R224">
        <v>39.1</v>
      </c>
      <c r="S224">
        <v>-924.33</v>
      </c>
      <c r="T224">
        <v>8</v>
      </c>
      <c r="U224">
        <v>34.1</v>
      </c>
      <c r="V224">
        <v>31.85</v>
      </c>
      <c r="W224">
        <v>38.994</v>
      </c>
      <c r="X224">
        <v>26.195</v>
      </c>
      <c r="Y224" s="8">
        <f t="shared" si="75"/>
        <v>299.34499999999997</v>
      </c>
      <c r="Z224">
        <v>51.418999999999997</v>
      </c>
      <c r="AB224" s="25">
        <f t="shared" si="76"/>
        <v>9849.5499999999993</v>
      </c>
      <c r="AC224" s="26">
        <f t="shared" si="89"/>
        <v>14082.488512020791</v>
      </c>
      <c r="AD224" s="26"/>
      <c r="AE224" s="29">
        <f t="shared" si="88"/>
        <v>14082.478548101582</v>
      </c>
      <c r="AF224" s="25">
        <f t="shared" si="77"/>
        <v>62256</v>
      </c>
      <c r="AG224">
        <f t="shared" si="82"/>
        <v>-4.4048620575225073E-2</v>
      </c>
      <c r="AH224" s="41">
        <f t="shared" si="79"/>
        <v>5.191822880116824E-2</v>
      </c>
      <c r="AI224" s="41">
        <f t="shared" si="80"/>
        <v>1.926539955847627E-6</v>
      </c>
      <c r="AJ224" s="41">
        <f t="shared" si="81"/>
        <v>1.9880898484108879E-10</v>
      </c>
      <c r="AK224">
        <f t="shared" si="78"/>
        <v>1013.25</v>
      </c>
      <c r="AL224">
        <v>273.14999999999998</v>
      </c>
      <c r="AM224" s="27">
        <f t="shared" si="83"/>
        <v>-2.2869226233885507E-3</v>
      </c>
      <c r="AN224">
        <f t="shared" si="84"/>
        <v>1.0102996630811361</v>
      </c>
      <c r="AO224" s="28">
        <f t="shared" si="85"/>
        <v>-2.3104771559020808E-3</v>
      </c>
      <c r="AP224" s="46">
        <f t="shared" si="86"/>
        <v>-2.4737440341281738E-3</v>
      </c>
      <c r="AQ224" s="28">
        <f t="shared" si="87"/>
        <v>34.102473744034128</v>
      </c>
      <c r="AR224" s="52">
        <v>-2.293190598309262E-3</v>
      </c>
      <c r="AS224" s="52">
        <v>-2.4552359443136469E-3</v>
      </c>
      <c r="AT224" s="52">
        <v>34.102455235944312</v>
      </c>
    </row>
    <row r="225" spans="1:46" x14ac:dyDescent="0.3">
      <c r="A225" s="1">
        <v>42831</v>
      </c>
      <c r="B225" s="2">
        <v>0.44802083333333331</v>
      </c>
      <c r="C225" s="4">
        <f t="shared" si="72"/>
        <v>42831.448020833333</v>
      </c>
      <c r="D225" s="5" t="str">
        <f t="shared" si="73"/>
        <v>v</v>
      </c>
      <c r="E225" s="6">
        <f t="shared" si="74"/>
        <v>4</v>
      </c>
      <c r="F225">
        <v>4</v>
      </c>
      <c r="G225">
        <v>8.4629999999999992</v>
      </c>
      <c r="H225">
        <v>1099.22</v>
      </c>
      <c r="I225">
        <v>1084.8399999999999</v>
      </c>
      <c r="J225">
        <v>751.35</v>
      </c>
      <c r="K225">
        <v>21.393767</v>
      </c>
      <c r="L225">
        <v>1</v>
      </c>
      <c r="M225">
        <v>0</v>
      </c>
      <c r="N225">
        <v>1</v>
      </c>
      <c r="O225">
        <v>769910</v>
      </c>
      <c r="P225">
        <v>22004</v>
      </c>
      <c r="Q225">
        <v>15390</v>
      </c>
      <c r="R225">
        <v>39.1</v>
      </c>
      <c r="S225">
        <v>-922.11</v>
      </c>
      <c r="T225">
        <v>8</v>
      </c>
      <c r="U225">
        <v>34.19</v>
      </c>
      <c r="V225">
        <v>31.93</v>
      </c>
      <c r="W225">
        <v>38.997999999999998</v>
      </c>
      <c r="X225">
        <v>26.222999999999999</v>
      </c>
      <c r="Y225" s="8">
        <f t="shared" si="75"/>
        <v>299.37299999999999</v>
      </c>
      <c r="Z225">
        <v>51.512</v>
      </c>
      <c r="AB225" s="25">
        <f t="shared" si="76"/>
        <v>9849.5499999999993</v>
      </c>
      <c r="AC225" s="26">
        <f t="shared" si="89"/>
        <v>14082.488512020791</v>
      </c>
      <c r="AD225" s="26"/>
      <c r="AE225" s="29">
        <f t="shared" si="88"/>
        <v>14082.478548101582</v>
      </c>
      <c r="AF225" s="25">
        <f t="shared" si="77"/>
        <v>62256</v>
      </c>
      <c r="AG225">
        <f t="shared" si="82"/>
        <v>-4.4048620575225073E-2</v>
      </c>
      <c r="AH225" s="41">
        <f t="shared" si="79"/>
        <v>5.1918233846483232E-2</v>
      </c>
      <c r="AI225" s="41">
        <f t="shared" si="80"/>
        <v>1.9265390613672509E-6</v>
      </c>
      <c r="AJ225" s="41">
        <f t="shared" si="81"/>
        <v>1.9880910447201282E-10</v>
      </c>
      <c r="AK225">
        <f t="shared" si="78"/>
        <v>1013.25</v>
      </c>
      <c r="AL225">
        <v>273.14999999999998</v>
      </c>
      <c r="AM225" s="27">
        <f t="shared" si="83"/>
        <v>-2.2869228456294521E-3</v>
      </c>
      <c r="AN225">
        <f t="shared" si="84"/>
        <v>1.0102838610106846</v>
      </c>
      <c r="AO225" s="28">
        <f t="shared" si="85"/>
        <v>-2.3104412423160647E-3</v>
      </c>
      <c r="AP225" s="46">
        <f t="shared" si="86"/>
        <v>-2.4736827804728938E-3</v>
      </c>
      <c r="AQ225" s="28">
        <f t="shared" si="87"/>
        <v>34.192473682780474</v>
      </c>
      <c r="AR225" s="52">
        <v>-2.2931547305754425E-3</v>
      </c>
      <c r="AS225" s="52">
        <v>-2.4551749103552557E-3</v>
      </c>
      <c r="AT225" s="52">
        <v>34.19245517491035</v>
      </c>
    </row>
    <row r="226" spans="1:46" x14ac:dyDescent="0.3">
      <c r="A226" s="1">
        <v>42831</v>
      </c>
      <c r="B226" s="2">
        <v>0.44813657407407409</v>
      </c>
      <c r="C226" s="4">
        <f t="shared" si="72"/>
        <v>42831.448136574072</v>
      </c>
      <c r="D226" s="5" t="str">
        <f t="shared" si="73"/>
        <v>v</v>
      </c>
      <c r="E226" s="6">
        <f t="shared" si="74"/>
        <v>4</v>
      </c>
      <c r="F226">
        <v>4</v>
      </c>
      <c r="G226">
        <v>8.577</v>
      </c>
      <c r="H226">
        <v>1099.5</v>
      </c>
      <c r="I226">
        <v>1084.79</v>
      </c>
      <c r="J226">
        <v>765.17499999999995</v>
      </c>
      <c r="K226">
        <v>21.385522000000002</v>
      </c>
      <c r="L226">
        <v>1</v>
      </c>
      <c r="M226">
        <v>0</v>
      </c>
      <c r="N226">
        <v>1</v>
      </c>
      <c r="O226">
        <v>769920</v>
      </c>
      <c r="P226">
        <v>22003</v>
      </c>
      <c r="Q226">
        <v>15390</v>
      </c>
      <c r="R226">
        <v>39.1</v>
      </c>
      <c r="S226">
        <v>-922.36</v>
      </c>
      <c r="T226">
        <v>8</v>
      </c>
      <c r="U226">
        <v>34.18</v>
      </c>
      <c r="V226">
        <v>31.93</v>
      </c>
      <c r="W226">
        <v>39.000999999999998</v>
      </c>
      <c r="X226">
        <v>26.228999999999999</v>
      </c>
      <c r="Y226" s="8">
        <f t="shared" si="75"/>
        <v>299.37899999999996</v>
      </c>
      <c r="Z226">
        <v>51.664999999999999</v>
      </c>
      <c r="AB226" s="25">
        <f t="shared" si="76"/>
        <v>9849.5499999999993</v>
      </c>
      <c r="AC226" s="26">
        <f t="shared" si="89"/>
        <v>14081.848515269654</v>
      </c>
      <c r="AD226" s="26"/>
      <c r="AE226" s="29">
        <f t="shared" si="88"/>
        <v>14082.478548101582</v>
      </c>
      <c r="AF226" s="25">
        <f t="shared" si="77"/>
        <v>62256</v>
      </c>
      <c r="AG226">
        <f t="shared" si="82"/>
        <v>2.785257144225378</v>
      </c>
      <c r="AH226" s="41">
        <f t="shared" si="79"/>
        <v>5.1918238891798224E-2</v>
      </c>
      <c r="AI226" s="41">
        <f t="shared" si="80"/>
        <v>1.9265381668868747E-6</v>
      </c>
      <c r="AJ226" s="41">
        <f t="shared" si="81"/>
        <v>1.9880922410293686E-10</v>
      </c>
      <c r="AK226">
        <f t="shared" si="78"/>
        <v>1013.25</v>
      </c>
      <c r="AL226">
        <v>273.14999999999998</v>
      </c>
      <c r="AM226" s="27">
        <f t="shared" si="83"/>
        <v>0.14462059550765446</v>
      </c>
      <c r="AN226">
        <f t="shared" si="84"/>
        <v>1.0100468237397109</v>
      </c>
      <c r="AO226" s="28">
        <f t="shared" si="85"/>
        <v>0.14607357313985189</v>
      </c>
      <c r="AP226" s="46">
        <f t="shared" si="86"/>
        <v>0.15638702334703178</v>
      </c>
      <c r="AQ226" s="28">
        <f t="shared" si="87"/>
        <v>34.02361297665297</v>
      </c>
      <c r="AR226" s="52">
        <v>0.14498131254786742</v>
      </c>
      <c r="AS226" s="52">
        <v>0.15521764425245607</v>
      </c>
      <c r="AT226" s="52">
        <v>34.024782355747547</v>
      </c>
    </row>
    <row r="227" spans="1:46" x14ac:dyDescent="0.3">
      <c r="A227" s="1">
        <v>42831</v>
      </c>
      <c r="B227" s="2">
        <v>0.44825231481481481</v>
      </c>
      <c r="C227" s="4">
        <f t="shared" si="72"/>
        <v>42831.448252314818</v>
      </c>
      <c r="D227" s="5" t="str">
        <f t="shared" si="73"/>
        <v>v</v>
      </c>
      <c r="E227" s="6">
        <f t="shared" si="74"/>
        <v>4</v>
      </c>
      <c r="F227">
        <v>4</v>
      </c>
      <c r="G227">
        <v>8.4730000000000008</v>
      </c>
      <c r="H227">
        <v>1099.78</v>
      </c>
      <c r="I227">
        <v>1084.75</v>
      </c>
      <c r="J227">
        <v>754.77499999999998</v>
      </c>
      <c r="K227">
        <v>21.410848000000001</v>
      </c>
      <c r="L227">
        <v>1</v>
      </c>
      <c r="M227">
        <v>0</v>
      </c>
      <c r="N227">
        <v>1</v>
      </c>
      <c r="O227">
        <v>769930</v>
      </c>
      <c r="P227">
        <v>22004</v>
      </c>
      <c r="Q227">
        <v>15390</v>
      </c>
      <c r="R227">
        <v>39.1</v>
      </c>
      <c r="S227">
        <v>-921.86</v>
      </c>
      <c r="T227">
        <v>8</v>
      </c>
      <c r="U227">
        <v>34.200000000000003</v>
      </c>
      <c r="V227">
        <v>31.95</v>
      </c>
      <c r="W227">
        <v>38.997</v>
      </c>
      <c r="X227">
        <v>26.247</v>
      </c>
      <c r="Y227" s="8">
        <f t="shared" si="75"/>
        <v>299.39699999999999</v>
      </c>
      <c r="Z227">
        <v>51.865000000000002</v>
      </c>
      <c r="AB227" s="25">
        <f t="shared" si="76"/>
        <v>9849.5499999999993</v>
      </c>
      <c r="AC227" s="26">
        <f t="shared" si="89"/>
        <v>14082.488512020791</v>
      </c>
      <c r="AD227" s="26"/>
      <c r="AE227" s="29">
        <f t="shared" si="88"/>
        <v>14082.478548101582</v>
      </c>
      <c r="AF227" s="25">
        <f t="shared" si="77"/>
        <v>62256</v>
      </c>
      <c r="AG227">
        <f t="shared" si="82"/>
        <v>-4.4048620575225073E-2</v>
      </c>
      <c r="AH227" s="41">
        <f t="shared" si="79"/>
        <v>5.1918243937113216E-2</v>
      </c>
      <c r="AI227" s="41">
        <f t="shared" si="80"/>
        <v>1.9265372724064989E-6</v>
      </c>
      <c r="AJ227" s="41">
        <f t="shared" si="81"/>
        <v>1.9880934373386089E-10</v>
      </c>
      <c r="AK227">
        <f t="shared" si="78"/>
        <v>1013.25</v>
      </c>
      <c r="AL227">
        <v>273.14999999999998</v>
      </c>
      <c r="AM227" s="27">
        <f t="shared" si="83"/>
        <v>-2.2869232901112551E-3</v>
      </c>
      <c r="AN227">
        <f t="shared" si="84"/>
        <v>1.0098503825371936</v>
      </c>
      <c r="AO227" s="28">
        <f t="shared" si="85"/>
        <v>-2.3094503593520683E-3</v>
      </c>
      <c r="AP227" s="46">
        <f t="shared" si="86"/>
        <v>-2.4724167552994387E-3</v>
      </c>
      <c r="AQ227" s="28">
        <f t="shared" si="87"/>
        <v>34.202472416755299</v>
      </c>
      <c r="AR227" s="52">
        <v>-2.2921708158060885E-3</v>
      </c>
      <c r="AS227" s="52">
        <v>-2.4539178805286499E-3</v>
      </c>
      <c r="AT227" s="52">
        <v>34.202453917880533</v>
      </c>
    </row>
    <row r="228" spans="1:46" x14ac:dyDescent="0.3">
      <c r="A228" s="1">
        <v>42831</v>
      </c>
      <c r="B228" s="2">
        <v>0.44836805555555559</v>
      </c>
      <c r="C228" s="4">
        <f t="shared" si="72"/>
        <v>42831.448368055557</v>
      </c>
      <c r="D228" s="5" t="str">
        <f t="shared" si="73"/>
        <v>v</v>
      </c>
      <c r="E228" s="6">
        <f t="shared" si="74"/>
        <v>4</v>
      </c>
      <c r="F228">
        <v>4</v>
      </c>
      <c r="G228">
        <v>8.4220000000000006</v>
      </c>
      <c r="H228">
        <v>1099.8599999999999</v>
      </c>
      <c r="I228">
        <v>1084.78</v>
      </c>
      <c r="J228">
        <v>751.77499999999998</v>
      </c>
      <c r="K228">
        <v>21.423216</v>
      </c>
      <c r="L228">
        <v>1</v>
      </c>
      <c r="M228">
        <v>0</v>
      </c>
      <c r="N228">
        <v>1</v>
      </c>
      <c r="O228">
        <v>769940</v>
      </c>
      <c r="P228">
        <v>22004</v>
      </c>
      <c r="Q228">
        <v>15390</v>
      </c>
      <c r="R228">
        <v>39.1</v>
      </c>
      <c r="S228">
        <v>-925.23</v>
      </c>
      <c r="T228">
        <v>8</v>
      </c>
      <c r="U228">
        <v>34.08</v>
      </c>
      <c r="V228">
        <v>31.83</v>
      </c>
      <c r="W228">
        <v>38.997999999999998</v>
      </c>
      <c r="X228">
        <v>26.268999999999998</v>
      </c>
      <c r="Y228" s="8">
        <f t="shared" si="75"/>
        <v>299.41899999999998</v>
      </c>
      <c r="Z228">
        <v>52.008000000000003</v>
      </c>
      <c r="AB228" s="25">
        <f t="shared" si="76"/>
        <v>9849.5499999999993</v>
      </c>
      <c r="AC228" s="26">
        <f t="shared" si="89"/>
        <v>14082.488512020791</v>
      </c>
      <c r="AD228" s="26"/>
      <c r="AE228" s="29">
        <f t="shared" si="88"/>
        <v>14082.478548101582</v>
      </c>
      <c r="AF228" s="25">
        <f t="shared" si="77"/>
        <v>62256</v>
      </c>
      <c r="AG228">
        <f t="shared" si="82"/>
        <v>-4.4048620575225073E-2</v>
      </c>
      <c r="AH228" s="41">
        <f t="shared" si="79"/>
        <v>5.1918248982428201E-2</v>
      </c>
      <c r="AI228" s="41">
        <f t="shared" si="80"/>
        <v>1.9265363779261228E-6</v>
      </c>
      <c r="AJ228" s="41">
        <f t="shared" si="81"/>
        <v>1.9880946336478491E-10</v>
      </c>
      <c r="AK228">
        <f t="shared" si="78"/>
        <v>1013.25</v>
      </c>
      <c r="AL228">
        <v>273.14999999999998</v>
      </c>
      <c r="AM228" s="27">
        <f t="shared" si="83"/>
        <v>-2.2869235123521561E-3</v>
      </c>
      <c r="AN228">
        <f t="shared" si="84"/>
        <v>1.0098511289735015</v>
      </c>
      <c r="AO228" s="28">
        <f t="shared" si="85"/>
        <v>-2.3094522908248703E-3</v>
      </c>
      <c r="AP228" s="46">
        <f t="shared" si="86"/>
        <v>-2.4724872006326201E-3</v>
      </c>
      <c r="AQ228" s="28">
        <f t="shared" si="87"/>
        <v>34.082472487200633</v>
      </c>
      <c r="AR228" s="52">
        <v>-2.2921725100763985E-3</v>
      </c>
      <c r="AS228" s="52">
        <v>-2.4539875603066127E-3</v>
      </c>
      <c r="AT228" s="52">
        <v>34.082453987560307</v>
      </c>
    </row>
    <row r="229" spans="1:46" x14ac:dyDescent="0.3">
      <c r="A229" s="1">
        <v>42831</v>
      </c>
      <c r="B229" s="2">
        <v>0.44848379629629626</v>
      </c>
      <c r="C229" s="4">
        <f t="shared" si="72"/>
        <v>42831.448483796295</v>
      </c>
      <c r="D229" s="5" t="str">
        <f t="shared" si="73"/>
        <v>v</v>
      </c>
      <c r="E229" s="6">
        <f t="shared" si="74"/>
        <v>4</v>
      </c>
      <c r="F229">
        <v>4</v>
      </c>
      <c r="G229">
        <v>8.4079999999999995</v>
      </c>
      <c r="H229">
        <v>1100.1400000000001</v>
      </c>
      <c r="I229">
        <v>1084.8</v>
      </c>
      <c r="J229">
        <v>762.125</v>
      </c>
      <c r="K229">
        <v>21.385128999999999</v>
      </c>
      <c r="L229">
        <v>1</v>
      </c>
      <c r="M229">
        <v>0</v>
      </c>
      <c r="N229">
        <v>1</v>
      </c>
      <c r="O229">
        <v>769950</v>
      </c>
      <c r="P229">
        <v>22004</v>
      </c>
      <c r="Q229">
        <v>15390</v>
      </c>
      <c r="R229">
        <v>39.1</v>
      </c>
      <c r="S229">
        <v>-923.76</v>
      </c>
      <c r="T229">
        <v>8</v>
      </c>
      <c r="U229">
        <v>34.15</v>
      </c>
      <c r="V229">
        <v>31.9</v>
      </c>
      <c r="W229">
        <v>38.997</v>
      </c>
      <c r="X229">
        <v>26.273</v>
      </c>
      <c r="Y229" s="8">
        <f t="shared" si="75"/>
        <v>299.423</v>
      </c>
      <c r="Z229">
        <v>52.142000000000003</v>
      </c>
      <c r="AB229" s="25">
        <f t="shared" si="76"/>
        <v>9849.5499999999993</v>
      </c>
      <c r="AC229" s="26">
        <f t="shared" si="89"/>
        <v>14082.488512020791</v>
      </c>
      <c r="AD229" s="26"/>
      <c r="AE229" s="29">
        <f t="shared" si="88"/>
        <v>14082.478548101582</v>
      </c>
      <c r="AF229" s="25">
        <f t="shared" si="77"/>
        <v>62256</v>
      </c>
      <c r="AG229">
        <f t="shared" si="82"/>
        <v>-4.4048620575225073E-2</v>
      </c>
      <c r="AH229" s="41">
        <f t="shared" si="79"/>
        <v>5.1918254027743194E-2</v>
      </c>
      <c r="AI229" s="41">
        <f t="shared" si="80"/>
        <v>1.9265354834457466E-6</v>
      </c>
      <c r="AJ229" s="41">
        <f t="shared" si="81"/>
        <v>1.9880958299570896E-10</v>
      </c>
      <c r="AK229">
        <f t="shared" si="78"/>
        <v>1013.25</v>
      </c>
      <c r="AL229">
        <v>273.14999999999998</v>
      </c>
      <c r="AM229" s="27">
        <f t="shared" si="83"/>
        <v>-2.2869237345930567E-3</v>
      </c>
      <c r="AN229">
        <f t="shared" si="84"/>
        <v>1.009607596045861</v>
      </c>
      <c r="AO229" s="28">
        <f t="shared" si="85"/>
        <v>-2.3088955740227187E-3</v>
      </c>
      <c r="AP229" s="46">
        <f t="shared" si="86"/>
        <v>-2.4719367566739159E-3</v>
      </c>
      <c r="AQ229" s="28">
        <f t="shared" si="87"/>
        <v>34.152471936756676</v>
      </c>
      <c r="AR229" s="52">
        <v>-2.2916197360426621E-3</v>
      </c>
      <c r="AS229" s="52">
        <v>-2.4534409964560373E-3</v>
      </c>
      <c r="AT229" s="52">
        <v>34.152453440996453</v>
      </c>
    </row>
    <row r="230" spans="1:46" x14ac:dyDescent="0.3">
      <c r="A230" s="1">
        <v>42831</v>
      </c>
      <c r="B230" s="2">
        <v>0.44859953703703703</v>
      </c>
      <c r="C230" s="4">
        <f t="shared" si="72"/>
        <v>42831.448599537034</v>
      </c>
      <c r="D230" s="5" t="str">
        <f t="shared" si="73"/>
        <v>v</v>
      </c>
      <c r="E230" s="6">
        <f t="shared" si="74"/>
        <v>4</v>
      </c>
      <c r="F230">
        <v>4</v>
      </c>
      <c r="G230">
        <v>8.4179999999999993</v>
      </c>
      <c r="H230">
        <v>1100.42</v>
      </c>
      <c r="I230">
        <v>1084.8499999999999</v>
      </c>
      <c r="J230">
        <v>755.22500000000002</v>
      </c>
      <c r="K230">
        <v>21.414774000000001</v>
      </c>
      <c r="L230">
        <v>1</v>
      </c>
      <c r="M230">
        <v>0</v>
      </c>
      <c r="N230">
        <v>1</v>
      </c>
      <c r="O230">
        <v>769960</v>
      </c>
      <c r="P230">
        <v>22003</v>
      </c>
      <c r="Q230">
        <v>15389</v>
      </c>
      <c r="R230">
        <v>39.1</v>
      </c>
      <c r="S230">
        <v>-926.46</v>
      </c>
      <c r="T230">
        <v>8</v>
      </c>
      <c r="U230">
        <v>34.049999999999997</v>
      </c>
      <c r="V230">
        <v>31.8</v>
      </c>
      <c r="W230">
        <v>39</v>
      </c>
      <c r="X230">
        <v>26.291</v>
      </c>
      <c r="Y230" s="8">
        <f t="shared" si="75"/>
        <v>299.44099999999997</v>
      </c>
      <c r="Z230">
        <v>52.384999999999998</v>
      </c>
      <c r="AB230" s="25">
        <f t="shared" si="76"/>
        <v>9849.5499999999993</v>
      </c>
      <c r="AC230" s="26">
        <f t="shared" si="89"/>
        <v>14082.76357463123</v>
      </c>
      <c r="AD230" s="26"/>
      <c r="AE230" s="29">
        <f>AE231</f>
        <v>14082.478548101582</v>
      </c>
      <c r="AF230" s="25">
        <f t="shared" si="77"/>
        <v>62256</v>
      </c>
      <c r="AG230">
        <f t="shared" si="82"/>
        <v>-1.2600489018349386</v>
      </c>
      <c r="AH230" s="41">
        <f t="shared" si="79"/>
        <v>5.1918259073058186E-2</v>
      </c>
      <c r="AI230" s="41">
        <f t="shared" si="80"/>
        <v>1.9265345889653704E-6</v>
      </c>
      <c r="AJ230" s="41">
        <f t="shared" si="81"/>
        <v>1.9880970262663298E-10</v>
      </c>
      <c r="AK230">
        <f t="shared" si="78"/>
        <v>1013.25</v>
      </c>
      <c r="AL230">
        <v>273.14999999999998</v>
      </c>
      <c r="AM230" s="27">
        <f t="shared" si="83"/>
        <v>-6.541648692419931E-2</v>
      </c>
      <c r="AN230">
        <f t="shared" si="84"/>
        <v>1.0094113808535248</v>
      </c>
      <c r="AO230" s="28">
        <f t="shared" si="85"/>
        <v>-6.6032146396742569E-2</v>
      </c>
      <c r="AP230" s="46">
        <f t="shared" si="86"/>
        <v>-7.0698222569460817E-2</v>
      </c>
      <c r="AQ230" s="28">
        <f t="shared" si="87"/>
        <v>34.120698222569459</v>
      </c>
      <c r="AR230" s="52">
        <v>-6.5537939194289338E-2</v>
      </c>
      <c r="AS230" s="52">
        <v>-7.0169092854601309E-2</v>
      </c>
      <c r="AT230" s="52">
        <v>34.120169092854596</v>
      </c>
    </row>
    <row r="231" spans="1:46" x14ac:dyDescent="0.3">
      <c r="A231" s="1">
        <v>42831</v>
      </c>
      <c r="B231" s="2">
        <v>0.44871527777777781</v>
      </c>
      <c r="C231" s="4">
        <f t="shared" si="72"/>
        <v>42831.44871527778</v>
      </c>
      <c r="D231" s="5" t="str">
        <f t="shared" si="73"/>
        <v>v</v>
      </c>
      <c r="E231" s="6">
        <f t="shared" si="74"/>
        <v>4</v>
      </c>
      <c r="F231">
        <v>4</v>
      </c>
      <c r="G231">
        <v>8.5500000000000007</v>
      </c>
      <c r="H231">
        <v>1100.6400000000001</v>
      </c>
      <c r="I231">
        <v>1084.8699999999999</v>
      </c>
      <c r="J231">
        <v>753.02499999999998</v>
      </c>
      <c r="K231">
        <v>21.393374000000001</v>
      </c>
      <c r="L231">
        <v>1</v>
      </c>
      <c r="M231">
        <v>0</v>
      </c>
      <c r="N231">
        <v>1</v>
      </c>
      <c r="O231">
        <v>769970</v>
      </c>
      <c r="P231">
        <v>22003</v>
      </c>
      <c r="Q231">
        <v>15388</v>
      </c>
      <c r="R231">
        <v>39.1</v>
      </c>
      <c r="S231">
        <v>-929.09</v>
      </c>
      <c r="T231">
        <v>8</v>
      </c>
      <c r="U231">
        <v>33.96</v>
      </c>
      <c r="V231">
        <v>31.72</v>
      </c>
      <c r="W231">
        <v>39.000999999999998</v>
      </c>
      <c r="X231">
        <v>26.324999999999999</v>
      </c>
      <c r="Y231" s="8">
        <f t="shared" si="75"/>
        <v>299.47499999999997</v>
      </c>
      <c r="Z231">
        <v>52.581000000000003</v>
      </c>
      <c r="AB231" s="25">
        <f t="shared" si="76"/>
        <v>9849.5499999999993</v>
      </c>
      <c r="AC231" s="26">
        <f t="shared" si="89"/>
        <v>14083.678752924356</v>
      </c>
      <c r="AD231" s="26">
        <f>AVERAGE(AC223:AC231)</f>
        <v>14082.478548101582</v>
      </c>
      <c r="AE231" s="30">
        <f>AD231</f>
        <v>14082.478548101582</v>
      </c>
      <c r="AF231" s="25">
        <f t="shared" si="77"/>
        <v>62256</v>
      </c>
      <c r="AG231">
        <f t="shared" si="82"/>
        <v>-5.3058807220110893</v>
      </c>
      <c r="AH231" s="41">
        <f t="shared" si="79"/>
        <v>5.1918264118373178E-2</v>
      </c>
      <c r="AI231" s="41">
        <f t="shared" si="80"/>
        <v>1.9265336944849947E-6</v>
      </c>
      <c r="AJ231" s="41">
        <f t="shared" si="81"/>
        <v>1.98809822257557E-10</v>
      </c>
      <c r="AK231">
        <f t="shared" si="78"/>
        <v>1013.25</v>
      </c>
      <c r="AL231">
        <v>273.14999999999998</v>
      </c>
      <c r="AM231" s="27">
        <f t="shared" si="83"/>
        <v>-0.27541790991295972</v>
      </c>
      <c r="AN231">
        <f t="shared" si="84"/>
        <v>1.0093242065781465</v>
      </c>
      <c r="AO231" s="28">
        <f t="shared" si="85"/>
        <v>-0.27798596340030951</v>
      </c>
      <c r="AP231" s="46">
        <f t="shared" si="86"/>
        <v>-0.29763496877778806</v>
      </c>
      <c r="AQ231" s="28">
        <f t="shared" si="87"/>
        <v>34.257634968777786</v>
      </c>
      <c r="AR231" s="52">
        <v>-0.27590358864861675</v>
      </c>
      <c r="AS231" s="52">
        <v>-0.29540540460619275</v>
      </c>
      <c r="AT231" s="52">
        <v>34.255405404606194</v>
      </c>
    </row>
    <row r="232" spans="1:46" x14ac:dyDescent="0.3">
      <c r="A232" s="1">
        <v>42831</v>
      </c>
      <c r="B232" s="2">
        <v>0.44906249999999998</v>
      </c>
      <c r="C232" s="4">
        <f t="shared" si="72"/>
        <v>42831.449062500003</v>
      </c>
      <c r="D232" s="5" t="str">
        <f t="shared" si="73"/>
        <v>v</v>
      </c>
      <c r="E232" s="6">
        <f t="shared" si="74"/>
        <v>4</v>
      </c>
      <c r="F232">
        <v>4</v>
      </c>
      <c r="G232">
        <v>8.6769999999999996</v>
      </c>
      <c r="H232">
        <v>1101.58</v>
      </c>
      <c r="I232">
        <v>1081.04</v>
      </c>
      <c r="J232">
        <v>585.15</v>
      </c>
      <c r="K232">
        <v>21.648792</v>
      </c>
      <c r="L232">
        <v>0</v>
      </c>
      <c r="M232">
        <v>1</v>
      </c>
      <c r="N232">
        <v>1</v>
      </c>
      <c r="O232">
        <v>770000</v>
      </c>
      <c r="P232">
        <v>20988</v>
      </c>
      <c r="Q232">
        <v>15408</v>
      </c>
      <c r="R232">
        <v>39.1</v>
      </c>
      <c r="S232">
        <v>2062.34</v>
      </c>
      <c r="T232">
        <v>207</v>
      </c>
      <c r="U232">
        <v>190.16</v>
      </c>
      <c r="V232">
        <v>178.23</v>
      </c>
      <c r="W232">
        <v>39</v>
      </c>
      <c r="X232">
        <v>26.135000000000002</v>
      </c>
      <c r="Y232" s="8">
        <f t="shared" si="75"/>
        <v>299.28499999999997</v>
      </c>
      <c r="Z232">
        <v>48.283999999999999</v>
      </c>
      <c r="AB232" s="25">
        <f t="shared" si="76"/>
        <v>9849.5499999999993</v>
      </c>
      <c r="AC232" s="26">
        <f t="shared" si="89"/>
        <v>13416.559929906542</v>
      </c>
      <c r="AD232" s="26"/>
      <c r="AE232" s="26">
        <f t="shared" ref="AE232:AE280" si="90">AE231</f>
        <v>14082.478548101582</v>
      </c>
      <c r="AF232" s="25">
        <f t="shared" si="77"/>
        <v>62256</v>
      </c>
      <c r="AG232">
        <f t="shared" si="82"/>
        <v>2943.9014838719017</v>
      </c>
      <c r="AH232" s="41">
        <f t="shared" si="79"/>
        <v>5.1918279254318148E-2</v>
      </c>
      <c r="AI232" s="41">
        <f t="shared" si="80"/>
        <v>1.9265310110438662E-6</v>
      </c>
      <c r="AJ232" s="41">
        <f t="shared" si="81"/>
        <v>1.9881018115032909E-10</v>
      </c>
      <c r="AK232">
        <f t="shared" si="78"/>
        <v>1013.25</v>
      </c>
      <c r="AL232">
        <v>273.14999999999998</v>
      </c>
      <c r="AM232" s="27">
        <f t="shared" si="83"/>
        <v>174.61102908189721</v>
      </c>
      <c r="AN232">
        <f t="shared" si="84"/>
        <v>1.0078231174095413</v>
      </c>
      <c r="AO232" s="28">
        <f t="shared" si="85"/>
        <v>175.97703166340574</v>
      </c>
      <c r="AP232" s="46">
        <f t="shared" si="86"/>
        <v>187.75051597276894</v>
      </c>
      <c r="AQ232" s="28">
        <f t="shared" si="87"/>
        <v>2.4094840272310591</v>
      </c>
      <c r="AR232" s="52">
        <v>175.18913096764047</v>
      </c>
      <c r="AS232" s="52">
        <v>186.90990194054581</v>
      </c>
      <c r="AT232" s="52">
        <v>3.2500980594541886</v>
      </c>
    </row>
    <row r="233" spans="1:46" x14ac:dyDescent="0.3">
      <c r="A233" s="1">
        <v>42831</v>
      </c>
      <c r="B233" s="2">
        <v>0.4494097222222222</v>
      </c>
      <c r="C233" s="4">
        <f t="shared" si="72"/>
        <v>42831.44940972222</v>
      </c>
      <c r="D233" s="5" t="str">
        <f t="shared" si="73"/>
        <v>v</v>
      </c>
      <c r="E233" s="6">
        <f t="shared" si="74"/>
        <v>4</v>
      </c>
      <c r="F233">
        <v>4</v>
      </c>
      <c r="G233">
        <v>8.59</v>
      </c>
      <c r="H233">
        <v>1101.5999999999999</v>
      </c>
      <c r="I233">
        <v>1080.98</v>
      </c>
      <c r="J233">
        <v>568.70000000000005</v>
      </c>
      <c r="K233">
        <v>21.665085999999999</v>
      </c>
      <c r="L233">
        <v>0</v>
      </c>
      <c r="M233">
        <v>1</v>
      </c>
      <c r="N233">
        <v>1</v>
      </c>
      <c r="O233">
        <v>770030</v>
      </c>
      <c r="P233">
        <v>20814</v>
      </c>
      <c r="Q233">
        <v>15411</v>
      </c>
      <c r="R233">
        <v>39.1</v>
      </c>
      <c r="S233">
        <v>2574.5</v>
      </c>
      <c r="T233">
        <v>244</v>
      </c>
      <c r="U233">
        <v>226.23</v>
      </c>
      <c r="V233">
        <v>212.06</v>
      </c>
      <c r="W233">
        <v>39</v>
      </c>
      <c r="X233">
        <v>26.100999999999999</v>
      </c>
      <c r="Y233" s="8">
        <f t="shared" si="75"/>
        <v>299.25099999999998</v>
      </c>
      <c r="Z233">
        <v>48.311</v>
      </c>
      <c r="AB233" s="25">
        <f t="shared" si="76"/>
        <v>9849.5499999999993</v>
      </c>
      <c r="AC233" s="26">
        <f t="shared" si="89"/>
        <v>13302.740490558692</v>
      </c>
      <c r="AD233" s="26"/>
      <c r="AE233" s="26">
        <f t="shared" si="90"/>
        <v>14082.478548101582</v>
      </c>
      <c r="AF233" s="25">
        <f t="shared" si="77"/>
        <v>62256</v>
      </c>
      <c r="AG233">
        <f t="shared" si="82"/>
        <v>3447.0759067432932</v>
      </c>
      <c r="AH233" s="41">
        <f t="shared" si="79"/>
        <v>5.1918294390263124E-2</v>
      </c>
      <c r="AI233" s="41">
        <f t="shared" si="80"/>
        <v>1.9265283276027381E-6</v>
      </c>
      <c r="AJ233" s="41">
        <f t="shared" si="81"/>
        <v>1.9881054004310119E-10</v>
      </c>
      <c r="AK233">
        <f t="shared" si="78"/>
        <v>1013.25</v>
      </c>
      <c r="AL233">
        <v>273.14999999999998</v>
      </c>
      <c r="AM233" s="27">
        <f t="shared" si="83"/>
        <v>210.00109233229873</v>
      </c>
      <c r="AN233">
        <f t="shared" si="84"/>
        <v>1.007690329218107</v>
      </c>
      <c r="AO233" s="28">
        <f t="shared" si="85"/>
        <v>211.61606986849617</v>
      </c>
      <c r="AP233" s="46">
        <f t="shared" si="86"/>
        <v>225.76140064786281</v>
      </c>
      <c r="AQ233" s="28">
        <f t="shared" si="87"/>
        <v>0.46859935213717563</v>
      </c>
      <c r="AR233" s="52">
        <v>210.71107189007077</v>
      </c>
      <c r="AS233" s="52">
        <v>224.79590870143471</v>
      </c>
      <c r="AT233" s="52">
        <v>1.4340912985652778</v>
      </c>
    </row>
    <row r="234" spans="1:46" x14ac:dyDescent="0.3">
      <c r="A234" s="1">
        <v>42831</v>
      </c>
      <c r="B234" s="2">
        <v>0.44975694444444447</v>
      </c>
      <c r="C234" s="4">
        <f t="shared" si="72"/>
        <v>42831.449756944443</v>
      </c>
      <c r="D234" s="5" t="str">
        <f t="shared" si="73"/>
        <v>v</v>
      </c>
      <c r="E234" s="6">
        <f t="shared" si="74"/>
        <v>4</v>
      </c>
      <c r="F234">
        <v>4</v>
      </c>
      <c r="G234">
        <v>8.5619999999999994</v>
      </c>
      <c r="H234">
        <v>1101.6400000000001</v>
      </c>
      <c r="I234">
        <v>1080.99</v>
      </c>
      <c r="J234">
        <v>582.54999999999995</v>
      </c>
      <c r="K234">
        <v>21.674313999999999</v>
      </c>
      <c r="L234">
        <v>0</v>
      </c>
      <c r="M234">
        <v>1</v>
      </c>
      <c r="N234">
        <v>1</v>
      </c>
      <c r="O234">
        <v>770060</v>
      </c>
      <c r="P234">
        <v>20679</v>
      </c>
      <c r="Q234">
        <v>15412</v>
      </c>
      <c r="R234">
        <v>39.1</v>
      </c>
      <c r="S234">
        <v>2965.45</v>
      </c>
      <c r="T234">
        <v>275</v>
      </c>
      <c r="U234">
        <v>255.61</v>
      </c>
      <c r="V234">
        <v>239.59</v>
      </c>
      <c r="W234">
        <v>38.999000000000002</v>
      </c>
      <c r="X234">
        <v>26.094999999999999</v>
      </c>
      <c r="Y234" s="8">
        <f t="shared" si="75"/>
        <v>299.245</v>
      </c>
      <c r="Z234">
        <v>48.317</v>
      </c>
      <c r="AB234" s="25">
        <f t="shared" si="76"/>
        <v>9849.5499999999993</v>
      </c>
      <c r="AC234" s="26">
        <f t="shared" si="89"/>
        <v>13215.601119257719</v>
      </c>
      <c r="AD234" s="26"/>
      <c r="AE234" s="26">
        <f t="shared" si="90"/>
        <v>14082.478548101582</v>
      </c>
      <c r="AF234" s="25">
        <f t="shared" si="77"/>
        <v>62256</v>
      </c>
      <c r="AG234">
        <f t="shared" si="82"/>
        <v>3832.3027459806685</v>
      </c>
      <c r="AH234" s="41">
        <f t="shared" si="79"/>
        <v>5.1918309526208101E-2</v>
      </c>
      <c r="AI234" s="41">
        <f t="shared" si="80"/>
        <v>1.92652564416161E-6</v>
      </c>
      <c r="AJ234" s="41">
        <f t="shared" si="81"/>
        <v>1.9881089893587328E-10</v>
      </c>
      <c r="AK234">
        <f t="shared" si="78"/>
        <v>1013.25</v>
      </c>
      <c r="AL234">
        <v>273.14999999999998</v>
      </c>
      <c r="AM234" s="27">
        <f t="shared" si="83"/>
        <v>238.45041477811347</v>
      </c>
      <c r="AN234">
        <f t="shared" si="84"/>
        <v>1.0076335369676295</v>
      </c>
      <c r="AO234" s="28">
        <f t="shared" si="85"/>
        <v>240.27063483426878</v>
      </c>
      <c r="AP234" s="46">
        <f t="shared" si="86"/>
        <v>256.3337316057204</v>
      </c>
      <c r="AQ234" s="28">
        <f t="shared" si="87"/>
        <v>-0.72373160572038842</v>
      </c>
      <c r="AR234" s="52">
        <v>239.26722480711948</v>
      </c>
      <c r="AS234" s="52">
        <v>255.2632394219078</v>
      </c>
      <c r="AT234" s="52">
        <v>0.34676057809221561</v>
      </c>
    </row>
    <row r="235" spans="1:46" x14ac:dyDescent="0.3">
      <c r="A235" s="1">
        <v>42831</v>
      </c>
      <c r="B235" s="2">
        <v>0.45010416666666669</v>
      </c>
      <c r="C235" s="4">
        <f t="shared" si="72"/>
        <v>42831.450104166666</v>
      </c>
      <c r="D235" s="5" t="str">
        <f t="shared" si="73"/>
        <v>v</v>
      </c>
      <c r="E235" s="6">
        <f t="shared" si="74"/>
        <v>4</v>
      </c>
      <c r="F235">
        <v>4</v>
      </c>
      <c r="G235">
        <v>8.5809999999999995</v>
      </c>
      <c r="H235">
        <v>1101.6400000000001</v>
      </c>
      <c r="I235">
        <v>1081.1099999999999</v>
      </c>
      <c r="J235">
        <v>577.85</v>
      </c>
      <c r="K235">
        <v>21.673134999999998</v>
      </c>
      <c r="L235">
        <v>0</v>
      </c>
      <c r="M235">
        <v>1</v>
      </c>
      <c r="N235">
        <v>1</v>
      </c>
      <c r="O235">
        <v>770090</v>
      </c>
      <c r="P235">
        <v>20600</v>
      </c>
      <c r="Q235">
        <v>15413</v>
      </c>
      <c r="R235">
        <v>39.1</v>
      </c>
      <c r="S235">
        <v>3195.21</v>
      </c>
      <c r="T235">
        <v>295</v>
      </c>
      <c r="U235">
        <v>273.66000000000003</v>
      </c>
      <c r="V235">
        <v>256.48</v>
      </c>
      <c r="W235">
        <v>39.000999999999998</v>
      </c>
      <c r="X235">
        <v>26.097000000000001</v>
      </c>
      <c r="Y235" s="8">
        <f t="shared" si="75"/>
        <v>299.24699999999996</v>
      </c>
      <c r="Z235">
        <v>48.323999999999998</v>
      </c>
      <c r="AB235" s="25">
        <f t="shared" si="76"/>
        <v>9849.5499999999993</v>
      </c>
      <c r="AC235" s="26">
        <f t="shared" si="89"/>
        <v>13164.259391422824</v>
      </c>
      <c r="AD235" s="26"/>
      <c r="AE235" s="26">
        <f t="shared" si="90"/>
        <v>14082.478548101582</v>
      </c>
      <c r="AF235" s="25">
        <f t="shared" si="77"/>
        <v>62256</v>
      </c>
      <c r="AG235">
        <f t="shared" si="82"/>
        <v>4059.2749083859953</v>
      </c>
      <c r="AH235" s="41">
        <f t="shared" si="79"/>
        <v>5.191832466215307E-2</v>
      </c>
      <c r="AI235" s="41">
        <f t="shared" si="80"/>
        <v>1.9265229607204819E-6</v>
      </c>
      <c r="AJ235" s="41">
        <f t="shared" si="81"/>
        <v>1.9881125782864537E-10</v>
      </c>
      <c r="AK235">
        <f t="shared" si="78"/>
        <v>1013.25</v>
      </c>
      <c r="AL235">
        <v>273.14999999999998</v>
      </c>
      <c r="AM235" s="27">
        <f t="shared" si="83"/>
        <v>255.79344573900943</v>
      </c>
      <c r="AN235">
        <f t="shared" si="84"/>
        <v>1.0076402714730475</v>
      </c>
      <c r="AO235" s="28">
        <f t="shared" si="85"/>
        <v>257.7477771054817</v>
      </c>
      <c r="AP235" s="46">
        <f t="shared" si="86"/>
        <v>275.00981920207977</v>
      </c>
      <c r="AQ235" s="28">
        <f t="shared" si="87"/>
        <v>-1.3498192020797433</v>
      </c>
      <c r="AR235" s="52">
        <v>256.68134472495689</v>
      </c>
      <c r="AS235" s="52">
        <v>273.87196505857207</v>
      </c>
      <c r="AT235" s="52">
        <v>-0.21196505857204784</v>
      </c>
    </row>
    <row r="236" spans="1:46" x14ac:dyDescent="0.3">
      <c r="A236" s="1">
        <v>42831</v>
      </c>
      <c r="B236" s="2">
        <v>0.45045138888888886</v>
      </c>
      <c r="C236" s="4">
        <f t="shared" si="72"/>
        <v>42831.45045138889</v>
      </c>
      <c r="D236" s="5" t="str">
        <f t="shared" si="73"/>
        <v>v</v>
      </c>
      <c r="E236" s="6">
        <f t="shared" si="74"/>
        <v>4</v>
      </c>
      <c r="F236">
        <v>4</v>
      </c>
      <c r="G236">
        <v>8.7609999999999992</v>
      </c>
      <c r="H236">
        <v>1101.6400000000001</v>
      </c>
      <c r="I236">
        <v>1081.05</v>
      </c>
      <c r="J236">
        <v>568.02499999999998</v>
      </c>
      <c r="K236">
        <v>21.672743000000001</v>
      </c>
      <c r="L236">
        <v>0</v>
      </c>
      <c r="M236">
        <v>1</v>
      </c>
      <c r="N236">
        <v>1</v>
      </c>
      <c r="O236">
        <v>770120</v>
      </c>
      <c r="P236">
        <v>20543</v>
      </c>
      <c r="Q236">
        <v>15415</v>
      </c>
      <c r="R236">
        <v>39.1</v>
      </c>
      <c r="S236">
        <v>3364.55</v>
      </c>
      <c r="T236">
        <v>309</v>
      </c>
      <c r="U236">
        <v>287.29000000000002</v>
      </c>
      <c r="V236">
        <v>269.26</v>
      </c>
      <c r="W236">
        <v>39.002000000000002</v>
      </c>
      <c r="X236">
        <v>26.106999999999999</v>
      </c>
      <c r="Y236" s="8">
        <f t="shared" si="75"/>
        <v>299.25699999999995</v>
      </c>
      <c r="Z236">
        <v>48.350999999999999</v>
      </c>
      <c r="AB236" s="25">
        <f t="shared" si="76"/>
        <v>9849.5499999999993</v>
      </c>
      <c r="AC236" s="26">
        <f t="shared" si="89"/>
        <v>13126.130759000971</v>
      </c>
      <c r="AD236" s="26"/>
      <c r="AE236" s="26">
        <f t="shared" si="90"/>
        <v>14082.478548101582</v>
      </c>
      <c r="AF236" s="25">
        <f t="shared" si="77"/>
        <v>62256</v>
      </c>
      <c r="AG236">
        <f t="shared" si="82"/>
        <v>4227.8344507951597</v>
      </c>
      <c r="AH236" s="41">
        <f t="shared" si="79"/>
        <v>5.1918339798098047E-2</v>
      </c>
      <c r="AI236" s="41">
        <f t="shared" si="80"/>
        <v>1.9265202772793539E-6</v>
      </c>
      <c r="AJ236" s="41">
        <f t="shared" si="81"/>
        <v>1.9881161672141747E-10</v>
      </c>
      <c r="AK236">
        <f t="shared" si="78"/>
        <v>1013.25</v>
      </c>
      <c r="AL236">
        <v>273.14999999999998</v>
      </c>
      <c r="AM236" s="27">
        <f t="shared" si="83"/>
        <v>268.96224389907962</v>
      </c>
      <c r="AN236">
        <f t="shared" si="84"/>
        <v>1.0076739440001397</v>
      </c>
      <c r="AO236" s="28">
        <f t="shared" si="85"/>
        <v>271.02624509691304</v>
      </c>
      <c r="AP236" s="46">
        <f t="shared" si="86"/>
        <v>289.16153196350143</v>
      </c>
      <c r="AQ236" s="28">
        <f t="shared" si="87"/>
        <v>-1.8715319635014112</v>
      </c>
      <c r="AR236" s="52">
        <v>269.91008955167797</v>
      </c>
      <c r="AS236" s="52">
        <v>287.97069065861479</v>
      </c>
      <c r="AT236" s="52">
        <v>-0.68069065861476474</v>
      </c>
    </row>
    <row r="237" spans="1:46" x14ac:dyDescent="0.3">
      <c r="A237" s="1">
        <v>42831</v>
      </c>
      <c r="B237" s="2">
        <v>0.45079861111111108</v>
      </c>
      <c r="C237" s="4">
        <f t="shared" si="72"/>
        <v>42831.450798611113</v>
      </c>
      <c r="D237" s="5" t="str">
        <f t="shared" si="73"/>
        <v>v</v>
      </c>
      <c r="E237" s="6">
        <f t="shared" si="74"/>
        <v>4</v>
      </c>
      <c r="F237">
        <v>4</v>
      </c>
      <c r="G237">
        <v>8.5869999999999997</v>
      </c>
      <c r="H237">
        <v>1101.68</v>
      </c>
      <c r="I237">
        <v>1081.0999999999999</v>
      </c>
      <c r="J237">
        <v>574.65</v>
      </c>
      <c r="K237">
        <v>21.685504000000002</v>
      </c>
      <c r="L237">
        <v>0</v>
      </c>
      <c r="M237">
        <v>1</v>
      </c>
      <c r="N237">
        <v>1</v>
      </c>
      <c r="O237">
        <v>770150</v>
      </c>
      <c r="P237">
        <v>20503</v>
      </c>
      <c r="Q237">
        <v>15415</v>
      </c>
      <c r="R237">
        <v>39.1</v>
      </c>
      <c r="S237">
        <v>3479.79</v>
      </c>
      <c r="T237">
        <v>319</v>
      </c>
      <c r="U237">
        <v>296.75</v>
      </c>
      <c r="V237">
        <v>278.12</v>
      </c>
      <c r="W237">
        <v>39</v>
      </c>
      <c r="X237">
        <v>26.119</v>
      </c>
      <c r="Y237" s="8">
        <f t="shared" si="75"/>
        <v>299.26900000000001</v>
      </c>
      <c r="Z237">
        <v>48.372</v>
      </c>
      <c r="AB237" s="25">
        <f t="shared" si="76"/>
        <v>9849.5499999999993</v>
      </c>
      <c r="AC237" s="26">
        <f t="shared" si="89"/>
        <v>13100.572406746674</v>
      </c>
      <c r="AD237" s="26"/>
      <c r="AE237" s="26">
        <f t="shared" si="90"/>
        <v>14082.478548101582</v>
      </c>
      <c r="AF237" s="25">
        <f t="shared" si="77"/>
        <v>62256</v>
      </c>
      <c r="AG237">
        <f t="shared" si="82"/>
        <v>4340.8231390085721</v>
      </c>
      <c r="AH237" s="41">
        <f t="shared" si="79"/>
        <v>5.1918354934043016E-2</v>
      </c>
      <c r="AI237" s="41">
        <f t="shared" si="80"/>
        <v>1.9265175938382254E-6</v>
      </c>
      <c r="AJ237" s="41">
        <f t="shared" si="81"/>
        <v>1.9881197561418956E-10</v>
      </c>
      <c r="AK237">
        <f t="shared" si="78"/>
        <v>1013.25</v>
      </c>
      <c r="AL237">
        <v>273.14999999999998</v>
      </c>
      <c r="AM237" s="27">
        <f t="shared" si="83"/>
        <v>277.93071025097925</v>
      </c>
      <c r="AN237">
        <f t="shared" si="84"/>
        <v>1.00767776275471</v>
      </c>
      <c r="AO237" s="28">
        <f t="shared" si="85"/>
        <v>280.06459630653433</v>
      </c>
      <c r="AP237" s="46">
        <f t="shared" si="86"/>
        <v>298.81849007352008</v>
      </c>
      <c r="AQ237" s="28">
        <f t="shared" si="87"/>
        <v>-2.0684900735200813</v>
      </c>
      <c r="AR237" s="52">
        <v>278.91359167967994</v>
      </c>
      <c r="AS237" s="52">
        <v>297.59041101890148</v>
      </c>
      <c r="AT237" s="52">
        <v>-0.84041101890147729</v>
      </c>
    </row>
    <row r="238" spans="1:46" x14ac:dyDescent="0.3">
      <c r="A238" s="1">
        <v>42831</v>
      </c>
      <c r="B238" s="2">
        <v>0.45114583333333336</v>
      </c>
      <c r="C238" s="4">
        <f t="shared" si="72"/>
        <v>42831.451145833336</v>
      </c>
      <c r="D238" s="5" t="str">
        <f t="shared" si="73"/>
        <v>v</v>
      </c>
      <c r="E238" s="6">
        <f t="shared" si="74"/>
        <v>4</v>
      </c>
      <c r="F238">
        <v>4</v>
      </c>
      <c r="G238">
        <v>8.452</v>
      </c>
      <c r="H238">
        <v>1101.6300000000001</v>
      </c>
      <c r="I238">
        <v>1081.06</v>
      </c>
      <c r="J238">
        <v>588.17499999999995</v>
      </c>
      <c r="K238">
        <v>21.689233999999999</v>
      </c>
      <c r="L238">
        <v>0</v>
      </c>
      <c r="M238">
        <v>1</v>
      </c>
      <c r="N238">
        <v>1</v>
      </c>
      <c r="O238">
        <v>770180</v>
      </c>
      <c r="P238">
        <v>20477</v>
      </c>
      <c r="Q238">
        <v>15415</v>
      </c>
      <c r="R238">
        <v>39.1</v>
      </c>
      <c r="S238">
        <v>3554.89</v>
      </c>
      <c r="T238">
        <v>325</v>
      </c>
      <c r="U238">
        <v>303</v>
      </c>
      <c r="V238">
        <v>284</v>
      </c>
      <c r="W238">
        <v>39</v>
      </c>
      <c r="X238">
        <v>26.137</v>
      </c>
      <c r="Y238" s="8">
        <f t="shared" si="75"/>
        <v>299.28699999999998</v>
      </c>
      <c r="Z238">
        <v>48.354999999999997</v>
      </c>
      <c r="AB238" s="25">
        <f t="shared" si="76"/>
        <v>9849.5499999999993</v>
      </c>
      <c r="AC238" s="26">
        <f t="shared" si="89"/>
        <v>13083.95947778138</v>
      </c>
      <c r="AD238" s="26"/>
      <c r="AE238" s="26">
        <f t="shared" si="90"/>
        <v>14082.478548101582</v>
      </c>
      <c r="AF238" s="25">
        <f t="shared" si="77"/>
        <v>62256</v>
      </c>
      <c r="AG238">
        <f t="shared" si="82"/>
        <v>4414.2657863472941</v>
      </c>
      <c r="AH238" s="41">
        <f t="shared" si="79"/>
        <v>5.1918370069987993E-2</v>
      </c>
      <c r="AI238" s="41">
        <f t="shared" si="80"/>
        <v>1.9265149103970973E-6</v>
      </c>
      <c r="AJ238" s="41">
        <f t="shared" si="81"/>
        <v>1.9881233450696165E-10</v>
      </c>
      <c r="AK238">
        <f t="shared" si="78"/>
        <v>1013.25</v>
      </c>
      <c r="AL238">
        <v>273.14999999999998</v>
      </c>
      <c r="AM238" s="27">
        <f t="shared" si="83"/>
        <v>283.82194990783455</v>
      </c>
      <c r="AN238">
        <f t="shared" si="84"/>
        <v>1.0077841096162514</v>
      </c>
      <c r="AO238" s="28">
        <f t="shared" si="85"/>
        <v>286.03125107741533</v>
      </c>
      <c r="AP238" s="46">
        <f t="shared" si="86"/>
        <v>305.17339678238397</v>
      </c>
      <c r="AQ238" s="28">
        <f t="shared" si="87"/>
        <v>-2.1733967823839748</v>
      </c>
      <c r="AR238" s="52">
        <v>284.8567559727241</v>
      </c>
      <c r="AS238" s="52">
        <v>303.92030062854485</v>
      </c>
      <c r="AT238" s="52">
        <v>-0.92030062854485095</v>
      </c>
    </row>
    <row r="239" spans="1:46" x14ac:dyDescent="0.3">
      <c r="A239" s="1">
        <v>42831</v>
      </c>
      <c r="B239" s="2">
        <v>0.45149305555555558</v>
      </c>
      <c r="C239" s="4">
        <f t="shared" si="72"/>
        <v>42831.451493055552</v>
      </c>
      <c r="D239" s="5" t="str">
        <f t="shared" si="73"/>
        <v>v</v>
      </c>
      <c r="E239" s="6">
        <f t="shared" si="74"/>
        <v>4</v>
      </c>
      <c r="F239">
        <v>4</v>
      </c>
      <c r="G239">
        <v>8.6969999999999992</v>
      </c>
      <c r="H239">
        <v>1101.56</v>
      </c>
      <c r="I239">
        <v>1081.1500000000001</v>
      </c>
      <c r="J239">
        <v>566.07500000000005</v>
      </c>
      <c r="K239">
        <v>21.668424000000002</v>
      </c>
      <c r="L239">
        <v>0</v>
      </c>
      <c r="M239">
        <v>1</v>
      </c>
      <c r="N239">
        <v>1</v>
      </c>
      <c r="O239">
        <v>770210</v>
      </c>
      <c r="P239">
        <v>20459</v>
      </c>
      <c r="Q239">
        <v>15415</v>
      </c>
      <c r="R239">
        <v>39.1</v>
      </c>
      <c r="S239">
        <v>3605.34</v>
      </c>
      <c r="T239">
        <v>330</v>
      </c>
      <c r="U239">
        <v>307.27</v>
      </c>
      <c r="V239">
        <v>287.97000000000003</v>
      </c>
      <c r="W239">
        <v>38.997999999999998</v>
      </c>
      <c r="X239">
        <v>26.140999999999998</v>
      </c>
      <c r="Y239" s="8">
        <f t="shared" si="75"/>
        <v>299.291</v>
      </c>
      <c r="Z239">
        <v>48.368000000000002</v>
      </c>
      <c r="AB239" s="25">
        <f t="shared" si="76"/>
        <v>9849.5499999999993</v>
      </c>
      <c r="AC239" s="26">
        <f t="shared" si="89"/>
        <v>13072.458219266948</v>
      </c>
      <c r="AD239" s="26"/>
      <c r="AE239" s="26">
        <f t="shared" si="90"/>
        <v>14082.478548101582</v>
      </c>
      <c r="AF239" s="25">
        <f t="shared" si="77"/>
        <v>62256</v>
      </c>
      <c r="AG239">
        <f t="shared" si="82"/>
        <v>4465.1106960433253</v>
      </c>
      <c r="AH239" s="41">
        <f t="shared" si="79"/>
        <v>5.1918385205932963E-2</v>
      </c>
      <c r="AI239" s="41">
        <f t="shared" si="80"/>
        <v>1.9265122269559692E-6</v>
      </c>
      <c r="AJ239" s="41">
        <f t="shared" si="81"/>
        <v>1.9881269339973375E-10</v>
      </c>
      <c r="AK239">
        <f t="shared" si="78"/>
        <v>1013.25</v>
      </c>
      <c r="AL239">
        <v>273.14999999999998</v>
      </c>
      <c r="AM239" s="27">
        <f t="shared" si="83"/>
        <v>287.92929956351799</v>
      </c>
      <c r="AN239">
        <f t="shared" si="84"/>
        <v>1.0078616204997002</v>
      </c>
      <c r="AO239" s="28">
        <f t="shared" si="85"/>
        <v>290.19289044743084</v>
      </c>
      <c r="AP239" s="46">
        <f t="shared" si="86"/>
        <v>309.63932248432258</v>
      </c>
      <c r="AQ239" s="28">
        <f t="shared" si="87"/>
        <v>-2.3693224843225948</v>
      </c>
      <c r="AR239" s="52">
        <v>289.00177284708269</v>
      </c>
      <c r="AS239" s="52">
        <v>308.36838560436559</v>
      </c>
      <c r="AT239" s="52">
        <v>-1.0983856043656033</v>
      </c>
    </row>
    <row r="240" spans="1:46" x14ac:dyDescent="0.3">
      <c r="A240" s="1">
        <v>42831</v>
      </c>
      <c r="B240" s="2">
        <v>0.45184027777777774</v>
      </c>
      <c r="C240" s="4">
        <f t="shared" si="72"/>
        <v>42831.451840277776</v>
      </c>
      <c r="D240" s="5" t="str">
        <f t="shared" si="73"/>
        <v>v</v>
      </c>
      <c r="E240" s="6">
        <f t="shared" si="74"/>
        <v>4</v>
      </c>
      <c r="F240">
        <v>4</v>
      </c>
      <c r="G240">
        <v>8.5220000000000002</v>
      </c>
      <c r="H240">
        <v>1101.6199999999999</v>
      </c>
      <c r="I240">
        <v>1081.01</v>
      </c>
      <c r="J240">
        <v>578.22500000000002</v>
      </c>
      <c r="K240">
        <v>21.679220999999998</v>
      </c>
      <c r="L240">
        <v>0</v>
      </c>
      <c r="M240">
        <v>1</v>
      </c>
      <c r="N240">
        <v>1</v>
      </c>
      <c r="O240">
        <v>770240</v>
      </c>
      <c r="P240">
        <v>20445</v>
      </c>
      <c r="Q240">
        <v>15414</v>
      </c>
      <c r="R240">
        <v>39.1</v>
      </c>
      <c r="S240">
        <v>3646.25</v>
      </c>
      <c r="T240">
        <v>334</v>
      </c>
      <c r="U240">
        <v>310.67</v>
      </c>
      <c r="V240">
        <v>291.2</v>
      </c>
      <c r="W240">
        <v>39.000999999999998</v>
      </c>
      <c r="X240">
        <v>26.157</v>
      </c>
      <c r="Y240" s="8">
        <f t="shared" si="75"/>
        <v>299.30699999999996</v>
      </c>
      <c r="Z240">
        <v>48.402000000000001</v>
      </c>
      <c r="AB240" s="25">
        <f t="shared" si="76"/>
        <v>9849.5499999999993</v>
      </c>
      <c r="AC240" s="26">
        <f t="shared" si="89"/>
        <v>13064.360305566366</v>
      </c>
      <c r="AD240" s="26"/>
      <c r="AE240" s="26">
        <f t="shared" si="90"/>
        <v>14082.478548101582</v>
      </c>
      <c r="AF240" s="25">
        <f t="shared" si="77"/>
        <v>62256</v>
      </c>
      <c r="AG240">
        <f t="shared" si="82"/>
        <v>4500.9100557669235</v>
      </c>
      <c r="AH240" s="41">
        <f t="shared" si="79"/>
        <v>5.1918400341877939E-2</v>
      </c>
      <c r="AI240" s="41">
        <f t="shared" si="80"/>
        <v>1.9265095435148411E-6</v>
      </c>
      <c r="AJ240" s="41">
        <f t="shared" si="81"/>
        <v>1.9881305229250581E-10</v>
      </c>
      <c r="AK240">
        <f t="shared" si="78"/>
        <v>1013.25</v>
      </c>
      <c r="AL240">
        <v>273.14999999999998</v>
      </c>
      <c r="AM240" s="27">
        <f t="shared" si="83"/>
        <v>290.83548227917379</v>
      </c>
      <c r="AN240">
        <f t="shared" si="84"/>
        <v>1.0078606040940097</v>
      </c>
      <c r="AO240" s="28">
        <f t="shared" si="85"/>
        <v>293.12162486186077</v>
      </c>
      <c r="AP240" s="46">
        <f t="shared" si="86"/>
        <v>312.72381711514441</v>
      </c>
      <c r="AQ240" s="28">
        <f t="shared" si="87"/>
        <v>-2.0538171151443976</v>
      </c>
      <c r="AR240" s="52">
        <v>291.91868367089592</v>
      </c>
      <c r="AS240" s="52">
        <v>311.44043053054543</v>
      </c>
      <c r="AT240" s="52">
        <v>-0.77043053054541133</v>
      </c>
    </row>
    <row r="241" spans="1:46" x14ac:dyDescent="0.3">
      <c r="A241" s="1">
        <v>42831</v>
      </c>
      <c r="B241" s="2">
        <v>0.45218749999999996</v>
      </c>
      <c r="C241" s="4">
        <f t="shared" si="72"/>
        <v>42831.452187499999</v>
      </c>
      <c r="D241" s="5" t="str">
        <f t="shared" si="73"/>
        <v>v</v>
      </c>
      <c r="E241" s="6">
        <f t="shared" si="74"/>
        <v>4</v>
      </c>
      <c r="F241">
        <v>4</v>
      </c>
      <c r="G241">
        <v>8.609</v>
      </c>
      <c r="H241">
        <v>1101.45</v>
      </c>
      <c r="I241">
        <v>1080.8499999999999</v>
      </c>
      <c r="J241">
        <v>568.29999999999995</v>
      </c>
      <c r="K241">
        <v>21.676866</v>
      </c>
      <c r="L241">
        <v>0</v>
      </c>
      <c r="M241">
        <v>1</v>
      </c>
      <c r="N241">
        <v>1</v>
      </c>
      <c r="O241">
        <v>770270</v>
      </c>
      <c r="P241">
        <v>20437</v>
      </c>
      <c r="Q241">
        <v>15417</v>
      </c>
      <c r="R241">
        <v>39.1</v>
      </c>
      <c r="S241">
        <v>3678.31</v>
      </c>
      <c r="T241">
        <v>337</v>
      </c>
      <c r="U241">
        <v>313.39999999999998</v>
      </c>
      <c r="V241">
        <v>293.8</v>
      </c>
      <c r="W241">
        <v>38.999000000000002</v>
      </c>
      <c r="X241">
        <v>26.170999999999999</v>
      </c>
      <c r="Y241" s="8">
        <f t="shared" si="75"/>
        <v>299.32099999999997</v>
      </c>
      <c r="Z241">
        <v>48.384999999999998</v>
      </c>
      <c r="AB241" s="25">
        <f t="shared" si="76"/>
        <v>9849.5499999999993</v>
      </c>
      <c r="AC241" s="26">
        <f t="shared" si="89"/>
        <v>13056.707099305961</v>
      </c>
      <c r="AD241" s="26"/>
      <c r="AE241" s="26">
        <f t="shared" si="90"/>
        <v>14082.478548101582</v>
      </c>
      <c r="AF241" s="25">
        <f t="shared" si="77"/>
        <v>62256</v>
      </c>
      <c r="AG241">
        <f t="shared" si="82"/>
        <v>4534.7434471916195</v>
      </c>
      <c r="AH241" s="41">
        <f t="shared" si="79"/>
        <v>5.1918415477822909E-2</v>
      </c>
      <c r="AI241" s="41">
        <f t="shared" si="80"/>
        <v>1.926506860073713E-6</v>
      </c>
      <c r="AJ241" s="41">
        <f t="shared" si="81"/>
        <v>1.9881341118527791E-10</v>
      </c>
      <c r="AK241">
        <f t="shared" si="78"/>
        <v>1013.25</v>
      </c>
      <c r="AL241">
        <v>273.14999999999998</v>
      </c>
      <c r="AM241" s="27">
        <f t="shared" si="83"/>
        <v>293.59293387503033</v>
      </c>
      <c r="AN241">
        <f t="shared" si="84"/>
        <v>1.008063308988957</v>
      </c>
      <c r="AO241" s="28">
        <f t="shared" si="85"/>
        <v>295.96026441783914</v>
      </c>
      <c r="AP241" s="46">
        <f t="shared" si="86"/>
        <v>315.70555321591058</v>
      </c>
      <c r="AQ241" s="28">
        <f t="shared" si="87"/>
        <v>-2.3055532159106065</v>
      </c>
      <c r="AR241" s="52">
        <v>294.74576835401774</v>
      </c>
      <c r="AS241" s="52">
        <v>314.4100308171133</v>
      </c>
      <c r="AT241" s="52">
        <v>-1.0100308171133179</v>
      </c>
    </row>
    <row r="242" spans="1:46" x14ac:dyDescent="0.3">
      <c r="A242" s="1">
        <v>42831</v>
      </c>
      <c r="B242" s="2">
        <v>0.45253472222222224</v>
      </c>
      <c r="C242" s="4">
        <f t="shared" si="72"/>
        <v>42831.452534722222</v>
      </c>
      <c r="D242" s="5" t="str">
        <f t="shared" si="73"/>
        <v>v</v>
      </c>
      <c r="E242" s="6">
        <f t="shared" si="74"/>
        <v>4</v>
      </c>
      <c r="F242">
        <v>4</v>
      </c>
      <c r="G242">
        <v>8.5069999999999997</v>
      </c>
      <c r="H242">
        <v>1101.4100000000001</v>
      </c>
      <c r="I242">
        <v>1080.8599999999999</v>
      </c>
      <c r="J242">
        <v>573.5</v>
      </c>
      <c r="K242">
        <v>21.693946</v>
      </c>
      <c r="L242">
        <v>0</v>
      </c>
      <c r="M242">
        <v>1</v>
      </c>
      <c r="N242">
        <v>1</v>
      </c>
      <c r="O242">
        <v>770300</v>
      </c>
      <c r="P242">
        <v>20430</v>
      </c>
      <c r="Q242">
        <v>15415</v>
      </c>
      <c r="R242">
        <v>39.1</v>
      </c>
      <c r="S242">
        <v>3688.48</v>
      </c>
      <c r="T242">
        <v>337</v>
      </c>
      <c r="U242">
        <v>314.27999999999997</v>
      </c>
      <c r="V242">
        <v>294.62</v>
      </c>
      <c r="W242">
        <v>39.003</v>
      </c>
      <c r="X242">
        <v>26.178999999999998</v>
      </c>
      <c r="Y242" s="8">
        <f t="shared" si="75"/>
        <v>299.32899999999995</v>
      </c>
      <c r="Z242">
        <v>48.341000000000001</v>
      </c>
      <c r="AB242" s="25">
        <f t="shared" si="76"/>
        <v>9849.5499999999993</v>
      </c>
      <c r="AC242" s="26">
        <f t="shared" si="89"/>
        <v>13053.928413882581</v>
      </c>
      <c r="AD242" s="26"/>
      <c r="AE242" s="26">
        <f t="shared" si="90"/>
        <v>14082.478548101582</v>
      </c>
      <c r="AF242" s="25">
        <f t="shared" si="77"/>
        <v>62256</v>
      </c>
      <c r="AG242">
        <f t="shared" si="82"/>
        <v>4547.027494998054</v>
      </c>
      <c r="AH242" s="41">
        <f t="shared" si="79"/>
        <v>5.1918430613767885E-2</v>
      </c>
      <c r="AI242" s="41">
        <f t="shared" si="80"/>
        <v>1.9265041766325845E-6</v>
      </c>
      <c r="AJ242" s="41">
        <f t="shared" si="81"/>
        <v>1.9881377007805E-10</v>
      </c>
      <c r="AK242">
        <f t="shared" si="78"/>
        <v>1013.25</v>
      </c>
      <c r="AL242">
        <v>273.14999999999998</v>
      </c>
      <c r="AM242" s="27">
        <f t="shared" si="83"/>
        <v>294.59674613244709</v>
      </c>
      <c r="AN242">
        <f t="shared" si="84"/>
        <v>1.0081268625562536</v>
      </c>
      <c r="AO242" s="28">
        <f t="shared" si="85"/>
        <v>296.99089339778504</v>
      </c>
      <c r="AP242" s="46">
        <f t="shared" si="86"/>
        <v>316.80787272433247</v>
      </c>
      <c r="AQ242" s="28">
        <f t="shared" si="87"/>
        <v>-2.5278727243324965</v>
      </c>
      <c r="AR242" s="52">
        <v>295.77215048582582</v>
      </c>
      <c r="AS242" s="52">
        <v>315.50780811656517</v>
      </c>
      <c r="AT242" s="52">
        <v>-1.2278081165651997</v>
      </c>
    </row>
    <row r="243" spans="1:46" x14ac:dyDescent="0.3">
      <c r="A243" s="1">
        <v>42831</v>
      </c>
      <c r="B243" s="2">
        <v>0.45288194444444446</v>
      </c>
      <c r="C243" s="4">
        <f t="shared" ref="C243:C306" si="91">A243+B243</f>
        <v>42831.452881944446</v>
      </c>
      <c r="D243" s="5" t="str">
        <f t="shared" ref="D243:D306" si="92">IF(C243-C242&lt;0.01533,"v","f")</f>
        <v>v</v>
      </c>
      <c r="E243" s="6">
        <f t="shared" ref="E243:E306" si="93">IF(D243="v",E242,E242+1)</f>
        <v>4</v>
      </c>
      <c r="F243">
        <v>4</v>
      </c>
      <c r="G243">
        <v>8.5449999999999999</v>
      </c>
      <c r="H243">
        <v>1101.42</v>
      </c>
      <c r="I243">
        <v>1080.83</v>
      </c>
      <c r="J243">
        <v>567</v>
      </c>
      <c r="K243">
        <v>21.669798</v>
      </c>
      <c r="L243">
        <v>0</v>
      </c>
      <c r="M243">
        <v>1</v>
      </c>
      <c r="N243">
        <v>1</v>
      </c>
      <c r="O243">
        <v>770330</v>
      </c>
      <c r="P243">
        <v>20424</v>
      </c>
      <c r="Q243">
        <v>15416</v>
      </c>
      <c r="R243">
        <v>39.1</v>
      </c>
      <c r="S243">
        <v>3711.75</v>
      </c>
      <c r="T243">
        <v>339</v>
      </c>
      <c r="U243">
        <v>316.25</v>
      </c>
      <c r="V243">
        <v>296.48</v>
      </c>
      <c r="W243">
        <v>38.999000000000002</v>
      </c>
      <c r="X243">
        <v>26.181000000000001</v>
      </c>
      <c r="Y243" s="8">
        <f t="shared" si="75"/>
        <v>299.33099999999996</v>
      </c>
      <c r="Z243">
        <v>48.314999999999998</v>
      </c>
      <c r="AB243" s="25">
        <f t="shared" si="76"/>
        <v>9849.5499999999993</v>
      </c>
      <c r="AC243" s="26">
        <f t="shared" si="89"/>
        <v>13049.248131811104</v>
      </c>
      <c r="AD243" s="26"/>
      <c r="AE243" s="26">
        <f t="shared" si="90"/>
        <v>14082.478548101582</v>
      </c>
      <c r="AF243" s="25">
        <f t="shared" si="77"/>
        <v>62256</v>
      </c>
      <c r="AG243">
        <f t="shared" si="82"/>
        <v>4567.7181454149277</v>
      </c>
      <c r="AH243" s="41">
        <f t="shared" si="79"/>
        <v>5.1918445749712862E-2</v>
      </c>
      <c r="AI243" s="41">
        <f t="shared" si="80"/>
        <v>1.9265014931914565E-6</v>
      </c>
      <c r="AJ243" s="41">
        <f t="shared" si="81"/>
        <v>1.9881412897082209E-10</v>
      </c>
      <c r="AK243">
        <f t="shared" si="78"/>
        <v>1013.25</v>
      </c>
      <c r="AL243">
        <v>273.14999999999998</v>
      </c>
      <c r="AM243" s="27">
        <f t="shared" si="83"/>
        <v>296.29065267680278</v>
      </c>
      <c r="AN243">
        <f t="shared" si="84"/>
        <v>1.0081244454328344</v>
      </c>
      <c r="AO243" s="28">
        <f t="shared" si="85"/>
        <v>298.69784991673436</v>
      </c>
      <c r="AP243" s="46">
        <f t="shared" si="86"/>
        <v>318.61988366691736</v>
      </c>
      <c r="AQ243" s="28">
        <f t="shared" si="87"/>
        <v>-2.3698836669173602</v>
      </c>
      <c r="AR243" s="52">
        <v>297.47207854487084</v>
      </c>
      <c r="AS243" s="52">
        <v>317.31235791132769</v>
      </c>
      <c r="AT243" s="52">
        <v>-1.0623579113276946</v>
      </c>
    </row>
    <row r="244" spans="1:46" x14ac:dyDescent="0.3">
      <c r="A244" s="1">
        <v>42831</v>
      </c>
      <c r="B244" s="2">
        <v>0.45322916666666663</v>
      </c>
      <c r="C244" s="4">
        <f t="shared" si="91"/>
        <v>42831.453229166669</v>
      </c>
      <c r="D244" s="5" t="str">
        <f t="shared" si="92"/>
        <v>v</v>
      </c>
      <c r="E244" s="6">
        <f t="shared" si="93"/>
        <v>4</v>
      </c>
      <c r="F244">
        <v>4</v>
      </c>
      <c r="G244">
        <v>8.4879999999999995</v>
      </c>
      <c r="H244">
        <v>1101.29</v>
      </c>
      <c r="I244">
        <v>1080.75</v>
      </c>
      <c r="J244">
        <v>576.9</v>
      </c>
      <c r="K244">
        <v>21.685307999999999</v>
      </c>
      <c r="L244">
        <v>0</v>
      </c>
      <c r="M244">
        <v>1</v>
      </c>
      <c r="N244">
        <v>1</v>
      </c>
      <c r="O244">
        <v>770360</v>
      </c>
      <c r="P244">
        <v>20422</v>
      </c>
      <c r="Q244">
        <v>15416</v>
      </c>
      <c r="R244">
        <v>39.1</v>
      </c>
      <c r="S244">
        <v>3718.06</v>
      </c>
      <c r="T244">
        <v>340</v>
      </c>
      <c r="U244">
        <v>316.81</v>
      </c>
      <c r="V244">
        <v>297.02</v>
      </c>
      <c r="W244">
        <v>38.997</v>
      </c>
      <c r="X244">
        <v>26.189</v>
      </c>
      <c r="Y244" s="8">
        <f t="shared" si="75"/>
        <v>299.339</v>
      </c>
      <c r="Z244">
        <v>48.31</v>
      </c>
      <c r="AB244" s="25">
        <f t="shared" si="76"/>
        <v>9849.5499999999993</v>
      </c>
      <c r="AC244" s="26">
        <f t="shared" si="89"/>
        <v>13047.970297093927</v>
      </c>
      <c r="AD244" s="26"/>
      <c r="AE244" s="26">
        <f t="shared" si="90"/>
        <v>14082.478548101582</v>
      </c>
      <c r="AF244" s="25">
        <f t="shared" si="77"/>
        <v>62256</v>
      </c>
      <c r="AG244">
        <f t="shared" si="82"/>
        <v>4573.3672133599493</v>
      </c>
      <c r="AH244" s="41">
        <f t="shared" si="79"/>
        <v>5.1918460885657831E-2</v>
      </c>
      <c r="AI244" s="41">
        <f t="shared" si="80"/>
        <v>1.9264988097503284E-6</v>
      </c>
      <c r="AJ244" s="41">
        <f t="shared" si="81"/>
        <v>1.9881448786359418E-10</v>
      </c>
      <c r="AK244">
        <f t="shared" si="78"/>
        <v>1013.25</v>
      </c>
      <c r="AL244">
        <v>273.14999999999998</v>
      </c>
      <c r="AM244" s="27">
        <f t="shared" si="83"/>
        <v>296.75385791996337</v>
      </c>
      <c r="AN244">
        <f t="shared" si="84"/>
        <v>1.0082703944381854</v>
      </c>
      <c r="AO244" s="28">
        <f t="shared" si="85"/>
        <v>299.20812937601471</v>
      </c>
      <c r="AP244" s="46">
        <f t="shared" si="86"/>
        <v>319.14057322785879</v>
      </c>
      <c r="AQ244" s="28">
        <f t="shared" si="87"/>
        <v>-2.3305732278587925</v>
      </c>
      <c r="AR244" s="52">
        <v>297.98021707907117</v>
      </c>
      <c r="AS244" s="52">
        <v>317.83086070387975</v>
      </c>
      <c r="AT244" s="52">
        <v>-1.0208607038797481</v>
      </c>
    </row>
    <row r="245" spans="1:46" x14ac:dyDescent="0.3">
      <c r="A245" s="1">
        <v>42831</v>
      </c>
      <c r="B245" s="2">
        <v>0.4535763888888889</v>
      </c>
      <c r="C245" s="4">
        <f t="shared" si="91"/>
        <v>42831.453576388885</v>
      </c>
      <c r="D245" s="5" t="str">
        <f t="shared" si="92"/>
        <v>v</v>
      </c>
      <c r="E245" s="6">
        <f t="shared" si="93"/>
        <v>4</v>
      </c>
      <c r="F245">
        <v>4</v>
      </c>
      <c r="G245">
        <v>8.6739999999999995</v>
      </c>
      <c r="H245">
        <v>1101.1400000000001</v>
      </c>
      <c r="I245">
        <v>1080.71</v>
      </c>
      <c r="J245">
        <v>570.92499999999995</v>
      </c>
      <c r="K245">
        <v>21.67981</v>
      </c>
      <c r="L245">
        <v>0</v>
      </c>
      <c r="M245">
        <v>1</v>
      </c>
      <c r="N245">
        <v>1</v>
      </c>
      <c r="O245">
        <v>770390</v>
      </c>
      <c r="P245">
        <v>20420</v>
      </c>
      <c r="Q245">
        <v>15416</v>
      </c>
      <c r="R245">
        <v>39.1</v>
      </c>
      <c r="S245">
        <v>3723.23</v>
      </c>
      <c r="T245">
        <v>340</v>
      </c>
      <c r="U245">
        <v>317.29000000000002</v>
      </c>
      <c r="V245">
        <v>297.48</v>
      </c>
      <c r="W245">
        <v>39</v>
      </c>
      <c r="X245">
        <v>26.199000000000002</v>
      </c>
      <c r="Y245" s="8">
        <f t="shared" si="75"/>
        <v>299.34899999999999</v>
      </c>
      <c r="Z245">
        <v>48.279000000000003</v>
      </c>
      <c r="AB245" s="25">
        <f t="shared" si="76"/>
        <v>9849.5499999999993</v>
      </c>
      <c r="AC245" s="26">
        <f t="shared" si="89"/>
        <v>13046.69246237675</v>
      </c>
      <c r="AD245" s="26"/>
      <c r="AE245" s="26">
        <f t="shared" si="90"/>
        <v>14082.478548101582</v>
      </c>
      <c r="AF245" s="25">
        <f t="shared" si="77"/>
        <v>62256</v>
      </c>
      <c r="AG245">
        <f t="shared" si="82"/>
        <v>4579.0162813049719</v>
      </c>
      <c r="AH245" s="41">
        <f t="shared" si="79"/>
        <v>5.1918476021602808E-2</v>
      </c>
      <c r="AI245" s="41">
        <f t="shared" si="80"/>
        <v>1.9264961263092003E-6</v>
      </c>
      <c r="AJ245" s="41">
        <f t="shared" si="81"/>
        <v>1.9881484675636628E-10</v>
      </c>
      <c r="AK245">
        <f t="shared" si="78"/>
        <v>1013.25</v>
      </c>
      <c r="AL245">
        <v>273.14999999999998</v>
      </c>
      <c r="AM245" s="27">
        <f t="shared" si="83"/>
        <v>297.21736036405258</v>
      </c>
      <c r="AN245">
        <f t="shared" si="84"/>
        <v>1.0084414313289636</v>
      </c>
      <c r="AO245" s="28">
        <f t="shared" si="85"/>
        <v>299.72630030134155</v>
      </c>
      <c r="AP245" s="46">
        <f t="shared" si="86"/>
        <v>319.68143103741704</v>
      </c>
      <c r="AQ245" s="28">
        <f t="shared" si="87"/>
        <v>-2.3914310374170213</v>
      </c>
      <c r="AR245" s="52">
        <v>298.49621205646287</v>
      </c>
      <c r="AS245" s="52">
        <v>318.36944616979025</v>
      </c>
      <c r="AT245" s="52">
        <v>-1.0794461697902307</v>
      </c>
    </row>
    <row r="246" spans="1:46" x14ac:dyDescent="0.3">
      <c r="A246" s="1">
        <v>42831</v>
      </c>
      <c r="B246" s="2">
        <v>0.45392361111111112</v>
      </c>
      <c r="C246" s="4">
        <f t="shared" si="91"/>
        <v>42831.453923611109</v>
      </c>
      <c r="D246" s="5" t="str">
        <f t="shared" si="92"/>
        <v>v</v>
      </c>
      <c r="E246" s="6">
        <f t="shared" si="93"/>
        <v>4</v>
      </c>
      <c r="F246">
        <v>4</v>
      </c>
      <c r="G246">
        <v>8.5169999999999995</v>
      </c>
      <c r="H246">
        <v>1101.02</v>
      </c>
      <c r="I246">
        <v>1080.52</v>
      </c>
      <c r="J246">
        <v>562.65</v>
      </c>
      <c r="K246">
        <v>21.693553000000001</v>
      </c>
      <c r="L246">
        <v>0</v>
      </c>
      <c r="M246">
        <v>1</v>
      </c>
      <c r="N246">
        <v>1</v>
      </c>
      <c r="O246">
        <v>770420</v>
      </c>
      <c r="P246">
        <v>20420</v>
      </c>
      <c r="Q246">
        <v>15415</v>
      </c>
      <c r="R246">
        <v>39.1</v>
      </c>
      <c r="S246">
        <v>3718.29</v>
      </c>
      <c r="T246">
        <v>340</v>
      </c>
      <c r="U246">
        <v>316.86</v>
      </c>
      <c r="V246">
        <v>297.13</v>
      </c>
      <c r="W246">
        <v>38.999000000000002</v>
      </c>
      <c r="X246">
        <v>26.209</v>
      </c>
      <c r="Y246" s="8">
        <f t="shared" si="75"/>
        <v>299.35899999999998</v>
      </c>
      <c r="Z246">
        <v>48.203000000000003</v>
      </c>
      <c r="AB246" s="25">
        <f t="shared" si="76"/>
        <v>9849.5499999999993</v>
      </c>
      <c r="AC246" s="26">
        <f t="shared" si="89"/>
        <v>13047.538825819005</v>
      </c>
      <c r="AD246" s="26"/>
      <c r="AE246" s="26">
        <f t="shared" si="90"/>
        <v>14082.478548101582</v>
      </c>
      <c r="AF246" s="25">
        <f t="shared" si="77"/>
        <v>62256</v>
      </c>
      <c r="AG246">
        <f t="shared" si="82"/>
        <v>4575.2746670514152</v>
      </c>
      <c r="AH246" s="41">
        <f t="shared" si="79"/>
        <v>5.1918491157547778E-2</v>
      </c>
      <c r="AI246" s="41">
        <f t="shared" si="80"/>
        <v>1.9264934428680722E-6</v>
      </c>
      <c r="AJ246" s="41">
        <f t="shared" si="81"/>
        <v>1.9881520564913837E-10</v>
      </c>
      <c r="AK246">
        <f t="shared" si="78"/>
        <v>1013.25</v>
      </c>
      <c r="AL246">
        <v>273.14999999999998</v>
      </c>
      <c r="AM246" s="27">
        <f t="shared" si="83"/>
        <v>296.91040892180962</v>
      </c>
      <c r="AN246">
        <f t="shared" si="84"/>
        <v>1.0085850326936121</v>
      </c>
      <c r="AO246" s="28">
        <f t="shared" si="85"/>
        <v>299.45939448947712</v>
      </c>
      <c r="AP246" s="46">
        <f t="shared" si="86"/>
        <v>319.3406019578286</v>
      </c>
      <c r="AQ246" s="28">
        <f t="shared" si="87"/>
        <v>-2.4806019578285827</v>
      </c>
      <c r="AR246" s="52">
        <v>298.23035539912746</v>
      </c>
      <c r="AS246" s="52">
        <v>318.02996655895902</v>
      </c>
      <c r="AT246" s="52">
        <v>-1.169966558959004</v>
      </c>
    </row>
    <row r="247" spans="1:46" x14ac:dyDescent="0.3">
      <c r="A247" s="1">
        <v>42831</v>
      </c>
      <c r="B247" s="2">
        <v>0.45427083333333335</v>
      </c>
      <c r="C247" s="4">
        <f t="shared" si="91"/>
        <v>42831.454270833332</v>
      </c>
      <c r="D247" s="5" t="str">
        <f t="shared" si="92"/>
        <v>v</v>
      </c>
      <c r="E247" s="6">
        <f t="shared" si="93"/>
        <v>4</v>
      </c>
      <c r="F247">
        <v>4</v>
      </c>
      <c r="G247">
        <v>8.4789999999999992</v>
      </c>
      <c r="H247">
        <v>1100.81</v>
      </c>
      <c r="I247">
        <v>1080.3900000000001</v>
      </c>
      <c r="J247">
        <v>577.625</v>
      </c>
      <c r="K247">
        <v>21.686091999999999</v>
      </c>
      <c r="L247">
        <v>0</v>
      </c>
      <c r="M247">
        <v>1</v>
      </c>
      <c r="N247">
        <v>1</v>
      </c>
      <c r="O247">
        <v>770450</v>
      </c>
      <c r="P247">
        <v>20422</v>
      </c>
      <c r="Q247">
        <v>15416</v>
      </c>
      <c r="R247">
        <v>39.1</v>
      </c>
      <c r="S247">
        <v>3716.92</v>
      </c>
      <c r="T247">
        <v>340</v>
      </c>
      <c r="U247">
        <v>316.76</v>
      </c>
      <c r="V247">
        <v>297.08</v>
      </c>
      <c r="W247">
        <v>39.006</v>
      </c>
      <c r="X247">
        <v>26.204999999999998</v>
      </c>
      <c r="Y247" s="8">
        <f t="shared" si="75"/>
        <v>299.35499999999996</v>
      </c>
      <c r="Z247">
        <v>48.119</v>
      </c>
      <c r="AB247" s="25">
        <f t="shared" si="76"/>
        <v>9849.5499999999993</v>
      </c>
      <c r="AC247" s="26">
        <f t="shared" si="89"/>
        <v>13047.970297093927</v>
      </c>
      <c r="AD247" s="26"/>
      <c r="AE247" s="26">
        <f t="shared" si="90"/>
        <v>14082.478548101582</v>
      </c>
      <c r="AF247" s="25">
        <f t="shared" si="77"/>
        <v>62256</v>
      </c>
      <c r="AG247">
        <f t="shared" si="82"/>
        <v>4573.3672133599493</v>
      </c>
      <c r="AH247" s="41">
        <f t="shared" si="79"/>
        <v>5.1918506293492754E-2</v>
      </c>
      <c r="AI247" s="41">
        <f t="shared" si="80"/>
        <v>1.9264907594269441E-6</v>
      </c>
      <c r="AJ247" s="41">
        <f t="shared" si="81"/>
        <v>1.9881556454191046E-10</v>
      </c>
      <c r="AK247">
        <f t="shared" si="78"/>
        <v>1013.25</v>
      </c>
      <c r="AL247">
        <v>273.14999999999998</v>
      </c>
      <c r="AM247" s="27">
        <f t="shared" si="83"/>
        <v>296.75400019841106</v>
      </c>
      <c r="AN247">
        <f t="shared" si="84"/>
        <v>1.0087639598979139</v>
      </c>
      <c r="AO247" s="28">
        <f t="shared" si="85"/>
        <v>299.35474035569547</v>
      </c>
      <c r="AP247" s="46">
        <f t="shared" si="86"/>
        <v>319.19059258118909</v>
      </c>
      <c r="AQ247" s="28">
        <f t="shared" si="87"/>
        <v>-2.4305925811891029</v>
      </c>
      <c r="AR247" s="52">
        <v>298.12608344948518</v>
      </c>
      <c r="AS247" s="52">
        <v>317.88052237650066</v>
      </c>
      <c r="AT247" s="52">
        <v>-1.1205223765006735</v>
      </c>
    </row>
    <row r="248" spans="1:46" x14ac:dyDescent="0.3">
      <c r="A248" s="1">
        <v>42831</v>
      </c>
      <c r="B248" s="2">
        <v>0.45461805555555551</v>
      </c>
      <c r="C248" s="4">
        <f t="shared" si="91"/>
        <v>42831.454618055555</v>
      </c>
      <c r="D248" s="5" t="str">
        <f t="shared" si="92"/>
        <v>v</v>
      </c>
      <c r="E248" s="6">
        <f t="shared" si="93"/>
        <v>4</v>
      </c>
      <c r="F248">
        <v>4</v>
      </c>
      <c r="G248">
        <v>8.6630000000000003</v>
      </c>
      <c r="H248">
        <v>1100.79</v>
      </c>
      <c r="I248">
        <v>1080.44</v>
      </c>
      <c r="J248">
        <v>585.125</v>
      </c>
      <c r="K248">
        <v>21.667835</v>
      </c>
      <c r="L248">
        <v>0</v>
      </c>
      <c r="M248">
        <v>1</v>
      </c>
      <c r="N248">
        <v>1</v>
      </c>
      <c r="O248">
        <v>770480</v>
      </c>
      <c r="P248">
        <v>20420</v>
      </c>
      <c r="Q248">
        <v>15417</v>
      </c>
      <c r="R248">
        <v>39.1</v>
      </c>
      <c r="S248">
        <v>3727.03</v>
      </c>
      <c r="T248">
        <v>341</v>
      </c>
      <c r="U248">
        <v>317.66000000000003</v>
      </c>
      <c r="V248">
        <v>297.91000000000003</v>
      </c>
      <c r="W248">
        <v>39</v>
      </c>
      <c r="X248">
        <v>26.221</v>
      </c>
      <c r="Y248" s="8">
        <f t="shared" si="75"/>
        <v>299.37099999999998</v>
      </c>
      <c r="Z248">
        <v>48.115000000000002</v>
      </c>
      <c r="AB248" s="25">
        <f t="shared" si="76"/>
        <v>9849.5499999999993</v>
      </c>
      <c r="AC248" s="26">
        <f t="shared" si="89"/>
        <v>13045.84620873062</v>
      </c>
      <c r="AD248" s="26"/>
      <c r="AE248" s="26">
        <f t="shared" si="90"/>
        <v>14082.478548101582</v>
      </c>
      <c r="AF248" s="25">
        <f t="shared" si="77"/>
        <v>62256</v>
      </c>
      <c r="AG248">
        <f t="shared" si="82"/>
        <v>4582.7574101704313</v>
      </c>
      <c r="AH248" s="41">
        <f t="shared" si="79"/>
        <v>5.1918521429437724E-2</v>
      </c>
      <c r="AI248" s="41">
        <f t="shared" si="80"/>
        <v>1.9264880759858156E-6</v>
      </c>
      <c r="AJ248" s="41">
        <f t="shared" si="81"/>
        <v>1.9881592343468256E-10</v>
      </c>
      <c r="AK248">
        <f t="shared" si="78"/>
        <v>1013.25</v>
      </c>
      <c r="AL248">
        <v>273.14999999999998</v>
      </c>
      <c r="AM248" s="27">
        <f t="shared" si="83"/>
        <v>297.52459246494266</v>
      </c>
      <c r="AN248">
        <f t="shared" si="84"/>
        <v>1.0088362055429425</v>
      </c>
      <c r="AO248" s="28">
        <f t="shared" si="85"/>
        <v>300.15358091804308</v>
      </c>
      <c r="AP248" s="46">
        <f t="shared" si="86"/>
        <v>320.05717736697801</v>
      </c>
      <c r="AQ248" s="28">
        <f t="shared" si="87"/>
        <v>-2.397177366977985</v>
      </c>
      <c r="AR248" s="52">
        <v>298.92159326422438</v>
      </c>
      <c r="AS248" s="52">
        <v>318.7434949187255</v>
      </c>
      <c r="AT248" s="52">
        <v>-1.0834949187254779</v>
      </c>
    </row>
    <row r="249" spans="1:46" x14ac:dyDescent="0.3">
      <c r="A249" s="1">
        <v>42831</v>
      </c>
      <c r="B249" s="2">
        <v>0.45496527777777779</v>
      </c>
      <c r="C249" s="4">
        <f t="shared" si="91"/>
        <v>42831.454965277779</v>
      </c>
      <c r="D249" s="5" t="str">
        <f t="shared" si="92"/>
        <v>v</v>
      </c>
      <c r="E249" s="6">
        <f t="shared" si="93"/>
        <v>4</v>
      </c>
      <c r="F249">
        <v>4</v>
      </c>
      <c r="G249">
        <v>8.4350000000000005</v>
      </c>
      <c r="H249">
        <v>1100.76</v>
      </c>
      <c r="I249">
        <v>1080.3599999999999</v>
      </c>
      <c r="J249">
        <v>587.04999999999995</v>
      </c>
      <c r="K249">
        <v>21.675294999999998</v>
      </c>
      <c r="L249">
        <v>0</v>
      </c>
      <c r="M249">
        <v>1</v>
      </c>
      <c r="N249">
        <v>1</v>
      </c>
      <c r="O249">
        <v>770510</v>
      </c>
      <c r="P249">
        <v>20418</v>
      </c>
      <c r="Q249">
        <v>15417</v>
      </c>
      <c r="R249">
        <v>39.1</v>
      </c>
      <c r="S249">
        <v>3732.76</v>
      </c>
      <c r="T249">
        <v>341</v>
      </c>
      <c r="U249">
        <v>318.12</v>
      </c>
      <c r="V249">
        <v>298.36</v>
      </c>
      <c r="W249">
        <v>39.006999999999998</v>
      </c>
      <c r="X249">
        <v>26.209</v>
      </c>
      <c r="Y249" s="8">
        <f t="shared" si="75"/>
        <v>299.35899999999998</v>
      </c>
      <c r="Z249">
        <v>48.1</v>
      </c>
      <c r="AB249" s="25">
        <f t="shared" si="76"/>
        <v>9849.5499999999993</v>
      </c>
      <c r="AC249" s="26">
        <f t="shared" si="89"/>
        <v>13044.568456898229</v>
      </c>
      <c r="AD249" s="26"/>
      <c r="AE249" s="26">
        <f t="shared" si="90"/>
        <v>14082.478548101582</v>
      </c>
      <c r="AF249" s="25">
        <f t="shared" si="77"/>
        <v>62256</v>
      </c>
      <c r="AG249">
        <f t="shared" si="82"/>
        <v>4588.4061116973371</v>
      </c>
      <c r="AH249" s="41">
        <f t="shared" si="79"/>
        <v>5.19185365653827E-2</v>
      </c>
      <c r="AI249" s="41">
        <f t="shared" si="80"/>
        <v>1.9264853925446876E-6</v>
      </c>
      <c r="AJ249" s="41">
        <f t="shared" si="81"/>
        <v>1.9881628232745465E-10</v>
      </c>
      <c r="AK249">
        <f t="shared" si="78"/>
        <v>1013.25</v>
      </c>
      <c r="AL249">
        <v>273.14999999999998</v>
      </c>
      <c r="AM249" s="27">
        <f t="shared" si="83"/>
        <v>297.98855948066091</v>
      </c>
      <c r="AN249">
        <f t="shared" si="84"/>
        <v>1.0088232609254704</v>
      </c>
      <c r="AO249" s="28">
        <f t="shared" si="85"/>
        <v>300.61779029376385</v>
      </c>
      <c r="AP249" s="46">
        <f t="shared" si="86"/>
        <v>320.52843416903102</v>
      </c>
      <c r="AQ249" s="28">
        <f t="shared" si="87"/>
        <v>-2.4084341690310112</v>
      </c>
      <c r="AR249" s="52">
        <v>299.3838435707176</v>
      </c>
      <c r="AS249" s="52">
        <v>319.21276016783656</v>
      </c>
      <c r="AT249" s="52">
        <v>-1.092760167836559</v>
      </c>
    </row>
    <row r="250" spans="1:46" x14ac:dyDescent="0.3">
      <c r="A250" s="1">
        <v>42831</v>
      </c>
      <c r="B250" s="2">
        <v>0.45531250000000001</v>
      </c>
      <c r="C250" s="4">
        <f t="shared" si="91"/>
        <v>42831.455312500002</v>
      </c>
      <c r="D250" s="5" t="str">
        <f t="shared" si="92"/>
        <v>v</v>
      </c>
      <c r="E250" s="6">
        <f t="shared" si="93"/>
        <v>4</v>
      </c>
      <c r="F250">
        <v>4</v>
      </c>
      <c r="G250">
        <v>8.6679999999999993</v>
      </c>
      <c r="H250">
        <v>1100.6600000000001</v>
      </c>
      <c r="I250">
        <v>1080.25</v>
      </c>
      <c r="J250">
        <v>574.22500000000002</v>
      </c>
      <c r="K250">
        <v>21.656448000000001</v>
      </c>
      <c r="L250">
        <v>0</v>
      </c>
      <c r="M250">
        <v>1</v>
      </c>
      <c r="N250">
        <v>1</v>
      </c>
      <c r="O250">
        <v>770540</v>
      </c>
      <c r="P250">
        <v>20418</v>
      </c>
      <c r="Q250">
        <v>15416</v>
      </c>
      <c r="R250">
        <v>39.1</v>
      </c>
      <c r="S250">
        <v>3727.43</v>
      </c>
      <c r="T250">
        <v>341</v>
      </c>
      <c r="U250">
        <v>317.67</v>
      </c>
      <c r="V250">
        <v>297.95999999999998</v>
      </c>
      <c r="W250">
        <v>39.000999999999998</v>
      </c>
      <c r="X250">
        <v>26.213000000000001</v>
      </c>
      <c r="Y250" s="8">
        <f t="shared" si="75"/>
        <v>299.363</v>
      </c>
      <c r="Z250">
        <v>48.133000000000003</v>
      </c>
      <c r="AB250" s="25">
        <f t="shared" si="76"/>
        <v>9849.5499999999993</v>
      </c>
      <c r="AC250" s="26">
        <f t="shared" si="89"/>
        <v>13045.414627659575</v>
      </c>
      <c r="AD250" s="26"/>
      <c r="AE250" s="26">
        <f t="shared" si="90"/>
        <v>14082.478548101582</v>
      </c>
      <c r="AF250" s="25">
        <f t="shared" si="77"/>
        <v>62256</v>
      </c>
      <c r="AG250">
        <f t="shared" si="82"/>
        <v>4584.6653492499872</v>
      </c>
      <c r="AH250" s="41">
        <f t="shared" si="79"/>
        <v>5.191855170132767E-2</v>
      </c>
      <c r="AI250" s="41">
        <f t="shared" si="80"/>
        <v>1.9264827091035595E-6</v>
      </c>
      <c r="AJ250" s="41">
        <f t="shared" si="81"/>
        <v>1.9881664122022674E-10</v>
      </c>
      <c r="AK250">
        <f t="shared" si="78"/>
        <v>1013.25</v>
      </c>
      <c r="AL250">
        <v>273.14999999999998</v>
      </c>
      <c r="AM250" s="27">
        <f t="shared" si="83"/>
        <v>297.68135052279314</v>
      </c>
      <c r="AN250">
        <f t="shared" si="84"/>
        <v>1.0089283981405877</v>
      </c>
      <c r="AO250" s="28">
        <f t="shared" si="85"/>
        <v>300.33916813928846</v>
      </c>
      <c r="AP250" s="46">
        <f t="shared" si="86"/>
        <v>320.19875290645581</v>
      </c>
      <c r="AQ250" s="28">
        <f t="shared" si="87"/>
        <v>-2.528752906455793</v>
      </c>
      <c r="AR250" s="52">
        <v>299.10632143178077</v>
      </c>
      <c r="AS250" s="52">
        <v>318.88438561725258</v>
      </c>
      <c r="AT250" s="52">
        <v>-1.2143856172525602</v>
      </c>
    </row>
    <row r="251" spans="1:46" x14ac:dyDescent="0.3">
      <c r="A251" s="1">
        <v>42831</v>
      </c>
      <c r="B251" s="2">
        <v>0.45565972222222223</v>
      </c>
      <c r="C251" s="4">
        <f t="shared" si="91"/>
        <v>42831.455659722225</v>
      </c>
      <c r="D251" s="5" t="str">
        <f t="shared" si="92"/>
        <v>v</v>
      </c>
      <c r="E251" s="6">
        <f t="shared" si="93"/>
        <v>4</v>
      </c>
      <c r="F251">
        <v>4</v>
      </c>
      <c r="G251">
        <v>8.3759999999999994</v>
      </c>
      <c r="H251">
        <v>1100.56</v>
      </c>
      <c r="I251">
        <v>1080.0899999999999</v>
      </c>
      <c r="J251">
        <v>581.52499999999998</v>
      </c>
      <c r="K251">
        <v>21.670190999999999</v>
      </c>
      <c r="L251">
        <v>0</v>
      </c>
      <c r="M251">
        <v>1</v>
      </c>
      <c r="N251">
        <v>1</v>
      </c>
      <c r="O251">
        <v>770570</v>
      </c>
      <c r="P251">
        <v>20418</v>
      </c>
      <c r="Q251">
        <v>15416</v>
      </c>
      <c r="R251">
        <v>39.1</v>
      </c>
      <c r="S251">
        <v>3732</v>
      </c>
      <c r="T251">
        <v>341</v>
      </c>
      <c r="U251">
        <v>318.02999999999997</v>
      </c>
      <c r="V251">
        <v>298.35000000000002</v>
      </c>
      <c r="W251">
        <v>39.000999999999998</v>
      </c>
      <c r="X251">
        <v>26.202999999999999</v>
      </c>
      <c r="Y251" s="8">
        <f t="shared" si="75"/>
        <v>299.35299999999995</v>
      </c>
      <c r="Z251">
        <v>48.131999999999998</v>
      </c>
      <c r="AB251" s="25">
        <f t="shared" si="76"/>
        <v>9849.5499999999993</v>
      </c>
      <c r="AC251" s="26">
        <f t="shared" si="89"/>
        <v>13045.414627659575</v>
      </c>
      <c r="AD251" s="26"/>
      <c r="AE251" s="26">
        <f t="shared" si="90"/>
        <v>14082.478548101582</v>
      </c>
      <c r="AF251" s="25">
        <f t="shared" si="77"/>
        <v>62256</v>
      </c>
      <c r="AG251">
        <f t="shared" si="82"/>
        <v>4584.6653492499872</v>
      </c>
      <c r="AH251" s="41">
        <f t="shared" si="79"/>
        <v>5.1918566837272646E-2</v>
      </c>
      <c r="AI251" s="41">
        <f t="shared" si="80"/>
        <v>1.9264800256624314E-6</v>
      </c>
      <c r="AJ251" s="41">
        <f t="shared" si="81"/>
        <v>1.9881700011299883E-10</v>
      </c>
      <c r="AK251">
        <f t="shared" si="78"/>
        <v>1013.25</v>
      </c>
      <c r="AL251">
        <v>273.14999999999998</v>
      </c>
      <c r="AM251" s="27">
        <f t="shared" si="83"/>
        <v>297.68139809735527</v>
      </c>
      <c r="AN251">
        <f t="shared" si="84"/>
        <v>1.0089863666630381</v>
      </c>
      <c r="AO251" s="28">
        <f t="shared" si="85"/>
        <v>300.35647228942389</v>
      </c>
      <c r="AP251" s="46">
        <f t="shared" si="86"/>
        <v>320.16977266724291</v>
      </c>
      <c r="AQ251" s="28">
        <f t="shared" si="87"/>
        <v>-2.1397726672429371</v>
      </c>
      <c r="AR251" s="52">
        <v>299.12350674596257</v>
      </c>
      <c r="AS251" s="52">
        <v>318.85547337897532</v>
      </c>
      <c r="AT251" s="52">
        <v>-0.8254733789753459</v>
      </c>
    </row>
    <row r="252" spans="1:46" x14ac:dyDescent="0.3">
      <c r="A252" s="1">
        <v>42831</v>
      </c>
      <c r="B252" s="2">
        <v>0.4560069444444444</v>
      </c>
      <c r="C252" s="4">
        <f t="shared" si="91"/>
        <v>42831.456006944441</v>
      </c>
      <c r="D252" s="5" t="str">
        <f t="shared" si="92"/>
        <v>v</v>
      </c>
      <c r="E252" s="6">
        <f t="shared" si="93"/>
        <v>4</v>
      </c>
      <c r="F252">
        <v>4</v>
      </c>
      <c r="G252">
        <v>8.6379999999999999</v>
      </c>
      <c r="H252">
        <v>1100.47</v>
      </c>
      <c r="I252">
        <v>1080.0899999999999</v>
      </c>
      <c r="J252">
        <v>575.11199999999997</v>
      </c>
      <c r="K252">
        <v>21.668129</v>
      </c>
      <c r="L252">
        <v>0</v>
      </c>
      <c r="M252">
        <v>0</v>
      </c>
      <c r="N252">
        <v>1</v>
      </c>
      <c r="O252">
        <v>770600</v>
      </c>
      <c r="P252">
        <v>20418</v>
      </c>
      <c r="Q252">
        <v>15416</v>
      </c>
      <c r="R252">
        <v>39.1</v>
      </c>
      <c r="S252">
        <v>3732</v>
      </c>
      <c r="T252">
        <v>341</v>
      </c>
      <c r="U252">
        <v>318.06</v>
      </c>
      <c r="V252">
        <v>298.38</v>
      </c>
      <c r="W252">
        <v>38.999000000000002</v>
      </c>
      <c r="X252">
        <v>26.210999999999999</v>
      </c>
      <c r="Y252" s="8">
        <f t="shared" si="75"/>
        <v>299.36099999999999</v>
      </c>
      <c r="Z252">
        <v>48.142000000000003</v>
      </c>
      <c r="AB252" s="25">
        <f t="shared" si="76"/>
        <v>9849.5499999999993</v>
      </c>
      <c r="AC252" s="26">
        <f t="shared" si="89"/>
        <v>13045.414627659575</v>
      </c>
      <c r="AD252" s="26"/>
      <c r="AE252" s="26">
        <f t="shared" si="90"/>
        <v>14082.478548101582</v>
      </c>
      <c r="AF252" s="25">
        <f t="shared" si="77"/>
        <v>62256</v>
      </c>
      <c r="AG252">
        <f t="shared" si="82"/>
        <v>4584.6653492499872</v>
      </c>
      <c r="AH252" s="41">
        <f t="shared" si="79"/>
        <v>5.1918581973217623E-2</v>
      </c>
      <c r="AI252" s="41">
        <f t="shared" si="80"/>
        <v>1.9264773422213033E-6</v>
      </c>
      <c r="AJ252" s="41">
        <f t="shared" si="81"/>
        <v>1.988173590057709E-10</v>
      </c>
      <c r="AK252">
        <f t="shared" si="78"/>
        <v>1013.25</v>
      </c>
      <c r="AL252">
        <v>273.14999999999998</v>
      </c>
      <c r="AM252" s="27">
        <f t="shared" si="83"/>
        <v>297.68144567191734</v>
      </c>
      <c r="AN252">
        <f t="shared" si="84"/>
        <v>1.0090958514969695</v>
      </c>
      <c r="AO252" s="28">
        <f t="shared" si="85"/>
        <v>300.38911189515227</v>
      </c>
      <c r="AP252" s="46">
        <f t="shared" si="86"/>
        <v>320.20456537560818</v>
      </c>
      <c r="AQ252" s="28">
        <f t="shared" si="87"/>
        <v>-2.1445653756081811</v>
      </c>
      <c r="AR252" s="52">
        <v>299.15596455564474</v>
      </c>
      <c r="AS252" s="52">
        <v>318.89007229894531</v>
      </c>
      <c r="AT252" s="52">
        <v>-0.83007229894531065</v>
      </c>
    </row>
    <row r="253" spans="1:46" x14ac:dyDescent="0.3">
      <c r="A253" s="1">
        <v>42831</v>
      </c>
      <c r="B253" s="2">
        <v>0.45635416666666667</v>
      </c>
      <c r="C253" s="4">
        <f t="shared" si="91"/>
        <v>42831.456354166665</v>
      </c>
      <c r="D253" s="5" t="str">
        <f t="shared" si="92"/>
        <v>v</v>
      </c>
      <c r="E253" s="6">
        <f t="shared" si="93"/>
        <v>4</v>
      </c>
      <c r="F253">
        <v>4</v>
      </c>
      <c r="G253">
        <v>8.4350000000000005</v>
      </c>
      <c r="H253">
        <v>1100.4100000000001</v>
      </c>
      <c r="I253">
        <v>1080.02</v>
      </c>
      <c r="J253">
        <v>590.91200000000003</v>
      </c>
      <c r="K253">
        <v>21.668914000000001</v>
      </c>
      <c r="L253">
        <v>0</v>
      </c>
      <c r="M253">
        <v>0</v>
      </c>
      <c r="N253">
        <v>1</v>
      </c>
      <c r="O253">
        <v>770630</v>
      </c>
      <c r="P253">
        <v>20418</v>
      </c>
      <c r="Q253">
        <v>15418</v>
      </c>
      <c r="R253">
        <v>39.1</v>
      </c>
      <c r="S253">
        <v>3734.55</v>
      </c>
      <c r="T253">
        <v>341</v>
      </c>
      <c r="U253">
        <v>318.27</v>
      </c>
      <c r="V253">
        <v>298.58999999999997</v>
      </c>
      <c r="W253">
        <v>38.996000000000002</v>
      </c>
      <c r="X253">
        <v>26.199000000000002</v>
      </c>
      <c r="Y253" s="8">
        <f t="shared" si="75"/>
        <v>299.34899999999999</v>
      </c>
      <c r="Z253">
        <v>48.156999999999996</v>
      </c>
      <c r="AB253" s="25">
        <f t="shared" si="76"/>
        <v>9849.5499999999993</v>
      </c>
      <c r="AC253" s="26">
        <f t="shared" si="89"/>
        <v>13043.722395900895</v>
      </c>
      <c r="AD253" s="26"/>
      <c r="AE253" s="26">
        <f t="shared" si="90"/>
        <v>14082.478548101582</v>
      </c>
      <c r="AF253" s="25">
        <f t="shared" si="77"/>
        <v>62256</v>
      </c>
      <c r="AG253">
        <f t="shared" si="82"/>
        <v>4592.1463888985518</v>
      </c>
      <c r="AH253" s="41">
        <f t="shared" si="79"/>
        <v>5.1918597109162593E-2</v>
      </c>
      <c r="AI253" s="41">
        <f t="shared" si="80"/>
        <v>1.9264746587801748E-6</v>
      </c>
      <c r="AJ253" s="41">
        <f t="shared" si="81"/>
        <v>1.9881771789854299E-10</v>
      </c>
      <c r="AK253">
        <f t="shared" si="78"/>
        <v>1013.25</v>
      </c>
      <c r="AL253">
        <v>273.14999999999998</v>
      </c>
      <c r="AM253" s="27">
        <f t="shared" si="83"/>
        <v>298.29609733155905</v>
      </c>
      <c r="AN253">
        <f t="shared" si="84"/>
        <v>1.0091104203829253</v>
      </c>
      <c r="AO253" s="28">
        <f t="shared" si="85"/>
        <v>301.01370017683558</v>
      </c>
      <c r="AP253" s="46">
        <f t="shared" si="86"/>
        <v>320.84955979766687</v>
      </c>
      <c r="AQ253" s="28">
        <f t="shared" si="87"/>
        <v>-2.5795597976668887</v>
      </c>
      <c r="AR253" s="52">
        <v>299.77793146826281</v>
      </c>
      <c r="AS253" s="52">
        <v>319.53235780345739</v>
      </c>
      <c r="AT253" s="52">
        <v>-1.2623578034574052</v>
      </c>
    </row>
    <row r="254" spans="1:46" x14ac:dyDescent="0.3">
      <c r="A254" s="1">
        <v>42831</v>
      </c>
      <c r="B254" s="2">
        <v>0.45670138888888889</v>
      </c>
      <c r="C254" s="4">
        <f t="shared" si="91"/>
        <v>42831.456701388888</v>
      </c>
      <c r="D254" s="5" t="str">
        <f t="shared" si="92"/>
        <v>v</v>
      </c>
      <c r="E254" s="6">
        <f t="shared" si="93"/>
        <v>4</v>
      </c>
      <c r="F254">
        <v>4</v>
      </c>
      <c r="G254">
        <v>8.6980000000000004</v>
      </c>
      <c r="H254">
        <v>1100.3599999999999</v>
      </c>
      <c r="I254">
        <v>1079.9100000000001</v>
      </c>
      <c r="J254">
        <v>578.17499999999995</v>
      </c>
      <c r="K254">
        <v>21.667933000000001</v>
      </c>
      <c r="L254">
        <v>0</v>
      </c>
      <c r="M254">
        <v>0</v>
      </c>
      <c r="N254">
        <v>1</v>
      </c>
      <c r="O254">
        <v>770660</v>
      </c>
      <c r="P254">
        <v>20416</v>
      </c>
      <c r="Q254">
        <v>15416</v>
      </c>
      <c r="R254">
        <v>39.1</v>
      </c>
      <c r="S254">
        <v>3732.88</v>
      </c>
      <c r="T254">
        <v>341</v>
      </c>
      <c r="U254">
        <v>318.11</v>
      </c>
      <c r="V254">
        <v>298.47000000000003</v>
      </c>
      <c r="W254">
        <v>38.996000000000002</v>
      </c>
      <c r="X254">
        <v>26.201000000000001</v>
      </c>
      <c r="Y254" s="8">
        <f t="shared" si="75"/>
        <v>299.351</v>
      </c>
      <c r="Z254">
        <v>48.186</v>
      </c>
      <c r="AB254" s="25">
        <f t="shared" si="76"/>
        <v>9849.5499999999993</v>
      </c>
      <c r="AC254" s="26">
        <f t="shared" si="89"/>
        <v>13044.136792942398</v>
      </c>
      <c r="AD254" s="26"/>
      <c r="AE254" s="26">
        <f t="shared" si="90"/>
        <v>14082.478548101582</v>
      </c>
      <c r="AF254" s="25">
        <f t="shared" si="77"/>
        <v>62256</v>
      </c>
      <c r="AG254">
        <f t="shared" si="82"/>
        <v>4590.3144171950162</v>
      </c>
      <c r="AH254" s="41">
        <f t="shared" si="79"/>
        <v>5.1918612245107569E-2</v>
      </c>
      <c r="AI254" s="41">
        <f t="shared" si="80"/>
        <v>1.9264719753390467E-6</v>
      </c>
      <c r="AJ254" s="41">
        <f t="shared" si="81"/>
        <v>1.9881807679131509E-10</v>
      </c>
      <c r="AK254">
        <f t="shared" si="78"/>
        <v>1013.25</v>
      </c>
      <c r="AL254">
        <v>273.14999999999998</v>
      </c>
      <c r="AM254" s="27">
        <f t="shared" si="83"/>
        <v>298.14559125980617</v>
      </c>
      <c r="AN254">
        <f t="shared" si="84"/>
        <v>1.0091630163711187</v>
      </c>
      <c r="AO254" s="28">
        <f t="shared" si="85"/>
        <v>300.87750419349663</v>
      </c>
      <c r="AP254" s="46">
        <f t="shared" si="86"/>
        <v>320.67172519476833</v>
      </c>
      <c r="AQ254" s="28">
        <f t="shared" si="87"/>
        <v>-2.5617251947683144</v>
      </c>
      <c r="AR254" s="52">
        <v>299.64224943783097</v>
      </c>
      <c r="AS254" s="52">
        <v>319.35520512253453</v>
      </c>
      <c r="AT254" s="52">
        <v>-1.2452051225345144</v>
      </c>
    </row>
    <row r="255" spans="1:46" x14ac:dyDescent="0.3">
      <c r="A255" s="1">
        <v>42831</v>
      </c>
      <c r="B255" s="2">
        <v>0.45704861111111111</v>
      </c>
      <c r="C255" s="4">
        <f t="shared" si="91"/>
        <v>42831.457048611112</v>
      </c>
      <c r="D255" s="5" t="str">
        <f t="shared" si="92"/>
        <v>v</v>
      </c>
      <c r="E255" s="6">
        <f t="shared" si="93"/>
        <v>4</v>
      </c>
      <c r="F255">
        <v>4</v>
      </c>
      <c r="G255">
        <v>8.4930000000000003</v>
      </c>
      <c r="H255">
        <v>1100.29</v>
      </c>
      <c r="I255">
        <v>1079.79</v>
      </c>
      <c r="J255">
        <v>584.47500000000002</v>
      </c>
      <c r="K255">
        <v>21.663712</v>
      </c>
      <c r="L255">
        <v>0</v>
      </c>
      <c r="M255">
        <v>0</v>
      </c>
      <c r="N255">
        <v>1</v>
      </c>
      <c r="O255">
        <v>770690</v>
      </c>
      <c r="P255">
        <v>20417</v>
      </c>
      <c r="Q255">
        <v>15416</v>
      </c>
      <c r="R255">
        <v>39.1</v>
      </c>
      <c r="S255">
        <v>3731.83</v>
      </c>
      <c r="T255">
        <v>341</v>
      </c>
      <c r="U255">
        <v>317.99</v>
      </c>
      <c r="V255">
        <v>298.39</v>
      </c>
      <c r="W255">
        <v>39</v>
      </c>
      <c r="X255">
        <v>26.190999999999999</v>
      </c>
      <c r="Y255" s="8">
        <f t="shared" si="75"/>
        <v>299.34099999999995</v>
      </c>
      <c r="Z255">
        <v>48.188000000000002</v>
      </c>
      <c r="AB255" s="25">
        <f t="shared" si="76"/>
        <v>9849.5499999999993</v>
      </c>
      <c r="AC255" s="26">
        <f t="shared" si="89"/>
        <v>13044.775710300986</v>
      </c>
      <c r="AD255" s="26"/>
      <c r="AE255" s="26">
        <f t="shared" si="90"/>
        <v>14082.478548101582</v>
      </c>
      <c r="AF255" s="25">
        <f t="shared" si="77"/>
        <v>62256</v>
      </c>
      <c r="AG255">
        <f t="shared" si="82"/>
        <v>4587.4898832225017</v>
      </c>
      <c r="AH255" s="41">
        <f t="shared" si="79"/>
        <v>5.1918627381052539E-2</v>
      </c>
      <c r="AI255" s="41">
        <f t="shared" si="80"/>
        <v>1.9264692918979187E-6</v>
      </c>
      <c r="AJ255" s="41">
        <f t="shared" si="81"/>
        <v>1.9881843568408718E-10</v>
      </c>
      <c r="AK255">
        <f t="shared" si="78"/>
        <v>1013.25</v>
      </c>
      <c r="AL255">
        <v>273.14999999999998</v>
      </c>
      <c r="AM255" s="27">
        <f t="shared" si="83"/>
        <v>297.91357645319704</v>
      </c>
      <c r="AN255">
        <f t="shared" si="84"/>
        <v>1.0091935050680987</v>
      </c>
      <c r="AO255" s="28">
        <f t="shared" si="85"/>
        <v>300.65244642817493</v>
      </c>
      <c r="AP255" s="46">
        <f t="shared" si="86"/>
        <v>320.39625475319912</v>
      </c>
      <c r="AQ255" s="28">
        <f t="shared" si="87"/>
        <v>-2.4062547531991072</v>
      </c>
      <c r="AR255" s="52">
        <v>299.41807145817472</v>
      </c>
      <c r="AS255" s="52">
        <v>319.08081853424375</v>
      </c>
      <c r="AT255" s="52">
        <v>-1.0908185342437378</v>
      </c>
    </row>
    <row r="256" spans="1:46" x14ac:dyDescent="0.3">
      <c r="A256" s="1">
        <v>42831</v>
      </c>
      <c r="B256" s="2">
        <v>0.45739583333333328</v>
      </c>
      <c r="C256" s="4">
        <f t="shared" si="91"/>
        <v>42831.457395833335</v>
      </c>
      <c r="D256" s="5" t="str">
        <f t="shared" si="92"/>
        <v>v</v>
      </c>
      <c r="E256" s="6">
        <f t="shared" si="93"/>
        <v>4</v>
      </c>
      <c r="F256">
        <v>4</v>
      </c>
      <c r="G256">
        <v>8.6029999999999998</v>
      </c>
      <c r="H256">
        <v>1100.21</v>
      </c>
      <c r="I256">
        <v>1079.68</v>
      </c>
      <c r="J256">
        <v>584.73699999999997</v>
      </c>
      <c r="K256">
        <v>21.663810000000002</v>
      </c>
      <c r="L256">
        <v>0</v>
      </c>
      <c r="M256">
        <v>0</v>
      </c>
      <c r="N256">
        <v>1</v>
      </c>
      <c r="O256">
        <v>770720</v>
      </c>
      <c r="P256">
        <v>20416</v>
      </c>
      <c r="Q256">
        <v>15416</v>
      </c>
      <c r="R256">
        <v>39.1</v>
      </c>
      <c r="S256">
        <v>3736.3</v>
      </c>
      <c r="T256">
        <v>341</v>
      </c>
      <c r="U256">
        <v>318.36</v>
      </c>
      <c r="V256">
        <v>298.77</v>
      </c>
      <c r="W256">
        <v>38.997999999999998</v>
      </c>
      <c r="X256">
        <v>26.186</v>
      </c>
      <c r="Y256" s="8">
        <f t="shared" si="75"/>
        <v>299.33599999999996</v>
      </c>
      <c r="Z256">
        <v>48.203000000000003</v>
      </c>
      <c r="AB256" s="25">
        <f t="shared" si="76"/>
        <v>9849.5499999999993</v>
      </c>
      <c r="AC256" s="26">
        <f t="shared" si="89"/>
        <v>13044.136792942398</v>
      </c>
      <c r="AD256" s="26"/>
      <c r="AE256" s="26">
        <f t="shared" si="90"/>
        <v>14082.478548101582</v>
      </c>
      <c r="AF256" s="25">
        <f t="shared" si="77"/>
        <v>62256</v>
      </c>
      <c r="AG256">
        <f t="shared" si="82"/>
        <v>4590.3144171950162</v>
      </c>
      <c r="AH256" s="41">
        <f t="shared" si="79"/>
        <v>5.1918642516997515E-2</v>
      </c>
      <c r="AI256" s="41">
        <f t="shared" si="80"/>
        <v>1.9264666084567906E-6</v>
      </c>
      <c r="AJ256" s="41">
        <f t="shared" si="81"/>
        <v>1.9881879457685927E-10</v>
      </c>
      <c r="AK256">
        <f t="shared" si="78"/>
        <v>1013.25</v>
      </c>
      <c r="AL256">
        <v>273.14999999999998</v>
      </c>
      <c r="AM256" s="27">
        <f t="shared" si="83"/>
        <v>298.14568655777418</v>
      </c>
      <c r="AN256">
        <f t="shared" si="84"/>
        <v>1.0092500288035968</v>
      </c>
      <c r="AO256" s="28">
        <f t="shared" si="85"/>
        <v>300.90354274610172</v>
      </c>
      <c r="AP256" s="46">
        <f t="shared" si="86"/>
        <v>320.63117397691701</v>
      </c>
      <c r="AQ256" s="28">
        <f t="shared" si="87"/>
        <v>-2.2711739769169981</v>
      </c>
      <c r="AR256" s="52">
        <v>299.66808530435981</v>
      </c>
      <c r="AS256" s="52">
        <v>319.3147183236232</v>
      </c>
      <c r="AT256" s="52">
        <v>-0.9547183236231831</v>
      </c>
    </row>
    <row r="257" spans="1:46" x14ac:dyDescent="0.3">
      <c r="A257" s="1">
        <v>42831</v>
      </c>
      <c r="B257" s="2">
        <v>0.45774305555555556</v>
      </c>
      <c r="C257" s="4">
        <f t="shared" si="91"/>
        <v>42831.457743055558</v>
      </c>
      <c r="D257" s="5" t="str">
        <f t="shared" si="92"/>
        <v>v</v>
      </c>
      <c r="E257" s="6">
        <f t="shared" si="93"/>
        <v>4</v>
      </c>
      <c r="F257">
        <v>4</v>
      </c>
      <c r="G257">
        <v>8.6300000000000008</v>
      </c>
      <c r="H257">
        <v>1100.19</v>
      </c>
      <c r="I257">
        <v>1079.69</v>
      </c>
      <c r="J257">
        <v>576.625</v>
      </c>
      <c r="K257">
        <v>21.664203000000001</v>
      </c>
      <c r="L257">
        <v>0</v>
      </c>
      <c r="M257">
        <v>0</v>
      </c>
      <c r="N257">
        <v>1</v>
      </c>
      <c r="O257">
        <v>770750</v>
      </c>
      <c r="P257">
        <v>20416</v>
      </c>
      <c r="Q257">
        <v>15416</v>
      </c>
      <c r="R257">
        <v>39.1</v>
      </c>
      <c r="S257">
        <v>3734.7</v>
      </c>
      <c r="T257">
        <v>341</v>
      </c>
      <c r="U257">
        <v>318.23</v>
      </c>
      <c r="V257">
        <v>298.64</v>
      </c>
      <c r="W257">
        <v>38.997</v>
      </c>
      <c r="X257">
        <v>26.184999999999999</v>
      </c>
      <c r="Y257" s="8">
        <f t="shared" si="75"/>
        <v>299.33499999999998</v>
      </c>
      <c r="Z257">
        <v>48.244999999999997</v>
      </c>
      <c r="AB257" s="25">
        <f t="shared" si="76"/>
        <v>9849.5499999999993</v>
      </c>
      <c r="AC257" s="26">
        <f t="shared" si="89"/>
        <v>13044.136792942398</v>
      </c>
      <c r="AD257" s="26"/>
      <c r="AE257" s="26">
        <f t="shared" si="90"/>
        <v>14082.478548101582</v>
      </c>
      <c r="AF257" s="25">
        <f t="shared" si="77"/>
        <v>62256</v>
      </c>
      <c r="AG257">
        <f t="shared" si="82"/>
        <v>4590.3144171950162</v>
      </c>
      <c r="AH257" s="41">
        <f t="shared" si="79"/>
        <v>5.1918657652942485E-2</v>
      </c>
      <c r="AI257" s="41">
        <f t="shared" si="80"/>
        <v>1.9264639250156625E-6</v>
      </c>
      <c r="AJ257" s="41">
        <f t="shared" si="81"/>
        <v>1.9881915346963137E-10</v>
      </c>
      <c r="AK257">
        <f t="shared" si="78"/>
        <v>1013.25</v>
      </c>
      <c r="AL257">
        <v>273.14999999999998</v>
      </c>
      <c r="AM257" s="27">
        <f t="shared" si="83"/>
        <v>298.14573420675822</v>
      </c>
      <c r="AN257">
        <f t="shared" si="84"/>
        <v>1.0092650039445286</v>
      </c>
      <c r="AO257" s="28">
        <f t="shared" si="85"/>
        <v>300.90805561022819</v>
      </c>
      <c r="AP257" s="46">
        <f t="shared" si="86"/>
        <v>320.63895244195146</v>
      </c>
      <c r="AQ257" s="28">
        <f t="shared" si="87"/>
        <v>-2.4089524419514419</v>
      </c>
      <c r="AR257" s="52">
        <v>299.67253174645259</v>
      </c>
      <c r="AS257" s="52">
        <v>319.32241381823582</v>
      </c>
      <c r="AT257" s="52">
        <v>-1.0924138182357979</v>
      </c>
    </row>
    <row r="258" spans="1:46" x14ac:dyDescent="0.3">
      <c r="A258" s="1">
        <v>42831</v>
      </c>
      <c r="B258" s="2">
        <v>0.45809027777777778</v>
      </c>
      <c r="C258" s="4">
        <f t="shared" si="91"/>
        <v>42831.458090277774</v>
      </c>
      <c r="D258" s="5" t="str">
        <f t="shared" si="92"/>
        <v>v</v>
      </c>
      <c r="E258" s="6">
        <f t="shared" si="93"/>
        <v>4</v>
      </c>
      <c r="F258">
        <v>4</v>
      </c>
      <c r="G258">
        <v>8.407</v>
      </c>
      <c r="H258">
        <v>1100.1199999999999</v>
      </c>
      <c r="I258">
        <v>1079.6400000000001</v>
      </c>
      <c r="J258">
        <v>584.17499999999995</v>
      </c>
      <c r="K258">
        <v>21.677454999999998</v>
      </c>
      <c r="L258">
        <v>0</v>
      </c>
      <c r="M258">
        <v>0</v>
      </c>
      <c r="N258">
        <v>1</v>
      </c>
      <c r="O258">
        <v>770780</v>
      </c>
      <c r="P258">
        <v>20415</v>
      </c>
      <c r="Q258">
        <v>15417</v>
      </c>
      <c r="R258">
        <v>39.1</v>
      </c>
      <c r="S258">
        <v>3742.11</v>
      </c>
      <c r="T258">
        <v>342</v>
      </c>
      <c r="U258">
        <v>318.85000000000002</v>
      </c>
      <c r="V258">
        <v>299.25</v>
      </c>
      <c r="W258">
        <v>38.997999999999998</v>
      </c>
      <c r="X258">
        <v>26.175000000000001</v>
      </c>
      <c r="Y258" s="8">
        <f t="shared" si="75"/>
        <v>299.32499999999999</v>
      </c>
      <c r="Z258">
        <v>48.276000000000003</v>
      </c>
      <c r="AB258" s="25">
        <f t="shared" si="76"/>
        <v>9849.5499999999993</v>
      </c>
      <c r="AC258" s="26">
        <f t="shared" si="89"/>
        <v>13042.65182914964</v>
      </c>
      <c r="AD258" s="26"/>
      <c r="AE258" s="26">
        <f t="shared" si="90"/>
        <v>14082.478548101582</v>
      </c>
      <c r="AF258" s="25">
        <f t="shared" si="77"/>
        <v>62256</v>
      </c>
      <c r="AG258">
        <f t="shared" si="82"/>
        <v>4596.879163987719</v>
      </c>
      <c r="AH258" s="41">
        <f t="shared" si="79"/>
        <v>5.1918672788887461E-2</v>
      </c>
      <c r="AI258" s="41">
        <f t="shared" si="80"/>
        <v>1.926461241574534E-6</v>
      </c>
      <c r="AJ258" s="41">
        <f t="shared" si="81"/>
        <v>1.9881951236240346E-10</v>
      </c>
      <c r="AK258">
        <f t="shared" si="78"/>
        <v>1013.25</v>
      </c>
      <c r="AL258">
        <v>273.14999999999998</v>
      </c>
      <c r="AM258" s="27">
        <f t="shared" si="83"/>
        <v>298.68542634447823</v>
      </c>
      <c r="AN258">
        <f t="shared" si="84"/>
        <v>1.0092955038422948</v>
      </c>
      <c r="AO258" s="28">
        <f t="shared" si="85"/>
        <v>301.46185787270082</v>
      </c>
      <c r="AP258" s="46">
        <f t="shared" si="86"/>
        <v>321.21419218720234</v>
      </c>
      <c r="AQ258" s="28">
        <f t="shared" si="87"/>
        <v>-2.3641921872023204</v>
      </c>
      <c r="AR258" s="52">
        <v>300.2240011908433</v>
      </c>
      <c r="AS258" s="52">
        <v>319.89522886324409</v>
      </c>
      <c r="AT258" s="52">
        <v>-1.0452288632440627</v>
      </c>
    </row>
    <row r="259" spans="1:46" x14ac:dyDescent="0.3">
      <c r="A259" s="1">
        <v>42831</v>
      </c>
      <c r="B259" s="2">
        <v>0.4584375</v>
      </c>
      <c r="C259" s="4">
        <f t="shared" si="91"/>
        <v>42831.458437499998</v>
      </c>
      <c r="D259" s="5" t="str">
        <f t="shared" si="92"/>
        <v>v</v>
      </c>
      <c r="E259" s="6">
        <f t="shared" si="93"/>
        <v>4</v>
      </c>
      <c r="F259">
        <v>4</v>
      </c>
      <c r="G259">
        <v>8.6310000000000002</v>
      </c>
      <c r="H259">
        <v>1100.03</v>
      </c>
      <c r="I259">
        <v>1079.6099999999999</v>
      </c>
      <c r="J259">
        <v>577.1</v>
      </c>
      <c r="K259">
        <v>21.658999999999999</v>
      </c>
      <c r="L259">
        <v>0</v>
      </c>
      <c r="M259">
        <v>0</v>
      </c>
      <c r="N259">
        <v>1</v>
      </c>
      <c r="O259">
        <v>770810</v>
      </c>
      <c r="P259">
        <v>20416</v>
      </c>
      <c r="Q259">
        <v>15416</v>
      </c>
      <c r="R259">
        <v>39.1</v>
      </c>
      <c r="S259">
        <v>3734.6</v>
      </c>
      <c r="T259">
        <v>341</v>
      </c>
      <c r="U259">
        <v>318.23</v>
      </c>
      <c r="V259">
        <v>298.66000000000003</v>
      </c>
      <c r="W259">
        <v>39</v>
      </c>
      <c r="X259">
        <v>26.169</v>
      </c>
      <c r="Y259" s="8">
        <f t="shared" si="75"/>
        <v>299.31899999999996</v>
      </c>
      <c r="Z259">
        <v>48.290999999999997</v>
      </c>
      <c r="AB259" s="25">
        <f t="shared" si="76"/>
        <v>9849.5499999999993</v>
      </c>
      <c r="AC259" s="26">
        <f t="shared" si="89"/>
        <v>13044.136792942398</v>
      </c>
      <c r="AD259" s="26"/>
      <c r="AE259" s="26">
        <f t="shared" si="90"/>
        <v>14082.478548101582</v>
      </c>
      <c r="AF259" s="25">
        <f t="shared" si="77"/>
        <v>62256</v>
      </c>
      <c r="AG259">
        <f t="shared" si="82"/>
        <v>4590.3144171950162</v>
      </c>
      <c r="AH259" s="41">
        <f t="shared" si="79"/>
        <v>5.1918687924832431E-2</v>
      </c>
      <c r="AI259" s="41">
        <f t="shared" si="80"/>
        <v>1.9264585581334059E-6</v>
      </c>
      <c r="AJ259" s="41">
        <f t="shared" si="81"/>
        <v>1.9881987125517555E-10</v>
      </c>
      <c r="AK259">
        <f t="shared" si="78"/>
        <v>1013.25</v>
      </c>
      <c r="AL259">
        <v>273.14999999999998</v>
      </c>
      <c r="AM259" s="27">
        <f t="shared" si="83"/>
        <v>298.14582950472624</v>
      </c>
      <c r="AN259">
        <f t="shared" si="84"/>
        <v>1.0093578472272009</v>
      </c>
      <c r="AO259" s="28">
        <f t="shared" si="85"/>
        <v>300.93583262865855</v>
      </c>
      <c r="AP259" s="46">
        <f t="shared" si="86"/>
        <v>320.64479078630745</v>
      </c>
      <c r="AQ259" s="28">
        <f t="shared" si="87"/>
        <v>-2.4147907863074352</v>
      </c>
      <c r="AR259" s="52">
        <v>299.70009891807285</v>
      </c>
      <c r="AS259" s="52">
        <v>319.32812612182636</v>
      </c>
      <c r="AT259" s="52">
        <v>-1.0981261218263398</v>
      </c>
    </row>
    <row r="260" spans="1:46" x14ac:dyDescent="0.3">
      <c r="A260" s="1">
        <v>42831</v>
      </c>
      <c r="B260" s="2">
        <v>0.45878472222222227</v>
      </c>
      <c r="C260" s="4">
        <f t="shared" si="91"/>
        <v>42831.458784722221</v>
      </c>
      <c r="D260" s="5" t="str">
        <f t="shared" si="92"/>
        <v>v</v>
      </c>
      <c r="E260" s="6">
        <f t="shared" si="93"/>
        <v>4</v>
      </c>
      <c r="F260">
        <v>4</v>
      </c>
      <c r="G260">
        <v>8.5229999999999997</v>
      </c>
      <c r="H260">
        <v>1099.92</v>
      </c>
      <c r="I260">
        <v>1079.55</v>
      </c>
      <c r="J260">
        <v>584.45000000000005</v>
      </c>
      <c r="K260">
        <v>21.670387000000002</v>
      </c>
      <c r="L260">
        <v>0</v>
      </c>
      <c r="M260">
        <v>0</v>
      </c>
      <c r="N260">
        <v>1</v>
      </c>
      <c r="O260">
        <v>770840</v>
      </c>
      <c r="P260">
        <v>20416</v>
      </c>
      <c r="Q260">
        <v>15417</v>
      </c>
      <c r="R260">
        <v>39.1</v>
      </c>
      <c r="S260">
        <v>3737.35</v>
      </c>
      <c r="T260">
        <v>342</v>
      </c>
      <c r="U260">
        <v>318.47000000000003</v>
      </c>
      <c r="V260">
        <v>298.91000000000003</v>
      </c>
      <c r="W260">
        <v>38.997999999999998</v>
      </c>
      <c r="X260">
        <v>26.163</v>
      </c>
      <c r="Y260" s="8">
        <f t="shared" si="75"/>
        <v>299.31299999999999</v>
      </c>
      <c r="Z260">
        <v>48.277999999999999</v>
      </c>
      <c r="AB260" s="25">
        <f t="shared" si="76"/>
        <v>9849.5499999999993</v>
      </c>
      <c r="AC260" s="26">
        <f t="shared" si="89"/>
        <v>13043.290705065836</v>
      </c>
      <c r="AD260" s="26"/>
      <c r="AE260" s="26">
        <f t="shared" si="90"/>
        <v>14082.478548101582</v>
      </c>
      <c r="AF260" s="25">
        <f t="shared" si="77"/>
        <v>62256</v>
      </c>
      <c r="AG260">
        <f t="shared" si="82"/>
        <v>4594.0548132242566</v>
      </c>
      <c r="AH260" s="41">
        <f t="shared" si="79"/>
        <v>5.1918703060777407E-2</v>
      </c>
      <c r="AI260" s="41">
        <f t="shared" si="80"/>
        <v>1.9264558746922778E-6</v>
      </c>
      <c r="AJ260" s="41">
        <f t="shared" si="81"/>
        <v>1.9882023014794765E-10</v>
      </c>
      <c r="AK260">
        <f t="shared" si="78"/>
        <v>1013.25</v>
      </c>
      <c r="AL260">
        <v>273.14999999999998</v>
      </c>
      <c r="AM260" s="27">
        <f t="shared" si="83"/>
        <v>298.45330121606622</v>
      </c>
      <c r="AN260">
        <f t="shared" si="84"/>
        <v>1.0094385552437362</v>
      </c>
      <c r="AO260" s="28">
        <f t="shared" si="85"/>
        <v>301.27026918726949</v>
      </c>
      <c r="AP260" s="46">
        <f t="shared" si="86"/>
        <v>320.98329050196571</v>
      </c>
      <c r="AQ260" s="28">
        <f t="shared" si="87"/>
        <v>-2.5132905019656846</v>
      </c>
      <c r="AR260" s="52">
        <v>300.0331084129769</v>
      </c>
      <c r="AS260" s="52">
        <v>319.66517857116133</v>
      </c>
      <c r="AT260" s="52">
        <v>-1.195178571161307</v>
      </c>
    </row>
    <row r="261" spans="1:46" x14ac:dyDescent="0.3">
      <c r="A261" s="1">
        <v>42831</v>
      </c>
      <c r="B261" s="2">
        <v>0.45913194444444444</v>
      </c>
      <c r="C261" s="4">
        <f t="shared" si="91"/>
        <v>42831.459131944444</v>
      </c>
      <c r="D261" s="5" t="str">
        <f t="shared" si="92"/>
        <v>v</v>
      </c>
      <c r="E261" s="6">
        <f t="shared" si="93"/>
        <v>4</v>
      </c>
      <c r="F261">
        <v>4</v>
      </c>
      <c r="G261">
        <v>8.6280000000000001</v>
      </c>
      <c r="H261">
        <v>1099.8399999999999</v>
      </c>
      <c r="I261">
        <v>1079.4000000000001</v>
      </c>
      <c r="J261">
        <v>583.78700000000003</v>
      </c>
      <c r="K261">
        <v>21.656545999999999</v>
      </c>
      <c r="L261">
        <v>0</v>
      </c>
      <c r="M261">
        <v>0</v>
      </c>
      <c r="N261">
        <v>1</v>
      </c>
      <c r="O261">
        <v>770870</v>
      </c>
      <c r="P261">
        <v>20417</v>
      </c>
      <c r="Q261">
        <v>15417</v>
      </c>
      <c r="R261">
        <v>39.1</v>
      </c>
      <c r="S261">
        <v>3735.33</v>
      </c>
      <c r="T261">
        <v>341</v>
      </c>
      <c r="U261">
        <v>318.26</v>
      </c>
      <c r="V261">
        <v>298.76</v>
      </c>
      <c r="W261">
        <v>38.997999999999998</v>
      </c>
      <c r="X261">
        <v>26.152999999999999</v>
      </c>
      <c r="Y261" s="8">
        <f t="shared" si="75"/>
        <v>299.303</v>
      </c>
      <c r="Z261">
        <v>48.283000000000001</v>
      </c>
      <c r="AB261" s="25">
        <f t="shared" si="76"/>
        <v>9849.5499999999993</v>
      </c>
      <c r="AC261" s="26">
        <f t="shared" si="89"/>
        <v>13043.929580982032</v>
      </c>
      <c r="AD261" s="26"/>
      <c r="AE261" s="26">
        <f t="shared" si="90"/>
        <v>14082.478548101582</v>
      </c>
      <c r="AF261" s="25">
        <f t="shared" si="77"/>
        <v>62256</v>
      </c>
      <c r="AG261">
        <f t="shared" si="82"/>
        <v>4591.2304624607996</v>
      </c>
      <c r="AH261" s="41">
        <f t="shared" si="79"/>
        <v>5.1918718196722384E-2</v>
      </c>
      <c r="AI261" s="41">
        <f t="shared" si="80"/>
        <v>1.9264531912511497E-6</v>
      </c>
      <c r="AJ261" s="41">
        <f t="shared" si="81"/>
        <v>1.9882058904071974E-10</v>
      </c>
      <c r="AK261">
        <f t="shared" si="78"/>
        <v>1013.25</v>
      </c>
      <c r="AL261">
        <v>273.14999999999998</v>
      </c>
      <c r="AM261" s="27">
        <f t="shared" si="83"/>
        <v>298.22120272841926</v>
      </c>
      <c r="AN261">
        <f t="shared" si="84"/>
        <v>1.0094782520011498</v>
      </c>
      <c r="AO261" s="28">
        <f t="shared" si="85"/>
        <v>301.04781843996523</v>
      </c>
      <c r="AP261" s="46">
        <f t="shared" si="86"/>
        <v>320.70171746765214</v>
      </c>
      <c r="AQ261" s="28">
        <f t="shared" si="87"/>
        <v>-2.441717467652154</v>
      </c>
      <c r="AR261" s="52">
        <v>299.81152772868722</v>
      </c>
      <c r="AS261" s="52">
        <v>319.38471554931658</v>
      </c>
      <c r="AT261" s="52">
        <v>-1.1247155493165906</v>
      </c>
    </row>
    <row r="262" spans="1:46" x14ac:dyDescent="0.3">
      <c r="A262" s="1">
        <v>42831</v>
      </c>
      <c r="B262" s="2">
        <v>0.45947916666666666</v>
      </c>
      <c r="C262" s="4">
        <f t="shared" si="91"/>
        <v>42831.459479166668</v>
      </c>
      <c r="D262" s="5" t="str">
        <f t="shared" si="92"/>
        <v>v</v>
      </c>
      <c r="E262" s="6">
        <f t="shared" si="93"/>
        <v>4</v>
      </c>
      <c r="F262">
        <v>4</v>
      </c>
      <c r="G262">
        <v>8.609</v>
      </c>
      <c r="H262">
        <v>1099.76</v>
      </c>
      <c r="I262">
        <v>1079.23</v>
      </c>
      <c r="J262">
        <v>573.36199999999997</v>
      </c>
      <c r="K262">
        <v>21.656154000000001</v>
      </c>
      <c r="L262">
        <v>0</v>
      </c>
      <c r="M262">
        <v>0</v>
      </c>
      <c r="N262">
        <v>1</v>
      </c>
      <c r="O262">
        <v>770900</v>
      </c>
      <c r="P262">
        <v>20419</v>
      </c>
      <c r="Q262">
        <v>15418</v>
      </c>
      <c r="R262">
        <v>39.1</v>
      </c>
      <c r="S262">
        <v>3734.45</v>
      </c>
      <c r="T262">
        <v>341</v>
      </c>
      <c r="U262">
        <v>318.16000000000003</v>
      </c>
      <c r="V262">
        <v>298.70999999999998</v>
      </c>
      <c r="W262">
        <v>39</v>
      </c>
      <c r="X262">
        <v>26.154</v>
      </c>
      <c r="Y262" s="8">
        <f t="shared" si="75"/>
        <v>299.30399999999997</v>
      </c>
      <c r="Z262">
        <v>48.247999999999998</v>
      </c>
      <c r="AB262" s="25">
        <f t="shared" si="76"/>
        <v>9849.5499999999993</v>
      </c>
      <c r="AC262" s="26">
        <f t="shared" si="89"/>
        <v>13044.361230380075</v>
      </c>
      <c r="AD262" s="26"/>
      <c r="AE262" s="26">
        <f t="shared" si="90"/>
        <v>14082.478548101582</v>
      </c>
      <c r="AF262" s="25">
        <f t="shared" si="77"/>
        <v>62256</v>
      </c>
      <c r="AG262">
        <f t="shared" si="82"/>
        <v>4589.3222213203835</v>
      </c>
      <c r="AH262" s="41">
        <f t="shared" si="79"/>
        <v>5.1918733332667354E-2</v>
      </c>
      <c r="AI262" s="41">
        <f t="shared" si="80"/>
        <v>1.9264505078100217E-6</v>
      </c>
      <c r="AJ262" s="41">
        <f t="shared" si="81"/>
        <v>1.9882094793349183E-10</v>
      </c>
      <c r="AK262">
        <f t="shared" si="78"/>
        <v>1013.25</v>
      </c>
      <c r="AL262">
        <v>273.14999999999998</v>
      </c>
      <c r="AM262" s="27">
        <f t="shared" si="83"/>
        <v>298.06444550945213</v>
      </c>
      <c r="AN262">
        <f t="shared" si="84"/>
        <v>1.0095550576318644</v>
      </c>
      <c r="AO262" s="28">
        <f t="shared" si="85"/>
        <v>300.91246846430465</v>
      </c>
      <c r="AP262" s="46">
        <f t="shared" si="86"/>
        <v>320.50704499455367</v>
      </c>
      <c r="AQ262" s="28">
        <f t="shared" si="87"/>
        <v>-2.3470449945536416</v>
      </c>
      <c r="AR262" s="52">
        <v>299.67668837154736</v>
      </c>
      <c r="AS262" s="52">
        <v>319.1907943658772</v>
      </c>
      <c r="AT262" s="52">
        <v>-1.0307943658771705</v>
      </c>
    </row>
    <row r="263" spans="1:46" x14ac:dyDescent="0.3">
      <c r="A263" s="1">
        <v>42831</v>
      </c>
      <c r="B263" s="2">
        <v>0.45982638888888888</v>
      </c>
      <c r="C263" s="4">
        <f t="shared" si="91"/>
        <v>42831.459826388891</v>
      </c>
      <c r="D263" s="5" t="str">
        <f t="shared" si="92"/>
        <v>v</v>
      </c>
      <c r="E263" s="6">
        <f t="shared" si="93"/>
        <v>4</v>
      </c>
      <c r="F263">
        <v>4</v>
      </c>
      <c r="G263">
        <v>8.5060000000000002</v>
      </c>
      <c r="H263">
        <v>1099.68</v>
      </c>
      <c r="I263">
        <v>1079.19</v>
      </c>
      <c r="J263">
        <v>584.33699999999999</v>
      </c>
      <c r="K263">
        <v>21.680989</v>
      </c>
      <c r="L263">
        <v>0</v>
      </c>
      <c r="M263">
        <v>0</v>
      </c>
      <c r="N263">
        <v>1</v>
      </c>
      <c r="O263">
        <v>770930</v>
      </c>
      <c r="P263">
        <v>20419</v>
      </c>
      <c r="Q263">
        <v>15418</v>
      </c>
      <c r="R263">
        <v>39.1</v>
      </c>
      <c r="S263">
        <v>3733.39</v>
      </c>
      <c r="T263">
        <v>341</v>
      </c>
      <c r="U263">
        <v>318.07</v>
      </c>
      <c r="V263">
        <v>298.63</v>
      </c>
      <c r="W263">
        <v>39.003</v>
      </c>
      <c r="X263">
        <v>26.138999999999999</v>
      </c>
      <c r="Y263" s="8">
        <f t="shared" si="75"/>
        <v>299.28899999999999</v>
      </c>
      <c r="Z263">
        <v>48.283999999999999</v>
      </c>
      <c r="AB263" s="25">
        <f t="shared" si="76"/>
        <v>9849.5499999999993</v>
      </c>
      <c r="AC263" s="26">
        <f t="shared" si="89"/>
        <v>13044.361230380075</v>
      </c>
      <c r="AD263" s="26"/>
      <c r="AE263" s="26">
        <f t="shared" si="90"/>
        <v>14082.478548101582</v>
      </c>
      <c r="AF263" s="25">
        <f t="shared" si="77"/>
        <v>62256</v>
      </c>
      <c r="AG263">
        <f t="shared" si="82"/>
        <v>4589.3222213203835</v>
      </c>
      <c r="AH263" s="41">
        <f t="shared" si="79"/>
        <v>5.191874846861233E-2</v>
      </c>
      <c r="AI263" s="41">
        <f t="shared" si="80"/>
        <v>1.9264478243688936E-6</v>
      </c>
      <c r="AJ263" s="41">
        <f t="shared" si="81"/>
        <v>1.988213068262639E-10</v>
      </c>
      <c r="AK263">
        <f t="shared" si="78"/>
        <v>1013.25</v>
      </c>
      <c r="AL263">
        <v>273.14999999999998</v>
      </c>
      <c r="AM263" s="27">
        <f t="shared" si="83"/>
        <v>298.06449314535433</v>
      </c>
      <c r="AN263">
        <f t="shared" si="84"/>
        <v>1.0095779023689624</v>
      </c>
      <c r="AO263" s="28">
        <f t="shared" si="85"/>
        <v>300.91932576035481</v>
      </c>
      <c r="AP263" s="46">
        <f t="shared" si="86"/>
        <v>320.50246944714269</v>
      </c>
      <c r="AQ263" s="28">
        <f t="shared" si="87"/>
        <v>-2.4324694471426938</v>
      </c>
      <c r="AR263" s="52">
        <v>299.6834696115684</v>
      </c>
      <c r="AS263" s="52">
        <v>319.18618659768913</v>
      </c>
      <c r="AT263" s="52">
        <v>-1.1161865976891363</v>
      </c>
    </row>
    <row r="264" spans="1:46" x14ac:dyDescent="0.3">
      <c r="A264" s="1">
        <v>42831</v>
      </c>
      <c r="B264" s="2">
        <v>0.46017361111111116</v>
      </c>
      <c r="C264" s="4">
        <f t="shared" si="91"/>
        <v>42831.460173611114</v>
      </c>
      <c r="D264" s="5" t="str">
        <f t="shared" si="92"/>
        <v>v</v>
      </c>
      <c r="E264" s="6">
        <f t="shared" si="93"/>
        <v>4</v>
      </c>
      <c r="F264">
        <v>4</v>
      </c>
      <c r="G264">
        <v>8.5079999999999991</v>
      </c>
      <c r="H264">
        <v>1099.6099999999999</v>
      </c>
      <c r="I264">
        <v>1079.06</v>
      </c>
      <c r="J264">
        <v>575.47500000000002</v>
      </c>
      <c r="K264">
        <v>21.659098</v>
      </c>
      <c r="L264">
        <v>0</v>
      </c>
      <c r="M264">
        <v>0</v>
      </c>
      <c r="N264">
        <v>1</v>
      </c>
      <c r="O264">
        <v>770960</v>
      </c>
      <c r="P264">
        <v>20419</v>
      </c>
      <c r="Q264">
        <v>15418</v>
      </c>
      <c r="R264">
        <v>39.1</v>
      </c>
      <c r="S264">
        <v>3733.38</v>
      </c>
      <c r="T264">
        <v>341</v>
      </c>
      <c r="U264">
        <v>318.04000000000002</v>
      </c>
      <c r="V264">
        <v>298.64</v>
      </c>
      <c r="W264">
        <v>39</v>
      </c>
      <c r="X264">
        <v>26.134</v>
      </c>
      <c r="Y264" s="8">
        <f t="shared" si="75"/>
        <v>299.28399999999999</v>
      </c>
      <c r="Z264">
        <v>48.271000000000001</v>
      </c>
      <c r="AB264" s="25">
        <f t="shared" si="76"/>
        <v>9849.5499999999993</v>
      </c>
      <c r="AC264" s="26">
        <f t="shared" si="89"/>
        <v>13044.361230380075</v>
      </c>
      <c r="AD264" s="26"/>
      <c r="AE264" s="26">
        <f t="shared" si="90"/>
        <v>14082.478548101582</v>
      </c>
      <c r="AF264" s="25">
        <f t="shared" si="77"/>
        <v>62256</v>
      </c>
      <c r="AG264">
        <f t="shared" si="82"/>
        <v>4589.3222213203835</v>
      </c>
      <c r="AH264" s="41">
        <f t="shared" si="79"/>
        <v>5.19187636045573E-2</v>
      </c>
      <c r="AI264" s="41">
        <f t="shared" si="80"/>
        <v>1.9264451409277651E-6</v>
      </c>
      <c r="AJ264" s="41">
        <f t="shared" si="81"/>
        <v>1.9882166571903599E-10</v>
      </c>
      <c r="AK264">
        <f t="shared" si="78"/>
        <v>1013.25</v>
      </c>
      <c r="AL264">
        <v>273.14999999999998</v>
      </c>
      <c r="AM264" s="27">
        <f t="shared" si="83"/>
        <v>298.06454078125654</v>
      </c>
      <c r="AN264">
        <f t="shared" si="84"/>
        <v>1.0096253036765106</v>
      </c>
      <c r="AO264" s="28">
        <f t="shared" si="85"/>
        <v>300.9335025014758</v>
      </c>
      <c r="AP264" s="46">
        <f t="shared" si="86"/>
        <v>320.47895900245982</v>
      </c>
      <c r="AQ264" s="28">
        <f t="shared" si="87"/>
        <v>-2.4389590024597965</v>
      </c>
      <c r="AR264" s="52">
        <v>299.69754023284173</v>
      </c>
      <c r="AS264" s="52">
        <v>319.16272170111046</v>
      </c>
      <c r="AT264" s="52">
        <v>-1.1227217011104358</v>
      </c>
    </row>
    <row r="265" spans="1:46" x14ac:dyDescent="0.3">
      <c r="A265" s="1">
        <v>42831</v>
      </c>
      <c r="B265" s="2">
        <v>0.46052083333333332</v>
      </c>
      <c r="C265" s="4">
        <f t="shared" si="91"/>
        <v>42831.460520833331</v>
      </c>
      <c r="D265" s="5" t="str">
        <f t="shared" si="92"/>
        <v>v</v>
      </c>
      <c r="E265" s="6">
        <f t="shared" si="93"/>
        <v>4</v>
      </c>
      <c r="F265">
        <v>4</v>
      </c>
      <c r="G265">
        <v>8.6300000000000008</v>
      </c>
      <c r="H265">
        <v>1099.5899999999999</v>
      </c>
      <c r="I265">
        <v>1079.05</v>
      </c>
      <c r="J265">
        <v>579.5</v>
      </c>
      <c r="K265">
        <v>21.649281999999999</v>
      </c>
      <c r="L265">
        <v>0</v>
      </c>
      <c r="M265">
        <v>0</v>
      </c>
      <c r="N265">
        <v>1</v>
      </c>
      <c r="O265">
        <v>770990</v>
      </c>
      <c r="P265">
        <v>20419</v>
      </c>
      <c r="Q265">
        <v>15419</v>
      </c>
      <c r="R265">
        <v>39.1</v>
      </c>
      <c r="S265">
        <v>3736.04</v>
      </c>
      <c r="T265">
        <v>341</v>
      </c>
      <c r="U265">
        <v>318.27999999999997</v>
      </c>
      <c r="V265">
        <v>298.87</v>
      </c>
      <c r="W265">
        <v>39.000999999999998</v>
      </c>
      <c r="X265">
        <v>26.135000000000002</v>
      </c>
      <c r="Y265" s="8">
        <f t="shared" si="75"/>
        <v>299.28499999999997</v>
      </c>
      <c r="Z265">
        <v>48.316000000000003</v>
      </c>
      <c r="AB265" s="25">
        <f t="shared" si="76"/>
        <v>9849.5499999999993</v>
      </c>
      <c r="AC265" s="26">
        <f t="shared" si="89"/>
        <v>13043.515237693753</v>
      </c>
      <c r="AD265" s="26"/>
      <c r="AE265" s="26">
        <f t="shared" si="90"/>
        <v>14082.478548101582</v>
      </c>
      <c r="AF265" s="25">
        <f t="shared" si="77"/>
        <v>62256</v>
      </c>
      <c r="AG265">
        <f t="shared" si="82"/>
        <v>4593.0621965314049</v>
      </c>
      <c r="AH265" s="41">
        <f t="shared" si="79"/>
        <v>5.1918778740502276E-2</v>
      </c>
      <c r="AI265" s="41">
        <f t="shared" si="80"/>
        <v>1.926442457486637E-6</v>
      </c>
      <c r="AJ265" s="41">
        <f t="shared" si="81"/>
        <v>1.9882202461180808E-10</v>
      </c>
      <c r="AK265">
        <f t="shared" si="78"/>
        <v>1013.25</v>
      </c>
      <c r="AL265">
        <v>273.14999999999998</v>
      </c>
      <c r="AM265" s="27">
        <f t="shared" si="83"/>
        <v>298.37194350842191</v>
      </c>
      <c r="AN265">
        <f t="shared" si="84"/>
        <v>1.0096470408752376</v>
      </c>
      <c r="AO265" s="28">
        <f t="shared" si="85"/>
        <v>301.25034984347172</v>
      </c>
      <c r="AP265" s="46">
        <f t="shared" si="86"/>
        <v>320.81341228581113</v>
      </c>
      <c r="AQ265" s="28">
        <f t="shared" si="87"/>
        <v>-2.5334122858111527</v>
      </c>
      <c r="AR265" s="52">
        <v>300.01303277904907</v>
      </c>
      <c r="AS265" s="52">
        <v>319.49574440684222</v>
      </c>
      <c r="AT265" s="52">
        <v>-1.2157444068422478</v>
      </c>
    </row>
    <row r="266" spans="1:46" x14ac:dyDescent="0.3">
      <c r="A266" s="1">
        <v>42831</v>
      </c>
      <c r="B266" s="2">
        <v>0.46086805555555554</v>
      </c>
      <c r="C266" s="4">
        <f t="shared" si="91"/>
        <v>42831.460868055554</v>
      </c>
      <c r="D266" s="5" t="str">
        <f t="shared" si="92"/>
        <v>v</v>
      </c>
      <c r="E266" s="6">
        <f t="shared" si="93"/>
        <v>4</v>
      </c>
      <c r="F266">
        <v>4</v>
      </c>
      <c r="G266">
        <v>8.5150000000000006</v>
      </c>
      <c r="H266">
        <v>1099.53</v>
      </c>
      <c r="I266">
        <v>1079.1300000000001</v>
      </c>
      <c r="J266">
        <v>591.07500000000005</v>
      </c>
      <c r="K266">
        <v>21.669308000000001</v>
      </c>
      <c r="L266">
        <v>0</v>
      </c>
      <c r="M266">
        <v>0</v>
      </c>
      <c r="N266">
        <v>1</v>
      </c>
      <c r="O266">
        <v>771020</v>
      </c>
      <c r="P266">
        <v>20417</v>
      </c>
      <c r="Q266">
        <v>15417</v>
      </c>
      <c r="R266">
        <v>39.1</v>
      </c>
      <c r="S266">
        <v>3735.24</v>
      </c>
      <c r="T266">
        <v>341</v>
      </c>
      <c r="U266">
        <v>318.24</v>
      </c>
      <c r="V266">
        <v>298.8</v>
      </c>
      <c r="W266">
        <v>38.996000000000002</v>
      </c>
      <c r="X266">
        <v>26.120999999999999</v>
      </c>
      <c r="Y266" s="8">
        <f t="shared" ref="Y266:Y329" si="94">X266+273.15</f>
        <v>299.27099999999996</v>
      </c>
      <c r="Z266">
        <v>48.345999999999997</v>
      </c>
      <c r="AB266" s="25">
        <f t="shared" ref="AB266:AB329" si="95">$AC$6</f>
        <v>9849.5499999999993</v>
      </c>
      <c r="AC266" s="26">
        <f t="shared" si="89"/>
        <v>13043.929580982032</v>
      </c>
      <c r="AD266" s="26"/>
      <c r="AE266" s="26">
        <f t="shared" si="90"/>
        <v>14082.478548101582</v>
      </c>
      <c r="AF266" s="25">
        <f t="shared" ref="AF266:AF329" si="96">$AC$4</f>
        <v>62256</v>
      </c>
      <c r="AG266">
        <f t="shared" si="82"/>
        <v>4591.2304624607996</v>
      </c>
      <c r="AH266" s="41">
        <f t="shared" si="79"/>
        <v>5.1918793876447246E-2</v>
      </c>
      <c r="AI266" s="41">
        <f t="shared" si="80"/>
        <v>1.9264397740455089E-6</v>
      </c>
      <c r="AJ266" s="41">
        <f t="shared" si="81"/>
        <v>1.9882238350458018E-10</v>
      </c>
      <c r="AK266">
        <f t="shared" ref="AK266:AK329" si="97">1013.25</f>
        <v>1013.25</v>
      </c>
      <c r="AL266">
        <v>273.14999999999998</v>
      </c>
      <c r="AM266" s="27">
        <f t="shared" si="83"/>
        <v>298.22144103374796</v>
      </c>
      <c r="AN266">
        <f t="shared" si="84"/>
        <v>1.0096549040700646</v>
      </c>
      <c r="AO266" s="28">
        <f t="shared" si="85"/>
        <v>301.10074043856525</v>
      </c>
      <c r="AP266" s="46">
        <f t="shared" si="86"/>
        <v>320.67786037944137</v>
      </c>
      <c r="AQ266" s="28">
        <f t="shared" si="87"/>
        <v>-2.4378603794413607</v>
      </c>
      <c r="AR266" s="52">
        <v>299.86399277838274</v>
      </c>
      <c r="AS266" s="52">
        <v>319.36070123556499</v>
      </c>
      <c r="AT266" s="52">
        <v>-1.1207012355649795</v>
      </c>
    </row>
    <row r="267" spans="1:46" x14ac:dyDescent="0.3">
      <c r="A267" s="1">
        <v>42831</v>
      </c>
      <c r="B267" s="2">
        <v>0.46121527777777777</v>
      </c>
      <c r="C267" s="4">
        <f t="shared" si="91"/>
        <v>42831.461215277777</v>
      </c>
      <c r="D267" s="5" t="str">
        <f t="shared" si="92"/>
        <v>v</v>
      </c>
      <c r="E267" s="6">
        <f t="shared" si="93"/>
        <v>4</v>
      </c>
      <c r="F267">
        <v>4</v>
      </c>
      <c r="G267">
        <v>8.4559999999999995</v>
      </c>
      <c r="H267">
        <v>1099.49</v>
      </c>
      <c r="I267">
        <v>1078.97</v>
      </c>
      <c r="J267">
        <v>586.79999999999995</v>
      </c>
      <c r="K267">
        <v>21.668030999999999</v>
      </c>
      <c r="L267">
        <v>0</v>
      </c>
      <c r="M267">
        <v>0</v>
      </c>
      <c r="N267">
        <v>1</v>
      </c>
      <c r="O267">
        <v>771050</v>
      </c>
      <c r="P267">
        <v>20417</v>
      </c>
      <c r="Q267">
        <v>15417</v>
      </c>
      <c r="R267">
        <v>39.1</v>
      </c>
      <c r="S267">
        <v>3736.39</v>
      </c>
      <c r="T267">
        <v>341</v>
      </c>
      <c r="U267">
        <v>318.29000000000002</v>
      </c>
      <c r="V267">
        <v>298.89999999999998</v>
      </c>
      <c r="W267">
        <v>38.996000000000002</v>
      </c>
      <c r="X267">
        <v>26.117000000000001</v>
      </c>
      <c r="Y267" s="8">
        <f t="shared" si="94"/>
        <v>299.267</v>
      </c>
      <c r="Z267">
        <v>48.4</v>
      </c>
      <c r="AB267" s="25">
        <f t="shared" si="95"/>
        <v>9849.5499999999993</v>
      </c>
      <c r="AC267" s="26">
        <f t="shared" si="89"/>
        <v>13043.929580982032</v>
      </c>
      <c r="AD267" s="26"/>
      <c r="AE267" s="26">
        <f t="shared" si="90"/>
        <v>14082.478548101582</v>
      </c>
      <c r="AF267" s="25">
        <f t="shared" si="96"/>
        <v>62256</v>
      </c>
      <c r="AG267">
        <f t="shared" si="82"/>
        <v>4591.2304624607996</v>
      </c>
      <c r="AH267" s="41">
        <f t="shared" si="79"/>
        <v>5.1918809012392222E-2</v>
      </c>
      <c r="AI267" s="41">
        <f t="shared" si="80"/>
        <v>1.9264370906043808E-6</v>
      </c>
      <c r="AJ267" s="41">
        <f t="shared" si="81"/>
        <v>1.9882274239735227E-10</v>
      </c>
      <c r="AK267">
        <f t="shared" si="97"/>
        <v>1013.25</v>
      </c>
      <c r="AL267">
        <v>273.14999999999998</v>
      </c>
      <c r="AM267" s="27">
        <f t="shared" si="83"/>
        <v>298.22148869481373</v>
      </c>
      <c r="AN267">
        <f t="shared" si="84"/>
        <v>1.009678140475184</v>
      </c>
      <c r="AO267" s="28">
        <f t="shared" si="85"/>
        <v>301.10771815512061</v>
      </c>
      <c r="AP267" s="46">
        <f t="shared" si="86"/>
        <v>320.63774454264052</v>
      </c>
      <c r="AQ267" s="28">
        <f t="shared" si="87"/>
        <v>-2.3477445426404984</v>
      </c>
      <c r="AR267" s="52">
        <v>299.87089390983749</v>
      </c>
      <c r="AS267" s="52">
        <v>319.32069913831475</v>
      </c>
      <c r="AT267" s="52">
        <v>-1.0306991383147306</v>
      </c>
    </row>
    <row r="268" spans="1:46" x14ac:dyDescent="0.3">
      <c r="A268" s="1">
        <v>42831</v>
      </c>
      <c r="B268" s="2">
        <v>0.46156250000000004</v>
      </c>
      <c r="C268" s="4">
        <f t="shared" si="91"/>
        <v>42831.461562500001</v>
      </c>
      <c r="D268" s="5" t="str">
        <f t="shared" si="92"/>
        <v>v</v>
      </c>
      <c r="E268" s="6">
        <f t="shared" si="93"/>
        <v>4</v>
      </c>
      <c r="F268">
        <v>4</v>
      </c>
      <c r="G268">
        <v>8.6609999999999996</v>
      </c>
      <c r="H268">
        <v>1099.4100000000001</v>
      </c>
      <c r="I268">
        <v>1078.96</v>
      </c>
      <c r="J268">
        <v>580.79999999999995</v>
      </c>
      <c r="K268">
        <v>21.647908000000001</v>
      </c>
      <c r="L268">
        <v>0</v>
      </c>
      <c r="M268">
        <v>0</v>
      </c>
      <c r="N268">
        <v>1</v>
      </c>
      <c r="O268">
        <v>771080</v>
      </c>
      <c r="P268">
        <v>20417</v>
      </c>
      <c r="Q268">
        <v>15417</v>
      </c>
      <c r="R268">
        <v>39.1</v>
      </c>
      <c r="S268">
        <v>3736.57</v>
      </c>
      <c r="T268">
        <v>342</v>
      </c>
      <c r="U268">
        <v>318.31</v>
      </c>
      <c r="V268">
        <v>298.92</v>
      </c>
      <c r="W268">
        <v>39.003</v>
      </c>
      <c r="X268">
        <v>26.102</v>
      </c>
      <c r="Y268" s="8">
        <f t="shared" si="94"/>
        <v>299.25199999999995</v>
      </c>
      <c r="Z268">
        <v>48.411999999999999</v>
      </c>
      <c r="AB268" s="25">
        <f t="shared" si="95"/>
        <v>9849.5499999999993</v>
      </c>
      <c r="AC268" s="26">
        <f t="shared" si="89"/>
        <v>13043.929580982032</v>
      </c>
      <c r="AD268" s="26"/>
      <c r="AE268" s="26">
        <f t="shared" si="90"/>
        <v>14082.478548101582</v>
      </c>
      <c r="AF268" s="25">
        <f t="shared" si="96"/>
        <v>62256</v>
      </c>
      <c r="AG268">
        <f t="shared" si="82"/>
        <v>4591.2304624607996</v>
      </c>
      <c r="AH268" s="41">
        <f t="shared" si="79"/>
        <v>5.1918824148337192E-2</v>
      </c>
      <c r="AI268" s="41">
        <f t="shared" si="80"/>
        <v>1.9264344071632528E-6</v>
      </c>
      <c r="AJ268" s="41">
        <f t="shared" si="81"/>
        <v>1.9882310129012436E-10</v>
      </c>
      <c r="AK268">
        <f t="shared" si="97"/>
        <v>1013.25</v>
      </c>
      <c r="AL268">
        <v>273.14999999999998</v>
      </c>
      <c r="AM268" s="27">
        <f t="shared" si="83"/>
        <v>298.22153635587949</v>
      </c>
      <c r="AN268">
        <f t="shared" si="84"/>
        <v>1.0097009997789188</v>
      </c>
      <c r="AO268" s="28">
        <f t="shared" si="85"/>
        <v>301.11458341413669</v>
      </c>
      <c r="AP268" s="46">
        <f t="shared" si="86"/>
        <v>320.64208331657233</v>
      </c>
      <c r="AQ268" s="28">
        <f t="shared" si="87"/>
        <v>-2.3320833165723229</v>
      </c>
      <c r="AR268" s="52">
        <v>299.87768304349339</v>
      </c>
      <c r="AS268" s="52">
        <v>319.32496905660759</v>
      </c>
      <c r="AT268" s="52">
        <v>-1.0149690566075833</v>
      </c>
    </row>
    <row r="269" spans="1:46" x14ac:dyDescent="0.3">
      <c r="A269" s="1">
        <v>42831</v>
      </c>
      <c r="B269" s="2">
        <v>0.46190972222222221</v>
      </c>
      <c r="C269" s="4">
        <f t="shared" si="91"/>
        <v>42831.461909722224</v>
      </c>
      <c r="D269" s="5" t="str">
        <f t="shared" si="92"/>
        <v>v</v>
      </c>
      <c r="E269" s="6">
        <f t="shared" si="93"/>
        <v>4</v>
      </c>
      <c r="F269">
        <v>4</v>
      </c>
      <c r="G269">
        <v>8.5519999999999996</v>
      </c>
      <c r="H269">
        <v>1099.3</v>
      </c>
      <c r="I269">
        <v>1078.8699999999999</v>
      </c>
      <c r="J269">
        <v>574.70000000000005</v>
      </c>
      <c r="K269">
        <v>21.659884000000002</v>
      </c>
      <c r="L269">
        <v>0</v>
      </c>
      <c r="M269">
        <v>0</v>
      </c>
      <c r="N269">
        <v>1</v>
      </c>
      <c r="O269">
        <v>771110</v>
      </c>
      <c r="P269">
        <v>20419</v>
      </c>
      <c r="Q269">
        <v>15418</v>
      </c>
      <c r="R269">
        <v>39.1</v>
      </c>
      <c r="S269">
        <v>3735.21</v>
      </c>
      <c r="T269">
        <v>341</v>
      </c>
      <c r="U269">
        <v>318.2</v>
      </c>
      <c r="V269">
        <v>298.83999999999997</v>
      </c>
      <c r="W269">
        <v>39.003</v>
      </c>
      <c r="X269">
        <v>26.100999999999999</v>
      </c>
      <c r="Y269" s="8">
        <f t="shared" si="94"/>
        <v>299.25099999999998</v>
      </c>
      <c r="Z269">
        <v>48.395000000000003</v>
      </c>
      <c r="AB269" s="25">
        <f t="shared" si="95"/>
        <v>9849.5499999999993</v>
      </c>
      <c r="AC269" s="26">
        <f t="shared" si="89"/>
        <v>13044.361230380075</v>
      </c>
      <c r="AD269" s="26"/>
      <c r="AE269" s="26">
        <f t="shared" si="90"/>
        <v>14082.478548101582</v>
      </c>
      <c r="AF269" s="25">
        <f t="shared" si="96"/>
        <v>62256</v>
      </c>
      <c r="AG269">
        <f t="shared" si="82"/>
        <v>4589.3222213203835</v>
      </c>
      <c r="AH269" s="41">
        <f t="shared" ref="AH269:AH332" si="98">$AG$4+(((O269-$AC$7)/($AJ$7-$AC$7))*($AN$4-$AG$4))</f>
        <v>5.1918839284282169E-2</v>
      </c>
      <c r="AI269" s="41">
        <f t="shared" ref="AI269:AI332" si="99">$AG$5+(((O269-$AC$7)/($AJ$7-$AC$7))*($AN$5-$AG$5))</f>
        <v>1.9264317237221243E-6</v>
      </c>
      <c r="AJ269" s="41">
        <f t="shared" ref="AJ269:AJ332" si="100">$AG$6+(((O269-$AC$7)/($AJ$7-$AC$7))*($AN$6-$AG$6))</f>
        <v>1.9882346018289646E-10</v>
      </c>
      <c r="AK269">
        <f t="shared" si="97"/>
        <v>1013.25</v>
      </c>
      <c r="AL269">
        <v>273.14999999999998</v>
      </c>
      <c r="AM269" s="27">
        <f t="shared" si="83"/>
        <v>298.06477896076763</v>
      </c>
      <c r="AN269">
        <f t="shared" si="84"/>
        <v>1.0097986597531763</v>
      </c>
      <c r="AO269" s="28">
        <f t="shared" si="85"/>
        <v>300.98541431420989</v>
      </c>
      <c r="AP269" s="46">
        <f t="shared" si="86"/>
        <v>320.47780305074912</v>
      </c>
      <c r="AQ269" s="28">
        <f t="shared" si="87"/>
        <v>-2.277803050749128</v>
      </c>
      <c r="AR269" s="52">
        <v>299.74899931332629</v>
      </c>
      <c r="AS269" s="52">
        <v>319.16131545933212</v>
      </c>
      <c r="AT269" s="52">
        <v>-0.96131545933212692</v>
      </c>
    </row>
    <row r="270" spans="1:46" x14ac:dyDescent="0.3">
      <c r="A270" s="1">
        <v>42831</v>
      </c>
      <c r="B270" s="2">
        <v>0.46225694444444443</v>
      </c>
      <c r="C270" s="4">
        <f t="shared" si="91"/>
        <v>42831.462256944447</v>
      </c>
      <c r="D270" s="5" t="str">
        <f t="shared" si="92"/>
        <v>v</v>
      </c>
      <c r="E270" s="6">
        <f t="shared" si="93"/>
        <v>4</v>
      </c>
      <c r="F270">
        <v>4</v>
      </c>
      <c r="G270">
        <v>8.4879999999999995</v>
      </c>
      <c r="H270">
        <v>1099.26</v>
      </c>
      <c r="I270">
        <v>1078.8599999999999</v>
      </c>
      <c r="J270">
        <v>590.46199999999999</v>
      </c>
      <c r="K270">
        <v>21.645748000000001</v>
      </c>
      <c r="L270">
        <v>0</v>
      </c>
      <c r="M270">
        <v>0</v>
      </c>
      <c r="N270">
        <v>1</v>
      </c>
      <c r="O270">
        <v>771140</v>
      </c>
      <c r="P270">
        <v>20419</v>
      </c>
      <c r="Q270">
        <v>15419</v>
      </c>
      <c r="R270">
        <v>39.1</v>
      </c>
      <c r="S270">
        <v>3737.18</v>
      </c>
      <c r="T270">
        <v>341</v>
      </c>
      <c r="U270">
        <v>318.37</v>
      </c>
      <c r="V270">
        <v>299.01</v>
      </c>
      <c r="W270">
        <v>38.994999999999997</v>
      </c>
      <c r="X270">
        <v>26.099</v>
      </c>
      <c r="Y270" s="8">
        <f t="shared" si="94"/>
        <v>299.24899999999997</v>
      </c>
      <c r="Z270">
        <v>48.411000000000001</v>
      </c>
      <c r="AB270" s="25">
        <f t="shared" si="95"/>
        <v>9849.5499999999993</v>
      </c>
      <c r="AC270" s="26">
        <f t="shared" si="89"/>
        <v>13043.515237693753</v>
      </c>
      <c r="AD270" s="26"/>
      <c r="AE270" s="26">
        <f t="shared" si="90"/>
        <v>14082.478548101582</v>
      </c>
      <c r="AF270" s="25">
        <f t="shared" si="96"/>
        <v>62256</v>
      </c>
      <c r="AG270">
        <f t="shared" ref="AG270:AG333" si="101">AF270*(1-(AC270/AE270))</f>
        <v>4593.0621965314049</v>
      </c>
      <c r="AH270" s="41">
        <f t="shared" si="98"/>
        <v>5.1918854420227138E-2</v>
      </c>
      <c r="AI270" s="41">
        <f t="shared" si="99"/>
        <v>1.9264290402809962E-6</v>
      </c>
      <c r="AJ270" s="41">
        <f t="shared" si="100"/>
        <v>1.9882381907566855E-10</v>
      </c>
      <c r="AK270">
        <f t="shared" si="97"/>
        <v>1013.25</v>
      </c>
      <c r="AL270">
        <v>273.14999999999998</v>
      </c>
      <c r="AM270" s="27">
        <f t="shared" ref="AM270:AM333" si="102">AJ270*(AG270^3)+AI270*(AG270^2)+AH270*AG270</f>
        <v>298.37218193460137</v>
      </c>
      <c r="AN270">
        <f t="shared" ref="AN270:AN333" si="103">(AK270*Y270)/(AL270*H270)</f>
        <v>1.0098286553373339</v>
      </c>
      <c r="AO270" s="28">
        <f t="shared" ref="AO270:AO333" si="104">AM270*AN270</f>
        <v>301.30477927308488</v>
      </c>
      <c r="AP270" s="46">
        <f t="shared" ref="AP270:AP333" si="105">AO270*(I270/1013.25)</f>
        <v>320.81487704570475</v>
      </c>
      <c r="AQ270" s="28">
        <f t="shared" ref="AQ270:AQ333" si="106">U270-AP270</f>
        <v>-2.4448770457047431</v>
      </c>
      <c r="AR270" s="52">
        <v>300.06699887151916</v>
      </c>
      <c r="AS270" s="52">
        <v>319.49694784359946</v>
      </c>
      <c r="AT270" s="52">
        <v>-1.1269478435994529</v>
      </c>
    </row>
    <row r="271" spans="1:46" x14ac:dyDescent="0.3">
      <c r="A271" s="1">
        <v>42831</v>
      </c>
      <c r="B271" s="2">
        <v>0.46260416666666665</v>
      </c>
      <c r="C271" s="4">
        <f t="shared" si="91"/>
        <v>42831.462604166663</v>
      </c>
      <c r="D271" s="5" t="str">
        <f t="shared" si="92"/>
        <v>v</v>
      </c>
      <c r="E271" s="6">
        <f t="shared" si="93"/>
        <v>4</v>
      </c>
      <c r="F271">
        <v>4</v>
      </c>
      <c r="G271">
        <v>8.4939999999999998</v>
      </c>
      <c r="H271">
        <v>1099.2</v>
      </c>
      <c r="I271">
        <v>1078.76</v>
      </c>
      <c r="J271">
        <v>586.625</v>
      </c>
      <c r="K271">
        <v>21.626999000000001</v>
      </c>
      <c r="L271">
        <v>0</v>
      </c>
      <c r="M271">
        <v>0</v>
      </c>
      <c r="N271">
        <v>1</v>
      </c>
      <c r="O271">
        <v>771170</v>
      </c>
      <c r="P271">
        <v>20419</v>
      </c>
      <c r="Q271">
        <v>15419</v>
      </c>
      <c r="R271">
        <v>39.1</v>
      </c>
      <c r="S271">
        <v>3736.91</v>
      </c>
      <c r="T271">
        <v>342</v>
      </c>
      <c r="U271">
        <v>318.33999999999997</v>
      </c>
      <c r="V271">
        <v>299</v>
      </c>
      <c r="W271">
        <v>38.997999999999998</v>
      </c>
      <c r="X271">
        <v>26.097000000000001</v>
      </c>
      <c r="Y271" s="8">
        <f t="shared" si="94"/>
        <v>299.24699999999996</v>
      </c>
      <c r="Z271">
        <v>48.417000000000002</v>
      </c>
      <c r="AB271" s="25">
        <f t="shared" si="95"/>
        <v>9849.5499999999993</v>
      </c>
      <c r="AC271" s="26">
        <f t="shared" si="89"/>
        <v>13043.515237693753</v>
      </c>
      <c r="AD271" s="26"/>
      <c r="AE271" s="26">
        <f t="shared" si="90"/>
        <v>14082.478548101582</v>
      </c>
      <c r="AF271" s="25">
        <f t="shared" si="96"/>
        <v>62256</v>
      </c>
      <c r="AG271">
        <f t="shared" si="101"/>
        <v>4593.0621965314049</v>
      </c>
      <c r="AH271" s="41">
        <f t="shared" si="98"/>
        <v>5.1918869556172115E-2</v>
      </c>
      <c r="AI271" s="41">
        <f t="shared" si="99"/>
        <v>1.9264263568398681E-6</v>
      </c>
      <c r="AJ271" s="41">
        <f t="shared" si="100"/>
        <v>1.9882417796844064E-10</v>
      </c>
      <c r="AK271">
        <f t="shared" si="97"/>
        <v>1013.25</v>
      </c>
      <c r="AL271">
        <v>273.14999999999998</v>
      </c>
      <c r="AM271" s="27">
        <f t="shared" si="102"/>
        <v>298.37222961983724</v>
      </c>
      <c r="AN271">
        <f t="shared" si="103"/>
        <v>1.0098770275341777</v>
      </c>
      <c r="AO271" s="28">
        <f t="shared" si="104"/>
        <v>301.31926034722636</v>
      </c>
      <c r="AP271" s="46">
        <f t="shared" si="105"/>
        <v>320.80055789999892</v>
      </c>
      <c r="AQ271" s="28">
        <f t="shared" si="106"/>
        <v>-2.4605578999989461</v>
      </c>
      <c r="AR271" s="52">
        <v>300.08137249803394</v>
      </c>
      <c r="AS271" s="52">
        <v>319.48263646284636</v>
      </c>
      <c r="AT271" s="52">
        <v>-1.142636462846383</v>
      </c>
    </row>
    <row r="272" spans="1:46" x14ac:dyDescent="0.3">
      <c r="A272" s="1">
        <v>42831</v>
      </c>
      <c r="B272" s="2">
        <v>0.46295138888888893</v>
      </c>
      <c r="C272" s="4">
        <f t="shared" si="91"/>
        <v>42831.462951388887</v>
      </c>
      <c r="D272" s="5" t="str">
        <f t="shared" si="92"/>
        <v>v</v>
      </c>
      <c r="E272" s="6">
        <f t="shared" si="93"/>
        <v>4</v>
      </c>
      <c r="F272">
        <v>4</v>
      </c>
      <c r="G272">
        <v>8.5990000000000002</v>
      </c>
      <c r="H272">
        <v>1099.1400000000001</v>
      </c>
      <c r="I272">
        <v>1078.67</v>
      </c>
      <c r="J272">
        <v>582.96199999999999</v>
      </c>
      <c r="K272">
        <v>21.621894999999999</v>
      </c>
      <c r="L272">
        <v>0</v>
      </c>
      <c r="M272">
        <v>0</v>
      </c>
      <c r="N272">
        <v>1</v>
      </c>
      <c r="O272">
        <v>771200</v>
      </c>
      <c r="P272">
        <v>20418</v>
      </c>
      <c r="Q272">
        <v>15417</v>
      </c>
      <c r="R272">
        <v>39.1</v>
      </c>
      <c r="S272">
        <v>3735.03</v>
      </c>
      <c r="T272">
        <v>341</v>
      </c>
      <c r="U272">
        <v>318.16000000000003</v>
      </c>
      <c r="V272">
        <v>298.86</v>
      </c>
      <c r="W272">
        <v>38.997</v>
      </c>
      <c r="X272">
        <v>26.09</v>
      </c>
      <c r="Y272" s="8">
        <f t="shared" si="94"/>
        <v>299.23999999999995</v>
      </c>
      <c r="Z272">
        <v>48.442</v>
      </c>
      <c r="AB272" s="25">
        <f t="shared" si="95"/>
        <v>9849.5499999999993</v>
      </c>
      <c r="AC272" s="26">
        <f t="shared" si="89"/>
        <v>13044.568456898229</v>
      </c>
      <c r="AD272" s="26"/>
      <c r="AE272" s="26">
        <f t="shared" si="90"/>
        <v>14082.478548101582</v>
      </c>
      <c r="AF272" s="25">
        <f t="shared" si="96"/>
        <v>62256</v>
      </c>
      <c r="AG272">
        <f t="shared" si="101"/>
        <v>4588.4061116973371</v>
      </c>
      <c r="AH272" s="41">
        <f t="shared" si="98"/>
        <v>5.1918884692117091E-2</v>
      </c>
      <c r="AI272" s="41">
        <f t="shared" si="99"/>
        <v>1.92642367339874E-6</v>
      </c>
      <c r="AJ272" s="41">
        <f t="shared" si="100"/>
        <v>1.9882453686121274E-10</v>
      </c>
      <c r="AK272">
        <f t="shared" si="97"/>
        <v>1013.25</v>
      </c>
      <c r="AL272">
        <v>273.14999999999998</v>
      </c>
      <c r="AM272" s="27">
        <f t="shared" si="102"/>
        <v>297.98965482869409</v>
      </c>
      <c r="AN272">
        <f t="shared" si="103"/>
        <v>1.0099085304543971</v>
      </c>
      <c r="AO272" s="28">
        <f t="shared" si="104"/>
        <v>300.9422943986595</v>
      </c>
      <c r="AP272" s="46">
        <f t="shared" si="105"/>
        <v>320.37248921687842</v>
      </c>
      <c r="AQ272" s="28">
        <f t="shared" si="106"/>
        <v>-2.2124892168783958</v>
      </c>
      <c r="AR272" s="52">
        <v>299.7059140219701</v>
      </c>
      <c r="AS272" s="52">
        <v>319.0562825344964</v>
      </c>
      <c r="AT272" s="52">
        <v>-0.89628253449637896</v>
      </c>
    </row>
    <row r="273" spans="1:46" x14ac:dyDescent="0.3">
      <c r="A273" s="1">
        <v>42831</v>
      </c>
      <c r="B273" s="2">
        <v>0.46329861111111109</v>
      </c>
      <c r="C273" s="4">
        <f t="shared" si="91"/>
        <v>42831.46329861111</v>
      </c>
      <c r="D273" s="5" t="str">
        <f t="shared" si="92"/>
        <v>v</v>
      </c>
      <c r="E273" s="6">
        <f t="shared" si="93"/>
        <v>4</v>
      </c>
      <c r="F273">
        <v>4</v>
      </c>
      <c r="G273">
        <v>8.5969999999999995</v>
      </c>
      <c r="H273">
        <v>1099.07</v>
      </c>
      <c r="I273">
        <v>1078.6199999999999</v>
      </c>
      <c r="J273">
        <v>577.46199999999999</v>
      </c>
      <c r="K273">
        <v>21.637993000000002</v>
      </c>
      <c r="L273">
        <v>0</v>
      </c>
      <c r="M273">
        <v>0</v>
      </c>
      <c r="N273">
        <v>1</v>
      </c>
      <c r="O273">
        <v>771230</v>
      </c>
      <c r="P273">
        <v>20417</v>
      </c>
      <c r="Q273">
        <v>15417</v>
      </c>
      <c r="R273">
        <v>39.1</v>
      </c>
      <c r="S273">
        <v>3737.62</v>
      </c>
      <c r="T273">
        <v>342</v>
      </c>
      <c r="U273">
        <v>318.38</v>
      </c>
      <c r="V273">
        <v>299.08</v>
      </c>
      <c r="W273">
        <v>39.000999999999998</v>
      </c>
      <c r="X273">
        <v>26.082000000000001</v>
      </c>
      <c r="Y273" s="8">
        <f t="shared" si="94"/>
        <v>299.23199999999997</v>
      </c>
      <c r="Z273">
        <v>48.478999999999999</v>
      </c>
      <c r="AB273" s="25">
        <f t="shared" si="95"/>
        <v>9849.5499999999993</v>
      </c>
      <c r="AC273" s="26">
        <f t="shared" si="89"/>
        <v>13043.929580982032</v>
      </c>
      <c r="AD273" s="26"/>
      <c r="AE273" s="26">
        <f t="shared" si="90"/>
        <v>14082.478548101582</v>
      </c>
      <c r="AF273" s="25">
        <f t="shared" si="96"/>
        <v>62256</v>
      </c>
      <c r="AG273">
        <f t="shared" si="101"/>
        <v>4591.2304624607996</v>
      </c>
      <c r="AH273" s="41">
        <f t="shared" si="98"/>
        <v>5.1918899828062061E-2</v>
      </c>
      <c r="AI273" s="41">
        <f t="shared" si="99"/>
        <v>1.9264209899576119E-6</v>
      </c>
      <c r="AJ273" s="41">
        <f t="shared" si="100"/>
        <v>1.9882489575398483E-10</v>
      </c>
      <c r="AK273">
        <f t="shared" si="97"/>
        <v>1013.25</v>
      </c>
      <c r="AL273">
        <v>273.14999999999998</v>
      </c>
      <c r="AM273" s="27">
        <f t="shared" si="102"/>
        <v>298.2217746612082</v>
      </c>
      <c r="AN273">
        <f t="shared" si="103"/>
        <v>1.0099458507296621</v>
      </c>
      <c r="AO273" s="28">
        <f t="shared" si="104"/>
        <v>301.18784391632352</v>
      </c>
      <c r="AP273" s="46">
        <f t="shared" si="105"/>
        <v>320.6190300567726</v>
      </c>
      <c r="AQ273" s="28">
        <f t="shared" si="106"/>
        <v>-2.2390300567726058</v>
      </c>
      <c r="AR273" s="52">
        <v>299.95040292375097</v>
      </c>
      <c r="AS273" s="52">
        <v>319.30175534331727</v>
      </c>
      <c r="AT273" s="52">
        <v>-0.92175534331727249</v>
      </c>
    </row>
    <row r="274" spans="1:46" x14ac:dyDescent="0.3">
      <c r="A274" s="1">
        <v>42831</v>
      </c>
      <c r="B274" s="2">
        <v>0.46364583333333331</v>
      </c>
      <c r="C274" s="4">
        <f t="shared" si="91"/>
        <v>42831.463645833333</v>
      </c>
      <c r="D274" s="5" t="str">
        <f t="shared" si="92"/>
        <v>v</v>
      </c>
      <c r="E274" s="6">
        <f t="shared" si="93"/>
        <v>4</v>
      </c>
      <c r="F274">
        <v>4</v>
      </c>
      <c r="G274">
        <v>8.6039999999999992</v>
      </c>
      <c r="H274">
        <v>1098.99</v>
      </c>
      <c r="I274">
        <v>1078.6300000000001</v>
      </c>
      <c r="J274">
        <v>591.20000000000005</v>
      </c>
      <c r="K274">
        <v>21.648890000000002</v>
      </c>
      <c r="L274">
        <v>0</v>
      </c>
      <c r="M274">
        <v>0</v>
      </c>
      <c r="N274">
        <v>1</v>
      </c>
      <c r="O274">
        <v>771260</v>
      </c>
      <c r="P274">
        <v>20419</v>
      </c>
      <c r="Q274">
        <v>15418</v>
      </c>
      <c r="R274">
        <v>39.1</v>
      </c>
      <c r="S274">
        <v>3735.21</v>
      </c>
      <c r="T274">
        <v>341</v>
      </c>
      <c r="U274">
        <v>318.19</v>
      </c>
      <c r="V274">
        <v>298.89999999999998</v>
      </c>
      <c r="W274">
        <v>39</v>
      </c>
      <c r="X274">
        <v>26.074000000000002</v>
      </c>
      <c r="Y274" s="8">
        <f t="shared" si="94"/>
        <v>299.22399999999999</v>
      </c>
      <c r="Z274">
        <v>48.468000000000004</v>
      </c>
      <c r="AB274" s="25">
        <f t="shared" si="95"/>
        <v>9849.5499999999993</v>
      </c>
      <c r="AC274" s="26">
        <f t="shared" si="89"/>
        <v>13044.361230380075</v>
      </c>
      <c r="AD274" s="26"/>
      <c r="AE274" s="26">
        <f t="shared" si="90"/>
        <v>14082.478548101582</v>
      </c>
      <c r="AF274" s="25">
        <f t="shared" si="96"/>
        <v>62256</v>
      </c>
      <c r="AG274">
        <f t="shared" si="101"/>
        <v>4589.3222213203835</v>
      </c>
      <c r="AH274" s="41">
        <f t="shared" si="98"/>
        <v>5.1918914964007037E-2</v>
      </c>
      <c r="AI274" s="41">
        <f t="shared" si="99"/>
        <v>1.9264183065164834E-6</v>
      </c>
      <c r="AJ274" s="41">
        <f t="shared" si="100"/>
        <v>1.9882525464675692E-10</v>
      </c>
      <c r="AK274">
        <f t="shared" si="97"/>
        <v>1013.25</v>
      </c>
      <c r="AL274">
        <v>273.14999999999998</v>
      </c>
      <c r="AM274" s="27">
        <f t="shared" si="102"/>
        <v>298.06501714027871</v>
      </c>
      <c r="AN274">
        <f t="shared" si="103"/>
        <v>1.0099923658625221</v>
      </c>
      <c r="AO274" s="28">
        <f t="shared" si="104"/>
        <v>301.04339184236329</v>
      </c>
      <c r="AP274" s="46">
        <f t="shared" si="105"/>
        <v>320.46822969941115</v>
      </c>
      <c r="AQ274" s="28">
        <f t="shared" si="106"/>
        <v>-2.2782296994111562</v>
      </c>
      <c r="AR274" s="52">
        <v>299.80649910487034</v>
      </c>
      <c r="AS274" s="52">
        <v>319.15152640462503</v>
      </c>
      <c r="AT274" s="52">
        <v>-0.96152640462503314</v>
      </c>
    </row>
    <row r="275" spans="1:46" x14ac:dyDescent="0.3">
      <c r="A275" s="1">
        <v>42831</v>
      </c>
      <c r="B275" s="2">
        <v>0.46399305555555559</v>
      </c>
      <c r="C275" s="4">
        <f t="shared" si="91"/>
        <v>42831.463993055557</v>
      </c>
      <c r="D275" s="5" t="str">
        <f t="shared" si="92"/>
        <v>v</v>
      </c>
      <c r="E275" s="6">
        <f t="shared" si="93"/>
        <v>4</v>
      </c>
      <c r="F275">
        <v>4</v>
      </c>
      <c r="G275">
        <v>8.5069999999999997</v>
      </c>
      <c r="H275">
        <v>1099</v>
      </c>
      <c r="I275">
        <v>1078.49</v>
      </c>
      <c r="J275">
        <v>583.76199999999994</v>
      </c>
      <c r="K275">
        <v>21.650362000000001</v>
      </c>
      <c r="L275">
        <v>0</v>
      </c>
      <c r="M275">
        <v>0</v>
      </c>
      <c r="N275">
        <v>1</v>
      </c>
      <c r="O275">
        <v>771290</v>
      </c>
      <c r="P275">
        <v>20418</v>
      </c>
      <c r="Q275">
        <v>15417</v>
      </c>
      <c r="R275">
        <v>39.1</v>
      </c>
      <c r="S275">
        <v>3735.04</v>
      </c>
      <c r="T275">
        <v>341</v>
      </c>
      <c r="U275">
        <v>318.12</v>
      </c>
      <c r="V275">
        <v>298.87</v>
      </c>
      <c r="W275">
        <v>39.002000000000002</v>
      </c>
      <c r="X275">
        <v>26.065000000000001</v>
      </c>
      <c r="Y275" s="8">
        <f t="shared" si="94"/>
        <v>299.21499999999997</v>
      </c>
      <c r="Z275">
        <v>48.487000000000002</v>
      </c>
      <c r="AB275" s="25">
        <f t="shared" si="95"/>
        <v>9849.5499999999993</v>
      </c>
      <c r="AC275" s="26">
        <f t="shared" si="89"/>
        <v>13044.568456898229</v>
      </c>
      <c r="AD275" s="26"/>
      <c r="AE275" s="26">
        <f t="shared" si="90"/>
        <v>14082.478548101582</v>
      </c>
      <c r="AF275" s="25">
        <f t="shared" si="96"/>
        <v>62256</v>
      </c>
      <c r="AG275">
        <f t="shared" si="101"/>
        <v>4588.4061116973371</v>
      </c>
      <c r="AH275" s="41">
        <f t="shared" si="98"/>
        <v>5.1918930099952007E-2</v>
      </c>
      <c r="AI275" s="41">
        <f t="shared" si="99"/>
        <v>1.9264156230753554E-6</v>
      </c>
      <c r="AJ275" s="41">
        <f t="shared" si="100"/>
        <v>1.9882561353952899E-10</v>
      </c>
      <c r="AK275">
        <f t="shared" si="97"/>
        <v>1013.25</v>
      </c>
      <c r="AL275">
        <v>273.14999999999998</v>
      </c>
      <c r="AM275" s="27">
        <f t="shared" si="102"/>
        <v>297.98979770017661</v>
      </c>
      <c r="AN275">
        <f t="shared" si="103"/>
        <v>1.0099527976858798</v>
      </c>
      <c r="AO275" s="28">
        <f t="shared" si="104"/>
        <v>300.95562986914268</v>
      </c>
      <c r="AP275" s="46">
        <f t="shared" si="105"/>
        <v>320.33322206520768</v>
      </c>
      <c r="AQ275" s="28">
        <f t="shared" si="106"/>
        <v>-2.2132220652076739</v>
      </c>
      <c r="AR275" s="52">
        <v>299.71905100484793</v>
      </c>
      <c r="AS275" s="52">
        <v>319.01702375348475</v>
      </c>
      <c r="AT275" s="52">
        <v>-0.89702375348474561</v>
      </c>
    </row>
    <row r="276" spans="1:46" x14ac:dyDescent="0.3">
      <c r="A276" s="1">
        <v>42831</v>
      </c>
      <c r="B276" s="2">
        <v>0.46434027777777781</v>
      </c>
      <c r="C276" s="4">
        <f t="shared" si="91"/>
        <v>42831.46434027778</v>
      </c>
      <c r="D276" s="5" t="str">
        <f t="shared" si="92"/>
        <v>v</v>
      </c>
      <c r="E276" s="6">
        <f t="shared" si="93"/>
        <v>4</v>
      </c>
      <c r="F276">
        <v>4</v>
      </c>
      <c r="G276">
        <v>8.4309999999999992</v>
      </c>
      <c r="H276">
        <v>1098.92</v>
      </c>
      <c r="I276">
        <v>1078.5</v>
      </c>
      <c r="J276">
        <v>578.83699999999999</v>
      </c>
      <c r="K276">
        <v>21.651441999999999</v>
      </c>
      <c r="L276">
        <v>0</v>
      </c>
      <c r="M276">
        <v>0</v>
      </c>
      <c r="N276">
        <v>1</v>
      </c>
      <c r="O276">
        <v>771320</v>
      </c>
      <c r="P276">
        <v>20418</v>
      </c>
      <c r="Q276">
        <v>15418</v>
      </c>
      <c r="R276">
        <v>39.1</v>
      </c>
      <c r="S276">
        <v>3735.59</v>
      </c>
      <c r="T276">
        <v>341</v>
      </c>
      <c r="U276">
        <v>318.2</v>
      </c>
      <c r="V276">
        <v>298.94</v>
      </c>
      <c r="W276">
        <v>39</v>
      </c>
      <c r="X276">
        <v>26.064</v>
      </c>
      <c r="Y276" s="8">
        <f t="shared" si="94"/>
        <v>299.214</v>
      </c>
      <c r="Z276">
        <v>48.496000000000002</v>
      </c>
      <c r="AB276" s="25">
        <f t="shared" si="95"/>
        <v>9849.5499999999993</v>
      </c>
      <c r="AC276" s="26">
        <f t="shared" si="89"/>
        <v>13043.722395900895</v>
      </c>
      <c r="AD276" s="26"/>
      <c r="AE276" s="26">
        <f t="shared" si="90"/>
        <v>14082.478548101582</v>
      </c>
      <c r="AF276" s="25">
        <f t="shared" si="96"/>
        <v>62256</v>
      </c>
      <c r="AG276">
        <f t="shared" si="101"/>
        <v>4592.1463888985518</v>
      </c>
      <c r="AH276" s="41">
        <f t="shared" si="98"/>
        <v>5.1918945235896984E-2</v>
      </c>
      <c r="AI276" s="41">
        <f t="shared" si="99"/>
        <v>1.9264129396342273E-6</v>
      </c>
      <c r="AJ276" s="41">
        <f t="shared" si="100"/>
        <v>1.9882597243230108E-10</v>
      </c>
      <c r="AK276">
        <f t="shared" si="97"/>
        <v>1013.25</v>
      </c>
      <c r="AL276">
        <v>273.14999999999998</v>
      </c>
      <c r="AM276" s="27">
        <f t="shared" si="102"/>
        <v>298.29719381400236</v>
      </c>
      <c r="AN276">
        <f t="shared" si="103"/>
        <v>1.0100229453977607</v>
      </c>
      <c r="AO276" s="28">
        <f t="shared" si="104"/>
        <v>301.28701029990538</v>
      </c>
      <c r="AP276" s="46">
        <f t="shared" si="105"/>
        <v>320.68891251758987</v>
      </c>
      <c r="AQ276" s="28">
        <f t="shared" si="106"/>
        <v>-2.4889125175898812</v>
      </c>
      <c r="AR276" s="52">
        <v>300.04901662984167</v>
      </c>
      <c r="AS276" s="52">
        <v>319.37119608712976</v>
      </c>
      <c r="AT276" s="52">
        <v>-1.171196087129772</v>
      </c>
    </row>
    <row r="277" spans="1:46" x14ac:dyDescent="0.3">
      <c r="A277" s="1">
        <v>42831</v>
      </c>
      <c r="B277" s="2">
        <v>0.46468749999999998</v>
      </c>
      <c r="C277" s="4">
        <f t="shared" si="91"/>
        <v>42831.464687500003</v>
      </c>
      <c r="D277" s="5" t="str">
        <f t="shared" si="92"/>
        <v>v</v>
      </c>
      <c r="E277" s="6">
        <f t="shared" si="93"/>
        <v>4</v>
      </c>
      <c r="F277">
        <v>4</v>
      </c>
      <c r="G277">
        <v>8.5749999999999993</v>
      </c>
      <c r="H277">
        <v>1098.8599999999999</v>
      </c>
      <c r="I277">
        <v>1078.48</v>
      </c>
      <c r="J277">
        <v>584.70000000000005</v>
      </c>
      <c r="K277">
        <v>21.612176999999999</v>
      </c>
      <c r="L277">
        <v>0</v>
      </c>
      <c r="M277">
        <v>0</v>
      </c>
      <c r="N277">
        <v>1</v>
      </c>
      <c r="O277">
        <v>771350</v>
      </c>
      <c r="P277">
        <v>20418</v>
      </c>
      <c r="Q277">
        <v>15418</v>
      </c>
      <c r="R277">
        <v>39.1</v>
      </c>
      <c r="S277">
        <v>3736.26</v>
      </c>
      <c r="T277">
        <v>341</v>
      </c>
      <c r="U277">
        <v>318.26</v>
      </c>
      <c r="V277">
        <v>299.01</v>
      </c>
      <c r="W277">
        <v>38.999000000000002</v>
      </c>
      <c r="X277">
        <v>26.06</v>
      </c>
      <c r="Y277" s="8">
        <f t="shared" si="94"/>
        <v>299.20999999999998</v>
      </c>
      <c r="Z277">
        <v>48.515000000000001</v>
      </c>
      <c r="AB277" s="25">
        <f t="shared" si="95"/>
        <v>9849.5499999999993</v>
      </c>
      <c r="AC277" s="26">
        <f t="shared" si="89"/>
        <v>13043.722395900895</v>
      </c>
      <c r="AD277" s="26"/>
      <c r="AE277" s="26">
        <f t="shared" si="90"/>
        <v>14082.478548101582</v>
      </c>
      <c r="AF277" s="25">
        <f t="shared" si="96"/>
        <v>62256</v>
      </c>
      <c r="AG277">
        <f t="shared" si="101"/>
        <v>4592.1463888985518</v>
      </c>
      <c r="AH277" s="41">
        <f t="shared" si="98"/>
        <v>5.1918960371841953E-2</v>
      </c>
      <c r="AI277" s="41">
        <f t="shared" si="99"/>
        <v>1.9264102561930992E-6</v>
      </c>
      <c r="AJ277" s="41">
        <f t="shared" si="100"/>
        <v>1.9882633132507317E-10</v>
      </c>
      <c r="AK277">
        <f t="shared" si="97"/>
        <v>1013.25</v>
      </c>
      <c r="AL277">
        <v>273.14999999999998</v>
      </c>
      <c r="AM277" s="27">
        <f t="shared" si="102"/>
        <v>298.29724148715206</v>
      </c>
      <c r="AN277">
        <f t="shared" si="103"/>
        <v>1.0100645916271493</v>
      </c>
      <c r="AO277" s="28">
        <f t="shared" si="104"/>
        <v>301.29948140622542</v>
      </c>
      <c r="AP277" s="46">
        <f t="shared" si="105"/>
        <v>320.69623953317148</v>
      </c>
      <c r="AQ277" s="28">
        <f t="shared" si="106"/>
        <v>-2.4362395331714879</v>
      </c>
      <c r="AR277" s="52">
        <v>300.06138853706551</v>
      </c>
      <c r="AS277" s="52">
        <v>319.37844195356962</v>
      </c>
      <c r="AT277" s="52">
        <v>-1.1184419535696293</v>
      </c>
    </row>
    <row r="278" spans="1:46" x14ac:dyDescent="0.3">
      <c r="A278" s="1">
        <v>42831</v>
      </c>
      <c r="B278" s="2">
        <v>0.4650347222222222</v>
      </c>
      <c r="C278" s="4">
        <f t="shared" si="91"/>
        <v>42831.46503472222</v>
      </c>
      <c r="D278" s="5" t="str">
        <f t="shared" si="92"/>
        <v>v</v>
      </c>
      <c r="E278" s="6">
        <f t="shared" si="93"/>
        <v>4</v>
      </c>
      <c r="F278">
        <v>4</v>
      </c>
      <c r="G278">
        <v>8.6349999999999998</v>
      </c>
      <c r="H278">
        <v>1098.8</v>
      </c>
      <c r="I278">
        <v>1078.3599999999999</v>
      </c>
      <c r="J278">
        <v>580.36199999999997</v>
      </c>
      <c r="K278">
        <v>21.612863999999998</v>
      </c>
      <c r="L278">
        <v>0</v>
      </c>
      <c r="M278">
        <v>0</v>
      </c>
      <c r="N278">
        <v>1</v>
      </c>
      <c r="O278">
        <v>771380</v>
      </c>
      <c r="P278">
        <v>20419</v>
      </c>
      <c r="Q278">
        <v>15417</v>
      </c>
      <c r="R278">
        <v>39.1</v>
      </c>
      <c r="S278">
        <v>3731.03</v>
      </c>
      <c r="T278">
        <v>341</v>
      </c>
      <c r="U278">
        <v>317.79000000000002</v>
      </c>
      <c r="V278">
        <v>298.60000000000002</v>
      </c>
      <c r="W278">
        <v>39</v>
      </c>
      <c r="X278">
        <v>26.053999999999998</v>
      </c>
      <c r="Y278" s="8">
        <f t="shared" si="94"/>
        <v>299.20399999999995</v>
      </c>
      <c r="Z278">
        <v>48.488999999999997</v>
      </c>
      <c r="AB278" s="25">
        <f t="shared" si="95"/>
        <v>9849.5499999999993</v>
      </c>
      <c r="AC278" s="26">
        <f t="shared" si="89"/>
        <v>13045.207332814423</v>
      </c>
      <c r="AD278" s="26"/>
      <c r="AE278" s="26">
        <f t="shared" si="90"/>
        <v>14082.478548101582</v>
      </c>
      <c r="AF278" s="25">
        <f t="shared" si="96"/>
        <v>62256</v>
      </c>
      <c r="AG278">
        <f t="shared" si="101"/>
        <v>4585.5817609338874</v>
      </c>
      <c r="AH278" s="41">
        <f t="shared" si="98"/>
        <v>5.191897550778693E-2</v>
      </c>
      <c r="AI278" s="41">
        <f t="shared" si="99"/>
        <v>1.9264075727519711E-6</v>
      </c>
      <c r="AJ278" s="41">
        <f t="shared" si="100"/>
        <v>1.9882669021784527E-10</v>
      </c>
      <c r="AK278">
        <f t="shared" si="97"/>
        <v>1013.25</v>
      </c>
      <c r="AL278">
        <v>273.14999999999998</v>
      </c>
      <c r="AM278" s="27">
        <f t="shared" si="102"/>
        <v>297.75794257467783</v>
      </c>
      <c r="AN278">
        <f t="shared" si="103"/>
        <v>1.0100994904930483</v>
      </c>
      <c r="AO278" s="28">
        <f t="shared" si="104"/>
        <v>300.7651460849404</v>
      </c>
      <c r="AP278" s="46">
        <f t="shared" si="105"/>
        <v>320.09188544994453</v>
      </c>
      <c r="AQ278" s="28">
        <f t="shared" si="106"/>
        <v>-2.3018854499445069</v>
      </c>
      <c r="AR278" s="52">
        <v>299.52920952570588</v>
      </c>
      <c r="AS278" s="52">
        <v>318.77652936998783</v>
      </c>
      <c r="AT278" s="52">
        <v>-0.9865293699878066</v>
      </c>
    </row>
    <row r="279" spans="1:46" x14ac:dyDescent="0.3">
      <c r="A279" s="1">
        <v>42831</v>
      </c>
      <c r="B279" s="2">
        <v>0.46538194444444447</v>
      </c>
      <c r="C279" s="4">
        <f t="shared" si="91"/>
        <v>42831.465381944443</v>
      </c>
      <c r="D279" s="5" t="str">
        <f t="shared" si="92"/>
        <v>v</v>
      </c>
      <c r="E279" s="6">
        <f t="shared" si="93"/>
        <v>4</v>
      </c>
      <c r="F279">
        <v>4</v>
      </c>
      <c r="G279">
        <v>8.5749999999999993</v>
      </c>
      <c r="H279">
        <v>1098.73</v>
      </c>
      <c r="I279">
        <v>1078.31</v>
      </c>
      <c r="J279">
        <v>583.06200000000001</v>
      </c>
      <c r="K279">
        <v>21.615514999999998</v>
      </c>
      <c r="L279">
        <v>0</v>
      </c>
      <c r="M279">
        <v>0</v>
      </c>
      <c r="N279">
        <v>1</v>
      </c>
      <c r="O279">
        <v>771410</v>
      </c>
      <c r="P279">
        <v>20419</v>
      </c>
      <c r="Q279">
        <v>15417</v>
      </c>
      <c r="R279">
        <v>39.1</v>
      </c>
      <c r="S279">
        <v>3730.27</v>
      </c>
      <c r="T279">
        <v>341</v>
      </c>
      <c r="U279">
        <v>317.72000000000003</v>
      </c>
      <c r="V279">
        <v>298.55</v>
      </c>
      <c r="W279">
        <v>39</v>
      </c>
      <c r="X279">
        <v>26.048999999999999</v>
      </c>
      <c r="Y279" s="8">
        <f t="shared" si="94"/>
        <v>299.19899999999996</v>
      </c>
      <c r="Z279">
        <v>48.472000000000001</v>
      </c>
      <c r="AB279" s="25">
        <f t="shared" si="95"/>
        <v>9849.5499999999993</v>
      </c>
      <c r="AC279" s="26">
        <f t="shared" si="89"/>
        <v>13045.207332814423</v>
      </c>
      <c r="AD279" s="26"/>
      <c r="AE279" s="26">
        <f t="shared" si="90"/>
        <v>14082.478548101582</v>
      </c>
      <c r="AF279" s="25">
        <f t="shared" si="96"/>
        <v>62256</v>
      </c>
      <c r="AG279">
        <f t="shared" si="101"/>
        <v>4585.5817609338874</v>
      </c>
      <c r="AH279" s="41">
        <f t="shared" si="98"/>
        <v>5.1918990643731899E-2</v>
      </c>
      <c r="AI279" s="41">
        <f t="shared" si="99"/>
        <v>1.9264048893108426E-6</v>
      </c>
      <c r="AJ279" s="41">
        <f t="shared" si="100"/>
        <v>1.9882704911061736E-10</v>
      </c>
      <c r="AK279">
        <f t="shared" si="97"/>
        <v>1013.25</v>
      </c>
      <c r="AL279">
        <v>273.14999999999998</v>
      </c>
      <c r="AM279" s="27">
        <f t="shared" si="102"/>
        <v>297.75799016130316</v>
      </c>
      <c r="AN279">
        <f t="shared" si="103"/>
        <v>1.0101469629958122</v>
      </c>
      <c r="AO279" s="28">
        <f t="shared" si="104"/>
        <v>300.7793294691773</v>
      </c>
      <c r="AP279" s="46">
        <f t="shared" si="105"/>
        <v>320.09213793230549</v>
      </c>
      <c r="AQ279" s="28">
        <f t="shared" si="106"/>
        <v>-2.3721379323054634</v>
      </c>
      <c r="AR279" s="52">
        <v>299.54328675409863</v>
      </c>
      <c r="AS279" s="52">
        <v>318.77672986904719</v>
      </c>
      <c r="AT279" s="52">
        <v>-1.0567298690471603</v>
      </c>
    </row>
    <row r="280" spans="1:46" x14ac:dyDescent="0.3">
      <c r="A280" s="1">
        <v>42831</v>
      </c>
      <c r="B280" s="2">
        <v>0.46572916666666669</v>
      </c>
      <c r="C280" s="4">
        <f t="shared" si="91"/>
        <v>42831.465729166666</v>
      </c>
      <c r="D280" s="5" t="str">
        <f t="shared" si="92"/>
        <v>v</v>
      </c>
      <c r="E280" s="6">
        <f t="shared" si="93"/>
        <v>4</v>
      </c>
      <c r="F280">
        <v>4</v>
      </c>
      <c r="G280">
        <v>8.5660000000000007</v>
      </c>
      <c r="H280">
        <v>1098.71</v>
      </c>
      <c r="I280">
        <v>1078.26</v>
      </c>
      <c r="J280">
        <v>582.57500000000005</v>
      </c>
      <c r="K280">
        <v>21.620227</v>
      </c>
      <c r="L280">
        <v>0</v>
      </c>
      <c r="M280">
        <v>0</v>
      </c>
      <c r="N280">
        <v>1</v>
      </c>
      <c r="O280">
        <v>771440</v>
      </c>
      <c r="P280">
        <v>20419</v>
      </c>
      <c r="Q280">
        <v>15417</v>
      </c>
      <c r="R280">
        <v>39.1</v>
      </c>
      <c r="S280">
        <v>3730.84</v>
      </c>
      <c r="T280">
        <v>341</v>
      </c>
      <c r="U280">
        <v>317.76</v>
      </c>
      <c r="V280">
        <v>298.60000000000002</v>
      </c>
      <c r="W280">
        <v>39</v>
      </c>
      <c r="X280">
        <v>26.042999999999999</v>
      </c>
      <c r="Y280" s="8">
        <f t="shared" si="94"/>
        <v>299.19299999999998</v>
      </c>
      <c r="Z280">
        <v>48.515999999999998</v>
      </c>
      <c r="AB280" s="25">
        <f t="shared" si="95"/>
        <v>9849.5499999999993</v>
      </c>
      <c r="AC280" s="26">
        <f t="shared" si="89"/>
        <v>13045.207332814423</v>
      </c>
      <c r="AD280" s="26"/>
      <c r="AE280" s="26">
        <f t="shared" si="90"/>
        <v>14082.478548101582</v>
      </c>
      <c r="AF280" s="25">
        <f t="shared" si="96"/>
        <v>62256</v>
      </c>
      <c r="AG280">
        <f t="shared" si="101"/>
        <v>4585.5817609338874</v>
      </c>
      <c r="AH280" s="41">
        <f t="shared" si="98"/>
        <v>5.1919005779676876E-2</v>
      </c>
      <c r="AI280" s="41">
        <f t="shared" si="99"/>
        <v>1.9264022058697145E-6</v>
      </c>
      <c r="AJ280" s="41">
        <f t="shared" si="100"/>
        <v>1.9882740800338945E-10</v>
      </c>
      <c r="AK280">
        <f t="shared" si="97"/>
        <v>1013.25</v>
      </c>
      <c r="AL280">
        <v>273.14999999999998</v>
      </c>
      <c r="AM280" s="27">
        <f t="shared" si="102"/>
        <v>297.75803774792843</v>
      </c>
      <c r="AN280">
        <f t="shared" si="103"/>
        <v>1.0101450934739298</v>
      </c>
      <c r="AO280" s="28">
        <f t="shared" si="104"/>
        <v>300.77882087349508</v>
      </c>
      <c r="AP280" s="46">
        <f t="shared" si="105"/>
        <v>320.07675439926453</v>
      </c>
      <c r="AQ280" s="28">
        <f t="shared" si="106"/>
        <v>-2.3167543992645392</v>
      </c>
      <c r="AR280" s="52">
        <v>299.54273237661715</v>
      </c>
      <c r="AS280" s="52">
        <v>318.76135861081787</v>
      </c>
      <c r="AT280" s="52">
        <v>-1.0013586108178743</v>
      </c>
    </row>
    <row r="281" spans="1:46" x14ac:dyDescent="0.3">
      <c r="A281" s="1">
        <v>42831</v>
      </c>
      <c r="B281" s="2">
        <v>0.69107638888888889</v>
      </c>
      <c r="C281" s="4">
        <f t="shared" si="91"/>
        <v>42831.691076388888</v>
      </c>
      <c r="D281" s="5" t="str">
        <f t="shared" si="92"/>
        <v>f</v>
      </c>
      <c r="E281" s="6">
        <f t="shared" si="93"/>
        <v>5</v>
      </c>
      <c r="F281">
        <v>4</v>
      </c>
      <c r="G281">
        <v>8.6050000000000004</v>
      </c>
      <c r="H281">
        <v>1088.1400000000001</v>
      </c>
      <c r="I281">
        <v>1086.3599999999999</v>
      </c>
      <c r="J281">
        <v>810.97500000000002</v>
      </c>
      <c r="K281">
        <v>21.390429999999999</v>
      </c>
      <c r="L281">
        <v>1</v>
      </c>
      <c r="M281">
        <v>0</v>
      </c>
      <c r="N281">
        <v>1</v>
      </c>
      <c r="O281">
        <v>772490</v>
      </c>
      <c r="P281">
        <v>20946</v>
      </c>
      <c r="Q281">
        <v>15430</v>
      </c>
      <c r="R281">
        <v>38.6</v>
      </c>
      <c r="S281">
        <v>2271.0300000000002</v>
      </c>
      <c r="T281">
        <v>224</v>
      </c>
      <c r="U281">
        <v>207.39</v>
      </c>
      <c r="V281">
        <v>193.43</v>
      </c>
      <c r="W281">
        <v>39.002000000000002</v>
      </c>
      <c r="X281">
        <v>24.209</v>
      </c>
      <c r="Y281" s="8">
        <f t="shared" si="94"/>
        <v>297.35899999999998</v>
      </c>
      <c r="Z281">
        <v>47.344000000000001</v>
      </c>
      <c r="AB281" s="25">
        <f t="shared" si="95"/>
        <v>9849.5499999999993</v>
      </c>
      <c r="AC281" s="26">
        <f t="shared" si="89"/>
        <v>13370.620499027867</v>
      </c>
      <c r="AD281" s="26"/>
      <c r="AE281" s="29">
        <f t="shared" ref="AE281:AE290" si="107">AE282</f>
        <v>14075.228075004883</v>
      </c>
      <c r="AF281" s="25">
        <f t="shared" si="96"/>
        <v>62256</v>
      </c>
      <c r="AG281">
        <f t="shared" si="101"/>
        <v>3116.5426958816665</v>
      </c>
      <c r="AH281" s="41">
        <f t="shared" si="98"/>
        <v>5.1919535537750944E-2</v>
      </c>
      <c r="AI281" s="41">
        <f t="shared" si="99"/>
        <v>1.9263082854302292E-6</v>
      </c>
      <c r="AJ281" s="41">
        <f t="shared" si="100"/>
        <v>1.9883996925041263E-10</v>
      </c>
      <c r="AK281">
        <f t="shared" si="97"/>
        <v>1013.25</v>
      </c>
      <c r="AL281">
        <v>273.14999999999998</v>
      </c>
      <c r="AM281" s="27">
        <f t="shared" si="102"/>
        <v>186.53835070759811</v>
      </c>
      <c r="AN281">
        <f t="shared" si="103"/>
        <v>1.0137053064377488</v>
      </c>
      <c r="AO281" s="28">
        <f t="shared" si="104"/>
        <v>189.09491596643801</v>
      </c>
      <c r="AP281" s="46">
        <f t="shared" si="105"/>
        <v>202.73886297488238</v>
      </c>
      <c r="AQ281" s="28">
        <f t="shared" si="106"/>
        <v>4.6511370251176061</v>
      </c>
      <c r="AR281" s="52">
        <v>188.26036856005265</v>
      </c>
      <c r="AS281" s="52">
        <v>201.84409966829386</v>
      </c>
      <c r="AT281" s="52">
        <v>5.5459003317061217</v>
      </c>
    </row>
    <row r="282" spans="1:46" x14ac:dyDescent="0.3">
      <c r="A282" s="1">
        <v>42831</v>
      </c>
      <c r="B282" s="2">
        <v>0.69119212962962961</v>
      </c>
      <c r="C282" s="4">
        <f t="shared" si="91"/>
        <v>42831.691192129627</v>
      </c>
      <c r="D282" s="5" t="str">
        <f t="shared" si="92"/>
        <v>v</v>
      </c>
      <c r="E282" s="6">
        <f t="shared" si="93"/>
        <v>5</v>
      </c>
      <c r="F282">
        <v>4</v>
      </c>
      <c r="G282">
        <v>8.6750000000000007</v>
      </c>
      <c r="H282">
        <v>1088.48</v>
      </c>
      <c r="I282">
        <v>1086.32</v>
      </c>
      <c r="J282">
        <v>807.9</v>
      </c>
      <c r="K282">
        <v>21.382774000000001</v>
      </c>
      <c r="L282">
        <v>1</v>
      </c>
      <c r="M282">
        <v>0</v>
      </c>
      <c r="N282">
        <v>1</v>
      </c>
      <c r="O282">
        <v>772500</v>
      </c>
      <c r="P282">
        <v>21948</v>
      </c>
      <c r="Q282">
        <v>15416</v>
      </c>
      <c r="R282">
        <v>38.6</v>
      </c>
      <c r="S282">
        <v>-657.72</v>
      </c>
      <c r="T282">
        <v>26</v>
      </c>
      <c r="U282">
        <v>44.73</v>
      </c>
      <c r="V282">
        <v>41.72</v>
      </c>
      <c r="W282">
        <v>38.993000000000002</v>
      </c>
      <c r="X282">
        <v>24.329000000000001</v>
      </c>
      <c r="Y282" s="8">
        <f t="shared" si="94"/>
        <v>297.47899999999998</v>
      </c>
      <c r="Z282">
        <v>42.771999999999998</v>
      </c>
      <c r="AB282" s="25">
        <f t="shared" si="95"/>
        <v>9849.5499999999993</v>
      </c>
      <c r="AC282" s="26">
        <f t="shared" si="89"/>
        <v>14022.958186299948</v>
      </c>
      <c r="AD282" s="26"/>
      <c r="AE282" s="29">
        <f t="shared" si="107"/>
        <v>14075.228075004883</v>
      </c>
      <c r="AF282" s="25">
        <f t="shared" si="96"/>
        <v>62256</v>
      </c>
      <c r="AG282">
        <f t="shared" si="101"/>
        <v>231.19442000326717</v>
      </c>
      <c r="AH282" s="41">
        <f t="shared" si="98"/>
        <v>5.1919540583065936E-2</v>
      </c>
      <c r="AI282" s="41">
        <f t="shared" si="99"/>
        <v>1.926307390949853E-6</v>
      </c>
      <c r="AJ282" s="41">
        <f t="shared" si="100"/>
        <v>1.9884008888133665E-10</v>
      </c>
      <c r="AK282">
        <f t="shared" si="97"/>
        <v>1013.25</v>
      </c>
      <c r="AL282">
        <v>273.14999999999998</v>
      </c>
      <c r="AM282" s="27">
        <f t="shared" si="102"/>
        <v>12.108928032760918</v>
      </c>
      <c r="AN282">
        <f t="shared" si="103"/>
        <v>1.0137976188631126</v>
      </c>
      <c r="AO282" s="28">
        <f t="shared" si="104"/>
        <v>12.276002406597813</v>
      </c>
      <c r="AP282" s="46">
        <f t="shared" si="105"/>
        <v>13.161279974670947</v>
      </c>
      <c r="AQ282" s="28">
        <f t="shared" si="106"/>
        <v>31.56872002532905</v>
      </c>
      <c r="AR282" s="52">
        <v>12.188279530679674</v>
      </c>
      <c r="AS282" s="52">
        <v>13.067231008900018</v>
      </c>
      <c r="AT282" s="52">
        <v>31.662768991099981</v>
      </c>
    </row>
    <row r="283" spans="1:46" x14ac:dyDescent="0.3">
      <c r="A283" s="1">
        <v>42831</v>
      </c>
      <c r="B283" s="2">
        <v>0.69130787037037045</v>
      </c>
      <c r="C283" s="4">
        <f t="shared" si="91"/>
        <v>42831.691307870373</v>
      </c>
      <c r="D283" s="5" t="str">
        <f t="shared" si="92"/>
        <v>v</v>
      </c>
      <c r="E283" s="6">
        <f t="shared" si="93"/>
        <v>5</v>
      </c>
      <c r="F283">
        <v>4</v>
      </c>
      <c r="G283">
        <v>8.6769999999999996</v>
      </c>
      <c r="H283">
        <v>1088.72</v>
      </c>
      <c r="I283">
        <v>1086.29</v>
      </c>
      <c r="J283">
        <v>809.45</v>
      </c>
      <c r="K283">
        <v>21.381595000000001</v>
      </c>
      <c r="L283">
        <v>1</v>
      </c>
      <c r="M283">
        <v>0</v>
      </c>
      <c r="N283">
        <v>1</v>
      </c>
      <c r="O283">
        <v>772510</v>
      </c>
      <c r="P283">
        <v>22027</v>
      </c>
      <c r="Q283">
        <v>15415</v>
      </c>
      <c r="R283">
        <v>38.6</v>
      </c>
      <c r="S283">
        <v>-887.67</v>
      </c>
      <c r="T283">
        <v>9</v>
      </c>
      <c r="U283">
        <v>35.39</v>
      </c>
      <c r="V283">
        <v>33.01</v>
      </c>
      <c r="W283">
        <v>39</v>
      </c>
      <c r="X283">
        <v>24.413</v>
      </c>
      <c r="Y283" s="8">
        <f t="shared" si="94"/>
        <v>297.56299999999999</v>
      </c>
      <c r="Z283">
        <v>42.203000000000003</v>
      </c>
      <c r="AB283" s="25">
        <f t="shared" si="95"/>
        <v>9849.5499999999993</v>
      </c>
      <c r="AC283" s="26">
        <f t="shared" si="89"/>
        <v>14074.345627635419</v>
      </c>
      <c r="AD283" s="26"/>
      <c r="AE283" s="29">
        <f t="shared" si="107"/>
        <v>14075.228075004883</v>
      </c>
      <c r="AF283" s="25">
        <f t="shared" si="96"/>
        <v>62256</v>
      </c>
      <c r="AG283">
        <f t="shared" si="101"/>
        <v>3.9031441011510548</v>
      </c>
      <c r="AH283" s="41">
        <f t="shared" si="98"/>
        <v>5.1919545628380928E-2</v>
      </c>
      <c r="AI283" s="41">
        <f t="shared" si="99"/>
        <v>1.9263064964694768E-6</v>
      </c>
      <c r="AJ283" s="41">
        <f t="shared" si="100"/>
        <v>1.988402085122607E-10</v>
      </c>
      <c r="AK283">
        <f t="shared" si="97"/>
        <v>1013.25</v>
      </c>
      <c r="AL283">
        <v>273.14999999999998</v>
      </c>
      <c r="AM283" s="27">
        <f t="shared" si="102"/>
        <v>0.20267882645898291</v>
      </c>
      <c r="AN283">
        <f t="shared" si="103"/>
        <v>1.013860340770065</v>
      </c>
      <c r="AO283" s="28">
        <f t="shared" si="104"/>
        <v>0.20548802406058128</v>
      </c>
      <c r="AP283" s="46">
        <f t="shared" si="105"/>
        <v>0.22030060267137314</v>
      </c>
      <c r="AQ283" s="28">
        <f t="shared" si="106"/>
        <v>35.169699397328628</v>
      </c>
      <c r="AR283" s="52">
        <v>0.20394673305750369</v>
      </c>
      <c r="AS283" s="52">
        <v>0.2186482078983821</v>
      </c>
      <c r="AT283" s="52">
        <v>35.171351792101618</v>
      </c>
    </row>
    <row r="284" spans="1:46" x14ac:dyDescent="0.3">
      <c r="A284" s="1">
        <v>42831</v>
      </c>
      <c r="B284" s="2">
        <v>0.69142361111111106</v>
      </c>
      <c r="C284" s="4">
        <f t="shared" si="91"/>
        <v>42831.691423611112</v>
      </c>
      <c r="D284" s="5" t="str">
        <f t="shared" si="92"/>
        <v>v</v>
      </c>
      <c r="E284" s="6">
        <f t="shared" si="93"/>
        <v>5</v>
      </c>
      <c r="F284">
        <v>4</v>
      </c>
      <c r="G284">
        <v>8.8339999999999996</v>
      </c>
      <c r="H284">
        <v>1089.04</v>
      </c>
      <c r="I284">
        <v>1086.23</v>
      </c>
      <c r="J284">
        <v>813.77499999999998</v>
      </c>
      <c r="K284">
        <v>21.369423000000001</v>
      </c>
      <c r="L284">
        <v>1</v>
      </c>
      <c r="M284">
        <v>0</v>
      </c>
      <c r="N284">
        <v>1</v>
      </c>
      <c r="O284">
        <v>772520</v>
      </c>
      <c r="P284">
        <v>22027</v>
      </c>
      <c r="Q284">
        <v>15414</v>
      </c>
      <c r="R284">
        <v>38.6</v>
      </c>
      <c r="S284">
        <v>-893.73</v>
      </c>
      <c r="T284">
        <v>9</v>
      </c>
      <c r="U284">
        <v>35.17</v>
      </c>
      <c r="V284">
        <v>32.799999999999997</v>
      </c>
      <c r="W284">
        <v>38.997999999999998</v>
      </c>
      <c r="X284">
        <v>24.491</v>
      </c>
      <c r="Y284" s="8">
        <f t="shared" si="94"/>
        <v>297.64099999999996</v>
      </c>
      <c r="Z284">
        <v>42.003</v>
      </c>
      <c r="AB284" s="25">
        <f t="shared" si="95"/>
        <v>9849.5499999999993</v>
      </c>
      <c r="AC284" s="26">
        <f t="shared" si="89"/>
        <v>14075.258716102244</v>
      </c>
      <c r="AD284" s="26"/>
      <c r="AE284" s="29">
        <f t="shared" si="107"/>
        <v>14075.228075004883</v>
      </c>
      <c r="AF284" s="25">
        <f t="shared" si="96"/>
        <v>62256</v>
      </c>
      <c r="AG284">
        <f t="shared" si="101"/>
        <v>-0.13552833013993038</v>
      </c>
      <c r="AH284" s="41">
        <f t="shared" si="98"/>
        <v>5.191955067369592E-2</v>
      </c>
      <c r="AI284" s="41">
        <f t="shared" si="99"/>
        <v>1.9263056019891007E-6</v>
      </c>
      <c r="AJ284" s="41">
        <f t="shared" si="100"/>
        <v>1.9884032814318472E-10</v>
      </c>
      <c r="AK284">
        <f t="shared" si="97"/>
        <v>1013.25</v>
      </c>
      <c r="AL284">
        <v>273.14999999999998</v>
      </c>
      <c r="AM284" s="27">
        <f t="shared" si="102"/>
        <v>-7.0365346226733691E-3</v>
      </c>
      <c r="AN284">
        <f t="shared" si="103"/>
        <v>1.0138281157942792</v>
      </c>
      <c r="AO284" s="28">
        <f t="shared" si="104"/>
        <v>-7.1338366382261518E-3</v>
      </c>
      <c r="AP284" s="46">
        <f t="shared" si="105"/>
        <v>-7.6476559304617751E-3</v>
      </c>
      <c r="AQ284" s="28">
        <f t="shared" si="106"/>
        <v>35.177647655930464</v>
      </c>
      <c r="AR284" s="52">
        <v>-7.0802812871195407E-3</v>
      </c>
      <c r="AS284" s="52">
        <v>-7.590243219844914E-3</v>
      </c>
      <c r="AT284" s="52">
        <v>35.177590243219846</v>
      </c>
    </row>
    <row r="285" spans="1:46" x14ac:dyDescent="0.3">
      <c r="A285" s="1">
        <v>42831</v>
      </c>
      <c r="B285" s="2">
        <v>0.69153935185185189</v>
      </c>
      <c r="C285" s="4">
        <f t="shared" si="91"/>
        <v>42831.69153935185</v>
      </c>
      <c r="D285" s="5" t="str">
        <f t="shared" si="92"/>
        <v>v</v>
      </c>
      <c r="E285" s="6">
        <f t="shared" si="93"/>
        <v>5</v>
      </c>
      <c r="F285">
        <v>4</v>
      </c>
      <c r="G285">
        <v>8.6039999999999992</v>
      </c>
      <c r="H285">
        <v>1089.31</v>
      </c>
      <c r="I285">
        <v>1086.21</v>
      </c>
      <c r="J285">
        <v>802.02499999999998</v>
      </c>
      <c r="K285">
        <v>21.389251999999999</v>
      </c>
      <c r="L285">
        <v>1</v>
      </c>
      <c r="M285">
        <v>0</v>
      </c>
      <c r="N285">
        <v>1</v>
      </c>
      <c r="O285">
        <v>772530</v>
      </c>
      <c r="P285">
        <v>22029</v>
      </c>
      <c r="Q285">
        <v>15415</v>
      </c>
      <c r="R285">
        <v>38.6</v>
      </c>
      <c r="S285">
        <v>-892.59</v>
      </c>
      <c r="T285">
        <v>9</v>
      </c>
      <c r="U285">
        <v>35.21</v>
      </c>
      <c r="V285">
        <v>32.840000000000003</v>
      </c>
      <c r="W285">
        <v>38.999000000000002</v>
      </c>
      <c r="X285">
        <v>24.561</v>
      </c>
      <c r="Y285" s="8">
        <f t="shared" si="94"/>
        <v>297.71099999999996</v>
      </c>
      <c r="Z285">
        <v>41.881</v>
      </c>
      <c r="AB285" s="25">
        <f t="shared" si="95"/>
        <v>9849.5499999999993</v>
      </c>
      <c r="AC285" s="26">
        <f t="shared" si="89"/>
        <v>14075.623545248132</v>
      </c>
      <c r="AD285" s="26"/>
      <c r="AE285" s="29">
        <f t="shared" si="107"/>
        <v>14075.228075004883</v>
      </c>
      <c r="AF285" s="25">
        <f t="shared" si="96"/>
        <v>62256</v>
      </c>
      <c r="AG285">
        <f t="shared" si="101"/>
        <v>-1.7492004628657902</v>
      </c>
      <c r="AH285" s="41">
        <f t="shared" si="98"/>
        <v>5.1919555719010912E-2</v>
      </c>
      <c r="AI285" s="41">
        <f t="shared" si="99"/>
        <v>1.9263047075087249E-6</v>
      </c>
      <c r="AJ285" s="41">
        <f t="shared" si="100"/>
        <v>1.9884044777410874E-10</v>
      </c>
      <c r="AK285">
        <f t="shared" si="97"/>
        <v>1013.25</v>
      </c>
      <c r="AL285">
        <v>273.14999999999998</v>
      </c>
      <c r="AM285" s="27">
        <f t="shared" si="102"/>
        <v>-9.0811818040814993E-2</v>
      </c>
      <c r="AN285">
        <f t="shared" si="103"/>
        <v>1.0138152006718215</v>
      </c>
      <c r="AO285" s="28">
        <f t="shared" si="104"/>
        <v>-9.2066401530421796E-2</v>
      </c>
      <c r="AP285" s="46">
        <f t="shared" si="105"/>
        <v>-9.8695727615454684E-2</v>
      </c>
      <c r="AQ285" s="28">
        <f t="shared" si="106"/>
        <v>35.308695727615458</v>
      </c>
      <c r="AR285" s="52">
        <v>-9.1374989848773028E-2</v>
      </c>
      <c r="AS285" s="52">
        <v>-9.7954530198505557E-2</v>
      </c>
      <c r="AT285" s="52">
        <v>35.307954530198508</v>
      </c>
    </row>
    <row r="286" spans="1:46" x14ac:dyDescent="0.3">
      <c r="A286" s="1">
        <v>42831</v>
      </c>
      <c r="B286" s="2">
        <v>0.69165509259259261</v>
      </c>
      <c r="C286" s="4">
        <f t="shared" si="91"/>
        <v>42831.691655092596</v>
      </c>
      <c r="D286" s="5" t="str">
        <f t="shared" si="92"/>
        <v>v</v>
      </c>
      <c r="E286" s="6">
        <f t="shared" si="93"/>
        <v>5</v>
      </c>
      <c r="F286">
        <v>4</v>
      </c>
      <c r="G286">
        <v>8.57</v>
      </c>
      <c r="H286">
        <v>1089.55</v>
      </c>
      <c r="I286">
        <v>1086.1600000000001</v>
      </c>
      <c r="J286">
        <v>800.22500000000002</v>
      </c>
      <c r="K286">
        <v>21.391017999999999</v>
      </c>
      <c r="L286">
        <v>1</v>
      </c>
      <c r="M286">
        <v>0</v>
      </c>
      <c r="N286">
        <v>1</v>
      </c>
      <c r="O286">
        <v>772540</v>
      </c>
      <c r="P286">
        <v>22028</v>
      </c>
      <c r="Q286">
        <v>15416</v>
      </c>
      <c r="R286">
        <v>38.619999999999997</v>
      </c>
      <c r="S286">
        <v>-886.14</v>
      </c>
      <c r="T286">
        <v>10</v>
      </c>
      <c r="U286">
        <v>35.450000000000003</v>
      </c>
      <c r="V286">
        <v>33.07</v>
      </c>
      <c r="W286">
        <v>39.005000000000003</v>
      </c>
      <c r="X286">
        <v>24.619</v>
      </c>
      <c r="Y286" s="8">
        <f t="shared" si="94"/>
        <v>297.76900000000001</v>
      </c>
      <c r="Z286">
        <v>41.820999999999998</v>
      </c>
      <c r="AB286" s="25">
        <f t="shared" si="95"/>
        <v>9849.5499999999993</v>
      </c>
      <c r="AC286" s="26">
        <f t="shared" ref="AC286:AC312" si="108">(P286/Q286)*AB286</f>
        <v>14074.071574987025</v>
      </c>
      <c r="AD286" s="26"/>
      <c r="AE286" s="29">
        <f t="shared" si="107"/>
        <v>14075.228075004883</v>
      </c>
      <c r="AF286" s="25">
        <f t="shared" si="96"/>
        <v>62256</v>
      </c>
      <c r="AG286">
        <f t="shared" si="101"/>
        <v>5.115303619101903</v>
      </c>
      <c r="AH286" s="41">
        <f t="shared" si="98"/>
        <v>5.1919560764325905E-2</v>
      </c>
      <c r="AI286" s="41">
        <f t="shared" si="99"/>
        <v>1.9263038130283488E-6</v>
      </c>
      <c r="AJ286" s="41">
        <f t="shared" si="100"/>
        <v>1.9884056740503279E-10</v>
      </c>
      <c r="AK286">
        <f t="shared" si="97"/>
        <v>1013.25</v>
      </c>
      <c r="AL286">
        <v>273.14999999999998</v>
      </c>
      <c r="AM286" s="27">
        <f t="shared" si="102"/>
        <v>0.26563474799789549</v>
      </c>
      <c r="AN286">
        <f t="shared" si="103"/>
        <v>1.0137893508877496</v>
      </c>
      <c r="AO286" s="28">
        <f t="shared" si="104"/>
        <v>0.2692976787460174</v>
      </c>
      <c r="AP286" s="46">
        <f t="shared" si="105"/>
        <v>0.2886754174653583</v>
      </c>
      <c r="AQ286" s="28">
        <f t="shared" si="106"/>
        <v>35.161324582534647</v>
      </c>
      <c r="AR286" s="52">
        <v>0.26727822162458353</v>
      </c>
      <c r="AS286" s="52">
        <v>0.2865106471253468</v>
      </c>
      <c r="AT286" s="52">
        <v>35.163489352874656</v>
      </c>
    </row>
    <row r="287" spans="1:46" x14ac:dyDescent="0.3">
      <c r="A287" s="1">
        <v>42831</v>
      </c>
      <c r="B287" s="2">
        <v>0.69177083333333333</v>
      </c>
      <c r="C287" s="4">
        <f t="shared" si="91"/>
        <v>42831.691770833335</v>
      </c>
      <c r="D287" s="5" t="str">
        <f t="shared" si="92"/>
        <v>v</v>
      </c>
      <c r="E287" s="6">
        <f t="shared" si="93"/>
        <v>5</v>
      </c>
      <c r="F287">
        <v>4</v>
      </c>
      <c r="G287">
        <v>8.5</v>
      </c>
      <c r="H287">
        <v>1089.82</v>
      </c>
      <c r="I287">
        <v>1086.2</v>
      </c>
      <c r="J287">
        <v>813.05</v>
      </c>
      <c r="K287">
        <v>21.378060999999999</v>
      </c>
      <c r="L287">
        <v>1</v>
      </c>
      <c r="M287">
        <v>0</v>
      </c>
      <c r="N287">
        <v>1</v>
      </c>
      <c r="O287">
        <v>772550</v>
      </c>
      <c r="P287">
        <v>22028</v>
      </c>
      <c r="Q287">
        <v>15415</v>
      </c>
      <c r="R287">
        <v>38.700000000000003</v>
      </c>
      <c r="S287">
        <v>-889.54</v>
      </c>
      <c r="T287">
        <v>9</v>
      </c>
      <c r="U287">
        <v>35.32</v>
      </c>
      <c r="V287">
        <v>32.950000000000003</v>
      </c>
      <c r="W287">
        <v>38.997</v>
      </c>
      <c r="X287">
        <v>24.683</v>
      </c>
      <c r="Y287" s="8">
        <f t="shared" si="94"/>
        <v>297.83299999999997</v>
      </c>
      <c r="Z287">
        <v>41.808999999999997</v>
      </c>
      <c r="AB287" s="25">
        <f t="shared" si="95"/>
        <v>9849.5499999999993</v>
      </c>
      <c r="AC287" s="26">
        <f t="shared" si="108"/>
        <v>14074.984586441777</v>
      </c>
      <c r="AD287" s="26"/>
      <c r="AE287" s="29">
        <f t="shared" si="107"/>
        <v>14075.228075004883</v>
      </c>
      <c r="AF287" s="25">
        <f t="shared" si="96"/>
        <v>62256</v>
      </c>
      <c r="AG287">
        <f t="shared" si="101"/>
        <v>1.0769718191391764</v>
      </c>
      <c r="AH287" s="41">
        <f t="shared" si="98"/>
        <v>5.191956580964089E-2</v>
      </c>
      <c r="AI287" s="41">
        <f t="shared" si="99"/>
        <v>1.9263029185479726E-6</v>
      </c>
      <c r="AJ287" s="41">
        <f t="shared" si="100"/>
        <v>1.9884068703595682E-10</v>
      </c>
      <c r="AK287">
        <f t="shared" si="97"/>
        <v>1013.25</v>
      </c>
      <c r="AL287">
        <v>273.14999999999998</v>
      </c>
      <c r="AM287" s="27">
        <f t="shared" si="102"/>
        <v>5.5918143744995999E-2</v>
      </c>
      <c r="AN287">
        <f t="shared" si="103"/>
        <v>1.0137560287729352</v>
      </c>
      <c r="AO287" s="28">
        <f t="shared" si="104"/>
        <v>5.6687355339281292E-2</v>
      </c>
      <c r="AP287" s="46">
        <f t="shared" si="105"/>
        <v>6.0768621139429893E-2</v>
      </c>
      <c r="AQ287" s="28">
        <f t="shared" si="106"/>
        <v>35.259231378860569</v>
      </c>
      <c r="AR287" s="52">
        <v>5.6261884545606509E-2</v>
      </c>
      <c r="AS287" s="52">
        <v>6.0312518128238631E-2</v>
      </c>
      <c r="AT287" s="52">
        <v>35.259687481871765</v>
      </c>
    </row>
    <row r="288" spans="1:46" x14ac:dyDescent="0.3">
      <c r="A288" s="1">
        <v>42831</v>
      </c>
      <c r="B288" s="2">
        <v>0.69188657407407417</v>
      </c>
      <c r="C288" s="4">
        <f t="shared" si="91"/>
        <v>42831.691886574074</v>
      </c>
      <c r="D288" s="5" t="str">
        <f t="shared" si="92"/>
        <v>v</v>
      </c>
      <c r="E288" s="6">
        <f t="shared" si="93"/>
        <v>5</v>
      </c>
      <c r="F288">
        <v>4</v>
      </c>
      <c r="G288">
        <v>8.5090000000000003</v>
      </c>
      <c r="H288">
        <v>1090.08</v>
      </c>
      <c r="I288">
        <v>1086.18</v>
      </c>
      <c r="J288">
        <v>800.25</v>
      </c>
      <c r="K288">
        <v>21.39789</v>
      </c>
      <c r="L288">
        <v>1</v>
      </c>
      <c r="M288">
        <v>0</v>
      </c>
      <c r="N288">
        <v>1</v>
      </c>
      <c r="O288">
        <v>772560</v>
      </c>
      <c r="P288">
        <v>22029</v>
      </c>
      <c r="Q288">
        <v>15416</v>
      </c>
      <c r="R288">
        <v>38.700000000000003</v>
      </c>
      <c r="S288">
        <v>-891.01</v>
      </c>
      <c r="T288">
        <v>9</v>
      </c>
      <c r="U288">
        <v>35.270000000000003</v>
      </c>
      <c r="V288">
        <v>32.9</v>
      </c>
      <c r="W288">
        <v>38.999000000000002</v>
      </c>
      <c r="X288">
        <v>24.736999999999998</v>
      </c>
      <c r="Y288" s="8">
        <f t="shared" si="94"/>
        <v>297.887</v>
      </c>
      <c r="Z288">
        <v>41.814999999999998</v>
      </c>
      <c r="AB288" s="25">
        <f t="shared" si="95"/>
        <v>9849.5499999999993</v>
      </c>
      <c r="AC288" s="26">
        <f t="shared" si="108"/>
        <v>14074.710492345614</v>
      </c>
      <c r="AD288" s="26"/>
      <c r="AE288" s="29">
        <f t="shared" si="107"/>
        <v>14075.228075004883</v>
      </c>
      <c r="AF288" s="25">
        <f t="shared" si="96"/>
        <v>62256</v>
      </c>
      <c r="AG288">
        <f t="shared" si="101"/>
        <v>2.2893146642986277</v>
      </c>
      <c r="AH288" s="41">
        <f t="shared" si="98"/>
        <v>5.1919570854955882E-2</v>
      </c>
      <c r="AI288" s="41">
        <f t="shared" si="99"/>
        <v>1.9263020240675964E-6</v>
      </c>
      <c r="AJ288" s="41">
        <f t="shared" si="100"/>
        <v>1.9884080666688084E-10</v>
      </c>
      <c r="AK288">
        <f t="shared" si="97"/>
        <v>1013.25</v>
      </c>
      <c r="AL288">
        <v>273.14999999999998</v>
      </c>
      <c r="AM288" s="27">
        <f t="shared" si="102"/>
        <v>0.11887033298307607</v>
      </c>
      <c r="AN288">
        <f t="shared" si="103"/>
        <v>1.0136979930758727</v>
      </c>
      <c r="AO288" s="28">
        <f t="shared" si="104"/>
        <v>0.12049861798120494</v>
      </c>
      <c r="AP288" s="46">
        <f t="shared" si="105"/>
        <v>0.1291716643264991</v>
      </c>
      <c r="AQ288" s="28">
        <f t="shared" si="106"/>
        <v>35.140828335673504</v>
      </c>
      <c r="AR288" s="52">
        <v>0.11959443082975814</v>
      </c>
      <c r="AS288" s="52">
        <v>0.12820239711686821</v>
      </c>
      <c r="AT288" s="52">
        <v>35.141797602883138</v>
      </c>
    </row>
    <row r="289" spans="1:46" x14ac:dyDescent="0.3">
      <c r="A289" s="1">
        <v>42831</v>
      </c>
      <c r="B289" s="2">
        <v>0.69200231481481478</v>
      </c>
      <c r="C289" s="4">
        <f t="shared" si="91"/>
        <v>42831.692002314812</v>
      </c>
      <c r="D289" s="5" t="str">
        <f t="shared" si="92"/>
        <v>v</v>
      </c>
      <c r="E289" s="6">
        <f t="shared" si="93"/>
        <v>5</v>
      </c>
      <c r="F289">
        <v>4</v>
      </c>
      <c r="G289">
        <v>8.5020000000000007</v>
      </c>
      <c r="H289">
        <v>1090.3900000000001</v>
      </c>
      <c r="I289">
        <v>1086.24</v>
      </c>
      <c r="J289">
        <v>793.07500000000005</v>
      </c>
      <c r="K289">
        <v>21.402994</v>
      </c>
      <c r="L289">
        <v>1</v>
      </c>
      <c r="M289">
        <v>0</v>
      </c>
      <c r="N289">
        <v>1</v>
      </c>
      <c r="O289">
        <v>772570</v>
      </c>
      <c r="P289">
        <v>22029</v>
      </c>
      <c r="Q289">
        <v>15416</v>
      </c>
      <c r="R289">
        <v>38.700000000000003</v>
      </c>
      <c r="S289">
        <v>-889.87</v>
      </c>
      <c r="T289">
        <v>9</v>
      </c>
      <c r="U289">
        <v>35.32</v>
      </c>
      <c r="V289">
        <v>32.94</v>
      </c>
      <c r="W289">
        <v>39.000999999999998</v>
      </c>
      <c r="X289">
        <v>24.800999999999998</v>
      </c>
      <c r="Y289" s="8">
        <f t="shared" si="94"/>
        <v>297.95099999999996</v>
      </c>
      <c r="Z289">
        <v>41.848999999999997</v>
      </c>
      <c r="AB289" s="25">
        <f t="shared" si="95"/>
        <v>9849.5499999999993</v>
      </c>
      <c r="AC289" s="26">
        <f t="shared" si="108"/>
        <v>14074.710492345614</v>
      </c>
      <c r="AD289" s="26"/>
      <c r="AE289" s="29">
        <f t="shared" si="107"/>
        <v>14075.228075004883</v>
      </c>
      <c r="AF289" s="25">
        <f t="shared" si="96"/>
        <v>62256</v>
      </c>
      <c r="AG289">
        <f t="shared" si="101"/>
        <v>2.2893146642986277</v>
      </c>
      <c r="AH289" s="41">
        <f t="shared" si="98"/>
        <v>5.1919575900270874E-2</v>
      </c>
      <c r="AI289" s="41">
        <f t="shared" si="99"/>
        <v>1.9263011295872207E-6</v>
      </c>
      <c r="AJ289" s="41">
        <f t="shared" si="100"/>
        <v>1.9884092629780486E-10</v>
      </c>
      <c r="AK289">
        <f t="shared" si="97"/>
        <v>1013.25</v>
      </c>
      <c r="AL289">
        <v>273.14999999999998</v>
      </c>
      <c r="AM289" s="27">
        <f t="shared" si="102"/>
        <v>0.11887034452870317</v>
      </c>
      <c r="AN289">
        <f t="shared" si="103"/>
        <v>1.0136275243809278</v>
      </c>
      <c r="AO289" s="28">
        <f t="shared" si="104"/>
        <v>0.12049025304693736</v>
      </c>
      <c r="AP289" s="46">
        <f t="shared" si="105"/>
        <v>0.12916983219314607</v>
      </c>
      <c r="AQ289" s="28">
        <f t="shared" si="106"/>
        <v>35.190830167806851</v>
      </c>
      <c r="AR289" s="52">
        <v>0.11958611704841418</v>
      </c>
      <c r="AS289" s="52">
        <v>0.12820056627946649</v>
      </c>
      <c r="AT289" s="52">
        <v>35.191799433720533</v>
      </c>
    </row>
    <row r="290" spans="1:46" x14ac:dyDescent="0.3">
      <c r="A290" s="1">
        <v>42831</v>
      </c>
      <c r="B290" s="2">
        <v>0.6921180555555555</v>
      </c>
      <c r="C290" s="4">
        <f t="shared" si="91"/>
        <v>42831.692118055558</v>
      </c>
      <c r="D290" s="5" t="str">
        <f t="shared" si="92"/>
        <v>v</v>
      </c>
      <c r="E290" s="6">
        <f t="shared" si="93"/>
        <v>5</v>
      </c>
      <c r="F290">
        <v>4</v>
      </c>
      <c r="G290">
        <v>8.5660000000000007</v>
      </c>
      <c r="H290">
        <v>1090.68</v>
      </c>
      <c r="I290">
        <v>1086.2</v>
      </c>
      <c r="J290">
        <v>795.45</v>
      </c>
      <c r="K290">
        <v>21.393177999999999</v>
      </c>
      <c r="L290">
        <v>1</v>
      </c>
      <c r="M290">
        <v>0</v>
      </c>
      <c r="N290">
        <v>1</v>
      </c>
      <c r="O290">
        <v>772580</v>
      </c>
      <c r="P290">
        <v>22028</v>
      </c>
      <c r="Q290">
        <v>15415</v>
      </c>
      <c r="R290">
        <v>38.700000000000003</v>
      </c>
      <c r="S290">
        <v>-890.6</v>
      </c>
      <c r="T290">
        <v>9</v>
      </c>
      <c r="U290">
        <v>35.29</v>
      </c>
      <c r="V290">
        <v>32.92</v>
      </c>
      <c r="W290">
        <v>39.003999999999998</v>
      </c>
      <c r="X290">
        <v>24.844999999999999</v>
      </c>
      <c r="Y290" s="8">
        <f t="shared" si="94"/>
        <v>297.995</v>
      </c>
      <c r="Z290">
        <v>41.905000000000001</v>
      </c>
      <c r="AB290" s="25">
        <f t="shared" si="95"/>
        <v>9849.5499999999993</v>
      </c>
      <c r="AC290" s="26">
        <f t="shared" si="108"/>
        <v>14074.984586441777</v>
      </c>
      <c r="AD290" s="26"/>
      <c r="AE290" s="29">
        <f t="shared" si="107"/>
        <v>14075.228075004883</v>
      </c>
      <c r="AF290" s="25">
        <f t="shared" si="96"/>
        <v>62256</v>
      </c>
      <c r="AG290">
        <f t="shared" si="101"/>
        <v>1.0769718191391764</v>
      </c>
      <c r="AH290" s="41">
        <f t="shared" si="98"/>
        <v>5.1919580945585866E-2</v>
      </c>
      <c r="AI290" s="41">
        <f t="shared" si="99"/>
        <v>1.9263002351068445E-6</v>
      </c>
      <c r="AJ290" s="41">
        <f t="shared" si="100"/>
        <v>1.9884104592872891E-10</v>
      </c>
      <c r="AK290">
        <f t="shared" si="97"/>
        <v>1013.25</v>
      </c>
      <c r="AL290">
        <v>273.14999999999998</v>
      </c>
      <c r="AM290" s="27">
        <f t="shared" si="102"/>
        <v>5.5918160042870202E-2</v>
      </c>
      <c r="AN290">
        <f t="shared" si="103"/>
        <v>1.0135076597368626</v>
      </c>
      <c r="AO290" s="28">
        <f t="shared" si="104"/>
        <v>5.667348352184072E-2</v>
      </c>
      <c r="AP290" s="46">
        <f t="shared" si="105"/>
        <v>6.0753750605895281E-2</v>
      </c>
      <c r="AQ290" s="28">
        <f t="shared" si="106"/>
        <v>35.229246249394102</v>
      </c>
      <c r="AR290" s="52">
        <v>5.6248100449990193E-2</v>
      </c>
      <c r="AS290" s="52">
        <v>6.0297741632153318E-2</v>
      </c>
      <c r="AT290" s="52">
        <v>35.229702258367844</v>
      </c>
    </row>
    <row r="291" spans="1:46" x14ac:dyDescent="0.3">
      <c r="A291" s="1">
        <v>42831</v>
      </c>
      <c r="B291" s="2">
        <v>0.69223379629629633</v>
      </c>
      <c r="C291" s="4">
        <f t="shared" si="91"/>
        <v>42831.692233796297</v>
      </c>
      <c r="D291" s="5" t="str">
        <f t="shared" si="92"/>
        <v>v</v>
      </c>
      <c r="E291" s="6">
        <f t="shared" si="93"/>
        <v>5</v>
      </c>
      <c r="F291">
        <v>4</v>
      </c>
      <c r="G291">
        <v>8.4550000000000001</v>
      </c>
      <c r="H291">
        <v>1091</v>
      </c>
      <c r="I291">
        <v>1086.17</v>
      </c>
      <c r="J291">
        <v>791.1</v>
      </c>
      <c r="K291">
        <v>21.396122999999999</v>
      </c>
      <c r="L291">
        <v>1</v>
      </c>
      <c r="M291">
        <v>0</v>
      </c>
      <c r="N291">
        <v>1</v>
      </c>
      <c r="O291">
        <v>772590</v>
      </c>
      <c r="P291">
        <v>22028</v>
      </c>
      <c r="Q291">
        <v>15414</v>
      </c>
      <c r="R291">
        <v>38.700000000000003</v>
      </c>
      <c r="S291">
        <v>-891.92</v>
      </c>
      <c r="T291">
        <v>9</v>
      </c>
      <c r="U291">
        <v>35.25</v>
      </c>
      <c r="V291">
        <v>32.880000000000003</v>
      </c>
      <c r="W291">
        <v>39</v>
      </c>
      <c r="X291">
        <v>24.895</v>
      </c>
      <c r="Y291" s="8">
        <f t="shared" si="94"/>
        <v>298.04499999999996</v>
      </c>
      <c r="Z291">
        <v>41.95</v>
      </c>
      <c r="AB291" s="25">
        <f t="shared" si="95"/>
        <v>9849.5499999999993</v>
      </c>
      <c r="AC291" s="26">
        <f t="shared" si="108"/>
        <v>14075.897716361747</v>
      </c>
      <c r="AD291" s="26"/>
      <c r="AE291" s="29">
        <f>AE292</f>
        <v>14075.228075004883</v>
      </c>
      <c r="AF291" s="25">
        <f t="shared" si="96"/>
        <v>62256</v>
      </c>
      <c r="AG291">
        <f t="shared" si="101"/>
        <v>-2.9618839631370193</v>
      </c>
      <c r="AH291" s="41">
        <f t="shared" si="98"/>
        <v>5.1919585990900859E-2</v>
      </c>
      <c r="AI291" s="41">
        <f t="shared" si="99"/>
        <v>1.9262993406264683E-6</v>
      </c>
      <c r="AJ291" s="41">
        <f t="shared" si="100"/>
        <v>1.9884116555965293E-10</v>
      </c>
      <c r="AK291">
        <f t="shared" si="97"/>
        <v>1013.25</v>
      </c>
      <c r="AL291">
        <v>273.14999999999998</v>
      </c>
      <c r="AM291" s="27">
        <f t="shared" si="102"/>
        <v>-0.15376289533055371</v>
      </c>
      <c r="AN291">
        <f t="shared" si="103"/>
        <v>1.0133803935247754</v>
      </c>
      <c r="AO291" s="28">
        <f t="shared" si="104"/>
        <v>-0.15582030337958536</v>
      </c>
      <c r="AP291" s="46">
        <f t="shared" si="105"/>
        <v>-0.16703413661169922</v>
      </c>
      <c r="AQ291" s="28">
        <f t="shared" si="106"/>
        <v>35.417034136611697</v>
      </c>
      <c r="AR291" s="52">
        <v>-0.15464971020167367</v>
      </c>
      <c r="AS291" s="52">
        <v>-0.16577930000468977</v>
      </c>
      <c r="AT291" s="52">
        <v>35.415779300004687</v>
      </c>
    </row>
    <row r="292" spans="1:46" x14ac:dyDescent="0.3">
      <c r="A292" s="1">
        <v>42831</v>
      </c>
      <c r="B292" s="2">
        <v>0.69234953703703705</v>
      </c>
      <c r="C292" s="4">
        <f t="shared" si="91"/>
        <v>42831.692349537036</v>
      </c>
      <c r="D292" s="5" t="str">
        <f t="shared" si="92"/>
        <v>v</v>
      </c>
      <c r="E292" s="6">
        <f t="shared" si="93"/>
        <v>5</v>
      </c>
      <c r="F292">
        <v>4</v>
      </c>
      <c r="G292">
        <v>8.51</v>
      </c>
      <c r="H292">
        <v>1091.32</v>
      </c>
      <c r="I292">
        <v>1086.17</v>
      </c>
      <c r="J292">
        <v>796.5</v>
      </c>
      <c r="K292">
        <v>21.391804</v>
      </c>
      <c r="L292">
        <v>1</v>
      </c>
      <c r="M292">
        <v>0</v>
      </c>
      <c r="N292">
        <v>1</v>
      </c>
      <c r="O292">
        <v>772600</v>
      </c>
      <c r="P292">
        <v>22028</v>
      </c>
      <c r="Q292">
        <v>15413</v>
      </c>
      <c r="R292">
        <v>38.700000000000003</v>
      </c>
      <c r="S292">
        <v>-898.47</v>
      </c>
      <c r="T292">
        <v>9</v>
      </c>
      <c r="U292">
        <v>35.01</v>
      </c>
      <c r="V292">
        <v>32.65</v>
      </c>
      <c r="W292">
        <v>39.000999999999998</v>
      </c>
      <c r="X292">
        <v>24.945</v>
      </c>
      <c r="Y292" s="8">
        <f t="shared" si="94"/>
        <v>298.09499999999997</v>
      </c>
      <c r="Z292">
        <v>42.033999999999999</v>
      </c>
      <c r="AB292" s="25">
        <f t="shared" si="95"/>
        <v>9849.5499999999993</v>
      </c>
      <c r="AC292" s="26">
        <f t="shared" si="108"/>
        <v>14076.810964769998</v>
      </c>
      <c r="AD292" s="26">
        <f>AVERAGE(AC284:AC292)</f>
        <v>14075.228075004883</v>
      </c>
      <c r="AE292" s="30">
        <f>AD292</f>
        <v>14075.228075004883</v>
      </c>
      <c r="AF292" s="25">
        <f t="shared" si="96"/>
        <v>62256</v>
      </c>
      <c r="AG292">
        <f t="shared" si="101"/>
        <v>-7.0012638297449179</v>
      </c>
      <c r="AH292" s="41">
        <f t="shared" si="98"/>
        <v>5.1919591036215851E-2</v>
      </c>
      <c r="AI292" s="41">
        <f t="shared" si="99"/>
        <v>1.9262984461460926E-6</v>
      </c>
      <c r="AJ292" s="41">
        <f t="shared" si="100"/>
        <v>1.9884128519057695E-10</v>
      </c>
      <c r="AK292">
        <f t="shared" si="97"/>
        <v>1013.25</v>
      </c>
      <c r="AL292">
        <v>273.14999999999998</v>
      </c>
      <c r="AM292" s="27">
        <f t="shared" si="102"/>
        <v>-0.36340840030639149</v>
      </c>
      <c r="AN292">
        <f t="shared" si="103"/>
        <v>1.0132532019474203</v>
      </c>
      <c r="AO292" s="28">
        <f t="shared" si="104"/>
        <v>-0.36822472522504107</v>
      </c>
      <c r="AP292" s="46">
        <f t="shared" si="105"/>
        <v>-0.39472454951658809</v>
      </c>
      <c r="AQ292" s="28">
        <f t="shared" si="106"/>
        <v>35.404724549516587</v>
      </c>
      <c r="AR292" s="52">
        <v>-0.36545602041519631</v>
      </c>
      <c r="AS292" s="52">
        <v>-0.39175659086540715</v>
      </c>
      <c r="AT292" s="52">
        <v>35.401756590865403</v>
      </c>
    </row>
    <row r="293" spans="1:46" x14ac:dyDescent="0.3">
      <c r="A293" s="1">
        <v>42831</v>
      </c>
      <c r="B293" s="2">
        <v>0.69269675925925922</v>
      </c>
      <c r="C293" s="4">
        <f t="shared" si="91"/>
        <v>42831.692696759259</v>
      </c>
      <c r="D293" s="5" t="str">
        <f t="shared" si="92"/>
        <v>v</v>
      </c>
      <c r="E293" s="6">
        <f t="shared" si="93"/>
        <v>5</v>
      </c>
      <c r="F293">
        <v>4</v>
      </c>
      <c r="G293">
        <v>8.4930000000000003</v>
      </c>
      <c r="H293">
        <v>1100.42</v>
      </c>
      <c r="I293">
        <v>1078.95</v>
      </c>
      <c r="J293">
        <v>615.1</v>
      </c>
      <c r="K293">
        <v>21.661159999999999</v>
      </c>
      <c r="L293">
        <v>0</v>
      </c>
      <c r="M293">
        <v>1</v>
      </c>
      <c r="N293">
        <v>1</v>
      </c>
      <c r="O293">
        <v>772630</v>
      </c>
      <c r="P293">
        <v>20958</v>
      </c>
      <c r="Q293">
        <v>15426</v>
      </c>
      <c r="R293">
        <v>38.700000000000003</v>
      </c>
      <c r="S293">
        <v>2221.4</v>
      </c>
      <c r="T293">
        <v>215</v>
      </c>
      <c r="U293">
        <v>200.21</v>
      </c>
      <c r="V293">
        <v>188.02</v>
      </c>
      <c r="W293">
        <v>39.005000000000003</v>
      </c>
      <c r="X293">
        <v>24.88</v>
      </c>
      <c r="Y293" s="8">
        <f t="shared" si="94"/>
        <v>298.02999999999997</v>
      </c>
      <c r="Z293">
        <v>55.043999999999997</v>
      </c>
      <c r="AB293" s="25">
        <f t="shared" si="95"/>
        <v>9849.5499999999993</v>
      </c>
      <c r="AC293" s="26">
        <f t="shared" si="108"/>
        <v>13381.749572150915</v>
      </c>
      <c r="AD293" s="26"/>
      <c r="AE293" s="26">
        <f t="shared" ref="AE293:AE352" si="109">AE292</f>
        <v>14075.228075004883</v>
      </c>
      <c r="AF293" s="25">
        <f t="shared" si="96"/>
        <v>62256</v>
      </c>
      <c r="AG293">
        <f t="shared" si="101"/>
        <v>3067.3178042737813</v>
      </c>
      <c r="AH293" s="41">
        <f t="shared" si="98"/>
        <v>5.191960617216082E-2</v>
      </c>
      <c r="AI293" s="41">
        <f t="shared" si="99"/>
        <v>1.9262957627049641E-6</v>
      </c>
      <c r="AJ293" s="41">
        <f t="shared" si="100"/>
        <v>1.9884164408334905E-10</v>
      </c>
      <c r="AK293">
        <f t="shared" si="97"/>
        <v>1013.25</v>
      </c>
      <c r="AL293">
        <v>273.14999999999998</v>
      </c>
      <c r="AM293" s="27">
        <f t="shared" si="102"/>
        <v>183.11567322254328</v>
      </c>
      <c r="AN293">
        <f t="shared" si="103"/>
        <v>1.0046549197864554</v>
      </c>
      <c r="AO293" s="28">
        <f t="shared" si="104"/>
        <v>183.968061993037</v>
      </c>
      <c r="AP293" s="46">
        <f t="shared" si="105"/>
        <v>195.89670909191935</v>
      </c>
      <c r="AQ293" s="28">
        <f t="shared" si="106"/>
        <v>4.3132909080806598</v>
      </c>
      <c r="AR293" s="52">
        <v>183.15206857341181</v>
      </c>
      <c r="AS293" s="52">
        <v>195.02780595833474</v>
      </c>
      <c r="AT293" s="52">
        <v>5.1821940416652694</v>
      </c>
    </row>
    <row r="294" spans="1:46" x14ac:dyDescent="0.3">
      <c r="A294" s="1">
        <v>42831</v>
      </c>
      <c r="B294" s="2">
        <v>0.69304398148148139</v>
      </c>
      <c r="C294" s="4">
        <f t="shared" si="91"/>
        <v>42831.693043981482</v>
      </c>
      <c r="D294" s="5" t="str">
        <f t="shared" si="92"/>
        <v>v</v>
      </c>
      <c r="E294" s="6">
        <f t="shared" si="93"/>
        <v>5</v>
      </c>
      <c r="F294">
        <v>4</v>
      </c>
      <c r="G294">
        <v>8.43</v>
      </c>
      <c r="H294">
        <v>1100.3699999999999</v>
      </c>
      <c r="I294">
        <v>1079.04</v>
      </c>
      <c r="J294">
        <v>605.92499999999995</v>
      </c>
      <c r="K294">
        <v>21.665479000000001</v>
      </c>
      <c r="L294">
        <v>0</v>
      </c>
      <c r="M294">
        <v>1</v>
      </c>
      <c r="N294">
        <v>1</v>
      </c>
      <c r="O294">
        <v>772660</v>
      </c>
      <c r="P294">
        <v>20768</v>
      </c>
      <c r="Q294">
        <v>15430</v>
      </c>
      <c r="R294">
        <v>38.700000000000003</v>
      </c>
      <c r="S294">
        <v>2778.97</v>
      </c>
      <c r="T294">
        <v>260</v>
      </c>
      <c r="U294">
        <v>240.38</v>
      </c>
      <c r="V294">
        <v>225.73</v>
      </c>
      <c r="W294">
        <v>39.003999999999998</v>
      </c>
      <c r="X294">
        <v>24.928999999999998</v>
      </c>
      <c r="Y294" s="8">
        <f t="shared" si="94"/>
        <v>298.07899999999995</v>
      </c>
      <c r="Z294">
        <v>55.039000000000001</v>
      </c>
      <c r="AB294" s="25">
        <f t="shared" si="95"/>
        <v>9849.5499999999993</v>
      </c>
      <c r="AC294" s="26">
        <f t="shared" si="108"/>
        <v>13256.99639662994</v>
      </c>
      <c r="AD294" s="26"/>
      <c r="AE294" s="26">
        <f t="shared" si="109"/>
        <v>14075.228075004883</v>
      </c>
      <c r="AF294" s="25">
        <f t="shared" si="96"/>
        <v>62256</v>
      </c>
      <c r="AG294">
        <f t="shared" si="101"/>
        <v>3619.1123225470533</v>
      </c>
      <c r="AH294" s="41">
        <f t="shared" si="98"/>
        <v>5.1919621308105797E-2</v>
      </c>
      <c r="AI294" s="41">
        <f t="shared" si="99"/>
        <v>1.926293079263836E-6</v>
      </c>
      <c r="AJ294" s="41">
        <f t="shared" si="100"/>
        <v>1.9884200297612114E-10</v>
      </c>
      <c r="AK294">
        <f t="shared" si="97"/>
        <v>1013.25</v>
      </c>
      <c r="AL294">
        <v>273.14999999999998</v>
      </c>
      <c r="AM294" s="27">
        <f t="shared" si="102"/>
        <v>222.55919317777358</v>
      </c>
      <c r="AN294">
        <f t="shared" si="103"/>
        <v>1.0048657563772778</v>
      </c>
      <c r="AO294" s="28">
        <f t="shared" si="104"/>
        <v>223.64211199130014</v>
      </c>
      <c r="AP294" s="46">
        <f t="shared" si="105"/>
        <v>238.16312314146805</v>
      </c>
      <c r="AQ294" s="28">
        <f t="shared" si="106"/>
        <v>2.2168768585319469</v>
      </c>
      <c r="AR294" s="52">
        <v>222.69375039447755</v>
      </c>
      <c r="AS294" s="52">
        <v>237.1531847280109</v>
      </c>
      <c r="AT294" s="52">
        <v>3.2268152719890963</v>
      </c>
    </row>
    <row r="295" spans="1:46" x14ac:dyDescent="0.3">
      <c r="A295" s="1">
        <v>42831</v>
      </c>
      <c r="B295" s="2">
        <v>0.69339120370370377</v>
      </c>
      <c r="C295" s="4">
        <f t="shared" si="91"/>
        <v>42831.693391203706</v>
      </c>
      <c r="D295" s="5" t="str">
        <f t="shared" si="92"/>
        <v>v</v>
      </c>
      <c r="E295" s="6">
        <f t="shared" si="93"/>
        <v>5</v>
      </c>
      <c r="F295">
        <v>4</v>
      </c>
      <c r="G295">
        <v>8.4879999999999995</v>
      </c>
      <c r="H295">
        <v>1100.48</v>
      </c>
      <c r="I295">
        <v>1079.1600000000001</v>
      </c>
      <c r="J295">
        <v>610.875</v>
      </c>
      <c r="K295">
        <v>21.675688000000001</v>
      </c>
      <c r="L295">
        <v>0</v>
      </c>
      <c r="M295">
        <v>1</v>
      </c>
      <c r="N295">
        <v>1</v>
      </c>
      <c r="O295">
        <v>772690</v>
      </c>
      <c r="P295">
        <v>20639</v>
      </c>
      <c r="Q295">
        <v>15432</v>
      </c>
      <c r="R295">
        <v>38.700000000000003</v>
      </c>
      <c r="S295">
        <v>3155.87</v>
      </c>
      <c r="T295">
        <v>290</v>
      </c>
      <c r="U295">
        <v>269.41000000000003</v>
      </c>
      <c r="V295">
        <v>252.96</v>
      </c>
      <c r="W295">
        <v>39</v>
      </c>
      <c r="X295">
        <v>25.021000000000001</v>
      </c>
      <c r="Y295" s="8">
        <f t="shared" si="94"/>
        <v>298.17099999999999</v>
      </c>
      <c r="Z295">
        <v>54.814</v>
      </c>
      <c r="AB295" s="25">
        <f t="shared" si="95"/>
        <v>9849.5499999999993</v>
      </c>
      <c r="AC295" s="26">
        <f t="shared" si="108"/>
        <v>13172.943393597718</v>
      </c>
      <c r="AD295" s="26"/>
      <c r="AE295" s="26">
        <f t="shared" si="109"/>
        <v>14075.228075004883</v>
      </c>
      <c r="AF295" s="25">
        <f t="shared" si="96"/>
        <v>62256</v>
      </c>
      <c r="AG295">
        <f t="shared" si="101"/>
        <v>3990.8863164666705</v>
      </c>
      <c r="AH295" s="41">
        <f t="shared" si="98"/>
        <v>5.1919636444050767E-2</v>
      </c>
      <c r="AI295" s="41">
        <f t="shared" si="99"/>
        <v>1.9262903958227079E-6</v>
      </c>
      <c r="AJ295" s="41">
        <f t="shared" si="100"/>
        <v>1.9884236186889323E-10</v>
      </c>
      <c r="AK295">
        <f t="shared" si="97"/>
        <v>1013.25</v>
      </c>
      <c r="AL295">
        <v>273.14999999999998</v>
      </c>
      <c r="AM295" s="27">
        <f t="shared" si="102"/>
        <v>250.5248524135252</v>
      </c>
      <c r="AN295">
        <f t="shared" si="103"/>
        <v>1.0050754274226943</v>
      </c>
      <c r="AO295" s="28">
        <f t="shared" si="104"/>
        <v>251.79637311953124</v>
      </c>
      <c r="AP295" s="46">
        <f t="shared" si="105"/>
        <v>268.17525192763225</v>
      </c>
      <c r="AQ295" s="28">
        <f t="shared" si="106"/>
        <v>1.2347480723677791</v>
      </c>
      <c r="AR295" s="52">
        <v>250.74849873312854</v>
      </c>
      <c r="AS295" s="52">
        <v>267.05921529024727</v>
      </c>
      <c r="AT295" s="52">
        <v>2.3507847097527588</v>
      </c>
    </row>
    <row r="296" spans="1:46" x14ac:dyDescent="0.3">
      <c r="A296" s="1">
        <v>42831</v>
      </c>
      <c r="B296" s="2">
        <v>0.69373842592592594</v>
      </c>
      <c r="C296" s="4">
        <f t="shared" si="91"/>
        <v>42831.693738425929</v>
      </c>
      <c r="D296" s="5" t="str">
        <f t="shared" si="92"/>
        <v>v</v>
      </c>
      <c r="E296" s="6">
        <f t="shared" si="93"/>
        <v>5</v>
      </c>
      <c r="F296">
        <v>4</v>
      </c>
      <c r="G296">
        <v>8.3490000000000002</v>
      </c>
      <c r="H296">
        <v>1100.55</v>
      </c>
      <c r="I296">
        <v>1079.1400000000001</v>
      </c>
      <c r="J296">
        <v>613.75</v>
      </c>
      <c r="K296">
        <v>21.671171999999999</v>
      </c>
      <c r="L296">
        <v>0</v>
      </c>
      <c r="M296">
        <v>1</v>
      </c>
      <c r="N296">
        <v>1</v>
      </c>
      <c r="O296">
        <v>772720</v>
      </c>
      <c r="P296">
        <v>20553</v>
      </c>
      <c r="Q296">
        <v>15431</v>
      </c>
      <c r="R296">
        <v>38.700000000000003</v>
      </c>
      <c r="S296">
        <v>3398.7</v>
      </c>
      <c r="T296">
        <v>310</v>
      </c>
      <c r="U296">
        <v>288.92</v>
      </c>
      <c r="V296">
        <v>271.27999999999997</v>
      </c>
      <c r="W296">
        <v>39.003</v>
      </c>
      <c r="X296">
        <v>25.119</v>
      </c>
      <c r="Y296" s="8">
        <f t="shared" si="94"/>
        <v>298.26900000000001</v>
      </c>
      <c r="Z296">
        <v>54.582999999999998</v>
      </c>
      <c r="AB296" s="25">
        <f t="shared" si="95"/>
        <v>9849.5499999999993</v>
      </c>
      <c r="AC296" s="26">
        <f t="shared" si="108"/>
        <v>13118.903580454929</v>
      </c>
      <c r="AD296" s="26"/>
      <c r="AE296" s="26">
        <f t="shared" si="109"/>
        <v>14075.228075004883</v>
      </c>
      <c r="AF296" s="25">
        <f t="shared" si="96"/>
        <v>62256</v>
      </c>
      <c r="AG296">
        <f t="shared" si="101"/>
        <v>4229.9092714830649</v>
      </c>
      <c r="AH296" s="41">
        <f t="shared" si="98"/>
        <v>5.1919651579995743E-2</v>
      </c>
      <c r="AI296" s="41">
        <f t="shared" si="99"/>
        <v>1.9262877123815799E-6</v>
      </c>
      <c r="AJ296" s="41">
        <f t="shared" si="100"/>
        <v>1.9884272076166532E-10</v>
      </c>
      <c r="AK296">
        <f t="shared" si="97"/>
        <v>1013.25</v>
      </c>
      <c r="AL296">
        <v>273.14999999999998</v>
      </c>
      <c r="AM296" s="27">
        <f t="shared" si="102"/>
        <v>269.12964453110936</v>
      </c>
      <c r="AN296">
        <f t="shared" si="103"/>
        <v>1.0053418176339417</v>
      </c>
      <c r="AO296" s="28">
        <f t="shared" si="104"/>
        <v>270.56728601208209</v>
      </c>
      <c r="AP296" s="46">
        <f t="shared" si="105"/>
        <v>288.16183669092356</v>
      </c>
      <c r="AQ296" s="28">
        <f t="shared" si="106"/>
        <v>0.75816330907645124</v>
      </c>
      <c r="AR296" s="52">
        <v>269.44932580527922</v>
      </c>
      <c r="AS296" s="52">
        <v>286.97117734962649</v>
      </c>
      <c r="AT296" s="52">
        <v>1.9488226503735291</v>
      </c>
    </row>
    <row r="297" spans="1:46" x14ac:dyDescent="0.3">
      <c r="A297" s="1">
        <v>42831</v>
      </c>
      <c r="B297" s="2">
        <v>0.69408564814814822</v>
      </c>
      <c r="C297" s="4">
        <f t="shared" si="91"/>
        <v>42831.694085648145</v>
      </c>
      <c r="D297" s="5" t="str">
        <f t="shared" si="92"/>
        <v>v</v>
      </c>
      <c r="E297" s="6">
        <f t="shared" si="93"/>
        <v>5</v>
      </c>
      <c r="F297">
        <v>4</v>
      </c>
      <c r="G297">
        <v>8.4049999999999994</v>
      </c>
      <c r="H297">
        <v>1100.58</v>
      </c>
      <c r="I297">
        <v>1079.23</v>
      </c>
      <c r="J297">
        <v>609.875</v>
      </c>
      <c r="K297">
        <v>21.68197</v>
      </c>
      <c r="L297">
        <v>0</v>
      </c>
      <c r="M297">
        <v>1</v>
      </c>
      <c r="N297">
        <v>1</v>
      </c>
      <c r="O297">
        <v>772750</v>
      </c>
      <c r="P297">
        <v>20497</v>
      </c>
      <c r="Q297">
        <v>15432</v>
      </c>
      <c r="R297">
        <v>38.700000000000003</v>
      </c>
      <c r="S297">
        <v>3562.48</v>
      </c>
      <c r="T297">
        <v>325</v>
      </c>
      <c r="U297">
        <v>302.48</v>
      </c>
      <c r="V297">
        <v>283.98</v>
      </c>
      <c r="W297">
        <v>39.006999999999998</v>
      </c>
      <c r="X297">
        <v>25.202999999999999</v>
      </c>
      <c r="Y297" s="8">
        <f t="shared" si="94"/>
        <v>298.35299999999995</v>
      </c>
      <c r="Z297">
        <v>54.274999999999999</v>
      </c>
      <c r="AB297" s="25">
        <f t="shared" si="95"/>
        <v>9849.5499999999993</v>
      </c>
      <c r="AC297" s="26">
        <f t="shared" si="108"/>
        <v>13082.311194271642</v>
      </c>
      <c r="AD297" s="26"/>
      <c r="AE297" s="26">
        <f t="shared" si="109"/>
        <v>14075.228075004883</v>
      </c>
      <c r="AF297" s="25">
        <f t="shared" si="96"/>
        <v>62256</v>
      </c>
      <c r="AG297">
        <f t="shared" si="101"/>
        <v>4391.7606874663188</v>
      </c>
      <c r="AH297" s="41">
        <f t="shared" si="98"/>
        <v>5.1919666715940713E-2</v>
      </c>
      <c r="AI297" s="41">
        <f t="shared" si="99"/>
        <v>1.9262850289404518E-6</v>
      </c>
      <c r="AJ297" s="41">
        <f t="shared" si="100"/>
        <v>1.9884307965443742E-10</v>
      </c>
      <c r="AK297">
        <f t="shared" si="97"/>
        <v>1013.25</v>
      </c>
      <c r="AL297">
        <v>273.14999999999998</v>
      </c>
      <c r="AM297" s="27">
        <f t="shared" si="102"/>
        <v>282.01536573798433</v>
      </c>
      <c r="AN297">
        <f t="shared" si="103"/>
        <v>1.0055975353178312</v>
      </c>
      <c r="AO297" s="28">
        <f t="shared" si="104"/>
        <v>283.59395670787382</v>
      </c>
      <c r="AP297" s="46">
        <f t="shared" si="105"/>
        <v>302.06080029394388</v>
      </c>
      <c r="AQ297" s="28">
        <f t="shared" si="106"/>
        <v>0.41919970605613344</v>
      </c>
      <c r="AR297" s="52">
        <v>282.42531519751293</v>
      </c>
      <c r="AS297" s="52">
        <v>300.81606012396929</v>
      </c>
      <c r="AT297" s="52">
        <v>1.6639398760307245</v>
      </c>
    </row>
    <row r="298" spans="1:46" x14ac:dyDescent="0.3">
      <c r="A298" s="1">
        <v>42831</v>
      </c>
      <c r="B298" s="2">
        <v>0.69443287037037038</v>
      </c>
      <c r="C298" s="4">
        <f t="shared" si="91"/>
        <v>42831.694432870368</v>
      </c>
      <c r="D298" s="5" t="str">
        <f t="shared" si="92"/>
        <v>v</v>
      </c>
      <c r="E298" s="6">
        <f t="shared" si="93"/>
        <v>5</v>
      </c>
      <c r="F298">
        <v>4</v>
      </c>
      <c r="G298">
        <v>8.4369999999999994</v>
      </c>
      <c r="H298">
        <v>1100.56</v>
      </c>
      <c r="I298">
        <v>1079.1300000000001</v>
      </c>
      <c r="J298">
        <v>608.77499999999998</v>
      </c>
      <c r="K298">
        <v>21.681577999999998</v>
      </c>
      <c r="L298">
        <v>0</v>
      </c>
      <c r="M298">
        <v>1</v>
      </c>
      <c r="N298">
        <v>1</v>
      </c>
      <c r="O298">
        <v>772780</v>
      </c>
      <c r="P298">
        <v>20457</v>
      </c>
      <c r="Q298">
        <v>15432</v>
      </c>
      <c r="R298">
        <v>38.700000000000003</v>
      </c>
      <c r="S298">
        <v>3675.89</v>
      </c>
      <c r="T298">
        <v>335</v>
      </c>
      <c r="U298">
        <v>312.02999999999997</v>
      </c>
      <c r="V298">
        <v>292.98</v>
      </c>
      <c r="W298">
        <v>39.003999999999998</v>
      </c>
      <c r="X298">
        <v>25.291</v>
      </c>
      <c r="Y298" s="8">
        <f t="shared" si="94"/>
        <v>298.44099999999997</v>
      </c>
      <c r="Z298">
        <v>54.029000000000003</v>
      </c>
      <c r="AB298" s="25">
        <f t="shared" si="95"/>
        <v>9849.5499999999993</v>
      </c>
      <c r="AC298" s="26">
        <f t="shared" si="108"/>
        <v>13056.780997278382</v>
      </c>
      <c r="AD298" s="26"/>
      <c r="AE298" s="26">
        <f t="shared" si="109"/>
        <v>14075.228075004883</v>
      </c>
      <c r="AF298" s="25">
        <f t="shared" si="96"/>
        <v>62256</v>
      </c>
      <c r="AG298">
        <f t="shared" si="101"/>
        <v>4504.6830454943874</v>
      </c>
      <c r="AH298" s="41">
        <f t="shared" si="98"/>
        <v>5.1919681851885689E-2</v>
      </c>
      <c r="AI298" s="41">
        <f t="shared" si="99"/>
        <v>1.9262823454993233E-6</v>
      </c>
      <c r="AJ298" s="41">
        <f t="shared" si="100"/>
        <v>1.9884343854720951E-10</v>
      </c>
      <c r="AK298">
        <f t="shared" si="97"/>
        <v>1013.25</v>
      </c>
      <c r="AL298">
        <v>273.14999999999998</v>
      </c>
      <c r="AM298" s="27">
        <f t="shared" si="102"/>
        <v>291.1463953137565</v>
      </c>
      <c r="AN298">
        <f t="shared" si="103"/>
        <v>1.0059124186271184</v>
      </c>
      <c r="AO298" s="28">
        <f t="shared" si="104"/>
        <v>292.86777468462793</v>
      </c>
      <c r="AP298" s="46">
        <f t="shared" si="105"/>
        <v>311.9095995020208</v>
      </c>
      <c r="AQ298" s="28">
        <f t="shared" si="106"/>
        <v>0.12040049797917618</v>
      </c>
      <c r="AR298" s="52">
        <v>291.6619481640596</v>
      </c>
      <c r="AS298" s="52">
        <v>310.62537194402336</v>
      </c>
      <c r="AT298" s="52">
        <v>1.404628055976616</v>
      </c>
    </row>
    <row r="299" spans="1:46" x14ac:dyDescent="0.3">
      <c r="A299" s="1">
        <v>42831</v>
      </c>
      <c r="B299" s="2">
        <v>0.69478009259259255</v>
      </c>
      <c r="C299" s="4">
        <f t="shared" si="91"/>
        <v>42831.694780092592</v>
      </c>
      <c r="D299" s="5" t="str">
        <f t="shared" si="92"/>
        <v>v</v>
      </c>
      <c r="E299" s="6">
        <f t="shared" si="93"/>
        <v>5</v>
      </c>
      <c r="F299">
        <v>4</v>
      </c>
      <c r="G299">
        <v>8.3640000000000008</v>
      </c>
      <c r="H299">
        <v>1100.67</v>
      </c>
      <c r="I299">
        <v>1079.33</v>
      </c>
      <c r="J299">
        <v>600.29999999999995</v>
      </c>
      <c r="K299">
        <v>21.691393999999999</v>
      </c>
      <c r="L299">
        <v>0</v>
      </c>
      <c r="M299">
        <v>1</v>
      </c>
      <c r="N299">
        <v>1</v>
      </c>
      <c r="O299">
        <v>772810</v>
      </c>
      <c r="P299">
        <v>20427</v>
      </c>
      <c r="Q299">
        <v>15431</v>
      </c>
      <c r="R299">
        <v>38.799999999999997</v>
      </c>
      <c r="S299">
        <v>3760.14</v>
      </c>
      <c r="T299">
        <v>342</v>
      </c>
      <c r="U299">
        <v>319.27999999999997</v>
      </c>
      <c r="V299">
        <v>299.73</v>
      </c>
      <c r="W299">
        <v>39.006</v>
      </c>
      <c r="X299">
        <v>25.363</v>
      </c>
      <c r="Y299" s="8">
        <f t="shared" si="94"/>
        <v>298.51299999999998</v>
      </c>
      <c r="Z299">
        <v>53.811999999999998</v>
      </c>
      <c r="AB299" s="25">
        <f t="shared" si="95"/>
        <v>9849.5499999999993</v>
      </c>
      <c r="AC299" s="26">
        <f t="shared" si="108"/>
        <v>13038.478248331279</v>
      </c>
      <c r="AD299" s="26"/>
      <c r="AE299" s="26">
        <f t="shared" si="109"/>
        <v>14075.228075004883</v>
      </c>
      <c r="AF299" s="25">
        <f t="shared" si="96"/>
        <v>62256</v>
      </c>
      <c r="AG299">
        <f t="shared" si="101"/>
        <v>4585.6377506244771</v>
      </c>
      <c r="AH299" s="41">
        <f t="shared" si="98"/>
        <v>5.1919696987830666E-2</v>
      </c>
      <c r="AI299" s="41">
        <f t="shared" si="99"/>
        <v>1.9262796620581952E-6</v>
      </c>
      <c r="AJ299" s="41">
        <f t="shared" si="100"/>
        <v>1.988437974399816E-10</v>
      </c>
      <c r="AK299">
        <f t="shared" si="97"/>
        <v>1013.25</v>
      </c>
      <c r="AL299">
        <v>273.14999999999998</v>
      </c>
      <c r="AM299" s="27">
        <f t="shared" si="102"/>
        <v>297.76480929164853</v>
      </c>
      <c r="AN299">
        <f t="shared" si="103"/>
        <v>1.0060545444720315</v>
      </c>
      <c r="AO299" s="28">
        <f t="shared" si="104"/>
        <v>299.5676395717108</v>
      </c>
      <c r="AP299" s="46">
        <f t="shared" si="105"/>
        <v>319.10420964118885</v>
      </c>
      <c r="AQ299" s="28">
        <f t="shared" si="106"/>
        <v>0.17579035881112759</v>
      </c>
      <c r="AR299" s="52">
        <v>298.33435119026996</v>
      </c>
      <c r="AS299" s="52">
        <v>317.79049126098596</v>
      </c>
      <c r="AT299" s="52">
        <v>1.4895087390140134</v>
      </c>
    </row>
    <row r="300" spans="1:46" x14ac:dyDescent="0.3">
      <c r="A300" s="1">
        <v>42831</v>
      </c>
      <c r="B300" s="2">
        <v>0.69512731481481482</v>
      </c>
      <c r="C300" s="4">
        <f t="shared" si="91"/>
        <v>42831.695127314815</v>
      </c>
      <c r="D300" s="5" t="str">
        <f t="shared" si="92"/>
        <v>v</v>
      </c>
      <c r="E300" s="6">
        <f t="shared" si="93"/>
        <v>5</v>
      </c>
      <c r="F300">
        <v>4</v>
      </c>
      <c r="G300">
        <v>8.43</v>
      </c>
      <c r="H300">
        <v>1100.68</v>
      </c>
      <c r="I300">
        <v>1079.4100000000001</v>
      </c>
      <c r="J300">
        <v>608.47500000000002</v>
      </c>
      <c r="K300">
        <v>21.679221999999999</v>
      </c>
      <c r="L300">
        <v>0</v>
      </c>
      <c r="M300">
        <v>1</v>
      </c>
      <c r="N300">
        <v>1</v>
      </c>
      <c r="O300">
        <v>772840</v>
      </c>
      <c r="P300">
        <v>20405</v>
      </c>
      <c r="Q300">
        <v>15432</v>
      </c>
      <c r="R300">
        <v>38.799999999999997</v>
      </c>
      <c r="S300">
        <v>3825.02</v>
      </c>
      <c r="T300">
        <v>348</v>
      </c>
      <c r="U300">
        <v>324.92</v>
      </c>
      <c r="V300">
        <v>305.01</v>
      </c>
      <c r="W300">
        <v>39.002000000000002</v>
      </c>
      <c r="X300">
        <v>25.434999999999999</v>
      </c>
      <c r="Y300" s="8">
        <f t="shared" si="94"/>
        <v>298.58499999999998</v>
      </c>
      <c r="Z300">
        <v>53.64</v>
      </c>
      <c r="AB300" s="25">
        <f t="shared" si="95"/>
        <v>9849.5499999999993</v>
      </c>
      <c r="AC300" s="26">
        <f t="shared" si="108"/>
        <v>13023.591741187143</v>
      </c>
      <c r="AD300" s="26"/>
      <c r="AE300" s="26">
        <f t="shared" si="109"/>
        <v>14075.228075004883</v>
      </c>
      <c r="AF300" s="25">
        <f t="shared" si="96"/>
        <v>62256</v>
      </c>
      <c r="AG300">
        <f t="shared" si="101"/>
        <v>4651.4821109308732</v>
      </c>
      <c r="AH300" s="41">
        <f t="shared" si="98"/>
        <v>5.1919712123775635E-2</v>
      </c>
      <c r="AI300" s="41">
        <f t="shared" si="99"/>
        <v>1.9262769786170671E-6</v>
      </c>
      <c r="AJ300" s="41">
        <f t="shared" si="100"/>
        <v>1.988441563327537E-10</v>
      </c>
      <c r="AK300">
        <f t="shared" si="97"/>
        <v>1013.25</v>
      </c>
      <c r="AL300">
        <v>273.14999999999998</v>
      </c>
      <c r="AM300" s="27">
        <f t="shared" si="102"/>
        <v>303.19292571047447</v>
      </c>
      <c r="AN300">
        <f t="shared" si="103"/>
        <v>1.0062880578222555</v>
      </c>
      <c r="AO300" s="28">
        <f t="shared" si="104"/>
        <v>305.09942035864077</v>
      </c>
      <c r="AP300" s="46">
        <f t="shared" si="105"/>
        <v>325.02083920979072</v>
      </c>
      <c r="AQ300" s="28">
        <f t="shared" si="106"/>
        <v>-0.10083920979070626</v>
      </c>
      <c r="AR300" s="52">
        <v>303.84306904329998</v>
      </c>
      <c r="AS300" s="52">
        <v>323.68245463215243</v>
      </c>
      <c r="AT300" s="52">
        <v>1.2375453678475878</v>
      </c>
    </row>
    <row r="301" spans="1:46" x14ac:dyDescent="0.3">
      <c r="A301" s="1">
        <v>42831</v>
      </c>
      <c r="B301" s="2">
        <v>0.69547453703703699</v>
      </c>
      <c r="C301" s="4">
        <f t="shared" si="91"/>
        <v>42831.695474537039</v>
      </c>
      <c r="D301" s="5" t="str">
        <f t="shared" si="92"/>
        <v>v</v>
      </c>
      <c r="E301" s="6">
        <f t="shared" si="93"/>
        <v>5</v>
      </c>
      <c r="F301">
        <v>4</v>
      </c>
      <c r="G301">
        <v>8.36</v>
      </c>
      <c r="H301">
        <v>1100.82</v>
      </c>
      <c r="I301">
        <v>1079.58</v>
      </c>
      <c r="J301">
        <v>602.35</v>
      </c>
      <c r="K301">
        <v>21.699442999999999</v>
      </c>
      <c r="L301">
        <v>0</v>
      </c>
      <c r="M301">
        <v>1</v>
      </c>
      <c r="N301">
        <v>1</v>
      </c>
      <c r="O301">
        <v>772870</v>
      </c>
      <c r="P301">
        <v>20387</v>
      </c>
      <c r="Q301">
        <v>15429</v>
      </c>
      <c r="R301">
        <v>38.799999999999997</v>
      </c>
      <c r="S301">
        <v>3867.09</v>
      </c>
      <c r="T301">
        <v>352</v>
      </c>
      <c r="U301">
        <v>328.66</v>
      </c>
      <c r="V301">
        <v>308.47000000000003</v>
      </c>
      <c r="W301">
        <v>38.991</v>
      </c>
      <c r="X301">
        <v>25.530999999999999</v>
      </c>
      <c r="Y301" s="8">
        <f t="shared" si="94"/>
        <v>298.68099999999998</v>
      </c>
      <c r="Z301">
        <v>53.527000000000001</v>
      </c>
      <c r="AB301" s="25">
        <f t="shared" si="95"/>
        <v>9849.5499999999993</v>
      </c>
      <c r="AC301" s="26">
        <f t="shared" si="108"/>
        <v>13014.633213429255</v>
      </c>
      <c r="AD301" s="26"/>
      <c r="AE301" s="26">
        <f t="shared" si="109"/>
        <v>14075.228075004883</v>
      </c>
      <c r="AF301" s="25">
        <f t="shared" si="96"/>
        <v>62256</v>
      </c>
      <c r="AG301">
        <f t="shared" si="101"/>
        <v>4691.1064851238225</v>
      </c>
      <c r="AH301" s="41">
        <f t="shared" si="98"/>
        <v>5.1919727259720612E-2</v>
      </c>
      <c r="AI301" s="41">
        <f t="shared" si="99"/>
        <v>1.926274295175939E-6</v>
      </c>
      <c r="AJ301" s="41">
        <f t="shared" si="100"/>
        <v>1.9884451522552579E-10</v>
      </c>
      <c r="AK301">
        <f t="shared" si="97"/>
        <v>1013.25</v>
      </c>
      <c r="AL301">
        <v>273.14999999999998</v>
      </c>
      <c r="AM301" s="27">
        <f t="shared" si="102"/>
        <v>306.47914819891048</v>
      </c>
      <c r="AN301">
        <f t="shared" si="103"/>
        <v>1.0064835772516481</v>
      </c>
      <c r="AO301" s="28">
        <f t="shared" si="104"/>
        <v>308.46622943227743</v>
      </c>
      <c r="AP301" s="46">
        <f t="shared" si="105"/>
        <v>328.6592370791987</v>
      </c>
      <c r="AQ301" s="28">
        <f t="shared" si="106"/>
        <v>7.6292080132134288E-4</v>
      </c>
      <c r="AR301" s="52">
        <v>307.19565322928304</v>
      </c>
      <c r="AS301" s="52">
        <v>327.30548562868927</v>
      </c>
      <c r="AT301" s="52">
        <v>1.3545143713107564</v>
      </c>
    </row>
    <row r="302" spans="1:46" x14ac:dyDescent="0.3">
      <c r="A302" s="1">
        <v>42831</v>
      </c>
      <c r="B302" s="2">
        <v>0.69582175925925915</v>
      </c>
      <c r="C302" s="4">
        <f t="shared" si="91"/>
        <v>42831.695821759262</v>
      </c>
      <c r="D302" s="5" t="str">
        <f t="shared" si="92"/>
        <v>v</v>
      </c>
      <c r="E302" s="6">
        <f t="shared" si="93"/>
        <v>5</v>
      </c>
      <c r="F302">
        <v>4</v>
      </c>
      <c r="G302">
        <v>8.4239999999999995</v>
      </c>
      <c r="H302">
        <v>1100.78</v>
      </c>
      <c r="I302">
        <v>1079.3699999999999</v>
      </c>
      <c r="J302">
        <v>596.65</v>
      </c>
      <c r="K302">
        <v>21.705528999999999</v>
      </c>
      <c r="L302">
        <v>0</v>
      </c>
      <c r="M302">
        <v>1</v>
      </c>
      <c r="N302">
        <v>1</v>
      </c>
      <c r="O302">
        <v>772900</v>
      </c>
      <c r="P302">
        <v>20375</v>
      </c>
      <c r="Q302">
        <v>15429</v>
      </c>
      <c r="R302">
        <v>38.799999999999997</v>
      </c>
      <c r="S302">
        <v>3901.85</v>
      </c>
      <c r="T302">
        <v>355</v>
      </c>
      <c r="U302">
        <v>331.69</v>
      </c>
      <c r="V302">
        <v>311.37</v>
      </c>
      <c r="W302">
        <v>39.000999999999998</v>
      </c>
      <c r="X302">
        <v>25.597000000000001</v>
      </c>
      <c r="Y302" s="8">
        <f t="shared" si="94"/>
        <v>298.74699999999996</v>
      </c>
      <c r="Z302">
        <v>53.404000000000003</v>
      </c>
      <c r="AB302" s="25">
        <f t="shared" si="95"/>
        <v>9849.5499999999993</v>
      </c>
      <c r="AC302" s="26">
        <f t="shared" si="108"/>
        <v>13006.972665111152</v>
      </c>
      <c r="AD302" s="26"/>
      <c r="AE302" s="26">
        <f t="shared" si="109"/>
        <v>14075.228075004883</v>
      </c>
      <c r="AF302" s="25">
        <f t="shared" si="96"/>
        <v>62256</v>
      </c>
      <c r="AG302">
        <f t="shared" si="101"/>
        <v>4724.9897794868266</v>
      </c>
      <c r="AH302" s="41">
        <f t="shared" si="98"/>
        <v>5.1919742395665582E-2</v>
      </c>
      <c r="AI302" s="41">
        <f t="shared" si="99"/>
        <v>1.926271611734811E-6</v>
      </c>
      <c r="AJ302" s="41">
        <f t="shared" si="100"/>
        <v>1.9884487411829786E-10</v>
      </c>
      <c r="AK302">
        <f t="shared" si="97"/>
        <v>1013.25</v>
      </c>
      <c r="AL302">
        <v>273.14999999999998</v>
      </c>
      <c r="AM302" s="27">
        <f t="shared" si="102"/>
        <v>309.30101069991878</v>
      </c>
      <c r="AN302">
        <f t="shared" si="103"/>
        <v>1.006742563026473</v>
      </c>
      <c r="AO302" s="28">
        <f t="shared" si="104"/>
        <v>311.38649225871478</v>
      </c>
      <c r="AP302" s="46">
        <f t="shared" si="105"/>
        <v>331.70613190159281</v>
      </c>
      <c r="AQ302" s="28">
        <f t="shared" si="106"/>
        <v>-1.6131901592814302E-2</v>
      </c>
      <c r="AR302" s="52">
        <v>310.10347002420673</v>
      </c>
      <c r="AS302" s="52">
        <v>330.33938558107866</v>
      </c>
      <c r="AT302" s="52">
        <v>1.3506144189213387</v>
      </c>
    </row>
    <row r="303" spans="1:46" x14ac:dyDescent="0.3">
      <c r="A303" s="1">
        <v>42831</v>
      </c>
      <c r="B303" s="2">
        <v>0.69616898148148154</v>
      </c>
      <c r="C303" s="4">
        <f t="shared" si="91"/>
        <v>42831.696168981478</v>
      </c>
      <c r="D303" s="5" t="str">
        <f t="shared" si="92"/>
        <v>v</v>
      </c>
      <c r="E303" s="6">
        <f t="shared" si="93"/>
        <v>5</v>
      </c>
      <c r="F303">
        <v>4</v>
      </c>
      <c r="G303">
        <v>8.3330000000000002</v>
      </c>
      <c r="H303">
        <v>1100.78</v>
      </c>
      <c r="I303">
        <v>1079.5899999999999</v>
      </c>
      <c r="J303">
        <v>595.5</v>
      </c>
      <c r="K303">
        <v>21.694928000000001</v>
      </c>
      <c r="L303">
        <v>0</v>
      </c>
      <c r="M303">
        <v>1</v>
      </c>
      <c r="N303">
        <v>1</v>
      </c>
      <c r="O303">
        <v>772930</v>
      </c>
      <c r="P303">
        <v>20367</v>
      </c>
      <c r="Q303">
        <v>15429</v>
      </c>
      <c r="R303">
        <v>38.799999999999997</v>
      </c>
      <c r="S303">
        <v>3923.43</v>
      </c>
      <c r="T303">
        <v>357</v>
      </c>
      <c r="U303">
        <v>333.71</v>
      </c>
      <c r="V303">
        <v>313.2</v>
      </c>
      <c r="W303">
        <v>38.997999999999998</v>
      </c>
      <c r="X303">
        <v>25.663</v>
      </c>
      <c r="Y303" s="8">
        <f t="shared" si="94"/>
        <v>298.81299999999999</v>
      </c>
      <c r="Z303">
        <v>53.222999999999999</v>
      </c>
      <c r="AB303" s="25">
        <f t="shared" si="95"/>
        <v>9849.5499999999993</v>
      </c>
      <c r="AC303" s="26">
        <f t="shared" si="108"/>
        <v>13001.865632899086</v>
      </c>
      <c r="AD303" s="26"/>
      <c r="AE303" s="26">
        <f t="shared" si="109"/>
        <v>14075.228075004883</v>
      </c>
      <c r="AF303" s="25">
        <f t="shared" si="96"/>
        <v>62256</v>
      </c>
      <c r="AG303">
        <f t="shared" si="101"/>
        <v>4747.5786423954869</v>
      </c>
      <c r="AH303" s="41">
        <f t="shared" si="98"/>
        <v>5.1919757531610558E-2</v>
      </c>
      <c r="AI303" s="41">
        <f t="shared" si="99"/>
        <v>1.9262689282936824E-6</v>
      </c>
      <c r="AJ303" s="41">
        <f t="shared" si="100"/>
        <v>1.9884523301106995E-10</v>
      </c>
      <c r="AK303">
        <f t="shared" si="97"/>
        <v>1013.25</v>
      </c>
      <c r="AL303">
        <v>273.14999999999998</v>
      </c>
      <c r="AM303" s="27">
        <f t="shared" si="102"/>
        <v>311.18831939698168</v>
      </c>
      <c r="AN303">
        <f t="shared" si="103"/>
        <v>1.0069649753324035</v>
      </c>
      <c r="AO303" s="28">
        <f t="shared" si="104"/>
        <v>313.35573836531375</v>
      </c>
      <c r="AP303" s="46">
        <f t="shared" si="105"/>
        <v>333.87191865956976</v>
      </c>
      <c r="AQ303" s="28">
        <f t="shared" si="106"/>
        <v>-0.16191865956977836</v>
      </c>
      <c r="AR303" s="52">
        <v>312.06425485386552</v>
      </c>
      <c r="AS303" s="52">
        <v>332.49587850746082</v>
      </c>
      <c r="AT303" s="52">
        <v>1.2141214925391637</v>
      </c>
    </row>
    <row r="304" spans="1:46" x14ac:dyDescent="0.3">
      <c r="A304" s="1">
        <v>42831</v>
      </c>
      <c r="B304" s="2">
        <v>0.69651620370370371</v>
      </c>
      <c r="C304" s="4">
        <f t="shared" si="91"/>
        <v>42831.696516203701</v>
      </c>
      <c r="D304" s="5" t="str">
        <f t="shared" si="92"/>
        <v>v</v>
      </c>
      <c r="E304" s="6">
        <f t="shared" si="93"/>
        <v>5</v>
      </c>
      <c r="F304">
        <v>4</v>
      </c>
      <c r="G304">
        <v>8.4930000000000003</v>
      </c>
      <c r="H304">
        <v>1100.79</v>
      </c>
      <c r="I304">
        <v>1079.68</v>
      </c>
      <c r="J304">
        <v>593.65</v>
      </c>
      <c r="K304">
        <v>21.720056</v>
      </c>
      <c r="L304">
        <v>0</v>
      </c>
      <c r="M304">
        <v>1</v>
      </c>
      <c r="N304">
        <v>1</v>
      </c>
      <c r="O304">
        <v>772960</v>
      </c>
      <c r="P304">
        <v>20363</v>
      </c>
      <c r="Q304">
        <v>15429</v>
      </c>
      <c r="R304">
        <v>38.799999999999997</v>
      </c>
      <c r="S304">
        <v>3934.89</v>
      </c>
      <c r="T304">
        <v>358</v>
      </c>
      <c r="U304">
        <v>334.8</v>
      </c>
      <c r="V304">
        <v>314.2</v>
      </c>
      <c r="W304">
        <v>38.997</v>
      </c>
      <c r="X304">
        <v>25.721</v>
      </c>
      <c r="Y304" s="8">
        <f t="shared" si="94"/>
        <v>298.87099999999998</v>
      </c>
      <c r="Z304">
        <v>53.023000000000003</v>
      </c>
      <c r="AB304" s="25">
        <f t="shared" si="95"/>
        <v>9849.5499999999993</v>
      </c>
      <c r="AC304" s="26">
        <f t="shared" si="108"/>
        <v>12999.312116793049</v>
      </c>
      <c r="AD304" s="26"/>
      <c r="AE304" s="26">
        <f t="shared" si="109"/>
        <v>14075.228075004883</v>
      </c>
      <c r="AF304" s="25">
        <f t="shared" si="96"/>
        <v>62256</v>
      </c>
      <c r="AG304">
        <f t="shared" si="101"/>
        <v>4758.8730738498307</v>
      </c>
      <c r="AH304" s="41">
        <f t="shared" si="98"/>
        <v>5.1919772667555528E-2</v>
      </c>
      <c r="AI304" s="41">
        <f t="shared" si="99"/>
        <v>1.9262662448525544E-6</v>
      </c>
      <c r="AJ304" s="41">
        <f t="shared" si="100"/>
        <v>1.9884559190384204E-10</v>
      </c>
      <c r="AK304">
        <f t="shared" si="97"/>
        <v>1013.25</v>
      </c>
      <c r="AL304">
        <v>273.14999999999998</v>
      </c>
      <c r="AM304" s="27">
        <f t="shared" si="102"/>
        <v>312.13381908268116</v>
      </c>
      <c r="AN304">
        <f t="shared" si="103"/>
        <v>1.0071512791380086</v>
      </c>
      <c r="AO304" s="28">
        <f t="shared" si="104"/>
        <v>314.36597515135406</v>
      </c>
      <c r="AP304" s="46">
        <f t="shared" si="105"/>
        <v>334.97622112155341</v>
      </c>
      <c r="AQ304" s="28">
        <f t="shared" si="106"/>
        <v>-0.17622112155339664</v>
      </c>
      <c r="AR304" s="52">
        <v>313.07011356843657</v>
      </c>
      <c r="AS304" s="52">
        <v>333.59540115230163</v>
      </c>
      <c r="AT304" s="52">
        <v>1.204598847698378</v>
      </c>
    </row>
    <row r="305" spans="1:46" x14ac:dyDescent="0.3">
      <c r="A305" s="1">
        <v>42831</v>
      </c>
      <c r="B305" s="2">
        <v>0.69686342592592598</v>
      </c>
      <c r="C305" s="4">
        <f t="shared" si="91"/>
        <v>42831.696863425925</v>
      </c>
      <c r="D305" s="5" t="str">
        <f t="shared" si="92"/>
        <v>v</v>
      </c>
      <c r="E305" s="6">
        <f t="shared" si="93"/>
        <v>5</v>
      </c>
      <c r="F305">
        <v>4</v>
      </c>
      <c r="G305">
        <v>8.4160000000000004</v>
      </c>
      <c r="H305">
        <v>1100.76</v>
      </c>
      <c r="I305">
        <v>1079.52</v>
      </c>
      <c r="J305">
        <v>596</v>
      </c>
      <c r="K305">
        <v>21.693553000000001</v>
      </c>
      <c r="L305">
        <v>0</v>
      </c>
      <c r="M305">
        <v>1</v>
      </c>
      <c r="N305">
        <v>1</v>
      </c>
      <c r="O305">
        <v>772990</v>
      </c>
      <c r="P305">
        <v>20362</v>
      </c>
      <c r="Q305">
        <v>15431</v>
      </c>
      <c r="R305">
        <v>38.799999999999997</v>
      </c>
      <c r="S305">
        <v>3945.52</v>
      </c>
      <c r="T305">
        <v>359</v>
      </c>
      <c r="U305">
        <v>335.75</v>
      </c>
      <c r="V305">
        <v>315.13</v>
      </c>
      <c r="W305">
        <v>38.999000000000002</v>
      </c>
      <c r="X305">
        <v>25.777000000000001</v>
      </c>
      <c r="Y305" s="8">
        <f t="shared" si="94"/>
        <v>298.92699999999996</v>
      </c>
      <c r="Z305">
        <v>52.822000000000003</v>
      </c>
      <c r="AB305" s="25">
        <f t="shared" si="95"/>
        <v>9849.5499999999993</v>
      </c>
      <c r="AC305" s="26">
        <f t="shared" si="108"/>
        <v>12996.988989696065</v>
      </c>
      <c r="AD305" s="26"/>
      <c r="AE305" s="26">
        <f t="shared" si="109"/>
        <v>14075.228075004883</v>
      </c>
      <c r="AF305" s="25">
        <f t="shared" si="96"/>
        <v>62256</v>
      </c>
      <c r="AG305">
        <f t="shared" si="101"/>
        <v>4769.1484739910675</v>
      </c>
      <c r="AH305" s="41">
        <f t="shared" si="98"/>
        <v>5.1919787803500504E-2</v>
      </c>
      <c r="AI305" s="41">
        <f t="shared" si="99"/>
        <v>1.9262635614114263E-6</v>
      </c>
      <c r="AJ305" s="41">
        <f t="shared" si="100"/>
        <v>1.9884595079661414E-10</v>
      </c>
      <c r="AK305">
        <f t="shared" si="97"/>
        <v>1013.25</v>
      </c>
      <c r="AL305">
        <v>273.14999999999998</v>
      </c>
      <c r="AM305" s="27">
        <f t="shared" si="102"/>
        <v>312.99507267324793</v>
      </c>
      <c r="AN305">
        <f t="shared" si="103"/>
        <v>1.0073674448360264</v>
      </c>
      <c r="AO305" s="28">
        <f t="shared" si="104"/>
        <v>315.30104660511614</v>
      </c>
      <c r="AP305" s="46">
        <f t="shared" si="105"/>
        <v>335.92280861697998</v>
      </c>
      <c r="AQ305" s="28">
        <f t="shared" si="106"/>
        <v>-0.17280861697997807</v>
      </c>
      <c r="AR305" s="52">
        <v>314.00112153980854</v>
      </c>
      <c r="AS305" s="52">
        <v>334.53786402630556</v>
      </c>
      <c r="AT305" s="52">
        <v>1.2121359736944441</v>
      </c>
    </row>
    <row r="306" spans="1:46" x14ac:dyDescent="0.3">
      <c r="A306" s="1">
        <v>42831</v>
      </c>
      <c r="B306" s="2">
        <v>0.69721064814814815</v>
      </c>
      <c r="C306" s="4">
        <f t="shared" si="91"/>
        <v>42831.697210648148</v>
      </c>
      <c r="D306" s="5" t="str">
        <f t="shared" si="92"/>
        <v>v</v>
      </c>
      <c r="E306" s="6">
        <f t="shared" si="93"/>
        <v>5</v>
      </c>
      <c r="F306">
        <v>4</v>
      </c>
      <c r="G306">
        <v>8.4849999999999994</v>
      </c>
      <c r="H306">
        <v>1100.58</v>
      </c>
      <c r="I306">
        <v>1079.53</v>
      </c>
      <c r="J306">
        <v>588.1</v>
      </c>
      <c r="K306">
        <v>21.712008000000001</v>
      </c>
      <c r="L306">
        <v>0</v>
      </c>
      <c r="M306">
        <v>1</v>
      </c>
      <c r="N306">
        <v>1</v>
      </c>
      <c r="O306">
        <v>773020</v>
      </c>
      <c r="P306">
        <v>20362</v>
      </c>
      <c r="Q306">
        <v>15429</v>
      </c>
      <c r="R306">
        <v>38.799999999999997</v>
      </c>
      <c r="S306">
        <v>3939.84</v>
      </c>
      <c r="T306">
        <v>359</v>
      </c>
      <c r="U306">
        <v>335.39</v>
      </c>
      <c r="V306">
        <v>314.8</v>
      </c>
      <c r="W306">
        <v>39.003</v>
      </c>
      <c r="X306">
        <v>25.843</v>
      </c>
      <c r="Y306" s="8">
        <f t="shared" si="94"/>
        <v>298.99299999999999</v>
      </c>
      <c r="Z306">
        <v>52.646999999999998</v>
      </c>
      <c r="AB306" s="25">
        <f t="shared" si="95"/>
        <v>9849.5499999999993</v>
      </c>
      <c r="AC306" s="26">
        <f t="shared" si="108"/>
        <v>12998.673737766543</v>
      </c>
      <c r="AD306" s="26"/>
      <c r="AE306" s="26">
        <f t="shared" si="109"/>
        <v>14075.228075004883</v>
      </c>
      <c r="AF306" s="25">
        <f t="shared" si="96"/>
        <v>62256</v>
      </c>
      <c r="AG306">
        <f t="shared" si="101"/>
        <v>4761.6966817134044</v>
      </c>
      <c r="AH306" s="41">
        <f t="shared" si="98"/>
        <v>5.1919802939445474E-2</v>
      </c>
      <c r="AI306" s="41">
        <f t="shared" si="99"/>
        <v>1.9262608779702982E-6</v>
      </c>
      <c r="AJ306" s="41">
        <f t="shared" si="100"/>
        <v>1.9884630968938623E-10</v>
      </c>
      <c r="AK306">
        <f t="shared" si="97"/>
        <v>1013.25</v>
      </c>
      <c r="AL306">
        <v>273.14999999999998</v>
      </c>
      <c r="AM306" s="27">
        <f t="shared" si="102"/>
        <v>312.3704714016161</v>
      </c>
      <c r="AN306">
        <f t="shared" si="103"/>
        <v>1.0077546526339081</v>
      </c>
      <c r="AO306" s="28">
        <f t="shared" si="104"/>
        <v>314.79279590042574</v>
      </c>
      <c r="AP306" s="46">
        <f t="shared" si="105"/>
        <v>335.3844233490122</v>
      </c>
      <c r="AQ306" s="28">
        <f t="shared" si="106"/>
        <v>5.576650987791254E-3</v>
      </c>
      <c r="AR306" s="52">
        <v>313.49503186835227</v>
      </c>
      <c r="AS306" s="52">
        <v>334.0017683225683</v>
      </c>
      <c r="AT306" s="52">
        <v>1.3882316774316905</v>
      </c>
    </row>
    <row r="307" spans="1:46" x14ac:dyDescent="0.3">
      <c r="A307" s="1">
        <v>42831</v>
      </c>
      <c r="B307" s="2">
        <v>0.69755787037037031</v>
      </c>
      <c r="C307" s="4">
        <f t="shared" ref="C307:C370" si="110">A307+B307</f>
        <v>42831.697557870371</v>
      </c>
      <c r="D307" s="5" t="str">
        <f t="shared" ref="D307:D370" si="111">IF(C307-C306&lt;0.01533,"v","f")</f>
        <v>v</v>
      </c>
      <c r="E307" s="6">
        <f t="shared" ref="E307:E370" si="112">IF(D307="v",E306,E306+1)</f>
        <v>5</v>
      </c>
      <c r="F307">
        <v>4</v>
      </c>
      <c r="G307">
        <v>8.4139999999999997</v>
      </c>
      <c r="H307">
        <v>1100.53</v>
      </c>
      <c r="I307">
        <v>1079.33</v>
      </c>
      <c r="J307">
        <v>580.07500000000005</v>
      </c>
      <c r="K307">
        <v>21.699639000000001</v>
      </c>
      <c r="L307">
        <v>0</v>
      </c>
      <c r="M307">
        <v>1</v>
      </c>
      <c r="N307">
        <v>1</v>
      </c>
      <c r="O307">
        <v>773050</v>
      </c>
      <c r="P307">
        <v>20361</v>
      </c>
      <c r="Q307">
        <v>15428</v>
      </c>
      <c r="R307">
        <v>38.82</v>
      </c>
      <c r="S307">
        <v>3937.64</v>
      </c>
      <c r="T307">
        <v>359</v>
      </c>
      <c r="U307">
        <v>335.2</v>
      </c>
      <c r="V307">
        <v>314.68</v>
      </c>
      <c r="W307">
        <v>39.002000000000002</v>
      </c>
      <c r="X307">
        <v>25.887</v>
      </c>
      <c r="Y307" s="8">
        <f t="shared" si="94"/>
        <v>299.03699999999998</v>
      </c>
      <c r="Z307">
        <v>52.451000000000001</v>
      </c>
      <c r="AB307" s="25">
        <f t="shared" si="95"/>
        <v>9849.5499999999993</v>
      </c>
      <c r="AC307" s="26">
        <f t="shared" si="108"/>
        <v>12998.87785519834</v>
      </c>
      <c r="AD307" s="26"/>
      <c r="AE307" s="26">
        <f t="shared" si="109"/>
        <v>14075.228075004883</v>
      </c>
      <c r="AF307" s="25">
        <f t="shared" si="96"/>
        <v>62256</v>
      </c>
      <c r="AG307">
        <f t="shared" si="101"/>
        <v>4760.7938519499194</v>
      </c>
      <c r="AH307" s="41">
        <f t="shared" si="98"/>
        <v>5.191981807539045E-2</v>
      </c>
      <c r="AI307" s="41">
        <f t="shared" si="99"/>
        <v>1.9262581945291701E-6</v>
      </c>
      <c r="AJ307" s="41">
        <f t="shared" si="100"/>
        <v>1.9884666858215832E-10</v>
      </c>
      <c r="AK307">
        <f t="shared" si="97"/>
        <v>1013.25</v>
      </c>
      <c r="AL307">
        <v>273.14999999999998</v>
      </c>
      <c r="AM307" s="27">
        <f t="shared" si="102"/>
        <v>312.29487703655599</v>
      </c>
      <c r="AN307">
        <f t="shared" si="103"/>
        <v>1.0079487461567678</v>
      </c>
      <c r="AO307" s="28">
        <f t="shared" si="104"/>
        <v>314.7772297401786</v>
      </c>
      <c r="AP307" s="46">
        <f t="shared" si="105"/>
        <v>335.30570676088519</v>
      </c>
      <c r="AQ307" s="28">
        <f t="shared" si="106"/>
        <v>-0.10570676088519804</v>
      </c>
      <c r="AR307" s="52">
        <v>313.47949345507624</v>
      </c>
      <c r="AS307" s="52">
        <v>333.92333744965941</v>
      </c>
      <c r="AT307" s="52">
        <v>1.2766625503405749</v>
      </c>
    </row>
    <row r="308" spans="1:46" x14ac:dyDescent="0.3">
      <c r="A308" s="1">
        <v>42831</v>
      </c>
      <c r="B308" s="2">
        <v>0.69790509259259259</v>
      </c>
      <c r="C308" s="4">
        <f t="shared" si="110"/>
        <v>42831.697905092595</v>
      </c>
      <c r="D308" s="5" t="str">
        <f t="shared" si="111"/>
        <v>v</v>
      </c>
      <c r="E308" s="6">
        <f t="shared" si="112"/>
        <v>5</v>
      </c>
      <c r="F308">
        <v>4</v>
      </c>
      <c r="G308">
        <v>8.4459999999999997</v>
      </c>
      <c r="H308">
        <v>1100.45</v>
      </c>
      <c r="I308">
        <v>1079.21</v>
      </c>
      <c r="J308">
        <v>586.95000000000005</v>
      </c>
      <c r="K308">
        <v>21.713577999999998</v>
      </c>
      <c r="L308">
        <v>0</v>
      </c>
      <c r="M308">
        <v>1</v>
      </c>
      <c r="N308">
        <v>1</v>
      </c>
      <c r="O308">
        <v>773080</v>
      </c>
      <c r="P308">
        <v>20360</v>
      </c>
      <c r="Q308">
        <v>15428</v>
      </c>
      <c r="R308">
        <v>38.9</v>
      </c>
      <c r="S308">
        <v>3938.42</v>
      </c>
      <c r="T308">
        <v>359</v>
      </c>
      <c r="U308">
        <v>335.31</v>
      </c>
      <c r="V308">
        <v>314.81</v>
      </c>
      <c r="W308">
        <v>38.997</v>
      </c>
      <c r="X308">
        <v>25.931000000000001</v>
      </c>
      <c r="Y308" s="8">
        <f t="shared" si="94"/>
        <v>299.08099999999996</v>
      </c>
      <c r="Z308">
        <v>52.279000000000003</v>
      </c>
      <c r="AB308" s="25">
        <f t="shared" si="95"/>
        <v>9849.5499999999993</v>
      </c>
      <c r="AC308" s="26">
        <f t="shared" si="108"/>
        <v>12998.239434793879</v>
      </c>
      <c r="AD308" s="26"/>
      <c r="AE308" s="26">
        <f t="shared" si="109"/>
        <v>14075.228075004883</v>
      </c>
      <c r="AF308" s="25">
        <f t="shared" si="96"/>
        <v>62256</v>
      </c>
      <c r="AG308">
        <f t="shared" si="101"/>
        <v>4763.6176428319104</v>
      </c>
      <c r="AH308" s="41">
        <f t="shared" si="98"/>
        <v>5.1919833211335427E-2</v>
      </c>
      <c r="AI308" s="41">
        <f t="shared" si="99"/>
        <v>1.9262555110880416E-6</v>
      </c>
      <c r="AJ308" s="41">
        <f t="shared" si="100"/>
        <v>1.9884702747493041E-10</v>
      </c>
      <c r="AK308">
        <f t="shared" si="97"/>
        <v>1013.25</v>
      </c>
      <c r="AL308">
        <v>273.14999999999998</v>
      </c>
      <c r="AM308" s="27">
        <f t="shared" si="102"/>
        <v>312.5315465649935</v>
      </c>
      <c r="AN308">
        <f t="shared" si="103"/>
        <v>1.0081703408787213</v>
      </c>
      <c r="AO308" s="28">
        <f t="shared" si="104"/>
        <v>315.08503583578346</v>
      </c>
      <c r="AP308" s="46">
        <f t="shared" si="105"/>
        <v>335.59627093445437</v>
      </c>
      <c r="AQ308" s="28">
        <f t="shared" si="106"/>
        <v>-0.28627093445436458</v>
      </c>
      <c r="AR308" s="52">
        <v>313.78593715400439</v>
      </c>
      <c r="AS308" s="52">
        <v>334.21260422992657</v>
      </c>
      <c r="AT308" s="52">
        <v>1.0973957700734331</v>
      </c>
    </row>
    <row r="309" spans="1:46" x14ac:dyDescent="0.3">
      <c r="A309" s="1">
        <v>42831</v>
      </c>
      <c r="B309" s="2">
        <v>0.69825231481481476</v>
      </c>
      <c r="C309" s="4">
        <f t="shared" si="110"/>
        <v>42831.698252314818</v>
      </c>
      <c r="D309" s="5" t="str">
        <f t="shared" si="111"/>
        <v>v</v>
      </c>
      <c r="E309" s="6">
        <f t="shared" si="112"/>
        <v>5</v>
      </c>
      <c r="F309">
        <v>4</v>
      </c>
      <c r="G309">
        <v>8.5020000000000007</v>
      </c>
      <c r="H309">
        <v>1100.48</v>
      </c>
      <c r="I309">
        <v>1079.23</v>
      </c>
      <c r="J309">
        <v>581.95000000000005</v>
      </c>
      <c r="K309">
        <v>21.721627999999999</v>
      </c>
      <c r="L309">
        <v>0</v>
      </c>
      <c r="M309">
        <v>1</v>
      </c>
      <c r="N309">
        <v>1</v>
      </c>
      <c r="O309">
        <v>773110</v>
      </c>
      <c r="P309">
        <v>20358</v>
      </c>
      <c r="Q309">
        <v>15427</v>
      </c>
      <c r="R309">
        <v>38.9</v>
      </c>
      <c r="S309">
        <v>3942.09</v>
      </c>
      <c r="T309">
        <v>359</v>
      </c>
      <c r="U309">
        <v>335.68</v>
      </c>
      <c r="V309">
        <v>315.16000000000003</v>
      </c>
      <c r="W309">
        <v>39</v>
      </c>
      <c r="X309">
        <v>25.98</v>
      </c>
      <c r="Y309" s="8">
        <f t="shared" si="94"/>
        <v>299.13</v>
      </c>
      <c r="Z309">
        <v>52.164999999999999</v>
      </c>
      <c r="AB309" s="25">
        <f t="shared" si="95"/>
        <v>9849.5499999999993</v>
      </c>
      <c r="AC309" s="26">
        <f t="shared" si="108"/>
        <v>12997.80507551695</v>
      </c>
      <c r="AD309" s="26"/>
      <c r="AE309" s="26">
        <f t="shared" si="109"/>
        <v>14075.228075004883</v>
      </c>
      <c r="AF309" s="25">
        <f t="shared" si="96"/>
        <v>62256</v>
      </c>
      <c r="AG309">
        <f t="shared" si="101"/>
        <v>4765.5388529892416</v>
      </c>
      <c r="AH309" s="41">
        <f t="shared" si="98"/>
        <v>5.1919848347280396E-2</v>
      </c>
      <c r="AI309" s="41">
        <f t="shared" si="99"/>
        <v>1.9262528276469135E-6</v>
      </c>
      <c r="AJ309" s="41">
        <f t="shared" si="100"/>
        <v>1.9884738636770251E-10</v>
      </c>
      <c r="AK309">
        <f t="shared" si="97"/>
        <v>1013.25</v>
      </c>
      <c r="AL309">
        <v>273.14999999999998</v>
      </c>
      <c r="AM309" s="27">
        <f t="shared" si="102"/>
        <v>312.69262786948696</v>
      </c>
      <c r="AN309">
        <f t="shared" si="103"/>
        <v>1.0083080266187874</v>
      </c>
      <c r="AO309" s="28">
        <f t="shared" si="104"/>
        <v>315.29048654532522</v>
      </c>
      <c r="AP309" s="46">
        <f t="shared" si="105"/>
        <v>335.82131931340865</v>
      </c>
      <c r="AQ309" s="28">
        <f t="shared" si="106"/>
        <v>-0.14131931340864412</v>
      </c>
      <c r="AR309" s="52">
        <v>313.99046077945331</v>
      </c>
      <c r="AS309" s="52">
        <v>334.4366395134561</v>
      </c>
      <c r="AT309" s="52">
        <v>1.2433604865439065</v>
      </c>
    </row>
    <row r="310" spans="1:46" x14ac:dyDescent="0.3">
      <c r="A310" s="1">
        <v>42831</v>
      </c>
      <c r="B310" s="2">
        <v>0.69859953703703714</v>
      </c>
      <c r="C310" s="4">
        <f t="shared" si="110"/>
        <v>42831.698599537034</v>
      </c>
      <c r="D310" s="5" t="str">
        <f t="shared" si="111"/>
        <v>v</v>
      </c>
      <c r="E310" s="6">
        <f t="shared" si="112"/>
        <v>5</v>
      </c>
      <c r="F310">
        <v>4</v>
      </c>
      <c r="G310">
        <v>8.4320000000000004</v>
      </c>
      <c r="H310">
        <v>1100.44</v>
      </c>
      <c r="I310">
        <v>1079.1199999999999</v>
      </c>
      <c r="J310">
        <v>594.02499999999998</v>
      </c>
      <c r="K310">
        <v>21.733799999999999</v>
      </c>
      <c r="L310">
        <v>0</v>
      </c>
      <c r="M310">
        <v>1</v>
      </c>
      <c r="N310">
        <v>1</v>
      </c>
      <c r="O310">
        <v>773140</v>
      </c>
      <c r="P310">
        <v>20356</v>
      </c>
      <c r="Q310">
        <v>15428</v>
      </c>
      <c r="R310">
        <v>38.9</v>
      </c>
      <c r="S310">
        <v>3951.6</v>
      </c>
      <c r="T310">
        <v>360</v>
      </c>
      <c r="U310">
        <v>336.53</v>
      </c>
      <c r="V310">
        <v>315.99</v>
      </c>
      <c r="W310">
        <v>39.005000000000003</v>
      </c>
      <c r="X310">
        <v>26.013000000000002</v>
      </c>
      <c r="Y310" s="8">
        <f t="shared" si="94"/>
        <v>299.16299999999995</v>
      </c>
      <c r="Z310">
        <v>52.061999999999998</v>
      </c>
      <c r="AB310" s="25">
        <f t="shared" si="95"/>
        <v>9849.5499999999993</v>
      </c>
      <c r="AC310" s="26">
        <f t="shared" si="108"/>
        <v>12995.685753176042</v>
      </c>
      <c r="AD310" s="26"/>
      <c r="AE310" s="26">
        <f t="shared" si="109"/>
        <v>14075.228075004883</v>
      </c>
      <c r="AF310" s="25">
        <f t="shared" si="96"/>
        <v>62256</v>
      </c>
      <c r="AG310">
        <f t="shared" si="101"/>
        <v>4774.9128063598382</v>
      </c>
      <c r="AH310" s="41">
        <f t="shared" si="98"/>
        <v>5.1919863483225373E-2</v>
      </c>
      <c r="AI310" s="41">
        <f t="shared" si="99"/>
        <v>1.9262501442057855E-6</v>
      </c>
      <c r="AJ310" s="41">
        <f t="shared" si="100"/>
        <v>1.988477452604746E-10</v>
      </c>
      <c r="AK310">
        <f t="shared" si="97"/>
        <v>1013.25</v>
      </c>
      <c r="AL310">
        <v>273.14999999999998</v>
      </c>
      <c r="AM310" s="27">
        <f t="shared" si="102"/>
        <v>313.47888578730397</v>
      </c>
      <c r="AN310">
        <f t="shared" si="103"/>
        <v>1.0084559182168078</v>
      </c>
      <c r="AO310" s="28">
        <f t="shared" si="104"/>
        <v>316.12963760821742</v>
      </c>
      <c r="AP310" s="46">
        <f t="shared" si="105"/>
        <v>336.68079401507975</v>
      </c>
      <c r="AQ310" s="28">
        <f t="shared" si="106"/>
        <v>-0.15079401507978218</v>
      </c>
      <c r="AR310" s="52">
        <v>314.82595157493097</v>
      </c>
      <c r="AS310" s="52">
        <v>335.29235713154651</v>
      </c>
      <c r="AT310" s="52">
        <v>1.2376428684534631</v>
      </c>
    </row>
    <row r="311" spans="1:46" x14ac:dyDescent="0.3">
      <c r="A311" s="1">
        <v>42831</v>
      </c>
      <c r="B311" s="2">
        <v>0.69894675925925931</v>
      </c>
      <c r="C311" s="4">
        <f t="shared" si="110"/>
        <v>42831.698946759258</v>
      </c>
      <c r="D311" s="5" t="str">
        <f t="shared" si="111"/>
        <v>v</v>
      </c>
      <c r="E311" s="6">
        <f t="shared" si="112"/>
        <v>5</v>
      </c>
      <c r="F311">
        <v>4</v>
      </c>
      <c r="G311">
        <v>8.4350000000000005</v>
      </c>
      <c r="H311">
        <v>1100.44</v>
      </c>
      <c r="I311">
        <v>1079.27</v>
      </c>
      <c r="J311">
        <v>585.70000000000005</v>
      </c>
      <c r="K311">
        <v>21.712399999999999</v>
      </c>
      <c r="L311">
        <v>0</v>
      </c>
      <c r="M311">
        <v>1</v>
      </c>
      <c r="N311">
        <v>1</v>
      </c>
      <c r="O311">
        <v>773170</v>
      </c>
      <c r="P311">
        <v>20355</v>
      </c>
      <c r="Q311">
        <v>15427</v>
      </c>
      <c r="R311">
        <v>38.9</v>
      </c>
      <c r="S311">
        <v>3950.69</v>
      </c>
      <c r="T311">
        <v>360</v>
      </c>
      <c r="U311">
        <v>336.54</v>
      </c>
      <c r="V311">
        <v>315.95</v>
      </c>
      <c r="W311">
        <v>38.997</v>
      </c>
      <c r="X311">
        <v>26.050999999999998</v>
      </c>
      <c r="Y311" s="8">
        <f t="shared" si="94"/>
        <v>299.20099999999996</v>
      </c>
      <c r="Z311">
        <v>52.040999999999997</v>
      </c>
      <c r="AB311" s="25">
        <f t="shared" si="95"/>
        <v>9849.5499999999993</v>
      </c>
      <c r="AC311" s="26">
        <f t="shared" si="108"/>
        <v>12995.889690153626</v>
      </c>
      <c r="AD311" s="26"/>
      <c r="AE311" s="26">
        <f t="shared" si="109"/>
        <v>14075.228075004883</v>
      </c>
      <c r="AF311" s="25">
        <f t="shared" si="96"/>
        <v>62256</v>
      </c>
      <c r="AG311">
        <f t="shared" si="101"/>
        <v>4774.0107747615657</v>
      </c>
      <c r="AH311" s="41">
        <f t="shared" si="98"/>
        <v>5.1919878619170343E-2</v>
      </c>
      <c r="AI311" s="41">
        <f t="shared" si="99"/>
        <v>1.9262474607646574E-6</v>
      </c>
      <c r="AJ311" s="41">
        <f t="shared" si="100"/>
        <v>1.9884810415324669E-10</v>
      </c>
      <c r="AK311">
        <f t="shared" si="97"/>
        <v>1013.25</v>
      </c>
      <c r="AL311">
        <v>273.14999999999998</v>
      </c>
      <c r="AM311" s="27">
        <f t="shared" si="102"/>
        <v>313.403244687305</v>
      </c>
      <c r="AN311">
        <f t="shared" si="103"/>
        <v>1.0085840133518755</v>
      </c>
      <c r="AO311" s="28">
        <f t="shared" si="104"/>
        <v>316.09350232422196</v>
      </c>
      <c r="AP311" s="46">
        <f t="shared" si="105"/>
        <v>336.68910363036076</v>
      </c>
      <c r="AQ311" s="28">
        <f t="shared" si="106"/>
        <v>-0.14910363036074159</v>
      </c>
      <c r="AR311" s="52">
        <v>314.78992965887028</v>
      </c>
      <c r="AS311" s="52">
        <v>335.30059450572804</v>
      </c>
      <c r="AT311" s="52">
        <v>1.2394054942719777</v>
      </c>
    </row>
    <row r="312" spans="1:46" x14ac:dyDescent="0.3">
      <c r="A312" s="1">
        <v>42831</v>
      </c>
      <c r="B312" s="2">
        <v>0.69929398148148147</v>
      </c>
      <c r="C312" s="4">
        <f t="shared" si="110"/>
        <v>42831.699293981481</v>
      </c>
      <c r="D312" s="5" t="str">
        <f t="shared" si="111"/>
        <v>v</v>
      </c>
      <c r="E312" s="6">
        <f t="shared" si="112"/>
        <v>5</v>
      </c>
      <c r="F312">
        <v>4</v>
      </c>
      <c r="G312">
        <v>8.3059999999999992</v>
      </c>
      <c r="H312">
        <v>1100.28</v>
      </c>
      <c r="I312">
        <v>1079.05</v>
      </c>
      <c r="J312">
        <v>581.375</v>
      </c>
      <c r="K312">
        <v>21.758928999999998</v>
      </c>
      <c r="L312">
        <v>0</v>
      </c>
      <c r="M312">
        <v>1</v>
      </c>
      <c r="N312">
        <v>1</v>
      </c>
      <c r="O312">
        <v>773200</v>
      </c>
      <c r="P312">
        <v>20352</v>
      </c>
      <c r="Q312">
        <v>15427</v>
      </c>
      <c r="R312">
        <v>38.9</v>
      </c>
      <c r="S312">
        <v>3959.28</v>
      </c>
      <c r="T312">
        <v>361</v>
      </c>
      <c r="U312">
        <v>337.31</v>
      </c>
      <c r="V312">
        <v>316.74</v>
      </c>
      <c r="W312">
        <v>39.003</v>
      </c>
      <c r="X312">
        <v>26.082999999999998</v>
      </c>
      <c r="Y312" s="8">
        <f t="shared" si="94"/>
        <v>299.23299999999995</v>
      </c>
      <c r="Z312">
        <v>51.963000000000001</v>
      </c>
      <c r="AB312" s="25">
        <f t="shared" si="95"/>
        <v>9849.5499999999993</v>
      </c>
      <c r="AC312" s="26">
        <f t="shared" si="108"/>
        <v>12993.974304790301</v>
      </c>
      <c r="AD312" s="26"/>
      <c r="AE312" s="26">
        <f t="shared" si="109"/>
        <v>14075.228075004883</v>
      </c>
      <c r="AF312" s="25">
        <f t="shared" si="96"/>
        <v>62256</v>
      </c>
      <c r="AG312">
        <f t="shared" si="101"/>
        <v>4782.4826965338971</v>
      </c>
      <c r="AH312" s="41">
        <f t="shared" si="98"/>
        <v>5.1919893755115319E-2</v>
      </c>
      <c r="AI312" s="41">
        <f t="shared" si="99"/>
        <v>1.9262447773235293E-6</v>
      </c>
      <c r="AJ312" s="41">
        <f t="shared" si="100"/>
        <v>1.9884846304601879E-10</v>
      </c>
      <c r="AK312">
        <f t="shared" si="97"/>
        <v>1013.25</v>
      </c>
      <c r="AL312">
        <v>273.14999999999998</v>
      </c>
      <c r="AM312" s="27">
        <f t="shared" si="102"/>
        <v>314.11449702773223</v>
      </c>
      <c r="AN312">
        <f t="shared" si="103"/>
        <v>1.008838564421533</v>
      </c>
      <c r="AO312" s="28">
        <f t="shared" si="104"/>
        <v>316.89081824544928</v>
      </c>
      <c r="AP312" s="46">
        <f t="shared" si="105"/>
        <v>337.4695656824594</v>
      </c>
      <c r="AQ312" s="28">
        <f t="shared" si="106"/>
        <v>-0.15956568245940161</v>
      </c>
      <c r="AR312" s="52">
        <v>315.5837657713588</v>
      </c>
      <c r="AS312" s="52">
        <v>336.07763380763356</v>
      </c>
      <c r="AT312" s="52">
        <v>1.2323661923664417</v>
      </c>
    </row>
    <row r="313" spans="1:46" x14ac:dyDescent="0.3">
      <c r="A313" s="1">
        <v>42831</v>
      </c>
      <c r="B313" s="2">
        <v>0.69964120370370375</v>
      </c>
      <c r="C313" s="4">
        <f t="shared" si="110"/>
        <v>42831.699641203704</v>
      </c>
      <c r="D313" s="5" t="str">
        <f t="shared" si="111"/>
        <v>v</v>
      </c>
      <c r="E313" s="6">
        <f t="shared" si="112"/>
        <v>5</v>
      </c>
      <c r="F313">
        <v>4</v>
      </c>
      <c r="G313">
        <v>8.5950000000000006</v>
      </c>
      <c r="H313">
        <v>1100.27</v>
      </c>
      <c r="I313">
        <v>1079.06</v>
      </c>
      <c r="J313">
        <v>597.91200000000003</v>
      </c>
      <c r="K313">
        <v>21.704744000000002</v>
      </c>
      <c r="L313">
        <v>0</v>
      </c>
      <c r="M313">
        <v>0</v>
      </c>
      <c r="N313">
        <v>1</v>
      </c>
      <c r="O313">
        <v>773230</v>
      </c>
      <c r="P313">
        <v>20352</v>
      </c>
      <c r="Q313">
        <v>15425</v>
      </c>
      <c r="R313">
        <v>38.9</v>
      </c>
      <c r="S313">
        <v>3952.65</v>
      </c>
      <c r="T313">
        <v>360</v>
      </c>
      <c r="U313">
        <v>336.77</v>
      </c>
      <c r="V313">
        <v>316.23</v>
      </c>
      <c r="W313">
        <v>39.002000000000002</v>
      </c>
      <c r="X313">
        <v>26.11</v>
      </c>
      <c r="Y313" s="8">
        <f t="shared" si="94"/>
        <v>299.26</v>
      </c>
      <c r="Z313">
        <v>51.869</v>
      </c>
      <c r="AB313" s="25">
        <f t="shared" si="95"/>
        <v>9849.5499999999993</v>
      </c>
      <c r="AC313" s="26">
        <f t="shared" ref="AC313:AC376" si="113">(P313/Q313)*AB313</f>
        <v>12995.659098865477</v>
      </c>
      <c r="AE313" s="26">
        <f t="shared" si="109"/>
        <v>14075.228075004883</v>
      </c>
      <c r="AF313" s="25">
        <f t="shared" si="96"/>
        <v>62256</v>
      </c>
      <c r="AG313">
        <f t="shared" si="101"/>
        <v>4775.030700773319</v>
      </c>
      <c r="AH313" s="41">
        <f t="shared" si="98"/>
        <v>5.1919908891060289E-2</v>
      </c>
      <c r="AI313" s="41">
        <f t="shared" si="99"/>
        <v>1.9262420938824012E-6</v>
      </c>
      <c r="AJ313" s="41">
        <f t="shared" si="100"/>
        <v>1.9884882193879088E-10</v>
      </c>
      <c r="AK313">
        <f t="shared" si="97"/>
        <v>1013.25</v>
      </c>
      <c r="AL313">
        <v>273.14999999999998</v>
      </c>
      <c r="AM313" s="27">
        <f t="shared" si="102"/>
        <v>313.48892960656627</v>
      </c>
      <c r="AN313">
        <f t="shared" si="103"/>
        <v>1.0089387624575223</v>
      </c>
      <c r="AO313" s="28">
        <f t="shared" si="104"/>
        <v>316.29113268138229</v>
      </c>
      <c r="AP313" s="46">
        <f t="shared" si="105"/>
        <v>336.83405835792973</v>
      </c>
      <c r="AQ313" s="28">
        <f t="shared" si="106"/>
        <v>-6.4058357929752674E-2</v>
      </c>
      <c r="AR313" s="52">
        <v>314.98662751747764</v>
      </c>
      <c r="AS313" s="52">
        <v>335.44482634000434</v>
      </c>
      <c r="AT313" s="52">
        <v>1.3251736599956416</v>
      </c>
    </row>
    <row r="314" spans="1:46" x14ac:dyDescent="0.3">
      <c r="A314" s="1">
        <v>42831</v>
      </c>
      <c r="B314" s="2">
        <v>0.69998842592592592</v>
      </c>
      <c r="C314" s="4">
        <f t="shared" si="110"/>
        <v>42831.699988425928</v>
      </c>
      <c r="D314" s="5" t="str">
        <f t="shared" si="111"/>
        <v>v</v>
      </c>
      <c r="E314" s="6">
        <f t="shared" si="112"/>
        <v>5</v>
      </c>
      <c r="F314">
        <v>4</v>
      </c>
      <c r="G314">
        <v>8.4589999999999996</v>
      </c>
      <c r="H314">
        <v>1100.21</v>
      </c>
      <c r="I314">
        <v>1079.32</v>
      </c>
      <c r="J314">
        <v>589.85</v>
      </c>
      <c r="K314">
        <v>21.718584</v>
      </c>
      <c r="L314">
        <v>0</v>
      </c>
      <c r="M314">
        <v>0</v>
      </c>
      <c r="N314">
        <v>1</v>
      </c>
      <c r="O314">
        <v>773260</v>
      </c>
      <c r="P314">
        <v>20353</v>
      </c>
      <c r="Q314">
        <v>15425</v>
      </c>
      <c r="R314">
        <v>38.9</v>
      </c>
      <c r="S314">
        <v>3951.87</v>
      </c>
      <c r="T314">
        <v>360</v>
      </c>
      <c r="U314">
        <v>336.84</v>
      </c>
      <c r="V314">
        <v>316.22000000000003</v>
      </c>
      <c r="W314">
        <v>39</v>
      </c>
      <c r="X314">
        <v>26.14</v>
      </c>
      <c r="Y314" s="8">
        <f t="shared" si="94"/>
        <v>299.28999999999996</v>
      </c>
      <c r="Z314">
        <v>51.749000000000002</v>
      </c>
      <c r="AB314" s="25">
        <f t="shared" si="95"/>
        <v>9849.5499999999993</v>
      </c>
      <c r="AC314" s="26">
        <f t="shared" si="113"/>
        <v>12996.297643435981</v>
      </c>
      <c r="AE314" s="26">
        <f t="shared" si="109"/>
        <v>14075.228075004883</v>
      </c>
      <c r="AF314" s="25">
        <f t="shared" si="96"/>
        <v>62256</v>
      </c>
      <c r="AG314">
        <f t="shared" si="101"/>
        <v>4772.20636069375</v>
      </c>
      <c r="AH314" s="41">
        <f t="shared" si="98"/>
        <v>5.1919924027005265E-2</v>
      </c>
      <c r="AI314" s="41">
        <f t="shared" si="99"/>
        <v>1.9262394104412727E-6</v>
      </c>
      <c r="AJ314" s="41">
        <f t="shared" si="100"/>
        <v>1.9884918083156297E-10</v>
      </c>
      <c r="AK314">
        <f t="shared" si="97"/>
        <v>1013.25</v>
      </c>
      <c r="AL314">
        <v>273.14999999999998</v>
      </c>
      <c r="AM314" s="27">
        <f t="shared" si="102"/>
        <v>313.2520064073704</v>
      </c>
      <c r="AN314">
        <f t="shared" si="103"/>
        <v>1.0090949338556956</v>
      </c>
      <c r="AO314" s="28">
        <f t="shared" si="104"/>
        <v>316.10101268580939</v>
      </c>
      <c r="AP314" s="46">
        <f t="shared" si="105"/>
        <v>336.71270171433287</v>
      </c>
      <c r="AQ314" s="28">
        <f t="shared" si="106"/>
        <v>0.12729828566710921</v>
      </c>
      <c r="AR314" s="52">
        <v>314.79728718927504</v>
      </c>
      <c r="AS314" s="52">
        <v>335.32396546669463</v>
      </c>
      <c r="AT314" s="52">
        <v>1.5160345333053442</v>
      </c>
    </row>
    <row r="315" spans="1:46" x14ac:dyDescent="0.3">
      <c r="A315" s="1">
        <v>42831</v>
      </c>
      <c r="B315" s="2">
        <v>0.70033564814814808</v>
      </c>
      <c r="C315" s="4">
        <f t="shared" si="110"/>
        <v>42831.700335648151</v>
      </c>
      <c r="D315" s="5" t="str">
        <f t="shared" si="111"/>
        <v>v</v>
      </c>
      <c r="E315" s="6">
        <f t="shared" si="112"/>
        <v>5</v>
      </c>
      <c r="F315">
        <v>4</v>
      </c>
      <c r="G315">
        <v>8.4789999999999992</v>
      </c>
      <c r="H315">
        <v>1100.1600000000001</v>
      </c>
      <c r="I315">
        <v>1079.21</v>
      </c>
      <c r="J315">
        <v>591.17499999999995</v>
      </c>
      <c r="K315">
        <v>21.713676</v>
      </c>
      <c r="L315">
        <v>0</v>
      </c>
      <c r="M315">
        <v>0</v>
      </c>
      <c r="N315">
        <v>1</v>
      </c>
      <c r="O315">
        <v>773290</v>
      </c>
      <c r="P315">
        <v>20352</v>
      </c>
      <c r="Q315">
        <v>15425</v>
      </c>
      <c r="R315">
        <v>38.9</v>
      </c>
      <c r="S315">
        <v>3950.85</v>
      </c>
      <c r="T315">
        <v>360</v>
      </c>
      <c r="U315">
        <v>336.75</v>
      </c>
      <c r="V315">
        <v>316.16000000000003</v>
      </c>
      <c r="W315">
        <v>39.000999999999998</v>
      </c>
      <c r="X315">
        <v>26.157</v>
      </c>
      <c r="Y315" s="8">
        <f t="shared" si="94"/>
        <v>299.30699999999996</v>
      </c>
      <c r="Z315">
        <v>51.7</v>
      </c>
      <c r="AB315" s="25">
        <f t="shared" si="95"/>
        <v>9849.5499999999993</v>
      </c>
      <c r="AC315" s="26">
        <f t="shared" si="113"/>
        <v>12995.659098865477</v>
      </c>
      <c r="AE315" s="26">
        <f t="shared" si="109"/>
        <v>14075.228075004883</v>
      </c>
      <c r="AF315" s="25">
        <f t="shared" si="96"/>
        <v>62256</v>
      </c>
      <c r="AG315">
        <f t="shared" si="101"/>
        <v>4775.030700773319</v>
      </c>
      <c r="AH315" s="41">
        <f t="shared" si="98"/>
        <v>5.1919939162950235E-2</v>
      </c>
      <c r="AI315" s="41">
        <f t="shared" si="99"/>
        <v>1.9262367270001446E-6</v>
      </c>
      <c r="AJ315" s="41">
        <f t="shared" si="100"/>
        <v>1.9884953972433504E-10</v>
      </c>
      <c r="AK315">
        <f t="shared" si="97"/>
        <v>1013.25</v>
      </c>
      <c r="AL315">
        <v>273.14999999999998</v>
      </c>
      <c r="AM315" s="27">
        <f t="shared" si="102"/>
        <v>313.48902993488855</v>
      </c>
      <c r="AN315">
        <f t="shared" si="103"/>
        <v>1.0091981154396115</v>
      </c>
      <c r="AO315" s="28">
        <f t="shared" si="104"/>
        <v>316.37253822128145</v>
      </c>
      <c r="AP315" s="46">
        <f t="shared" si="105"/>
        <v>336.96758645328316</v>
      </c>
      <c r="AQ315" s="28">
        <f t="shared" si="106"/>
        <v>-0.21758645328316106</v>
      </c>
      <c r="AR315" s="52">
        <v>315.06759647635266</v>
      </c>
      <c r="AS315" s="52">
        <v>335.57769631704377</v>
      </c>
      <c r="AT315" s="52">
        <v>1.1723036829562261</v>
      </c>
    </row>
    <row r="316" spans="1:46" x14ac:dyDescent="0.3">
      <c r="A316" s="1">
        <v>42831</v>
      </c>
      <c r="B316" s="2">
        <v>0.70068287037037036</v>
      </c>
      <c r="C316" s="4">
        <f t="shared" si="110"/>
        <v>42831.700682870367</v>
      </c>
      <c r="D316" s="5" t="str">
        <f t="shared" si="111"/>
        <v>v</v>
      </c>
      <c r="E316" s="6">
        <f t="shared" si="112"/>
        <v>5</v>
      </c>
      <c r="F316">
        <v>4</v>
      </c>
      <c r="G316">
        <v>8.4329999999999998</v>
      </c>
      <c r="H316">
        <v>1100.1600000000001</v>
      </c>
      <c r="I316">
        <v>1079.27</v>
      </c>
      <c r="J316">
        <v>587.03700000000003</v>
      </c>
      <c r="K316">
        <v>21.704155</v>
      </c>
      <c r="L316">
        <v>0</v>
      </c>
      <c r="M316">
        <v>0</v>
      </c>
      <c r="N316">
        <v>1</v>
      </c>
      <c r="O316">
        <v>773320</v>
      </c>
      <c r="P316">
        <v>20351</v>
      </c>
      <c r="Q316">
        <v>15425</v>
      </c>
      <c r="R316">
        <v>38.9</v>
      </c>
      <c r="S316">
        <v>3953.72</v>
      </c>
      <c r="T316">
        <v>360</v>
      </c>
      <c r="U316">
        <v>337.04</v>
      </c>
      <c r="V316">
        <v>316.42</v>
      </c>
      <c r="W316">
        <v>39.002000000000002</v>
      </c>
      <c r="X316">
        <v>26.177</v>
      </c>
      <c r="Y316" s="8">
        <f t="shared" si="94"/>
        <v>299.327</v>
      </c>
      <c r="Z316">
        <v>51.664999999999999</v>
      </c>
      <c r="AB316" s="25">
        <f t="shared" si="95"/>
        <v>9849.5499999999993</v>
      </c>
      <c r="AC316" s="26">
        <f t="shared" si="113"/>
        <v>12995.020554294973</v>
      </c>
      <c r="AE316" s="26">
        <f t="shared" si="109"/>
        <v>14075.228075004883</v>
      </c>
      <c r="AF316" s="25">
        <f t="shared" si="96"/>
        <v>62256</v>
      </c>
      <c r="AG316">
        <f t="shared" si="101"/>
        <v>4777.8550408528881</v>
      </c>
      <c r="AH316" s="41">
        <f t="shared" si="98"/>
        <v>5.1919954298895211E-2</v>
      </c>
      <c r="AI316" s="41">
        <f t="shared" si="99"/>
        <v>1.9262340435590166E-6</v>
      </c>
      <c r="AJ316" s="41">
        <f t="shared" si="100"/>
        <v>1.9884989861710713E-10</v>
      </c>
      <c r="AK316">
        <f t="shared" si="97"/>
        <v>1013.25</v>
      </c>
      <c r="AL316">
        <v>273.14999999999998</v>
      </c>
      <c r="AM316" s="27">
        <f t="shared" si="102"/>
        <v>313.72612971758764</v>
      </c>
      <c r="AN316">
        <f t="shared" si="103"/>
        <v>1.0092655510903272</v>
      </c>
      <c r="AO316" s="28">
        <f t="shared" si="104"/>
        <v>316.63297520085655</v>
      </c>
      <c r="AP316" s="46">
        <f t="shared" si="105"/>
        <v>337.26372676538705</v>
      </c>
      <c r="AQ316" s="28">
        <f t="shared" si="106"/>
        <v>-0.22372676538702763</v>
      </c>
      <c r="AR316" s="52">
        <v>315.32686214545754</v>
      </c>
      <c r="AS316" s="52">
        <v>335.87251172734068</v>
      </c>
      <c r="AT316" s="52">
        <v>1.167488272659341</v>
      </c>
    </row>
    <row r="317" spans="1:46" x14ac:dyDescent="0.3">
      <c r="A317" s="1">
        <v>42831</v>
      </c>
      <c r="B317" s="2">
        <v>0.70103009259259252</v>
      </c>
      <c r="C317" s="4">
        <f t="shared" si="110"/>
        <v>42831.70103009259</v>
      </c>
      <c r="D317" s="5" t="str">
        <f t="shared" si="111"/>
        <v>v</v>
      </c>
      <c r="E317" s="6">
        <f t="shared" si="112"/>
        <v>5</v>
      </c>
      <c r="F317">
        <v>4</v>
      </c>
      <c r="G317">
        <v>8.4420000000000002</v>
      </c>
      <c r="H317">
        <v>1100.1099999999999</v>
      </c>
      <c r="I317">
        <v>1079.31</v>
      </c>
      <c r="J317">
        <v>589.20000000000005</v>
      </c>
      <c r="K317">
        <v>21.711811999999998</v>
      </c>
      <c r="L317">
        <v>0</v>
      </c>
      <c r="M317">
        <v>0</v>
      </c>
      <c r="N317">
        <v>1</v>
      </c>
      <c r="O317">
        <v>773350</v>
      </c>
      <c r="P317">
        <v>20347</v>
      </c>
      <c r="Q317">
        <v>15425</v>
      </c>
      <c r="R317">
        <v>38.9</v>
      </c>
      <c r="S317">
        <v>3966.41</v>
      </c>
      <c r="T317">
        <v>361</v>
      </c>
      <c r="U317">
        <v>338.21</v>
      </c>
      <c r="V317">
        <v>317.51</v>
      </c>
      <c r="W317">
        <v>38.999000000000002</v>
      </c>
      <c r="X317">
        <v>26.199000000000002</v>
      </c>
      <c r="Y317" s="8">
        <f t="shared" si="94"/>
        <v>299.34899999999999</v>
      </c>
      <c r="Z317">
        <v>51.683999999999997</v>
      </c>
      <c r="AB317" s="25">
        <f t="shared" si="95"/>
        <v>9849.5499999999993</v>
      </c>
      <c r="AC317" s="26">
        <f t="shared" si="113"/>
        <v>12992.466376012966</v>
      </c>
      <c r="AE317" s="26">
        <f t="shared" si="109"/>
        <v>14075.228075004883</v>
      </c>
      <c r="AF317" s="25">
        <f t="shared" si="96"/>
        <v>62256</v>
      </c>
      <c r="AG317">
        <f t="shared" si="101"/>
        <v>4789.1524011711163</v>
      </c>
      <c r="AH317" s="41">
        <f t="shared" si="98"/>
        <v>5.1919969434840188E-2</v>
      </c>
      <c r="AI317" s="41">
        <f t="shared" si="99"/>
        <v>1.9262313601178885E-6</v>
      </c>
      <c r="AJ317" s="41">
        <f t="shared" si="100"/>
        <v>1.9885025750987923E-10</v>
      </c>
      <c r="AK317">
        <f t="shared" si="97"/>
        <v>1013.25</v>
      </c>
      <c r="AL317">
        <v>273.14999999999998</v>
      </c>
      <c r="AM317" s="27">
        <f t="shared" si="102"/>
        <v>314.67514085061134</v>
      </c>
      <c r="AN317">
        <f t="shared" si="103"/>
        <v>1.0093856047973158</v>
      </c>
      <c r="AO317" s="28">
        <f t="shared" si="104"/>
        <v>317.62855736217483</v>
      </c>
      <c r="AP317" s="46">
        <f t="shared" si="105"/>
        <v>338.33671674963625</v>
      </c>
      <c r="AQ317" s="28">
        <f t="shared" si="106"/>
        <v>-0.12671674963627311</v>
      </c>
      <c r="AR317" s="52">
        <v>316.31809345168483</v>
      </c>
      <c r="AS317" s="52">
        <v>336.94081563615885</v>
      </c>
      <c r="AT317" s="52">
        <v>1.2691843638411342</v>
      </c>
    </row>
    <row r="318" spans="1:46" x14ac:dyDescent="0.3">
      <c r="A318" s="1">
        <v>42831</v>
      </c>
      <c r="B318" s="2">
        <v>0.70137731481481491</v>
      </c>
      <c r="C318" s="4">
        <f t="shared" si="110"/>
        <v>42831.701377314814</v>
      </c>
      <c r="D318" s="5" t="str">
        <f t="shared" si="111"/>
        <v>v</v>
      </c>
      <c r="E318" s="6">
        <f t="shared" si="112"/>
        <v>5</v>
      </c>
      <c r="F318">
        <v>4</v>
      </c>
      <c r="G318">
        <v>8.4550000000000001</v>
      </c>
      <c r="H318">
        <v>1100.0999999999999</v>
      </c>
      <c r="I318">
        <v>1079.27</v>
      </c>
      <c r="J318">
        <v>588.28700000000003</v>
      </c>
      <c r="K318">
        <v>21.701799000000001</v>
      </c>
      <c r="L318">
        <v>0</v>
      </c>
      <c r="M318">
        <v>0</v>
      </c>
      <c r="N318">
        <v>1</v>
      </c>
      <c r="O318">
        <v>773380</v>
      </c>
      <c r="P318">
        <v>20344</v>
      </c>
      <c r="Q318">
        <v>15426</v>
      </c>
      <c r="R318">
        <v>38.9</v>
      </c>
      <c r="S318">
        <v>3979.52</v>
      </c>
      <c r="T318">
        <v>363</v>
      </c>
      <c r="U318">
        <v>339.37</v>
      </c>
      <c r="V318">
        <v>318.61</v>
      </c>
      <c r="W318">
        <v>38.999000000000002</v>
      </c>
      <c r="X318">
        <v>26.22</v>
      </c>
      <c r="Y318" s="8">
        <f t="shared" si="94"/>
        <v>299.37</v>
      </c>
      <c r="Z318">
        <v>51.686999999999998</v>
      </c>
      <c r="AB318" s="25">
        <f t="shared" si="95"/>
        <v>9849.5499999999993</v>
      </c>
      <c r="AC318" s="26">
        <f t="shared" si="113"/>
        <v>12989.708621807336</v>
      </c>
      <c r="AE318" s="26">
        <f t="shared" si="109"/>
        <v>14075.228075004883</v>
      </c>
      <c r="AF318" s="25">
        <f t="shared" si="96"/>
        <v>62256</v>
      </c>
      <c r="AG318">
        <f t="shared" si="101"/>
        <v>4801.350196113468</v>
      </c>
      <c r="AH318" s="41">
        <f t="shared" si="98"/>
        <v>5.1919984570785158E-2</v>
      </c>
      <c r="AI318" s="41">
        <f t="shared" si="99"/>
        <v>1.9262286766767604E-6</v>
      </c>
      <c r="AJ318" s="41">
        <f t="shared" si="100"/>
        <v>1.9885061640265132E-10</v>
      </c>
      <c r="AK318">
        <f t="shared" si="97"/>
        <v>1013.25</v>
      </c>
      <c r="AL318">
        <v>273.14999999999998</v>
      </c>
      <c r="AM318" s="27">
        <f t="shared" si="102"/>
        <v>315.70115830754514</v>
      </c>
      <c r="AN318">
        <f t="shared" si="103"/>
        <v>1.0094655914910837</v>
      </c>
      <c r="AO318" s="28">
        <f t="shared" si="104"/>
        <v>318.6894565053463</v>
      </c>
      <c r="AP318" s="46">
        <f t="shared" si="105"/>
        <v>339.4542015519616</v>
      </c>
      <c r="AQ318" s="28">
        <f t="shared" si="106"/>
        <v>-8.4201551961598398E-2</v>
      </c>
      <c r="AR318" s="52">
        <v>317.37434376561316</v>
      </c>
      <c r="AS318" s="52">
        <v>338.05340044008221</v>
      </c>
      <c r="AT318" s="52">
        <v>1.3165995599177904</v>
      </c>
    </row>
    <row r="319" spans="1:46" x14ac:dyDescent="0.3">
      <c r="A319" s="1">
        <v>42831</v>
      </c>
      <c r="B319" s="2">
        <v>0.70172453703703708</v>
      </c>
      <c r="C319" s="4">
        <f t="shared" si="110"/>
        <v>42831.701724537037</v>
      </c>
      <c r="D319" s="5" t="str">
        <f t="shared" si="111"/>
        <v>v</v>
      </c>
      <c r="E319" s="6">
        <f t="shared" si="112"/>
        <v>5</v>
      </c>
      <c r="F319">
        <v>4</v>
      </c>
      <c r="G319">
        <v>8.4049999999999994</v>
      </c>
      <c r="H319">
        <v>1100.02</v>
      </c>
      <c r="I319">
        <v>1079.05</v>
      </c>
      <c r="J319">
        <v>591.33699999999999</v>
      </c>
      <c r="K319">
        <v>21.698951999999998</v>
      </c>
      <c r="L319">
        <v>0</v>
      </c>
      <c r="M319">
        <v>0</v>
      </c>
      <c r="N319">
        <v>1</v>
      </c>
      <c r="O319">
        <v>773410</v>
      </c>
      <c r="P319">
        <v>20341</v>
      </c>
      <c r="Q319">
        <v>15424</v>
      </c>
      <c r="R319">
        <v>38.94</v>
      </c>
      <c r="S319">
        <v>3981.06</v>
      </c>
      <c r="T319">
        <v>363</v>
      </c>
      <c r="U319">
        <v>339.48</v>
      </c>
      <c r="V319">
        <v>318.77</v>
      </c>
      <c r="W319">
        <v>38.996000000000002</v>
      </c>
      <c r="X319">
        <v>26.231999999999999</v>
      </c>
      <c r="Y319" s="8">
        <f t="shared" si="94"/>
        <v>299.38199999999995</v>
      </c>
      <c r="Z319">
        <v>51.698</v>
      </c>
      <c r="AB319" s="25">
        <f t="shared" si="95"/>
        <v>9849.5499999999993</v>
      </c>
      <c r="AC319" s="26">
        <f t="shared" si="113"/>
        <v>12989.47721408195</v>
      </c>
      <c r="AE319" s="26">
        <f t="shared" si="109"/>
        <v>14075.228075004883</v>
      </c>
      <c r="AF319" s="25">
        <f t="shared" si="96"/>
        <v>62256</v>
      </c>
      <c r="AG319">
        <f t="shared" si="101"/>
        <v>4802.3737333005656</v>
      </c>
      <c r="AH319" s="41">
        <f t="shared" si="98"/>
        <v>5.1919999706730134E-2</v>
      </c>
      <c r="AI319" s="41">
        <f t="shared" si="99"/>
        <v>1.9262259932356319E-6</v>
      </c>
      <c r="AJ319" s="41">
        <f t="shared" si="100"/>
        <v>1.9885097529542341E-10</v>
      </c>
      <c r="AK319">
        <f t="shared" si="97"/>
        <v>1013.25</v>
      </c>
      <c r="AL319">
        <v>273.14999999999998</v>
      </c>
      <c r="AM319" s="27">
        <f t="shared" si="102"/>
        <v>315.78736425421721</v>
      </c>
      <c r="AN319">
        <f t="shared" si="103"/>
        <v>1.0095794723756257</v>
      </c>
      <c r="AO319" s="28">
        <f t="shared" si="104"/>
        <v>318.81244058666215</v>
      </c>
      <c r="AP319" s="46">
        <f t="shared" si="105"/>
        <v>339.51597731560599</v>
      </c>
      <c r="AQ319" s="28">
        <f t="shared" si="106"/>
        <v>-3.5977315605975946E-2</v>
      </c>
      <c r="AR319" s="52">
        <v>317.49675042258986</v>
      </c>
      <c r="AS319" s="52">
        <v>338.11484682308964</v>
      </c>
      <c r="AT319" s="52">
        <v>1.3651531769103826</v>
      </c>
    </row>
    <row r="320" spans="1:46" x14ac:dyDescent="0.3">
      <c r="A320" s="1">
        <v>42831</v>
      </c>
      <c r="B320" s="2">
        <v>0.70207175925925924</v>
      </c>
      <c r="C320" s="4">
        <f t="shared" si="110"/>
        <v>42831.70207175926</v>
      </c>
      <c r="D320" s="5" t="str">
        <f t="shared" si="111"/>
        <v>v</v>
      </c>
      <c r="E320" s="6">
        <f t="shared" si="112"/>
        <v>5</v>
      </c>
      <c r="F320">
        <v>4</v>
      </c>
      <c r="G320">
        <v>8.3390000000000004</v>
      </c>
      <c r="H320">
        <v>1099.94</v>
      </c>
      <c r="I320">
        <v>1079.0999999999999</v>
      </c>
      <c r="J320">
        <v>585.43700000000001</v>
      </c>
      <c r="K320">
        <v>21.706804999999999</v>
      </c>
      <c r="L320">
        <v>0</v>
      </c>
      <c r="M320">
        <v>0</v>
      </c>
      <c r="N320">
        <v>1</v>
      </c>
      <c r="O320">
        <v>773440</v>
      </c>
      <c r="P320">
        <v>20341</v>
      </c>
      <c r="Q320">
        <v>15424</v>
      </c>
      <c r="R320">
        <v>39</v>
      </c>
      <c r="S320">
        <v>3981.29</v>
      </c>
      <c r="T320">
        <v>363</v>
      </c>
      <c r="U320">
        <v>339.55</v>
      </c>
      <c r="V320">
        <v>318.83</v>
      </c>
      <c r="W320">
        <v>39</v>
      </c>
      <c r="X320">
        <v>26.244</v>
      </c>
      <c r="Y320" s="8">
        <f t="shared" si="94"/>
        <v>299.39400000000001</v>
      </c>
      <c r="Z320">
        <v>51.692999999999998</v>
      </c>
      <c r="AB320" s="25">
        <f t="shared" si="95"/>
        <v>9849.5499999999993</v>
      </c>
      <c r="AC320" s="26">
        <f t="shared" si="113"/>
        <v>12989.47721408195</v>
      </c>
      <c r="AE320" s="26">
        <f t="shared" si="109"/>
        <v>14075.228075004883</v>
      </c>
      <c r="AF320" s="25">
        <f t="shared" si="96"/>
        <v>62256</v>
      </c>
      <c r="AG320">
        <f t="shared" si="101"/>
        <v>4802.3737333005656</v>
      </c>
      <c r="AH320" s="41">
        <f t="shared" si="98"/>
        <v>5.1920014842675104E-2</v>
      </c>
      <c r="AI320" s="41">
        <f t="shared" si="99"/>
        <v>1.9262233097945038E-6</v>
      </c>
      <c r="AJ320" s="41">
        <f t="shared" si="100"/>
        <v>1.988513341881955E-10</v>
      </c>
      <c r="AK320">
        <f t="shared" si="97"/>
        <v>1013.25</v>
      </c>
      <c r="AL320">
        <v>273.14999999999998</v>
      </c>
      <c r="AM320" s="27">
        <f t="shared" si="102"/>
        <v>315.78741480461622</v>
      </c>
      <c r="AN320">
        <f t="shared" si="103"/>
        <v>1.0096933698255641</v>
      </c>
      <c r="AO320" s="28">
        <f t="shared" si="104"/>
        <v>318.84845900257619</v>
      </c>
      <c r="AP320" s="46">
        <f t="shared" si="105"/>
        <v>339.57006869941267</v>
      </c>
      <c r="AQ320" s="28">
        <f t="shared" si="106"/>
        <v>-2.0068699412661317E-2</v>
      </c>
      <c r="AR320" s="52">
        <v>317.53256936624541</v>
      </c>
      <c r="AS320" s="52">
        <v>338.168660846894</v>
      </c>
      <c r="AT320" s="52">
        <v>1.381339153106012</v>
      </c>
    </row>
    <row r="321" spans="1:46" x14ac:dyDescent="0.3">
      <c r="A321" s="1">
        <v>42831</v>
      </c>
      <c r="B321" s="2">
        <v>0.70241898148148152</v>
      </c>
      <c r="C321" s="4">
        <f t="shared" si="110"/>
        <v>42831.702418981484</v>
      </c>
      <c r="D321" s="5" t="str">
        <f t="shared" si="111"/>
        <v>v</v>
      </c>
      <c r="E321" s="6">
        <f t="shared" si="112"/>
        <v>5</v>
      </c>
      <c r="F321">
        <v>4</v>
      </c>
      <c r="G321">
        <v>8.3529999999999998</v>
      </c>
      <c r="H321">
        <v>1099.8599999999999</v>
      </c>
      <c r="I321">
        <v>1078.8599999999999</v>
      </c>
      <c r="J321">
        <v>584.98699999999997</v>
      </c>
      <c r="K321">
        <v>21.708964999999999</v>
      </c>
      <c r="L321">
        <v>0</v>
      </c>
      <c r="M321">
        <v>0</v>
      </c>
      <c r="N321">
        <v>1</v>
      </c>
      <c r="O321">
        <v>773470</v>
      </c>
      <c r="P321">
        <v>20342</v>
      </c>
      <c r="Q321">
        <v>15424</v>
      </c>
      <c r="R321">
        <v>39</v>
      </c>
      <c r="S321">
        <v>3976.23</v>
      </c>
      <c r="T321">
        <v>362</v>
      </c>
      <c r="U321">
        <v>339.08</v>
      </c>
      <c r="V321">
        <v>318.45999999999998</v>
      </c>
      <c r="W321">
        <v>38.999000000000002</v>
      </c>
      <c r="X321">
        <v>26.263999999999999</v>
      </c>
      <c r="Y321" s="8">
        <f t="shared" si="94"/>
        <v>299.41399999999999</v>
      </c>
      <c r="Z321">
        <v>51.622</v>
      </c>
      <c r="AB321" s="25">
        <f t="shared" si="95"/>
        <v>9849.5499999999993</v>
      </c>
      <c r="AC321" s="26">
        <f t="shared" si="113"/>
        <v>12990.115800051866</v>
      </c>
      <c r="AE321" s="26">
        <f t="shared" si="109"/>
        <v>14075.228075004883</v>
      </c>
      <c r="AF321" s="25">
        <f t="shared" si="96"/>
        <v>62256</v>
      </c>
      <c r="AG321">
        <f t="shared" si="101"/>
        <v>4799.5492101076734</v>
      </c>
      <c r="AH321" s="41">
        <f t="shared" si="98"/>
        <v>5.192002997862008E-2</v>
      </c>
      <c r="AI321" s="41">
        <f t="shared" si="99"/>
        <v>1.9262206263533757E-6</v>
      </c>
      <c r="AJ321" s="41">
        <f t="shared" si="100"/>
        <v>1.988516930809676E-10</v>
      </c>
      <c r="AK321">
        <f t="shared" si="97"/>
        <v>1013.25</v>
      </c>
      <c r="AL321">
        <v>273.14999999999998</v>
      </c>
      <c r="AM321" s="27">
        <f t="shared" si="102"/>
        <v>315.54973769893525</v>
      </c>
      <c r="AN321">
        <f t="shared" si="103"/>
        <v>1.009834265462352</v>
      </c>
      <c r="AO321" s="28">
        <f t="shared" si="104"/>
        <v>318.65293758604213</v>
      </c>
      <c r="AP321" s="46">
        <f t="shared" si="105"/>
        <v>339.28636392210944</v>
      </c>
      <c r="AQ321" s="28">
        <f t="shared" si="106"/>
        <v>-0.20636392210946042</v>
      </c>
      <c r="AR321" s="52">
        <v>317.33785652898172</v>
      </c>
      <c r="AS321" s="52">
        <v>337.88612868971842</v>
      </c>
      <c r="AT321" s="52">
        <v>1.1938713102815655</v>
      </c>
    </row>
    <row r="322" spans="1:46" x14ac:dyDescent="0.3">
      <c r="A322" s="1">
        <v>42831</v>
      </c>
      <c r="B322" s="2">
        <v>0.70276620370370368</v>
      </c>
      <c r="C322" s="4">
        <f t="shared" si="110"/>
        <v>42831.702766203707</v>
      </c>
      <c r="D322" s="5" t="str">
        <f t="shared" si="111"/>
        <v>v</v>
      </c>
      <c r="E322" s="6">
        <f t="shared" si="112"/>
        <v>5</v>
      </c>
      <c r="F322">
        <v>4</v>
      </c>
      <c r="G322">
        <v>8.4770000000000003</v>
      </c>
      <c r="H322">
        <v>1099.77</v>
      </c>
      <c r="I322">
        <v>1078.8699999999999</v>
      </c>
      <c r="J322">
        <v>584.04999999999995</v>
      </c>
      <c r="K322">
        <v>21.712793000000001</v>
      </c>
      <c r="L322">
        <v>0</v>
      </c>
      <c r="M322">
        <v>0</v>
      </c>
      <c r="N322">
        <v>1</v>
      </c>
      <c r="O322">
        <v>773500</v>
      </c>
      <c r="P322">
        <v>20343</v>
      </c>
      <c r="Q322">
        <v>15423</v>
      </c>
      <c r="R322">
        <v>39</v>
      </c>
      <c r="S322">
        <v>3969.6</v>
      </c>
      <c r="T322">
        <v>362</v>
      </c>
      <c r="U322">
        <v>338.55</v>
      </c>
      <c r="V322">
        <v>317.95999999999998</v>
      </c>
      <c r="W322">
        <v>39.003999999999998</v>
      </c>
      <c r="X322">
        <v>26.280999999999999</v>
      </c>
      <c r="Y322" s="8">
        <f t="shared" si="94"/>
        <v>299.43099999999998</v>
      </c>
      <c r="Z322">
        <v>51.548000000000002</v>
      </c>
      <c r="AB322" s="25">
        <f t="shared" si="95"/>
        <v>9849.5499999999993</v>
      </c>
      <c r="AC322" s="26">
        <f t="shared" si="113"/>
        <v>12991.596683524605</v>
      </c>
      <c r="AE322" s="26">
        <f t="shared" si="109"/>
        <v>14075.228075004883</v>
      </c>
      <c r="AF322" s="25">
        <f t="shared" si="96"/>
        <v>62256</v>
      </c>
      <c r="AG322">
        <f t="shared" si="101"/>
        <v>4792.9991292857076</v>
      </c>
      <c r="AH322" s="41">
        <f t="shared" si="98"/>
        <v>5.192004511456505E-2</v>
      </c>
      <c r="AI322" s="41">
        <f t="shared" si="99"/>
        <v>1.9262179429122477E-6</v>
      </c>
      <c r="AJ322" s="41">
        <f t="shared" si="100"/>
        <v>1.9885205197373969E-10</v>
      </c>
      <c r="AK322">
        <f t="shared" si="97"/>
        <v>1013.25</v>
      </c>
      <c r="AL322">
        <v>273.14999999999998</v>
      </c>
      <c r="AM322" s="27">
        <f t="shared" si="102"/>
        <v>314.99879075677029</v>
      </c>
      <c r="AN322">
        <f t="shared" si="103"/>
        <v>1.0099742461751913</v>
      </c>
      <c r="AO322" s="28">
        <f t="shared" si="104"/>
        <v>318.14066624066589</v>
      </c>
      <c r="AP322" s="46">
        <f t="shared" si="105"/>
        <v>338.74406176863278</v>
      </c>
      <c r="AQ322" s="28">
        <f t="shared" si="106"/>
        <v>-0.19406176863276414</v>
      </c>
      <c r="AR322" s="52">
        <v>316.82776763638344</v>
      </c>
      <c r="AS322" s="52">
        <v>337.34613734997777</v>
      </c>
      <c r="AT322" s="52">
        <v>1.2038626500222449</v>
      </c>
    </row>
    <row r="323" spans="1:46" x14ac:dyDescent="0.3">
      <c r="A323" s="1">
        <v>42831</v>
      </c>
      <c r="B323" s="2">
        <v>0.70311342592592585</v>
      </c>
      <c r="C323" s="4">
        <f t="shared" si="110"/>
        <v>42831.703113425923</v>
      </c>
      <c r="D323" s="5" t="str">
        <f t="shared" si="111"/>
        <v>v</v>
      </c>
      <c r="E323" s="6">
        <f t="shared" si="112"/>
        <v>5</v>
      </c>
      <c r="F323">
        <v>4</v>
      </c>
      <c r="G323">
        <v>8.4789999999999992</v>
      </c>
      <c r="H323">
        <v>1099.69</v>
      </c>
      <c r="I323">
        <v>1078.8</v>
      </c>
      <c r="J323">
        <v>594.01199999999994</v>
      </c>
      <c r="K323">
        <v>21.710339000000001</v>
      </c>
      <c r="L323">
        <v>0</v>
      </c>
      <c r="M323">
        <v>0</v>
      </c>
      <c r="N323">
        <v>1</v>
      </c>
      <c r="O323">
        <v>773530</v>
      </c>
      <c r="P323">
        <v>20345</v>
      </c>
      <c r="Q323">
        <v>15423</v>
      </c>
      <c r="R323">
        <v>39</v>
      </c>
      <c r="S323">
        <v>3966.34</v>
      </c>
      <c r="T323">
        <v>362</v>
      </c>
      <c r="U323">
        <v>338.29</v>
      </c>
      <c r="V323">
        <v>317.73</v>
      </c>
      <c r="W323">
        <v>38.996000000000002</v>
      </c>
      <c r="X323">
        <v>26.298999999999999</v>
      </c>
      <c r="Y323" s="8">
        <f t="shared" si="94"/>
        <v>299.44899999999996</v>
      </c>
      <c r="Z323">
        <v>51.476999999999997</v>
      </c>
      <c r="AB323" s="25">
        <f t="shared" si="95"/>
        <v>9849.5499999999993</v>
      </c>
      <c r="AC323" s="26">
        <f t="shared" si="113"/>
        <v>12992.873938274006</v>
      </c>
      <c r="AE323" s="26">
        <f t="shared" si="109"/>
        <v>14075.228075004883</v>
      </c>
      <c r="AF323" s="25">
        <f t="shared" si="96"/>
        <v>62256</v>
      </c>
      <c r="AG323">
        <f t="shared" si="101"/>
        <v>4787.3497166257521</v>
      </c>
      <c r="AH323" s="41">
        <f t="shared" si="98"/>
        <v>5.1920060250510026E-2</v>
      </c>
      <c r="AI323" s="41">
        <f t="shared" si="99"/>
        <v>1.9262152594711196E-6</v>
      </c>
      <c r="AJ323" s="41">
        <f t="shared" si="100"/>
        <v>1.9885241086651178E-10</v>
      </c>
      <c r="AK323">
        <f t="shared" si="97"/>
        <v>1013.25</v>
      </c>
      <c r="AL323">
        <v>273.14999999999998</v>
      </c>
      <c r="AM323" s="27">
        <f t="shared" si="102"/>
        <v>314.52393831733298</v>
      </c>
      <c r="AN323">
        <f t="shared" si="103"/>
        <v>1.0101084375788014</v>
      </c>
      <c r="AO323" s="28">
        <f t="shared" si="104"/>
        <v>317.70328391485253</v>
      </c>
      <c r="AP323" s="46">
        <f t="shared" si="105"/>
        <v>338.25640531689407</v>
      </c>
      <c r="AQ323" s="28">
        <f t="shared" si="106"/>
        <v>3.3594683105945933E-2</v>
      </c>
      <c r="AR323" s="52">
        <v>316.39223943557477</v>
      </c>
      <c r="AS323" s="52">
        <v>336.86054567293172</v>
      </c>
      <c r="AT323" s="52">
        <v>1.4294543270682993</v>
      </c>
    </row>
    <row r="324" spans="1:46" x14ac:dyDescent="0.3">
      <c r="A324" s="1">
        <v>42831</v>
      </c>
      <c r="B324" s="2">
        <v>0.70346064814814813</v>
      </c>
      <c r="C324" s="4">
        <f t="shared" si="110"/>
        <v>42831.703460648147</v>
      </c>
      <c r="D324" s="5" t="str">
        <f t="shared" si="111"/>
        <v>v</v>
      </c>
      <c r="E324" s="6">
        <f t="shared" si="112"/>
        <v>5</v>
      </c>
      <c r="F324">
        <v>4</v>
      </c>
      <c r="G324">
        <v>8.5090000000000003</v>
      </c>
      <c r="H324">
        <v>1099.58</v>
      </c>
      <c r="I324">
        <v>1078.6400000000001</v>
      </c>
      <c r="J324">
        <v>589.4</v>
      </c>
      <c r="K324">
        <v>21.716818</v>
      </c>
      <c r="L324">
        <v>0</v>
      </c>
      <c r="M324">
        <v>0</v>
      </c>
      <c r="N324">
        <v>1</v>
      </c>
      <c r="O324">
        <v>773560</v>
      </c>
      <c r="P324">
        <v>20345</v>
      </c>
      <c r="Q324">
        <v>15422</v>
      </c>
      <c r="R324">
        <v>39</v>
      </c>
      <c r="S324">
        <v>3962.18</v>
      </c>
      <c r="T324">
        <v>361</v>
      </c>
      <c r="U324">
        <v>337.92</v>
      </c>
      <c r="V324">
        <v>317.43</v>
      </c>
      <c r="W324">
        <v>38.999000000000002</v>
      </c>
      <c r="X324">
        <v>26.308</v>
      </c>
      <c r="Y324" s="8">
        <f t="shared" si="94"/>
        <v>299.45799999999997</v>
      </c>
      <c r="Z324">
        <v>51.421999999999997</v>
      </c>
      <c r="AB324" s="25">
        <f t="shared" si="95"/>
        <v>9849.5499999999993</v>
      </c>
      <c r="AC324" s="26">
        <f t="shared" si="113"/>
        <v>12993.71642783037</v>
      </c>
      <c r="AE324" s="26">
        <f t="shared" si="109"/>
        <v>14075.228075004883</v>
      </c>
      <c r="AF324" s="25">
        <f t="shared" si="96"/>
        <v>62256</v>
      </c>
      <c r="AG324">
        <f t="shared" si="101"/>
        <v>4783.6233095265925</v>
      </c>
      <c r="AH324" s="41">
        <f t="shared" si="98"/>
        <v>5.1920075386454996E-2</v>
      </c>
      <c r="AI324" s="41">
        <f t="shared" si="99"/>
        <v>1.9262125760299911E-6</v>
      </c>
      <c r="AJ324" s="41">
        <f t="shared" si="100"/>
        <v>1.9885276975928388E-10</v>
      </c>
      <c r="AK324">
        <f t="shared" si="97"/>
        <v>1013.25</v>
      </c>
      <c r="AL324">
        <v>273.14999999999998</v>
      </c>
      <c r="AM324" s="27">
        <f t="shared" si="102"/>
        <v>314.21090518833654</v>
      </c>
      <c r="AN324">
        <f t="shared" si="103"/>
        <v>1.0102398490546425</v>
      </c>
      <c r="AO324" s="28">
        <f t="shared" si="104"/>
        <v>317.42837742878771</v>
      </c>
      <c r="AP324" s="46">
        <f t="shared" si="105"/>
        <v>337.91358996278075</v>
      </c>
      <c r="AQ324" s="28">
        <f t="shared" si="106"/>
        <v>6.4100372192683608E-3</v>
      </c>
      <c r="AR324" s="52">
        <v>316.11848116929292</v>
      </c>
      <c r="AS324" s="52">
        <v>336.5191596629125</v>
      </c>
      <c r="AT324" s="52">
        <v>1.4008403370875158</v>
      </c>
    </row>
    <row r="325" spans="1:46" x14ac:dyDescent="0.3">
      <c r="A325" s="1">
        <v>42831</v>
      </c>
      <c r="B325" s="2">
        <v>0.7038078703703704</v>
      </c>
      <c r="C325" s="4">
        <f t="shared" si="110"/>
        <v>42831.70380787037</v>
      </c>
      <c r="D325" s="5" t="str">
        <f t="shared" si="111"/>
        <v>v</v>
      </c>
      <c r="E325" s="6">
        <f t="shared" si="112"/>
        <v>5</v>
      </c>
      <c r="F325">
        <v>4</v>
      </c>
      <c r="G325">
        <v>8.4860000000000007</v>
      </c>
      <c r="H325">
        <v>1099.55</v>
      </c>
      <c r="I325">
        <v>1078.74</v>
      </c>
      <c r="J325">
        <v>590.625</v>
      </c>
      <c r="K325">
        <v>21.713873</v>
      </c>
      <c r="L325">
        <v>0</v>
      </c>
      <c r="M325">
        <v>0</v>
      </c>
      <c r="N325">
        <v>1</v>
      </c>
      <c r="O325">
        <v>773590</v>
      </c>
      <c r="P325">
        <v>20345</v>
      </c>
      <c r="Q325">
        <v>15423</v>
      </c>
      <c r="R325">
        <v>39</v>
      </c>
      <c r="S325">
        <v>3966.9</v>
      </c>
      <c r="T325">
        <v>362</v>
      </c>
      <c r="U325">
        <v>338.4</v>
      </c>
      <c r="V325">
        <v>317.85000000000002</v>
      </c>
      <c r="W325">
        <v>38.997999999999998</v>
      </c>
      <c r="X325">
        <v>26.327999999999999</v>
      </c>
      <c r="Y325" s="8">
        <f t="shared" si="94"/>
        <v>299.47799999999995</v>
      </c>
      <c r="Z325">
        <v>51.399000000000001</v>
      </c>
      <c r="AB325" s="25">
        <f t="shared" si="95"/>
        <v>9849.5499999999993</v>
      </c>
      <c r="AC325" s="26">
        <f t="shared" si="113"/>
        <v>12992.873938274006</v>
      </c>
      <c r="AE325" s="26">
        <f t="shared" si="109"/>
        <v>14075.228075004883</v>
      </c>
      <c r="AF325" s="25">
        <f t="shared" si="96"/>
        <v>62256</v>
      </c>
      <c r="AG325">
        <f t="shared" si="101"/>
        <v>4787.3497166257521</v>
      </c>
      <c r="AH325" s="41">
        <f t="shared" si="98"/>
        <v>5.1920090522399973E-2</v>
      </c>
      <c r="AI325" s="41">
        <f t="shared" si="99"/>
        <v>1.926209892588863E-6</v>
      </c>
      <c r="AJ325" s="41">
        <f t="shared" si="100"/>
        <v>1.9885312865205597E-10</v>
      </c>
      <c r="AK325">
        <f t="shared" si="97"/>
        <v>1013.25</v>
      </c>
      <c r="AL325">
        <v>273.14999999999998</v>
      </c>
      <c r="AM325" s="27">
        <f t="shared" si="102"/>
        <v>314.52403899276817</v>
      </c>
      <c r="AN325">
        <f t="shared" si="103"/>
        <v>1.0103348853885634</v>
      </c>
      <c r="AO325" s="28">
        <f t="shared" si="104"/>
        <v>317.77460888770651</v>
      </c>
      <c r="AP325" s="46">
        <f t="shared" si="105"/>
        <v>338.31352735408296</v>
      </c>
      <c r="AQ325" s="28">
        <f t="shared" si="106"/>
        <v>8.6472645917012869E-2</v>
      </c>
      <c r="AR325" s="52">
        <v>316.46316878036629</v>
      </c>
      <c r="AS325" s="52">
        <v>336.91732414520834</v>
      </c>
      <c r="AT325" s="52">
        <v>1.482675854791637</v>
      </c>
    </row>
    <row r="326" spans="1:46" x14ac:dyDescent="0.3">
      <c r="A326" s="1">
        <v>42831</v>
      </c>
      <c r="B326" s="2">
        <v>0.70415509259259268</v>
      </c>
      <c r="C326" s="4">
        <f t="shared" si="110"/>
        <v>42831.704155092593</v>
      </c>
      <c r="D326" s="5" t="str">
        <f t="shared" si="111"/>
        <v>v</v>
      </c>
      <c r="E326" s="6">
        <f t="shared" si="112"/>
        <v>5</v>
      </c>
      <c r="F326">
        <v>4</v>
      </c>
      <c r="G326">
        <v>8.4600000000000009</v>
      </c>
      <c r="H326">
        <v>1099.53</v>
      </c>
      <c r="I326">
        <v>1078.5999999999999</v>
      </c>
      <c r="J326">
        <v>579.48699999999997</v>
      </c>
      <c r="K326">
        <v>21.720253</v>
      </c>
      <c r="L326">
        <v>0</v>
      </c>
      <c r="M326">
        <v>0</v>
      </c>
      <c r="N326">
        <v>1</v>
      </c>
      <c r="O326">
        <v>773620</v>
      </c>
      <c r="P326">
        <v>20341</v>
      </c>
      <c r="Q326">
        <v>15423</v>
      </c>
      <c r="R326">
        <v>39</v>
      </c>
      <c r="S326">
        <v>3976.29</v>
      </c>
      <c r="T326">
        <v>363</v>
      </c>
      <c r="U326">
        <v>339.19</v>
      </c>
      <c r="V326">
        <v>318.64</v>
      </c>
      <c r="W326">
        <v>39.005000000000003</v>
      </c>
      <c r="X326">
        <v>26.33</v>
      </c>
      <c r="Y326" s="8">
        <f t="shared" si="94"/>
        <v>299.47999999999996</v>
      </c>
      <c r="Z326">
        <v>51.411999999999999</v>
      </c>
      <c r="AB326" s="25">
        <f t="shared" si="95"/>
        <v>9849.5499999999993</v>
      </c>
      <c r="AC326" s="26">
        <f t="shared" si="113"/>
        <v>12990.319428775205</v>
      </c>
      <c r="AE326" s="26">
        <f t="shared" si="109"/>
        <v>14075.228075004883</v>
      </c>
      <c r="AF326" s="25">
        <f t="shared" si="96"/>
        <v>62256</v>
      </c>
      <c r="AG326">
        <f t="shared" si="101"/>
        <v>4798.6485419456621</v>
      </c>
      <c r="AH326" s="41">
        <f t="shared" si="98"/>
        <v>5.1920105658344942E-2</v>
      </c>
      <c r="AI326" s="41">
        <f t="shared" si="99"/>
        <v>1.9262072091477349E-6</v>
      </c>
      <c r="AJ326" s="41">
        <f t="shared" si="100"/>
        <v>1.9885348754482804E-10</v>
      </c>
      <c r="AK326">
        <f t="shared" si="97"/>
        <v>1013.25</v>
      </c>
      <c r="AL326">
        <v>273.14999999999998</v>
      </c>
      <c r="AM326" s="27">
        <f t="shared" si="102"/>
        <v>315.47420099160286</v>
      </c>
      <c r="AN326">
        <f t="shared" si="103"/>
        <v>1.0103600103949362</v>
      </c>
      <c r="AO326" s="28">
        <f t="shared" si="104"/>
        <v>318.74251699321002</v>
      </c>
      <c r="AP326" s="46">
        <f t="shared" si="105"/>
        <v>339.2999544326438</v>
      </c>
      <c r="AQ326" s="28">
        <f t="shared" si="106"/>
        <v>-0.10995443264380356</v>
      </c>
      <c r="AR326" s="52">
        <v>317.42682879027689</v>
      </c>
      <c r="AS326" s="52">
        <v>337.89941034610672</v>
      </c>
      <c r="AT326" s="52">
        <v>1.290589653893278</v>
      </c>
    </row>
    <row r="327" spans="1:46" x14ac:dyDescent="0.3">
      <c r="A327" s="1">
        <v>42831</v>
      </c>
      <c r="B327" s="2">
        <v>0.70450231481481485</v>
      </c>
      <c r="C327" s="4">
        <f t="shared" si="110"/>
        <v>42831.704502314817</v>
      </c>
      <c r="D327" s="5" t="str">
        <f t="shared" si="111"/>
        <v>v</v>
      </c>
      <c r="E327" s="6">
        <f t="shared" si="112"/>
        <v>5</v>
      </c>
      <c r="F327">
        <v>4</v>
      </c>
      <c r="G327">
        <v>8.4149999999999991</v>
      </c>
      <c r="H327">
        <v>1099.5</v>
      </c>
      <c r="I327">
        <v>1078.6300000000001</v>
      </c>
      <c r="J327">
        <v>581.70000000000005</v>
      </c>
      <c r="K327">
        <v>21.723296000000001</v>
      </c>
      <c r="L327">
        <v>0</v>
      </c>
      <c r="M327">
        <v>0</v>
      </c>
      <c r="N327">
        <v>1</v>
      </c>
      <c r="O327">
        <v>773650</v>
      </c>
      <c r="P327">
        <v>20338</v>
      </c>
      <c r="Q327">
        <v>15423</v>
      </c>
      <c r="R327">
        <v>39</v>
      </c>
      <c r="S327">
        <v>3983.91</v>
      </c>
      <c r="T327">
        <v>363</v>
      </c>
      <c r="U327">
        <v>339.89</v>
      </c>
      <c r="V327">
        <v>319.29000000000002</v>
      </c>
      <c r="W327">
        <v>38.997999999999998</v>
      </c>
      <c r="X327">
        <v>26.343</v>
      </c>
      <c r="Y327" s="8">
        <f t="shared" si="94"/>
        <v>299.49299999999999</v>
      </c>
      <c r="Z327">
        <v>51.468000000000004</v>
      </c>
      <c r="AB327" s="25">
        <f t="shared" si="95"/>
        <v>9849.5499999999993</v>
      </c>
      <c r="AC327" s="26">
        <f t="shared" si="113"/>
        <v>12988.403546651105</v>
      </c>
      <c r="AE327" s="26">
        <f t="shared" si="109"/>
        <v>14075.228075004883</v>
      </c>
      <c r="AF327" s="25">
        <f t="shared" si="96"/>
        <v>62256</v>
      </c>
      <c r="AG327">
        <f t="shared" si="101"/>
        <v>4807.1226609355881</v>
      </c>
      <c r="AH327" s="41">
        <f t="shared" si="98"/>
        <v>5.1920120794289919E-2</v>
      </c>
      <c r="AI327" s="41">
        <f t="shared" si="99"/>
        <v>1.9262045257066068E-6</v>
      </c>
      <c r="AJ327" s="41">
        <f t="shared" si="100"/>
        <v>1.9885384643760013E-10</v>
      </c>
      <c r="AK327">
        <f t="shared" si="97"/>
        <v>1013.25</v>
      </c>
      <c r="AL327">
        <v>273.14999999999998</v>
      </c>
      <c r="AM327" s="27">
        <f t="shared" si="102"/>
        <v>316.18763767956744</v>
      </c>
      <c r="AN327">
        <f t="shared" si="103"/>
        <v>1.0104314376835959</v>
      </c>
      <c r="AO327" s="28">
        <f t="shared" si="104"/>
        <v>319.48592931834526</v>
      </c>
      <c r="AP327" s="46">
        <f t="shared" si="105"/>
        <v>340.10077270234075</v>
      </c>
      <c r="AQ327" s="28">
        <f t="shared" si="106"/>
        <v>-0.21077270234076195</v>
      </c>
      <c r="AR327" s="52">
        <v>318.16696243174232</v>
      </c>
      <c r="AS327" s="52">
        <v>338.69669942042952</v>
      </c>
      <c r="AT327" s="52">
        <v>1.1933005795704617</v>
      </c>
    </row>
    <row r="328" spans="1:46" x14ac:dyDescent="0.3">
      <c r="A328" s="1">
        <v>42831</v>
      </c>
      <c r="B328" s="2">
        <v>0.70484953703703701</v>
      </c>
      <c r="C328" s="4">
        <f t="shared" si="110"/>
        <v>42831.70484953704</v>
      </c>
      <c r="D328" s="5" t="str">
        <f t="shared" si="111"/>
        <v>v</v>
      </c>
      <c r="E328" s="6">
        <f t="shared" si="112"/>
        <v>5</v>
      </c>
      <c r="F328">
        <v>4</v>
      </c>
      <c r="G328">
        <v>8.3539999999999992</v>
      </c>
      <c r="H328">
        <v>1099.42</v>
      </c>
      <c r="I328">
        <v>1078.57</v>
      </c>
      <c r="J328">
        <v>579.1</v>
      </c>
      <c r="K328">
        <v>21.716621</v>
      </c>
      <c r="L328">
        <v>0</v>
      </c>
      <c r="M328">
        <v>0</v>
      </c>
      <c r="N328">
        <v>1</v>
      </c>
      <c r="O328">
        <v>773680</v>
      </c>
      <c r="P328">
        <v>20336</v>
      </c>
      <c r="Q328">
        <v>15422</v>
      </c>
      <c r="R328">
        <v>39</v>
      </c>
      <c r="S328">
        <v>3986.17</v>
      </c>
      <c r="T328">
        <v>363</v>
      </c>
      <c r="U328">
        <v>340.11</v>
      </c>
      <c r="V328">
        <v>319.51</v>
      </c>
      <c r="W328">
        <v>39.006</v>
      </c>
      <c r="X328">
        <v>26.349</v>
      </c>
      <c r="Y328" s="8">
        <f t="shared" si="94"/>
        <v>299.49899999999997</v>
      </c>
      <c r="Z328">
        <v>51.472000000000001</v>
      </c>
      <c r="AB328" s="25">
        <f t="shared" si="95"/>
        <v>9849.5499999999993</v>
      </c>
      <c r="AC328" s="26">
        <f t="shared" si="113"/>
        <v>12987.968408766696</v>
      </c>
      <c r="AE328" s="26">
        <f t="shared" si="109"/>
        <v>14075.228075004883</v>
      </c>
      <c r="AF328" s="25">
        <f t="shared" si="96"/>
        <v>62256</v>
      </c>
      <c r="AG328">
        <f t="shared" si="101"/>
        <v>4809.0473149438521</v>
      </c>
      <c r="AH328" s="41">
        <f t="shared" si="98"/>
        <v>5.1920135930234895E-2</v>
      </c>
      <c r="AI328" s="41">
        <f t="shared" si="99"/>
        <v>1.9262018422654787E-6</v>
      </c>
      <c r="AJ328" s="41">
        <f t="shared" si="100"/>
        <v>1.9885420533037222E-10</v>
      </c>
      <c r="AK328">
        <f t="shared" si="97"/>
        <v>1013.25</v>
      </c>
      <c r="AL328">
        <v>273.14999999999998</v>
      </c>
      <c r="AM328" s="27">
        <f t="shared" si="102"/>
        <v>316.34980953548791</v>
      </c>
      <c r="AN328">
        <f t="shared" si="103"/>
        <v>1.0105252066860355</v>
      </c>
      <c r="AO328" s="28">
        <f t="shared" si="104"/>
        <v>319.67945666593687</v>
      </c>
      <c r="AP328" s="46">
        <f t="shared" si="105"/>
        <v>340.28785746477132</v>
      </c>
      <c r="AQ328" s="28">
        <f t="shared" si="106"/>
        <v>-0.17785746477130715</v>
      </c>
      <c r="AR328" s="52">
        <v>318.35960288945893</v>
      </c>
      <c r="AS328" s="52">
        <v>338.88291822204167</v>
      </c>
      <c r="AT328" s="52">
        <v>1.2270817779583467</v>
      </c>
    </row>
    <row r="329" spans="1:46" x14ac:dyDescent="0.3">
      <c r="A329" s="1">
        <v>42831</v>
      </c>
      <c r="B329" s="2">
        <v>0.70519675925925929</v>
      </c>
      <c r="C329" s="4">
        <f t="shared" si="110"/>
        <v>42831.705196759256</v>
      </c>
      <c r="D329" s="5" t="str">
        <f t="shared" si="111"/>
        <v>v</v>
      </c>
      <c r="E329" s="6">
        <f t="shared" si="112"/>
        <v>5</v>
      </c>
      <c r="F329">
        <v>4</v>
      </c>
      <c r="G329">
        <v>8.4049999999999994</v>
      </c>
      <c r="H329">
        <v>1099.3</v>
      </c>
      <c r="I329">
        <v>1078.46</v>
      </c>
      <c r="J329">
        <v>590.45000000000005</v>
      </c>
      <c r="K329">
        <v>21.709554000000001</v>
      </c>
      <c r="L329">
        <v>0</v>
      </c>
      <c r="M329">
        <v>0</v>
      </c>
      <c r="N329">
        <v>1</v>
      </c>
      <c r="O329">
        <v>773710</v>
      </c>
      <c r="P329">
        <v>20337</v>
      </c>
      <c r="Q329">
        <v>15422</v>
      </c>
      <c r="R329">
        <v>39</v>
      </c>
      <c r="S329">
        <v>3985.1</v>
      </c>
      <c r="T329">
        <v>363</v>
      </c>
      <c r="U329">
        <v>340.02</v>
      </c>
      <c r="V329">
        <v>319.45999999999998</v>
      </c>
      <c r="W329">
        <v>38.996000000000002</v>
      </c>
      <c r="X329">
        <v>26.356999999999999</v>
      </c>
      <c r="Y329" s="8">
        <f t="shared" si="94"/>
        <v>299.50699999999995</v>
      </c>
      <c r="Z329">
        <v>51.438000000000002</v>
      </c>
      <c r="AB329" s="25">
        <f t="shared" si="95"/>
        <v>9849.5499999999993</v>
      </c>
      <c r="AC329" s="26">
        <f t="shared" si="113"/>
        <v>12988.607077551549</v>
      </c>
      <c r="AE329" s="26">
        <f t="shared" si="109"/>
        <v>14075.228075004883</v>
      </c>
      <c r="AF329" s="25">
        <f t="shared" si="96"/>
        <v>62256</v>
      </c>
      <c r="AG329">
        <f t="shared" si="101"/>
        <v>4806.2224254530474</v>
      </c>
      <c r="AH329" s="41">
        <f t="shared" si="98"/>
        <v>5.1920151066179865E-2</v>
      </c>
      <c r="AI329" s="41">
        <f t="shared" si="99"/>
        <v>1.9261991588243502E-6</v>
      </c>
      <c r="AJ329" s="41">
        <f t="shared" si="100"/>
        <v>1.9885456422314431E-10</v>
      </c>
      <c r="AK329">
        <f t="shared" si="97"/>
        <v>1013.25</v>
      </c>
      <c r="AL329">
        <v>273.14999999999998</v>
      </c>
      <c r="AM329" s="27">
        <f t="shared" si="102"/>
        <v>316.11192069035536</v>
      </c>
      <c r="AN329">
        <f t="shared" si="103"/>
        <v>1.0106625113590082</v>
      </c>
      <c r="AO329" s="28">
        <f t="shared" si="104"/>
        <v>319.48246763543415</v>
      </c>
      <c r="AP329" s="46">
        <f t="shared" si="105"/>
        <v>340.04348585848544</v>
      </c>
      <c r="AQ329" s="28">
        <f t="shared" si="106"/>
        <v>-2.3485858485457811E-2</v>
      </c>
      <c r="AR329" s="52">
        <v>318.16343035050892</v>
      </c>
      <c r="AS329" s="52">
        <v>338.63955893985678</v>
      </c>
      <c r="AT329" s="52">
        <v>1.3804410601431982</v>
      </c>
    </row>
    <row r="330" spans="1:46" x14ac:dyDescent="0.3">
      <c r="A330" s="1">
        <v>42831</v>
      </c>
      <c r="B330" s="2">
        <v>0.70554398148148145</v>
      </c>
      <c r="C330" s="4">
        <f t="shared" si="110"/>
        <v>42831.705543981479</v>
      </c>
      <c r="D330" s="5" t="str">
        <f t="shared" si="111"/>
        <v>v</v>
      </c>
      <c r="E330" s="6">
        <f t="shared" si="112"/>
        <v>5</v>
      </c>
      <c r="F330">
        <v>4</v>
      </c>
      <c r="G330">
        <v>8.4309999999999992</v>
      </c>
      <c r="H330">
        <v>1099.19</v>
      </c>
      <c r="I330">
        <v>1078.46</v>
      </c>
      <c r="J330">
        <v>587.6</v>
      </c>
      <c r="K330">
        <v>21.707394000000001</v>
      </c>
      <c r="L330">
        <v>0</v>
      </c>
      <c r="M330">
        <v>0</v>
      </c>
      <c r="N330">
        <v>1</v>
      </c>
      <c r="O330">
        <v>773740</v>
      </c>
      <c r="P330">
        <v>20339</v>
      </c>
      <c r="Q330">
        <v>15421</v>
      </c>
      <c r="R330">
        <v>39</v>
      </c>
      <c r="S330">
        <v>3975.97</v>
      </c>
      <c r="T330">
        <v>363</v>
      </c>
      <c r="U330">
        <v>339.27</v>
      </c>
      <c r="V330">
        <v>318.75</v>
      </c>
      <c r="W330">
        <v>38.997999999999998</v>
      </c>
      <c r="X330">
        <v>26.367000000000001</v>
      </c>
      <c r="Y330" s="8">
        <f t="shared" ref="Y330:Y393" si="114">X330+273.15</f>
        <v>299.517</v>
      </c>
      <c r="Z330">
        <v>51.378</v>
      </c>
      <c r="AB330" s="25">
        <f t="shared" ref="AB330:AB393" si="115">$AC$6</f>
        <v>9849.5499999999993</v>
      </c>
      <c r="AC330" s="26">
        <f t="shared" si="113"/>
        <v>12990.72676544971</v>
      </c>
      <c r="AE330" s="26">
        <f t="shared" si="109"/>
        <v>14075.228075004883</v>
      </c>
      <c r="AF330" s="25">
        <f t="shared" ref="AF330:AF393" si="116">$AC$4</f>
        <v>62256</v>
      </c>
      <c r="AG330">
        <f t="shared" si="101"/>
        <v>4796.8468551898359</v>
      </c>
      <c r="AH330" s="41">
        <f t="shared" si="98"/>
        <v>5.1920166202124841E-2</v>
      </c>
      <c r="AI330" s="41">
        <f t="shared" si="99"/>
        <v>1.9261964753832222E-6</v>
      </c>
      <c r="AJ330" s="41">
        <f t="shared" si="100"/>
        <v>1.9885492311591641E-10</v>
      </c>
      <c r="AK330">
        <f t="shared" ref="AK330:AK393" si="117">1013.25</f>
        <v>1013.25</v>
      </c>
      <c r="AL330">
        <v>273.14999999999998</v>
      </c>
      <c r="AM330" s="27">
        <f t="shared" si="102"/>
        <v>315.3228181889603</v>
      </c>
      <c r="AN330">
        <f t="shared" si="103"/>
        <v>1.0107973996667579</v>
      </c>
      <c r="AO330" s="28">
        <f t="shared" si="104"/>
        <v>318.72748468099491</v>
      </c>
      <c r="AP330" s="46">
        <f t="shared" si="105"/>
        <v>339.23991426505387</v>
      </c>
      <c r="AQ330" s="28">
        <f t="shared" si="106"/>
        <v>3.0085734946112552E-2</v>
      </c>
      <c r="AR330" s="52">
        <v>317.41168831782932</v>
      </c>
      <c r="AS330" s="52">
        <v>337.83943684504936</v>
      </c>
      <c r="AT330" s="52">
        <v>1.4305631549506188</v>
      </c>
    </row>
    <row r="331" spans="1:46" x14ac:dyDescent="0.3">
      <c r="A331" s="1">
        <v>42831</v>
      </c>
      <c r="B331" s="2">
        <v>0.70589120370370362</v>
      </c>
      <c r="C331" s="4">
        <f t="shared" si="110"/>
        <v>42831.705891203703</v>
      </c>
      <c r="D331" s="5" t="str">
        <f t="shared" si="111"/>
        <v>v</v>
      </c>
      <c r="E331" s="6">
        <f t="shared" si="112"/>
        <v>5</v>
      </c>
      <c r="F331">
        <v>4</v>
      </c>
      <c r="G331">
        <v>8.468</v>
      </c>
      <c r="H331">
        <v>1099.1300000000001</v>
      </c>
      <c r="I331">
        <v>1078.31</v>
      </c>
      <c r="J331">
        <v>579.97500000000002</v>
      </c>
      <c r="K331">
        <v>21.723689</v>
      </c>
      <c r="L331">
        <v>0</v>
      </c>
      <c r="M331">
        <v>0</v>
      </c>
      <c r="N331">
        <v>1</v>
      </c>
      <c r="O331">
        <v>773770</v>
      </c>
      <c r="P331">
        <v>20341</v>
      </c>
      <c r="Q331">
        <v>15421</v>
      </c>
      <c r="R331">
        <v>39</v>
      </c>
      <c r="S331">
        <v>3968.04</v>
      </c>
      <c r="T331">
        <v>362</v>
      </c>
      <c r="U331">
        <v>338.55</v>
      </c>
      <c r="V331">
        <v>318.12</v>
      </c>
      <c r="W331">
        <v>39</v>
      </c>
      <c r="X331">
        <v>26.370999999999999</v>
      </c>
      <c r="Y331" s="8">
        <f t="shared" si="114"/>
        <v>299.52099999999996</v>
      </c>
      <c r="Z331">
        <v>51.319000000000003</v>
      </c>
      <c r="AB331" s="25">
        <f t="shared" si="115"/>
        <v>9849.5499999999993</v>
      </c>
      <c r="AC331" s="26">
        <f t="shared" si="113"/>
        <v>12992.004185850463</v>
      </c>
      <c r="AE331" s="26">
        <f t="shared" si="109"/>
        <v>14075.228075004883</v>
      </c>
      <c r="AF331" s="25">
        <f t="shared" si="116"/>
        <v>62256</v>
      </c>
      <c r="AG331">
        <f t="shared" si="101"/>
        <v>4791.1967098390442</v>
      </c>
      <c r="AH331" s="41">
        <f t="shared" si="98"/>
        <v>5.1920181338069811E-2</v>
      </c>
      <c r="AI331" s="41">
        <f t="shared" si="99"/>
        <v>1.9261937919420941E-6</v>
      </c>
      <c r="AJ331" s="41">
        <f t="shared" si="100"/>
        <v>1.988552820086885E-10</v>
      </c>
      <c r="AK331">
        <f t="shared" si="117"/>
        <v>1013.25</v>
      </c>
      <c r="AL331">
        <v>273.14999999999998</v>
      </c>
      <c r="AM331" s="27">
        <f t="shared" si="102"/>
        <v>314.84769553963503</v>
      </c>
      <c r="AN331">
        <f t="shared" si="103"/>
        <v>1.0108660774801903</v>
      </c>
      <c r="AO331" s="28">
        <f t="shared" si="104"/>
        <v>318.26885499382809</v>
      </c>
      <c r="AP331" s="46">
        <f t="shared" si="105"/>
        <v>338.70465238430273</v>
      </c>
      <c r="AQ331" s="28">
        <f t="shared" si="106"/>
        <v>-0.15465238430272166</v>
      </c>
      <c r="AR331" s="52">
        <v>316.95500298365266</v>
      </c>
      <c r="AS331" s="52">
        <v>337.30643895119908</v>
      </c>
      <c r="AT331" s="52">
        <v>1.2435610488009274</v>
      </c>
    </row>
    <row r="332" spans="1:46" x14ac:dyDescent="0.3">
      <c r="A332" s="1">
        <v>42831</v>
      </c>
      <c r="B332" s="2">
        <v>0.70623842592592589</v>
      </c>
      <c r="C332" s="4">
        <f t="shared" si="110"/>
        <v>42831.706238425926</v>
      </c>
      <c r="D332" s="5" t="str">
        <f t="shared" si="111"/>
        <v>v</v>
      </c>
      <c r="E332" s="6">
        <f t="shared" si="112"/>
        <v>5</v>
      </c>
      <c r="F332">
        <v>4</v>
      </c>
      <c r="G332">
        <v>8.5269999999999992</v>
      </c>
      <c r="H332">
        <v>1099.07</v>
      </c>
      <c r="I332">
        <v>1078.28</v>
      </c>
      <c r="J332">
        <v>581.86199999999997</v>
      </c>
      <c r="K332">
        <v>21.720842000000001</v>
      </c>
      <c r="L332">
        <v>0</v>
      </c>
      <c r="M332">
        <v>0</v>
      </c>
      <c r="N332">
        <v>1</v>
      </c>
      <c r="O332">
        <v>773800</v>
      </c>
      <c r="P332">
        <v>20343</v>
      </c>
      <c r="Q332">
        <v>15422</v>
      </c>
      <c r="R332">
        <v>39</v>
      </c>
      <c r="S332">
        <v>3967.62</v>
      </c>
      <c r="T332">
        <v>362</v>
      </c>
      <c r="U332">
        <v>338.53</v>
      </c>
      <c r="V332">
        <v>318.11</v>
      </c>
      <c r="W332">
        <v>39.000999999999998</v>
      </c>
      <c r="X332">
        <v>26.38</v>
      </c>
      <c r="Y332" s="8">
        <f t="shared" si="114"/>
        <v>299.52999999999997</v>
      </c>
      <c r="Z332">
        <v>51.234000000000002</v>
      </c>
      <c r="AB332" s="25">
        <f t="shared" si="115"/>
        <v>9849.5499999999993</v>
      </c>
      <c r="AC332" s="26">
        <f t="shared" si="113"/>
        <v>12992.439090260665</v>
      </c>
      <c r="AE332" s="26">
        <f t="shared" si="109"/>
        <v>14075.228075004883</v>
      </c>
      <c r="AF332" s="25">
        <f t="shared" si="116"/>
        <v>62256</v>
      </c>
      <c r="AG332">
        <f t="shared" si="101"/>
        <v>4789.2730885082092</v>
      </c>
      <c r="AH332" s="41">
        <f t="shared" si="98"/>
        <v>5.1920196474014788E-2</v>
      </c>
      <c r="AI332" s="41">
        <f t="shared" si="99"/>
        <v>1.926191108500966E-6</v>
      </c>
      <c r="AJ332" s="41">
        <f t="shared" si="100"/>
        <v>1.9885564090146059E-10</v>
      </c>
      <c r="AK332">
        <f t="shared" si="117"/>
        <v>1013.25</v>
      </c>
      <c r="AL332">
        <v>273.14999999999998</v>
      </c>
      <c r="AM332" s="27">
        <f t="shared" si="102"/>
        <v>314.68604046321121</v>
      </c>
      <c r="AN332">
        <f t="shared" si="103"/>
        <v>1.0109516384245525</v>
      </c>
      <c r="AO332" s="28">
        <f t="shared" si="104"/>
        <v>318.13236819561837</v>
      </c>
      <c r="AP332" s="46">
        <f t="shared" si="105"/>
        <v>338.54998270710229</v>
      </c>
      <c r="AQ332" s="28">
        <f t="shared" si="106"/>
        <v>-1.9982707102315089E-2</v>
      </c>
      <c r="AR332" s="52">
        <v>316.81906295443281</v>
      </c>
      <c r="AS332" s="52">
        <v>337.15239003454803</v>
      </c>
      <c r="AT332" s="52">
        <v>1.3776099654519385</v>
      </c>
    </row>
    <row r="333" spans="1:46" x14ac:dyDescent="0.3">
      <c r="A333" s="1">
        <v>42831</v>
      </c>
      <c r="B333" s="2">
        <v>0.70658564814814817</v>
      </c>
      <c r="C333" s="4">
        <f t="shared" si="110"/>
        <v>42831.706585648149</v>
      </c>
      <c r="D333" s="5" t="str">
        <f t="shared" si="111"/>
        <v>v</v>
      </c>
      <c r="E333" s="6">
        <f t="shared" si="112"/>
        <v>5</v>
      </c>
      <c r="F333">
        <v>4</v>
      </c>
      <c r="G333">
        <v>8.5039999999999996</v>
      </c>
      <c r="H333">
        <v>1099</v>
      </c>
      <c r="I333">
        <v>1078.0899999999999</v>
      </c>
      <c r="J333">
        <v>586.78700000000003</v>
      </c>
      <c r="K333">
        <v>21.713774999999998</v>
      </c>
      <c r="L333">
        <v>0</v>
      </c>
      <c r="M333">
        <v>0</v>
      </c>
      <c r="N333">
        <v>1</v>
      </c>
      <c r="O333">
        <v>773830</v>
      </c>
      <c r="P333">
        <v>20343</v>
      </c>
      <c r="Q333">
        <v>15419</v>
      </c>
      <c r="R333">
        <v>39</v>
      </c>
      <c r="S333">
        <v>3955.81</v>
      </c>
      <c r="T333">
        <v>361</v>
      </c>
      <c r="U333">
        <v>337.45</v>
      </c>
      <c r="V333">
        <v>317.16000000000003</v>
      </c>
      <c r="W333">
        <v>38.997999999999998</v>
      </c>
      <c r="X333">
        <v>26.38</v>
      </c>
      <c r="Y333" s="8">
        <f t="shared" si="114"/>
        <v>299.52999999999997</v>
      </c>
      <c r="Z333">
        <v>51.186</v>
      </c>
      <c r="AB333" s="25">
        <f t="shared" si="115"/>
        <v>9849.5499999999993</v>
      </c>
      <c r="AC333" s="26">
        <f t="shared" si="113"/>
        <v>12994.966966080807</v>
      </c>
      <c r="AE333" s="26">
        <f t="shared" si="109"/>
        <v>14075.228075004883</v>
      </c>
      <c r="AF333" s="25">
        <f t="shared" si="116"/>
        <v>62256</v>
      </c>
      <c r="AG333">
        <f t="shared" si="101"/>
        <v>4778.0920663450052</v>
      </c>
      <c r="AH333" s="41">
        <f t="shared" ref="AH333:AH396" si="118">$AG$4+(((O333-$AC$7)/($AJ$7-$AC$7))*($AN$4-$AG$4))</f>
        <v>5.1920211609959757E-2</v>
      </c>
      <c r="AI333" s="41">
        <f t="shared" ref="AI333:AI396" si="119">$AG$5+(((O333-$AC$7)/($AJ$7-$AC$7))*($AN$5-$AG$5))</f>
        <v>1.9261884250598379E-6</v>
      </c>
      <c r="AJ333" s="41">
        <f t="shared" ref="AJ333:AJ396" si="120">$AG$6+(((O333-$AC$7)/($AJ$7-$AC$7))*($AN$6-$AG$6))</f>
        <v>1.9885599979423269E-10</v>
      </c>
      <c r="AK333">
        <f t="shared" si="117"/>
        <v>1013.25</v>
      </c>
      <c r="AL333">
        <v>273.14999999999998</v>
      </c>
      <c r="AM333" s="27">
        <f t="shared" si="102"/>
        <v>313.74688048669731</v>
      </c>
      <c r="AN333">
        <f t="shared" si="103"/>
        <v>1.0110160302486559</v>
      </c>
      <c r="AO333" s="28">
        <f t="shared" si="104"/>
        <v>317.2031256125602</v>
      </c>
      <c r="AP333" s="46">
        <f t="shared" si="105"/>
        <v>337.50162121060453</v>
      </c>
      <c r="AQ333" s="28">
        <f t="shared" si="106"/>
        <v>-5.1621210604537282E-2</v>
      </c>
      <c r="AR333" s="52">
        <v>315.8937973684159</v>
      </c>
      <c r="AS333" s="52">
        <v>336.10850629648706</v>
      </c>
      <c r="AT333" s="52">
        <v>1.3414937035129242</v>
      </c>
    </row>
    <row r="334" spans="1:46" x14ac:dyDescent="0.3">
      <c r="A334" s="1">
        <v>42831</v>
      </c>
      <c r="B334" s="2">
        <v>0.70693287037037045</v>
      </c>
      <c r="C334" s="4">
        <f t="shared" si="110"/>
        <v>42831.706932870373</v>
      </c>
      <c r="D334" s="5" t="str">
        <f t="shared" si="111"/>
        <v>v</v>
      </c>
      <c r="E334" s="6">
        <f t="shared" si="112"/>
        <v>5</v>
      </c>
      <c r="F334">
        <v>4</v>
      </c>
      <c r="G334">
        <v>8.3840000000000003</v>
      </c>
      <c r="H334">
        <v>1099.01</v>
      </c>
      <c r="I334">
        <v>1078.0899999999999</v>
      </c>
      <c r="J334">
        <v>581.15</v>
      </c>
      <c r="K334">
        <v>21.725259000000001</v>
      </c>
      <c r="L334">
        <v>0</v>
      </c>
      <c r="M334">
        <v>0</v>
      </c>
      <c r="N334">
        <v>1</v>
      </c>
      <c r="O334">
        <v>773860</v>
      </c>
      <c r="P334">
        <v>20341</v>
      </c>
      <c r="Q334">
        <v>15420</v>
      </c>
      <c r="R334">
        <v>39</v>
      </c>
      <c r="S334">
        <v>3965.5</v>
      </c>
      <c r="T334">
        <v>362</v>
      </c>
      <c r="U334">
        <v>338.31</v>
      </c>
      <c r="V334">
        <v>317.97000000000003</v>
      </c>
      <c r="W334">
        <v>39</v>
      </c>
      <c r="X334">
        <v>26.390999999999998</v>
      </c>
      <c r="Y334" s="8">
        <f t="shared" si="114"/>
        <v>299.541</v>
      </c>
      <c r="Z334">
        <v>51.197000000000003</v>
      </c>
      <c r="AB334" s="25">
        <f t="shared" si="115"/>
        <v>9849.5499999999993</v>
      </c>
      <c r="AC334" s="26">
        <f t="shared" si="113"/>
        <v>12992.846728274966</v>
      </c>
      <c r="AE334" s="26">
        <f t="shared" si="109"/>
        <v>14075.228075004883</v>
      </c>
      <c r="AF334" s="25">
        <f t="shared" si="116"/>
        <v>62256</v>
      </c>
      <c r="AG334">
        <f t="shared" ref="AG334:AG397" si="121">AF334*(1-(AC334/AE334))</f>
        <v>4787.4700688993498</v>
      </c>
      <c r="AH334" s="41">
        <f t="shared" si="118"/>
        <v>5.1920226745904734E-2</v>
      </c>
      <c r="AI334" s="41">
        <f t="shared" si="119"/>
        <v>1.9261857416187094E-6</v>
      </c>
      <c r="AJ334" s="41">
        <f t="shared" si="120"/>
        <v>1.9885635868700478E-10</v>
      </c>
      <c r="AK334">
        <f t="shared" si="117"/>
        <v>1013.25</v>
      </c>
      <c r="AL334">
        <v>273.14999999999998</v>
      </c>
      <c r="AM334" s="27">
        <f t="shared" ref="AM334:AM397" si="122">AJ334*(AG334^3)+AI334*(AG334^2)+AH334*AG334</f>
        <v>314.53460596188836</v>
      </c>
      <c r="AN334">
        <f t="shared" ref="AN334:AN397" si="123">(AK334*Y334)/(AL334*H334)</f>
        <v>1.0110439593327569</v>
      </c>
      <c r="AO334" s="28">
        <f t="shared" ref="AO334:AO397" si="124">AM334*AN334</f>
        <v>318.00831335887619</v>
      </c>
      <c r="AP334" s="46">
        <f t="shared" ref="AP334:AP397" si="125">AO334*(I334/1013.25)</f>
        <v>338.3583346154166</v>
      </c>
      <c r="AQ334" s="28">
        <f t="shared" ref="AQ334:AQ397" si="126">U334-AP334</f>
        <v>-4.8334615416592897E-2</v>
      </c>
      <c r="AR334" s="52">
        <v>316.69545049541495</v>
      </c>
      <c r="AS334" s="52">
        <v>336.96145889425304</v>
      </c>
      <c r="AT334" s="52">
        <v>1.3485411057469605</v>
      </c>
    </row>
    <row r="335" spans="1:46" x14ac:dyDescent="0.3">
      <c r="A335" s="1">
        <v>42831</v>
      </c>
      <c r="B335" s="2">
        <v>0.70728009259259261</v>
      </c>
      <c r="C335" s="4">
        <f t="shared" si="110"/>
        <v>42831.707280092596</v>
      </c>
      <c r="D335" s="5" t="str">
        <f t="shared" si="111"/>
        <v>v</v>
      </c>
      <c r="E335" s="6">
        <f t="shared" si="112"/>
        <v>5</v>
      </c>
      <c r="F335">
        <v>4</v>
      </c>
      <c r="G335">
        <v>8.5839999999999996</v>
      </c>
      <c r="H335">
        <v>1098.97</v>
      </c>
      <c r="I335">
        <v>1078.32</v>
      </c>
      <c r="J335">
        <v>583.18700000000001</v>
      </c>
      <c r="K335">
        <v>21.712989</v>
      </c>
      <c r="L335">
        <v>0</v>
      </c>
      <c r="M335">
        <v>0</v>
      </c>
      <c r="N335">
        <v>1</v>
      </c>
      <c r="O335">
        <v>773890</v>
      </c>
      <c r="P335">
        <v>20339</v>
      </c>
      <c r="Q335">
        <v>15419</v>
      </c>
      <c r="R335">
        <v>39</v>
      </c>
      <c r="S335">
        <v>3966.9</v>
      </c>
      <c r="T335">
        <v>362</v>
      </c>
      <c r="U335">
        <v>338.53</v>
      </c>
      <c r="V335">
        <v>318.10000000000002</v>
      </c>
      <c r="W335">
        <v>39</v>
      </c>
      <c r="X335">
        <v>26.396000000000001</v>
      </c>
      <c r="Y335" s="8">
        <f t="shared" si="114"/>
        <v>299.54599999999999</v>
      </c>
      <c r="Z335">
        <v>51.21</v>
      </c>
      <c r="AB335" s="25">
        <f t="shared" si="115"/>
        <v>9849.5499999999993</v>
      </c>
      <c r="AC335" s="26">
        <f t="shared" si="113"/>
        <v>12992.411793890655</v>
      </c>
      <c r="AE335" s="26">
        <f t="shared" si="109"/>
        <v>14075.228075004883</v>
      </c>
      <c r="AF335" s="25">
        <f t="shared" si="116"/>
        <v>62256</v>
      </c>
      <c r="AG335">
        <f t="shared" si="121"/>
        <v>4789.3938228083744</v>
      </c>
      <c r="AH335" s="41">
        <f t="shared" si="118"/>
        <v>5.1920241881849703E-2</v>
      </c>
      <c r="AI335" s="41">
        <f t="shared" si="119"/>
        <v>1.9261830581775813E-6</v>
      </c>
      <c r="AJ335" s="41">
        <f t="shared" si="120"/>
        <v>1.9885671757977687E-10</v>
      </c>
      <c r="AK335">
        <f t="shared" si="117"/>
        <v>1013.25</v>
      </c>
      <c r="AL335">
        <v>273.14999999999998</v>
      </c>
      <c r="AM335" s="27">
        <f t="shared" si="122"/>
        <v>314.69633981473601</v>
      </c>
      <c r="AN335">
        <f t="shared" si="123"/>
        <v>1.0110976361935868</v>
      </c>
      <c r="AO335" s="28">
        <f t="shared" si="124"/>
        <v>318.18872530545332</v>
      </c>
      <c r="AP335" s="46">
        <f t="shared" si="125"/>
        <v>338.62251790908113</v>
      </c>
      <c r="AQ335" s="28">
        <f t="shared" si="126"/>
        <v>-9.2517909081152538E-2</v>
      </c>
      <c r="AR335" s="52">
        <v>316.87503313811044</v>
      </c>
      <c r="AS335" s="52">
        <v>337.22446161706119</v>
      </c>
      <c r="AT335" s="52">
        <v>1.3055383829387779</v>
      </c>
    </row>
    <row r="336" spans="1:46" x14ac:dyDescent="0.3">
      <c r="A336" s="1">
        <v>42831</v>
      </c>
      <c r="B336" s="2">
        <v>0.70762731481481478</v>
      </c>
      <c r="C336" s="4">
        <f t="shared" si="110"/>
        <v>42831.707627314812</v>
      </c>
      <c r="D336" s="5" t="str">
        <f t="shared" si="111"/>
        <v>v</v>
      </c>
      <c r="E336" s="6">
        <f t="shared" si="112"/>
        <v>5</v>
      </c>
      <c r="F336">
        <v>4</v>
      </c>
      <c r="G336">
        <v>8.4610000000000003</v>
      </c>
      <c r="H336">
        <v>1098.9000000000001</v>
      </c>
      <c r="I336">
        <v>1078.26</v>
      </c>
      <c r="J336">
        <v>583.96199999999999</v>
      </c>
      <c r="K336">
        <v>21.708081</v>
      </c>
      <c r="L336">
        <v>0</v>
      </c>
      <c r="M336">
        <v>0</v>
      </c>
      <c r="N336">
        <v>1</v>
      </c>
      <c r="O336">
        <v>773920</v>
      </c>
      <c r="P336">
        <v>20337</v>
      </c>
      <c r="Q336">
        <v>15419</v>
      </c>
      <c r="R336">
        <v>39</v>
      </c>
      <c r="S336">
        <v>3975.28</v>
      </c>
      <c r="T336">
        <v>362</v>
      </c>
      <c r="U336">
        <v>339.28</v>
      </c>
      <c r="V336">
        <v>318.82</v>
      </c>
      <c r="W336">
        <v>39.000999999999998</v>
      </c>
      <c r="X336">
        <v>26.402000000000001</v>
      </c>
      <c r="Y336" s="8">
        <f t="shared" si="114"/>
        <v>299.55199999999996</v>
      </c>
      <c r="Z336">
        <v>51.23</v>
      </c>
      <c r="AB336" s="25">
        <f t="shared" si="115"/>
        <v>9849.5499999999993</v>
      </c>
      <c r="AC336" s="26">
        <f t="shared" si="113"/>
        <v>12991.134207795576</v>
      </c>
      <c r="AE336" s="26">
        <f t="shared" si="109"/>
        <v>14075.228075004883</v>
      </c>
      <c r="AF336" s="25">
        <f t="shared" si="116"/>
        <v>62256</v>
      </c>
      <c r="AG336">
        <f t="shared" si="121"/>
        <v>4795.0447010400694</v>
      </c>
      <c r="AH336" s="41">
        <f t="shared" si="118"/>
        <v>5.192025701779468E-2</v>
      </c>
      <c r="AI336" s="41">
        <f t="shared" si="119"/>
        <v>1.9261803747364533E-6</v>
      </c>
      <c r="AJ336" s="41">
        <f t="shared" si="120"/>
        <v>1.9885707647254897E-10</v>
      </c>
      <c r="AK336">
        <f t="shared" si="117"/>
        <v>1013.25</v>
      </c>
      <c r="AL336">
        <v>273.14999999999998</v>
      </c>
      <c r="AM336" s="27">
        <f t="shared" si="122"/>
        <v>315.17152784635493</v>
      </c>
      <c r="AN336">
        <f t="shared" si="123"/>
        <v>1.0111822970691724</v>
      </c>
      <c r="AO336" s="28">
        <f t="shared" si="124"/>
        <v>318.6958694984778</v>
      </c>
      <c r="AP336" s="46">
        <f t="shared" si="125"/>
        <v>339.14335874209587</v>
      </c>
      <c r="AQ336" s="28">
        <f t="shared" si="126"/>
        <v>0.13664125790410253</v>
      </c>
      <c r="AR336" s="52">
        <v>317.37993161897123</v>
      </c>
      <c r="AS336" s="52">
        <v>337.74299044408775</v>
      </c>
      <c r="AT336" s="52">
        <v>1.5370095559122205</v>
      </c>
    </row>
    <row r="337" spans="1:46" x14ac:dyDescent="0.3">
      <c r="A337" s="1">
        <v>42831</v>
      </c>
      <c r="B337" s="2">
        <v>0.70797453703703705</v>
      </c>
      <c r="C337" s="4">
        <f t="shared" si="110"/>
        <v>42831.707974537036</v>
      </c>
      <c r="D337" s="5" t="str">
        <f t="shared" si="111"/>
        <v>v</v>
      </c>
      <c r="E337" s="6">
        <f t="shared" si="112"/>
        <v>5</v>
      </c>
      <c r="F337">
        <v>4</v>
      </c>
      <c r="G337">
        <v>8.4420000000000002</v>
      </c>
      <c r="H337">
        <v>1098.83</v>
      </c>
      <c r="I337">
        <v>1078.06</v>
      </c>
      <c r="J337">
        <v>586.01199999999994</v>
      </c>
      <c r="K337">
        <v>21.720939999999999</v>
      </c>
      <c r="L337">
        <v>0</v>
      </c>
      <c r="M337">
        <v>0</v>
      </c>
      <c r="N337">
        <v>1</v>
      </c>
      <c r="O337">
        <v>773950</v>
      </c>
      <c r="P337">
        <v>20337</v>
      </c>
      <c r="Q337">
        <v>15420</v>
      </c>
      <c r="R337">
        <v>39.03</v>
      </c>
      <c r="S337">
        <v>3976.84</v>
      </c>
      <c r="T337">
        <v>363</v>
      </c>
      <c r="U337">
        <v>339.38</v>
      </c>
      <c r="V337">
        <v>318.98</v>
      </c>
      <c r="W337">
        <v>39</v>
      </c>
      <c r="X337">
        <v>26.41</v>
      </c>
      <c r="Y337" s="8">
        <f t="shared" si="114"/>
        <v>299.56</v>
      </c>
      <c r="Z337">
        <v>51.241</v>
      </c>
      <c r="AB337" s="25">
        <f t="shared" si="115"/>
        <v>9849.5499999999993</v>
      </c>
      <c r="AC337" s="26">
        <f t="shared" si="113"/>
        <v>12990.291721789881</v>
      </c>
      <c r="AE337" s="26">
        <f t="shared" si="109"/>
        <v>14075.228075004883</v>
      </c>
      <c r="AF337" s="25">
        <f t="shared" si="116"/>
        <v>62256</v>
      </c>
      <c r="AG337">
        <f t="shared" si="121"/>
        <v>4798.7710924343028</v>
      </c>
      <c r="AH337" s="41">
        <f t="shared" si="118"/>
        <v>5.1920272153739656E-2</v>
      </c>
      <c r="AI337" s="41">
        <f t="shared" si="119"/>
        <v>1.9261776912953252E-6</v>
      </c>
      <c r="AJ337" s="41">
        <f t="shared" si="120"/>
        <v>1.9885743536532103E-10</v>
      </c>
      <c r="AK337">
        <f t="shared" si="117"/>
        <v>1013.25</v>
      </c>
      <c r="AL337">
        <v>273.14999999999998</v>
      </c>
      <c r="AM337" s="27">
        <f t="shared" si="122"/>
        <v>315.48506838319173</v>
      </c>
      <c r="AN337">
        <f t="shared" si="123"/>
        <v>1.011273720458588</v>
      </c>
      <c r="AO337" s="28">
        <f t="shared" si="124"/>
        <v>319.04175885300236</v>
      </c>
      <c r="AP337" s="46">
        <f t="shared" si="125"/>
        <v>339.44846636966957</v>
      </c>
      <c r="AQ337" s="28">
        <f t="shared" si="126"/>
        <v>-6.8466369669579308E-2</v>
      </c>
      <c r="AR337" s="52">
        <v>317.72427376232707</v>
      </c>
      <c r="AS337" s="52">
        <v>338.0467116429453</v>
      </c>
      <c r="AT337" s="52">
        <v>1.3332883570546983</v>
      </c>
    </row>
    <row r="338" spans="1:46" x14ac:dyDescent="0.3">
      <c r="A338" s="1">
        <v>42831</v>
      </c>
      <c r="B338" s="2">
        <v>0.70832175925925922</v>
      </c>
      <c r="C338" s="4">
        <f t="shared" si="110"/>
        <v>42831.708321759259</v>
      </c>
      <c r="D338" s="5" t="str">
        <f t="shared" si="111"/>
        <v>v</v>
      </c>
      <c r="E338" s="6">
        <f t="shared" si="112"/>
        <v>5</v>
      </c>
      <c r="F338">
        <v>4</v>
      </c>
      <c r="G338">
        <v>8.4809999999999999</v>
      </c>
      <c r="H338">
        <v>1098.73</v>
      </c>
      <c r="I338">
        <v>1077.92</v>
      </c>
      <c r="J338">
        <v>588.25</v>
      </c>
      <c r="K338">
        <v>21.709357000000001</v>
      </c>
      <c r="L338">
        <v>0</v>
      </c>
      <c r="M338">
        <v>0</v>
      </c>
      <c r="N338">
        <v>1</v>
      </c>
      <c r="O338">
        <v>773980</v>
      </c>
      <c r="P338">
        <v>20340</v>
      </c>
      <c r="Q338">
        <v>15420</v>
      </c>
      <c r="R338">
        <v>39.08</v>
      </c>
      <c r="S338">
        <v>3969.31</v>
      </c>
      <c r="T338">
        <v>362</v>
      </c>
      <c r="U338">
        <v>338.71</v>
      </c>
      <c r="V338">
        <v>318.38</v>
      </c>
      <c r="W338">
        <v>38.997999999999998</v>
      </c>
      <c r="X338">
        <v>26.41</v>
      </c>
      <c r="Y338" s="8">
        <f t="shared" si="114"/>
        <v>299.56</v>
      </c>
      <c r="Z338">
        <v>51.173999999999999</v>
      </c>
      <c r="AB338" s="25">
        <f t="shared" si="115"/>
        <v>9849.5499999999993</v>
      </c>
      <c r="AC338" s="26">
        <f t="shared" si="113"/>
        <v>12992.207976653695</v>
      </c>
      <c r="AE338" s="26">
        <f t="shared" si="109"/>
        <v>14075.228075004883</v>
      </c>
      <c r="AF338" s="25">
        <f t="shared" si="116"/>
        <v>62256</v>
      </c>
      <c r="AG338">
        <f t="shared" si="121"/>
        <v>4790.2953247830847</v>
      </c>
      <c r="AH338" s="41">
        <f t="shared" si="118"/>
        <v>5.1920287289684626E-2</v>
      </c>
      <c r="AI338" s="41">
        <f t="shared" si="119"/>
        <v>1.9261750078541971E-6</v>
      </c>
      <c r="AJ338" s="41">
        <f t="shared" si="120"/>
        <v>1.9885779425809313E-10</v>
      </c>
      <c r="AK338">
        <f t="shared" si="117"/>
        <v>1013.25</v>
      </c>
      <c r="AL338">
        <v>273.14999999999998</v>
      </c>
      <c r="AM338" s="27">
        <f t="shared" si="122"/>
        <v>314.77227062619363</v>
      </c>
      <c r="AN338">
        <f t="shared" si="123"/>
        <v>1.011365760697815</v>
      </c>
      <c r="AO338" s="28">
        <f t="shared" si="124"/>
        <v>318.3498969284388</v>
      </c>
      <c r="AP338" s="46">
        <f t="shared" si="125"/>
        <v>338.668365060057</v>
      </c>
      <c r="AQ338" s="28">
        <f t="shared" si="126"/>
        <v>4.1634939942980509E-2</v>
      </c>
      <c r="AR338" s="52">
        <v>317.0353711752648</v>
      </c>
      <c r="AS338" s="52">
        <v>337.26994058449685</v>
      </c>
      <c r="AT338" s="52">
        <v>1.4400594155031285</v>
      </c>
    </row>
    <row r="339" spans="1:46" x14ac:dyDescent="0.3">
      <c r="A339" s="1">
        <v>42831</v>
      </c>
      <c r="B339" s="2">
        <v>0.70866898148148139</v>
      </c>
      <c r="C339" s="4">
        <f t="shared" si="110"/>
        <v>42831.708668981482</v>
      </c>
      <c r="D339" s="5" t="str">
        <f t="shared" si="111"/>
        <v>v</v>
      </c>
      <c r="E339" s="6">
        <f t="shared" si="112"/>
        <v>5</v>
      </c>
      <c r="F339">
        <v>4</v>
      </c>
      <c r="G339">
        <v>8.3490000000000002</v>
      </c>
      <c r="H339">
        <v>1098.6600000000001</v>
      </c>
      <c r="I339">
        <v>1077.75</v>
      </c>
      <c r="J339">
        <v>584.77499999999998</v>
      </c>
      <c r="K339">
        <v>21.711223</v>
      </c>
      <c r="L339">
        <v>0</v>
      </c>
      <c r="M339">
        <v>0</v>
      </c>
      <c r="N339">
        <v>1</v>
      </c>
      <c r="O339">
        <v>774010</v>
      </c>
      <c r="P339">
        <v>20342</v>
      </c>
      <c r="Q339">
        <v>15420</v>
      </c>
      <c r="R339">
        <v>39.1</v>
      </c>
      <c r="S339">
        <v>3961.35</v>
      </c>
      <c r="T339">
        <v>361</v>
      </c>
      <c r="U339">
        <v>337.98</v>
      </c>
      <c r="V339">
        <v>317.75</v>
      </c>
      <c r="W339">
        <v>39</v>
      </c>
      <c r="X339">
        <v>26.414000000000001</v>
      </c>
      <c r="Y339" s="8">
        <f t="shared" si="114"/>
        <v>299.56399999999996</v>
      </c>
      <c r="Z339">
        <v>51.113999999999997</v>
      </c>
      <c r="AB339" s="25">
        <f t="shared" si="115"/>
        <v>9849.5499999999993</v>
      </c>
      <c r="AC339" s="26">
        <f t="shared" si="113"/>
        <v>12993.485479896237</v>
      </c>
      <c r="AE339" s="26">
        <f t="shared" si="109"/>
        <v>14075.228075004883</v>
      </c>
      <c r="AF339" s="25">
        <f t="shared" si="116"/>
        <v>62256</v>
      </c>
      <c r="AG339">
        <f t="shared" si="121"/>
        <v>4784.6448130156141</v>
      </c>
      <c r="AH339" s="41">
        <f t="shared" si="118"/>
        <v>5.1920302425629603E-2</v>
      </c>
      <c r="AI339" s="41">
        <f t="shared" si="119"/>
        <v>1.926172324413069E-6</v>
      </c>
      <c r="AJ339" s="41">
        <f t="shared" si="120"/>
        <v>1.9885815315086522E-10</v>
      </c>
      <c r="AK339">
        <f t="shared" si="117"/>
        <v>1013.25</v>
      </c>
      <c r="AL339">
        <v>273.14999999999998</v>
      </c>
      <c r="AM339" s="27">
        <f t="shared" si="122"/>
        <v>314.29747065701537</v>
      </c>
      <c r="AN339">
        <f t="shared" si="123"/>
        <v>1.0114437043786142</v>
      </c>
      <c r="AO339" s="28">
        <f t="shared" si="124"/>
        <v>317.89419799816039</v>
      </c>
      <c r="AP339" s="46">
        <f t="shared" si="125"/>
        <v>338.13024613127789</v>
      </c>
      <c r="AQ339" s="28">
        <f t="shared" si="126"/>
        <v>-0.15024613127786779</v>
      </c>
      <c r="AR339" s="52">
        <v>316.5816019479829</v>
      </c>
      <c r="AS339" s="52">
        <v>336.73409474407953</v>
      </c>
      <c r="AT339" s="52">
        <v>1.2459052559204906</v>
      </c>
    </row>
    <row r="340" spans="1:46" x14ac:dyDescent="0.3">
      <c r="A340" s="1">
        <v>42831</v>
      </c>
      <c r="B340" s="2">
        <v>0.70901620370370377</v>
      </c>
      <c r="C340" s="4">
        <f t="shared" si="110"/>
        <v>42831.709016203706</v>
      </c>
      <c r="D340" s="5" t="str">
        <f t="shared" si="111"/>
        <v>v</v>
      </c>
      <c r="E340" s="6">
        <f t="shared" si="112"/>
        <v>5</v>
      </c>
      <c r="F340">
        <v>4</v>
      </c>
      <c r="G340">
        <v>8.44</v>
      </c>
      <c r="H340">
        <v>1098.5899999999999</v>
      </c>
      <c r="I340">
        <v>1077.71</v>
      </c>
      <c r="J340">
        <v>583.67499999999995</v>
      </c>
      <c r="K340">
        <v>21.718094000000001</v>
      </c>
      <c r="L340">
        <v>0</v>
      </c>
      <c r="M340">
        <v>0</v>
      </c>
      <c r="N340">
        <v>1</v>
      </c>
      <c r="O340">
        <v>774040</v>
      </c>
      <c r="P340">
        <v>20344</v>
      </c>
      <c r="Q340">
        <v>15420</v>
      </c>
      <c r="R340">
        <v>39.1</v>
      </c>
      <c r="S340">
        <v>3957.34</v>
      </c>
      <c r="T340">
        <v>361</v>
      </c>
      <c r="U340">
        <v>337.64</v>
      </c>
      <c r="V340">
        <v>317.45</v>
      </c>
      <c r="W340">
        <v>38.997</v>
      </c>
      <c r="X340">
        <v>26.417999999999999</v>
      </c>
      <c r="Y340" s="8">
        <f t="shared" si="114"/>
        <v>299.56799999999998</v>
      </c>
      <c r="Z340">
        <v>51.031999999999996</v>
      </c>
      <c r="AB340" s="25">
        <f t="shared" si="115"/>
        <v>9849.5499999999993</v>
      </c>
      <c r="AC340" s="26">
        <f t="shared" si="113"/>
        <v>12994.76298313878</v>
      </c>
      <c r="AE340" s="26">
        <f t="shared" si="109"/>
        <v>14075.228075004883</v>
      </c>
      <c r="AF340" s="25">
        <f t="shared" si="116"/>
        <v>62256</v>
      </c>
      <c r="AG340">
        <f t="shared" si="121"/>
        <v>4778.9943012481381</v>
      </c>
      <c r="AH340" s="41">
        <f t="shared" si="118"/>
        <v>5.1920317561574572E-2</v>
      </c>
      <c r="AI340" s="41">
        <f t="shared" si="119"/>
        <v>1.9261696409719405E-6</v>
      </c>
      <c r="AJ340" s="41">
        <f t="shared" si="120"/>
        <v>1.9885851204363731E-10</v>
      </c>
      <c r="AK340">
        <f t="shared" si="117"/>
        <v>1013.25</v>
      </c>
      <c r="AL340">
        <v>273.14999999999998</v>
      </c>
      <c r="AM340" s="27">
        <f t="shared" si="122"/>
        <v>313.82297579916559</v>
      </c>
      <c r="AN340">
        <f t="shared" si="123"/>
        <v>1.0115216579922508</v>
      </c>
      <c r="AO340" s="28">
        <f t="shared" si="124"/>
        <v>317.438736796434</v>
      </c>
      <c r="AP340" s="46">
        <f t="shared" si="125"/>
        <v>337.63326033346641</v>
      </c>
      <c r="AQ340" s="28">
        <f t="shared" si="126"/>
        <v>6.7396665335763828E-3</v>
      </c>
      <c r="AR340" s="52">
        <v>316.12806679758694</v>
      </c>
      <c r="AS340" s="52">
        <v>336.23920934461131</v>
      </c>
      <c r="AT340" s="52">
        <v>1.4007906553886755</v>
      </c>
    </row>
    <row r="341" spans="1:46" x14ac:dyDescent="0.3">
      <c r="A341" s="1">
        <v>42831</v>
      </c>
      <c r="B341" s="2">
        <v>0.70936342592592594</v>
      </c>
      <c r="C341" s="4">
        <f t="shared" si="110"/>
        <v>42831.709363425929</v>
      </c>
      <c r="D341" s="5" t="str">
        <f t="shared" si="111"/>
        <v>v</v>
      </c>
      <c r="E341" s="6">
        <f t="shared" si="112"/>
        <v>5</v>
      </c>
      <c r="F341">
        <v>4</v>
      </c>
      <c r="G341">
        <v>8.4570000000000007</v>
      </c>
      <c r="H341">
        <v>1098.57</v>
      </c>
      <c r="I341">
        <v>1077.83</v>
      </c>
      <c r="J341">
        <v>581.76199999999994</v>
      </c>
      <c r="K341">
        <v>21.718485999999999</v>
      </c>
      <c r="L341">
        <v>0</v>
      </c>
      <c r="M341">
        <v>0</v>
      </c>
      <c r="N341">
        <v>1</v>
      </c>
      <c r="O341">
        <v>774070</v>
      </c>
      <c r="P341">
        <v>20343</v>
      </c>
      <c r="Q341">
        <v>15420</v>
      </c>
      <c r="R341">
        <v>39.1</v>
      </c>
      <c r="S341">
        <v>3957.93</v>
      </c>
      <c r="T341">
        <v>361</v>
      </c>
      <c r="U341">
        <v>337.74</v>
      </c>
      <c r="V341">
        <v>317.5</v>
      </c>
      <c r="W341">
        <v>38.999000000000002</v>
      </c>
      <c r="X341">
        <v>26.419</v>
      </c>
      <c r="Y341" s="8">
        <f t="shared" si="114"/>
        <v>299.56899999999996</v>
      </c>
      <c r="Z341">
        <v>51.018999999999998</v>
      </c>
      <c r="AB341" s="25">
        <f t="shared" si="115"/>
        <v>9849.5499999999993</v>
      </c>
      <c r="AC341" s="26">
        <f t="shared" si="113"/>
        <v>12994.124231517508</v>
      </c>
      <c r="AE341" s="26">
        <f t="shared" si="109"/>
        <v>14075.228075004883</v>
      </c>
      <c r="AF341" s="25">
        <f t="shared" si="116"/>
        <v>62256</v>
      </c>
      <c r="AG341">
        <f t="shared" si="121"/>
        <v>4781.8195571318793</v>
      </c>
      <c r="AH341" s="41">
        <f t="shared" si="118"/>
        <v>5.1920332697519549E-2</v>
      </c>
      <c r="AI341" s="41">
        <f t="shared" si="119"/>
        <v>1.9261669575308124E-6</v>
      </c>
      <c r="AJ341" s="41">
        <f t="shared" si="120"/>
        <v>1.988588709364094E-10</v>
      </c>
      <c r="AK341">
        <f t="shared" si="117"/>
        <v>1013.25</v>
      </c>
      <c r="AL341">
        <v>273.14999999999998</v>
      </c>
      <c r="AM341" s="27">
        <f t="shared" si="122"/>
        <v>314.06026049216882</v>
      </c>
      <c r="AN341">
        <f t="shared" si="123"/>
        <v>1.0115434498975771</v>
      </c>
      <c r="AO341" s="28">
        <f t="shared" si="124"/>
        <v>317.68559937398015</v>
      </c>
      <c r="AP341" s="46">
        <f t="shared" si="125"/>
        <v>337.93345134296277</v>
      </c>
      <c r="AQ341" s="28">
        <f t="shared" si="126"/>
        <v>-0.19345134296276001</v>
      </c>
      <c r="AR341" s="52">
        <v>316.37381174256876</v>
      </c>
      <c r="AS341" s="52">
        <v>336.53805626498183</v>
      </c>
      <c r="AT341" s="52">
        <v>1.2019437350181761</v>
      </c>
    </row>
    <row r="342" spans="1:46" x14ac:dyDescent="0.3">
      <c r="A342" s="1">
        <v>42831</v>
      </c>
      <c r="B342" s="2">
        <v>0.70971064814814822</v>
      </c>
      <c r="C342" s="4">
        <f t="shared" si="110"/>
        <v>42831.709710648145</v>
      </c>
      <c r="D342" s="5" t="str">
        <f t="shared" si="111"/>
        <v>v</v>
      </c>
      <c r="E342" s="6">
        <f t="shared" si="112"/>
        <v>5</v>
      </c>
      <c r="F342">
        <v>4</v>
      </c>
      <c r="G342">
        <v>8.3970000000000002</v>
      </c>
      <c r="H342">
        <v>1098.52</v>
      </c>
      <c r="I342">
        <v>1077.67</v>
      </c>
      <c r="J342">
        <v>577.71199999999999</v>
      </c>
      <c r="K342">
        <v>21.726437000000001</v>
      </c>
      <c r="L342">
        <v>0</v>
      </c>
      <c r="M342">
        <v>0</v>
      </c>
      <c r="N342">
        <v>1</v>
      </c>
      <c r="O342">
        <v>774100</v>
      </c>
      <c r="P342">
        <v>20342</v>
      </c>
      <c r="Q342">
        <v>15419</v>
      </c>
      <c r="R342">
        <v>39.1</v>
      </c>
      <c r="S342">
        <v>3960.8</v>
      </c>
      <c r="T342">
        <v>361</v>
      </c>
      <c r="U342">
        <v>337.97</v>
      </c>
      <c r="V342">
        <v>317.76</v>
      </c>
      <c r="W342">
        <v>38.999000000000002</v>
      </c>
      <c r="X342">
        <v>26.428000000000001</v>
      </c>
      <c r="Y342" s="8">
        <f t="shared" si="114"/>
        <v>299.57799999999997</v>
      </c>
      <c r="Z342">
        <v>51.03</v>
      </c>
      <c r="AB342" s="25">
        <f t="shared" si="115"/>
        <v>9849.5499999999993</v>
      </c>
      <c r="AC342" s="26">
        <f t="shared" si="113"/>
        <v>12994.328173033269</v>
      </c>
      <c r="AE342" s="26">
        <f t="shared" si="109"/>
        <v>14075.228075004883</v>
      </c>
      <c r="AF342" s="25">
        <f t="shared" si="116"/>
        <v>62256</v>
      </c>
      <c r="AG342">
        <f t="shared" si="121"/>
        <v>4780.9175054608422</v>
      </c>
      <c r="AH342" s="41">
        <f t="shared" si="118"/>
        <v>5.1920347833464518E-2</v>
      </c>
      <c r="AI342" s="41">
        <f t="shared" si="119"/>
        <v>1.9261642740896844E-6</v>
      </c>
      <c r="AJ342" s="41">
        <f t="shared" si="120"/>
        <v>1.988592298291815E-10</v>
      </c>
      <c r="AK342">
        <f t="shared" si="117"/>
        <v>1013.25</v>
      </c>
      <c r="AL342">
        <v>273.14999999999998</v>
      </c>
      <c r="AM342" s="27">
        <f t="shared" si="122"/>
        <v>313.98455789376999</v>
      </c>
      <c r="AN342">
        <f t="shared" si="123"/>
        <v>1.0116198824386016</v>
      </c>
      <c r="AO342" s="28">
        <f t="shared" si="124"/>
        <v>317.63302154403186</v>
      </c>
      <c r="AP342" s="46">
        <f t="shared" si="125"/>
        <v>337.82736573141563</v>
      </c>
      <c r="AQ342" s="28">
        <f t="shared" si="126"/>
        <v>0.14263426858440198</v>
      </c>
      <c r="AR342" s="52">
        <v>316.32141570376291</v>
      </c>
      <c r="AS342" s="52">
        <v>336.43237114381861</v>
      </c>
      <c r="AT342" s="52">
        <v>1.5376288561814135</v>
      </c>
    </row>
    <row r="343" spans="1:46" x14ac:dyDescent="0.3">
      <c r="A343" s="1">
        <v>42831</v>
      </c>
      <c r="B343" s="2">
        <v>0.71005787037037038</v>
      </c>
      <c r="C343" s="4">
        <f t="shared" si="110"/>
        <v>42831.710057870368</v>
      </c>
      <c r="D343" s="5" t="str">
        <f t="shared" si="111"/>
        <v>v</v>
      </c>
      <c r="E343" s="6">
        <f t="shared" si="112"/>
        <v>5</v>
      </c>
      <c r="F343">
        <v>4</v>
      </c>
      <c r="G343">
        <v>8.5350000000000001</v>
      </c>
      <c r="H343">
        <v>1098.49</v>
      </c>
      <c r="I343">
        <v>1077.69</v>
      </c>
      <c r="J343">
        <v>582.86199999999997</v>
      </c>
      <c r="K343">
        <v>21.718682999999999</v>
      </c>
      <c r="L343">
        <v>0</v>
      </c>
      <c r="M343">
        <v>0</v>
      </c>
      <c r="N343">
        <v>1</v>
      </c>
      <c r="O343">
        <v>774130</v>
      </c>
      <c r="P343">
        <v>20341</v>
      </c>
      <c r="Q343">
        <v>15420</v>
      </c>
      <c r="R343">
        <v>39.1</v>
      </c>
      <c r="S343">
        <v>3967.83</v>
      </c>
      <c r="T343">
        <v>362</v>
      </c>
      <c r="U343">
        <v>338.62</v>
      </c>
      <c r="V343">
        <v>318.37</v>
      </c>
      <c r="W343">
        <v>39.002000000000002</v>
      </c>
      <c r="X343">
        <v>26.437999999999999</v>
      </c>
      <c r="Y343" s="8">
        <f t="shared" si="114"/>
        <v>299.58799999999997</v>
      </c>
      <c r="Z343">
        <v>51.06</v>
      </c>
      <c r="AB343" s="25">
        <f t="shared" si="115"/>
        <v>9849.5499999999993</v>
      </c>
      <c r="AC343" s="26">
        <f t="shared" si="113"/>
        <v>12992.846728274966</v>
      </c>
      <c r="AE343" s="26">
        <f t="shared" si="109"/>
        <v>14075.228075004883</v>
      </c>
      <c r="AF343" s="25">
        <f t="shared" si="116"/>
        <v>62256</v>
      </c>
      <c r="AG343">
        <f t="shared" si="121"/>
        <v>4787.4700688993498</v>
      </c>
      <c r="AH343" s="41">
        <f t="shared" si="118"/>
        <v>5.1920362969409495E-2</v>
      </c>
      <c r="AI343" s="41">
        <f t="shared" si="119"/>
        <v>1.9261615906485563E-6</v>
      </c>
      <c r="AJ343" s="41">
        <f t="shared" si="120"/>
        <v>1.9885958872195359E-10</v>
      </c>
      <c r="AK343">
        <f t="shared" si="117"/>
        <v>1013.25</v>
      </c>
      <c r="AL343">
        <v>273.14999999999998</v>
      </c>
      <c r="AM343" s="27">
        <f t="shared" si="122"/>
        <v>314.5350590166405</v>
      </c>
      <c r="AN343">
        <f t="shared" si="123"/>
        <v>1.011681279082375</v>
      </c>
      <c r="AO343" s="28">
        <f t="shared" si="124"/>
        <v>318.2092308222052</v>
      </c>
      <c r="AP343" s="46">
        <f t="shared" si="125"/>
        <v>338.44648997264477</v>
      </c>
      <c r="AQ343" s="28">
        <f t="shared" si="126"/>
        <v>0.1735100273552348</v>
      </c>
      <c r="AR343" s="52">
        <v>316.89508203799215</v>
      </c>
      <c r="AS343" s="52">
        <v>337.04876482755861</v>
      </c>
      <c r="AT343" s="52">
        <v>1.5712351724413907</v>
      </c>
    </row>
    <row r="344" spans="1:46" x14ac:dyDescent="0.3">
      <c r="A344" s="1">
        <v>42831</v>
      </c>
      <c r="B344" s="2">
        <v>0.71040509259259255</v>
      </c>
      <c r="C344" s="4">
        <f t="shared" si="110"/>
        <v>42831.710405092592</v>
      </c>
      <c r="D344" s="5" t="str">
        <f t="shared" si="111"/>
        <v>v</v>
      </c>
      <c r="E344" s="6">
        <f t="shared" si="112"/>
        <v>5</v>
      </c>
      <c r="F344">
        <v>4</v>
      </c>
      <c r="G344">
        <v>8.4740000000000002</v>
      </c>
      <c r="H344">
        <v>1098.42</v>
      </c>
      <c r="I344">
        <v>1077.6500000000001</v>
      </c>
      <c r="J344">
        <v>582.1</v>
      </c>
      <c r="K344">
        <v>21.721529</v>
      </c>
      <c r="L344">
        <v>0</v>
      </c>
      <c r="M344">
        <v>0</v>
      </c>
      <c r="N344">
        <v>1</v>
      </c>
      <c r="O344">
        <v>774160</v>
      </c>
      <c r="P344">
        <v>20341</v>
      </c>
      <c r="Q344">
        <v>15420</v>
      </c>
      <c r="R344">
        <v>39.1</v>
      </c>
      <c r="S344">
        <v>3965.37</v>
      </c>
      <c r="T344">
        <v>362</v>
      </c>
      <c r="U344">
        <v>338.4</v>
      </c>
      <c r="V344">
        <v>318.18</v>
      </c>
      <c r="W344">
        <v>38.997999999999998</v>
      </c>
      <c r="X344">
        <v>26.436</v>
      </c>
      <c r="Y344" s="8">
        <f t="shared" si="114"/>
        <v>299.58599999999996</v>
      </c>
      <c r="Z344">
        <v>51.018000000000001</v>
      </c>
      <c r="AB344" s="25">
        <f t="shared" si="115"/>
        <v>9849.5499999999993</v>
      </c>
      <c r="AC344" s="26">
        <f t="shared" si="113"/>
        <v>12992.846728274966</v>
      </c>
      <c r="AE344" s="26">
        <f t="shared" si="109"/>
        <v>14075.228075004883</v>
      </c>
      <c r="AF344" s="25">
        <f t="shared" si="116"/>
        <v>62256</v>
      </c>
      <c r="AG344">
        <f t="shared" si="121"/>
        <v>4787.4700688993498</v>
      </c>
      <c r="AH344" s="41">
        <f t="shared" si="118"/>
        <v>5.1920378105354464E-2</v>
      </c>
      <c r="AI344" s="41">
        <f t="shared" si="119"/>
        <v>1.9261589072074282E-6</v>
      </c>
      <c r="AJ344" s="41">
        <f t="shared" si="120"/>
        <v>1.9885994761472568E-10</v>
      </c>
      <c r="AK344">
        <f t="shared" si="117"/>
        <v>1013.25</v>
      </c>
      <c r="AL344">
        <v>273.14999999999998</v>
      </c>
      <c r="AM344" s="27">
        <f t="shared" si="122"/>
        <v>314.53510935605738</v>
      </c>
      <c r="AN344">
        <f t="shared" si="123"/>
        <v>1.0117389971583264</v>
      </c>
      <c r="AO344" s="28">
        <f t="shared" si="124"/>
        <v>318.22743611098201</v>
      </c>
      <c r="AP344" s="46">
        <f t="shared" si="125"/>
        <v>338.45329042684409</v>
      </c>
      <c r="AQ344" s="28">
        <f t="shared" si="126"/>
        <v>-5.3290426844114336E-2</v>
      </c>
      <c r="AR344" s="52">
        <v>316.91316142207472</v>
      </c>
      <c r="AS344" s="52">
        <v>337.0554832533914</v>
      </c>
      <c r="AT344" s="52">
        <v>1.3445167466085763</v>
      </c>
    </row>
    <row r="345" spans="1:46" x14ac:dyDescent="0.3">
      <c r="A345" s="1">
        <v>42831</v>
      </c>
      <c r="B345" s="2">
        <v>0.71075231481481482</v>
      </c>
      <c r="C345" s="4">
        <f t="shared" si="110"/>
        <v>42831.710752314815</v>
      </c>
      <c r="D345" s="5" t="str">
        <f t="shared" si="111"/>
        <v>v</v>
      </c>
      <c r="E345" s="6">
        <f t="shared" si="112"/>
        <v>5</v>
      </c>
      <c r="F345">
        <v>4</v>
      </c>
      <c r="G345">
        <v>8.4779999999999998</v>
      </c>
      <c r="H345">
        <v>1098.33</v>
      </c>
      <c r="I345">
        <v>1077.46</v>
      </c>
      <c r="J345">
        <v>584.625</v>
      </c>
      <c r="K345">
        <v>21.729481</v>
      </c>
      <c r="L345">
        <v>0</v>
      </c>
      <c r="M345">
        <v>0</v>
      </c>
      <c r="N345">
        <v>1</v>
      </c>
      <c r="O345">
        <v>774190</v>
      </c>
      <c r="P345">
        <v>20344</v>
      </c>
      <c r="Q345">
        <v>15419</v>
      </c>
      <c r="R345">
        <v>39.1</v>
      </c>
      <c r="S345">
        <v>3954.88</v>
      </c>
      <c r="T345">
        <v>361</v>
      </c>
      <c r="U345">
        <v>337.46</v>
      </c>
      <c r="V345">
        <v>317.33999999999997</v>
      </c>
      <c r="W345">
        <v>39</v>
      </c>
      <c r="X345">
        <v>26.439</v>
      </c>
      <c r="Y345" s="8">
        <f t="shared" si="114"/>
        <v>299.589</v>
      </c>
      <c r="Z345">
        <v>50.948</v>
      </c>
      <c r="AB345" s="25">
        <f t="shared" si="115"/>
        <v>9849.5499999999993</v>
      </c>
      <c r="AC345" s="26">
        <f t="shared" si="113"/>
        <v>12995.605759128348</v>
      </c>
      <c r="AE345" s="26">
        <f t="shared" si="109"/>
        <v>14075.228075004883</v>
      </c>
      <c r="AF345" s="25">
        <f t="shared" si="116"/>
        <v>62256</v>
      </c>
      <c r="AG345">
        <f t="shared" si="121"/>
        <v>4775.2666272291472</v>
      </c>
      <c r="AH345" s="41">
        <f t="shared" si="118"/>
        <v>5.1920393241299441E-2</v>
      </c>
      <c r="AI345" s="41">
        <f t="shared" si="119"/>
        <v>1.9261562237662997E-6</v>
      </c>
      <c r="AJ345" s="41">
        <f t="shared" si="120"/>
        <v>1.9886030650749778E-10</v>
      </c>
      <c r="AK345">
        <f t="shared" si="117"/>
        <v>1013.25</v>
      </c>
      <c r="AL345">
        <v>273.14999999999998</v>
      </c>
      <c r="AM345" s="27">
        <f t="shared" si="122"/>
        <v>313.51033357732791</v>
      </c>
      <c r="AN345">
        <f t="shared" si="123"/>
        <v>1.0118320338691222</v>
      </c>
      <c r="AO345" s="28">
        <f t="shared" si="124"/>
        <v>317.21979846253464</v>
      </c>
      <c r="AP345" s="46">
        <f t="shared" si="125"/>
        <v>337.32212588348636</v>
      </c>
      <c r="AQ345" s="28">
        <f t="shared" si="126"/>
        <v>0.13787411651361481</v>
      </c>
      <c r="AR345" s="52">
        <v>315.90984159510384</v>
      </c>
      <c r="AS345" s="52">
        <v>335.92915660010914</v>
      </c>
      <c r="AT345" s="52">
        <v>1.5308433998908413</v>
      </c>
    </row>
    <row r="346" spans="1:46" x14ac:dyDescent="0.3">
      <c r="A346" s="1">
        <v>42831</v>
      </c>
      <c r="B346" s="2">
        <v>0.71109953703703699</v>
      </c>
      <c r="C346" s="4">
        <f t="shared" si="110"/>
        <v>42831.711099537039</v>
      </c>
      <c r="D346" s="5" t="str">
        <f t="shared" si="111"/>
        <v>v</v>
      </c>
      <c r="E346" s="6">
        <f t="shared" si="112"/>
        <v>5</v>
      </c>
      <c r="F346">
        <v>4</v>
      </c>
      <c r="G346">
        <v>8.4420000000000002</v>
      </c>
      <c r="H346">
        <v>1098.25</v>
      </c>
      <c r="I346">
        <v>1077.45</v>
      </c>
      <c r="J346">
        <v>580.51199999999994</v>
      </c>
      <c r="K346">
        <v>21.724965000000001</v>
      </c>
      <c r="L346">
        <v>0</v>
      </c>
      <c r="M346">
        <v>0</v>
      </c>
      <c r="N346">
        <v>1</v>
      </c>
      <c r="O346">
        <v>774220</v>
      </c>
      <c r="P346">
        <v>20345</v>
      </c>
      <c r="Q346">
        <v>15419</v>
      </c>
      <c r="R346">
        <v>39.1</v>
      </c>
      <c r="S346">
        <v>3950.49</v>
      </c>
      <c r="T346">
        <v>360</v>
      </c>
      <c r="U346">
        <v>337.1</v>
      </c>
      <c r="V346">
        <v>317.01</v>
      </c>
      <c r="W346">
        <v>38.999000000000002</v>
      </c>
      <c r="X346">
        <v>26.443999999999999</v>
      </c>
      <c r="Y346" s="8">
        <f t="shared" si="114"/>
        <v>299.59399999999999</v>
      </c>
      <c r="Z346">
        <v>50.911000000000001</v>
      </c>
      <c r="AB346" s="25">
        <f t="shared" si="115"/>
        <v>9849.5499999999993</v>
      </c>
      <c r="AC346" s="26">
        <f t="shared" si="113"/>
        <v>12996.244552175885</v>
      </c>
      <c r="AE346" s="26">
        <f t="shared" si="109"/>
        <v>14075.228075004883</v>
      </c>
      <c r="AF346" s="25">
        <f t="shared" si="116"/>
        <v>62256</v>
      </c>
      <c r="AG346">
        <f t="shared" si="121"/>
        <v>4772.4411881133101</v>
      </c>
      <c r="AH346" s="41">
        <f t="shared" si="118"/>
        <v>5.1920408377244417E-2</v>
      </c>
      <c r="AI346" s="41">
        <f t="shared" si="119"/>
        <v>1.9261535403251716E-6</v>
      </c>
      <c r="AJ346" s="41">
        <f t="shared" si="120"/>
        <v>1.9886066540026987E-10</v>
      </c>
      <c r="AK346">
        <f t="shared" si="117"/>
        <v>1013.25</v>
      </c>
      <c r="AL346">
        <v>273.14999999999998</v>
      </c>
      <c r="AM346" s="27">
        <f t="shared" si="122"/>
        <v>313.27331054756894</v>
      </c>
      <c r="AN346">
        <f t="shared" si="123"/>
        <v>1.0119226271439525</v>
      </c>
      <c r="AO346" s="28">
        <f t="shared" si="124"/>
        <v>317.00835142337928</v>
      </c>
      <c r="AP346" s="46">
        <f t="shared" si="125"/>
        <v>337.09415074376517</v>
      </c>
      <c r="AQ346" s="28">
        <f t="shared" si="126"/>
        <v>5.8492562348533284E-3</v>
      </c>
      <c r="AR346" s="52">
        <v>315.69926338017598</v>
      </c>
      <c r="AS346" s="52">
        <v>335.70211826199915</v>
      </c>
      <c r="AT346" s="52">
        <v>1.3978817380008763</v>
      </c>
    </row>
    <row r="347" spans="1:46" x14ac:dyDescent="0.3">
      <c r="A347" s="1">
        <v>42831</v>
      </c>
      <c r="B347" s="2">
        <v>0.71144675925925915</v>
      </c>
      <c r="C347" s="4">
        <f t="shared" si="110"/>
        <v>42831.711446759262</v>
      </c>
      <c r="D347" s="5" t="str">
        <f t="shared" si="111"/>
        <v>v</v>
      </c>
      <c r="E347" s="6">
        <f t="shared" si="112"/>
        <v>5</v>
      </c>
      <c r="F347">
        <v>4</v>
      </c>
      <c r="G347">
        <v>8.4499999999999993</v>
      </c>
      <c r="H347">
        <v>1098.25</v>
      </c>
      <c r="I347">
        <v>1077.3900000000001</v>
      </c>
      <c r="J347">
        <v>578.46199999999999</v>
      </c>
      <c r="K347">
        <v>21.723395</v>
      </c>
      <c r="L347">
        <v>0</v>
      </c>
      <c r="M347">
        <v>0</v>
      </c>
      <c r="N347">
        <v>1</v>
      </c>
      <c r="O347">
        <v>774250</v>
      </c>
      <c r="P347">
        <v>20346</v>
      </c>
      <c r="Q347">
        <v>15420</v>
      </c>
      <c r="R347">
        <v>39.1</v>
      </c>
      <c r="S347">
        <v>3951.79</v>
      </c>
      <c r="T347">
        <v>360</v>
      </c>
      <c r="U347">
        <v>337.2</v>
      </c>
      <c r="V347">
        <v>317.12</v>
      </c>
      <c r="W347">
        <v>39.003999999999998</v>
      </c>
      <c r="X347">
        <v>26.446000000000002</v>
      </c>
      <c r="Y347" s="8">
        <f t="shared" si="114"/>
        <v>299.596</v>
      </c>
      <c r="Z347">
        <v>50.856999999999999</v>
      </c>
      <c r="AB347" s="25">
        <f t="shared" si="115"/>
        <v>9849.5499999999993</v>
      </c>
      <c r="AC347" s="26">
        <f t="shared" si="113"/>
        <v>12996.040486381322</v>
      </c>
      <c r="AE347" s="26">
        <f t="shared" si="109"/>
        <v>14075.228075004883</v>
      </c>
      <c r="AF347" s="25">
        <f t="shared" si="116"/>
        <v>62256</v>
      </c>
      <c r="AG347">
        <f t="shared" si="121"/>
        <v>4773.3437894806611</v>
      </c>
      <c r="AH347" s="41">
        <f t="shared" si="118"/>
        <v>5.1920423513189387E-2</v>
      </c>
      <c r="AI347" s="41">
        <f t="shared" si="119"/>
        <v>1.9261508568840435E-6</v>
      </c>
      <c r="AJ347" s="41">
        <f t="shared" si="120"/>
        <v>1.9886102429304196E-10</v>
      </c>
      <c r="AK347">
        <f t="shared" si="117"/>
        <v>1013.25</v>
      </c>
      <c r="AL347">
        <v>273.14999999999998</v>
      </c>
      <c r="AM347" s="27">
        <f t="shared" si="122"/>
        <v>313.34908668057881</v>
      </c>
      <c r="AN347">
        <f t="shared" si="123"/>
        <v>1.0119293824369633</v>
      </c>
      <c r="AO347" s="28">
        <f t="shared" si="124"/>
        <v>317.08714777186458</v>
      </c>
      <c r="AP347" s="46">
        <f t="shared" si="125"/>
        <v>337.15916322519541</v>
      </c>
      <c r="AQ347" s="28">
        <f t="shared" si="126"/>
        <v>4.0836774804574816E-2</v>
      </c>
      <c r="AR347" s="52">
        <v>315.77766912481133</v>
      </c>
      <c r="AS347" s="52">
        <v>335.76679293203114</v>
      </c>
      <c r="AT347" s="52">
        <v>1.4332070679688513</v>
      </c>
    </row>
    <row r="348" spans="1:46" x14ac:dyDescent="0.3">
      <c r="A348" s="1">
        <v>42831</v>
      </c>
      <c r="B348" s="2">
        <v>0.71179398148148154</v>
      </c>
      <c r="C348" s="4">
        <f t="shared" si="110"/>
        <v>42831.711793981478</v>
      </c>
      <c r="D348" s="5" t="str">
        <f t="shared" si="111"/>
        <v>v</v>
      </c>
      <c r="E348" s="6">
        <f t="shared" si="112"/>
        <v>5</v>
      </c>
      <c r="F348">
        <v>4</v>
      </c>
      <c r="G348">
        <v>8.4559999999999995</v>
      </c>
      <c r="H348">
        <v>1098.2</v>
      </c>
      <c r="I348">
        <v>1077.45</v>
      </c>
      <c r="J348">
        <v>577.98699999999997</v>
      </c>
      <c r="K348">
        <v>21.715738000000002</v>
      </c>
      <c r="L348">
        <v>0</v>
      </c>
      <c r="M348">
        <v>0</v>
      </c>
      <c r="N348">
        <v>1</v>
      </c>
      <c r="O348">
        <v>774280</v>
      </c>
      <c r="P348">
        <v>20345</v>
      </c>
      <c r="Q348">
        <v>15418</v>
      </c>
      <c r="R348">
        <v>39.1</v>
      </c>
      <c r="S348">
        <v>3945.47</v>
      </c>
      <c r="T348">
        <v>360</v>
      </c>
      <c r="U348">
        <v>336.68</v>
      </c>
      <c r="V348">
        <v>316.62</v>
      </c>
      <c r="W348">
        <v>39</v>
      </c>
      <c r="X348">
        <v>26.45</v>
      </c>
      <c r="Y348" s="8">
        <f t="shared" si="114"/>
        <v>299.59999999999997</v>
      </c>
      <c r="Z348">
        <v>50.838000000000001</v>
      </c>
      <c r="AB348" s="25">
        <f t="shared" si="115"/>
        <v>9849.5499999999993</v>
      </c>
      <c r="AC348" s="26">
        <f t="shared" si="113"/>
        <v>12997.087478920741</v>
      </c>
      <c r="AE348" s="26">
        <f t="shared" si="109"/>
        <v>14075.228075004883</v>
      </c>
      <c r="AF348" s="25">
        <f t="shared" si="116"/>
        <v>62256</v>
      </c>
      <c r="AG348">
        <f t="shared" si="121"/>
        <v>4768.7128472901213</v>
      </c>
      <c r="AH348" s="41">
        <f t="shared" si="118"/>
        <v>5.1920438649134364E-2</v>
      </c>
      <c r="AI348" s="41">
        <f t="shared" si="119"/>
        <v>1.9261481734429154E-6</v>
      </c>
      <c r="AJ348" s="41">
        <f t="shared" si="120"/>
        <v>1.9886138318581406E-10</v>
      </c>
      <c r="AK348">
        <f t="shared" si="117"/>
        <v>1013.25</v>
      </c>
      <c r="AL348">
        <v>273.14999999999998</v>
      </c>
      <c r="AM348" s="27">
        <f t="shared" si="122"/>
        <v>312.96069465253612</v>
      </c>
      <c r="AN348">
        <f t="shared" si="123"/>
        <v>1.0119889658190611</v>
      </c>
      <c r="AO348" s="28">
        <f t="shared" si="124"/>
        <v>316.71276972343497</v>
      </c>
      <c r="AP348" s="46">
        <f t="shared" si="125"/>
        <v>336.77984084728848</v>
      </c>
      <c r="AQ348" s="28">
        <f t="shared" si="126"/>
        <v>-9.9840847288476198E-2</v>
      </c>
      <c r="AR348" s="52">
        <v>315.40486125284224</v>
      </c>
      <c r="AS348" s="52">
        <v>335.38906267641244</v>
      </c>
      <c r="AT348" s="52">
        <v>1.2909373235875705</v>
      </c>
    </row>
    <row r="349" spans="1:46" x14ac:dyDescent="0.3">
      <c r="A349" s="1">
        <v>42831</v>
      </c>
      <c r="B349" s="2">
        <v>0.71214120370370371</v>
      </c>
      <c r="C349" s="4">
        <f t="shared" si="110"/>
        <v>42831.712141203701</v>
      </c>
      <c r="D349" s="5" t="str">
        <f t="shared" si="111"/>
        <v>v</v>
      </c>
      <c r="E349" s="6">
        <f t="shared" si="112"/>
        <v>5</v>
      </c>
      <c r="F349">
        <v>4</v>
      </c>
      <c r="G349">
        <v>8.4350000000000005</v>
      </c>
      <c r="H349">
        <v>1098.1600000000001</v>
      </c>
      <c r="I349">
        <v>1077.3699999999999</v>
      </c>
      <c r="J349">
        <v>584.20000000000005</v>
      </c>
      <c r="K349">
        <v>21.73272</v>
      </c>
      <c r="L349">
        <v>0</v>
      </c>
      <c r="M349">
        <v>0</v>
      </c>
      <c r="N349">
        <v>1</v>
      </c>
      <c r="O349">
        <v>774310</v>
      </c>
      <c r="P349">
        <v>20345</v>
      </c>
      <c r="Q349">
        <v>15419</v>
      </c>
      <c r="R349">
        <v>39.1</v>
      </c>
      <c r="S349">
        <v>3948.13</v>
      </c>
      <c r="T349">
        <v>360</v>
      </c>
      <c r="U349">
        <v>336.9</v>
      </c>
      <c r="V349">
        <v>316.85000000000002</v>
      </c>
      <c r="W349">
        <v>39.000999999999998</v>
      </c>
      <c r="X349">
        <v>26.45</v>
      </c>
      <c r="Y349" s="8">
        <f t="shared" si="114"/>
        <v>299.59999999999997</v>
      </c>
      <c r="Z349">
        <v>50.856999999999999</v>
      </c>
      <c r="AB349" s="25">
        <f t="shared" si="115"/>
        <v>9849.5499999999993</v>
      </c>
      <c r="AC349" s="26">
        <f t="shared" si="113"/>
        <v>12996.244552175885</v>
      </c>
      <c r="AE349" s="26">
        <f t="shared" si="109"/>
        <v>14075.228075004883</v>
      </c>
      <c r="AF349" s="25">
        <f t="shared" si="116"/>
        <v>62256</v>
      </c>
      <c r="AG349">
        <f t="shared" si="121"/>
        <v>4772.4411881133101</v>
      </c>
      <c r="AH349" s="41">
        <f t="shared" si="118"/>
        <v>5.1920453785079333E-2</v>
      </c>
      <c r="AI349" s="41">
        <f t="shared" si="119"/>
        <v>1.9261454900017874E-6</v>
      </c>
      <c r="AJ349" s="41">
        <f t="shared" si="120"/>
        <v>1.9886174207858612E-10</v>
      </c>
      <c r="AK349">
        <f t="shared" si="117"/>
        <v>1013.25</v>
      </c>
      <c r="AL349">
        <v>273.14999999999998</v>
      </c>
      <c r="AM349" s="27">
        <f t="shared" si="122"/>
        <v>313.27346093089034</v>
      </c>
      <c r="AN349">
        <f t="shared" si="123"/>
        <v>1.0120258270766491</v>
      </c>
      <c r="AO349" s="28">
        <f t="shared" si="124"/>
        <v>317.04083339974864</v>
      </c>
      <c r="AP349" s="46">
        <f t="shared" si="125"/>
        <v>337.10365919554619</v>
      </c>
      <c r="AQ349" s="28">
        <f t="shared" si="126"/>
        <v>-0.20365919554620859</v>
      </c>
      <c r="AR349" s="52">
        <v>315.73145965868508</v>
      </c>
      <c r="AS349" s="52">
        <v>335.71142629408092</v>
      </c>
      <c r="AT349" s="52">
        <v>1.1885737059190546</v>
      </c>
    </row>
    <row r="350" spans="1:46" x14ac:dyDescent="0.3">
      <c r="A350" s="1">
        <v>42831</v>
      </c>
      <c r="B350" s="2">
        <v>0.71248842592592598</v>
      </c>
      <c r="C350" s="4">
        <f t="shared" si="110"/>
        <v>42831.712488425925</v>
      </c>
      <c r="D350" s="5" t="str">
        <f t="shared" si="111"/>
        <v>v</v>
      </c>
      <c r="E350" s="6">
        <f t="shared" si="112"/>
        <v>5</v>
      </c>
      <c r="F350">
        <v>4</v>
      </c>
      <c r="G350">
        <v>8.4689999999999994</v>
      </c>
      <c r="H350">
        <v>1098.0899999999999</v>
      </c>
      <c r="I350">
        <v>1077.3499999999999</v>
      </c>
      <c r="J350">
        <v>584.18700000000001</v>
      </c>
      <c r="K350">
        <v>21.738021</v>
      </c>
      <c r="L350">
        <v>0</v>
      </c>
      <c r="M350">
        <v>0</v>
      </c>
      <c r="N350">
        <v>1</v>
      </c>
      <c r="O350">
        <v>774340</v>
      </c>
      <c r="P350">
        <v>20345</v>
      </c>
      <c r="Q350">
        <v>15418</v>
      </c>
      <c r="R350">
        <v>39.1</v>
      </c>
      <c r="S350">
        <v>3949.19</v>
      </c>
      <c r="T350">
        <v>360</v>
      </c>
      <c r="U350">
        <v>337</v>
      </c>
      <c r="V350">
        <v>316.95</v>
      </c>
      <c r="W350">
        <v>38.999000000000002</v>
      </c>
      <c r="X350">
        <v>26.446000000000002</v>
      </c>
      <c r="Y350" s="8">
        <f t="shared" si="114"/>
        <v>299.596</v>
      </c>
      <c r="Z350">
        <v>50.881999999999998</v>
      </c>
      <c r="AB350" s="25">
        <f t="shared" si="115"/>
        <v>9849.5499999999993</v>
      </c>
      <c r="AC350" s="26">
        <f t="shared" si="113"/>
        <v>12997.087478920741</v>
      </c>
      <c r="AE350" s="26">
        <f t="shared" si="109"/>
        <v>14075.228075004883</v>
      </c>
      <c r="AF350" s="25">
        <f t="shared" si="116"/>
        <v>62256</v>
      </c>
      <c r="AG350">
        <f t="shared" si="121"/>
        <v>4768.7128472901213</v>
      </c>
      <c r="AH350" s="41">
        <f t="shared" si="118"/>
        <v>5.192046892102431E-2</v>
      </c>
      <c r="AI350" s="41">
        <f t="shared" si="119"/>
        <v>1.9261428065606589E-6</v>
      </c>
      <c r="AJ350" s="41">
        <f t="shared" si="120"/>
        <v>1.9886210097135822E-10</v>
      </c>
      <c r="AK350">
        <f t="shared" si="117"/>
        <v>1013.25</v>
      </c>
      <c r="AL350">
        <v>273.14999999999998</v>
      </c>
      <c r="AM350" s="27">
        <f t="shared" si="122"/>
        <v>312.9607948034195</v>
      </c>
      <c r="AN350">
        <f t="shared" si="123"/>
        <v>1.0120768281847525</v>
      </c>
      <c r="AO350" s="28">
        <f t="shared" si="124"/>
        <v>316.74036855082397</v>
      </c>
      <c r="AP350" s="46">
        <f t="shared" si="125"/>
        <v>336.77792850553192</v>
      </c>
      <c r="AQ350" s="28">
        <f t="shared" si="126"/>
        <v>0.22207149446808216</v>
      </c>
      <c r="AR350" s="52">
        <v>315.43224516531188</v>
      </c>
      <c r="AS350" s="52">
        <v>335.38705090436588</v>
      </c>
      <c r="AT350" s="52">
        <v>1.6129490956341215</v>
      </c>
    </row>
    <row r="351" spans="1:46" x14ac:dyDescent="0.3">
      <c r="A351" s="1">
        <v>42831</v>
      </c>
      <c r="B351" s="2">
        <v>0.71283564814814815</v>
      </c>
      <c r="C351" s="4">
        <f t="shared" si="110"/>
        <v>42831.712835648148</v>
      </c>
      <c r="D351" s="5" t="str">
        <f t="shared" si="111"/>
        <v>v</v>
      </c>
      <c r="E351" s="6">
        <f t="shared" si="112"/>
        <v>5</v>
      </c>
      <c r="F351">
        <v>4</v>
      </c>
      <c r="G351">
        <v>8.4789999999999992</v>
      </c>
      <c r="H351">
        <v>1098.04</v>
      </c>
      <c r="I351">
        <v>1077.31</v>
      </c>
      <c r="J351">
        <v>584.91200000000003</v>
      </c>
      <c r="K351">
        <v>21.719566</v>
      </c>
      <c r="L351">
        <v>0</v>
      </c>
      <c r="M351">
        <v>0</v>
      </c>
      <c r="N351">
        <v>1</v>
      </c>
      <c r="O351">
        <v>774370</v>
      </c>
      <c r="P351">
        <v>20343</v>
      </c>
      <c r="Q351">
        <v>15416</v>
      </c>
      <c r="R351">
        <v>39.1</v>
      </c>
      <c r="S351">
        <v>3947.36</v>
      </c>
      <c r="T351">
        <v>360</v>
      </c>
      <c r="U351">
        <v>336.85</v>
      </c>
      <c r="V351">
        <v>316.82</v>
      </c>
      <c r="W351">
        <v>39</v>
      </c>
      <c r="X351">
        <v>26.445</v>
      </c>
      <c r="Y351" s="8">
        <f t="shared" si="114"/>
        <v>299.59499999999997</v>
      </c>
      <c r="Z351">
        <v>50.831000000000003</v>
      </c>
      <c r="AB351" s="25">
        <f t="shared" si="115"/>
        <v>9849.5499999999993</v>
      </c>
      <c r="AC351" s="26">
        <f t="shared" si="113"/>
        <v>12997.495825765438</v>
      </c>
      <c r="AE351" s="26">
        <f t="shared" si="109"/>
        <v>14075.228075004883</v>
      </c>
      <c r="AF351" s="25">
        <f t="shared" si="116"/>
        <v>62256</v>
      </c>
      <c r="AG351">
        <f t="shared" si="121"/>
        <v>4766.9066924606577</v>
      </c>
      <c r="AH351" s="41">
        <f t="shared" si="118"/>
        <v>5.1920484056969279E-2</v>
      </c>
      <c r="AI351" s="41">
        <f t="shared" si="119"/>
        <v>1.9261401231195308E-6</v>
      </c>
      <c r="AJ351" s="41">
        <f t="shared" si="120"/>
        <v>1.9886245986413031E-10</v>
      </c>
      <c r="AK351">
        <f t="shared" si="117"/>
        <v>1013.25</v>
      </c>
      <c r="AL351">
        <v>273.14999999999998</v>
      </c>
      <c r="AM351" s="27">
        <f t="shared" si="122"/>
        <v>312.80940050522588</v>
      </c>
      <c r="AN351">
        <f t="shared" si="123"/>
        <v>1.0121195355006376</v>
      </c>
      <c r="AO351" s="28">
        <f t="shared" si="124"/>
        <v>316.60050513958214</v>
      </c>
      <c r="AP351" s="46">
        <f t="shared" si="125"/>
        <v>336.61671866955169</v>
      </c>
      <c r="AQ351" s="28">
        <f t="shared" si="126"/>
        <v>0.23328133044833521</v>
      </c>
      <c r="AR351" s="52">
        <v>315.29293755000668</v>
      </c>
      <c r="AS351" s="52">
        <v>335.22648364371844</v>
      </c>
      <c r="AT351" s="52">
        <v>1.6235163562815842</v>
      </c>
    </row>
    <row r="352" spans="1:46" x14ac:dyDescent="0.3">
      <c r="A352" s="1">
        <v>42831</v>
      </c>
      <c r="B352" s="2">
        <v>0.71318287037037031</v>
      </c>
      <c r="C352" s="4">
        <f t="shared" si="110"/>
        <v>42831.713182870371</v>
      </c>
      <c r="D352" s="5" t="str">
        <f t="shared" si="111"/>
        <v>v</v>
      </c>
      <c r="E352" s="6">
        <f t="shared" si="112"/>
        <v>5</v>
      </c>
      <c r="F352">
        <v>4</v>
      </c>
      <c r="G352">
        <v>8.5139999999999993</v>
      </c>
      <c r="H352">
        <v>1098.02</v>
      </c>
      <c r="I352">
        <v>1077.31</v>
      </c>
      <c r="J352">
        <v>581.04999999999995</v>
      </c>
      <c r="K352">
        <v>21.733505000000001</v>
      </c>
      <c r="L352">
        <v>0</v>
      </c>
      <c r="M352">
        <v>0</v>
      </c>
      <c r="N352">
        <v>1</v>
      </c>
      <c r="O352">
        <v>774400</v>
      </c>
      <c r="P352">
        <v>20344</v>
      </c>
      <c r="Q352">
        <v>15418</v>
      </c>
      <c r="R352">
        <v>39.1</v>
      </c>
      <c r="S352">
        <v>3948.65</v>
      </c>
      <c r="T352">
        <v>360</v>
      </c>
      <c r="U352">
        <v>336.97</v>
      </c>
      <c r="V352">
        <v>316.93</v>
      </c>
      <c r="W352">
        <v>39.000999999999998</v>
      </c>
      <c r="X352">
        <v>26.449000000000002</v>
      </c>
      <c r="Y352" s="8">
        <f t="shared" si="114"/>
        <v>299.59899999999999</v>
      </c>
      <c r="Z352">
        <v>50.844000000000001</v>
      </c>
      <c r="AB352" s="25">
        <f t="shared" si="115"/>
        <v>9849.5499999999993</v>
      </c>
      <c r="AC352" s="26">
        <f t="shared" si="113"/>
        <v>12996.448644441562</v>
      </c>
      <c r="AE352" s="26">
        <f t="shared" si="109"/>
        <v>14075.228075004883</v>
      </c>
      <c r="AF352" s="25">
        <f t="shared" si="116"/>
        <v>62256</v>
      </c>
      <c r="AG352">
        <f t="shared" si="121"/>
        <v>4771.5384696618366</v>
      </c>
      <c r="AH352" s="41">
        <f t="shared" si="118"/>
        <v>5.1920499192914256E-2</v>
      </c>
      <c r="AI352" s="41">
        <f t="shared" si="119"/>
        <v>1.9261374396784027E-6</v>
      </c>
      <c r="AJ352" s="41">
        <f t="shared" si="120"/>
        <v>1.988628187569024E-10</v>
      </c>
      <c r="AK352">
        <f t="shared" si="117"/>
        <v>1013.25</v>
      </c>
      <c r="AL352">
        <v>273.14999999999998</v>
      </c>
      <c r="AM352" s="27">
        <f t="shared" si="122"/>
        <v>313.19788320156351</v>
      </c>
      <c r="AN352">
        <f t="shared" si="123"/>
        <v>1.0121514842737098</v>
      </c>
      <c r="AO352" s="28">
        <f t="shared" si="124"/>
        <v>317.00370235384651</v>
      </c>
      <c r="AP352" s="46">
        <f t="shared" si="125"/>
        <v>337.04540694085603</v>
      </c>
      <c r="AQ352" s="28">
        <f t="shared" si="126"/>
        <v>-7.5406940855998528E-2</v>
      </c>
      <c r="AR352" s="52">
        <v>315.69434503926396</v>
      </c>
      <c r="AS352" s="52">
        <v>335.65326903947641</v>
      </c>
      <c r="AT352" s="52">
        <v>1.3167309605236142</v>
      </c>
    </row>
    <row r="353" spans="1:46" x14ac:dyDescent="0.3">
      <c r="A353" s="1">
        <v>42831</v>
      </c>
      <c r="B353" s="2">
        <v>0.94107638888888889</v>
      </c>
      <c r="C353" s="4">
        <f t="shared" si="110"/>
        <v>42831.941076388888</v>
      </c>
      <c r="D353" s="5" t="str">
        <f t="shared" si="111"/>
        <v>f</v>
      </c>
      <c r="E353" s="6">
        <f t="shared" si="112"/>
        <v>6</v>
      </c>
      <c r="F353">
        <v>4</v>
      </c>
      <c r="G353">
        <v>8.8230000000000004</v>
      </c>
      <c r="H353">
        <v>1087.3499999999999</v>
      </c>
      <c r="I353">
        <v>1086.97</v>
      </c>
      <c r="J353">
        <v>821.125</v>
      </c>
      <c r="K353">
        <v>21.369423000000001</v>
      </c>
      <c r="L353">
        <v>1</v>
      </c>
      <c r="M353">
        <v>0</v>
      </c>
      <c r="N353">
        <v>1</v>
      </c>
      <c r="O353">
        <v>775310</v>
      </c>
      <c r="P353">
        <v>21000</v>
      </c>
      <c r="Q353">
        <v>15432</v>
      </c>
      <c r="R353">
        <v>38.6</v>
      </c>
      <c r="S353">
        <v>2121.6799999999998</v>
      </c>
      <c r="T353">
        <v>220</v>
      </c>
      <c r="U353">
        <v>196.87</v>
      </c>
      <c r="V353">
        <v>183.52</v>
      </c>
      <c r="W353">
        <v>38.994999999999997</v>
      </c>
      <c r="X353">
        <v>23.748999999999999</v>
      </c>
      <c r="Y353" s="8">
        <f t="shared" si="114"/>
        <v>296.899</v>
      </c>
      <c r="Z353">
        <v>46.241</v>
      </c>
      <c r="AB353" s="25">
        <f t="shared" si="115"/>
        <v>9849.5499999999993</v>
      </c>
      <c r="AC353" s="26">
        <f t="shared" si="113"/>
        <v>13403.353421461898</v>
      </c>
      <c r="AD353" s="26"/>
      <c r="AE353" s="29">
        <f t="shared" ref="AE353:AE362" si="127">AE354</f>
        <v>14074.385839891134</v>
      </c>
      <c r="AF353" s="25">
        <f t="shared" si="116"/>
        <v>62256</v>
      </c>
      <c r="AG353">
        <f t="shared" si="121"/>
        <v>2968.2143659388048</v>
      </c>
      <c r="AH353" s="41">
        <f t="shared" si="118"/>
        <v>5.1920958316578447E-2</v>
      </c>
      <c r="AI353" s="41">
        <f t="shared" si="119"/>
        <v>1.926056041964182E-6</v>
      </c>
      <c r="AJ353" s="41">
        <f t="shared" si="120"/>
        <v>1.9887370517098916E-10</v>
      </c>
      <c r="AK353">
        <f t="shared" si="117"/>
        <v>1013.25</v>
      </c>
      <c r="AL353">
        <v>273.14999999999998</v>
      </c>
      <c r="AM353" s="27">
        <f t="shared" si="122"/>
        <v>176.28237539197437</v>
      </c>
      <c r="AN353">
        <f t="shared" si="123"/>
        <v>1.0128725084111536</v>
      </c>
      <c r="AO353" s="28">
        <f t="shared" si="124"/>
        <v>178.55157175194569</v>
      </c>
      <c r="AP353" s="46">
        <f t="shared" si="125"/>
        <v>191.54226691064636</v>
      </c>
      <c r="AQ353" s="28">
        <f t="shared" si="126"/>
        <v>5.327733089353643</v>
      </c>
      <c r="AR353" s="52">
        <v>177.74873902609568</v>
      </c>
      <c r="AS353" s="52">
        <v>190.68102330046409</v>
      </c>
      <c r="AT353" s="52">
        <v>6.1889766995359139</v>
      </c>
    </row>
    <row r="354" spans="1:46" x14ac:dyDescent="0.3">
      <c r="A354" s="1">
        <v>42831</v>
      </c>
      <c r="B354" s="2">
        <v>0.94119212962962961</v>
      </c>
      <c r="C354" s="4">
        <f t="shared" si="110"/>
        <v>42831.941192129627</v>
      </c>
      <c r="D354" s="5" t="str">
        <f t="shared" si="111"/>
        <v>v</v>
      </c>
      <c r="E354" s="6">
        <f t="shared" si="112"/>
        <v>6</v>
      </c>
      <c r="F354">
        <v>4</v>
      </c>
      <c r="G354">
        <v>8.5579999999999998</v>
      </c>
      <c r="H354">
        <v>1087.69</v>
      </c>
      <c r="I354">
        <v>1086.8399999999999</v>
      </c>
      <c r="J354">
        <v>817.125</v>
      </c>
      <c r="K354">
        <v>21.388269999999999</v>
      </c>
      <c r="L354">
        <v>1</v>
      </c>
      <c r="M354">
        <v>0</v>
      </c>
      <c r="N354">
        <v>1</v>
      </c>
      <c r="O354">
        <v>775320</v>
      </c>
      <c r="P354">
        <v>21953</v>
      </c>
      <c r="Q354">
        <v>15420</v>
      </c>
      <c r="R354">
        <v>38.6</v>
      </c>
      <c r="S354">
        <v>-656.56</v>
      </c>
      <c r="T354">
        <v>29</v>
      </c>
      <c r="U354">
        <v>45.04</v>
      </c>
      <c r="V354">
        <v>41.99</v>
      </c>
      <c r="W354">
        <v>38.99</v>
      </c>
      <c r="X354">
        <v>23.873000000000001</v>
      </c>
      <c r="Y354" s="8">
        <f t="shared" si="114"/>
        <v>297.02299999999997</v>
      </c>
      <c r="Z354">
        <v>41.796999999999997</v>
      </c>
      <c r="AB354" s="25">
        <f t="shared" si="115"/>
        <v>9849.5499999999993</v>
      </c>
      <c r="AC354" s="26">
        <f t="shared" si="113"/>
        <v>14022.514341763943</v>
      </c>
      <c r="AD354" s="26"/>
      <c r="AE354" s="29">
        <f t="shared" si="127"/>
        <v>14074.385839891134</v>
      </c>
      <c r="AF354" s="25">
        <f t="shared" si="116"/>
        <v>62256</v>
      </c>
      <c r="AG354">
        <f t="shared" si="121"/>
        <v>229.4460322562409</v>
      </c>
      <c r="AH354" s="41">
        <f t="shared" si="118"/>
        <v>5.1920963361893439E-2</v>
      </c>
      <c r="AI354" s="41">
        <f t="shared" si="119"/>
        <v>1.9260551474838058E-6</v>
      </c>
      <c r="AJ354" s="41">
        <f t="shared" si="120"/>
        <v>1.9887382480191318E-10</v>
      </c>
      <c r="AK354">
        <f t="shared" si="117"/>
        <v>1013.25</v>
      </c>
      <c r="AL354">
        <v>273.14999999999998</v>
      </c>
      <c r="AM354" s="27">
        <f t="shared" si="122"/>
        <v>12.016859391337789</v>
      </c>
      <c r="AN354">
        <f t="shared" si="123"/>
        <v>1.0129787899630545</v>
      </c>
      <c r="AO354" s="28">
        <f t="shared" si="124"/>
        <v>12.172823685393521</v>
      </c>
      <c r="AP354" s="46">
        <f t="shared" si="125"/>
        <v>13.056907667636905</v>
      </c>
      <c r="AQ354" s="28">
        <f t="shared" si="126"/>
        <v>31.983092332363093</v>
      </c>
      <c r="AR354" s="52">
        <v>12.085490524368756</v>
      </c>
      <c r="AS354" s="52">
        <v>12.963231701460586</v>
      </c>
      <c r="AT354" s="52">
        <v>32.076768298539413</v>
      </c>
    </row>
    <row r="355" spans="1:46" x14ac:dyDescent="0.3">
      <c r="A355" s="1">
        <v>42831</v>
      </c>
      <c r="B355" s="2">
        <v>0.94130787037037045</v>
      </c>
      <c r="C355" s="4">
        <f t="shared" si="110"/>
        <v>42831.941307870373</v>
      </c>
      <c r="D355" s="5" t="str">
        <f t="shared" si="111"/>
        <v>v</v>
      </c>
      <c r="E355" s="6">
        <f t="shared" si="112"/>
        <v>6</v>
      </c>
      <c r="F355">
        <v>4</v>
      </c>
      <c r="G355">
        <v>8.5060000000000002</v>
      </c>
      <c r="H355">
        <v>1087.92</v>
      </c>
      <c r="I355">
        <v>1086.75</v>
      </c>
      <c r="J355">
        <v>813.7</v>
      </c>
      <c r="K355">
        <v>21.402994</v>
      </c>
      <c r="L355">
        <v>1</v>
      </c>
      <c r="M355">
        <v>0</v>
      </c>
      <c r="N355">
        <v>1</v>
      </c>
      <c r="O355">
        <v>775330</v>
      </c>
      <c r="P355">
        <v>22031</v>
      </c>
      <c r="Q355">
        <v>15419</v>
      </c>
      <c r="R355">
        <v>38.6</v>
      </c>
      <c r="S355">
        <v>-883.57</v>
      </c>
      <c r="T355">
        <v>10</v>
      </c>
      <c r="U355">
        <v>35.590000000000003</v>
      </c>
      <c r="V355">
        <v>33.18</v>
      </c>
      <c r="W355">
        <v>38.994999999999997</v>
      </c>
      <c r="X355">
        <v>23.960999999999999</v>
      </c>
      <c r="Y355" s="8">
        <f t="shared" si="114"/>
        <v>297.11099999999999</v>
      </c>
      <c r="Z355">
        <v>41.213000000000001</v>
      </c>
      <c r="AB355" s="25">
        <f t="shared" si="115"/>
        <v>9849.5499999999993</v>
      </c>
      <c r="AC355" s="26">
        <f t="shared" si="113"/>
        <v>14073.24963032622</v>
      </c>
      <c r="AD355" s="26"/>
      <c r="AE355" s="29">
        <f t="shared" si="127"/>
        <v>14074.385839891134</v>
      </c>
      <c r="AF355" s="25">
        <f t="shared" si="116"/>
        <v>62256</v>
      </c>
      <c r="AG355">
        <f t="shared" si="121"/>
        <v>5.0258578582420661</v>
      </c>
      <c r="AH355" s="41">
        <f t="shared" si="118"/>
        <v>5.1920968407208432E-2</v>
      </c>
      <c r="AI355" s="41">
        <f t="shared" si="119"/>
        <v>1.9260542530034297E-6</v>
      </c>
      <c r="AJ355" s="41">
        <f t="shared" si="120"/>
        <v>1.9887394443283723E-10</v>
      </c>
      <c r="AK355">
        <f t="shared" si="117"/>
        <v>1013.25</v>
      </c>
      <c r="AL355">
        <v>273.14999999999998</v>
      </c>
      <c r="AM355" s="27">
        <f t="shared" si="122"/>
        <v>0.26099608300435062</v>
      </c>
      <c r="AN355">
        <f t="shared" si="123"/>
        <v>1.0130646886527295</v>
      </c>
      <c r="AO355" s="28">
        <f t="shared" si="124"/>
        <v>0.26440591556838439</v>
      </c>
      <c r="AP355" s="46">
        <f t="shared" si="125"/>
        <v>0.28358561928837084</v>
      </c>
      <c r="AQ355" s="28">
        <f t="shared" si="126"/>
        <v>35.30641438071163</v>
      </c>
      <c r="AR355" s="52">
        <v>0.26241599669266535</v>
      </c>
      <c r="AS355" s="52">
        <v>0.28145135396570847</v>
      </c>
      <c r="AT355" s="52">
        <v>35.308548646034296</v>
      </c>
    </row>
    <row r="356" spans="1:46" x14ac:dyDescent="0.3">
      <c r="A356" s="1">
        <v>42831</v>
      </c>
      <c r="B356" s="2">
        <v>0.94142361111111106</v>
      </c>
      <c r="C356" s="4">
        <f t="shared" si="110"/>
        <v>42831.941423611112</v>
      </c>
      <c r="D356" s="5" t="str">
        <f t="shared" si="111"/>
        <v>v</v>
      </c>
      <c r="E356" s="6">
        <f t="shared" si="112"/>
        <v>6</v>
      </c>
      <c r="F356">
        <v>4</v>
      </c>
      <c r="G356">
        <v>8.66</v>
      </c>
      <c r="H356">
        <v>1088.2</v>
      </c>
      <c r="I356">
        <v>1086.76</v>
      </c>
      <c r="J356">
        <v>818.17499999999995</v>
      </c>
      <c r="K356">
        <v>21.392982</v>
      </c>
      <c r="L356">
        <v>1</v>
      </c>
      <c r="M356">
        <v>0</v>
      </c>
      <c r="N356">
        <v>1</v>
      </c>
      <c r="O356">
        <v>775340</v>
      </c>
      <c r="P356">
        <v>22030</v>
      </c>
      <c r="Q356">
        <v>15418</v>
      </c>
      <c r="R356">
        <v>38.6</v>
      </c>
      <c r="S356">
        <v>-883.98</v>
      </c>
      <c r="T356">
        <v>10</v>
      </c>
      <c r="U356">
        <v>35.58</v>
      </c>
      <c r="V356">
        <v>33.159999999999997</v>
      </c>
      <c r="W356">
        <v>39.005000000000003</v>
      </c>
      <c r="X356">
        <v>24.035</v>
      </c>
      <c r="Y356" s="8">
        <f t="shared" si="114"/>
        <v>297.185</v>
      </c>
      <c r="Z356">
        <v>41.031999999999996</v>
      </c>
      <c r="AB356" s="25">
        <f t="shared" si="115"/>
        <v>9849.5499999999993</v>
      </c>
      <c r="AC356" s="26">
        <f t="shared" si="113"/>
        <v>14073.523576339343</v>
      </c>
      <c r="AD356" s="26"/>
      <c r="AE356" s="29">
        <f t="shared" si="127"/>
        <v>14074.385839891134</v>
      </c>
      <c r="AF356" s="25">
        <f t="shared" si="116"/>
        <v>62256</v>
      </c>
      <c r="AG356">
        <f t="shared" si="121"/>
        <v>3.8140974882278247</v>
      </c>
      <c r="AH356" s="41">
        <f t="shared" si="118"/>
        <v>5.1920973452523424E-2</v>
      </c>
      <c r="AI356" s="41">
        <f t="shared" si="119"/>
        <v>1.9260533585230535E-6</v>
      </c>
      <c r="AJ356" s="41">
        <f t="shared" si="120"/>
        <v>1.9887406406376125E-10</v>
      </c>
      <c r="AK356">
        <f t="shared" si="117"/>
        <v>1013.25</v>
      </c>
      <c r="AL356">
        <v>273.14999999999998</v>
      </c>
      <c r="AM356" s="27">
        <f t="shared" si="122"/>
        <v>0.19805968441852487</v>
      </c>
      <c r="AN356">
        <f t="shared" si="123"/>
        <v>1.0130562755921668</v>
      </c>
      <c r="AO356" s="28">
        <f t="shared" si="124"/>
        <v>0.20064560624199071</v>
      </c>
      <c r="AP356" s="46">
        <f t="shared" si="125"/>
        <v>0.21520219002175753</v>
      </c>
      <c r="AQ356" s="28">
        <f t="shared" si="126"/>
        <v>35.364797809978242</v>
      </c>
      <c r="AR356" s="52">
        <v>0.19913513584822048</v>
      </c>
      <c r="AS356" s="52">
        <v>0.21358213692021918</v>
      </c>
      <c r="AT356" s="52">
        <v>35.366417863079782</v>
      </c>
    </row>
    <row r="357" spans="1:46" x14ac:dyDescent="0.3">
      <c r="A357" s="1">
        <v>42831</v>
      </c>
      <c r="B357" s="2">
        <v>0.94153935185185189</v>
      </c>
      <c r="C357" s="4">
        <f t="shared" si="110"/>
        <v>42831.94153935185</v>
      </c>
      <c r="D357" s="5" t="str">
        <f t="shared" si="111"/>
        <v>v</v>
      </c>
      <c r="E357" s="6">
        <f t="shared" si="112"/>
        <v>6</v>
      </c>
      <c r="F357">
        <v>4</v>
      </c>
      <c r="G357">
        <v>8.6010000000000009</v>
      </c>
      <c r="H357">
        <v>1088.46</v>
      </c>
      <c r="I357">
        <v>1086.78</v>
      </c>
      <c r="J357">
        <v>815.27499999999998</v>
      </c>
      <c r="K357">
        <v>21.397693</v>
      </c>
      <c r="L357">
        <v>1</v>
      </c>
      <c r="M357">
        <v>0</v>
      </c>
      <c r="N357">
        <v>1</v>
      </c>
      <c r="O357">
        <v>775350</v>
      </c>
      <c r="P357">
        <v>22030</v>
      </c>
      <c r="Q357">
        <v>15416</v>
      </c>
      <c r="R357">
        <v>38.6</v>
      </c>
      <c r="S357">
        <v>-892.17</v>
      </c>
      <c r="T357">
        <v>9</v>
      </c>
      <c r="U357">
        <v>35.270000000000003</v>
      </c>
      <c r="V357">
        <v>32.880000000000003</v>
      </c>
      <c r="W357">
        <v>39</v>
      </c>
      <c r="X357">
        <v>24.105</v>
      </c>
      <c r="Y357" s="8">
        <f t="shared" si="114"/>
        <v>297.255</v>
      </c>
      <c r="Z357">
        <v>40.942</v>
      </c>
      <c r="AB357" s="25">
        <f t="shared" si="115"/>
        <v>9849.5499999999993</v>
      </c>
      <c r="AC357" s="26">
        <f t="shared" si="113"/>
        <v>14075.349409704202</v>
      </c>
      <c r="AD357" s="26"/>
      <c r="AE357" s="29">
        <f t="shared" si="127"/>
        <v>14074.385839891134</v>
      </c>
      <c r="AF357" s="25">
        <f t="shared" si="116"/>
        <v>62256</v>
      </c>
      <c r="AG357">
        <f t="shared" si="121"/>
        <v>-4.2622110097602537</v>
      </c>
      <c r="AH357" s="41">
        <f t="shared" si="118"/>
        <v>5.1920978497838416E-2</v>
      </c>
      <c r="AI357" s="41">
        <f t="shared" si="119"/>
        <v>1.9260524640426778E-6</v>
      </c>
      <c r="AJ357" s="41">
        <f t="shared" si="120"/>
        <v>1.9887418369468528E-10</v>
      </c>
      <c r="AK357">
        <f t="shared" si="117"/>
        <v>1013.25</v>
      </c>
      <c r="AL357">
        <v>273.14999999999998</v>
      </c>
      <c r="AM357" s="27">
        <f t="shared" si="122"/>
        <v>-0.22126319206797437</v>
      </c>
      <c r="AN357">
        <f t="shared" si="123"/>
        <v>1.013052849088268</v>
      </c>
      <c r="AO357" s="28">
        <f t="shared" si="124"/>
        <v>-0.2241513071228261</v>
      </c>
      <c r="AP357" s="46">
        <f t="shared" si="125"/>
        <v>-0.2404176240364618</v>
      </c>
      <c r="AQ357" s="28">
        <f t="shared" si="126"/>
        <v>35.510417624036464</v>
      </c>
      <c r="AR357" s="52">
        <v>-0.22246093874070755</v>
      </c>
      <c r="AS357" s="52">
        <v>-0.23860458821083258</v>
      </c>
      <c r="AT357" s="52">
        <v>35.508604588210837</v>
      </c>
    </row>
    <row r="358" spans="1:46" x14ac:dyDescent="0.3">
      <c r="A358" s="1">
        <v>42831</v>
      </c>
      <c r="B358" s="2">
        <v>0.94165509259259261</v>
      </c>
      <c r="C358" s="4">
        <f t="shared" si="110"/>
        <v>42831.941655092596</v>
      </c>
      <c r="D358" s="5" t="str">
        <f t="shared" si="111"/>
        <v>v</v>
      </c>
      <c r="E358" s="6">
        <f t="shared" si="112"/>
        <v>6</v>
      </c>
      <c r="F358">
        <v>4</v>
      </c>
      <c r="G358">
        <v>8.6289999999999996</v>
      </c>
      <c r="H358">
        <v>1088.72</v>
      </c>
      <c r="I358">
        <v>1086.77</v>
      </c>
      <c r="J358">
        <v>798.9</v>
      </c>
      <c r="K358">
        <v>21.407706000000001</v>
      </c>
      <c r="L358">
        <v>1</v>
      </c>
      <c r="M358">
        <v>0</v>
      </c>
      <c r="N358">
        <v>1</v>
      </c>
      <c r="O358">
        <v>775360</v>
      </c>
      <c r="P358">
        <v>22030</v>
      </c>
      <c r="Q358">
        <v>15417</v>
      </c>
      <c r="R358">
        <v>38.6</v>
      </c>
      <c r="S358">
        <v>-885.62</v>
      </c>
      <c r="T358">
        <v>9</v>
      </c>
      <c r="U358">
        <v>35.51</v>
      </c>
      <c r="V358">
        <v>33.11</v>
      </c>
      <c r="W358">
        <v>39.006</v>
      </c>
      <c r="X358">
        <v>24.181000000000001</v>
      </c>
      <c r="Y358" s="8">
        <f t="shared" si="114"/>
        <v>297.33099999999996</v>
      </c>
      <c r="Z358">
        <v>40.878999999999998</v>
      </c>
      <c r="AB358" s="25">
        <f t="shared" si="115"/>
        <v>9849.5499999999993</v>
      </c>
      <c r="AC358" s="26">
        <f t="shared" si="113"/>
        <v>14074.436433806837</v>
      </c>
      <c r="AD358" s="26"/>
      <c r="AE358" s="29">
        <f t="shared" si="127"/>
        <v>14074.385839891134</v>
      </c>
      <c r="AF358" s="25">
        <f t="shared" si="116"/>
        <v>62256</v>
      </c>
      <c r="AG358">
        <f t="shared" si="121"/>
        <v>-0.22379483210601592</v>
      </c>
      <c r="AH358" s="41">
        <f t="shared" si="118"/>
        <v>5.1920983543153408E-2</v>
      </c>
      <c r="AI358" s="41">
        <f t="shared" si="119"/>
        <v>1.9260515695623016E-6</v>
      </c>
      <c r="AJ358" s="41">
        <f t="shared" si="120"/>
        <v>1.988743033256093E-10</v>
      </c>
      <c r="AK358">
        <f t="shared" si="117"/>
        <v>1013.25</v>
      </c>
      <c r="AL358">
        <v>273.14999999999998</v>
      </c>
      <c r="AM358" s="27">
        <f t="shared" si="122"/>
        <v>-1.1619551332437146E-2</v>
      </c>
      <c r="AN358">
        <f t="shared" si="123"/>
        <v>1.0130698674953007</v>
      </c>
      <c r="AO358" s="28">
        <f t="shared" si="124"/>
        <v>-1.1771417328706945E-2</v>
      </c>
      <c r="AP358" s="46">
        <f t="shared" si="125"/>
        <v>-1.2625534873248306E-2</v>
      </c>
      <c r="AQ358" s="28">
        <f t="shared" si="126"/>
        <v>35.522625534873249</v>
      </c>
      <c r="AR358" s="52">
        <v>-1.168272248742646E-2</v>
      </c>
      <c r="AS358" s="52">
        <v>-1.2530404458584212E-2</v>
      </c>
      <c r="AT358" s="52">
        <v>35.522530404458585</v>
      </c>
    </row>
    <row r="359" spans="1:46" x14ac:dyDescent="0.3">
      <c r="A359" s="1">
        <v>42831</v>
      </c>
      <c r="B359" s="2">
        <v>0.94177083333333333</v>
      </c>
      <c r="C359" s="4">
        <f t="shared" si="110"/>
        <v>42831.941770833335</v>
      </c>
      <c r="D359" s="5" t="str">
        <f t="shared" si="111"/>
        <v>v</v>
      </c>
      <c r="E359" s="6">
        <f t="shared" si="112"/>
        <v>6</v>
      </c>
      <c r="F359">
        <v>4</v>
      </c>
      <c r="G359">
        <v>8.5470000000000006</v>
      </c>
      <c r="H359">
        <v>1089.01</v>
      </c>
      <c r="I359">
        <v>1086.71</v>
      </c>
      <c r="J359">
        <v>805.02499999999998</v>
      </c>
      <c r="K359">
        <v>21.411828</v>
      </c>
      <c r="L359">
        <v>1</v>
      </c>
      <c r="M359">
        <v>0</v>
      </c>
      <c r="N359">
        <v>1</v>
      </c>
      <c r="O359">
        <v>775370</v>
      </c>
      <c r="P359">
        <v>22030</v>
      </c>
      <c r="Q359">
        <v>15418</v>
      </c>
      <c r="R359">
        <v>38.6</v>
      </c>
      <c r="S359">
        <v>-884.8</v>
      </c>
      <c r="T359">
        <v>10</v>
      </c>
      <c r="U359">
        <v>35.54</v>
      </c>
      <c r="V359">
        <v>33.14</v>
      </c>
      <c r="W359">
        <v>39.002000000000002</v>
      </c>
      <c r="X359">
        <v>24.241</v>
      </c>
      <c r="Y359" s="8">
        <f t="shared" si="114"/>
        <v>297.39099999999996</v>
      </c>
      <c r="Z359">
        <v>40.865000000000002</v>
      </c>
      <c r="AB359" s="25">
        <f t="shared" si="115"/>
        <v>9849.5499999999993</v>
      </c>
      <c r="AC359" s="26">
        <f t="shared" si="113"/>
        <v>14073.523576339343</v>
      </c>
      <c r="AD359" s="26"/>
      <c r="AE359" s="29">
        <f t="shared" si="127"/>
        <v>14074.385839891134</v>
      </c>
      <c r="AF359" s="25">
        <f t="shared" si="116"/>
        <v>62256</v>
      </c>
      <c r="AG359">
        <f t="shared" si="121"/>
        <v>3.8140974882278247</v>
      </c>
      <c r="AH359" s="41">
        <f t="shared" si="118"/>
        <v>5.1920988588468393E-2</v>
      </c>
      <c r="AI359" s="41">
        <f t="shared" si="119"/>
        <v>1.9260506750819254E-6</v>
      </c>
      <c r="AJ359" s="41">
        <f t="shared" si="120"/>
        <v>1.9887442295653335E-10</v>
      </c>
      <c r="AK359">
        <f t="shared" si="117"/>
        <v>1013.25</v>
      </c>
      <c r="AL359">
        <v>273.14999999999998</v>
      </c>
      <c r="AM359" s="27">
        <f t="shared" si="122"/>
        <v>0.19805974210947752</v>
      </c>
      <c r="AN359">
        <f t="shared" si="123"/>
        <v>1.0130044684217392</v>
      </c>
      <c r="AO359" s="28">
        <f t="shared" si="124"/>
        <v>0.20063540377135802</v>
      </c>
      <c r="AP359" s="46">
        <f t="shared" si="125"/>
        <v>0.21518134678743892</v>
      </c>
      <c r="AQ359" s="28">
        <f t="shared" si="126"/>
        <v>35.32481865321256</v>
      </c>
      <c r="AR359" s="52">
        <v>0.19912495218106441</v>
      </c>
      <c r="AS359" s="52">
        <v>0.21356138838853642</v>
      </c>
      <c r="AT359" s="52">
        <v>35.326438611611465</v>
      </c>
    </row>
    <row r="360" spans="1:46" x14ac:dyDescent="0.3">
      <c r="A360" s="1">
        <v>42831</v>
      </c>
      <c r="B360" s="2">
        <v>0.94188657407407417</v>
      </c>
      <c r="C360" s="4">
        <f t="shared" si="110"/>
        <v>42831.941886574074</v>
      </c>
      <c r="D360" s="5" t="str">
        <f t="shared" si="111"/>
        <v>v</v>
      </c>
      <c r="E360" s="6">
        <f t="shared" si="112"/>
        <v>6</v>
      </c>
      <c r="F360">
        <v>4</v>
      </c>
      <c r="G360">
        <v>8.7040000000000006</v>
      </c>
      <c r="H360">
        <v>1089.3</v>
      </c>
      <c r="I360">
        <v>1086.7</v>
      </c>
      <c r="J360">
        <v>806.97500000000002</v>
      </c>
      <c r="K360">
        <v>21.415167</v>
      </c>
      <c r="L360">
        <v>1</v>
      </c>
      <c r="M360">
        <v>0</v>
      </c>
      <c r="N360">
        <v>1</v>
      </c>
      <c r="O360">
        <v>775380</v>
      </c>
      <c r="P360">
        <v>22030</v>
      </c>
      <c r="Q360">
        <v>15417</v>
      </c>
      <c r="R360">
        <v>38.6</v>
      </c>
      <c r="S360">
        <v>-885.62</v>
      </c>
      <c r="T360">
        <v>10</v>
      </c>
      <c r="U360">
        <v>35.51</v>
      </c>
      <c r="V360">
        <v>33.11</v>
      </c>
      <c r="W360">
        <v>39.000999999999998</v>
      </c>
      <c r="X360">
        <v>24.295000000000002</v>
      </c>
      <c r="Y360" s="8">
        <f t="shared" si="114"/>
        <v>297.44499999999999</v>
      </c>
      <c r="Z360">
        <v>40.890999999999998</v>
      </c>
      <c r="AB360" s="25">
        <f t="shared" si="115"/>
        <v>9849.5499999999993</v>
      </c>
      <c r="AC360" s="26">
        <f t="shared" si="113"/>
        <v>14074.436433806837</v>
      </c>
      <c r="AD360" s="26"/>
      <c r="AE360" s="29">
        <f t="shared" si="127"/>
        <v>14074.385839891134</v>
      </c>
      <c r="AF360" s="25">
        <f t="shared" si="116"/>
        <v>62256</v>
      </c>
      <c r="AG360">
        <f t="shared" si="121"/>
        <v>-0.22379483210601592</v>
      </c>
      <c r="AH360" s="41">
        <f t="shared" si="118"/>
        <v>5.1920993633783386E-2</v>
      </c>
      <c r="AI360" s="41">
        <f t="shared" si="119"/>
        <v>1.9260497806015497E-6</v>
      </c>
      <c r="AJ360" s="41">
        <f t="shared" si="120"/>
        <v>1.9887454258745737E-10</v>
      </c>
      <c r="AK360">
        <f t="shared" si="117"/>
        <v>1013.25</v>
      </c>
      <c r="AL360">
        <v>273.14999999999998</v>
      </c>
      <c r="AM360" s="27">
        <f t="shared" si="122"/>
        <v>-1.1619553590757588E-2</v>
      </c>
      <c r="AN360">
        <f t="shared" si="123"/>
        <v>1.0129186717807632</v>
      </c>
      <c r="AO360" s="28">
        <f t="shared" si="124"/>
        <v>-1.1769662789835574E-2</v>
      </c>
      <c r="AP360" s="46">
        <f t="shared" si="125"/>
        <v>-1.2622839924711887E-2</v>
      </c>
      <c r="AQ360" s="28">
        <f t="shared" si="126"/>
        <v>35.522622839924708</v>
      </c>
      <c r="AR360" s="52">
        <v>-1.1680978898330679E-2</v>
      </c>
      <c r="AS360" s="52">
        <v>-1.2527727381017468E-2</v>
      </c>
      <c r="AT360" s="52">
        <v>35.522527727381018</v>
      </c>
    </row>
    <row r="361" spans="1:46" x14ac:dyDescent="0.3">
      <c r="A361" s="1">
        <v>42831</v>
      </c>
      <c r="B361" s="2">
        <v>0.94200231481481478</v>
      </c>
      <c r="C361" s="4">
        <f t="shared" si="110"/>
        <v>42831.942002314812</v>
      </c>
      <c r="D361" s="5" t="str">
        <f t="shared" si="111"/>
        <v>v</v>
      </c>
      <c r="E361" s="6">
        <f t="shared" si="112"/>
        <v>6</v>
      </c>
      <c r="F361">
        <v>4</v>
      </c>
      <c r="G361">
        <v>8.6739999999999995</v>
      </c>
      <c r="H361">
        <v>1089.6300000000001</v>
      </c>
      <c r="I361">
        <v>1086.69</v>
      </c>
      <c r="J361">
        <v>788.27499999999998</v>
      </c>
      <c r="K361">
        <v>21.414185</v>
      </c>
      <c r="L361">
        <v>1</v>
      </c>
      <c r="M361">
        <v>0</v>
      </c>
      <c r="N361">
        <v>1</v>
      </c>
      <c r="O361">
        <v>775390</v>
      </c>
      <c r="P361">
        <v>22029</v>
      </c>
      <c r="Q361">
        <v>15417</v>
      </c>
      <c r="R361">
        <v>38.6</v>
      </c>
      <c r="S361">
        <v>-888.32</v>
      </c>
      <c r="T361">
        <v>9</v>
      </c>
      <c r="U361">
        <v>35.42</v>
      </c>
      <c r="V361">
        <v>33.020000000000003</v>
      </c>
      <c r="W361">
        <v>39.000999999999998</v>
      </c>
      <c r="X361">
        <v>24.355</v>
      </c>
      <c r="Y361" s="8">
        <f t="shared" si="114"/>
        <v>297.505</v>
      </c>
      <c r="Z361">
        <v>40.942999999999998</v>
      </c>
      <c r="AB361" s="25">
        <f t="shared" si="115"/>
        <v>9849.5499999999993</v>
      </c>
      <c r="AC361" s="26">
        <f t="shared" si="113"/>
        <v>14073.797557890641</v>
      </c>
      <c r="AD361" s="26"/>
      <c r="AE361" s="29">
        <f t="shared" si="127"/>
        <v>14074.385839891134</v>
      </c>
      <c r="AF361" s="25">
        <f t="shared" si="116"/>
        <v>62256</v>
      </c>
      <c r="AG361">
        <f t="shared" si="121"/>
        <v>2.602179920273068</v>
      </c>
      <c r="AH361" s="41">
        <f t="shared" si="118"/>
        <v>5.1920998679098378E-2</v>
      </c>
      <c r="AI361" s="41">
        <f t="shared" si="119"/>
        <v>1.9260488861211735E-6</v>
      </c>
      <c r="AJ361" s="41">
        <f t="shared" si="120"/>
        <v>1.9887466221838139E-10</v>
      </c>
      <c r="AK361">
        <f t="shared" si="117"/>
        <v>1013.25</v>
      </c>
      <c r="AL361">
        <v>273.14999999999998</v>
      </c>
      <c r="AM361" s="27">
        <f t="shared" si="122"/>
        <v>0.13512082564000927</v>
      </c>
      <c r="AN361">
        <f t="shared" si="123"/>
        <v>1.0128161662098689</v>
      </c>
      <c r="AO361" s="28">
        <f t="shared" si="124"/>
        <v>0.13685255659982634</v>
      </c>
      <c r="AP361" s="46">
        <f t="shared" si="125"/>
        <v>0.14677158127951179</v>
      </c>
      <c r="AQ361" s="28">
        <f t="shared" si="126"/>
        <v>35.273228418720493</v>
      </c>
      <c r="AR361" s="52">
        <v>0.13582198992665898</v>
      </c>
      <c r="AS361" s="52">
        <v>0.14566631950002573</v>
      </c>
      <c r="AT361" s="52">
        <v>35.274333680499979</v>
      </c>
    </row>
    <row r="362" spans="1:46" x14ac:dyDescent="0.3">
      <c r="A362" s="1">
        <v>42831</v>
      </c>
      <c r="B362" s="2">
        <v>0.9421180555555555</v>
      </c>
      <c r="C362" s="4">
        <f t="shared" si="110"/>
        <v>42831.942118055558</v>
      </c>
      <c r="D362" s="5" t="str">
        <f t="shared" si="111"/>
        <v>v</v>
      </c>
      <c r="E362" s="6">
        <f t="shared" si="112"/>
        <v>6</v>
      </c>
      <c r="F362">
        <v>4</v>
      </c>
      <c r="G362">
        <v>8.7929999999999993</v>
      </c>
      <c r="H362">
        <v>1089.94</v>
      </c>
      <c r="I362">
        <v>1086.67</v>
      </c>
      <c r="J362">
        <v>811.2</v>
      </c>
      <c r="K362">
        <v>21.385128999999999</v>
      </c>
      <c r="L362">
        <v>1</v>
      </c>
      <c r="M362">
        <v>0</v>
      </c>
      <c r="N362">
        <v>1</v>
      </c>
      <c r="O362">
        <v>775400</v>
      </c>
      <c r="P362">
        <v>22029</v>
      </c>
      <c r="Q362">
        <v>15416</v>
      </c>
      <c r="R362">
        <v>38.6</v>
      </c>
      <c r="S362">
        <v>-886.85</v>
      </c>
      <c r="T362">
        <v>9</v>
      </c>
      <c r="U362">
        <v>35.47</v>
      </c>
      <c r="V362">
        <v>33.08</v>
      </c>
      <c r="W362">
        <v>39</v>
      </c>
      <c r="X362">
        <v>24.419</v>
      </c>
      <c r="Y362" s="8">
        <f t="shared" si="114"/>
        <v>297.56899999999996</v>
      </c>
      <c r="Z362">
        <v>40.963000000000001</v>
      </c>
      <c r="AB362" s="25">
        <f t="shared" si="115"/>
        <v>9849.5499999999993</v>
      </c>
      <c r="AC362" s="26">
        <f t="shared" si="113"/>
        <v>14074.710492345614</v>
      </c>
      <c r="AD362" s="26"/>
      <c r="AE362" s="29">
        <f t="shared" si="127"/>
        <v>14074.385839891134</v>
      </c>
      <c r="AF362" s="25">
        <f t="shared" si="116"/>
        <v>62256</v>
      </c>
      <c r="AG362">
        <f t="shared" si="121"/>
        <v>-1.4360529429801403</v>
      </c>
      <c r="AH362" s="41">
        <f t="shared" si="118"/>
        <v>5.192100372441337E-2</v>
      </c>
      <c r="AI362" s="41">
        <f t="shared" si="119"/>
        <v>1.9260479916407973E-6</v>
      </c>
      <c r="AJ362" s="41">
        <f t="shared" si="120"/>
        <v>1.9887478184930544E-10</v>
      </c>
      <c r="AK362">
        <f t="shared" si="117"/>
        <v>1013.25</v>
      </c>
      <c r="AL362">
        <v>273.14999999999998</v>
      </c>
      <c r="AM362" s="27">
        <f t="shared" si="122"/>
        <v>-7.4557338801169104E-2</v>
      </c>
      <c r="AN362">
        <f t="shared" si="123"/>
        <v>1.0127459192293451</v>
      </c>
      <c r="AO362" s="28">
        <f t="shared" si="124"/>
        <v>-7.5507640619483729E-2</v>
      </c>
      <c r="AP362" s="46">
        <f t="shared" si="125"/>
        <v>-8.097891717934802E-2</v>
      </c>
      <c r="AQ362" s="28">
        <f t="shared" si="126"/>
        <v>35.55097891717935</v>
      </c>
      <c r="AR362" s="52">
        <v>-7.4938531411307116E-2</v>
      </c>
      <c r="AS362" s="52">
        <v>-8.0368570371305306E-2</v>
      </c>
      <c r="AT362" s="52">
        <v>35.550368570371305</v>
      </c>
    </row>
    <row r="363" spans="1:46" x14ac:dyDescent="0.3">
      <c r="A363" s="1">
        <v>42831</v>
      </c>
      <c r="B363" s="2">
        <v>0.94223379629629633</v>
      </c>
      <c r="C363" s="4">
        <f t="shared" si="110"/>
        <v>42831.942233796297</v>
      </c>
      <c r="D363" s="5" t="str">
        <f t="shared" si="111"/>
        <v>v</v>
      </c>
      <c r="E363" s="6">
        <f t="shared" si="112"/>
        <v>6</v>
      </c>
      <c r="F363">
        <v>4</v>
      </c>
      <c r="G363">
        <v>8.4499999999999993</v>
      </c>
      <c r="H363">
        <v>1090.28</v>
      </c>
      <c r="I363">
        <v>1086.67</v>
      </c>
      <c r="J363">
        <v>800.4</v>
      </c>
      <c r="K363">
        <v>21.410062</v>
      </c>
      <c r="L363">
        <v>1</v>
      </c>
      <c r="M363">
        <v>0</v>
      </c>
      <c r="N363">
        <v>1</v>
      </c>
      <c r="O363">
        <v>775410</v>
      </c>
      <c r="P363">
        <v>22029</v>
      </c>
      <c r="Q363">
        <v>15416</v>
      </c>
      <c r="R363">
        <v>38.6</v>
      </c>
      <c r="S363">
        <v>-890.13</v>
      </c>
      <c r="T363">
        <v>9</v>
      </c>
      <c r="U363">
        <v>35.36</v>
      </c>
      <c r="V363">
        <v>32.97</v>
      </c>
      <c r="W363">
        <v>38.997999999999998</v>
      </c>
      <c r="X363">
        <v>24.469000000000001</v>
      </c>
      <c r="Y363" s="8">
        <f t="shared" si="114"/>
        <v>297.61899999999997</v>
      </c>
      <c r="Z363">
        <v>41.040999999999997</v>
      </c>
      <c r="AB363" s="25">
        <f t="shared" si="115"/>
        <v>9849.5499999999993</v>
      </c>
      <c r="AC363" s="26">
        <f t="shared" si="113"/>
        <v>14074.710492345614</v>
      </c>
      <c r="AD363" s="26"/>
      <c r="AE363" s="29">
        <f>AE364</f>
        <v>14074.385839891134</v>
      </c>
      <c r="AF363" s="25">
        <f t="shared" si="116"/>
        <v>62256</v>
      </c>
      <c r="AG363">
        <f t="shared" si="121"/>
        <v>-1.4360529429801403</v>
      </c>
      <c r="AH363" s="41">
        <f t="shared" si="118"/>
        <v>5.1921008769728362E-2</v>
      </c>
      <c r="AI363" s="41">
        <f t="shared" si="119"/>
        <v>1.9260470971604212E-6</v>
      </c>
      <c r="AJ363" s="41">
        <f t="shared" si="120"/>
        <v>1.9887490148022946E-10</v>
      </c>
      <c r="AK363">
        <f t="shared" si="117"/>
        <v>1013.25</v>
      </c>
      <c r="AL363">
        <v>273.14999999999998</v>
      </c>
      <c r="AM363" s="27">
        <f t="shared" si="122"/>
        <v>-7.455734604835354E-2</v>
      </c>
      <c r="AN363">
        <f t="shared" si="123"/>
        <v>1.0126002148242297</v>
      </c>
      <c r="AO363" s="28">
        <f t="shared" si="124"/>
        <v>-7.5496784625287222E-2</v>
      </c>
      <c r="AP363" s="46">
        <f t="shared" si="125"/>
        <v>-8.0967274560829874E-2</v>
      </c>
      <c r="AQ363" s="28">
        <f t="shared" si="126"/>
        <v>35.440967274560826</v>
      </c>
      <c r="AR363" s="52">
        <v>-7.4927749956716985E-2</v>
      </c>
      <c r="AS363" s="52">
        <v>-8.0357007693526425E-2</v>
      </c>
      <c r="AT363" s="52">
        <v>35.440357007693528</v>
      </c>
    </row>
    <row r="364" spans="1:46" x14ac:dyDescent="0.3">
      <c r="A364" s="1">
        <v>42831</v>
      </c>
      <c r="B364" s="2">
        <v>0.94234953703703705</v>
      </c>
      <c r="C364" s="4">
        <f t="shared" si="110"/>
        <v>42831.942349537036</v>
      </c>
      <c r="D364" s="5" t="str">
        <f t="shared" si="111"/>
        <v>v</v>
      </c>
      <c r="E364" s="6">
        <f t="shared" si="112"/>
        <v>6</v>
      </c>
      <c r="F364">
        <v>4</v>
      </c>
      <c r="G364">
        <v>8.6549999999999994</v>
      </c>
      <c r="H364">
        <v>1090.58</v>
      </c>
      <c r="I364">
        <v>1086.6400000000001</v>
      </c>
      <c r="J364">
        <v>802.92499999999995</v>
      </c>
      <c r="K364">
        <v>21.416934000000001</v>
      </c>
      <c r="L364">
        <v>1</v>
      </c>
      <c r="M364">
        <v>0</v>
      </c>
      <c r="N364">
        <v>1</v>
      </c>
      <c r="O364">
        <v>775420</v>
      </c>
      <c r="P364">
        <v>22028</v>
      </c>
      <c r="Q364">
        <v>15415</v>
      </c>
      <c r="R364">
        <v>38.6</v>
      </c>
      <c r="S364">
        <v>-892.83</v>
      </c>
      <c r="T364">
        <v>9</v>
      </c>
      <c r="U364">
        <v>35.25</v>
      </c>
      <c r="V364">
        <v>32.869999999999997</v>
      </c>
      <c r="W364">
        <v>39.005000000000003</v>
      </c>
      <c r="X364">
        <v>24.516999999999999</v>
      </c>
      <c r="Y364" s="8">
        <f t="shared" si="114"/>
        <v>297.66699999999997</v>
      </c>
      <c r="Z364">
        <v>41.097999999999999</v>
      </c>
      <c r="AB364" s="25">
        <f t="shared" si="115"/>
        <v>9849.5499999999993</v>
      </c>
      <c r="AC364" s="26">
        <f t="shared" si="113"/>
        <v>14074.984586441777</v>
      </c>
      <c r="AD364" s="26">
        <f>AVERAGE(AC356:AC364)</f>
        <v>14074.385839891134</v>
      </c>
      <c r="AE364" s="30">
        <f>AD364</f>
        <v>14074.385839891134</v>
      </c>
      <c r="AF364" s="25">
        <f t="shared" si="116"/>
        <v>62256</v>
      </c>
      <c r="AG364">
        <f t="shared" si="121"/>
        <v>-2.6484683367892394</v>
      </c>
      <c r="AH364" s="41">
        <f t="shared" si="118"/>
        <v>5.1921013815043354E-2</v>
      </c>
      <c r="AI364" s="41">
        <f t="shared" si="119"/>
        <v>1.9260462026800454E-6</v>
      </c>
      <c r="AJ364" s="41">
        <f t="shared" si="120"/>
        <v>1.9887502111115348E-10</v>
      </c>
      <c r="AK364">
        <f t="shared" si="117"/>
        <v>1013.25</v>
      </c>
      <c r="AL364">
        <v>273.14999999999998</v>
      </c>
      <c r="AM364" s="27">
        <f t="shared" si="122"/>
        <v>-0.13749765476902487</v>
      </c>
      <c r="AN364">
        <f t="shared" si="123"/>
        <v>1.0124849330005508</v>
      </c>
      <c r="AO364" s="28">
        <f t="shared" si="124"/>
        <v>-0.139214303776549</v>
      </c>
      <c r="AP364" s="46">
        <f t="shared" si="125"/>
        <v>-0.14929763736071966</v>
      </c>
      <c r="AQ364" s="28">
        <f t="shared" si="126"/>
        <v>35.399297637360718</v>
      </c>
      <c r="AR364" s="52">
        <v>-0.13816473093790815</v>
      </c>
      <c r="AS364" s="52">
        <v>-0.14817204364803208</v>
      </c>
      <c r="AT364" s="52">
        <v>35.398172043648032</v>
      </c>
    </row>
    <row r="365" spans="1:46" x14ac:dyDescent="0.3">
      <c r="A365" s="1">
        <v>42831</v>
      </c>
      <c r="B365" s="2">
        <v>0.94269675925925922</v>
      </c>
      <c r="C365" s="4">
        <f t="shared" si="110"/>
        <v>42831.942696759259</v>
      </c>
      <c r="D365" s="5" t="str">
        <f t="shared" si="111"/>
        <v>v</v>
      </c>
      <c r="E365" s="6">
        <f t="shared" si="112"/>
        <v>6</v>
      </c>
      <c r="F365">
        <v>4</v>
      </c>
      <c r="G365">
        <v>8.5399999999999991</v>
      </c>
      <c r="H365">
        <v>1099.5899999999999</v>
      </c>
      <c r="I365">
        <v>1078.3</v>
      </c>
      <c r="J365">
        <v>622.1</v>
      </c>
      <c r="K365">
        <v>21.679417999999998</v>
      </c>
      <c r="L365">
        <v>0</v>
      </c>
      <c r="M365">
        <v>1</v>
      </c>
      <c r="N365">
        <v>1</v>
      </c>
      <c r="O365">
        <v>775450</v>
      </c>
      <c r="P365">
        <v>20974</v>
      </c>
      <c r="Q365">
        <v>15430</v>
      </c>
      <c r="R365">
        <v>38.64</v>
      </c>
      <c r="S365">
        <v>2186.37</v>
      </c>
      <c r="T365">
        <v>213</v>
      </c>
      <c r="U365">
        <v>197.57</v>
      </c>
      <c r="V365">
        <v>185.65</v>
      </c>
      <c r="W365">
        <v>39.003</v>
      </c>
      <c r="X365">
        <v>24.449000000000002</v>
      </c>
      <c r="Y365" s="8">
        <f t="shared" si="114"/>
        <v>297.59899999999999</v>
      </c>
      <c r="Z365">
        <v>54.255000000000003</v>
      </c>
      <c r="AB365" s="25">
        <f t="shared" si="115"/>
        <v>9849.5499999999993</v>
      </c>
      <c r="AC365" s="26">
        <f t="shared" si="113"/>
        <v>13388.493953337653</v>
      </c>
      <c r="AE365" s="26">
        <f t="shared" ref="AE365:AE424" si="128">AE364</f>
        <v>14074.385839891134</v>
      </c>
      <c r="AF365" s="25">
        <f t="shared" si="116"/>
        <v>62256</v>
      </c>
      <c r="AG365">
        <f t="shared" si="121"/>
        <v>3033.9430633091038</v>
      </c>
      <c r="AH365" s="41">
        <f t="shared" si="118"/>
        <v>5.1921028950988324E-2</v>
      </c>
      <c r="AI365" s="41">
        <f t="shared" si="119"/>
        <v>1.9260435192389169E-6</v>
      </c>
      <c r="AJ365" s="41">
        <f t="shared" si="120"/>
        <v>1.9887538000392558E-10</v>
      </c>
      <c r="AK365">
        <f t="shared" si="117"/>
        <v>1013.25</v>
      </c>
      <c r="AL365">
        <v>273.14999999999998</v>
      </c>
      <c r="AM365" s="27">
        <f t="shared" si="122"/>
        <v>180.80827833950281</v>
      </c>
      <c r="AN365">
        <f t="shared" si="123"/>
        <v>1.003959268648378</v>
      </c>
      <c r="AO365" s="28">
        <f t="shared" si="124"/>
        <v>181.52414688729962</v>
      </c>
      <c r="AP365" s="46">
        <f t="shared" si="125"/>
        <v>193.17788066970164</v>
      </c>
      <c r="AQ365" s="28">
        <f t="shared" si="126"/>
        <v>4.3921193302983568</v>
      </c>
      <c r="AR365" s="52">
        <v>180.71334973542605</v>
      </c>
      <c r="AS365" s="52">
        <v>192.31503086080423</v>
      </c>
      <c r="AT365" s="52">
        <v>5.2549691391957651</v>
      </c>
    </row>
    <row r="366" spans="1:46" x14ac:dyDescent="0.3">
      <c r="A366" s="1">
        <v>42831</v>
      </c>
      <c r="B366" s="2">
        <v>0.94304398148148139</v>
      </c>
      <c r="C366" s="4">
        <f t="shared" si="110"/>
        <v>42831.943043981482</v>
      </c>
      <c r="D366" s="5" t="str">
        <f t="shared" si="111"/>
        <v>v</v>
      </c>
      <c r="E366" s="6">
        <f t="shared" si="112"/>
        <v>6</v>
      </c>
      <c r="F366">
        <v>4</v>
      </c>
      <c r="G366">
        <v>8.5440000000000005</v>
      </c>
      <c r="H366">
        <v>1099.8599999999999</v>
      </c>
      <c r="I366">
        <v>1078.54</v>
      </c>
      <c r="J366">
        <v>625.45000000000005</v>
      </c>
      <c r="K366">
        <v>21.667639000000001</v>
      </c>
      <c r="L366">
        <v>0</v>
      </c>
      <c r="M366">
        <v>1</v>
      </c>
      <c r="N366">
        <v>1</v>
      </c>
      <c r="O366">
        <v>775480</v>
      </c>
      <c r="P366">
        <v>20786</v>
      </c>
      <c r="Q366">
        <v>15432</v>
      </c>
      <c r="R366">
        <v>38.700000000000003</v>
      </c>
      <c r="S366">
        <v>2735.53</v>
      </c>
      <c r="T366">
        <v>256</v>
      </c>
      <c r="U366">
        <v>236.85</v>
      </c>
      <c r="V366">
        <v>222.51</v>
      </c>
      <c r="W366">
        <v>38.999000000000002</v>
      </c>
      <c r="X366">
        <v>24.524999999999999</v>
      </c>
      <c r="Y366" s="8">
        <f t="shared" si="114"/>
        <v>297.67499999999995</v>
      </c>
      <c r="Z366">
        <v>54.215000000000003</v>
      </c>
      <c r="AB366" s="25">
        <f t="shared" si="115"/>
        <v>9849.5499999999993</v>
      </c>
      <c r="AC366" s="26">
        <f t="shared" si="113"/>
        <v>13266.766867547951</v>
      </c>
      <c r="AE366" s="26">
        <f t="shared" si="128"/>
        <v>14074.385839891134</v>
      </c>
      <c r="AF366" s="25">
        <f t="shared" si="116"/>
        <v>62256</v>
      </c>
      <c r="AG366">
        <f t="shared" si="121"/>
        <v>3572.3851338287695</v>
      </c>
      <c r="AH366" s="41">
        <f t="shared" si="118"/>
        <v>5.19210440869333E-2</v>
      </c>
      <c r="AI366" s="41">
        <f t="shared" si="119"/>
        <v>1.9260408357977889E-6</v>
      </c>
      <c r="AJ366" s="41">
        <f t="shared" si="120"/>
        <v>1.9887573889669767E-10</v>
      </c>
      <c r="AK366">
        <f t="shared" si="117"/>
        <v>1013.25</v>
      </c>
      <c r="AL366">
        <v>273.14999999999998</v>
      </c>
      <c r="AM366" s="27">
        <f t="shared" si="122"/>
        <v>219.12882911418961</v>
      </c>
      <c r="AN366">
        <f t="shared" si="123"/>
        <v>1.0039691362845611</v>
      </c>
      <c r="AO366" s="28">
        <f t="shared" si="124"/>
        <v>219.99858130082012</v>
      </c>
      <c r="AP366" s="46">
        <f t="shared" si="125"/>
        <v>234.17445830366299</v>
      </c>
      <c r="AQ366" s="28">
        <f t="shared" si="126"/>
        <v>2.6755416963370067</v>
      </c>
      <c r="AR366" s="52">
        <v>219.05944208312889</v>
      </c>
      <c r="AS366" s="52">
        <v>233.17480450465118</v>
      </c>
      <c r="AT366" s="52">
        <v>3.6751954953488166</v>
      </c>
    </row>
    <row r="367" spans="1:46" x14ac:dyDescent="0.3">
      <c r="A367" s="1">
        <v>42831</v>
      </c>
      <c r="B367" s="2">
        <v>0.94339120370370377</v>
      </c>
      <c r="C367" s="4">
        <f t="shared" si="110"/>
        <v>42831.943391203706</v>
      </c>
      <c r="D367" s="5" t="str">
        <f t="shared" si="111"/>
        <v>v</v>
      </c>
      <c r="E367" s="6">
        <f t="shared" si="112"/>
        <v>6</v>
      </c>
      <c r="F367">
        <v>4</v>
      </c>
      <c r="G367">
        <v>8.4770000000000003</v>
      </c>
      <c r="H367">
        <v>1100</v>
      </c>
      <c r="I367">
        <v>1078.6600000000001</v>
      </c>
      <c r="J367">
        <v>610.42499999999995</v>
      </c>
      <c r="K367">
        <v>21.677847</v>
      </c>
      <c r="L367">
        <v>0</v>
      </c>
      <c r="M367">
        <v>1</v>
      </c>
      <c r="N367">
        <v>1</v>
      </c>
      <c r="O367">
        <v>775510</v>
      </c>
      <c r="P367">
        <v>20656</v>
      </c>
      <c r="Q367">
        <v>15433</v>
      </c>
      <c r="R367">
        <v>38.700000000000003</v>
      </c>
      <c r="S367">
        <v>3112.37</v>
      </c>
      <c r="T367">
        <v>286</v>
      </c>
      <c r="U367">
        <v>265.66000000000003</v>
      </c>
      <c r="V367">
        <v>249.55</v>
      </c>
      <c r="W367">
        <v>39</v>
      </c>
      <c r="X367">
        <v>24.632999999999999</v>
      </c>
      <c r="Y367" s="8">
        <f t="shared" si="114"/>
        <v>297.78299999999996</v>
      </c>
      <c r="Z367">
        <v>54.08</v>
      </c>
      <c r="AB367" s="25">
        <f t="shared" si="115"/>
        <v>9849.5499999999993</v>
      </c>
      <c r="AC367" s="26">
        <f t="shared" si="113"/>
        <v>13182.939467375103</v>
      </c>
      <c r="AE367" s="26">
        <f t="shared" si="128"/>
        <v>14074.385839891134</v>
      </c>
      <c r="AF367" s="25">
        <f t="shared" si="116"/>
        <v>62256</v>
      </c>
      <c r="AG367">
        <f t="shared" si="121"/>
        <v>3943.1834538783187</v>
      </c>
      <c r="AH367" s="41">
        <f t="shared" si="118"/>
        <v>5.192105922287827E-2</v>
      </c>
      <c r="AI367" s="41">
        <f t="shared" si="119"/>
        <v>1.9260381523566608E-6</v>
      </c>
      <c r="AJ367" s="41">
        <f t="shared" si="120"/>
        <v>1.9887609778946976E-10</v>
      </c>
      <c r="AK367">
        <f t="shared" si="117"/>
        <v>1013.25</v>
      </c>
      <c r="AL367">
        <v>273.14999999999998</v>
      </c>
      <c r="AM367" s="27">
        <f t="shared" si="122"/>
        <v>246.87500686125836</v>
      </c>
      <c r="AN367">
        <f t="shared" si="123"/>
        <v>1.0042055638759921</v>
      </c>
      <c r="AO367" s="28">
        <f t="shared" si="124"/>
        <v>247.91325547199938</v>
      </c>
      <c r="AP367" s="46">
        <f t="shared" si="125"/>
        <v>263.91720912650072</v>
      </c>
      <c r="AQ367" s="28">
        <f t="shared" si="126"/>
        <v>1.7427908734993025</v>
      </c>
      <c r="AR367" s="52">
        <v>246.87582800349873</v>
      </c>
      <c r="AS367" s="52">
        <v>262.81281088996195</v>
      </c>
      <c r="AT367" s="52">
        <v>2.8471891100380731</v>
      </c>
    </row>
    <row r="368" spans="1:46" x14ac:dyDescent="0.3">
      <c r="A368" s="1">
        <v>42831</v>
      </c>
      <c r="B368" s="2">
        <v>0.94373842592592594</v>
      </c>
      <c r="C368" s="4">
        <f t="shared" si="110"/>
        <v>42831.943738425929</v>
      </c>
      <c r="D368" s="5" t="str">
        <f t="shared" si="111"/>
        <v>v</v>
      </c>
      <c r="E368" s="6">
        <f t="shared" si="112"/>
        <v>6</v>
      </c>
      <c r="F368">
        <v>4</v>
      </c>
      <c r="G368">
        <v>8.3889999999999993</v>
      </c>
      <c r="H368">
        <v>1099.8499999999999</v>
      </c>
      <c r="I368">
        <v>1078.71</v>
      </c>
      <c r="J368">
        <v>605.75</v>
      </c>
      <c r="K368">
        <v>21.681577000000001</v>
      </c>
      <c r="L368">
        <v>0</v>
      </c>
      <c r="M368">
        <v>1</v>
      </c>
      <c r="N368">
        <v>1</v>
      </c>
      <c r="O368">
        <v>775540</v>
      </c>
      <c r="P368">
        <v>20570</v>
      </c>
      <c r="Q368">
        <v>15434</v>
      </c>
      <c r="R368">
        <v>38.700000000000003</v>
      </c>
      <c r="S368">
        <v>3358.79</v>
      </c>
      <c r="T368">
        <v>307</v>
      </c>
      <c r="U368">
        <v>285.38</v>
      </c>
      <c r="V368">
        <v>268.06</v>
      </c>
      <c r="W368">
        <v>38.997</v>
      </c>
      <c r="X368">
        <v>24.722999999999999</v>
      </c>
      <c r="Y368" s="8">
        <f t="shared" si="114"/>
        <v>297.87299999999999</v>
      </c>
      <c r="Z368">
        <v>53.835000000000001</v>
      </c>
      <c r="AB368" s="25">
        <f t="shared" si="115"/>
        <v>9849.5499999999993</v>
      </c>
      <c r="AC368" s="26">
        <f t="shared" si="113"/>
        <v>13127.202507451082</v>
      </c>
      <c r="AE368" s="26">
        <f t="shared" si="128"/>
        <v>14074.385839891134</v>
      </c>
      <c r="AF368" s="25">
        <f t="shared" si="116"/>
        <v>62256</v>
      </c>
      <c r="AG368">
        <f t="shared" si="121"/>
        <v>4189.7277945340211</v>
      </c>
      <c r="AH368" s="41">
        <f t="shared" si="118"/>
        <v>5.1921074358823247E-2</v>
      </c>
      <c r="AI368" s="41">
        <f t="shared" si="119"/>
        <v>1.9260354689155327E-6</v>
      </c>
      <c r="AJ368" s="41">
        <f t="shared" si="120"/>
        <v>1.9887645668224186E-10</v>
      </c>
      <c r="AK368">
        <f t="shared" si="117"/>
        <v>1013.25</v>
      </c>
      <c r="AL368">
        <v>273.14999999999998</v>
      </c>
      <c r="AM368" s="27">
        <f t="shared" si="122"/>
        <v>265.97095921774934</v>
      </c>
      <c r="AN368">
        <f t="shared" si="123"/>
        <v>1.0046460656346803</v>
      </c>
      <c r="AO368" s="28">
        <f t="shared" si="124"/>
        <v>267.20667775119387</v>
      </c>
      <c r="AP368" s="46">
        <f t="shared" si="125"/>
        <v>284.46929716949455</v>
      </c>
      <c r="AQ368" s="28">
        <f t="shared" si="126"/>
        <v>0.91070283050544276</v>
      </c>
      <c r="AR368" s="52">
        <v>266.0975445883272</v>
      </c>
      <c r="AS368" s="52">
        <v>283.28850957105794</v>
      </c>
      <c r="AT368" s="52">
        <v>2.0914904289420519</v>
      </c>
    </row>
    <row r="369" spans="1:46" x14ac:dyDescent="0.3">
      <c r="A369" s="1">
        <v>42831</v>
      </c>
      <c r="B369" s="2">
        <v>0.94408564814814822</v>
      </c>
      <c r="C369" s="4">
        <f t="shared" si="110"/>
        <v>42831.944085648145</v>
      </c>
      <c r="D369" s="5" t="str">
        <f t="shared" si="111"/>
        <v>v</v>
      </c>
      <c r="E369" s="6">
        <f t="shared" si="112"/>
        <v>6</v>
      </c>
      <c r="F369">
        <v>4</v>
      </c>
      <c r="G369">
        <v>8.4920000000000009</v>
      </c>
      <c r="H369">
        <v>1099.93</v>
      </c>
      <c r="I369">
        <v>1078.73</v>
      </c>
      <c r="J369">
        <v>616</v>
      </c>
      <c r="K369">
        <v>21.680399999999999</v>
      </c>
      <c r="L369">
        <v>0</v>
      </c>
      <c r="M369">
        <v>1</v>
      </c>
      <c r="N369">
        <v>1</v>
      </c>
      <c r="O369">
        <v>775570</v>
      </c>
      <c r="P369">
        <v>20518</v>
      </c>
      <c r="Q369">
        <v>15434</v>
      </c>
      <c r="R369">
        <v>38.700000000000003</v>
      </c>
      <c r="S369">
        <v>3511.68</v>
      </c>
      <c r="T369">
        <v>321</v>
      </c>
      <c r="U369">
        <v>297.95</v>
      </c>
      <c r="V369">
        <v>279.86</v>
      </c>
      <c r="W369">
        <v>38.997999999999998</v>
      </c>
      <c r="X369">
        <v>24.838999999999999</v>
      </c>
      <c r="Y369" s="8">
        <f t="shared" si="114"/>
        <v>297.98899999999998</v>
      </c>
      <c r="Z369">
        <v>53.518000000000001</v>
      </c>
      <c r="AB369" s="25">
        <f t="shared" si="115"/>
        <v>9849.5499999999993</v>
      </c>
      <c r="AC369" s="26">
        <f t="shared" si="113"/>
        <v>13094.017552157573</v>
      </c>
      <c r="AE369" s="26">
        <f t="shared" si="128"/>
        <v>14074.385839891134</v>
      </c>
      <c r="AF369" s="25">
        <f t="shared" si="116"/>
        <v>62256</v>
      </c>
      <c r="AG369">
        <f t="shared" si="121"/>
        <v>4336.5166207218836</v>
      </c>
      <c r="AH369" s="41">
        <f t="shared" si="118"/>
        <v>5.1921089494768216E-2</v>
      </c>
      <c r="AI369" s="41">
        <f t="shared" si="119"/>
        <v>1.9260327854744046E-6</v>
      </c>
      <c r="AJ369" s="41">
        <f t="shared" si="120"/>
        <v>1.9887681557501395E-10</v>
      </c>
      <c r="AK369">
        <f t="shared" si="117"/>
        <v>1013.25</v>
      </c>
      <c r="AL369">
        <v>273.14999999999998</v>
      </c>
      <c r="AM369" s="27">
        <f t="shared" si="122"/>
        <v>277.59480902225152</v>
      </c>
      <c r="AN369">
        <f t="shared" si="123"/>
        <v>1.0049642043767819</v>
      </c>
      <c r="AO369" s="28">
        <f t="shared" si="124"/>
        <v>278.97284638817172</v>
      </c>
      <c r="AP369" s="46">
        <f t="shared" si="125"/>
        <v>297.00111382611641</v>
      </c>
      <c r="AQ369" s="28">
        <f t="shared" si="126"/>
        <v>0.94888617388357943</v>
      </c>
      <c r="AR369" s="52">
        <v>277.81821866406796</v>
      </c>
      <c r="AS369" s="52">
        <v>295.77186974536392</v>
      </c>
      <c r="AT369" s="52">
        <v>2.1781302546360735</v>
      </c>
    </row>
    <row r="370" spans="1:46" x14ac:dyDescent="0.3">
      <c r="A370" s="1">
        <v>42831</v>
      </c>
      <c r="B370" s="2">
        <v>0.94443287037037038</v>
      </c>
      <c r="C370" s="4">
        <f t="shared" si="110"/>
        <v>42831.944432870368</v>
      </c>
      <c r="D370" s="5" t="str">
        <f t="shared" si="111"/>
        <v>v</v>
      </c>
      <c r="E370" s="6">
        <f t="shared" si="112"/>
        <v>6</v>
      </c>
      <c r="F370">
        <v>4</v>
      </c>
      <c r="G370">
        <v>8.2609999999999992</v>
      </c>
      <c r="H370">
        <v>1099.93</v>
      </c>
      <c r="I370">
        <v>1078.78</v>
      </c>
      <c r="J370">
        <v>604.65</v>
      </c>
      <c r="K370">
        <v>21.688056</v>
      </c>
      <c r="L370">
        <v>0</v>
      </c>
      <c r="M370">
        <v>1</v>
      </c>
      <c r="N370">
        <v>1</v>
      </c>
      <c r="O370">
        <v>775600</v>
      </c>
      <c r="P370">
        <v>20477</v>
      </c>
      <c r="Q370">
        <v>15433</v>
      </c>
      <c r="R370">
        <v>38.700000000000003</v>
      </c>
      <c r="S370">
        <v>3622.79</v>
      </c>
      <c r="T370">
        <v>330</v>
      </c>
      <c r="U370">
        <v>307.27</v>
      </c>
      <c r="V370">
        <v>288.60000000000002</v>
      </c>
      <c r="W370">
        <v>38.997</v>
      </c>
      <c r="X370">
        <v>24.920999999999999</v>
      </c>
      <c r="Y370" s="8">
        <f t="shared" si="114"/>
        <v>298.07099999999997</v>
      </c>
      <c r="Z370">
        <v>53.234000000000002</v>
      </c>
      <c r="AB370" s="25">
        <f t="shared" si="115"/>
        <v>9849.5499999999993</v>
      </c>
      <c r="AC370" s="26">
        <f t="shared" si="113"/>
        <v>13068.699238644464</v>
      </c>
      <c r="AE370" s="26">
        <f t="shared" si="128"/>
        <v>14074.385839891134</v>
      </c>
      <c r="AF370" s="25">
        <f t="shared" si="116"/>
        <v>62256</v>
      </c>
      <c r="AG370">
        <f t="shared" si="121"/>
        <v>4448.5085004389121</v>
      </c>
      <c r="AH370" s="41">
        <f t="shared" si="118"/>
        <v>5.1921104630713193E-2</v>
      </c>
      <c r="AI370" s="41">
        <f t="shared" si="119"/>
        <v>1.9260301020332761E-6</v>
      </c>
      <c r="AJ370" s="41">
        <f t="shared" si="120"/>
        <v>1.9887717446778604E-10</v>
      </c>
      <c r="AK370">
        <f t="shared" si="117"/>
        <v>1013.25</v>
      </c>
      <c r="AL370">
        <v>273.14999999999998</v>
      </c>
      <c r="AM370" s="27">
        <f t="shared" si="122"/>
        <v>286.59378838570672</v>
      </c>
      <c r="AN370">
        <f t="shared" si="123"/>
        <v>1.0052407483591399</v>
      </c>
      <c r="AO370" s="28">
        <f t="shared" si="124"/>
        <v>288.09575431192877</v>
      </c>
      <c r="AP370" s="46">
        <f t="shared" si="125"/>
        <v>306.72779455871944</v>
      </c>
      <c r="AQ370" s="28">
        <f t="shared" si="126"/>
        <v>0.54220544128054371</v>
      </c>
      <c r="AR370" s="52">
        <v>286.90485809935097</v>
      </c>
      <c r="AS370" s="52">
        <v>305.45987941812763</v>
      </c>
      <c r="AT370" s="52">
        <v>1.8101205818723543</v>
      </c>
    </row>
    <row r="371" spans="1:46" x14ac:dyDescent="0.3">
      <c r="A371" s="1">
        <v>42831</v>
      </c>
      <c r="B371" s="2">
        <v>0.94478009259259255</v>
      </c>
      <c r="C371" s="4">
        <f t="shared" ref="C371:C434" si="129">A371+B371</f>
        <v>42831.944780092592</v>
      </c>
      <c r="D371" s="5" t="str">
        <f t="shared" ref="D371:D434" si="130">IF(C371-C370&lt;0.01533,"v","f")</f>
        <v>v</v>
      </c>
      <c r="E371" s="6">
        <f t="shared" ref="E371:E434" si="131">IF(D371="v",E370,E370+1)</f>
        <v>6</v>
      </c>
      <c r="F371">
        <v>4</v>
      </c>
      <c r="G371">
        <v>8.3770000000000007</v>
      </c>
      <c r="H371">
        <v>1099.96</v>
      </c>
      <c r="I371">
        <v>1078.6300000000001</v>
      </c>
      <c r="J371">
        <v>610.02499999999998</v>
      </c>
      <c r="K371">
        <v>21.688253</v>
      </c>
      <c r="L371">
        <v>0</v>
      </c>
      <c r="M371">
        <v>1</v>
      </c>
      <c r="N371">
        <v>1</v>
      </c>
      <c r="O371">
        <v>775630</v>
      </c>
      <c r="P371">
        <v>20450</v>
      </c>
      <c r="Q371">
        <v>15436</v>
      </c>
      <c r="R371">
        <v>38.700000000000003</v>
      </c>
      <c r="S371">
        <v>3710.53</v>
      </c>
      <c r="T371">
        <v>338</v>
      </c>
      <c r="U371">
        <v>314.69</v>
      </c>
      <c r="V371">
        <v>295.62</v>
      </c>
      <c r="W371">
        <v>38.997999999999998</v>
      </c>
      <c r="X371">
        <v>25.016999999999999</v>
      </c>
      <c r="Y371" s="8">
        <f t="shared" si="114"/>
        <v>298.16699999999997</v>
      </c>
      <c r="Z371">
        <v>53.026000000000003</v>
      </c>
      <c r="AB371" s="25">
        <f t="shared" si="115"/>
        <v>9849.5499999999993</v>
      </c>
      <c r="AC371" s="26">
        <f t="shared" si="113"/>
        <v>13048.930908266389</v>
      </c>
      <c r="AE371" s="26">
        <f t="shared" si="128"/>
        <v>14074.385839891134</v>
      </c>
      <c r="AF371" s="25">
        <f t="shared" si="116"/>
        <v>62256</v>
      </c>
      <c r="AG371">
        <f t="shared" si="121"/>
        <v>4535.9508364681824</v>
      </c>
      <c r="AH371" s="41">
        <f t="shared" si="118"/>
        <v>5.1921119766658162E-2</v>
      </c>
      <c r="AI371" s="41">
        <f t="shared" si="119"/>
        <v>1.926027418592148E-6</v>
      </c>
      <c r="AJ371" s="41">
        <f t="shared" si="120"/>
        <v>1.9887753336055814E-10</v>
      </c>
      <c r="AK371">
        <f t="shared" si="117"/>
        <v>1013.25</v>
      </c>
      <c r="AL371">
        <v>273.14999999999998</v>
      </c>
      <c r="AM371" s="27">
        <f t="shared" si="122"/>
        <v>293.69991756515907</v>
      </c>
      <c r="AN371">
        <f t="shared" si="123"/>
        <v>1.0055370816839049</v>
      </c>
      <c r="AO371" s="28">
        <f t="shared" si="124"/>
        <v>295.32615799927351</v>
      </c>
      <c r="AP371" s="46">
        <f t="shared" si="125"/>
        <v>314.38209109573785</v>
      </c>
      <c r="AQ371" s="28">
        <f t="shared" si="126"/>
        <v>0.30790890426214901</v>
      </c>
      <c r="AR371" s="52">
        <v>294.10586924178114</v>
      </c>
      <c r="AS371" s="52">
        <v>313.0830631534788</v>
      </c>
      <c r="AT371" s="52">
        <v>1.6069368465211937</v>
      </c>
    </row>
    <row r="372" spans="1:46" x14ac:dyDescent="0.3">
      <c r="A372" s="1">
        <v>42831</v>
      </c>
      <c r="B372" s="2">
        <v>0.94512731481481482</v>
      </c>
      <c r="C372" s="4">
        <f t="shared" si="129"/>
        <v>42831.945127314815</v>
      </c>
      <c r="D372" s="5" t="str">
        <f t="shared" si="130"/>
        <v>v</v>
      </c>
      <c r="E372" s="6">
        <f t="shared" si="131"/>
        <v>6</v>
      </c>
      <c r="F372">
        <v>4</v>
      </c>
      <c r="G372">
        <v>8.2490000000000006</v>
      </c>
      <c r="H372">
        <v>1099.99</v>
      </c>
      <c r="I372">
        <v>1078.8</v>
      </c>
      <c r="J372">
        <v>591.22500000000002</v>
      </c>
      <c r="K372">
        <v>21.708867000000001</v>
      </c>
      <c r="L372">
        <v>0</v>
      </c>
      <c r="M372">
        <v>1</v>
      </c>
      <c r="N372">
        <v>1</v>
      </c>
      <c r="O372">
        <v>775660</v>
      </c>
      <c r="P372">
        <v>20429</v>
      </c>
      <c r="Q372">
        <v>15434</v>
      </c>
      <c r="R372">
        <v>38.700000000000003</v>
      </c>
      <c r="S372">
        <v>3763.64</v>
      </c>
      <c r="T372">
        <v>343</v>
      </c>
      <c r="U372">
        <v>319.33</v>
      </c>
      <c r="V372">
        <v>299.93</v>
      </c>
      <c r="W372">
        <v>39.006</v>
      </c>
      <c r="X372">
        <v>25.100999999999999</v>
      </c>
      <c r="Y372" s="8">
        <f t="shared" si="114"/>
        <v>298.25099999999998</v>
      </c>
      <c r="Z372">
        <v>52.817</v>
      </c>
      <c r="AB372" s="25">
        <f t="shared" si="115"/>
        <v>9849.5499999999993</v>
      </c>
      <c r="AC372" s="26">
        <f t="shared" si="113"/>
        <v>13037.220224828299</v>
      </c>
      <c r="AE372" s="26">
        <f t="shared" si="128"/>
        <v>14074.385839891134</v>
      </c>
      <c r="AF372" s="25">
        <f t="shared" si="116"/>
        <v>62256</v>
      </c>
      <c r="AG372">
        <f t="shared" si="121"/>
        <v>4587.7513424664839</v>
      </c>
      <c r="AH372" s="41">
        <f t="shared" si="118"/>
        <v>5.1921134902603139E-2</v>
      </c>
      <c r="AI372" s="41">
        <f t="shared" si="119"/>
        <v>1.9260247351510199E-6</v>
      </c>
      <c r="AJ372" s="41">
        <f t="shared" si="120"/>
        <v>1.9887789225333023E-10</v>
      </c>
      <c r="AK372">
        <f t="shared" si="117"/>
        <v>1013.25</v>
      </c>
      <c r="AL372">
        <v>273.14999999999998</v>
      </c>
      <c r="AM372" s="27">
        <f t="shared" si="122"/>
        <v>297.94294295480665</v>
      </c>
      <c r="AN372">
        <f t="shared" si="123"/>
        <v>1.0057929312012766</v>
      </c>
      <c r="AO372" s="28">
        <f t="shared" si="124"/>
        <v>299.6689059252497</v>
      </c>
      <c r="AP372" s="46">
        <f t="shared" si="125"/>
        <v>319.05533255579508</v>
      </c>
      <c r="AQ372" s="28">
        <f t="shared" si="126"/>
        <v>0.27466744420490841</v>
      </c>
      <c r="AR372" s="52">
        <v>298.43066734703609</v>
      </c>
      <c r="AS372" s="52">
        <v>317.73698883195908</v>
      </c>
      <c r="AT372" s="52">
        <v>1.5930111680409027</v>
      </c>
    </row>
    <row r="373" spans="1:46" x14ac:dyDescent="0.3">
      <c r="A373" s="1">
        <v>42831</v>
      </c>
      <c r="B373" s="2">
        <v>0.94547453703703699</v>
      </c>
      <c r="C373" s="4">
        <f t="shared" si="129"/>
        <v>42831.945474537039</v>
      </c>
      <c r="D373" s="5" t="str">
        <f t="shared" si="130"/>
        <v>v</v>
      </c>
      <c r="E373" s="6">
        <f t="shared" si="131"/>
        <v>6</v>
      </c>
      <c r="F373">
        <v>4</v>
      </c>
      <c r="G373">
        <v>8.4380000000000006</v>
      </c>
      <c r="H373">
        <v>1100.01</v>
      </c>
      <c r="I373">
        <v>1078.83</v>
      </c>
      <c r="J373">
        <v>598.72500000000002</v>
      </c>
      <c r="K373">
        <v>21.726143</v>
      </c>
      <c r="L373">
        <v>0</v>
      </c>
      <c r="M373">
        <v>1</v>
      </c>
      <c r="N373">
        <v>1</v>
      </c>
      <c r="O373">
        <v>775690</v>
      </c>
      <c r="P373">
        <v>20414</v>
      </c>
      <c r="Q373">
        <v>15433</v>
      </c>
      <c r="R373">
        <v>38.700000000000003</v>
      </c>
      <c r="S373">
        <v>3802.8</v>
      </c>
      <c r="T373">
        <v>346</v>
      </c>
      <c r="U373">
        <v>322.77999999999997</v>
      </c>
      <c r="V373">
        <v>303.16000000000003</v>
      </c>
      <c r="W373">
        <v>39.002000000000002</v>
      </c>
      <c r="X373">
        <v>25.195</v>
      </c>
      <c r="Y373" s="8">
        <f t="shared" si="114"/>
        <v>298.34499999999997</v>
      </c>
      <c r="Z373">
        <v>52.658999999999999</v>
      </c>
      <c r="AB373" s="25">
        <f t="shared" si="115"/>
        <v>9849.5499999999993</v>
      </c>
      <c r="AC373" s="26">
        <f t="shared" si="113"/>
        <v>13028.491783839821</v>
      </c>
      <c r="AE373" s="26">
        <f t="shared" si="128"/>
        <v>14074.385839891134</v>
      </c>
      <c r="AF373" s="25">
        <f t="shared" si="116"/>
        <v>62256</v>
      </c>
      <c r="AG373">
        <f t="shared" si="121"/>
        <v>4626.3603324686319</v>
      </c>
      <c r="AH373" s="41">
        <f t="shared" si="118"/>
        <v>5.1921150038548115E-2</v>
      </c>
      <c r="AI373" s="41">
        <f t="shared" si="119"/>
        <v>1.9260220517098919E-6</v>
      </c>
      <c r="AJ373" s="41">
        <f t="shared" si="120"/>
        <v>1.9887825114610232E-10</v>
      </c>
      <c r="AK373">
        <f t="shared" si="117"/>
        <v>1013.25</v>
      </c>
      <c r="AL373">
        <v>273.14999999999998</v>
      </c>
      <c r="AM373" s="27">
        <f t="shared" si="122"/>
        <v>301.12172112026241</v>
      </c>
      <c r="AN373">
        <f t="shared" si="123"/>
        <v>1.0060916350014111</v>
      </c>
      <c r="AO373" s="28">
        <f t="shared" si="124"/>
        <v>302.95604473632375</v>
      </c>
      <c r="AP373" s="46">
        <f t="shared" si="125"/>
        <v>322.56409547780714</v>
      </c>
      <c r="AQ373" s="28">
        <f t="shared" si="126"/>
        <v>0.21590452219282952</v>
      </c>
      <c r="AR373" s="52">
        <v>301.70406957176317</v>
      </c>
      <c r="AS373" s="52">
        <v>321.23108944101182</v>
      </c>
      <c r="AT373" s="52">
        <v>1.5489105589881547</v>
      </c>
    </row>
    <row r="374" spans="1:46" x14ac:dyDescent="0.3">
      <c r="A374" s="1">
        <v>42831</v>
      </c>
      <c r="B374" s="2">
        <v>0.94582175925925915</v>
      </c>
      <c r="C374" s="4">
        <f t="shared" si="129"/>
        <v>42831.945821759262</v>
      </c>
      <c r="D374" s="5" t="str">
        <f t="shared" si="130"/>
        <v>v</v>
      </c>
      <c r="E374" s="6">
        <f t="shared" si="131"/>
        <v>6</v>
      </c>
      <c r="F374">
        <v>4</v>
      </c>
      <c r="G374">
        <v>8.3140000000000001</v>
      </c>
      <c r="H374">
        <v>1099.97</v>
      </c>
      <c r="I374">
        <v>1078.71</v>
      </c>
      <c r="J374">
        <v>585.45000000000005</v>
      </c>
      <c r="K374">
        <v>21.726143</v>
      </c>
      <c r="L374">
        <v>0</v>
      </c>
      <c r="M374">
        <v>1</v>
      </c>
      <c r="N374">
        <v>1</v>
      </c>
      <c r="O374">
        <v>775720</v>
      </c>
      <c r="P374">
        <v>20405</v>
      </c>
      <c r="Q374">
        <v>15434</v>
      </c>
      <c r="R374">
        <v>38.799999999999997</v>
      </c>
      <c r="S374">
        <v>3833.17</v>
      </c>
      <c r="T374">
        <v>349</v>
      </c>
      <c r="U374">
        <v>325.43</v>
      </c>
      <c r="V374">
        <v>305.68</v>
      </c>
      <c r="W374">
        <v>39.002000000000002</v>
      </c>
      <c r="X374">
        <v>25.260999999999999</v>
      </c>
      <c r="Y374" s="8">
        <f t="shared" si="114"/>
        <v>298.411</v>
      </c>
      <c r="Z374">
        <v>52.396000000000001</v>
      </c>
      <c r="AB374" s="25">
        <f t="shared" si="115"/>
        <v>9849.5499999999993</v>
      </c>
      <c r="AC374" s="26">
        <f t="shared" si="113"/>
        <v>13021.904091615912</v>
      </c>
      <c r="AE374" s="26">
        <f t="shared" si="128"/>
        <v>14074.385839891134</v>
      </c>
      <c r="AF374" s="25">
        <f t="shared" si="116"/>
        <v>62256</v>
      </c>
      <c r="AG374">
        <f t="shared" si="121"/>
        <v>4655.500031476261</v>
      </c>
      <c r="AH374" s="41">
        <f t="shared" si="118"/>
        <v>5.1921165174493085E-2</v>
      </c>
      <c r="AI374" s="41">
        <f t="shared" si="119"/>
        <v>1.9260193682687638E-6</v>
      </c>
      <c r="AJ374" s="41">
        <f t="shared" si="120"/>
        <v>1.9887861003887439E-10</v>
      </c>
      <c r="AK374">
        <f t="shared" si="117"/>
        <v>1013.25</v>
      </c>
      <c r="AL374">
        <v>273.14999999999998</v>
      </c>
      <c r="AM374" s="27">
        <f t="shared" si="122"/>
        <v>303.53012841335629</v>
      </c>
      <c r="AN374">
        <f t="shared" si="123"/>
        <v>1.0063507972363104</v>
      </c>
      <c r="AO374" s="28">
        <f t="shared" si="124"/>
        <v>305.45778671402076</v>
      </c>
      <c r="AP374" s="46">
        <f t="shared" si="125"/>
        <v>325.19158066250316</v>
      </c>
      <c r="AQ374" s="28">
        <f t="shared" si="126"/>
        <v>0.2384193374968504</v>
      </c>
      <c r="AR374" s="52">
        <v>304.19526594625864</v>
      </c>
      <c r="AS374" s="52">
        <v>323.84749600679862</v>
      </c>
      <c r="AT374" s="52">
        <v>1.5825039932013851</v>
      </c>
    </row>
    <row r="375" spans="1:46" x14ac:dyDescent="0.3">
      <c r="A375" s="1">
        <v>42831</v>
      </c>
      <c r="B375" s="2">
        <v>0.94616898148148154</v>
      </c>
      <c r="C375" s="4">
        <f t="shared" si="129"/>
        <v>42831.946168981478</v>
      </c>
      <c r="D375" s="5" t="str">
        <f t="shared" si="130"/>
        <v>v</v>
      </c>
      <c r="E375" s="6">
        <f t="shared" si="131"/>
        <v>6</v>
      </c>
      <c r="F375">
        <v>4</v>
      </c>
      <c r="G375">
        <v>8.4710000000000001</v>
      </c>
      <c r="H375">
        <v>1099.93</v>
      </c>
      <c r="I375">
        <v>1078.71</v>
      </c>
      <c r="J375">
        <v>591.1</v>
      </c>
      <c r="K375">
        <v>21.711418999999999</v>
      </c>
      <c r="L375">
        <v>0</v>
      </c>
      <c r="M375">
        <v>1</v>
      </c>
      <c r="N375">
        <v>1</v>
      </c>
      <c r="O375">
        <v>775750</v>
      </c>
      <c r="P375">
        <v>20398</v>
      </c>
      <c r="Q375">
        <v>15433</v>
      </c>
      <c r="R375">
        <v>38.799999999999997</v>
      </c>
      <c r="S375">
        <v>3848.85</v>
      </c>
      <c r="T375">
        <v>351</v>
      </c>
      <c r="U375">
        <v>326.88</v>
      </c>
      <c r="V375">
        <v>307.04000000000002</v>
      </c>
      <c r="W375">
        <v>38.996000000000002</v>
      </c>
      <c r="X375">
        <v>25.343</v>
      </c>
      <c r="Y375" s="8">
        <f t="shared" si="114"/>
        <v>298.49299999999999</v>
      </c>
      <c r="Z375">
        <v>52.198</v>
      </c>
      <c r="AB375" s="25">
        <f t="shared" si="115"/>
        <v>9849.5499999999993</v>
      </c>
      <c r="AC375" s="26">
        <f t="shared" si="113"/>
        <v>13018.280366746581</v>
      </c>
      <c r="AE375" s="26">
        <f t="shared" si="128"/>
        <v>14074.385839891134</v>
      </c>
      <c r="AF375" s="25">
        <f t="shared" si="116"/>
        <v>62256</v>
      </c>
      <c r="AG375">
        <f t="shared" si="121"/>
        <v>4671.529051714263</v>
      </c>
      <c r="AH375" s="41">
        <f t="shared" si="118"/>
        <v>5.1921180310438061E-2</v>
      </c>
      <c r="AI375" s="41">
        <f t="shared" si="119"/>
        <v>1.9260166848276357E-6</v>
      </c>
      <c r="AJ375" s="41">
        <f t="shared" si="120"/>
        <v>1.9887896893164648E-10</v>
      </c>
      <c r="AK375">
        <f t="shared" si="117"/>
        <v>1013.25</v>
      </c>
      <c r="AL375">
        <v>273.14999999999998</v>
      </c>
      <c r="AM375" s="27">
        <f t="shared" si="122"/>
        <v>304.85835895060086</v>
      </c>
      <c r="AN375">
        <f t="shared" si="123"/>
        <v>1.0066639381220071</v>
      </c>
      <c r="AO375" s="28">
        <f t="shared" si="124"/>
        <v>306.88991619062426</v>
      </c>
      <c r="AP375" s="46">
        <f t="shared" si="125"/>
        <v>326.71623142757295</v>
      </c>
      <c r="AQ375" s="28">
        <f t="shared" si="126"/>
        <v>0.16376857242704546</v>
      </c>
      <c r="AR375" s="52">
        <v>305.62131113408009</v>
      </c>
      <c r="AS375" s="52">
        <v>325.36566941371188</v>
      </c>
      <c r="AT375" s="52">
        <v>1.5143305862881107</v>
      </c>
    </row>
    <row r="376" spans="1:46" x14ac:dyDescent="0.3">
      <c r="A376" s="1">
        <v>42831</v>
      </c>
      <c r="B376" s="2">
        <v>0.94651620370370371</v>
      </c>
      <c r="C376" s="4">
        <f t="shared" si="129"/>
        <v>42831.946516203701</v>
      </c>
      <c r="D376" s="5" t="str">
        <f t="shared" si="130"/>
        <v>v</v>
      </c>
      <c r="E376" s="6">
        <f t="shared" si="131"/>
        <v>6</v>
      </c>
      <c r="F376">
        <v>4</v>
      </c>
      <c r="G376">
        <v>8.51</v>
      </c>
      <c r="H376">
        <v>1100.04</v>
      </c>
      <c r="I376">
        <v>1078.6600000000001</v>
      </c>
      <c r="J376">
        <v>603.70000000000005</v>
      </c>
      <c r="K376">
        <v>21.707885000000001</v>
      </c>
      <c r="L376">
        <v>0</v>
      </c>
      <c r="M376">
        <v>1</v>
      </c>
      <c r="N376">
        <v>1</v>
      </c>
      <c r="O376">
        <v>775780</v>
      </c>
      <c r="P376">
        <v>20393</v>
      </c>
      <c r="Q376">
        <v>15432</v>
      </c>
      <c r="R376">
        <v>38.799999999999997</v>
      </c>
      <c r="S376">
        <v>3859.38</v>
      </c>
      <c r="T376">
        <v>351</v>
      </c>
      <c r="U376">
        <v>327.8</v>
      </c>
      <c r="V376">
        <v>307.92</v>
      </c>
      <c r="W376">
        <v>38.997</v>
      </c>
      <c r="X376">
        <v>25.396999999999998</v>
      </c>
      <c r="Y376" s="8">
        <f t="shared" si="114"/>
        <v>298.54699999999997</v>
      </c>
      <c r="Z376">
        <v>52.01</v>
      </c>
      <c r="AB376" s="25">
        <f t="shared" si="115"/>
        <v>9849.5499999999993</v>
      </c>
      <c r="AC376" s="26">
        <f t="shared" si="113"/>
        <v>13015.932682089164</v>
      </c>
      <c r="AE376" s="26">
        <f t="shared" si="128"/>
        <v>14074.385839891134</v>
      </c>
      <c r="AF376" s="25">
        <f t="shared" si="116"/>
        <v>62256</v>
      </c>
      <c r="AG376">
        <f t="shared" si="121"/>
        <v>4681.9136935519164</v>
      </c>
      <c r="AH376" s="41">
        <f t="shared" si="118"/>
        <v>5.1921195446383031E-2</v>
      </c>
      <c r="AI376" s="41">
        <f t="shared" si="119"/>
        <v>1.9260140013865072E-6</v>
      </c>
      <c r="AJ376" s="41">
        <f t="shared" si="120"/>
        <v>1.9887932782441857E-10</v>
      </c>
      <c r="AK376">
        <f t="shared" si="117"/>
        <v>1013.25</v>
      </c>
      <c r="AL376">
        <v>273.14999999999998</v>
      </c>
      <c r="AM376" s="27">
        <f t="shared" si="122"/>
        <v>305.72018303594712</v>
      </c>
      <c r="AN376">
        <f t="shared" si="123"/>
        <v>1.0067453715077328</v>
      </c>
      <c r="AO376" s="28">
        <f t="shared" si="124"/>
        <v>307.78237924793666</v>
      </c>
      <c r="AP376" s="46">
        <f t="shared" si="125"/>
        <v>327.65116328603938</v>
      </c>
      <c r="AQ376" s="28">
        <f t="shared" si="126"/>
        <v>0.14883671396063392</v>
      </c>
      <c r="AR376" s="52">
        <v>306.50994968705038</v>
      </c>
      <c r="AS376" s="52">
        <v>326.29659247908592</v>
      </c>
      <c r="AT376" s="52">
        <v>1.5034075209140951</v>
      </c>
    </row>
    <row r="377" spans="1:46" x14ac:dyDescent="0.3">
      <c r="A377" s="1">
        <v>42831</v>
      </c>
      <c r="B377" s="2">
        <v>0.94686342592592598</v>
      </c>
      <c r="C377" s="4">
        <f t="shared" si="129"/>
        <v>42831.946863425925</v>
      </c>
      <c r="D377" s="5" t="str">
        <f t="shared" si="130"/>
        <v>v</v>
      </c>
      <c r="E377" s="6">
        <f t="shared" si="131"/>
        <v>6</v>
      </c>
      <c r="F377">
        <v>4</v>
      </c>
      <c r="G377">
        <v>8.3889999999999993</v>
      </c>
      <c r="H377">
        <v>1099.99</v>
      </c>
      <c r="I377">
        <v>1078.75</v>
      </c>
      <c r="J377">
        <v>603.97500000000002</v>
      </c>
      <c r="K377">
        <v>21.726338999999999</v>
      </c>
      <c r="L377">
        <v>0</v>
      </c>
      <c r="M377">
        <v>1</v>
      </c>
      <c r="N377">
        <v>1</v>
      </c>
      <c r="O377">
        <v>775810</v>
      </c>
      <c r="P377">
        <v>20388</v>
      </c>
      <c r="Q377">
        <v>15432</v>
      </c>
      <c r="R377">
        <v>38.799999999999997</v>
      </c>
      <c r="S377">
        <v>3875.6</v>
      </c>
      <c r="T377">
        <v>353</v>
      </c>
      <c r="U377">
        <v>329.32</v>
      </c>
      <c r="V377">
        <v>309.32</v>
      </c>
      <c r="W377">
        <v>38.997999999999998</v>
      </c>
      <c r="X377">
        <v>25.459</v>
      </c>
      <c r="Y377" s="8">
        <f t="shared" si="114"/>
        <v>298.60899999999998</v>
      </c>
      <c r="Z377">
        <v>51.91</v>
      </c>
      <c r="AB377" s="25">
        <f t="shared" si="115"/>
        <v>9849.5499999999993</v>
      </c>
      <c r="AC377" s="26">
        <f t="shared" ref="AC377:AC440" si="132">(P377/Q377)*AB377</f>
        <v>13012.741407465006</v>
      </c>
      <c r="AE377" s="26">
        <f t="shared" si="128"/>
        <v>14074.385839891134</v>
      </c>
      <c r="AF377" s="25">
        <f t="shared" si="116"/>
        <v>62256</v>
      </c>
      <c r="AG377">
        <f t="shared" si="121"/>
        <v>4696.0298329885991</v>
      </c>
      <c r="AH377" s="41">
        <f t="shared" si="118"/>
        <v>5.1921210582328008E-2</v>
      </c>
      <c r="AI377" s="41">
        <f t="shared" si="119"/>
        <v>1.9260113179453791E-6</v>
      </c>
      <c r="AJ377" s="41">
        <f t="shared" si="120"/>
        <v>1.9887968671719067E-10</v>
      </c>
      <c r="AK377">
        <f t="shared" si="117"/>
        <v>1013.25</v>
      </c>
      <c r="AL377">
        <v>273.14999999999998</v>
      </c>
      <c r="AM377" s="27">
        <f t="shared" si="122"/>
        <v>306.89330038337761</v>
      </c>
      <c r="AN377">
        <f t="shared" si="123"/>
        <v>1.0070002159023173</v>
      </c>
      <c r="AO377" s="28">
        <f t="shared" si="124"/>
        <v>309.04161974503597</v>
      </c>
      <c r="AP377" s="46">
        <f t="shared" si="125"/>
        <v>329.01914364663958</v>
      </c>
      <c r="AQ377" s="28">
        <f t="shared" si="126"/>
        <v>0.30085635336041605</v>
      </c>
      <c r="AR377" s="52">
        <v>307.76380359966379</v>
      </c>
      <c r="AS377" s="52">
        <v>327.65872502653571</v>
      </c>
      <c r="AT377" s="52">
        <v>1.6612749734642875</v>
      </c>
    </row>
    <row r="378" spans="1:46" x14ac:dyDescent="0.3">
      <c r="A378" s="1">
        <v>42831</v>
      </c>
      <c r="B378" s="2">
        <v>0.94721064814814815</v>
      </c>
      <c r="C378" s="4">
        <f t="shared" si="129"/>
        <v>42831.947210648148</v>
      </c>
      <c r="D378" s="5" t="str">
        <f t="shared" si="130"/>
        <v>v</v>
      </c>
      <c r="E378" s="6">
        <f t="shared" si="131"/>
        <v>6</v>
      </c>
      <c r="F378">
        <v>4</v>
      </c>
      <c r="G378">
        <v>8.4949999999999992</v>
      </c>
      <c r="H378">
        <v>1099.9000000000001</v>
      </c>
      <c r="I378">
        <v>1078.69</v>
      </c>
      <c r="J378">
        <v>594.45000000000005</v>
      </c>
      <c r="K378">
        <v>21.712793000000001</v>
      </c>
      <c r="L378">
        <v>0</v>
      </c>
      <c r="M378">
        <v>1</v>
      </c>
      <c r="N378">
        <v>1</v>
      </c>
      <c r="O378">
        <v>775840</v>
      </c>
      <c r="P378">
        <v>20383</v>
      </c>
      <c r="Q378">
        <v>15433</v>
      </c>
      <c r="R378">
        <v>38.799999999999997</v>
      </c>
      <c r="S378">
        <v>3892.74</v>
      </c>
      <c r="T378">
        <v>354</v>
      </c>
      <c r="U378">
        <v>330.87</v>
      </c>
      <c r="V378">
        <v>310.8</v>
      </c>
      <c r="W378">
        <v>39.002000000000002</v>
      </c>
      <c r="X378">
        <v>25.513000000000002</v>
      </c>
      <c r="Y378" s="8">
        <f t="shared" si="114"/>
        <v>298.66299999999995</v>
      </c>
      <c r="Z378">
        <v>51.777999999999999</v>
      </c>
      <c r="AB378" s="25">
        <f t="shared" si="115"/>
        <v>9849.5499999999993</v>
      </c>
      <c r="AC378" s="26">
        <f t="shared" si="132"/>
        <v>13008.707163221667</v>
      </c>
      <c r="AE378" s="26">
        <f t="shared" si="128"/>
        <v>14074.385839891134</v>
      </c>
      <c r="AF378" s="25">
        <f t="shared" si="116"/>
        <v>62256</v>
      </c>
      <c r="AG378">
        <f t="shared" si="121"/>
        <v>4713.8747260070559</v>
      </c>
      <c r="AH378" s="41">
        <f t="shared" si="118"/>
        <v>5.1921225718272977E-2</v>
      </c>
      <c r="AI378" s="41">
        <f t="shared" si="119"/>
        <v>1.926008634504251E-6</v>
      </c>
      <c r="AJ378" s="41">
        <f t="shared" si="120"/>
        <v>1.9888004560996276E-10</v>
      </c>
      <c r="AK378">
        <f t="shared" si="117"/>
        <v>1013.25</v>
      </c>
      <c r="AL378">
        <v>273.14999999999998</v>
      </c>
      <c r="AM378" s="27">
        <f t="shared" si="122"/>
        <v>308.37897906484147</v>
      </c>
      <c r="AN378">
        <f t="shared" si="123"/>
        <v>1.0072647336168894</v>
      </c>
      <c r="AO378" s="28">
        <f t="shared" si="124"/>
        <v>310.61927020079588</v>
      </c>
      <c r="AP378" s="46">
        <f t="shared" si="125"/>
        <v>330.68038546547888</v>
      </c>
      <c r="AQ378" s="28">
        <f t="shared" si="126"/>
        <v>0.18961453452112664</v>
      </c>
      <c r="AR378" s="52">
        <v>309.33469175227623</v>
      </c>
      <c r="AS378" s="52">
        <v>329.31284347028162</v>
      </c>
      <c r="AT378" s="52">
        <v>1.5571565297183838</v>
      </c>
    </row>
    <row r="379" spans="1:46" x14ac:dyDescent="0.3">
      <c r="A379" s="1">
        <v>42831</v>
      </c>
      <c r="B379" s="2">
        <v>0.94755787037037031</v>
      </c>
      <c r="C379" s="4">
        <f t="shared" si="129"/>
        <v>42831.947557870371</v>
      </c>
      <c r="D379" s="5" t="str">
        <f t="shared" si="130"/>
        <v>v</v>
      </c>
      <c r="E379" s="6">
        <f t="shared" si="131"/>
        <v>6</v>
      </c>
      <c r="F379">
        <v>4</v>
      </c>
      <c r="G379">
        <v>8.423</v>
      </c>
      <c r="H379">
        <v>1099.77</v>
      </c>
      <c r="I379">
        <v>1078.7</v>
      </c>
      <c r="J379">
        <v>592.92499999999995</v>
      </c>
      <c r="K379">
        <v>21.733799000000001</v>
      </c>
      <c r="L379">
        <v>0</v>
      </c>
      <c r="M379">
        <v>1</v>
      </c>
      <c r="N379">
        <v>1</v>
      </c>
      <c r="O379">
        <v>775870</v>
      </c>
      <c r="P379">
        <v>20381</v>
      </c>
      <c r="Q379">
        <v>15431</v>
      </c>
      <c r="R379">
        <v>38.799999999999997</v>
      </c>
      <c r="S379">
        <v>3891.12</v>
      </c>
      <c r="T379">
        <v>354</v>
      </c>
      <c r="U379">
        <v>330.84</v>
      </c>
      <c r="V379">
        <v>310.76</v>
      </c>
      <c r="W379">
        <v>39.003</v>
      </c>
      <c r="X379">
        <v>25.568999999999999</v>
      </c>
      <c r="Y379" s="8">
        <f t="shared" si="114"/>
        <v>298.71899999999999</v>
      </c>
      <c r="Z379">
        <v>51.646000000000001</v>
      </c>
      <c r="AB379" s="25">
        <f t="shared" si="115"/>
        <v>9849.5499999999993</v>
      </c>
      <c r="AC379" s="26">
        <f t="shared" si="132"/>
        <v>13009.116619143282</v>
      </c>
      <c r="AE379" s="26">
        <f t="shared" si="128"/>
        <v>14074.385839891134</v>
      </c>
      <c r="AF379" s="25">
        <f t="shared" si="116"/>
        <v>62256</v>
      </c>
      <c r="AG379">
        <f t="shared" si="121"/>
        <v>4712.0635572536821</v>
      </c>
      <c r="AH379" s="41">
        <f t="shared" si="118"/>
        <v>5.1921240854217954E-2</v>
      </c>
      <c r="AI379" s="41">
        <f t="shared" si="119"/>
        <v>1.926005951063123E-6</v>
      </c>
      <c r="AJ379" s="41">
        <f t="shared" si="120"/>
        <v>1.9888040450273485E-10</v>
      </c>
      <c r="AK379">
        <f t="shared" si="117"/>
        <v>1013.25</v>
      </c>
      <c r="AL379">
        <v>273.14999999999998</v>
      </c>
      <c r="AM379" s="27">
        <f t="shared" si="122"/>
        <v>308.22810677329858</v>
      </c>
      <c r="AN379">
        <f t="shared" si="123"/>
        <v>1.0075726856711797</v>
      </c>
      <c r="AO379" s="28">
        <f t="shared" si="124"/>
        <v>310.56222134091558</v>
      </c>
      <c r="AP379" s="46">
        <f t="shared" si="125"/>
        <v>330.62271715810084</v>
      </c>
      <c r="AQ379" s="28">
        <f t="shared" si="126"/>
        <v>0.21728284189913438</v>
      </c>
      <c r="AR379" s="52">
        <v>309.27784975424407</v>
      </c>
      <c r="AS379" s="52">
        <v>329.25538270900876</v>
      </c>
      <c r="AT379" s="52">
        <v>1.5846172909912184</v>
      </c>
    </row>
    <row r="380" spans="1:46" x14ac:dyDescent="0.3">
      <c r="A380" s="1">
        <v>42831</v>
      </c>
      <c r="B380" s="2">
        <v>0.94790509259259259</v>
      </c>
      <c r="C380" s="4">
        <f t="shared" si="129"/>
        <v>42831.947905092595</v>
      </c>
      <c r="D380" s="5" t="str">
        <f t="shared" si="130"/>
        <v>v</v>
      </c>
      <c r="E380" s="6">
        <f t="shared" si="131"/>
        <v>6</v>
      </c>
      <c r="F380">
        <v>4</v>
      </c>
      <c r="G380">
        <v>8.452</v>
      </c>
      <c r="H380">
        <v>1099.67</v>
      </c>
      <c r="I380">
        <v>1078.6199999999999</v>
      </c>
      <c r="J380">
        <v>594.95000000000005</v>
      </c>
      <c r="K380">
        <v>21.717897000000001</v>
      </c>
      <c r="L380">
        <v>0</v>
      </c>
      <c r="M380">
        <v>1</v>
      </c>
      <c r="N380">
        <v>1</v>
      </c>
      <c r="O380">
        <v>775900</v>
      </c>
      <c r="P380">
        <v>20379</v>
      </c>
      <c r="Q380">
        <v>15430</v>
      </c>
      <c r="R380">
        <v>38.799999999999997</v>
      </c>
      <c r="S380">
        <v>3893.06</v>
      </c>
      <c r="T380">
        <v>355</v>
      </c>
      <c r="U380">
        <v>331.06</v>
      </c>
      <c r="V380">
        <v>310.99</v>
      </c>
      <c r="W380">
        <v>38.997999999999998</v>
      </c>
      <c r="X380">
        <v>25.614999999999998</v>
      </c>
      <c r="Y380" s="8">
        <f t="shared" si="114"/>
        <v>298.76499999999999</v>
      </c>
      <c r="Z380">
        <v>51.506</v>
      </c>
      <c r="AB380" s="25">
        <f t="shared" si="115"/>
        <v>9849.5499999999993</v>
      </c>
      <c r="AC380" s="26">
        <f t="shared" si="132"/>
        <v>13008.683049254696</v>
      </c>
      <c r="AE380" s="26">
        <f t="shared" si="128"/>
        <v>14074.385839891134</v>
      </c>
      <c r="AF380" s="25">
        <f t="shared" si="116"/>
        <v>62256</v>
      </c>
      <c r="AG380">
        <f t="shared" si="121"/>
        <v>4713.9813906348991</v>
      </c>
      <c r="AH380" s="41">
        <f t="shared" si="118"/>
        <v>5.1921255990162923E-2</v>
      </c>
      <c r="AI380" s="41">
        <f t="shared" si="119"/>
        <v>1.9260032676219949E-6</v>
      </c>
      <c r="AJ380" s="41">
        <f t="shared" si="120"/>
        <v>1.9888076339550695E-10</v>
      </c>
      <c r="AK380">
        <f t="shared" si="117"/>
        <v>1013.25</v>
      </c>
      <c r="AL380">
        <v>273.14999999999998</v>
      </c>
      <c r="AM380" s="27">
        <f t="shared" si="122"/>
        <v>308.38796684425841</v>
      </c>
      <c r="AN380">
        <f t="shared" si="123"/>
        <v>1.0078194817838291</v>
      </c>
      <c r="AO380" s="28">
        <f t="shared" si="124"/>
        <v>310.7994009333492</v>
      </c>
      <c r="AP380" s="46">
        <f t="shared" si="125"/>
        <v>330.85067834663613</v>
      </c>
      <c r="AQ380" s="28">
        <f t="shared" si="126"/>
        <v>0.20932165336387243</v>
      </c>
      <c r="AR380" s="52">
        <v>309.51397734695354</v>
      </c>
      <c r="AS380" s="52">
        <v>329.48232543397086</v>
      </c>
      <c r="AT380" s="52">
        <v>1.5776745660291454</v>
      </c>
    </row>
    <row r="381" spans="1:46" x14ac:dyDescent="0.3">
      <c r="A381" s="1">
        <v>42831</v>
      </c>
      <c r="B381" s="2">
        <v>0.94825231481481476</v>
      </c>
      <c r="C381" s="4">
        <f t="shared" si="129"/>
        <v>42831.948252314818</v>
      </c>
      <c r="D381" s="5" t="str">
        <f t="shared" si="130"/>
        <v>v</v>
      </c>
      <c r="E381" s="6">
        <f t="shared" si="131"/>
        <v>6</v>
      </c>
      <c r="F381">
        <v>4</v>
      </c>
      <c r="G381">
        <v>8.4459999999999997</v>
      </c>
      <c r="H381">
        <v>1099.58</v>
      </c>
      <c r="I381">
        <v>1078.44</v>
      </c>
      <c r="J381">
        <v>592.75</v>
      </c>
      <c r="K381">
        <v>21.717701000000002</v>
      </c>
      <c r="L381">
        <v>0</v>
      </c>
      <c r="M381">
        <v>1</v>
      </c>
      <c r="N381">
        <v>1</v>
      </c>
      <c r="O381">
        <v>775930</v>
      </c>
      <c r="P381">
        <v>20377</v>
      </c>
      <c r="Q381">
        <v>15430</v>
      </c>
      <c r="R381">
        <v>38.799999999999997</v>
      </c>
      <c r="S381">
        <v>3899.54</v>
      </c>
      <c r="T381">
        <v>355</v>
      </c>
      <c r="U381">
        <v>331.65</v>
      </c>
      <c r="V381">
        <v>311.60000000000002</v>
      </c>
      <c r="W381">
        <v>38.999000000000002</v>
      </c>
      <c r="X381">
        <v>25.66</v>
      </c>
      <c r="Y381" s="8">
        <f t="shared" si="114"/>
        <v>298.81</v>
      </c>
      <c r="Z381">
        <v>51.411000000000001</v>
      </c>
      <c r="AB381" s="25">
        <f t="shared" si="115"/>
        <v>9849.5499999999993</v>
      </c>
      <c r="AC381" s="26">
        <f t="shared" si="132"/>
        <v>13007.406373946857</v>
      </c>
      <c r="AE381" s="26">
        <f t="shared" si="128"/>
        <v>14074.385839891134</v>
      </c>
      <c r="AF381" s="25">
        <f t="shared" si="116"/>
        <v>62256</v>
      </c>
      <c r="AG381">
        <f t="shared" si="121"/>
        <v>4719.6285782897594</v>
      </c>
      <c r="AH381" s="41">
        <f t="shared" si="118"/>
        <v>5.19212711261079E-2</v>
      </c>
      <c r="AI381" s="41">
        <f t="shared" si="119"/>
        <v>1.9260005841808664E-6</v>
      </c>
      <c r="AJ381" s="41">
        <f t="shared" si="120"/>
        <v>1.9888112228827904E-10</v>
      </c>
      <c r="AK381">
        <f t="shared" si="117"/>
        <v>1013.25</v>
      </c>
      <c r="AL381">
        <v>273.14999999999998</v>
      </c>
      <c r="AM381" s="27">
        <f t="shared" si="122"/>
        <v>308.85879215873462</v>
      </c>
      <c r="AN381">
        <f t="shared" si="123"/>
        <v>1.0080537814852757</v>
      </c>
      <c r="AO381" s="28">
        <f t="shared" si="124"/>
        <v>311.34627338058726</v>
      </c>
      <c r="AP381" s="46">
        <f t="shared" si="125"/>
        <v>331.37752288631685</v>
      </c>
      <c r="AQ381" s="28">
        <f t="shared" si="126"/>
        <v>0.27247711368312366</v>
      </c>
      <c r="AR381" s="52">
        <v>310.05847296251227</v>
      </c>
      <c r="AS381" s="52">
        <v>330.00686857309819</v>
      </c>
      <c r="AT381" s="52">
        <v>1.6431314269017889</v>
      </c>
    </row>
    <row r="382" spans="1:46" x14ac:dyDescent="0.3">
      <c r="A382" s="1">
        <v>42831</v>
      </c>
      <c r="B382" s="2">
        <v>0.94859953703703714</v>
      </c>
      <c r="C382" s="4">
        <f t="shared" si="129"/>
        <v>42831.948599537034</v>
      </c>
      <c r="D382" s="5" t="str">
        <f t="shared" si="130"/>
        <v>v</v>
      </c>
      <c r="E382" s="6">
        <f t="shared" si="131"/>
        <v>6</v>
      </c>
      <c r="F382">
        <v>4</v>
      </c>
      <c r="G382">
        <v>8.4440000000000008</v>
      </c>
      <c r="H382">
        <v>1099.5999999999999</v>
      </c>
      <c r="I382">
        <v>1078.6600000000001</v>
      </c>
      <c r="J382">
        <v>593.72500000000002</v>
      </c>
      <c r="K382">
        <v>21.732229</v>
      </c>
      <c r="L382">
        <v>0</v>
      </c>
      <c r="M382">
        <v>1</v>
      </c>
      <c r="N382">
        <v>1</v>
      </c>
      <c r="O382">
        <v>775960</v>
      </c>
      <c r="P382">
        <v>20375</v>
      </c>
      <c r="Q382">
        <v>15430</v>
      </c>
      <c r="R382">
        <v>38.799999999999997</v>
      </c>
      <c r="S382">
        <v>3904.51</v>
      </c>
      <c r="T382">
        <v>356</v>
      </c>
      <c r="U382">
        <v>332.19</v>
      </c>
      <c r="V382">
        <v>312.05</v>
      </c>
      <c r="W382">
        <v>39.002000000000002</v>
      </c>
      <c r="X382">
        <v>25.701000000000001</v>
      </c>
      <c r="Y382" s="8">
        <f t="shared" si="114"/>
        <v>298.851</v>
      </c>
      <c r="Z382">
        <v>51.34</v>
      </c>
      <c r="AB382" s="25">
        <f t="shared" si="115"/>
        <v>9849.5499999999993</v>
      </c>
      <c r="AC382" s="26">
        <f t="shared" si="132"/>
        <v>13006.129698639013</v>
      </c>
      <c r="AE382" s="26">
        <f t="shared" si="128"/>
        <v>14074.385839891134</v>
      </c>
      <c r="AF382" s="25">
        <f t="shared" si="116"/>
        <v>62256</v>
      </c>
      <c r="AG382">
        <f t="shared" si="121"/>
        <v>4725.2757659446415</v>
      </c>
      <c r="AH382" s="41">
        <f t="shared" si="118"/>
        <v>5.1921286262052876E-2</v>
      </c>
      <c r="AI382" s="41">
        <f t="shared" si="119"/>
        <v>1.9259979007397383E-6</v>
      </c>
      <c r="AJ382" s="41">
        <f t="shared" si="120"/>
        <v>1.9888148118105113E-10</v>
      </c>
      <c r="AK382">
        <f t="shared" si="117"/>
        <v>1013.25</v>
      </c>
      <c r="AL382">
        <v>273.14999999999998</v>
      </c>
      <c r="AM382" s="27">
        <f t="shared" si="122"/>
        <v>309.32992007651779</v>
      </c>
      <c r="AN382">
        <f t="shared" si="123"/>
        <v>1.0081737600553264</v>
      </c>
      <c r="AO382" s="28">
        <f t="shared" si="124"/>
        <v>311.85830862115654</v>
      </c>
      <c r="AP382" s="46">
        <f t="shared" si="125"/>
        <v>331.99021285694226</v>
      </c>
      <c r="AQ382" s="28">
        <f t="shared" si="126"/>
        <v>0.19978714305773337</v>
      </c>
      <c r="AR382" s="52">
        <v>310.56827254229154</v>
      </c>
      <c r="AS382" s="52">
        <v>330.61689894938883</v>
      </c>
      <c r="AT382" s="52">
        <v>1.5731010506111716</v>
      </c>
    </row>
    <row r="383" spans="1:46" x14ac:dyDescent="0.3">
      <c r="A383" s="1">
        <v>42831</v>
      </c>
      <c r="B383" s="2">
        <v>0.94894675925925931</v>
      </c>
      <c r="C383" s="4">
        <f t="shared" si="129"/>
        <v>42831.948946759258</v>
      </c>
      <c r="D383" s="5" t="str">
        <f t="shared" si="130"/>
        <v>v</v>
      </c>
      <c r="E383" s="6">
        <f t="shared" si="131"/>
        <v>6</v>
      </c>
      <c r="F383">
        <v>4</v>
      </c>
      <c r="G383">
        <v>8.4030000000000005</v>
      </c>
      <c r="H383">
        <v>1099.51</v>
      </c>
      <c r="I383">
        <v>1078.6199999999999</v>
      </c>
      <c r="J383">
        <v>595.82500000000005</v>
      </c>
      <c r="K383">
        <v>21.712204</v>
      </c>
      <c r="L383">
        <v>0</v>
      </c>
      <c r="M383">
        <v>1</v>
      </c>
      <c r="N383">
        <v>1</v>
      </c>
      <c r="O383">
        <v>775990</v>
      </c>
      <c r="P383">
        <v>20372</v>
      </c>
      <c r="Q383">
        <v>15430</v>
      </c>
      <c r="R383">
        <v>38.840000000000003</v>
      </c>
      <c r="S383">
        <v>3910.91</v>
      </c>
      <c r="T383">
        <v>356</v>
      </c>
      <c r="U383">
        <v>332.8</v>
      </c>
      <c r="V383">
        <v>312.63</v>
      </c>
      <c r="W383">
        <v>39</v>
      </c>
      <c r="X383">
        <v>25.736999999999998</v>
      </c>
      <c r="Y383" s="8">
        <f t="shared" si="114"/>
        <v>298.887</v>
      </c>
      <c r="Z383">
        <v>51.293999999999997</v>
      </c>
      <c r="AB383" s="25">
        <f t="shared" si="115"/>
        <v>9849.5499999999993</v>
      </c>
      <c r="AC383" s="26">
        <f t="shared" si="132"/>
        <v>13004.214685677251</v>
      </c>
      <c r="AE383" s="26">
        <f t="shared" si="128"/>
        <v>14074.385839891134</v>
      </c>
      <c r="AF383" s="25">
        <f t="shared" si="116"/>
        <v>62256</v>
      </c>
      <c r="AG383">
        <f t="shared" si="121"/>
        <v>4733.7465474269566</v>
      </c>
      <c r="AH383" s="41">
        <f t="shared" si="118"/>
        <v>5.1921301397997846E-2</v>
      </c>
      <c r="AI383" s="41">
        <f t="shared" si="119"/>
        <v>1.9259952172986102E-6</v>
      </c>
      <c r="AJ383" s="41">
        <f t="shared" si="120"/>
        <v>1.9888184007382322E-10</v>
      </c>
      <c r="AK383">
        <f t="shared" si="117"/>
        <v>1013.25</v>
      </c>
      <c r="AL383">
        <v>273.14999999999998</v>
      </c>
      <c r="AM383" s="27">
        <f t="shared" si="122"/>
        <v>310.03715501152146</v>
      </c>
      <c r="AN383">
        <f t="shared" si="123"/>
        <v>1.0083777396901543</v>
      </c>
      <c r="AO383" s="28">
        <f t="shared" si="124"/>
        <v>312.63456559048399</v>
      </c>
      <c r="AP383" s="46">
        <f t="shared" si="125"/>
        <v>332.8042389708441</v>
      </c>
      <c r="AQ383" s="28">
        <f t="shared" si="126"/>
        <v>-4.2389708440850882E-3</v>
      </c>
      <c r="AR383" s="52">
        <v>311.34116149619882</v>
      </c>
      <c r="AS383" s="52">
        <v>331.42739068643471</v>
      </c>
      <c r="AT383" s="52">
        <v>1.3726093135653059</v>
      </c>
    </row>
    <row r="384" spans="1:46" x14ac:dyDescent="0.3">
      <c r="A384" s="1">
        <v>42831</v>
      </c>
      <c r="B384" s="2">
        <v>0.94929398148148147</v>
      </c>
      <c r="C384" s="4">
        <f t="shared" si="129"/>
        <v>42831.949293981481</v>
      </c>
      <c r="D384" s="5" t="str">
        <f t="shared" si="130"/>
        <v>v</v>
      </c>
      <c r="E384" s="6">
        <f t="shared" si="131"/>
        <v>6</v>
      </c>
      <c r="F384">
        <v>4</v>
      </c>
      <c r="G384">
        <v>8.359</v>
      </c>
      <c r="H384">
        <v>1099.3900000000001</v>
      </c>
      <c r="I384">
        <v>1078.1400000000001</v>
      </c>
      <c r="J384">
        <v>599.85</v>
      </c>
      <c r="K384">
        <v>21.708670000000001</v>
      </c>
      <c r="L384">
        <v>0</v>
      </c>
      <c r="M384">
        <v>1</v>
      </c>
      <c r="N384">
        <v>1</v>
      </c>
      <c r="O384">
        <v>776020</v>
      </c>
      <c r="P384">
        <v>20373</v>
      </c>
      <c r="Q384">
        <v>15430</v>
      </c>
      <c r="R384">
        <v>38.9</v>
      </c>
      <c r="S384">
        <v>3910.65</v>
      </c>
      <c r="T384">
        <v>356</v>
      </c>
      <c r="U384">
        <v>332.71</v>
      </c>
      <c r="V384">
        <v>312.69</v>
      </c>
      <c r="W384">
        <v>39.000999999999998</v>
      </c>
      <c r="X384">
        <v>25.777000000000001</v>
      </c>
      <c r="Y384" s="8">
        <f t="shared" si="114"/>
        <v>298.92699999999996</v>
      </c>
      <c r="Z384">
        <v>51.197000000000003</v>
      </c>
      <c r="AB384" s="25">
        <f t="shared" si="115"/>
        <v>9849.5499999999993</v>
      </c>
      <c r="AC384" s="26">
        <f t="shared" si="132"/>
        <v>13004.853023331172</v>
      </c>
      <c r="AE384" s="26">
        <f t="shared" si="128"/>
        <v>14074.385839891134</v>
      </c>
      <c r="AF384" s="25">
        <f t="shared" si="116"/>
        <v>62256</v>
      </c>
      <c r="AG384">
        <f t="shared" si="121"/>
        <v>4730.9229535995155</v>
      </c>
      <c r="AH384" s="41">
        <f t="shared" si="118"/>
        <v>5.1921316533942823E-2</v>
      </c>
      <c r="AI384" s="41">
        <f t="shared" si="119"/>
        <v>1.9259925338574821E-6</v>
      </c>
      <c r="AJ384" s="41">
        <f t="shared" si="120"/>
        <v>1.9888219896659532E-10</v>
      </c>
      <c r="AK384">
        <f t="shared" si="117"/>
        <v>1013.25</v>
      </c>
      <c r="AL384">
        <v>273.14999999999998</v>
      </c>
      <c r="AM384" s="27">
        <f t="shared" si="122"/>
        <v>309.80140036180507</v>
      </c>
      <c r="AN384">
        <f t="shared" si="123"/>
        <v>1.0086227713347442</v>
      </c>
      <c r="AO384" s="28">
        <f t="shared" si="124"/>
        <v>312.47274699630844</v>
      </c>
      <c r="AP384" s="46">
        <f t="shared" si="125"/>
        <v>332.48395504228972</v>
      </c>
      <c r="AQ384" s="28">
        <f t="shared" si="126"/>
        <v>0.22604495771025768</v>
      </c>
      <c r="AR384" s="52">
        <v>311.17999892478474</v>
      </c>
      <c r="AS384" s="52">
        <v>331.1084175087762</v>
      </c>
      <c r="AT384" s="52">
        <v>1.6015824912237804</v>
      </c>
    </row>
    <row r="385" spans="1:46" x14ac:dyDescent="0.3">
      <c r="A385" s="1">
        <v>42831</v>
      </c>
      <c r="B385" s="2">
        <v>0.94964120370370375</v>
      </c>
      <c r="C385" s="4">
        <f t="shared" si="129"/>
        <v>42831.949641203704</v>
      </c>
      <c r="D385" s="5" t="str">
        <f t="shared" si="130"/>
        <v>v</v>
      </c>
      <c r="E385" s="6">
        <f t="shared" si="131"/>
        <v>6</v>
      </c>
      <c r="F385">
        <v>4</v>
      </c>
      <c r="G385">
        <v>8.4640000000000004</v>
      </c>
      <c r="H385">
        <v>1099.32</v>
      </c>
      <c r="I385">
        <v>1078.29</v>
      </c>
      <c r="J385">
        <v>595.53700000000003</v>
      </c>
      <c r="K385">
        <v>21.712202999999999</v>
      </c>
      <c r="L385">
        <v>0</v>
      </c>
      <c r="M385">
        <v>0</v>
      </c>
      <c r="N385">
        <v>1</v>
      </c>
      <c r="O385">
        <v>776050</v>
      </c>
      <c r="P385">
        <v>20372</v>
      </c>
      <c r="Q385">
        <v>15428</v>
      </c>
      <c r="R385">
        <v>38.9</v>
      </c>
      <c r="S385">
        <v>3906.71</v>
      </c>
      <c r="T385">
        <v>356</v>
      </c>
      <c r="U385">
        <v>332.47</v>
      </c>
      <c r="V385">
        <v>312.42</v>
      </c>
      <c r="W385">
        <v>38.997</v>
      </c>
      <c r="X385">
        <v>25.806999999999999</v>
      </c>
      <c r="Y385" s="8">
        <f t="shared" si="114"/>
        <v>298.95699999999999</v>
      </c>
      <c r="Z385">
        <v>51.109000000000002</v>
      </c>
      <c r="AB385" s="25">
        <f t="shared" si="115"/>
        <v>9849.5499999999993</v>
      </c>
      <c r="AC385" s="26">
        <f t="shared" si="132"/>
        <v>13005.900479647393</v>
      </c>
      <c r="AE385" s="26">
        <f t="shared" si="128"/>
        <v>14074.385839891134</v>
      </c>
      <c r="AF385" s="25">
        <f t="shared" si="116"/>
        <v>62256</v>
      </c>
      <c r="AG385">
        <f t="shared" si="121"/>
        <v>4726.28968283627</v>
      </c>
      <c r="AH385" s="41">
        <f t="shared" si="118"/>
        <v>5.1921331669887792E-2</v>
      </c>
      <c r="AI385" s="41">
        <f t="shared" si="119"/>
        <v>1.9259898504163541E-6</v>
      </c>
      <c r="AJ385" s="41">
        <f t="shared" si="120"/>
        <v>1.9888255785936738E-10</v>
      </c>
      <c r="AK385">
        <f t="shared" si="117"/>
        <v>1013.25</v>
      </c>
      <c r="AL385">
        <v>273.14999999999998</v>
      </c>
      <c r="AM385" s="27">
        <f t="shared" si="122"/>
        <v>309.41467974857937</v>
      </c>
      <c r="AN385">
        <f t="shared" si="123"/>
        <v>1.0087882268911161</v>
      </c>
      <c r="AO385" s="28">
        <f t="shared" si="124"/>
        <v>312.13388615765194</v>
      </c>
      <c r="AP385" s="46">
        <f t="shared" si="125"/>
        <v>332.16960089310095</v>
      </c>
      <c r="AQ385" s="28">
        <f t="shared" si="126"/>
        <v>0.30039910689907856</v>
      </c>
      <c r="AR385" s="52">
        <v>310.84254847763282</v>
      </c>
      <c r="AS385" s="52">
        <v>330.79537290692986</v>
      </c>
      <c r="AT385" s="52">
        <v>1.6746270930701712</v>
      </c>
    </row>
    <row r="386" spans="1:46" x14ac:dyDescent="0.3">
      <c r="A386" s="1">
        <v>42831</v>
      </c>
      <c r="B386" s="2">
        <v>0.94998842592592592</v>
      </c>
      <c r="C386" s="4">
        <f t="shared" si="129"/>
        <v>42831.949988425928</v>
      </c>
      <c r="D386" s="5" t="str">
        <f t="shared" si="130"/>
        <v>v</v>
      </c>
      <c r="E386" s="6">
        <f t="shared" si="131"/>
        <v>6</v>
      </c>
      <c r="F386">
        <v>4</v>
      </c>
      <c r="G386">
        <v>8.49</v>
      </c>
      <c r="H386">
        <v>1099.25</v>
      </c>
      <c r="I386">
        <v>1078.24</v>
      </c>
      <c r="J386">
        <v>596.93700000000001</v>
      </c>
      <c r="K386">
        <v>21.726241000000002</v>
      </c>
      <c r="L386">
        <v>0</v>
      </c>
      <c r="M386">
        <v>0</v>
      </c>
      <c r="N386">
        <v>1</v>
      </c>
      <c r="O386">
        <v>776080</v>
      </c>
      <c r="P386">
        <v>20373</v>
      </c>
      <c r="Q386">
        <v>15428</v>
      </c>
      <c r="R386">
        <v>38.9</v>
      </c>
      <c r="S386">
        <v>3904.12</v>
      </c>
      <c r="T386">
        <v>356</v>
      </c>
      <c r="U386">
        <v>332.28</v>
      </c>
      <c r="V386">
        <v>312.25</v>
      </c>
      <c r="W386">
        <v>38.999000000000002</v>
      </c>
      <c r="X386">
        <v>25.832000000000001</v>
      </c>
      <c r="Y386" s="8">
        <f t="shared" si="114"/>
        <v>298.98199999999997</v>
      </c>
      <c r="Z386">
        <v>51.011000000000003</v>
      </c>
      <c r="AB386" s="25">
        <f t="shared" si="115"/>
        <v>9849.5499999999993</v>
      </c>
      <c r="AC386" s="26">
        <f t="shared" si="132"/>
        <v>13006.538900051853</v>
      </c>
      <c r="AE386" s="26">
        <f t="shared" si="128"/>
        <v>14074.385839891134</v>
      </c>
      <c r="AF386" s="25">
        <f t="shared" si="116"/>
        <v>62256</v>
      </c>
      <c r="AG386">
        <f t="shared" si="121"/>
        <v>4723.4657229738477</v>
      </c>
      <c r="AH386" s="41">
        <f t="shared" si="118"/>
        <v>5.1921346805832769E-2</v>
      </c>
      <c r="AI386" s="41">
        <f t="shared" si="119"/>
        <v>1.9259871669752256E-6</v>
      </c>
      <c r="AJ386" s="41">
        <f t="shared" si="120"/>
        <v>1.9888291675213948E-10</v>
      </c>
      <c r="AK386">
        <f t="shared" si="117"/>
        <v>1013.25</v>
      </c>
      <c r="AL386">
        <v>273.14999999999998</v>
      </c>
      <c r="AM386" s="27">
        <f t="shared" si="122"/>
        <v>309.17909429038264</v>
      </c>
      <c r="AN386">
        <f t="shared" si="123"/>
        <v>1.008936830650722</v>
      </c>
      <c r="AO386" s="28">
        <f t="shared" si="124"/>
        <v>311.94217549679939</v>
      </c>
      <c r="AP386" s="46">
        <f t="shared" si="125"/>
        <v>331.95019127329778</v>
      </c>
      <c r="AQ386" s="28">
        <f t="shared" si="126"/>
        <v>0.32980872670219696</v>
      </c>
      <c r="AR386" s="52">
        <v>310.65161587625244</v>
      </c>
      <c r="AS386" s="52">
        <v>330.5768549740049</v>
      </c>
      <c r="AT386" s="52">
        <v>1.7031450259950702</v>
      </c>
    </row>
    <row r="387" spans="1:46" x14ac:dyDescent="0.3">
      <c r="A387" s="1">
        <v>42831</v>
      </c>
      <c r="B387" s="2">
        <v>0.95033564814814808</v>
      </c>
      <c r="C387" s="4">
        <f t="shared" si="129"/>
        <v>42831.950335648151</v>
      </c>
      <c r="D387" s="5" t="str">
        <f t="shared" si="130"/>
        <v>v</v>
      </c>
      <c r="E387" s="6">
        <f t="shared" si="131"/>
        <v>6</v>
      </c>
      <c r="F387">
        <v>4</v>
      </c>
      <c r="G387">
        <v>8.4920000000000009</v>
      </c>
      <c r="H387">
        <v>1099.27</v>
      </c>
      <c r="I387">
        <v>1078.4100000000001</v>
      </c>
      <c r="J387">
        <v>597.875</v>
      </c>
      <c r="K387">
        <v>21.709161000000002</v>
      </c>
      <c r="L387">
        <v>0</v>
      </c>
      <c r="M387">
        <v>0</v>
      </c>
      <c r="N387">
        <v>1</v>
      </c>
      <c r="O387">
        <v>776110</v>
      </c>
      <c r="P387">
        <v>20372</v>
      </c>
      <c r="Q387">
        <v>15429</v>
      </c>
      <c r="R387">
        <v>38.9</v>
      </c>
      <c r="S387">
        <v>3907.54</v>
      </c>
      <c r="T387">
        <v>356</v>
      </c>
      <c r="U387">
        <v>332.65</v>
      </c>
      <c r="V387">
        <v>312.55</v>
      </c>
      <c r="W387">
        <v>38.996000000000002</v>
      </c>
      <c r="X387">
        <v>25.856000000000002</v>
      </c>
      <c r="Y387" s="8">
        <f t="shared" si="114"/>
        <v>299.00599999999997</v>
      </c>
      <c r="Z387">
        <v>50.953000000000003</v>
      </c>
      <c r="AB387" s="25">
        <f t="shared" si="115"/>
        <v>9849.5499999999993</v>
      </c>
      <c r="AC387" s="26">
        <f t="shared" si="132"/>
        <v>13005.057528031628</v>
      </c>
      <c r="AE387" s="26">
        <f t="shared" si="128"/>
        <v>14074.385839891134</v>
      </c>
      <c r="AF387" s="25">
        <f t="shared" si="116"/>
        <v>62256</v>
      </c>
      <c r="AG387">
        <f t="shared" si="121"/>
        <v>4730.0183567825497</v>
      </c>
      <c r="AH387" s="41">
        <f t="shared" si="118"/>
        <v>5.1921361941777738E-2</v>
      </c>
      <c r="AI387" s="41">
        <f t="shared" si="119"/>
        <v>1.9259844835340975E-6</v>
      </c>
      <c r="AJ387" s="41">
        <f t="shared" si="120"/>
        <v>1.9888327564491157E-10</v>
      </c>
      <c r="AK387">
        <f t="shared" si="117"/>
        <v>1013.25</v>
      </c>
      <c r="AL387">
        <v>273.14999999999998</v>
      </c>
      <c r="AM387" s="27">
        <f t="shared" si="122"/>
        <v>309.72602021115517</v>
      </c>
      <c r="AN387">
        <f t="shared" si="123"/>
        <v>1.0089994624609024</v>
      </c>
      <c r="AO387" s="28">
        <f t="shared" si="124"/>
        <v>312.51338790321017</v>
      </c>
      <c r="AP387" s="46">
        <f t="shared" si="125"/>
        <v>332.61047386992436</v>
      </c>
      <c r="AQ387" s="28">
        <f t="shared" si="126"/>
        <v>3.9526130075614674E-2</v>
      </c>
      <c r="AR387" s="52">
        <v>311.22033387549982</v>
      </c>
      <c r="AS387" s="52">
        <v>331.23426622716778</v>
      </c>
      <c r="AT387" s="52">
        <v>1.4157337728321977</v>
      </c>
    </row>
    <row r="388" spans="1:46" x14ac:dyDescent="0.3">
      <c r="A388" s="1">
        <v>42831</v>
      </c>
      <c r="B388" s="2">
        <v>0.95068287037037036</v>
      </c>
      <c r="C388" s="4">
        <f t="shared" si="129"/>
        <v>42831.950682870367</v>
      </c>
      <c r="D388" s="5" t="str">
        <f t="shared" si="130"/>
        <v>v</v>
      </c>
      <c r="E388" s="6">
        <f t="shared" si="131"/>
        <v>6</v>
      </c>
      <c r="F388">
        <v>4</v>
      </c>
      <c r="G388">
        <v>8.4710000000000001</v>
      </c>
      <c r="H388">
        <v>1099.1300000000001</v>
      </c>
      <c r="I388">
        <v>1078.05</v>
      </c>
      <c r="J388">
        <v>598.31200000000001</v>
      </c>
      <c r="K388">
        <v>21.714756000000001</v>
      </c>
      <c r="L388">
        <v>0</v>
      </c>
      <c r="M388">
        <v>0</v>
      </c>
      <c r="N388">
        <v>1</v>
      </c>
      <c r="O388">
        <v>776140</v>
      </c>
      <c r="P388">
        <v>20370</v>
      </c>
      <c r="Q388">
        <v>15427</v>
      </c>
      <c r="R388">
        <v>38.9</v>
      </c>
      <c r="S388">
        <v>3909.03</v>
      </c>
      <c r="T388">
        <v>356</v>
      </c>
      <c r="U388">
        <v>332.74</v>
      </c>
      <c r="V388">
        <v>312.74</v>
      </c>
      <c r="W388">
        <v>39</v>
      </c>
      <c r="X388">
        <v>25.882000000000001</v>
      </c>
      <c r="Y388" s="8">
        <f t="shared" si="114"/>
        <v>299.03199999999998</v>
      </c>
      <c r="Z388">
        <v>50.924999999999997</v>
      </c>
      <c r="AB388" s="25">
        <f t="shared" si="115"/>
        <v>9849.5499999999993</v>
      </c>
      <c r="AC388" s="26">
        <f t="shared" si="132"/>
        <v>13005.466616970247</v>
      </c>
      <c r="AE388" s="26">
        <f t="shared" si="128"/>
        <v>14074.385839891134</v>
      </c>
      <c r="AF388" s="25">
        <f t="shared" si="116"/>
        <v>62256</v>
      </c>
      <c r="AG388">
        <f t="shared" si="121"/>
        <v>4728.2088113251211</v>
      </c>
      <c r="AH388" s="41">
        <f t="shared" si="118"/>
        <v>5.1921377077722715E-2</v>
      </c>
      <c r="AI388" s="41">
        <f t="shared" si="119"/>
        <v>1.9259818000929694E-6</v>
      </c>
      <c r="AJ388" s="41">
        <f t="shared" si="120"/>
        <v>1.9888363453768366E-10</v>
      </c>
      <c r="AK388">
        <f t="shared" si="117"/>
        <v>1013.25</v>
      </c>
      <c r="AL388">
        <v>273.14999999999998</v>
      </c>
      <c r="AM388" s="27">
        <f t="shared" si="122"/>
        <v>309.57500607181322</v>
      </c>
      <c r="AN388">
        <f t="shared" si="123"/>
        <v>1.0092157307202376</v>
      </c>
      <c r="AO388" s="28">
        <f t="shared" si="124"/>
        <v>312.42796596548698</v>
      </c>
      <c r="AP388" s="46">
        <f t="shared" si="125"/>
        <v>332.40855535069653</v>
      </c>
      <c r="AQ388" s="28">
        <f t="shared" si="126"/>
        <v>0.33144464930347795</v>
      </c>
      <c r="AR388" s="52">
        <v>311.13523843961224</v>
      </c>
      <c r="AS388" s="52">
        <v>331.03315450266371</v>
      </c>
      <c r="AT388" s="52">
        <v>1.7068454973363032</v>
      </c>
    </row>
    <row r="389" spans="1:46" x14ac:dyDescent="0.3">
      <c r="A389" s="1">
        <v>42831</v>
      </c>
      <c r="B389" s="2">
        <v>0.95103009259259252</v>
      </c>
      <c r="C389" s="4">
        <f t="shared" si="129"/>
        <v>42831.95103009259</v>
      </c>
      <c r="D389" s="5" t="str">
        <f t="shared" si="130"/>
        <v>v</v>
      </c>
      <c r="E389" s="6">
        <f t="shared" si="131"/>
        <v>6</v>
      </c>
      <c r="F389">
        <v>4</v>
      </c>
      <c r="G389">
        <v>8.4879999999999995</v>
      </c>
      <c r="H389">
        <v>1099.03</v>
      </c>
      <c r="I389">
        <v>1078.23</v>
      </c>
      <c r="J389">
        <v>587.47500000000002</v>
      </c>
      <c r="K389">
        <v>21.730364000000002</v>
      </c>
      <c r="L389">
        <v>0</v>
      </c>
      <c r="M389">
        <v>0</v>
      </c>
      <c r="N389">
        <v>1</v>
      </c>
      <c r="O389">
        <v>776170</v>
      </c>
      <c r="P389">
        <v>20369</v>
      </c>
      <c r="Q389">
        <v>15428</v>
      </c>
      <c r="R389">
        <v>38.9</v>
      </c>
      <c r="S389">
        <v>3916.26</v>
      </c>
      <c r="T389">
        <v>357</v>
      </c>
      <c r="U389">
        <v>333.5</v>
      </c>
      <c r="V389">
        <v>313.39999999999998</v>
      </c>
      <c r="W389">
        <v>39</v>
      </c>
      <c r="X389">
        <v>25.916</v>
      </c>
      <c r="Y389" s="8">
        <f t="shared" si="114"/>
        <v>299.06599999999997</v>
      </c>
      <c r="Z389">
        <v>50.856000000000002</v>
      </c>
      <c r="AB389" s="25">
        <f t="shared" si="115"/>
        <v>9849.5499999999993</v>
      </c>
      <c r="AC389" s="26">
        <f t="shared" si="132"/>
        <v>13003.985218434014</v>
      </c>
      <c r="AE389" s="26">
        <f t="shared" si="128"/>
        <v>14074.385839891134</v>
      </c>
      <c r="AF389" s="25">
        <f t="shared" si="116"/>
        <v>62256</v>
      </c>
      <c r="AG389">
        <f t="shared" si="121"/>
        <v>4734.7615624235223</v>
      </c>
      <c r="AH389" s="41">
        <f t="shared" si="118"/>
        <v>5.1921392213667684E-2</v>
      </c>
      <c r="AI389" s="41">
        <f t="shared" si="119"/>
        <v>1.9259791166518413E-6</v>
      </c>
      <c r="AJ389" s="41">
        <f t="shared" si="120"/>
        <v>1.9888399343045576E-10</v>
      </c>
      <c r="AK389">
        <f t="shared" si="117"/>
        <v>1013.25</v>
      </c>
      <c r="AL389">
        <v>273.14999999999998</v>
      </c>
      <c r="AM389" s="27">
        <f t="shared" si="122"/>
        <v>310.12223714615374</v>
      </c>
      <c r="AN389">
        <f t="shared" si="123"/>
        <v>1.0094223170576513</v>
      </c>
      <c r="AO389" s="28">
        <f t="shared" si="124"/>
        <v>313.04430719117289</v>
      </c>
      <c r="AP389" s="46">
        <f t="shared" si="125"/>
        <v>333.11992434516492</v>
      </c>
      <c r="AQ389" s="28">
        <f t="shared" si="126"/>
        <v>0.38007565483508188</v>
      </c>
      <c r="AR389" s="52">
        <v>311.74889553827484</v>
      </c>
      <c r="AS389" s="52">
        <v>331.74143758819059</v>
      </c>
      <c r="AT389" s="52">
        <v>1.7585624118094074</v>
      </c>
    </row>
    <row r="390" spans="1:46" x14ac:dyDescent="0.3">
      <c r="A390" s="1">
        <v>42831</v>
      </c>
      <c r="B390" s="2">
        <v>0.95137731481481491</v>
      </c>
      <c r="C390" s="4">
        <f t="shared" si="129"/>
        <v>42831.951377314814</v>
      </c>
      <c r="D390" s="5" t="str">
        <f t="shared" si="130"/>
        <v>v</v>
      </c>
      <c r="E390" s="6">
        <f t="shared" si="131"/>
        <v>6</v>
      </c>
      <c r="F390">
        <v>4</v>
      </c>
      <c r="G390">
        <v>8.4619999999999997</v>
      </c>
      <c r="H390">
        <v>1098.8900000000001</v>
      </c>
      <c r="I390">
        <v>1078.1099999999999</v>
      </c>
      <c r="J390">
        <v>595.08699999999999</v>
      </c>
      <c r="K390">
        <v>21.724867</v>
      </c>
      <c r="L390">
        <v>0</v>
      </c>
      <c r="M390">
        <v>0</v>
      </c>
      <c r="N390">
        <v>1</v>
      </c>
      <c r="O390">
        <v>776200</v>
      </c>
      <c r="P390">
        <v>20369</v>
      </c>
      <c r="Q390">
        <v>15426</v>
      </c>
      <c r="R390">
        <v>38.9</v>
      </c>
      <c r="S390">
        <v>3906.03</v>
      </c>
      <c r="T390">
        <v>356</v>
      </c>
      <c r="U390">
        <v>332.63</v>
      </c>
      <c r="V390">
        <v>312.62</v>
      </c>
      <c r="W390">
        <v>39.002000000000002</v>
      </c>
      <c r="X390">
        <v>25.93</v>
      </c>
      <c r="Y390" s="8">
        <f t="shared" si="114"/>
        <v>299.08</v>
      </c>
      <c r="Z390">
        <v>50.779000000000003</v>
      </c>
      <c r="AB390" s="25">
        <f t="shared" si="115"/>
        <v>9849.5499999999993</v>
      </c>
      <c r="AC390" s="26">
        <f t="shared" si="132"/>
        <v>13005.671201218722</v>
      </c>
      <c r="AE390" s="26">
        <f t="shared" si="128"/>
        <v>14074.385839891134</v>
      </c>
      <c r="AF390" s="25">
        <f t="shared" si="116"/>
        <v>62256</v>
      </c>
      <c r="AG390">
        <f t="shared" si="121"/>
        <v>4727.303862639048</v>
      </c>
      <c r="AH390" s="41">
        <f t="shared" si="118"/>
        <v>5.1921407349612661E-2</v>
      </c>
      <c r="AI390" s="41">
        <f t="shared" si="119"/>
        <v>1.9259764332107132E-6</v>
      </c>
      <c r="AJ390" s="41">
        <f t="shared" si="120"/>
        <v>1.9888435232322785E-10</v>
      </c>
      <c r="AK390">
        <f t="shared" si="117"/>
        <v>1013.25</v>
      </c>
      <c r="AL390">
        <v>273.14999999999998</v>
      </c>
      <c r="AM390" s="27">
        <f t="shared" si="122"/>
        <v>309.49957020384511</v>
      </c>
      <c r="AN390">
        <f t="shared" si="123"/>
        <v>1.0095981782705408</v>
      </c>
      <c r="AO390" s="28">
        <f t="shared" si="124"/>
        <v>312.47020225331738</v>
      </c>
      <c r="AP390" s="46">
        <f t="shared" si="125"/>
        <v>332.47199580688277</v>
      </c>
      <c r="AQ390" s="28">
        <f t="shared" si="126"/>
        <v>0.1580041931172218</v>
      </c>
      <c r="AR390" s="52">
        <v>311.1772117503391</v>
      </c>
      <c r="AS390" s="52">
        <v>331.09623859872494</v>
      </c>
      <c r="AT390" s="52">
        <v>1.5337614012750578</v>
      </c>
    </row>
    <row r="391" spans="1:46" x14ac:dyDescent="0.3">
      <c r="A391" s="1">
        <v>42831</v>
      </c>
      <c r="B391" s="2">
        <v>0.95172453703703708</v>
      </c>
      <c r="C391" s="4">
        <f t="shared" si="129"/>
        <v>42831.951724537037</v>
      </c>
      <c r="D391" s="5" t="str">
        <f t="shared" si="130"/>
        <v>v</v>
      </c>
      <c r="E391" s="6">
        <f t="shared" si="131"/>
        <v>6</v>
      </c>
      <c r="F391">
        <v>4</v>
      </c>
      <c r="G391">
        <v>8.4719999999999995</v>
      </c>
      <c r="H391">
        <v>1098.7</v>
      </c>
      <c r="I391">
        <v>1077.52</v>
      </c>
      <c r="J391">
        <v>591.02499999999998</v>
      </c>
      <c r="K391">
        <v>21.724081000000002</v>
      </c>
      <c r="L391">
        <v>0</v>
      </c>
      <c r="M391">
        <v>0</v>
      </c>
      <c r="N391">
        <v>1</v>
      </c>
      <c r="O391">
        <v>776230</v>
      </c>
      <c r="P391">
        <v>20372</v>
      </c>
      <c r="Q391">
        <v>15428</v>
      </c>
      <c r="R391">
        <v>38.9</v>
      </c>
      <c r="S391">
        <v>3908.41</v>
      </c>
      <c r="T391">
        <v>356</v>
      </c>
      <c r="U391">
        <v>332.74</v>
      </c>
      <c r="V391">
        <v>312.89</v>
      </c>
      <c r="W391">
        <v>39.002000000000002</v>
      </c>
      <c r="X391">
        <v>25.952999999999999</v>
      </c>
      <c r="Y391" s="8">
        <f t="shared" si="114"/>
        <v>299.10299999999995</v>
      </c>
      <c r="Z391">
        <v>50.68</v>
      </c>
      <c r="AB391" s="25">
        <f t="shared" si="115"/>
        <v>9849.5499999999993</v>
      </c>
      <c r="AC391" s="26">
        <f t="shared" si="132"/>
        <v>13005.900479647393</v>
      </c>
      <c r="AE391" s="26">
        <f t="shared" si="128"/>
        <v>14074.385839891134</v>
      </c>
      <c r="AF391" s="25">
        <f t="shared" si="116"/>
        <v>62256</v>
      </c>
      <c r="AG391">
        <f t="shared" si="121"/>
        <v>4726.28968283627</v>
      </c>
      <c r="AH391" s="41">
        <f t="shared" si="118"/>
        <v>5.1921422485557638E-2</v>
      </c>
      <c r="AI391" s="41">
        <f t="shared" si="119"/>
        <v>1.9259737497695847E-6</v>
      </c>
      <c r="AJ391" s="41">
        <f t="shared" si="120"/>
        <v>1.9888471121599994E-10</v>
      </c>
      <c r="AK391">
        <f t="shared" si="117"/>
        <v>1013.25</v>
      </c>
      <c r="AL391">
        <v>273.14999999999998</v>
      </c>
      <c r="AM391" s="27">
        <f t="shared" si="122"/>
        <v>309.41497665707215</v>
      </c>
      <c r="AN391">
        <f t="shared" si="123"/>
        <v>1.0098504237972419</v>
      </c>
      <c r="AO391" s="28">
        <f t="shared" si="124"/>
        <v>312.46284530635802</v>
      </c>
      <c r="AP391" s="46">
        <f t="shared" si="125"/>
        <v>332.28222558549902</v>
      </c>
      <c r="AQ391" s="28">
        <f t="shared" si="126"/>
        <v>0.45777441450098877</v>
      </c>
      <c r="AR391" s="52">
        <v>311.16984808768348</v>
      </c>
      <c r="AS391" s="52">
        <v>330.90721412429377</v>
      </c>
      <c r="AT391" s="52">
        <v>1.8327858757062359</v>
      </c>
    </row>
    <row r="392" spans="1:46" x14ac:dyDescent="0.3">
      <c r="A392" s="1">
        <v>42831</v>
      </c>
      <c r="B392" s="2">
        <v>0.95207175925925924</v>
      </c>
      <c r="C392" s="4">
        <f t="shared" si="129"/>
        <v>42831.95207175926</v>
      </c>
      <c r="D392" s="5" t="str">
        <f t="shared" si="130"/>
        <v>v</v>
      </c>
      <c r="E392" s="6">
        <f t="shared" si="131"/>
        <v>6</v>
      </c>
      <c r="F392">
        <v>4</v>
      </c>
      <c r="G392">
        <v>8.52</v>
      </c>
      <c r="H392">
        <v>1098.6400000000001</v>
      </c>
      <c r="I392">
        <v>1077.51</v>
      </c>
      <c r="J392">
        <v>594.03700000000003</v>
      </c>
      <c r="K392">
        <v>21.714658</v>
      </c>
      <c r="L392">
        <v>0</v>
      </c>
      <c r="M392">
        <v>0</v>
      </c>
      <c r="N392">
        <v>1</v>
      </c>
      <c r="O392">
        <v>776260</v>
      </c>
      <c r="P392">
        <v>20374</v>
      </c>
      <c r="Q392">
        <v>15426</v>
      </c>
      <c r="R392">
        <v>38.9</v>
      </c>
      <c r="S392">
        <v>3892.85</v>
      </c>
      <c r="T392">
        <v>355</v>
      </c>
      <c r="U392">
        <v>331.43</v>
      </c>
      <c r="V392">
        <v>311.66000000000003</v>
      </c>
      <c r="W392">
        <v>39.000999999999998</v>
      </c>
      <c r="X392">
        <v>25.974</v>
      </c>
      <c r="Y392" s="8">
        <f t="shared" si="114"/>
        <v>299.12399999999997</v>
      </c>
      <c r="Z392">
        <v>50.548000000000002</v>
      </c>
      <c r="AB392" s="25">
        <f t="shared" si="115"/>
        <v>9849.5499999999993</v>
      </c>
      <c r="AC392" s="26">
        <f t="shared" si="132"/>
        <v>13008.863717100996</v>
      </c>
      <c r="AE392" s="26">
        <f t="shared" si="128"/>
        <v>14074.385839891134</v>
      </c>
      <c r="AF392" s="25">
        <f t="shared" si="116"/>
        <v>62256</v>
      </c>
      <c r="AG392">
        <f t="shared" si="121"/>
        <v>4713.1822326775155</v>
      </c>
      <c r="AH392" s="41">
        <f t="shared" si="118"/>
        <v>5.1921437621502607E-2</v>
      </c>
      <c r="AI392" s="41">
        <f t="shared" si="119"/>
        <v>1.9259710663284566E-6</v>
      </c>
      <c r="AJ392" s="41">
        <f t="shared" si="120"/>
        <v>1.9888507010877204E-10</v>
      </c>
      <c r="AK392">
        <f t="shared" si="117"/>
        <v>1013.25</v>
      </c>
      <c r="AL392">
        <v>273.14999999999998</v>
      </c>
      <c r="AM392" s="27">
        <f t="shared" si="122"/>
        <v>308.32196137118376</v>
      </c>
      <c r="AN392">
        <f t="shared" si="123"/>
        <v>1.0099764801316133</v>
      </c>
      <c r="AO392" s="28">
        <f t="shared" si="124"/>
        <v>311.39792929294345</v>
      </c>
      <c r="AP392" s="46">
        <f t="shared" si="125"/>
        <v>331.14668916105552</v>
      </c>
      <c r="AQ392" s="28">
        <f t="shared" si="126"/>
        <v>0.28331083894448739</v>
      </c>
      <c r="AR392" s="52">
        <v>310.10944425710915</v>
      </c>
      <c r="AS392" s="52">
        <v>329.77648880481388</v>
      </c>
      <c r="AT392" s="52">
        <v>1.6535111951861268</v>
      </c>
    </row>
    <row r="393" spans="1:46" x14ac:dyDescent="0.3">
      <c r="A393" s="1">
        <v>42831</v>
      </c>
      <c r="B393" s="2">
        <v>0.95241898148148152</v>
      </c>
      <c r="C393" s="4">
        <f t="shared" si="129"/>
        <v>42831.952418981484</v>
      </c>
      <c r="D393" s="5" t="str">
        <f t="shared" si="130"/>
        <v>v</v>
      </c>
      <c r="E393" s="6">
        <f t="shared" si="131"/>
        <v>6</v>
      </c>
      <c r="F393">
        <v>4</v>
      </c>
      <c r="G393">
        <v>8.5530000000000008</v>
      </c>
      <c r="H393">
        <v>1098.55</v>
      </c>
      <c r="I393">
        <v>1077.73</v>
      </c>
      <c r="J393">
        <v>597.83699999999999</v>
      </c>
      <c r="K393">
        <v>21.721627999999999</v>
      </c>
      <c r="L393">
        <v>0</v>
      </c>
      <c r="M393">
        <v>0</v>
      </c>
      <c r="N393">
        <v>1</v>
      </c>
      <c r="O393">
        <v>776290</v>
      </c>
      <c r="P393">
        <v>20372</v>
      </c>
      <c r="Q393">
        <v>15426</v>
      </c>
      <c r="R393">
        <v>38.9</v>
      </c>
      <c r="S393">
        <v>3898.58</v>
      </c>
      <c r="T393">
        <v>355</v>
      </c>
      <c r="U393">
        <v>332.03</v>
      </c>
      <c r="V393">
        <v>312.16000000000003</v>
      </c>
      <c r="W393">
        <v>38.997</v>
      </c>
      <c r="X393">
        <v>25.984000000000002</v>
      </c>
      <c r="Y393" s="8">
        <f t="shared" si="114"/>
        <v>299.13399999999996</v>
      </c>
      <c r="Z393">
        <v>50.466999999999999</v>
      </c>
      <c r="AB393" s="25">
        <f t="shared" si="115"/>
        <v>9849.5499999999993</v>
      </c>
      <c r="AC393" s="26">
        <f t="shared" si="132"/>
        <v>13007.586710748086</v>
      </c>
      <c r="AE393" s="26">
        <f t="shared" si="128"/>
        <v>14074.385839891134</v>
      </c>
      <c r="AF393" s="25">
        <f t="shared" si="116"/>
        <v>62256</v>
      </c>
      <c r="AG393">
        <f t="shared" si="121"/>
        <v>4718.8308846621267</v>
      </c>
      <c r="AH393" s="41">
        <f t="shared" si="118"/>
        <v>5.1921452757447584E-2</v>
      </c>
      <c r="AI393" s="41">
        <f t="shared" si="119"/>
        <v>1.9259683828873286E-6</v>
      </c>
      <c r="AJ393" s="41">
        <f t="shared" si="120"/>
        <v>1.9888542900154413E-10</v>
      </c>
      <c r="AK393">
        <f t="shared" si="117"/>
        <v>1013.25</v>
      </c>
      <c r="AL393">
        <v>273.14999999999998</v>
      </c>
      <c r="AM393" s="27">
        <f t="shared" si="122"/>
        <v>308.79286692636151</v>
      </c>
      <c r="AN393">
        <f t="shared" si="123"/>
        <v>1.0100929908830198</v>
      </c>
      <c r="AO393" s="28">
        <f t="shared" si="124"/>
        <v>311.90951051699085</v>
      </c>
      <c r="AP393" s="46">
        <f t="shared" si="125"/>
        <v>331.75843747295983</v>
      </c>
      <c r="AQ393" s="28">
        <f t="shared" si="126"/>
        <v>0.27156252704014605</v>
      </c>
      <c r="AR393" s="52">
        <v>310.61879374948751</v>
      </c>
      <c r="AS393" s="52">
        <v>330.38558360487065</v>
      </c>
      <c r="AT393" s="52">
        <v>1.6444163951293262</v>
      </c>
    </row>
    <row r="394" spans="1:46" x14ac:dyDescent="0.3">
      <c r="A394" s="1">
        <v>42831</v>
      </c>
      <c r="B394" s="2">
        <v>0.95276620370370368</v>
      </c>
      <c r="C394" s="4">
        <f t="shared" si="129"/>
        <v>42831.952766203707</v>
      </c>
      <c r="D394" s="5" t="str">
        <f t="shared" si="130"/>
        <v>v</v>
      </c>
      <c r="E394" s="6">
        <f t="shared" si="131"/>
        <v>6</v>
      </c>
      <c r="F394">
        <v>4</v>
      </c>
      <c r="G394">
        <v>8.4489999999999998</v>
      </c>
      <c r="H394">
        <v>1098.52</v>
      </c>
      <c r="I394">
        <v>1077.4000000000001</v>
      </c>
      <c r="J394">
        <v>591.98699999999997</v>
      </c>
      <c r="K394">
        <v>21.71613</v>
      </c>
      <c r="L394">
        <v>0</v>
      </c>
      <c r="M394">
        <v>0</v>
      </c>
      <c r="N394">
        <v>1</v>
      </c>
      <c r="O394">
        <v>776320</v>
      </c>
      <c r="P394">
        <v>20370</v>
      </c>
      <c r="Q394">
        <v>15425</v>
      </c>
      <c r="R394">
        <v>38.9</v>
      </c>
      <c r="S394">
        <v>3900.61</v>
      </c>
      <c r="T394">
        <v>356</v>
      </c>
      <c r="U394">
        <v>332.13</v>
      </c>
      <c r="V394">
        <v>312.35000000000002</v>
      </c>
      <c r="W394">
        <v>39</v>
      </c>
      <c r="X394">
        <v>25.998000000000001</v>
      </c>
      <c r="Y394" s="8">
        <f t="shared" ref="Y394:Y457" si="133">X394+273.15</f>
        <v>299.14799999999997</v>
      </c>
      <c r="Z394">
        <v>50.465000000000003</v>
      </c>
      <c r="AB394" s="25">
        <f t="shared" ref="AB394:AB457" si="134">$AC$6</f>
        <v>9849.5499999999993</v>
      </c>
      <c r="AC394" s="26">
        <f t="shared" si="132"/>
        <v>13007.152901134519</v>
      </c>
      <c r="AE394" s="26">
        <f t="shared" si="128"/>
        <v>14074.385839891134</v>
      </c>
      <c r="AF394" s="25">
        <f t="shared" ref="AF394:AF457" si="135">$AC$4</f>
        <v>62256</v>
      </c>
      <c r="AG394">
        <f t="shared" si="121"/>
        <v>4720.7497784319457</v>
      </c>
      <c r="AH394" s="41">
        <f t="shared" si="118"/>
        <v>5.1921467893392553E-2</v>
      </c>
      <c r="AI394" s="41">
        <f t="shared" si="119"/>
        <v>1.9259656994462005E-6</v>
      </c>
      <c r="AJ394" s="41">
        <f t="shared" si="120"/>
        <v>1.9888578789431622E-10</v>
      </c>
      <c r="AK394">
        <f t="shared" ref="AK394:AK457" si="136">1013.25</f>
        <v>1013.25</v>
      </c>
      <c r="AL394">
        <v>273.14999999999998</v>
      </c>
      <c r="AM394" s="27">
        <f t="shared" si="122"/>
        <v>308.95293893702893</v>
      </c>
      <c r="AN394">
        <f t="shared" si="123"/>
        <v>1.0101678514168022</v>
      </c>
      <c r="AO394" s="28">
        <f t="shared" si="124"/>
        <v>312.094326514925</v>
      </c>
      <c r="AP394" s="46">
        <f t="shared" si="125"/>
        <v>331.85337023161139</v>
      </c>
      <c r="AQ394" s="28">
        <f t="shared" si="126"/>
        <v>0.27662976838860232</v>
      </c>
      <c r="AR394" s="52">
        <v>310.80277249228698</v>
      </c>
      <c r="AS394" s="52">
        <v>330.4800464674957</v>
      </c>
      <c r="AT394" s="52">
        <v>1.6499535325042984</v>
      </c>
    </row>
    <row r="395" spans="1:46" x14ac:dyDescent="0.3">
      <c r="A395" s="1">
        <v>42831</v>
      </c>
      <c r="B395" s="2">
        <v>0.95311342592592585</v>
      </c>
      <c r="C395" s="4">
        <f t="shared" si="129"/>
        <v>42831.953113425923</v>
      </c>
      <c r="D395" s="5" t="str">
        <f t="shared" si="130"/>
        <v>v</v>
      </c>
      <c r="E395" s="6">
        <f t="shared" si="131"/>
        <v>6</v>
      </c>
      <c r="F395">
        <v>4</v>
      </c>
      <c r="G395">
        <v>8.4359999999999999</v>
      </c>
      <c r="H395">
        <v>1098.3900000000001</v>
      </c>
      <c r="I395">
        <v>1077.45</v>
      </c>
      <c r="J395">
        <v>590.20000000000005</v>
      </c>
      <c r="K395">
        <v>21.718781</v>
      </c>
      <c r="L395">
        <v>0</v>
      </c>
      <c r="M395">
        <v>0</v>
      </c>
      <c r="N395">
        <v>1</v>
      </c>
      <c r="O395">
        <v>776350</v>
      </c>
      <c r="P395">
        <v>20371</v>
      </c>
      <c r="Q395">
        <v>15425</v>
      </c>
      <c r="R395">
        <v>38.92</v>
      </c>
      <c r="S395">
        <v>3898.09</v>
      </c>
      <c r="T395">
        <v>355</v>
      </c>
      <c r="U395">
        <v>331.99</v>
      </c>
      <c r="V395">
        <v>312.20999999999998</v>
      </c>
      <c r="W395">
        <v>38.999000000000002</v>
      </c>
      <c r="X395">
        <v>26.015999999999998</v>
      </c>
      <c r="Y395" s="8">
        <f t="shared" si="133"/>
        <v>299.166</v>
      </c>
      <c r="Z395">
        <v>50.41</v>
      </c>
      <c r="AB395" s="25">
        <f t="shared" si="134"/>
        <v>9849.5499999999993</v>
      </c>
      <c r="AC395" s="26">
        <f t="shared" si="132"/>
        <v>13007.791445705023</v>
      </c>
      <c r="AE395" s="26">
        <f t="shared" si="128"/>
        <v>14074.385839891134</v>
      </c>
      <c r="AF395" s="25">
        <f t="shared" si="135"/>
        <v>62256</v>
      </c>
      <c r="AG395">
        <f t="shared" si="121"/>
        <v>4717.9252693390799</v>
      </c>
      <c r="AH395" s="41">
        <f t="shared" si="118"/>
        <v>5.192148302933753E-2</v>
      </c>
      <c r="AI395" s="41">
        <f t="shared" si="119"/>
        <v>1.9259630160050724E-6</v>
      </c>
      <c r="AJ395" s="41">
        <f t="shared" si="120"/>
        <v>1.9888614678708831E-10</v>
      </c>
      <c r="AK395">
        <f t="shared" si="136"/>
        <v>1013.25</v>
      </c>
      <c r="AL395">
        <v>273.14999999999998</v>
      </c>
      <c r="AM395" s="27">
        <f t="shared" si="122"/>
        <v>308.7174556763286</v>
      </c>
      <c r="AN395">
        <f t="shared" si="123"/>
        <v>1.0103481997681403</v>
      </c>
      <c r="AO395" s="28">
        <f t="shared" si="124"/>
        <v>311.91212557957925</v>
      </c>
      <c r="AP395" s="46">
        <f t="shared" si="125"/>
        <v>331.6750256163017</v>
      </c>
      <c r="AQ395" s="28">
        <f t="shared" si="126"/>
        <v>0.31497438369831343</v>
      </c>
      <c r="AR395" s="52">
        <v>310.62130927762024</v>
      </c>
      <c r="AS395" s="52">
        <v>330.30242258196097</v>
      </c>
      <c r="AT395" s="52">
        <v>1.6875774180390408</v>
      </c>
    </row>
    <row r="396" spans="1:46" x14ac:dyDescent="0.3">
      <c r="A396" s="1">
        <v>42831</v>
      </c>
      <c r="B396" s="2">
        <v>0.95346064814814813</v>
      </c>
      <c r="C396" s="4">
        <f t="shared" si="129"/>
        <v>42831.953460648147</v>
      </c>
      <c r="D396" s="5" t="str">
        <f t="shared" si="130"/>
        <v>v</v>
      </c>
      <c r="E396" s="6">
        <f t="shared" si="131"/>
        <v>6</v>
      </c>
      <c r="F396">
        <v>4</v>
      </c>
      <c r="G396">
        <v>8.4819999999999993</v>
      </c>
      <c r="H396">
        <v>1098.26</v>
      </c>
      <c r="I396">
        <v>1077.33</v>
      </c>
      <c r="J396">
        <v>593.76199999999994</v>
      </c>
      <c r="K396">
        <v>21.713873</v>
      </c>
      <c r="L396">
        <v>0</v>
      </c>
      <c r="M396">
        <v>0</v>
      </c>
      <c r="N396">
        <v>1</v>
      </c>
      <c r="O396">
        <v>776380</v>
      </c>
      <c r="P396">
        <v>20372</v>
      </c>
      <c r="Q396">
        <v>15425</v>
      </c>
      <c r="R396">
        <v>38.99</v>
      </c>
      <c r="S396">
        <v>3895.38</v>
      </c>
      <c r="T396">
        <v>355</v>
      </c>
      <c r="U396">
        <v>331.76</v>
      </c>
      <c r="V396">
        <v>312.02</v>
      </c>
      <c r="W396">
        <v>39.003</v>
      </c>
      <c r="X396">
        <v>26.018000000000001</v>
      </c>
      <c r="Y396" s="8">
        <f t="shared" si="133"/>
        <v>299.16800000000001</v>
      </c>
      <c r="Z396">
        <v>50.356000000000002</v>
      </c>
      <c r="AB396" s="25">
        <f t="shared" si="134"/>
        <v>9849.5499999999993</v>
      </c>
      <c r="AC396" s="26">
        <f t="shared" si="132"/>
        <v>13008.429990275527</v>
      </c>
      <c r="AE396" s="26">
        <f t="shared" si="128"/>
        <v>14074.385839891134</v>
      </c>
      <c r="AF396" s="25">
        <f t="shared" si="135"/>
        <v>62256</v>
      </c>
      <c r="AG396">
        <f t="shared" si="121"/>
        <v>4715.1007602462205</v>
      </c>
      <c r="AH396" s="41">
        <f t="shared" si="118"/>
        <v>5.1921498165282499E-2</v>
      </c>
      <c r="AI396" s="41">
        <f t="shared" si="119"/>
        <v>1.9259603325639439E-6</v>
      </c>
      <c r="AJ396" s="41">
        <f t="shared" si="120"/>
        <v>1.9888650567986041E-10</v>
      </c>
      <c r="AK396">
        <f t="shared" si="136"/>
        <v>1013.25</v>
      </c>
      <c r="AL396">
        <v>273.14999999999998</v>
      </c>
      <c r="AM396" s="27">
        <f t="shared" si="122"/>
        <v>308.48204798301799</v>
      </c>
      <c r="AN396">
        <f t="shared" si="123"/>
        <v>1.0104745489627931</v>
      </c>
      <c r="AO396" s="28">
        <f t="shared" si="124"/>
        <v>311.71325829875883</v>
      </c>
      <c r="AP396" s="46">
        <f t="shared" si="125"/>
        <v>331.42664156230131</v>
      </c>
      <c r="AQ396" s="28">
        <f t="shared" si="126"/>
        <v>0.33335843769867779</v>
      </c>
      <c r="AR396" s="52">
        <v>310.42324807936672</v>
      </c>
      <c r="AS396" s="52">
        <v>330.05504846123279</v>
      </c>
      <c r="AT396" s="52">
        <v>1.7049515387672045</v>
      </c>
    </row>
    <row r="397" spans="1:46" x14ac:dyDescent="0.3">
      <c r="A397" s="1">
        <v>42831</v>
      </c>
      <c r="B397" s="2">
        <v>0.9538078703703704</v>
      </c>
      <c r="C397" s="4">
        <f t="shared" si="129"/>
        <v>42831.95380787037</v>
      </c>
      <c r="D397" s="5" t="str">
        <f t="shared" si="130"/>
        <v>v</v>
      </c>
      <c r="E397" s="6">
        <f t="shared" si="131"/>
        <v>6</v>
      </c>
      <c r="F397">
        <v>4</v>
      </c>
      <c r="G397">
        <v>8.5020000000000007</v>
      </c>
      <c r="H397">
        <v>1098.1600000000001</v>
      </c>
      <c r="I397">
        <v>1077.18</v>
      </c>
      <c r="J397">
        <v>588.96199999999999</v>
      </c>
      <c r="K397">
        <v>21.720154999999998</v>
      </c>
      <c r="L397">
        <v>0</v>
      </c>
      <c r="M397">
        <v>0</v>
      </c>
      <c r="N397">
        <v>1</v>
      </c>
      <c r="O397">
        <v>776410</v>
      </c>
      <c r="P397">
        <v>20374</v>
      </c>
      <c r="Q397">
        <v>15425</v>
      </c>
      <c r="R397">
        <v>39</v>
      </c>
      <c r="S397">
        <v>3889.77</v>
      </c>
      <c r="T397">
        <v>354</v>
      </c>
      <c r="U397">
        <v>331.27</v>
      </c>
      <c r="V397">
        <v>311.61</v>
      </c>
      <c r="W397">
        <v>39.003999999999998</v>
      </c>
      <c r="X397">
        <v>26.032</v>
      </c>
      <c r="Y397" s="8">
        <f t="shared" si="133"/>
        <v>299.18199999999996</v>
      </c>
      <c r="Z397">
        <v>50.301000000000002</v>
      </c>
      <c r="AB397" s="25">
        <f t="shared" si="134"/>
        <v>9849.5499999999993</v>
      </c>
      <c r="AC397" s="26">
        <f t="shared" si="132"/>
        <v>13009.70707941653</v>
      </c>
      <c r="AE397" s="26">
        <f t="shared" si="128"/>
        <v>14074.385839891134</v>
      </c>
      <c r="AF397" s="25">
        <f t="shared" si="135"/>
        <v>62256</v>
      </c>
      <c r="AG397">
        <f t="shared" si="121"/>
        <v>4709.4517420605025</v>
      </c>
      <c r="AH397" s="41">
        <f t="shared" ref="AH397:AH460" si="137">$AG$4+(((O397-$AC$7)/($AJ$7-$AC$7))*($AN$4-$AG$4))</f>
        <v>5.1921513301227476E-2</v>
      </c>
      <c r="AI397" s="41">
        <f t="shared" ref="AI397:AI460" si="138">$AG$5+(((O397-$AC$7)/($AJ$7-$AC$7))*($AN$5-$AG$5))</f>
        <v>1.9259576491228158E-6</v>
      </c>
      <c r="AJ397" s="41">
        <f t="shared" ref="AJ397:AJ460" si="139">$AG$6+(((O397-$AC$7)/($AJ$7-$AC$7))*($AN$6-$AG$6))</f>
        <v>1.9888686457263247E-10</v>
      </c>
      <c r="AK397">
        <f t="shared" si="136"/>
        <v>1013.25</v>
      </c>
      <c r="AL397">
        <v>273.14999999999998</v>
      </c>
      <c r="AM397" s="27">
        <f t="shared" si="122"/>
        <v>308.01140993875498</v>
      </c>
      <c r="AN397">
        <f t="shared" si="123"/>
        <v>1.0106138551283248</v>
      </c>
      <c r="AO397" s="28">
        <f t="shared" si="124"/>
        <v>311.28059842171598</v>
      </c>
      <c r="AP397" s="46">
        <f t="shared" si="125"/>
        <v>330.92053788098104</v>
      </c>
      <c r="AQ397" s="28">
        <f t="shared" si="126"/>
        <v>0.34946211901893776</v>
      </c>
      <c r="AR397" s="52">
        <v>309.99239265332187</v>
      </c>
      <c r="AS397" s="52">
        <v>329.55105405211475</v>
      </c>
      <c r="AT397" s="52">
        <v>1.7189459478852314</v>
      </c>
    </row>
    <row r="398" spans="1:46" x14ac:dyDescent="0.3">
      <c r="A398" s="1">
        <v>42831</v>
      </c>
      <c r="B398" s="2">
        <v>0.95415509259259268</v>
      </c>
      <c r="C398" s="4">
        <f t="shared" si="129"/>
        <v>42831.954155092593</v>
      </c>
      <c r="D398" s="5" t="str">
        <f t="shared" si="130"/>
        <v>v</v>
      </c>
      <c r="E398" s="6">
        <f t="shared" si="131"/>
        <v>6</v>
      </c>
      <c r="F398">
        <v>4</v>
      </c>
      <c r="G398">
        <v>8.4510000000000005</v>
      </c>
      <c r="H398">
        <v>1098.04</v>
      </c>
      <c r="I398">
        <v>1077.1199999999999</v>
      </c>
      <c r="J398">
        <v>591.67499999999995</v>
      </c>
      <c r="K398">
        <v>21.720842000000001</v>
      </c>
      <c r="L398">
        <v>0</v>
      </c>
      <c r="M398">
        <v>0</v>
      </c>
      <c r="N398">
        <v>1</v>
      </c>
      <c r="O398">
        <v>776440</v>
      </c>
      <c r="P398">
        <v>20375</v>
      </c>
      <c r="Q398">
        <v>15425</v>
      </c>
      <c r="R398">
        <v>39</v>
      </c>
      <c r="S398">
        <v>3887.2</v>
      </c>
      <c r="T398">
        <v>355</v>
      </c>
      <c r="U398">
        <v>331.07</v>
      </c>
      <c r="V398">
        <v>311.44</v>
      </c>
      <c r="W398">
        <v>39</v>
      </c>
      <c r="X398">
        <v>26.042000000000002</v>
      </c>
      <c r="Y398" s="8">
        <f t="shared" si="133"/>
        <v>299.19200000000001</v>
      </c>
      <c r="Z398">
        <v>50.194000000000003</v>
      </c>
      <c r="AB398" s="25">
        <f t="shared" si="134"/>
        <v>9849.5499999999993</v>
      </c>
      <c r="AC398" s="26">
        <f t="shared" si="132"/>
        <v>13010.345623987034</v>
      </c>
      <c r="AE398" s="26">
        <f t="shared" si="128"/>
        <v>14074.385839891134</v>
      </c>
      <c r="AF398" s="25">
        <f t="shared" si="135"/>
        <v>62256</v>
      </c>
      <c r="AG398">
        <f t="shared" ref="AG398:AG461" si="140">AF398*(1-(AC398/AE398))</f>
        <v>4706.6272329676358</v>
      </c>
      <c r="AH398" s="41">
        <f t="shared" si="137"/>
        <v>5.1921528437172446E-2</v>
      </c>
      <c r="AI398" s="41">
        <f t="shared" si="138"/>
        <v>1.9259549656816877E-6</v>
      </c>
      <c r="AJ398" s="41">
        <f t="shared" si="139"/>
        <v>1.9888722346540457E-10</v>
      </c>
      <c r="AK398">
        <f t="shared" si="136"/>
        <v>1013.25</v>
      </c>
      <c r="AL398">
        <v>273.14999999999998</v>
      </c>
      <c r="AM398" s="27">
        <f t="shared" ref="AM398:AM461" si="141">AJ398*(AG398^3)+AI398*(AG398^2)+AH398*AG398</f>
        <v>307.77622882575167</v>
      </c>
      <c r="AN398">
        <f t="shared" ref="AN398:AN461" si="142">(AK398*Y398)/(AL398*H398)</f>
        <v>1.0107580836312582</v>
      </c>
      <c r="AO398" s="28">
        <f t="shared" ref="AO398:AO461" si="143">AM398*AN398</f>
        <v>311.08731123517236</v>
      </c>
      <c r="AP398" s="46">
        <f t="shared" ref="AP398:AP461" si="144">AO398*(I398/1013.25)</f>
        <v>330.69663427350491</v>
      </c>
      <c r="AQ398" s="28">
        <f t="shared" ref="AQ398:AQ461" si="145">U398-AP398</f>
        <v>0.37336572649508071</v>
      </c>
      <c r="AR398" s="52">
        <v>309.79988660285358</v>
      </c>
      <c r="AS398" s="52">
        <v>329.32805710107635</v>
      </c>
      <c r="AT398" s="52">
        <v>1.7419428989236394</v>
      </c>
    </row>
    <row r="399" spans="1:46" x14ac:dyDescent="0.3">
      <c r="A399" s="1">
        <v>42831</v>
      </c>
      <c r="B399" s="2">
        <v>0.95450231481481485</v>
      </c>
      <c r="C399" s="4">
        <f t="shared" si="129"/>
        <v>42831.954502314817</v>
      </c>
      <c r="D399" s="5" t="str">
        <f t="shared" si="130"/>
        <v>v</v>
      </c>
      <c r="E399" s="6">
        <f t="shared" si="131"/>
        <v>6</v>
      </c>
      <c r="F399">
        <v>4</v>
      </c>
      <c r="G399">
        <v>8.4749999999999996</v>
      </c>
      <c r="H399">
        <v>1097.92</v>
      </c>
      <c r="I399">
        <v>1077.0999999999999</v>
      </c>
      <c r="J399">
        <v>592</v>
      </c>
      <c r="K399">
        <v>21.719763</v>
      </c>
      <c r="L399">
        <v>0</v>
      </c>
      <c r="M399">
        <v>0</v>
      </c>
      <c r="N399">
        <v>1</v>
      </c>
      <c r="O399">
        <v>776470</v>
      </c>
      <c r="P399">
        <v>20375</v>
      </c>
      <c r="Q399">
        <v>15423</v>
      </c>
      <c r="R399">
        <v>39</v>
      </c>
      <c r="S399">
        <v>3876.96</v>
      </c>
      <c r="T399">
        <v>353</v>
      </c>
      <c r="U399">
        <v>330.23</v>
      </c>
      <c r="V399">
        <v>310.64999999999998</v>
      </c>
      <c r="W399">
        <v>38.996000000000002</v>
      </c>
      <c r="X399">
        <v>26.053000000000001</v>
      </c>
      <c r="Y399" s="8">
        <f t="shared" si="133"/>
        <v>299.20299999999997</v>
      </c>
      <c r="Z399">
        <v>50.109000000000002</v>
      </c>
      <c r="AB399" s="25">
        <f t="shared" si="134"/>
        <v>9849.5499999999993</v>
      </c>
      <c r="AC399" s="26">
        <f t="shared" si="132"/>
        <v>13012.032759515008</v>
      </c>
      <c r="AE399" s="26">
        <f t="shared" si="128"/>
        <v>14074.385839891134</v>
      </c>
      <c r="AF399" s="25">
        <f t="shared" si="135"/>
        <v>62256</v>
      </c>
      <c r="AG399">
        <f t="shared" si="140"/>
        <v>4699.1644341908768</v>
      </c>
      <c r="AH399" s="41">
        <f t="shared" si="137"/>
        <v>5.1921543573117422E-2</v>
      </c>
      <c r="AI399" s="41">
        <f t="shared" si="138"/>
        <v>1.9259522822405597E-6</v>
      </c>
      <c r="AJ399" s="41">
        <f t="shared" si="139"/>
        <v>1.9888758235817666E-10</v>
      </c>
      <c r="AK399">
        <f t="shared" si="136"/>
        <v>1013.25</v>
      </c>
      <c r="AL399">
        <v>273.14999999999998</v>
      </c>
      <c r="AM399" s="27">
        <f t="shared" si="141"/>
        <v>307.15512557313178</v>
      </c>
      <c r="AN399">
        <f t="shared" si="142"/>
        <v>1.0109057223235636</v>
      </c>
      <c r="AO399" s="28">
        <f t="shared" si="143"/>
        <v>310.50487408289166</v>
      </c>
      <c r="AP399" s="46">
        <f t="shared" si="144"/>
        <v>330.07135442850489</v>
      </c>
      <c r="AQ399" s="28">
        <f t="shared" si="145"/>
        <v>0.15864557149512848</v>
      </c>
      <c r="AR399" s="52">
        <v>309.21988852385203</v>
      </c>
      <c r="AS399" s="52">
        <v>328.70539543946802</v>
      </c>
      <c r="AT399" s="52">
        <v>1.5246045605319978</v>
      </c>
    </row>
    <row r="400" spans="1:46" x14ac:dyDescent="0.3">
      <c r="A400" s="1">
        <v>42831</v>
      </c>
      <c r="B400" s="2">
        <v>0.95484953703703701</v>
      </c>
      <c r="C400" s="4">
        <f t="shared" si="129"/>
        <v>42831.95484953704</v>
      </c>
      <c r="D400" s="5" t="str">
        <f t="shared" si="130"/>
        <v>v</v>
      </c>
      <c r="E400" s="6">
        <f t="shared" si="131"/>
        <v>6</v>
      </c>
      <c r="F400">
        <v>4</v>
      </c>
      <c r="G400">
        <v>8.4730000000000008</v>
      </c>
      <c r="H400">
        <v>1097.9000000000001</v>
      </c>
      <c r="I400">
        <v>1077.0899999999999</v>
      </c>
      <c r="J400">
        <v>592.43700000000001</v>
      </c>
      <c r="K400">
        <v>21.722608999999999</v>
      </c>
      <c r="L400">
        <v>0</v>
      </c>
      <c r="M400">
        <v>0</v>
      </c>
      <c r="N400">
        <v>1</v>
      </c>
      <c r="O400">
        <v>776500</v>
      </c>
      <c r="P400">
        <v>20377</v>
      </c>
      <c r="Q400">
        <v>15424</v>
      </c>
      <c r="R400">
        <v>39</v>
      </c>
      <c r="S400">
        <v>3878.44</v>
      </c>
      <c r="T400">
        <v>353</v>
      </c>
      <c r="U400">
        <v>330.36</v>
      </c>
      <c r="V400">
        <v>310.77999999999997</v>
      </c>
      <c r="W400">
        <v>39.003999999999998</v>
      </c>
      <c r="X400">
        <v>26.058</v>
      </c>
      <c r="Y400" s="8">
        <f t="shared" si="133"/>
        <v>299.20799999999997</v>
      </c>
      <c r="Z400">
        <v>50.064999999999998</v>
      </c>
      <c r="AB400" s="25">
        <f t="shared" si="134"/>
        <v>9849.5499999999993</v>
      </c>
      <c r="AC400" s="26">
        <f t="shared" si="132"/>
        <v>13012.466308998963</v>
      </c>
      <c r="AE400" s="26">
        <f t="shared" si="128"/>
        <v>14074.385839891134</v>
      </c>
      <c r="AF400" s="25">
        <f t="shared" si="135"/>
        <v>62256</v>
      </c>
      <c r="AG400">
        <f t="shared" si="140"/>
        <v>4697.246691066588</v>
      </c>
      <c r="AH400" s="41">
        <f t="shared" si="137"/>
        <v>5.1921558709062399E-2</v>
      </c>
      <c r="AI400" s="41">
        <f t="shared" si="138"/>
        <v>1.9259495987994316E-6</v>
      </c>
      <c r="AJ400" s="41">
        <f t="shared" si="139"/>
        <v>1.9888794125094875E-10</v>
      </c>
      <c r="AK400">
        <f t="shared" si="136"/>
        <v>1013.25</v>
      </c>
      <c r="AL400">
        <v>273.14999999999998</v>
      </c>
      <c r="AM400" s="27">
        <f t="shared" si="141"/>
        <v>306.99563990759401</v>
      </c>
      <c r="AN400">
        <f t="shared" si="142"/>
        <v>1.010941031200346</v>
      </c>
      <c r="AO400" s="28">
        <f t="shared" si="143"/>
        <v>310.35448878219319</v>
      </c>
      <c r="AP400" s="46">
        <f t="shared" si="144"/>
        <v>329.90842962981736</v>
      </c>
      <c r="AQ400" s="28">
        <f t="shared" si="145"/>
        <v>0.451570370182651</v>
      </c>
      <c r="AR400" s="52">
        <v>309.07009550988971</v>
      </c>
      <c r="AS400" s="52">
        <v>328.54311292647134</v>
      </c>
      <c r="AT400" s="52">
        <v>1.816887073528676</v>
      </c>
    </row>
    <row r="401" spans="1:46" x14ac:dyDescent="0.3">
      <c r="A401" s="1">
        <v>42831</v>
      </c>
      <c r="B401" s="2">
        <v>0.95519675925925929</v>
      </c>
      <c r="C401" s="4">
        <f t="shared" si="129"/>
        <v>42831.955196759256</v>
      </c>
      <c r="D401" s="5" t="str">
        <f t="shared" si="130"/>
        <v>v</v>
      </c>
      <c r="E401" s="6">
        <f t="shared" si="131"/>
        <v>6</v>
      </c>
      <c r="F401">
        <v>4</v>
      </c>
      <c r="G401">
        <v>8.4649999999999999</v>
      </c>
      <c r="H401">
        <v>1097.8699999999999</v>
      </c>
      <c r="I401">
        <v>1077.04</v>
      </c>
      <c r="J401">
        <v>592.07500000000005</v>
      </c>
      <c r="K401">
        <v>21.718388000000001</v>
      </c>
      <c r="L401">
        <v>0</v>
      </c>
      <c r="M401">
        <v>0</v>
      </c>
      <c r="N401">
        <v>1</v>
      </c>
      <c r="O401">
        <v>776530</v>
      </c>
      <c r="P401">
        <v>20374</v>
      </c>
      <c r="Q401">
        <v>15424</v>
      </c>
      <c r="R401">
        <v>39</v>
      </c>
      <c r="S401">
        <v>3885.52</v>
      </c>
      <c r="T401">
        <v>354</v>
      </c>
      <c r="U401">
        <v>330.98</v>
      </c>
      <c r="V401">
        <v>311.38</v>
      </c>
      <c r="W401">
        <v>39.002000000000002</v>
      </c>
      <c r="X401">
        <v>26.062000000000001</v>
      </c>
      <c r="Y401" s="8">
        <f t="shared" si="133"/>
        <v>299.21199999999999</v>
      </c>
      <c r="Z401">
        <v>50.097000000000001</v>
      </c>
      <c r="AB401" s="25">
        <f t="shared" si="134"/>
        <v>9849.5499999999993</v>
      </c>
      <c r="AC401" s="26">
        <f t="shared" si="132"/>
        <v>13010.550551089211</v>
      </c>
      <c r="AE401" s="26">
        <f t="shared" si="128"/>
        <v>14074.385839891134</v>
      </c>
      <c r="AF401" s="25">
        <f t="shared" si="135"/>
        <v>62256</v>
      </c>
      <c r="AG401">
        <f t="shared" si="140"/>
        <v>4705.7207677180477</v>
      </c>
      <c r="AH401" s="41">
        <f t="shared" si="137"/>
        <v>5.1921573845007368E-2</v>
      </c>
      <c r="AI401" s="41">
        <f t="shared" si="138"/>
        <v>1.9259469153583035E-6</v>
      </c>
      <c r="AJ401" s="41">
        <f t="shared" si="139"/>
        <v>1.9888830014372085E-10</v>
      </c>
      <c r="AK401">
        <f t="shared" si="136"/>
        <v>1013.25</v>
      </c>
      <c r="AL401">
        <v>273.14999999999998</v>
      </c>
      <c r="AM401" s="27">
        <f t="shared" si="141"/>
        <v>307.70090033223056</v>
      </c>
      <c r="AN401">
        <f t="shared" si="142"/>
        <v>1.01098217107304</v>
      </c>
      <c r="AO401" s="28">
        <f t="shared" si="143"/>
        <v>311.08012425900756</v>
      </c>
      <c r="AP401" s="46">
        <f t="shared" si="144"/>
        <v>330.66443329081818</v>
      </c>
      <c r="AQ401" s="28">
        <f t="shared" si="145"/>
        <v>0.31556670918183727</v>
      </c>
      <c r="AR401" s="52">
        <v>309.7925905037402</v>
      </c>
      <c r="AS401" s="52">
        <v>329.29584177266059</v>
      </c>
      <c r="AT401" s="52">
        <v>1.6841582273394238</v>
      </c>
    </row>
    <row r="402" spans="1:46" x14ac:dyDescent="0.3">
      <c r="A402" s="1">
        <v>42831</v>
      </c>
      <c r="B402" s="2">
        <v>0.95554398148148145</v>
      </c>
      <c r="C402" s="4">
        <f t="shared" si="129"/>
        <v>42831.955543981479</v>
      </c>
      <c r="D402" s="5" t="str">
        <f t="shared" si="130"/>
        <v>v</v>
      </c>
      <c r="E402" s="6">
        <f t="shared" si="131"/>
        <v>6</v>
      </c>
      <c r="F402">
        <v>4</v>
      </c>
      <c r="G402">
        <v>8.5329999999999995</v>
      </c>
      <c r="H402">
        <v>1097.77</v>
      </c>
      <c r="I402">
        <v>1076.93</v>
      </c>
      <c r="J402">
        <v>594.70000000000005</v>
      </c>
      <c r="K402">
        <v>21.720154999999998</v>
      </c>
      <c r="L402">
        <v>0</v>
      </c>
      <c r="M402">
        <v>0</v>
      </c>
      <c r="N402">
        <v>1</v>
      </c>
      <c r="O402">
        <v>776560</v>
      </c>
      <c r="P402">
        <v>20372</v>
      </c>
      <c r="Q402">
        <v>15423</v>
      </c>
      <c r="R402">
        <v>39</v>
      </c>
      <c r="S402">
        <v>3889.07</v>
      </c>
      <c r="T402">
        <v>355</v>
      </c>
      <c r="U402">
        <v>331.3</v>
      </c>
      <c r="V402">
        <v>311.7</v>
      </c>
      <c r="W402">
        <v>39</v>
      </c>
      <c r="X402">
        <v>26.07</v>
      </c>
      <c r="Y402" s="8">
        <f t="shared" si="133"/>
        <v>299.21999999999997</v>
      </c>
      <c r="Z402">
        <v>50.143000000000001</v>
      </c>
      <c r="AB402" s="25">
        <f t="shared" si="134"/>
        <v>9849.5499999999993</v>
      </c>
      <c r="AC402" s="26">
        <f t="shared" si="132"/>
        <v>13010.116877390908</v>
      </c>
      <c r="AE402" s="26">
        <f t="shared" si="128"/>
        <v>14074.385839891134</v>
      </c>
      <c r="AF402" s="25">
        <f t="shared" si="135"/>
        <v>62256</v>
      </c>
      <c r="AG402">
        <f t="shared" si="140"/>
        <v>4707.6390602864521</v>
      </c>
      <c r="AH402" s="41">
        <f t="shared" si="137"/>
        <v>5.1921588980952345E-2</v>
      </c>
      <c r="AI402" s="41">
        <f t="shared" si="138"/>
        <v>1.925944231917175E-6</v>
      </c>
      <c r="AJ402" s="41">
        <f t="shared" si="139"/>
        <v>1.9888865903649294E-10</v>
      </c>
      <c r="AK402">
        <f t="shared" si="136"/>
        <v>1013.25</v>
      </c>
      <c r="AL402">
        <v>273.14999999999998</v>
      </c>
      <c r="AM402" s="27">
        <f t="shared" si="141"/>
        <v>307.86068391173535</v>
      </c>
      <c r="AN402">
        <f t="shared" si="142"/>
        <v>1.0111012982301892</v>
      </c>
      <c r="AO402" s="28">
        <f t="shared" si="143"/>
        <v>311.27833717718954</v>
      </c>
      <c r="AP402" s="46">
        <f t="shared" si="144"/>
        <v>330.8413320071362</v>
      </c>
      <c r="AQ402" s="28">
        <f t="shared" si="145"/>
        <v>0.4586679928638091</v>
      </c>
      <c r="AR402" s="52">
        <v>309.98991275888858</v>
      </c>
      <c r="AS402" s="52">
        <v>329.47193362687386</v>
      </c>
      <c r="AT402" s="52">
        <v>1.8280663731261484</v>
      </c>
    </row>
    <row r="403" spans="1:46" x14ac:dyDescent="0.3">
      <c r="A403" s="1">
        <v>42831</v>
      </c>
      <c r="B403" s="2">
        <v>0.95589120370370362</v>
      </c>
      <c r="C403" s="4">
        <f t="shared" si="129"/>
        <v>42831.955891203703</v>
      </c>
      <c r="D403" s="5" t="str">
        <f t="shared" si="130"/>
        <v>v</v>
      </c>
      <c r="E403" s="6">
        <f t="shared" si="131"/>
        <v>6</v>
      </c>
      <c r="F403">
        <v>4</v>
      </c>
      <c r="G403">
        <v>8.4689999999999994</v>
      </c>
      <c r="H403">
        <v>1097.69</v>
      </c>
      <c r="I403">
        <v>1076.8599999999999</v>
      </c>
      <c r="J403">
        <v>587.67499999999995</v>
      </c>
      <c r="K403">
        <v>21.721824000000002</v>
      </c>
      <c r="L403">
        <v>0</v>
      </c>
      <c r="M403">
        <v>0</v>
      </c>
      <c r="N403">
        <v>1</v>
      </c>
      <c r="O403">
        <v>776590</v>
      </c>
      <c r="P403">
        <v>20372</v>
      </c>
      <c r="Q403">
        <v>15424</v>
      </c>
      <c r="R403">
        <v>39</v>
      </c>
      <c r="S403">
        <v>3890.59</v>
      </c>
      <c r="T403">
        <v>355</v>
      </c>
      <c r="U403">
        <v>331.44</v>
      </c>
      <c r="V403">
        <v>311.85000000000002</v>
      </c>
      <c r="W403">
        <v>38.997999999999998</v>
      </c>
      <c r="X403">
        <v>26.076000000000001</v>
      </c>
      <c r="Y403" s="8">
        <f t="shared" si="133"/>
        <v>299.226</v>
      </c>
      <c r="Z403">
        <v>50.125</v>
      </c>
      <c r="AB403" s="25">
        <f t="shared" si="134"/>
        <v>9849.5499999999993</v>
      </c>
      <c r="AC403" s="26">
        <f t="shared" si="132"/>
        <v>13009.273379149376</v>
      </c>
      <c r="AE403" s="26">
        <f t="shared" si="128"/>
        <v>14074.385839891134</v>
      </c>
      <c r="AF403" s="25">
        <f t="shared" si="135"/>
        <v>62256</v>
      </c>
      <c r="AG403">
        <f t="shared" si="140"/>
        <v>4711.3701521523635</v>
      </c>
      <c r="AH403" s="41">
        <f t="shared" si="137"/>
        <v>5.1921604116897314E-2</v>
      </c>
      <c r="AI403" s="41">
        <f t="shared" si="138"/>
        <v>1.9259415484760469E-6</v>
      </c>
      <c r="AJ403" s="41">
        <f t="shared" si="139"/>
        <v>1.9888901792926503E-10</v>
      </c>
      <c r="AK403">
        <f t="shared" si="136"/>
        <v>1013.25</v>
      </c>
      <c r="AL403">
        <v>273.14999999999998</v>
      </c>
      <c r="AM403" s="27">
        <f t="shared" si="141"/>
        <v>308.17151743377383</v>
      </c>
      <c r="AN403">
        <f t="shared" si="142"/>
        <v>1.0111952638356934</v>
      </c>
      <c r="AO403" s="28">
        <f t="shared" si="143"/>
        <v>311.62157887809093</v>
      </c>
      <c r="AP403" s="46">
        <f t="shared" si="144"/>
        <v>331.18461725207101</v>
      </c>
      <c r="AQ403" s="28">
        <f t="shared" si="145"/>
        <v>0.25538274792899074</v>
      </c>
      <c r="AR403" s="52">
        <v>310.33164294870795</v>
      </c>
      <c r="AS403" s="52">
        <v>329.81370148112075</v>
      </c>
      <c r="AT403" s="52">
        <v>1.6262985188792527</v>
      </c>
    </row>
    <row r="404" spans="1:46" x14ac:dyDescent="0.3">
      <c r="A404" s="1">
        <v>42831</v>
      </c>
      <c r="B404" s="2">
        <v>0.95623842592592589</v>
      </c>
      <c r="C404" s="4">
        <f t="shared" si="129"/>
        <v>42831.956238425926</v>
      </c>
      <c r="D404" s="5" t="str">
        <f t="shared" si="130"/>
        <v>v</v>
      </c>
      <c r="E404" s="6">
        <f t="shared" si="131"/>
        <v>6</v>
      </c>
      <c r="F404">
        <v>4</v>
      </c>
      <c r="G404">
        <v>8.3940000000000001</v>
      </c>
      <c r="H404">
        <v>1097.56</v>
      </c>
      <c r="I404">
        <v>1076.74</v>
      </c>
      <c r="J404">
        <v>591.4</v>
      </c>
      <c r="K404">
        <v>21.725259000000001</v>
      </c>
      <c r="L404">
        <v>0</v>
      </c>
      <c r="M404">
        <v>0</v>
      </c>
      <c r="N404">
        <v>1</v>
      </c>
      <c r="O404">
        <v>776620</v>
      </c>
      <c r="P404">
        <v>20374</v>
      </c>
      <c r="Q404">
        <v>15423</v>
      </c>
      <c r="R404">
        <v>39</v>
      </c>
      <c r="S404">
        <v>3883.25</v>
      </c>
      <c r="T404">
        <v>354</v>
      </c>
      <c r="U404">
        <v>330.8</v>
      </c>
      <c r="V404">
        <v>311.29000000000002</v>
      </c>
      <c r="W404">
        <v>39.005000000000003</v>
      </c>
      <c r="X404">
        <v>26.074000000000002</v>
      </c>
      <c r="Y404" s="8">
        <f t="shared" si="133"/>
        <v>299.22399999999999</v>
      </c>
      <c r="Z404">
        <v>50.073</v>
      </c>
      <c r="AB404" s="25">
        <f t="shared" si="134"/>
        <v>9849.5499999999993</v>
      </c>
      <c r="AC404" s="26">
        <f t="shared" si="132"/>
        <v>13011.394132140309</v>
      </c>
      <c r="AE404" s="26">
        <f t="shared" si="128"/>
        <v>14074.385839891134</v>
      </c>
      <c r="AF404" s="25">
        <f t="shared" si="135"/>
        <v>62256</v>
      </c>
      <c r="AG404">
        <f t="shared" si="140"/>
        <v>4701.9893095560683</v>
      </c>
      <c r="AH404" s="41">
        <f t="shared" si="137"/>
        <v>5.1921619252842291E-2</v>
      </c>
      <c r="AI404" s="41">
        <f t="shared" si="138"/>
        <v>1.9259388650349188E-6</v>
      </c>
      <c r="AJ404" s="41">
        <f t="shared" si="139"/>
        <v>1.9888937682203713E-10</v>
      </c>
      <c r="AK404">
        <f t="shared" si="136"/>
        <v>1013.25</v>
      </c>
      <c r="AL404">
        <v>273.14999999999998</v>
      </c>
      <c r="AM404" s="27">
        <f t="shared" si="141"/>
        <v>307.39043268748867</v>
      </c>
      <c r="AN404">
        <f t="shared" si="142"/>
        <v>1.011308274863564</v>
      </c>
      <c r="AO404" s="28">
        <f t="shared" si="143"/>
        <v>310.86648819074867</v>
      </c>
      <c r="AP404" s="46">
        <f t="shared" si="144"/>
        <v>330.34530717444534</v>
      </c>
      <c r="AQ404" s="28">
        <f t="shared" si="145"/>
        <v>0.45469282555467316</v>
      </c>
      <c r="AR404" s="52">
        <v>309.57972954903306</v>
      </c>
      <c r="AS404" s="52">
        <v>328.97792054737317</v>
      </c>
      <c r="AT404" s="52">
        <v>1.8220794526268378</v>
      </c>
    </row>
    <row r="405" spans="1:46" x14ac:dyDescent="0.3">
      <c r="A405" s="1">
        <v>42831</v>
      </c>
      <c r="B405" s="2">
        <v>0.95658564814814817</v>
      </c>
      <c r="C405" s="4">
        <f t="shared" si="129"/>
        <v>42831.956585648149</v>
      </c>
      <c r="D405" s="5" t="str">
        <f t="shared" si="130"/>
        <v>v</v>
      </c>
      <c r="E405" s="6">
        <f t="shared" si="131"/>
        <v>6</v>
      </c>
      <c r="F405">
        <v>4</v>
      </c>
      <c r="G405">
        <v>8.4510000000000005</v>
      </c>
      <c r="H405">
        <v>1097.46</v>
      </c>
      <c r="I405">
        <v>1076.57</v>
      </c>
      <c r="J405">
        <v>587.01199999999994</v>
      </c>
      <c r="K405">
        <v>21.727713999999999</v>
      </c>
      <c r="L405">
        <v>0</v>
      </c>
      <c r="M405">
        <v>0</v>
      </c>
      <c r="N405">
        <v>1</v>
      </c>
      <c r="O405">
        <v>776650</v>
      </c>
      <c r="P405">
        <v>20375</v>
      </c>
      <c r="Q405">
        <v>15423</v>
      </c>
      <c r="R405">
        <v>39</v>
      </c>
      <c r="S405">
        <v>3878.47</v>
      </c>
      <c r="T405">
        <v>354</v>
      </c>
      <c r="U405">
        <v>330.37</v>
      </c>
      <c r="V405">
        <v>310.94</v>
      </c>
      <c r="W405">
        <v>39.002000000000002</v>
      </c>
      <c r="X405">
        <v>26.082999999999998</v>
      </c>
      <c r="Y405" s="8">
        <f t="shared" si="133"/>
        <v>299.23299999999995</v>
      </c>
      <c r="Z405">
        <v>49.975000000000001</v>
      </c>
      <c r="AB405" s="25">
        <f t="shared" si="134"/>
        <v>9849.5499999999993</v>
      </c>
      <c r="AC405" s="26">
        <f t="shared" si="132"/>
        <v>13012.032759515008</v>
      </c>
      <c r="AE405" s="26">
        <f t="shared" si="128"/>
        <v>14074.385839891134</v>
      </c>
      <c r="AF405" s="25">
        <f t="shared" si="135"/>
        <v>62256</v>
      </c>
      <c r="AG405">
        <f t="shared" si="140"/>
        <v>4699.1644341908768</v>
      </c>
      <c r="AH405" s="41">
        <f t="shared" si="137"/>
        <v>5.1921634388787261E-2</v>
      </c>
      <c r="AI405" s="41">
        <f t="shared" si="138"/>
        <v>1.9259361815937908E-6</v>
      </c>
      <c r="AJ405" s="41">
        <f t="shared" si="139"/>
        <v>1.9888973571480922E-10</v>
      </c>
      <c r="AK405">
        <f t="shared" si="136"/>
        <v>1013.25</v>
      </c>
      <c r="AL405">
        <v>273.14999999999998</v>
      </c>
      <c r="AM405" s="27">
        <f t="shared" si="141"/>
        <v>307.15542024278795</v>
      </c>
      <c r="AN405">
        <f t="shared" si="142"/>
        <v>1.0114308454629091</v>
      </c>
      <c r="AO405" s="28">
        <f t="shared" si="143"/>
        <v>310.66646638467813</v>
      </c>
      <c r="AP405" s="46">
        <f t="shared" si="144"/>
        <v>330.08062937651414</v>
      </c>
      <c r="AQ405" s="28">
        <f t="shared" si="145"/>
        <v>0.28937062348586551</v>
      </c>
      <c r="AR405" s="52">
        <v>309.38051529153569</v>
      </c>
      <c r="AS405" s="52">
        <v>328.71431665177255</v>
      </c>
      <c r="AT405" s="52">
        <v>1.6556833482274556</v>
      </c>
    </row>
    <row r="406" spans="1:46" x14ac:dyDescent="0.3">
      <c r="A406" s="1">
        <v>42831</v>
      </c>
      <c r="B406" s="2">
        <v>0.95693287037037045</v>
      </c>
      <c r="C406" s="4">
        <f t="shared" si="129"/>
        <v>42831.956932870373</v>
      </c>
      <c r="D406" s="5" t="str">
        <f t="shared" si="130"/>
        <v>v</v>
      </c>
      <c r="E406" s="6">
        <f t="shared" si="131"/>
        <v>6</v>
      </c>
      <c r="F406">
        <v>4</v>
      </c>
      <c r="G406">
        <v>8.4710000000000001</v>
      </c>
      <c r="H406">
        <v>1097.44</v>
      </c>
      <c r="I406">
        <v>1076.58</v>
      </c>
      <c r="J406">
        <v>594.28700000000003</v>
      </c>
      <c r="K406">
        <v>21.729088000000001</v>
      </c>
      <c r="L406">
        <v>0</v>
      </c>
      <c r="M406">
        <v>0</v>
      </c>
      <c r="N406">
        <v>1</v>
      </c>
      <c r="O406">
        <v>776680</v>
      </c>
      <c r="P406">
        <v>20375</v>
      </c>
      <c r="Q406">
        <v>15423</v>
      </c>
      <c r="R406">
        <v>39</v>
      </c>
      <c r="S406">
        <v>3878.38</v>
      </c>
      <c r="T406">
        <v>354</v>
      </c>
      <c r="U406">
        <v>330.38</v>
      </c>
      <c r="V406">
        <v>310.94</v>
      </c>
      <c r="W406">
        <v>39</v>
      </c>
      <c r="X406">
        <v>26.085999999999999</v>
      </c>
      <c r="Y406" s="8">
        <f t="shared" si="133"/>
        <v>299.23599999999999</v>
      </c>
      <c r="Z406">
        <v>49.957000000000001</v>
      </c>
      <c r="AB406" s="25">
        <f t="shared" si="134"/>
        <v>9849.5499999999993</v>
      </c>
      <c r="AC406" s="26">
        <f t="shared" si="132"/>
        <v>13012.032759515008</v>
      </c>
      <c r="AE406" s="26">
        <f t="shared" si="128"/>
        <v>14074.385839891134</v>
      </c>
      <c r="AF406" s="25">
        <f t="shared" si="135"/>
        <v>62256</v>
      </c>
      <c r="AG406">
        <f t="shared" si="140"/>
        <v>4699.1644341908768</v>
      </c>
      <c r="AH406" s="41">
        <f t="shared" si="137"/>
        <v>5.1921649524732237E-2</v>
      </c>
      <c r="AI406" s="41">
        <f t="shared" si="138"/>
        <v>1.9259334981526627E-6</v>
      </c>
      <c r="AJ406" s="41">
        <f t="shared" si="139"/>
        <v>1.9889009460758131E-10</v>
      </c>
      <c r="AK406">
        <f t="shared" si="136"/>
        <v>1013.25</v>
      </c>
      <c r="AL406">
        <v>273.14999999999998</v>
      </c>
      <c r="AM406" s="27">
        <f t="shared" si="141"/>
        <v>307.15546935439733</v>
      </c>
      <c r="AN406">
        <f t="shared" si="142"/>
        <v>1.0114594184306642</v>
      </c>
      <c r="AO406" s="28">
        <f t="shared" si="143"/>
        <v>310.67529240099645</v>
      </c>
      <c r="AP406" s="46">
        <f t="shared" si="144"/>
        <v>330.09307307482334</v>
      </c>
      <c r="AQ406" s="28">
        <f t="shared" si="145"/>
        <v>0.28692692517665819</v>
      </c>
      <c r="AR406" s="52">
        <v>309.38925530527672</v>
      </c>
      <c r="AS406" s="52">
        <v>328.72665628083371</v>
      </c>
      <c r="AT406" s="52">
        <v>1.653343719166287</v>
      </c>
    </row>
    <row r="407" spans="1:46" x14ac:dyDescent="0.3">
      <c r="A407" s="1">
        <v>42831</v>
      </c>
      <c r="B407" s="2">
        <v>0.95728009259259261</v>
      </c>
      <c r="C407" s="4">
        <f t="shared" si="129"/>
        <v>42831.957280092596</v>
      </c>
      <c r="D407" s="5" t="str">
        <f t="shared" si="130"/>
        <v>v</v>
      </c>
      <c r="E407" s="6">
        <f t="shared" si="131"/>
        <v>6</v>
      </c>
      <c r="F407">
        <v>4</v>
      </c>
      <c r="G407">
        <v>8.4</v>
      </c>
      <c r="H407">
        <v>1097.3800000000001</v>
      </c>
      <c r="I407">
        <v>1076.51</v>
      </c>
      <c r="J407">
        <v>581.88699999999994</v>
      </c>
      <c r="K407">
        <v>21.737038999999999</v>
      </c>
      <c r="L407">
        <v>0</v>
      </c>
      <c r="M407">
        <v>0</v>
      </c>
      <c r="N407">
        <v>1</v>
      </c>
      <c r="O407">
        <v>776710</v>
      </c>
      <c r="P407">
        <v>20374</v>
      </c>
      <c r="Q407">
        <v>15424</v>
      </c>
      <c r="R407">
        <v>39</v>
      </c>
      <c r="S407">
        <v>3884.28</v>
      </c>
      <c r="T407">
        <v>354</v>
      </c>
      <c r="U407">
        <v>330.89</v>
      </c>
      <c r="V407">
        <v>311.44</v>
      </c>
      <c r="W407">
        <v>38.999000000000002</v>
      </c>
      <c r="X407">
        <v>26.085999999999999</v>
      </c>
      <c r="Y407" s="8">
        <f t="shared" si="133"/>
        <v>299.23599999999999</v>
      </c>
      <c r="Z407">
        <v>49.963000000000001</v>
      </c>
      <c r="AB407" s="25">
        <f t="shared" si="134"/>
        <v>9849.5499999999993</v>
      </c>
      <c r="AC407" s="26">
        <f t="shared" si="132"/>
        <v>13010.550551089211</v>
      </c>
      <c r="AE407" s="26">
        <f t="shared" si="128"/>
        <v>14074.385839891134</v>
      </c>
      <c r="AF407" s="25">
        <f t="shared" si="135"/>
        <v>62256</v>
      </c>
      <c r="AG407">
        <f t="shared" si="140"/>
        <v>4705.7207677180477</v>
      </c>
      <c r="AH407" s="41">
        <f t="shared" si="137"/>
        <v>5.1921664660677207E-2</v>
      </c>
      <c r="AI407" s="41">
        <f t="shared" si="138"/>
        <v>1.9259308147115342E-6</v>
      </c>
      <c r="AJ407" s="41">
        <f t="shared" si="139"/>
        <v>1.988904535003534E-10</v>
      </c>
      <c r="AK407">
        <f t="shared" si="136"/>
        <v>1013.25</v>
      </c>
      <c r="AL407">
        <v>273.14999999999998</v>
      </c>
      <c r="AM407" s="27">
        <f t="shared" si="141"/>
        <v>307.70119554109442</v>
      </c>
      <c r="AN407">
        <f t="shared" si="142"/>
        <v>1.0115147206642621</v>
      </c>
      <c r="AO407" s="28">
        <f t="shared" si="143"/>
        <v>311.2442888558096</v>
      </c>
      <c r="AP407" s="46">
        <f t="shared" si="144"/>
        <v>330.67613066485825</v>
      </c>
      <c r="AQ407" s="28">
        <f t="shared" si="145"/>
        <v>0.21386933514173734</v>
      </c>
      <c r="AR407" s="52">
        <v>309.9557782652625</v>
      </c>
      <c r="AS407" s="52">
        <v>329.30717479431308</v>
      </c>
      <c r="AT407" s="52">
        <v>1.5828252056869019</v>
      </c>
    </row>
    <row r="408" spans="1:46" x14ac:dyDescent="0.3">
      <c r="A408" s="1">
        <v>42831</v>
      </c>
      <c r="B408" s="2">
        <v>0.95762731481481478</v>
      </c>
      <c r="C408" s="4">
        <f t="shared" si="129"/>
        <v>42831.957627314812</v>
      </c>
      <c r="D408" s="5" t="str">
        <f t="shared" si="130"/>
        <v>v</v>
      </c>
      <c r="E408" s="6">
        <f t="shared" si="131"/>
        <v>6</v>
      </c>
      <c r="F408">
        <v>4</v>
      </c>
      <c r="G408">
        <v>8.4309999999999992</v>
      </c>
      <c r="H408">
        <v>1097.33</v>
      </c>
      <c r="I408">
        <v>1076.4100000000001</v>
      </c>
      <c r="J408">
        <v>592.16200000000003</v>
      </c>
      <c r="K408">
        <v>21.710436999999999</v>
      </c>
      <c r="L408">
        <v>0</v>
      </c>
      <c r="M408">
        <v>0</v>
      </c>
      <c r="N408">
        <v>1</v>
      </c>
      <c r="O408">
        <v>776740</v>
      </c>
      <c r="P408">
        <v>20374</v>
      </c>
      <c r="Q408">
        <v>15425</v>
      </c>
      <c r="R408">
        <v>39</v>
      </c>
      <c r="S408">
        <v>3890.82</v>
      </c>
      <c r="T408">
        <v>355</v>
      </c>
      <c r="U408">
        <v>331.45</v>
      </c>
      <c r="V408">
        <v>312</v>
      </c>
      <c r="W408">
        <v>38.996000000000002</v>
      </c>
      <c r="X408">
        <v>26.096</v>
      </c>
      <c r="Y408" s="8">
        <f t="shared" si="133"/>
        <v>299.24599999999998</v>
      </c>
      <c r="Z408">
        <v>49.987000000000002</v>
      </c>
      <c r="AB408" s="25">
        <f t="shared" si="134"/>
        <v>9849.5499999999993</v>
      </c>
      <c r="AC408" s="26">
        <f t="shared" si="132"/>
        <v>13009.70707941653</v>
      </c>
      <c r="AE408" s="26">
        <f t="shared" si="128"/>
        <v>14074.385839891134</v>
      </c>
      <c r="AF408" s="25">
        <f t="shared" si="135"/>
        <v>62256</v>
      </c>
      <c r="AG408">
        <f t="shared" si="140"/>
        <v>4709.4517420605025</v>
      </c>
      <c r="AH408" s="41">
        <f t="shared" si="137"/>
        <v>5.1921679796622183E-2</v>
      </c>
      <c r="AI408" s="41">
        <f t="shared" si="138"/>
        <v>1.9259281312704061E-6</v>
      </c>
      <c r="AJ408" s="41">
        <f t="shared" si="139"/>
        <v>1.988908123931255E-10</v>
      </c>
      <c r="AK408">
        <f t="shared" si="136"/>
        <v>1013.25</v>
      </c>
      <c r="AL408">
        <v>273.14999999999998</v>
      </c>
      <c r="AM408" s="27">
        <f t="shared" si="141"/>
        <v>308.01195171855818</v>
      </c>
      <c r="AN408">
        <f t="shared" si="142"/>
        <v>1.0115946152618573</v>
      </c>
      <c r="AO408" s="28">
        <f t="shared" si="143"/>
        <v>311.58323179478862</v>
      </c>
      <c r="AP408" s="46">
        <f t="shared" si="144"/>
        <v>331.00548387488618</v>
      </c>
      <c r="AQ408" s="28">
        <f t="shared" si="145"/>
        <v>0.44451612511380745</v>
      </c>
      <c r="AR408" s="52">
        <v>310.29322781293303</v>
      </c>
      <c r="AS408" s="52">
        <v>329.63506868997706</v>
      </c>
      <c r="AT408" s="52">
        <v>1.8149313100229278</v>
      </c>
    </row>
    <row r="409" spans="1:46" x14ac:dyDescent="0.3">
      <c r="A409" s="1">
        <v>42831</v>
      </c>
      <c r="B409" s="2">
        <v>0.95797453703703705</v>
      </c>
      <c r="C409" s="4">
        <f t="shared" si="129"/>
        <v>42831.957974537036</v>
      </c>
      <c r="D409" s="5" t="str">
        <f t="shared" si="130"/>
        <v>v</v>
      </c>
      <c r="E409" s="6">
        <f t="shared" si="131"/>
        <v>6</v>
      </c>
      <c r="F409">
        <v>4</v>
      </c>
      <c r="G409">
        <v>8.4030000000000005</v>
      </c>
      <c r="H409">
        <v>1097.24</v>
      </c>
      <c r="I409">
        <v>1076.54</v>
      </c>
      <c r="J409">
        <v>591.70000000000005</v>
      </c>
      <c r="K409">
        <v>21.724474000000001</v>
      </c>
      <c r="L409">
        <v>0</v>
      </c>
      <c r="M409">
        <v>0</v>
      </c>
      <c r="N409">
        <v>1</v>
      </c>
      <c r="O409">
        <v>776770</v>
      </c>
      <c r="P409">
        <v>20373</v>
      </c>
      <c r="Q409">
        <v>15422</v>
      </c>
      <c r="R409">
        <v>39</v>
      </c>
      <c r="S409">
        <v>3882.71</v>
      </c>
      <c r="T409">
        <v>354</v>
      </c>
      <c r="U409">
        <v>330.81</v>
      </c>
      <c r="V409">
        <v>311.36</v>
      </c>
      <c r="W409">
        <v>39.002000000000002</v>
      </c>
      <c r="X409">
        <v>26.091999999999999</v>
      </c>
      <c r="Y409" s="8">
        <f t="shared" si="133"/>
        <v>299.24199999999996</v>
      </c>
      <c r="Z409">
        <v>50.002000000000002</v>
      </c>
      <c r="AB409" s="25">
        <f t="shared" si="134"/>
        <v>9849.5499999999993</v>
      </c>
      <c r="AC409" s="26">
        <f t="shared" si="132"/>
        <v>13011.59915380625</v>
      </c>
      <c r="AE409" s="26">
        <f t="shared" si="128"/>
        <v>14074.385839891134</v>
      </c>
      <c r="AF409" s="25">
        <f t="shared" si="135"/>
        <v>62256</v>
      </c>
      <c r="AG409">
        <f t="shared" si="140"/>
        <v>4701.082426017414</v>
      </c>
      <c r="AH409" s="41">
        <f t="shared" si="137"/>
        <v>5.1921694932567153E-2</v>
      </c>
      <c r="AI409" s="41">
        <f t="shared" si="138"/>
        <v>1.925925447829278E-6</v>
      </c>
      <c r="AJ409" s="41">
        <f t="shared" si="139"/>
        <v>1.9889117128589756E-10</v>
      </c>
      <c r="AK409">
        <f t="shared" si="136"/>
        <v>1013.25</v>
      </c>
      <c r="AL409">
        <v>273.14999999999998</v>
      </c>
      <c r="AM409" s="27">
        <f t="shared" si="141"/>
        <v>307.3152071885292</v>
      </c>
      <c r="AN409">
        <f t="shared" si="142"/>
        <v>1.0116640672634933</v>
      </c>
      <c r="AO409" s="28">
        <f t="shared" si="143"/>
        <v>310.8997524362706</v>
      </c>
      <c r="AP409" s="46">
        <f t="shared" si="144"/>
        <v>330.31928890968936</v>
      </c>
      <c r="AQ409" s="28">
        <f t="shared" si="145"/>
        <v>0.49071109031063997</v>
      </c>
      <c r="AR409" s="52">
        <v>309.61261798813615</v>
      </c>
      <c r="AS409" s="52">
        <v>328.95175698884583</v>
      </c>
      <c r="AT409" s="52">
        <v>1.8582430111541726</v>
      </c>
    </row>
    <row r="410" spans="1:46" x14ac:dyDescent="0.3">
      <c r="A410" s="1">
        <v>42831</v>
      </c>
      <c r="B410" s="2">
        <v>0.95832175925925922</v>
      </c>
      <c r="C410" s="4">
        <f t="shared" si="129"/>
        <v>42831.958321759259</v>
      </c>
      <c r="D410" s="5" t="str">
        <f t="shared" si="130"/>
        <v>v</v>
      </c>
      <c r="E410" s="6">
        <f t="shared" si="131"/>
        <v>6</v>
      </c>
      <c r="F410">
        <v>4</v>
      </c>
      <c r="G410">
        <v>8.4710000000000001</v>
      </c>
      <c r="H410">
        <v>1097.17</v>
      </c>
      <c r="I410">
        <v>1076.27</v>
      </c>
      <c r="J410">
        <v>586.63699999999994</v>
      </c>
      <c r="K410">
        <v>21.736056999999999</v>
      </c>
      <c r="L410">
        <v>0</v>
      </c>
      <c r="M410">
        <v>0</v>
      </c>
      <c r="N410">
        <v>1</v>
      </c>
      <c r="O410">
        <v>776800</v>
      </c>
      <c r="P410">
        <v>20371</v>
      </c>
      <c r="Q410">
        <v>15422</v>
      </c>
      <c r="R410">
        <v>39</v>
      </c>
      <c r="S410">
        <v>3887.29</v>
      </c>
      <c r="T410">
        <v>355</v>
      </c>
      <c r="U410">
        <v>331.16</v>
      </c>
      <c r="V410">
        <v>311.77</v>
      </c>
      <c r="W410">
        <v>38.997999999999998</v>
      </c>
      <c r="X410">
        <v>26.105</v>
      </c>
      <c r="Y410" s="8">
        <f t="shared" si="133"/>
        <v>299.255</v>
      </c>
      <c r="Z410">
        <v>50.045000000000002</v>
      </c>
      <c r="AB410" s="25">
        <f t="shared" si="134"/>
        <v>9849.5499999999993</v>
      </c>
      <c r="AC410" s="26">
        <f t="shared" si="132"/>
        <v>13010.321816236545</v>
      </c>
      <c r="AE410" s="26">
        <f t="shared" si="128"/>
        <v>14074.385839891134</v>
      </c>
      <c r="AF410" s="25">
        <f t="shared" si="135"/>
        <v>62256</v>
      </c>
      <c r="AG410">
        <f t="shared" si="140"/>
        <v>4706.7325430913843</v>
      </c>
      <c r="AH410" s="41">
        <f t="shared" si="137"/>
        <v>5.1921710068512129E-2</v>
      </c>
      <c r="AI410" s="41">
        <f t="shared" si="138"/>
        <v>1.9259227643881499E-6</v>
      </c>
      <c r="AJ410" s="41">
        <f t="shared" si="139"/>
        <v>1.9889153017866966E-10</v>
      </c>
      <c r="AK410">
        <f t="shared" si="136"/>
        <v>1013.25</v>
      </c>
      <c r="AL410">
        <v>273.14999999999998</v>
      </c>
      <c r="AM410" s="27">
        <f t="shared" si="141"/>
        <v>307.78558847705716</v>
      </c>
      <c r="AN410">
        <f t="shared" si="142"/>
        <v>1.0117725645686311</v>
      </c>
      <c r="AO410" s="28">
        <f t="shared" si="143"/>
        <v>311.40901419069741</v>
      </c>
      <c r="AP410" s="46">
        <f t="shared" si="144"/>
        <v>330.77737942563226</v>
      </c>
      <c r="AQ410" s="28">
        <f t="shared" si="145"/>
        <v>0.38262057436776331</v>
      </c>
      <c r="AR410" s="52">
        <v>310.11966199987552</v>
      </c>
      <c r="AS410" s="52">
        <v>329.40783480938165</v>
      </c>
      <c r="AT410" s="52">
        <v>1.7521651906183706</v>
      </c>
    </row>
    <row r="411" spans="1:46" x14ac:dyDescent="0.3">
      <c r="A411" s="1">
        <v>42831</v>
      </c>
      <c r="B411" s="2">
        <v>0.95866898148148139</v>
      </c>
      <c r="C411" s="4">
        <f t="shared" si="129"/>
        <v>42831.958668981482</v>
      </c>
      <c r="D411" s="5" t="str">
        <f t="shared" si="130"/>
        <v>v</v>
      </c>
      <c r="E411" s="6">
        <f t="shared" si="131"/>
        <v>6</v>
      </c>
      <c r="F411">
        <v>4</v>
      </c>
      <c r="G411">
        <v>8.3789999999999996</v>
      </c>
      <c r="H411">
        <v>1097.1099999999999</v>
      </c>
      <c r="I411">
        <v>1076.1500000000001</v>
      </c>
      <c r="J411">
        <v>586.66200000000003</v>
      </c>
      <c r="K411">
        <v>21.729479999999999</v>
      </c>
      <c r="L411">
        <v>0</v>
      </c>
      <c r="M411">
        <v>0</v>
      </c>
      <c r="N411">
        <v>1</v>
      </c>
      <c r="O411">
        <v>776830</v>
      </c>
      <c r="P411">
        <v>20370</v>
      </c>
      <c r="Q411">
        <v>15423</v>
      </c>
      <c r="R411">
        <v>39</v>
      </c>
      <c r="S411">
        <v>3896.23</v>
      </c>
      <c r="T411">
        <v>355</v>
      </c>
      <c r="U411">
        <v>331.92</v>
      </c>
      <c r="V411">
        <v>312.52</v>
      </c>
      <c r="W411">
        <v>38.999000000000002</v>
      </c>
      <c r="X411">
        <v>26.106000000000002</v>
      </c>
      <c r="Y411" s="8">
        <f t="shared" si="133"/>
        <v>299.25599999999997</v>
      </c>
      <c r="Z411">
        <v>50.023000000000003</v>
      </c>
      <c r="AB411" s="25">
        <f t="shared" si="134"/>
        <v>9849.5499999999993</v>
      </c>
      <c r="AC411" s="26">
        <f t="shared" si="132"/>
        <v>13008.839622641508</v>
      </c>
      <c r="AE411" s="26">
        <f t="shared" si="128"/>
        <v>14074.385839891134</v>
      </c>
      <c r="AF411" s="25">
        <f t="shared" si="135"/>
        <v>62256</v>
      </c>
      <c r="AG411">
        <f t="shared" si="140"/>
        <v>4713.2888110168424</v>
      </c>
      <c r="AH411" s="41">
        <f t="shared" si="137"/>
        <v>5.1921725204457106E-2</v>
      </c>
      <c r="AI411" s="41">
        <f t="shared" si="138"/>
        <v>1.9259200809470219E-6</v>
      </c>
      <c r="AJ411" s="41">
        <f t="shared" si="139"/>
        <v>1.9889188907144175E-10</v>
      </c>
      <c r="AK411">
        <f t="shared" si="136"/>
        <v>1013.25</v>
      </c>
      <c r="AL411">
        <v>273.14999999999998</v>
      </c>
      <c r="AM411" s="27">
        <f t="shared" si="141"/>
        <v>308.33177945449557</v>
      </c>
      <c r="AN411">
        <f t="shared" si="142"/>
        <v>1.0118312786940598</v>
      </c>
      <c r="AO411" s="28">
        <f t="shared" si="143"/>
        <v>311.97973866745707</v>
      </c>
      <c r="AP411" s="46">
        <f t="shared" si="144"/>
        <v>331.34665261977199</v>
      </c>
      <c r="AQ411" s="28">
        <f t="shared" si="145"/>
        <v>0.57334738022802867</v>
      </c>
      <c r="AR411" s="52">
        <v>310.68790107953538</v>
      </c>
      <c r="AS411" s="52">
        <v>329.97462101825022</v>
      </c>
      <c r="AT411" s="52">
        <v>1.9453789817497977</v>
      </c>
    </row>
    <row r="412" spans="1:46" x14ac:dyDescent="0.3">
      <c r="A412" s="1">
        <v>42831</v>
      </c>
      <c r="B412" s="2">
        <v>0.95901620370370377</v>
      </c>
      <c r="C412" s="4">
        <f t="shared" si="129"/>
        <v>42831.959016203706</v>
      </c>
      <c r="D412" s="5" t="str">
        <f t="shared" si="130"/>
        <v>v</v>
      </c>
      <c r="E412" s="6">
        <f t="shared" si="131"/>
        <v>6</v>
      </c>
      <c r="F412">
        <v>4</v>
      </c>
      <c r="G412">
        <v>8.5050000000000008</v>
      </c>
      <c r="H412">
        <v>1096.97</v>
      </c>
      <c r="I412">
        <v>1076.3499999999999</v>
      </c>
      <c r="J412">
        <v>585.83699999999999</v>
      </c>
      <c r="K412">
        <v>21.719075</v>
      </c>
      <c r="L412">
        <v>0</v>
      </c>
      <c r="M412">
        <v>0</v>
      </c>
      <c r="N412">
        <v>1</v>
      </c>
      <c r="O412">
        <v>776860</v>
      </c>
      <c r="P412">
        <v>20370</v>
      </c>
      <c r="Q412">
        <v>15422</v>
      </c>
      <c r="R412">
        <v>39</v>
      </c>
      <c r="S412">
        <v>3889.04</v>
      </c>
      <c r="T412">
        <v>355</v>
      </c>
      <c r="U412">
        <v>331.4</v>
      </c>
      <c r="V412">
        <v>311.97000000000003</v>
      </c>
      <c r="W412">
        <v>38.997</v>
      </c>
      <c r="X412">
        <v>26.106000000000002</v>
      </c>
      <c r="Y412" s="8">
        <f t="shared" si="133"/>
        <v>299.25599999999997</v>
      </c>
      <c r="Z412">
        <v>50.027000000000001</v>
      </c>
      <c r="AB412" s="25">
        <f t="shared" si="134"/>
        <v>9849.5499999999993</v>
      </c>
      <c r="AC412" s="26">
        <f t="shared" si="132"/>
        <v>13009.683147451691</v>
      </c>
      <c r="AE412" s="26">
        <f t="shared" si="128"/>
        <v>14074.385839891134</v>
      </c>
      <c r="AF412" s="25">
        <f t="shared" si="135"/>
        <v>62256</v>
      </c>
      <c r="AG412">
        <f t="shared" si="140"/>
        <v>4709.5576016283721</v>
      </c>
      <c r="AH412" s="41">
        <f t="shared" si="137"/>
        <v>5.1921740340402076E-2</v>
      </c>
      <c r="AI412" s="41">
        <f t="shared" si="138"/>
        <v>1.9259173975058933E-6</v>
      </c>
      <c r="AJ412" s="41">
        <f t="shared" si="139"/>
        <v>1.9889224796421384E-10</v>
      </c>
      <c r="AK412">
        <f t="shared" si="136"/>
        <v>1013.25</v>
      </c>
      <c r="AL412">
        <v>273.14999999999998</v>
      </c>
      <c r="AM412" s="27">
        <f t="shared" si="141"/>
        <v>308.02096640022421</v>
      </c>
      <c r="AN412">
        <f t="shared" si="142"/>
        <v>1.0119604129265518</v>
      </c>
      <c r="AO412" s="28">
        <f t="shared" si="143"/>
        <v>311.70502434840643</v>
      </c>
      <c r="AP412" s="46">
        <f t="shared" si="144"/>
        <v>331.11641051804315</v>
      </c>
      <c r="AQ412" s="28">
        <f t="shared" si="145"/>
        <v>0.28358948195682387</v>
      </c>
      <c r="AR412" s="52">
        <v>310.41431641002526</v>
      </c>
      <c r="AS412" s="52">
        <v>329.74532392591232</v>
      </c>
      <c r="AT412" s="52">
        <v>1.6546760740876607</v>
      </c>
    </row>
    <row r="413" spans="1:46" x14ac:dyDescent="0.3">
      <c r="A413" s="1">
        <v>42831</v>
      </c>
      <c r="B413" s="2">
        <v>0.95936342592592594</v>
      </c>
      <c r="C413" s="4">
        <f t="shared" si="129"/>
        <v>42831.959363425929</v>
      </c>
      <c r="D413" s="5" t="str">
        <f t="shared" si="130"/>
        <v>v</v>
      </c>
      <c r="E413" s="6">
        <f t="shared" si="131"/>
        <v>6</v>
      </c>
      <c r="F413">
        <v>4</v>
      </c>
      <c r="G413">
        <v>8.5050000000000008</v>
      </c>
      <c r="H413">
        <v>1096.8800000000001</v>
      </c>
      <c r="I413">
        <v>1075.99</v>
      </c>
      <c r="J413">
        <v>584.91200000000003</v>
      </c>
      <c r="K413">
        <v>21.739788000000001</v>
      </c>
      <c r="L413">
        <v>0</v>
      </c>
      <c r="M413">
        <v>0</v>
      </c>
      <c r="N413">
        <v>1</v>
      </c>
      <c r="O413">
        <v>776890</v>
      </c>
      <c r="P413">
        <v>20371</v>
      </c>
      <c r="Q413">
        <v>15423</v>
      </c>
      <c r="R413">
        <v>39</v>
      </c>
      <c r="S413">
        <v>3891.93</v>
      </c>
      <c r="T413">
        <v>355</v>
      </c>
      <c r="U413">
        <v>331.57</v>
      </c>
      <c r="V413">
        <v>312.24</v>
      </c>
      <c r="W413">
        <v>39.002000000000002</v>
      </c>
      <c r="X413">
        <v>26.106999999999999</v>
      </c>
      <c r="Y413" s="8">
        <f t="shared" si="133"/>
        <v>299.25699999999995</v>
      </c>
      <c r="Z413">
        <v>49.997999999999998</v>
      </c>
      <c r="AB413" s="25">
        <f t="shared" si="134"/>
        <v>9849.5499999999993</v>
      </c>
      <c r="AC413" s="26">
        <f t="shared" si="132"/>
        <v>13009.478250016209</v>
      </c>
      <c r="AE413" s="26">
        <f t="shared" si="128"/>
        <v>14074.385839891134</v>
      </c>
      <c r="AF413" s="25">
        <f t="shared" si="135"/>
        <v>62256</v>
      </c>
      <c r="AG413">
        <f t="shared" si="140"/>
        <v>4710.4639356516436</v>
      </c>
      <c r="AH413" s="41">
        <f t="shared" si="137"/>
        <v>5.1921755476347052E-2</v>
      </c>
      <c r="AI413" s="41">
        <f t="shared" si="138"/>
        <v>1.9259147140647653E-6</v>
      </c>
      <c r="AJ413" s="41">
        <f t="shared" si="139"/>
        <v>1.9889260685698594E-10</v>
      </c>
      <c r="AK413">
        <f t="shared" si="136"/>
        <v>1013.25</v>
      </c>
      <c r="AL413">
        <v>273.14999999999998</v>
      </c>
      <c r="AM413" s="27">
        <f t="shared" si="141"/>
        <v>308.09651394429193</v>
      </c>
      <c r="AN413">
        <f t="shared" si="142"/>
        <v>1.0120468270624989</v>
      </c>
      <c r="AO413" s="28">
        <f t="shared" si="143"/>
        <v>311.80809936633761</v>
      </c>
      <c r="AP413" s="46">
        <f t="shared" si="144"/>
        <v>331.11512147760726</v>
      </c>
      <c r="AQ413" s="28">
        <f t="shared" si="145"/>
        <v>0.45487852239273252</v>
      </c>
      <c r="AR413" s="52">
        <v>310.51690491638817</v>
      </c>
      <c r="AS413" s="52">
        <v>329.74397682801333</v>
      </c>
      <c r="AT413" s="52">
        <v>1.8260231719866624</v>
      </c>
    </row>
    <row r="414" spans="1:46" x14ac:dyDescent="0.3">
      <c r="A414" s="1">
        <v>42831</v>
      </c>
      <c r="B414" s="2">
        <v>0.95971064814814822</v>
      </c>
      <c r="C414" s="4">
        <f t="shared" si="129"/>
        <v>42831.959710648145</v>
      </c>
      <c r="D414" s="5" t="str">
        <f t="shared" si="130"/>
        <v>v</v>
      </c>
      <c r="E414" s="6">
        <f t="shared" si="131"/>
        <v>6</v>
      </c>
      <c r="F414">
        <v>4</v>
      </c>
      <c r="G414">
        <v>8.5470000000000006</v>
      </c>
      <c r="H414">
        <v>1096.83</v>
      </c>
      <c r="I414">
        <v>1076.19</v>
      </c>
      <c r="J414">
        <v>583.51199999999994</v>
      </c>
      <c r="K414">
        <v>21.732621000000002</v>
      </c>
      <c r="L414">
        <v>0</v>
      </c>
      <c r="M414">
        <v>0</v>
      </c>
      <c r="N414">
        <v>1</v>
      </c>
      <c r="O414">
        <v>776920</v>
      </c>
      <c r="P414">
        <v>20372</v>
      </c>
      <c r="Q414">
        <v>15423</v>
      </c>
      <c r="R414">
        <v>39</v>
      </c>
      <c r="S414">
        <v>3886.03</v>
      </c>
      <c r="T414">
        <v>354</v>
      </c>
      <c r="U414">
        <v>331.14</v>
      </c>
      <c r="V414">
        <v>311.77</v>
      </c>
      <c r="W414">
        <v>38.999000000000002</v>
      </c>
      <c r="X414">
        <v>26.114000000000001</v>
      </c>
      <c r="Y414" s="8">
        <f t="shared" si="133"/>
        <v>299.26399999999995</v>
      </c>
      <c r="Z414">
        <v>49.985999999999997</v>
      </c>
      <c r="AB414" s="25">
        <f t="shared" si="134"/>
        <v>9849.5499999999993</v>
      </c>
      <c r="AC414" s="26">
        <f t="shared" si="132"/>
        <v>13010.116877390908</v>
      </c>
      <c r="AE414" s="26">
        <f t="shared" si="128"/>
        <v>14074.385839891134</v>
      </c>
      <c r="AF414" s="25">
        <f t="shared" si="135"/>
        <v>62256</v>
      </c>
      <c r="AG414">
        <f t="shared" si="140"/>
        <v>4707.6390602864521</v>
      </c>
      <c r="AH414" s="41">
        <f t="shared" si="137"/>
        <v>5.1921770612292022E-2</v>
      </c>
      <c r="AI414" s="41">
        <f t="shared" si="138"/>
        <v>1.9259120306236372E-6</v>
      </c>
      <c r="AJ414" s="41">
        <f t="shared" si="139"/>
        <v>1.9889296574975803E-10</v>
      </c>
      <c r="AK414">
        <f t="shared" si="136"/>
        <v>1013.25</v>
      </c>
      <c r="AL414">
        <v>273.14999999999998</v>
      </c>
      <c r="AM414" s="27">
        <f t="shared" si="141"/>
        <v>307.86127464545723</v>
      </c>
      <c r="AN414">
        <f t="shared" si="142"/>
        <v>1.0121166362793106</v>
      </c>
      <c r="AO414" s="28">
        <f t="shared" si="143"/>
        <v>311.5915177348212</v>
      </c>
      <c r="AP414" s="46">
        <f t="shared" si="144"/>
        <v>330.94663258922998</v>
      </c>
      <c r="AQ414" s="28">
        <f t="shared" si="145"/>
        <v>0.19336741077000852</v>
      </c>
      <c r="AR414" s="52">
        <v>310.30120160187477</v>
      </c>
      <c r="AS414" s="52">
        <v>329.57616595304381</v>
      </c>
      <c r="AT414" s="52">
        <v>1.563834046956174</v>
      </c>
    </row>
    <row r="415" spans="1:46" x14ac:dyDescent="0.3">
      <c r="A415" s="1">
        <v>42831</v>
      </c>
      <c r="B415" s="2">
        <v>0.96005787037037038</v>
      </c>
      <c r="C415" s="4">
        <f t="shared" si="129"/>
        <v>42831.960057870368</v>
      </c>
      <c r="D415" s="5" t="str">
        <f t="shared" si="130"/>
        <v>v</v>
      </c>
      <c r="E415" s="6">
        <f t="shared" si="131"/>
        <v>6</v>
      </c>
      <c r="F415">
        <v>4</v>
      </c>
      <c r="G415">
        <v>8.5009999999999994</v>
      </c>
      <c r="H415">
        <v>1096.77</v>
      </c>
      <c r="I415">
        <v>1076.1300000000001</v>
      </c>
      <c r="J415">
        <v>582.51199999999994</v>
      </c>
      <c r="K415">
        <v>21.734192</v>
      </c>
      <c r="L415">
        <v>0</v>
      </c>
      <c r="M415">
        <v>0</v>
      </c>
      <c r="N415">
        <v>1</v>
      </c>
      <c r="O415">
        <v>776950</v>
      </c>
      <c r="P415">
        <v>20374</v>
      </c>
      <c r="Q415">
        <v>15423</v>
      </c>
      <c r="R415">
        <v>39</v>
      </c>
      <c r="S415">
        <v>3882.49</v>
      </c>
      <c r="T415">
        <v>354</v>
      </c>
      <c r="U415">
        <v>330.84</v>
      </c>
      <c r="V415">
        <v>311.51</v>
      </c>
      <c r="W415">
        <v>39.003</v>
      </c>
      <c r="X415">
        <v>26.119</v>
      </c>
      <c r="Y415" s="8">
        <f t="shared" si="133"/>
        <v>299.26900000000001</v>
      </c>
      <c r="Z415">
        <v>49.915999999999997</v>
      </c>
      <c r="AB415" s="25">
        <f t="shared" si="134"/>
        <v>9849.5499999999993</v>
      </c>
      <c r="AC415" s="26">
        <f t="shared" si="132"/>
        <v>13011.394132140309</v>
      </c>
      <c r="AE415" s="26">
        <f t="shared" si="128"/>
        <v>14074.385839891134</v>
      </c>
      <c r="AF415" s="25">
        <f t="shared" si="135"/>
        <v>62256</v>
      </c>
      <c r="AG415">
        <f t="shared" si="140"/>
        <v>4701.9893095560683</v>
      </c>
      <c r="AH415" s="41">
        <f t="shared" si="137"/>
        <v>5.1921785748236998E-2</v>
      </c>
      <c r="AI415" s="41">
        <f t="shared" si="138"/>
        <v>1.9259093471825091E-6</v>
      </c>
      <c r="AJ415" s="41">
        <f t="shared" si="139"/>
        <v>1.9889332464253012E-10</v>
      </c>
      <c r="AK415">
        <f t="shared" si="136"/>
        <v>1013.25</v>
      </c>
      <c r="AL415">
        <v>273.14999999999998</v>
      </c>
      <c r="AM415" s="27">
        <f t="shared" si="141"/>
        <v>307.3909733408434</v>
      </c>
      <c r="AN415">
        <f t="shared" si="142"/>
        <v>1.012188916246441</v>
      </c>
      <c r="AO415" s="28">
        <f t="shared" si="143"/>
        <v>311.13773616980694</v>
      </c>
      <c r="AP415" s="46">
        <f t="shared" si="144"/>
        <v>330.44623935298728</v>
      </c>
      <c r="AQ415" s="28">
        <f t="shared" si="145"/>
        <v>0.39376064701269797</v>
      </c>
      <c r="AR415" s="52">
        <v>309.84930978279272</v>
      </c>
      <c r="AS415" s="52">
        <v>329.07785614266641</v>
      </c>
      <c r="AT415" s="52">
        <v>1.7621438573335695</v>
      </c>
    </row>
    <row r="416" spans="1:46" x14ac:dyDescent="0.3">
      <c r="A416" s="1">
        <v>42831</v>
      </c>
      <c r="B416" s="2">
        <v>0.96040509259259255</v>
      </c>
      <c r="C416" s="4">
        <f t="shared" si="129"/>
        <v>42831.960405092592</v>
      </c>
      <c r="D416" s="5" t="str">
        <f t="shared" si="130"/>
        <v>v</v>
      </c>
      <c r="E416" s="6">
        <f t="shared" si="131"/>
        <v>6</v>
      </c>
      <c r="F416">
        <v>4</v>
      </c>
      <c r="G416">
        <v>8.4619999999999997</v>
      </c>
      <c r="H416">
        <v>1096.73</v>
      </c>
      <c r="I416">
        <v>1075.8</v>
      </c>
      <c r="J416">
        <v>589.48699999999997</v>
      </c>
      <c r="K416">
        <v>21.723296000000001</v>
      </c>
      <c r="L416">
        <v>0</v>
      </c>
      <c r="M416">
        <v>0</v>
      </c>
      <c r="N416">
        <v>1</v>
      </c>
      <c r="O416">
        <v>776980</v>
      </c>
      <c r="P416">
        <v>20374</v>
      </c>
      <c r="Q416">
        <v>15423</v>
      </c>
      <c r="R416">
        <v>39</v>
      </c>
      <c r="S416">
        <v>3881.36</v>
      </c>
      <c r="T416">
        <v>354</v>
      </c>
      <c r="U416">
        <v>330.65</v>
      </c>
      <c r="V416">
        <v>311.42</v>
      </c>
      <c r="W416">
        <v>38.999000000000002</v>
      </c>
      <c r="X416">
        <v>26.114000000000001</v>
      </c>
      <c r="Y416" s="8">
        <f t="shared" si="133"/>
        <v>299.26399999999995</v>
      </c>
      <c r="Z416">
        <v>49.947000000000003</v>
      </c>
      <c r="AB416" s="25">
        <f t="shared" si="134"/>
        <v>9849.5499999999993</v>
      </c>
      <c r="AC416" s="26">
        <f t="shared" si="132"/>
        <v>13011.394132140309</v>
      </c>
      <c r="AE416" s="26">
        <f t="shared" si="128"/>
        <v>14074.385839891134</v>
      </c>
      <c r="AF416" s="25">
        <f t="shared" si="135"/>
        <v>62256</v>
      </c>
      <c r="AG416">
        <f t="shared" si="140"/>
        <v>4701.9893095560683</v>
      </c>
      <c r="AH416" s="41">
        <f t="shared" si="137"/>
        <v>5.1921800884181968E-2</v>
      </c>
      <c r="AI416" s="41">
        <f t="shared" si="138"/>
        <v>1.925906663741381E-6</v>
      </c>
      <c r="AJ416" s="41">
        <f t="shared" si="139"/>
        <v>1.9889368353530222E-10</v>
      </c>
      <c r="AK416">
        <f t="shared" si="136"/>
        <v>1013.25</v>
      </c>
      <c r="AL416">
        <v>273.14999999999998</v>
      </c>
      <c r="AM416" s="27">
        <f t="shared" si="141"/>
        <v>307.39102249114836</v>
      </c>
      <c r="AN416">
        <f t="shared" si="142"/>
        <v>1.0122089212205703</v>
      </c>
      <c r="AO416" s="28">
        <f t="shared" si="143"/>
        <v>311.14393526865331</v>
      </c>
      <c r="AP416" s="46">
        <f t="shared" si="144"/>
        <v>330.35148834149243</v>
      </c>
      <c r="AQ416" s="28">
        <f t="shared" si="145"/>
        <v>0.29851165850755024</v>
      </c>
      <c r="AR416" s="52">
        <v>309.85543366671067</v>
      </c>
      <c r="AS416" s="52">
        <v>328.9834448938044</v>
      </c>
      <c r="AT416" s="52">
        <v>1.6665551061955739</v>
      </c>
    </row>
    <row r="417" spans="1:46" x14ac:dyDescent="0.3">
      <c r="A417" s="1">
        <v>42831</v>
      </c>
      <c r="B417" s="2">
        <v>0.96075231481481482</v>
      </c>
      <c r="C417" s="4">
        <f t="shared" si="129"/>
        <v>42831.960752314815</v>
      </c>
      <c r="D417" s="5" t="str">
        <f t="shared" si="130"/>
        <v>v</v>
      </c>
      <c r="E417" s="6">
        <f t="shared" si="131"/>
        <v>6</v>
      </c>
      <c r="F417">
        <v>4</v>
      </c>
      <c r="G417">
        <v>8.5239999999999991</v>
      </c>
      <c r="H417">
        <v>1096.6500000000001</v>
      </c>
      <c r="I417">
        <v>1075.8599999999999</v>
      </c>
      <c r="J417">
        <v>585.83699999999999</v>
      </c>
      <c r="K417">
        <v>21.733898</v>
      </c>
      <c r="L417">
        <v>0</v>
      </c>
      <c r="M417">
        <v>0</v>
      </c>
      <c r="N417">
        <v>1</v>
      </c>
      <c r="O417">
        <v>777010</v>
      </c>
      <c r="P417">
        <v>20373</v>
      </c>
      <c r="Q417">
        <v>15424</v>
      </c>
      <c r="R417">
        <v>39.020000000000003</v>
      </c>
      <c r="S417">
        <v>3886.34</v>
      </c>
      <c r="T417">
        <v>355</v>
      </c>
      <c r="U417">
        <v>331.13</v>
      </c>
      <c r="V417">
        <v>311.86</v>
      </c>
      <c r="W417">
        <v>39</v>
      </c>
      <c r="X417">
        <v>26.119</v>
      </c>
      <c r="Y417" s="8">
        <f t="shared" si="133"/>
        <v>299.26900000000001</v>
      </c>
      <c r="Z417">
        <v>49.976999999999997</v>
      </c>
      <c r="AB417" s="25">
        <f t="shared" si="134"/>
        <v>9849.5499999999993</v>
      </c>
      <c r="AC417" s="26">
        <f t="shared" si="132"/>
        <v>13009.911965119294</v>
      </c>
      <c r="AE417" s="26">
        <f t="shared" si="128"/>
        <v>14074.385839891134</v>
      </c>
      <c r="AF417" s="25">
        <f t="shared" si="135"/>
        <v>62256</v>
      </c>
      <c r="AG417">
        <f t="shared" si="140"/>
        <v>4708.5454599351988</v>
      </c>
      <c r="AH417" s="41">
        <f t="shared" si="137"/>
        <v>5.1921816020126944E-2</v>
      </c>
      <c r="AI417" s="41">
        <f t="shared" si="138"/>
        <v>1.9259039803002525E-6</v>
      </c>
      <c r="AJ417" s="41">
        <f t="shared" si="139"/>
        <v>1.9889404242807431E-10</v>
      </c>
      <c r="AK417">
        <f t="shared" si="136"/>
        <v>1013.25</v>
      </c>
      <c r="AL417">
        <v>273.14999999999998</v>
      </c>
      <c r="AM417" s="27">
        <f t="shared" si="141"/>
        <v>307.93690966507774</v>
      </c>
      <c r="AN417">
        <f t="shared" si="142"/>
        <v>1.0122996741636885</v>
      </c>
      <c r="AO417" s="28">
        <f t="shared" si="143"/>
        <v>311.72443331693137</v>
      </c>
      <c r="AP417" s="46">
        <f t="shared" si="144"/>
        <v>330.98628061026773</v>
      </c>
      <c r="AQ417" s="28">
        <f t="shared" si="145"/>
        <v>0.14371938973226861</v>
      </c>
      <c r="AR417" s="52">
        <v>310.43340794988188</v>
      </c>
      <c r="AS417" s="52">
        <v>329.6154811516999</v>
      </c>
      <c r="AT417" s="52">
        <v>1.5145188483000993</v>
      </c>
    </row>
    <row r="418" spans="1:46" x14ac:dyDescent="0.3">
      <c r="A418" s="1">
        <v>42831</v>
      </c>
      <c r="B418" s="2">
        <v>0.96109953703703699</v>
      </c>
      <c r="C418" s="4">
        <f t="shared" si="129"/>
        <v>42831.961099537039</v>
      </c>
      <c r="D418" s="5" t="str">
        <f t="shared" si="130"/>
        <v>v</v>
      </c>
      <c r="E418" s="6">
        <f t="shared" si="131"/>
        <v>6</v>
      </c>
      <c r="F418">
        <v>4</v>
      </c>
      <c r="G418">
        <v>8.4830000000000005</v>
      </c>
      <c r="H418">
        <v>1096.57</v>
      </c>
      <c r="I418">
        <v>1075.96</v>
      </c>
      <c r="J418">
        <v>587.125</v>
      </c>
      <c r="K418">
        <v>21.738806</v>
      </c>
      <c r="L418">
        <v>0</v>
      </c>
      <c r="M418">
        <v>0</v>
      </c>
      <c r="N418">
        <v>1</v>
      </c>
      <c r="O418">
        <v>777040</v>
      </c>
      <c r="P418">
        <v>20373</v>
      </c>
      <c r="Q418">
        <v>15423</v>
      </c>
      <c r="R418">
        <v>39.049999999999997</v>
      </c>
      <c r="S418">
        <v>3884.05</v>
      </c>
      <c r="T418">
        <v>354</v>
      </c>
      <c r="U418">
        <v>330.98</v>
      </c>
      <c r="V418">
        <v>311.69</v>
      </c>
      <c r="W418">
        <v>38.999000000000002</v>
      </c>
      <c r="X418">
        <v>26.117000000000001</v>
      </c>
      <c r="Y418" s="8">
        <f t="shared" si="133"/>
        <v>299.267</v>
      </c>
      <c r="Z418">
        <v>49.932000000000002</v>
      </c>
      <c r="AB418" s="25">
        <f t="shared" si="134"/>
        <v>9849.5499999999993</v>
      </c>
      <c r="AC418" s="26">
        <f t="shared" si="132"/>
        <v>13010.75550476561</v>
      </c>
      <c r="AE418" s="26">
        <f t="shared" si="128"/>
        <v>14074.385839891134</v>
      </c>
      <c r="AF418" s="25">
        <f t="shared" si="135"/>
        <v>62256</v>
      </c>
      <c r="AG418">
        <f t="shared" si="140"/>
        <v>4704.8141849212534</v>
      </c>
      <c r="AH418" s="41">
        <f t="shared" si="137"/>
        <v>5.1921831156071914E-2</v>
      </c>
      <c r="AI418" s="41">
        <f t="shared" si="138"/>
        <v>1.9259012968591244E-6</v>
      </c>
      <c r="AJ418" s="41">
        <f t="shared" si="139"/>
        <v>1.988944013208464E-10</v>
      </c>
      <c r="AK418">
        <f t="shared" si="136"/>
        <v>1013.25</v>
      </c>
      <c r="AL418">
        <v>273.14999999999998</v>
      </c>
      <c r="AM418" s="27">
        <f t="shared" si="141"/>
        <v>307.62625840378672</v>
      </c>
      <c r="AN418">
        <f t="shared" si="142"/>
        <v>1.0123667605999254</v>
      </c>
      <c r="AO418" s="28">
        <f t="shared" si="143"/>
        <v>311.43059869571715</v>
      </c>
      <c r="AP418" s="46">
        <f t="shared" si="144"/>
        <v>330.70502538627568</v>
      </c>
      <c r="AQ418" s="28">
        <f t="shared" si="145"/>
        <v>0.27497461372433918</v>
      </c>
      <c r="AR418" s="52">
        <v>310.14078099590211</v>
      </c>
      <c r="AS418" s="52">
        <v>329.33538092311954</v>
      </c>
      <c r="AT418" s="52">
        <v>1.644619076880474</v>
      </c>
    </row>
    <row r="419" spans="1:46" x14ac:dyDescent="0.3">
      <c r="A419" s="1">
        <v>42831</v>
      </c>
      <c r="B419" s="2">
        <v>0.96144675925925915</v>
      </c>
      <c r="C419" s="4">
        <f t="shared" si="129"/>
        <v>42831.961446759262</v>
      </c>
      <c r="D419" s="5" t="str">
        <f t="shared" si="130"/>
        <v>v</v>
      </c>
      <c r="E419" s="6">
        <f t="shared" si="131"/>
        <v>6</v>
      </c>
      <c r="F419">
        <v>4</v>
      </c>
      <c r="G419">
        <v>8.5389999999999997</v>
      </c>
      <c r="H419">
        <v>1096.57</v>
      </c>
      <c r="I419">
        <v>1075.9100000000001</v>
      </c>
      <c r="J419">
        <v>589.63699999999994</v>
      </c>
      <c r="K419">
        <v>21.724768999999998</v>
      </c>
      <c r="L419">
        <v>0</v>
      </c>
      <c r="M419">
        <v>0</v>
      </c>
      <c r="N419">
        <v>1</v>
      </c>
      <c r="O419">
        <v>777070</v>
      </c>
      <c r="P419">
        <v>20371</v>
      </c>
      <c r="Q419">
        <v>15421</v>
      </c>
      <c r="R419">
        <v>39.1</v>
      </c>
      <c r="S419">
        <v>3884.23</v>
      </c>
      <c r="T419">
        <v>354</v>
      </c>
      <c r="U419">
        <v>330.98</v>
      </c>
      <c r="V419">
        <v>311.70999999999998</v>
      </c>
      <c r="W419">
        <v>39.000999999999998</v>
      </c>
      <c r="X419">
        <v>26.119</v>
      </c>
      <c r="Y419" s="8">
        <f t="shared" si="133"/>
        <v>299.26900000000001</v>
      </c>
      <c r="Z419">
        <v>49.973999999999997</v>
      </c>
      <c r="AB419" s="25">
        <f t="shared" si="134"/>
        <v>9849.5499999999993</v>
      </c>
      <c r="AC419" s="26">
        <f t="shared" si="132"/>
        <v>13011.165491861746</v>
      </c>
      <c r="AE419" s="26">
        <f t="shared" si="128"/>
        <v>14074.385839891134</v>
      </c>
      <c r="AF419" s="25">
        <f t="shared" si="135"/>
        <v>62256</v>
      </c>
      <c r="AG419">
        <f t="shared" si="140"/>
        <v>4703.000666594603</v>
      </c>
      <c r="AH419" s="41">
        <f t="shared" si="137"/>
        <v>5.1921846292016891E-2</v>
      </c>
      <c r="AI419" s="41">
        <f t="shared" si="138"/>
        <v>1.9258986134179964E-6</v>
      </c>
      <c r="AJ419" s="41">
        <f t="shared" si="139"/>
        <v>1.9889476021361849E-10</v>
      </c>
      <c r="AK419">
        <f t="shared" si="136"/>
        <v>1013.25</v>
      </c>
      <c r="AL419">
        <v>273.14999999999998</v>
      </c>
      <c r="AM419" s="27">
        <f t="shared" si="141"/>
        <v>307.47534484142483</v>
      </c>
      <c r="AN419">
        <f t="shared" si="142"/>
        <v>1.0123735262423823</v>
      </c>
      <c r="AO419" s="28">
        <f t="shared" si="143"/>
        <v>311.27989908970574</v>
      </c>
      <c r="AP419" s="46">
        <f t="shared" si="144"/>
        <v>330.52963851922561</v>
      </c>
      <c r="AQ419" s="28">
        <f t="shared" si="145"/>
        <v>0.4503614807744043</v>
      </c>
      <c r="AR419" s="52">
        <v>309.99067515048336</v>
      </c>
      <c r="AS419" s="52">
        <v>329.16068818273533</v>
      </c>
      <c r="AT419" s="52">
        <v>1.8193118172646905</v>
      </c>
    </row>
    <row r="420" spans="1:46" x14ac:dyDescent="0.3">
      <c r="A420" s="1">
        <v>42831</v>
      </c>
      <c r="B420" s="2">
        <v>0.96179398148148154</v>
      </c>
      <c r="C420" s="4">
        <f t="shared" si="129"/>
        <v>42831.961793981478</v>
      </c>
      <c r="D420" s="5" t="str">
        <f t="shared" si="130"/>
        <v>v</v>
      </c>
      <c r="E420" s="6">
        <f t="shared" si="131"/>
        <v>6</v>
      </c>
      <c r="F420">
        <v>4</v>
      </c>
      <c r="G420">
        <v>8.5879999999999992</v>
      </c>
      <c r="H420">
        <v>1096.48</v>
      </c>
      <c r="I420">
        <v>1075.67</v>
      </c>
      <c r="J420">
        <v>582.93700000000001</v>
      </c>
      <c r="K420">
        <v>21.733014000000001</v>
      </c>
      <c r="L420">
        <v>0</v>
      </c>
      <c r="M420">
        <v>0</v>
      </c>
      <c r="N420">
        <v>1</v>
      </c>
      <c r="O420">
        <v>777100</v>
      </c>
      <c r="P420">
        <v>20368</v>
      </c>
      <c r="Q420">
        <v>15423</v>
      </c>
      <c r="R420">
        <v>39.1</v>
      </c>
      <c r="S420">
        <v>3896.2</v>
      </c>
      <c r="T420">
        <v>355</v>
      </c>
      <c r="U420">
        <v>331.97</v>
      </c>
      <c r="V420">
        <v>312.70999999999998</v>
      </c>
      <c r="W420">
        <v>38.996000000000002</v>
      </c>
      <c r="X420">
        <v>26.116</v>
      </c>
      <c r="Y420" s="8">
        <f t="shared" si="133"/>
        <v>299.26599999999996</v>
      </c>
      <c r="Z420">
        <v>50.027999999999999</v>
      </c>
      <c r="AB420" s="25">
        <f t="shared" si="134"/>
        <v>9849.5499999999993</v>
      </c>
      <c r="AC420" s="26">
        <f t="shared" si="132"/>
        <v>13007.562367892107</v>
      </c>
      <c r="AE420" s="26">
        <f t="shared" si="128"/>
        <v>14074.385839891134</v>
      </c>
      <c r="AF420" s="25">
        <f t="shared" si="135"/>
        <v>62256</v>
      </c>
      <c r="AG420">
        <f t="shared" si="140"/>
        <v>4718.9385617472262</v>
      </c>
      <c r="AH420" s="41">
        <f t="shared" si="137"/>
        <v>5.1921861427961867E-2</v>
      </c>
      <c r="AI420" s="41">
        <f t="shared" si="138"/>
        <v>1.9258959299768683E-6</v>
      </c>
      <c r="AJ420" s="41">
        <f t="shared" si="139"/>
        <v>1.9889511910639056E-10</v>
      </c>
      <c r="AK420">
        <f t="shared" si="136"/>
        <v>1013.25</v>
      </c>
      <c r="AL420">
        <v>273.14999999999998</v>
      </c>
      <c r="AM420" s="27">
        <f t="shared" si="141"/>
        <v>308.80317888173516</v>
      </c>
      <c r="AN420">
        <f t="shared" si="142"/>
        <v>1.0124464734156438</v>
      </c>
      <c r="AO420" s="28">
        <f t="shared" si="143"/>
        <v>312.64668943835295</v>
      </c>
      <c r="AP420" s="46">
        <f t="shared" si="144"/>
        <v>331.90689802926539</v>
      </c>
      <c r="AQ420" s="28">
        <f t="shared" si="145"/>
        <v>6.3101970734635415E-2</v>
      </c>
      <c r="AR420" s="52">
        <v>311.35157651173523</v>
      </c>
      <c r="AS420" s="52">
        <v>330.53200128929512</v>
      </c>
      <c r="AT420" s="52">
        <v>1.4379987107049033</v>
      </c>
    </row>
    <row r="421" spans="1:46" x14ac:dyDescent="0.3">
      <c r="A421" s="1">
        <v>42831</v>
      </c>
      <c r="B421" s="2">
        <v>0.96214120370370371</v>
      </c>
      <c r="C421" s="4">
        <f t="shared" si="129"/>
        <v>42831.962141203701</v>
      </c>
      <c r="D421" s="5" t="str">
        <f t="shared" si="130"/>
        <v>v</v>
      </c>
      <c r="E421" s="6">
        <f t="shared" si="131"/>
        <v>6</v>
      </c>
      <c r="F421">
        <v>4</v>
      </c>
      <c r="G421">
        <v>8.4700000000000006</v>
      </c>
      <c r="H421">
        <v>1096.4000000000001</v>
      </c>
      <c r="I421">
        <v>1075.76</v>
      </c>
      <c r="J421">
        <v>584.03700000000003</v>
      </c>
      <c r="K421">
        <v>21.741651999999998</v>
      </c>
      <c r="L421">
        <v>0</v>
      </c>
      <c r="M421">
        <v>0</v>
      </c>
      <c r="N421">
        <v>1</v>
      </c>
      <c r="O421">
        <v>777130</v>
      </c>
      <c r="P421">
        <v>20368</v>
      </c>
      <c r="Q421">
        <v>15422</v>
      </c>
      <c r="R421">
        <v>39.1</v>
      </c>
      <c r="S421">
        <v>3895.01</v>
      </c>
      <c r="T421">
        <v>355</v>
      </c>
      <c r="U421">
        <v>331.92</v>
      </c>
      <c r="V421">
        <v>312.64</v>
      </c>
      <c r="W421">
        <v>39.002000000000002</v>
      </c>
      <c r="X421">
        <v>26.117000000000001</v>
      </c>
      <c r="Y421" s="8">
        <f t="shared" si="133"/>
        <v>299.267</v>
      </c>
      <c r="Z421">
        <v>50.030999999999999</v>
      </c>
      <c r="AB421" s="25">
        <f t="shared" si="134"/>
        <v>9849.5499999999993</v>
      </c>
      <c r="AC421" s="26">
        <f t="shared" si="132"/>
        <v>13008.405809881986</v>
      </c>
      <c r="AE421" s="26">
        <f t="shared" si="128"/>
        <v>14074.385839891134</v>
      </c>
      <c r="AF421" s="25">
        <f t="shared" si="135"/>
        <v>62256</v>
      </c>
      <c r="AG421">
        <f t="shared" si="140"/>
        <v>4715.207718702336</v>
      </c>
      <c r="AH421" s="41">
        <f t="shared" si="137"/>
        <v>5.1921876563906837E-2</v>
      </c>
      <c r="AI421" s="41">
        <f t="shared" si="138"/>
        <v>1.9258932465357402E-6</v>
      </c>
      <c r="AJ421" s="41">
        <f t="shared" si="139"/>
        <v>1.9889547799916265E-10</v>
      </c>
      <c r="AK421">
        <f t="shared" si="136"/>
        <v>1013.25</v>
      </c>
      <c r="AL421">
        <v>273.14999999999998</v>
      </c>
      <c r="AM421" s="27">
        <f t="shared" si="141"/>
        <v>308.49219618579286</v>
      </c>
      <c r="AN421">
        <f t="shared" si="142"/>
        <v>1.0125237310024262</v>
      </c>
      <c r="AO421" s="28">
        <f t="shared" si="143"/>
        <v>312.35566946717142</v>
      </c>
      <c r="AP421" s="46">
        <f t="shared" si="144"/>
        <v>331.62569453343627</v>
      </c>
      <c r="AQ421" s="28">
        <f t="shared" si="145"/>
        <v>0.2943054665637419</v>
      </c>
      <c r="AR421" s="52">
        <v>311.06175585517758</v>
      </c>
      <c r="AS421" s="52">
        <v>330.25195606095809</v>
      </c>
      <c r="AT421" s="52">
        <v>1.6680439390419224</v>
      </c>
    </row>
    <row r="422" spans="1:46" x14ac:dyDescent="0.3">
      <c r="A422" s="1">
        <v>42831</v>
      </c>
      <c r="B422" s="2">
        <v>0.96248842592592598</v>
      </c>
      <c r="C422" s="4">
        <f t="shared" si="129"/>
        <v>42831.962488425925</v>
      </c>
      <c r="D422" s="5" t="str">
        <f t="shared" si="130"/>
        <v>v</v>
      </c>
      <c r="E422" s="6">
        <f t="shared" si="131"/>
        <v>6</v>
      </c>
      <c r="F422">
        <v>4</v>
      </c>
      <c r="G422">
        <v>8.4949999999999992</v>
      </c>
      <c r="H422">
        <v>1096.33</v>
      </c>
      <c r="I422">
        <v>1075.54</v>
      </c>
      <c r="J422">
        <v>586.93700000000001</v>
      </c>
      <c r="K422">
        <v>21.738806</v>
      </c>
      <c r="L422">
        <v>0</v>
      </c>
      <c r="M422">
        <v>0</v>
      </c>
      <c r="N422">
        <v>1</v>
      </c>
      <c r="O422">
        <v>777160</v>
      </c>
      <c r="P422">
        <v>20368</v>
      </c>
      <c r="Q422">
        <v>15422</v>
      </c>
      <c r="R422">
        <v>39.1</v>
      </c>
      <c r="S422">
        <v>3893.66</v>
      </c>
      <c r="T422">
        <v>355</v>
      </c>
      <c r="U422">
        <v>331.78</v>
      </c>
      <c r="V422">
        <v>312.56</v>
      </c>
      <c r="W422">
        <v>39.003999999999998</v>
      </c>
      <c r="X422">
        <v>26.128</v>
      </c>
      <c r="Y422" s="8">
        <f t="shared" si="133"/>
        <v>299.27799999999996</v>
      </c>
      <c r="Z422">
        <v>50.015999999999998</v>
      </c>
      <c r="AB422" s="25">
        <f t="shared" si="134"/>
        <v>9849.5499999999993</v>
      </c>
      <c r="AC422" s="26">
        <f t="shared" si="132"/>
        <v>13008.405809881986</v>
      </c>
      <c r="AE422" s="26">
        <f t="shared" si="128"/>
        <v>14074.385839891134</v>
      </c>
      <c r="AF422" s="25">
        <f t="shared" si="135"/>
        <v>62256</v>
      </c>
      <c r="AG422">
        <f t="shared" si="140"/>
        <v>4715.207718702336</v>
      </c>
      <c r="AH422" s="41">
        <f t="shared" si="137"/>
        <v>5.1921891699851813E-2</v>
      </c>
      <c r="AI422" s="41">
        <f t="shared" si="138"/>
        <v>1.9258905630946121E-6</v>
      </c>
      <c r="AJ422" s="41">
        <f t="shared" si="139"/>
        <v>1.9889583689193475E-10</v>
      </c>
      <c r="AK422">
        <f t="shared" si="136"/>
        <v>1013.25</v>
      </c>
      <c r="AL422">
        <v>273.14999999999998</v>
      </c>
      <c r="AM422" s="27">
        <f t="shared" si="141"/>
        <v>308.49224551767111</v>
      </c>
      <c r="AN422">
        <f t="shared" si="142"/>
        <v>1.0126255992028681</v>
      </c>
      <c r="AO422" s="28">
        <f t="shared" si="143"/>
        <v>312.38714496676999</v>
      </c>
      <c r="AP422" s="46">
        <f t="shared" si="144"/>
        <v>331.59128536645431</v>
      </c>
      <c r="AQ422" s="28">
        <f t="shared" si="145"/>
        <v>0.18871463354565776</v>
      </c>
      <c r="AR422" s="52">
        <v>311.09305122172066</v>
      </c>
      <c r="AS422" s="52">
        <v>330.21763662571868</v>
      </c>
      <c r="AT422" s="52">
        <v>1.5623633742812899</v>
      </c>
    </row>
    <row r="423" spans="1:46" x14ac:dyDescent="0.3">
      <c r="A423" s="1">
        <v>42831</v>
      </c>
      <c r="B423" s="2">
        <v>0.96283564814814815</v>
      </c>
      <c r="C423" s="4">
        <f t="shared" si="129"/>
        <v>42831.962835648148</v>
      </c>
      <c r="D423" s="5" t="str">
        <f t="shared" si="130"/>
        <v>v</v>
      </c>
      <c r="E423" s="6">
        <f t="shared" si="131"/>
        <v>6</v>
      </c>
      <c r="F423">
        <v>4</v>
      </c>
      <c r="G423">
        <v>8.4710000000000001</v>
      </c>
      <c r="H423">
        <v>1096.29</v>
      </c>
      <c r="I423">
        <v>1075.3900000000001</v>
      </c>
      <c r="J423">
        <v>585.11199999999997</v>
      </c>
      <c r="K423">
        <v>21.733505000000001</v>
      </c>
      <c r="L423">
        <v>0</v>
      </c>
      <c r="M423">
        <v>0</v>
      </c>
      <c r="N423">
        <v>1</v>
      </c>
      <c r="O423">
        <v>777190</v>
      </c>
      <c r="P423">
        <v>20368</v>
      </c>
      <c r="Q423">
        <v>15422</v>
      </c>
      <c r="R423">
        <v>39.1</v>
      </c>
      <c r="S423">
        <v>3895</v>
      </c>
      <c r="T423">
        <v>355</v>
      </c>
      <c r="U423">
        <v>331.86</v>
      </c>
      <c r="V423">
        <v>312.69</v>
      </c>
      <c r="W423">
        <v>38.997999999999998</v>
      </c>
      <c r="X423">
        <v>26.132999999999999</v>
      </c>
      <c r="Y423" s="8">
        <f t="shared" si="133"/>
        <v>299.28299999999996</v>
      </c>
      <c r="Z423">
        <v>50.023000000000003</v>
      </c>
      <c r="AB423" s="25">
        <f t="shared" si="134"/>
        <v>9849.5499999999993</v>
      </c>
      <c r="AC423" s="26">
        <f t="shared" si="132"/>
        <v>13008.405809881986</v>
      </c>
      <c r="AE423" s="26">
        <f t="shared" si="128"/>
        <v>14074.385839891134</v>
      </c>
      <c r="AF423" s="25">
        <f t="shared" si="135"/>
        <v>62256</v>
      </c>
      <c r="AG423">
        <f t="shared" si="140"/>
        <v>4715.207718702336</v>
      </c>
      <c r="AH423" s="41">
        <f t="shared" si="137"/>
        <v>5.1921906835796783E-2</v>
      </c>
      <c r="AI423" s="41">
        <f t="shared" si="138"/>
        <v>1.9258878796534836E-6</v>
      </c>
      <c r="AJ423" s="41">
        <f t="shared" si="139"/>
        <v>1.9889619578470684E-10</v>
      </c>
      <c r="AK423">
        <f t="shared" si="136"/>
        <v>1013.25</v>
      </c>
      <c r="AL423">
        <v>273.14999999999998</v>
      </c>
      <c r="AM423" s="27">
        <f t="shared" si="141"/>
        <v>308.4922948495493</v>
      </c>
      <c r="AN423">
        <f t="shared" si="142"/>
        <v>1.0126794649914284</v>
      </c>
      <c r="AO423" s="28">
        <f t="shared" si="143"/>
        <v>312.40381210221955</v>
      </c>
      <c r="AP423" s="46">
        <f t="shared" si="144"/>
        <v>331.56272933294446</v>
      </c>
      <c r="AQ423" s="28">
        <f t="shared" si="145"/>
        <v>0.29727066705555671</v>
      </c>
      <c r="AR423" s="52">
        <v>311.10959956153437</v>
      </c>
      <c r="AS423" s="52">
        <v>330.18914608682803</v>
      </c>
      <c r="AT423" s="52">
        <v>1.6708539131719817</v>
      </c>
    </row>
    <row r="424" spans="1:46" x14ac:dyDescent="0.3">
      <c r="A424" s="1">
        <v>42831</v>
      </c>
      <c r="B424" s="2">
        <v>0.96318287037037031</v>
      </c>
      <c r="C424" s="4">
        <f t="shared" si="129"/>
        <v>42831.963182870371</v>
      </c>
      <c r="D424" s="5" t="str">
        <f t="shared" si="130"/>
        <v>v</v>
      </c>
      <c r="E424" s="6">
        <f t="shared" si="131"/>
        <v>6</v>
      </c>
      <c r="F424">
        <v>4</v>
      </c>
      <c r="G424">
        <v>8.5250000000000004</v>
      </c>
      <c r="H424">
        <v>1096.22</v>
      </c>
      <c r="I424">
        <v>1075.53</v>
      </c>
      <c r="J424">
        <v>585.86199999999997</v>
      </c>
      <c r="K424">
        <v>21.729775</v>
      </c>
      <c r="L424">
        <v>0</v>
      </c>
      <c r="M424">
        <v>0</v>
      </c>
      <c r="N424">
        <v>1</v>
      </c>
      <c r="O424">
        <v>777220</v>
      </c>
      <c r="P424">
        <v>20367</v>
      </c>
      <c r="Q424">
        <v>15422</v>
      </c>
      <c r="R424">
        <v>39.1</v>
      </c>
      <c r="S424">
        <v>3898.24</v>
      </c>
      <c r="T424">
        <v>356</v>
      </c>
      <c r="U424">
        <v>332.21</v>
      </c>
      <c r="V424">
        <v>312.97000000000003</v>
      </c>
      <c r="W424">
        <v>39.000999999999998</v>
      </c>
      <c r="X424">
        <v>26.132999999999999</v>
      </c>
      <c r="Y424" s="8">
        <f t="shared" si="133"/>
        <v>299.28299999999996</v>
      </c>
      <c r="Z424">
        <v>50.033000000000001</v>
      </c>
      <c r="AB424" s="25">
        <f t="shared" si="134"/>
        <v>9849.5499999999993</v>
      </c>
      <c r="AC424" s="26">
        <f t="shared" si="132"/>
        <v>13007.767141097134</v>
      </c>
      <c r="AE424" s="26">
        <f t="shared" si="128"/>
        <v>14074.385839891134</v>
      </c>
      <c r="AF424" s="25">
        <f t="shared" si="135"/>
        <v>62256</v>
      </c>
      <c r="AG424">
        <f t="shared" si="140"/>
        <v>4718.0327772393175</v>
      </c>
      <c r="AH424" s="41">
        <f t="shared" si="137"/>
        <v>5.1921921971741759E-2</v>
      </c>
      <c r="AI424" s="41">
        <f t="shared" si="138"/>
        <v>1.9258851962123555E-6</v>
      </c>
      <c r="AJ424" s="41">
        <f t="shared" si="139"/>
        <v>1.9889655467747893E-10</v>
      </c>
      <c r="AK424">
        <f t="shared" si="136"/>
        <v>1013.25</v>
      </c>
      <c r="AL424">
        <v>273.14999999999998</v>
      </c>
      <c r="AM424" s="27">
        <f t="shared" si="141"/>
        <v>308.72785100843862</v>
      </c>
      <c r="AN424">
        <f t="shared" si="142"/>
        <v>1.0127441304441198</v>
      </c>
      <c r="AO424" s="28">
        <f t="shared" si="143"/>
        <v>312.66231901342297</v>
      </c>
      <c r="AP424" s="46">
        <f t="shared" si="144"/>
        <v>331.88029012435908</v>
      </c>
      <c r="AQ424" s="28">
        <f t="shared" si="145"/>
        <v>0.32970987564090137</v>
      </c>
      <c r="AR424" s="52">
        <v>311.36695285204411</v>
      </c>
      <c r="AS424" s="52">
        <v>330.50530352919714</v>
      </c>
      <c r="AT424" s="52">
        <v>1.704696470802844</v>
      </c>
    </row>
    <row r="425" spans="1:46" x14ac:dyDescent="0.3">
      <c r="A425" s="1">
        <v>42832</v>
      </c>
      <c r="B425" s="2">
        <v>0.19107638888888889</v>
      </c>
      <c r="C425" s="4">
        <f t="shared" si="129"/>
        <v>42832.191076388888</v>
      </c>
      <c r="D425" s="5" t="str">
        <f t="shared" si="130"/>
        <v>f</v>
      </c>
      <c r="E425" s="6">
        <f t="shared" si="131"/>
        <v>7</v>
      </c>
      <c r="F425">
        <v>5</v>
      </c>
      <c r="G425">
        <v>8.6460000000000008</v>
      </c>
      <c r="H425">
        <v>1087.8399999999999</v>
      </c>
      <c r="I425">
        <v>1095.52</v>
      </c>
      <c r="J425">
        <v>809.125</v>
      </c>
      <c r="K425">
        <v>21.410847</v>
      </c>
      <c r="L425">
        <v>1</v>
      </c>
      <c r="M425">
        <v>0</v>
      </c>
      <c r="N425">
        <v>1</v>
      </c>
      <c r="O425">
        <v>778130</v>
      </c>
      <c r="P425">
        <v>21029</v>
      </c>
      <c r="Q425">
        <v>15435</v>
      </c>
      <c r="R425">
        <v>38.6</v>
      </c>
      <c r="S425">
        <v>2048.9899999999998</v>
      </c>
      <c r="T425">
        <v>211</v>
      </c>
      <c r="U425">
        <v>193.06</v>
      </c>
      <c r="V425">
        <v>178.56</v>
      </c>
      <c r="W425">
        <v>38.991999999999997</v>
      </c>
      <c r="X425">
        <v>23.318999999999999</v>
      </c>
      <c r="Y425" s="8">
        <f t="shared" si="133"/>
        <v>296.46899999999999</v>
      </c>
      <c r="Z425">
        <v>45.82</v>
      </c>
      <c r="AB425" s="25">
        <f t="shared" si="134"/>
        <v>9849.5499999999993</v>
      </c>
      <c r="AC425" s="26">
        <f t="shared" si="132"/>
        <v>13419.254094590216</v>
      </c>
      <c r="AD425" s="26"/>
      <c r="AE425" s="29">
        <f t="shared" ref="AE425:AE434" si="146">AE426</f>
        <v>14074.029906615591</v>
      </c>
      <c r="AF425" s="25">
        <f t="shared" si="135"/>
        <v>62256</v>
      </c>
      <c r="AG425">
        <f t="shared" si="140"/>
        <v>2896.3788782550846</v>
      </c>
      <c r="AH425" s="41">
        <f t="shared" si="137"/>
        <v>5.1922381095405951E-2</v>
      </c>
      <c r="AI425" s="41">
        <f t="shared" si="138"/>
        <v>1.9258037984981348E-6</v>
      </c>
      <c r="AJ425" s="41">
        <f t="shared" si="139"/>
        <v>1.9890744109156569E-10</v>
      </c>
      <c r="AK425">
        <f t="shared" si="136"/>
        <v>1013.25</v>
      </c>
      <c r="AL425">
        <v>273.14999999999998</v>
      </c>
      <c r="AM425" s="27">
        <f t="shared" si="141"/>
        <v>171.37548030422664</v>
      </c>
      <c r="AN425">
        <f t="shared" si="142"/>
        <v>1.0109499897988683</v>
      </c>
      <c r="AO425" s="28">
        <f t="shared" si="143"/>
        <v>173.25204006533409</v>
      </c>
      <c r="AP425" s="46">
        <f t="shared" si="144"/>
        <v>187.31909689847004</v>
      </c>
      <c r="AQ425" s="28">
        <f t="shared" si="145"/>
        <v>5.7409031015299661</v>
      </c>
      <c r="AR425" s="52">
        <v>172.46412295816444</v>
      </c>
      <c r="AS425" s="52">
        <v>186.46720551011921</v>
      </c>
      <c r="AT425" s="52">
        <v>6.592794489880788</v>
      </c>
    </row>
    <row r="426" spans="1:46" x14ac:dyDescent="0.3">
      <c r="A426" s="1">
        <v>42832</v>
      </c>
      <c r="B426" s="2">
        <v>0.19119212962962964</v>
      </c>
      <c r="C426" s="4">
        <f t="shared" si="129"/>
        <v>42832.191192129627</v>
      </c>
      <c r="D426" s="5" t="str">
        <f t="shared" si="130"/>
        <v>v</v>
      </c>
      <c r="E426" s="6">
        <f t="shared" si="131"/>
        <v>7</v>
      </c>
      <c r="F426">
        <v>5</v>
      </c>
      <c r="G426">
        <v>8.7289999999999992</v>
      </c>
      <c r="H426">
        <v>1088.1500000000001</v>
      </c>
      <c r="I426">
        <v>1095.3599999999999</v>
      </c>
      <c r="J426">
        <v>811.57500000000005</v>
      </c>
      <c r="K426">
        <v>21.391804</v>
      </c>
      <c r="L426">
        <v>1</v>
      </c>
      <c r="M426">
        <v>0</v>
      </c>
      <c r="N426">
        <v>1</v>
      </c>
      <c r="O426">
        <v>778140</v>
      </c>
      <c r="P426">
        <v>21959</v>
      </c>
      <c r="Q426">
        <v>15422</v>
      </c>
      <c r="R426">
        <v>38.6</v>
      </c>
      <c r="S426">
        <v>-665.02</v>
      </c>
      <c r="T426">
        <v>28</v>
      </c>
      <c r="U426">
        <v>45.08</v>
      </c>
      <c r="V426">
        <v>41.7</v>
      </c>
      <c r="W426">
        <v>38.99</v>
      </c>
      <c r="X426">
        <v>23.459</v>
      </c>
      <c r="Y426" s="8">
        <f t="shared" si="133"/>
        <v>296.60899999999998</v>
      </c>
      <c r="Z426">
        <v>41.170999999999999</v>
      </c>
      <c r="AB426" s="25">
        <f t="shared" si="134"/>
        <v>9849.5499999999993</v>
      </c>
      <c r="AC426" s="26">
        <f t="shared" si="132"/>
        <v>14024.527846582803</v>
      </c>
      <c r="AD426" s="26"/>
      <c r="AE426" s="29">
        <f t="shared" si="146"/>
        <v>14074.029906615591</v>
      </c>
      <c r="AF426" s="25">
        <f t="shared" si="135"/>
        <v>62256</v>
      </c>
      <c r="AG426">
        <f t="shared" si="140"/>
        <v>218.97070489758335</v>
      </c>
      <c r="AH426" s="41">
        <f t="shared" si="137"/>
        <v>5.1922386140720943E-2</v>
      </c>
      <c r="AI426" s="41">
        <f t="shared" si="138"/>
        <v>1.9258029040177587E-6</v>
      </c>
      <c r="AJ426" s="41">
        <f t="shared" si="139"/>
        <v>1.9890756072248971E-10</v>
      </c>
      <c r="AK426">
        <f t="shared" si="136"/>
        <v>1013.25</v>
      </c>
      <c r="AL426">
        <v>273.14999999999998</v>
      </c>
      <c r="AM426" s="27">
        <f t="shared" si="141"/>
        <v>11.463908596574882</v>
      </c>
      <c r="AN426">
        <f t="shared" si="142"/>
        <v>1.0111392426974601</v>
      </c>
      <c r="AO426" s="28">
        <f t="shared" si="143"/>
        <v>11.59160785669363</v>
      </c>
      <c r="AP426" s="46">
        <f t="shared" si="144"/>
        <v>12.530948514096158</v>
      </c>
      <c r="AQ426" s="28">
        <f t="shared" si="145"/>
        <v>32.549051485903838</v>
      </c>
      <c r="AR426" s="52">
        <v>11.507958885876633</v>
      </c>
      <c r="AS426" s="52">
        <v>12.44052094274249</v>
      </c>
      <c r="AT426" s="52">
        <v>32.63947905725751</v>
      </c>
    </row>
    <row r="427" spans="1:46" x14ac:dyDescent="0.3">
      <c r="A427" s="1">
        <v>42832</v>
      </c>
      <c r="B427" s="2">
        <v>0.19130787037037036</v>
      </c>
      <c r="C427" s="4">
        <f t="shared" si="129"/>
        <v>42832.191307870373</v>
      </c>
      <c r="D427" s="5" t="str">
        <f t="shared" si="130"/>
        <v>v</v>
      </c>
      <c r="E427" s="6">
        <f t="shared" si="131"/>
        <v>7</v>
      </c>
      <c r="F427">
        <v>5</v>
      </c>
      <c r="G427">
        <v>8.6530000000000005</v>
      </c>
      <c r="H427">
        <v>1088.46</v>
      </c>
      <c r="I427">
        <v>1095.25</v>
      </c>
      <c r="J427">
        <v>807.57500000000005</v>
      </c>
      <c r="K427">
        <v>21.385718000000001</v>
      </c>
      <c r="L427">
        <v>1</v>
      </c>
      <c r="M427">
        <v>0</v>
      </c>
      <c r="N427">
        <v>1</v>
      </c>
      <c r="O427">
        <v>778150</v>
      </c>
      <c r="P427">
        <v>22037</v>
      </c>
      <c r="Q427">
        <v>15421</v>
      </c>
      <c r="R427">
        <v>38.6</v>
      </c>
      <c r="S427">
        <v>-890.94</v>
      </c>
      <c r="T427">
        <v>9</v>
      </c>
      <c r="U427">
        <v>35.65</v>
      </c>
      <c r="V427">
        <v>32.979999999999997</v>
      </c>
      <c r="W427">
        <v>38.993000000000002</v>
      </c>
      <c r="X427">
        <v>23.548999999999999</v>
      </c>
      <c r="Y427" s="8">
        <f t="shared" si="133"/>
        <v>296.69899999999996</v>
      </c>
      <c r="Z427">
        <v>40.600999999999999</v>
      </c>
      <c r="AB427" s="25">
        <f t="shared" si="134"/>
        <v>9849.5499999999993</v>
      </c>
      <c r="AC427" s="26">
        <f t="shared" si="132"/>
        <v>14075.256685688346</v>
      </c>
      <c r="AD427" s="26"/>
      <c r="AE427" s="29">
        <f t="shared" si="146"/>
        <v>14074.029906615591</v>
      </c>
      <c r="AF427" s="25">
        <f t="shared" si="135"/>
        <v>62256</v>
      </c>
      <c r="AG427">
        <f t="shared" si="140"/>
        <v>-5.4266161476247206</v>
      </c>
      <c r="AH427" s="41">
        <f t="shared" si="137"/>
        <v>5.1922391186035935E-2</v>
      </c>
      <c r="AI427" s="41">
        <f t="shared" si="138"/>
        <v>1.9258020095373825E-6</v>
      </c>
      <c r="AJ427" s="41">
        <f t="shared" si="139"/>
        <v>1.9890768035341374E-10</v>
      </c>
      <c r="AK427">
        <f t="shared" si="136"/>
        <v>1013.25</v>
      </c>
      <c r="AL427">
        <v>273.14999999999998</v>
      </c>
      <c r="AM427" s="27">
        <f t="shared" si="141"/>
        <v>-0.2817062068885246</v>
      </c>
      <c r="AN427">
        <f t="shared" si="142"/>
        <v>1.0111579864817748</v>
      </c>
      <c r="AO427" s="28">
        <f t="shared" si="143"/>
        <v>-0.28484948093681883</v>
      </c>
      <c r="AP427" s="46">
        <f t="shared" si="144"/>
        <v>-0.30790169651719795</v>
      </c>
      <c r="AQ427" s="28">
        <f t="shared" si="145"/>
        <v>35.957901696517197</v>
      </c>
      <c r="AR427" s="52">
        <v>-0.28269313887174718</v>
      </c>
      <c r="AS427" s="52">
        <v>-0.30557084663141487</v>
      </c>
      <c r="AT427" s="52">
        <v>35.95557084663141</v>
      </c>
    </row>
    <row r="428" spans="1:46" x14ac:dyDescent="0.3">
      <c r="A428" s="1">
        <v>42832</v>
      </c>
      <c r="B428" s="2">
        <v>0.19142361111111109</v>
      </c>
      <c r="C428" s="4">
        <f t="shared" si="129"/>
        <v>42832.191423611112</v>
      </c>
      <c r="D428" s="5" t="str">
        <f t="shared" si="130"/>
        <v>v</v>
      </c>
      <c r="E428" s="6">
        <f t="shared" si="131"/>
        <v>7</v>
      </c>
      <c r="F428">
        <v>5</v>
      </c>
      <c r="G428">
        <v>8.6010000000000009</v>
      </c>
      <c r="H428">
        <v>1088.78</v>
      </c>
      <c r="I428">
        <v>1095.0999999999999</v>
      </c>
      <c r="J428">
        <v>816.97500000000002</v>
      </c>
      <c r="K428">
        <v>21.410651000000001</v>
      </c>
      <c r="L428">
        <v>1</v>
      </c>
      <c r="M428">
        <v>0</v>
      </c>
      <c r="N428">
        <v>1</v>
      </c>
      <c r="O428">
        <v>778160</v>
      </c>
      <c r="P428">
        <v>22036</v>
      </c>
      <c r="Q428">
        <v>15421</v>
      </c>
      <c r="R428">
        <v>38.6</v>
      </c>
      <c r="S428">
        <v>-890.61</v>
      </c>
      <c r="T428">
        <v>9</v>
      </c>
      <c r="U428">
        <v>35.659999999999997</v>
      </c>
      <c r="V428">
        <v>32.99</v>
      </c>
      <c r="W428">
        <v>39.002000000000002</v>
      </c>
      <c r="X428">
        <v>23.637</v>
      </c>
      <c r="Y428" s="8">
        <f t="shared" si="133"/>
        <v>296.78699999999998</v>
      </c>
      <c r="Z428">
        <v>40.420999999999999</v>
      </c>
      <c r="AB428" s="25">
        <f t="shared" si="134"/>
        <v>9849.5499999999993</v>
      </c>
      <c r="AC428" s="26">
        <f t="shared" si="132"/>
        <v>14074.61797548797</v>
      </c>
      <c r="AD428" s="26"/>
      <c r="AE428" s="29">
        <f t="shared" si="146"/>
        <v>14074.029906615591</v>
      </c>
      <c r="AF428" s="25">
        <f t="shared" si="135"/>
        <v>62256</v>
      </c>
      <c r="AG428">
        <f t="shared" si="140"/>
        <v>-2.60130296451932</v>
      </c>
      <c r="AH428" s="41">
        <f t="shared" si="137"/>
        <v>5.1922396231350927E-2</v>
      </c>
      <c r="AI428" s="41">
        <f t="shared" si="138"/>
        <v>1.9258011150570063E-6</v>
      </c>
      <c r="AJ428" s="41">
        <f t="shared" si="139"/>
        <v>1.9890779998433779E-10</v>
      </c>
      <c r="AK428">
        <f t="shared" si="136"/>
        <v>1013.25</v>
      </c>
      <c r="AL428">
        <v>273.14999999999998</v>
      </c>
      <c r="AM428" s="27">
        <f t="shared" si="141"/>
        <v>-0.13505285527591204</v>
      </c>
      <c r="AN428">
        <f t="shared" si="142"/>
        <v>1.01116061829765</v>
      </c>
      <c r="AO428" s="28">
        <f t="shared" si="143"/>
        <v>-0.13656012864365427</v>
      </c>
      <c r="AP428" s="46">
        <f t="shared" si="144"/>
        <v>-0.14759141068607526</v>
      </c>
      <c r="AQ428" s="28">
        <f t="shared" si="145"/>
        <v>35.807591410686072</v>
      </c>
      <c r="AR428" s="52">
        <v>-0.13552696626426811</v>
      </c>
      <c r="AS428" s="52">
        <v>-0.14647478979126571</v>
      </c>
      <c r="AT428" s="52">
        <v>35.80647478979126</v>
      </c>
    </row>
    <row r="429" spans="1:46" x14ac:dyDescent="0.3">
      <c r="A429" s="1">
        <v>42832</v>
      </c>
      <c r="B429" s="2">
        <v>0.19153935185185186</v>
      </c>
      <c r="C429" s="4">
        <f t="shared" si="129"/>
        <v>42832.19153935185</v>
      </c>
      <c r="D429" s="5" t="str">
        <f t="shared" si="130"/>
        <v>v</v>
      </c>
      <c r="E429" s="6">
        <f t="shared" si="131"/>
        <v>7</v>
      </c>
      <c r="F429">
        <v>5</v>
      </c>
      <c r="G429">
        <v>8.6460000000000008</v>
      </c>
      <c r="H429">
        <v>1089.07</v>
      </c>
      <c r="I429">
        <v>1094.96</v>
      </c>
      <c r="J429">
        <v>816</v>
      </c>
      <c r="K429">
        <v>21.411044</v>
      </c>
      <c r="L429">
        <v>1</v>
      </c>
      <c r="M429">
        <v>0</v>
      </c>
      <c r="N429">
        <v>1</v>
      </c>
      <c r="O429">
        <v>778170</v>
      </c>
      <c r="P429">
        <v>22036</v>
      </c>
      <c r="Q429">
        <v>15422</v>
      </c>
      <c r="R429">
        <v>38.6</v>
      </c>
      <c r="S429">
        <v>-882.34</v>
      </c>
      <c r="T429">
        <v>10</v>
      </c>
      <c r="U429">
        <v>35.97</v>
      </c>
      <c r="V429">
        <v>33.28</v>
      </c>
      <c r="W429">
        <v>39.000999999999998</v>
      </c>
      <c r="X429">
        <v>23.709</v>
      </c>
      <c r="Y429" s="8">
        <f t="shared" si="133"/>
        <v>296.85899999999998</v>
      </c>
      <c r="Z429">
        <v>40.331000000000003</v>
      </c>
      <c r="AB429" s="25">
        <f t="shared" si="134"/>
        <v>9849.5499999999993</v>
      </c>
      <c r="AC429" s="26">
        <f t="shared" si="132"/>
        <v>14073.705343016469</v>
      </c>
      <c r="AD429" s="26"/>
      <c r="AE429" s="29">
        <f t="shared" si="146"/>
        <v>14074.029906615591</v>
      </c>
      <c r="AF429" s="25">
        <f t="shared" si="135"/>
        <v>62256</v>
      </c>
      <c r="AG429">
        <f t="shared" si="140"/>
        <v>1.4356962121723669</v>
      </c>
      <c r="AH429" s="41">
        <f t="shared" si="137"/>
        <v>5.1922401276665919E-2</v>
      </c>
      <c r="AI429" s="41">
        <f t="shared" si="138"/>
        <v>1.9258002205766306E-6</v>
      </c>
      <c r="AJ429" s="41">
        <f t="shared" si="139"/>
        <v>1.9890791961526181E-10</v>
      </c>
      <c r="AK429">
        <f t="shared" si="136"/>
        <v>1013.25</v>
      </c>
      <c r="AL429">
        <v>273.14999999999998</v>
      </c>
      <c r="AM429" s="27">
        <f t="shared" si="141"/>
        <v>7.4548764933319134E-2</v>
      </c>
      <c r="AN429">
        <f t="shared" si="142"/>
        <v>1.0111366046350418</v>
      </c>
      <c r="AO429" s="28">
        <f t="shared" si="143"/>
        <v>7.5378985054412179E-2</v>
      </c>
      <c r="AP429" s="46">
        <f t="shared" si="144"/>
        <v>8.1457659486976711E-2</v>
      </c>
      <c r="AQ429" s="28">
        <f t="shared" si="145"/>
        <v>35.88854234051302</v>
      </c>
      <c r="AR429" s="52">
        <v>7.4809182198913637E-2</v>
      </c>
      <c r="AS429" s="52">
        <v>8.0841906874436195E-2</v>
      </c>
      <c r="AT429" s="52">
        <v>35.889158093125566</v>
      </c>
    </row>
    <row r="430" spans="1:46" x14ac:dyDescent="0.3">
      <c r="A430" s="1">
        <v>42832</v>
      </c>
      <c r="B430" s="2">
        <v>0.19165509259259261</v>
      </c>
      <c r="C430" s="4">
        <f t="shared" si="129"/>
        <v>42832.191655092596</v>
      </c>
      <c r="D430" s="5" t="str">
        <f t="shared" si="130"/>
        <v>v</v>
      </c>
      <c r="E430" s="6">
        <f t="shared" si="131"/>
        <v>7</v>
      </c>
      <c r="F430">
        <v>5</v>
      </c>
      <c r="G430">
        <v>8.7449999999999992</v>
      </c>
      <c r="H430">
        <v>1089.32</v>
      </c>
      <c r="I430">
        <v>1094.8800000000001</v>
      </c>
      <c r="J430">
        <v>817.47500000000002</v>
      </c>
      <c r="K430">
        <v>21.381202999999999</v>
      </c>
      <c r="L430">
        <v>1</v>
      </c>
      <c r="M430">
        <v>0</v>
      </c>
      <c r="N430">
        <v>1</v>
      </c>
      <c r="O430">
        <v>778180</v>
      </c>
      <c r="P430">
        <v>22036</v>
      </c>
      <c r="Q430">
        <v>15422</v>
      </c>
      <c r="R430">
        <v>38.6</v>
      </c>
      <c r="S430">
        <v>-884.55</v>
      </c>
      <c r="T430">
        <v>9</v>
      </c>
      <c r="U430">
        <v>35.880000000000003</v>
      </c>
      <c r="V430">
        <v>33.200000000000003</v>
      </c>
      <c r="W430">
        <v>39</v>
      </c>
      <c r="X430">
        <v>23.779</v>
      </c>
      <c r="Y430" s="8">
        <f t="shared" si="133"/>
        <v>296.92899999999997</v>
      </c>
      <c r="Z430">
        <v>40.298999999999999</v>
      </c>
      <c r="AB430" s="25">
        <f t="shared" si="134"/>
        <v>9849.5499999999993</v>
      </c>
      <c r="AC430" s="26">
        <f t="shared" si="132"/>
        <v>14073.705343016469</v>
      </c>
      <c r="AD430" s="26"/>
      <c r="AE430" s="29">
        <f t="shared" si="146"/>
        <v>14074.029906615591</v>
      </c>
      <c r="AF430" s="25">
        <f t="shared" si="135"/>
        <v>62256</v>
      </c>
      <c r="AG430">
        <f t="shared" si="140"/>
        <v>1.4356962121723669</v>
      </c>
      <c r="AH430" s="41">
        <f t="shared" si="137"/>
        <v>5.1922406321980905E-2</v>
      </c>
      <c r="AI430" s="41">
        <f t="shared" si="138"/>
        <v>1.9257993260962544E-6</v>
      </c>
      <c r="AJ430" s="41">
        <f t="shared" si="139"/>
        <v>1.9890803924618583E-10</v>
      </c>
      <c r="AK430">
        <f t="shared" si="136"/>
        <v>1013.25</v>
      </c>
      <c r="AL430">
        <v>273.14999999999998</v>
      </c>
      <c r="AM430" s="27">
        <f t="shared" si="141"/>
        <v>7.454877217501539E-2</v>
      </c>
      <c r="AN430">
        <f t="shared" si="142"/>
        <v>1.0111429212987046</v>
      </c>
      <c r="AO430" s="28">
        <f t="shared" si="143"/>
        <v>7.5379463276276648E-2</v>
      </c>
      <c r="AP430" s="46">
        <f t="shared" si="144"/>
        <v>8.1452224773678555E-2</v>
      </c>
      <c r="AQ430" s="28">
        <f t="shared" si="145"/>
        <v>35.798547775226325</v>
      </c>
      <c r="AR430" s="52">
        <v>7.4809649538777195E-2</v>
      </c>
      <c r="AS430" s="52">
        <v>8.0836505390591062E-2</v>
      </c>
      <c r="AT430" s="52">
        <v>35.799163494609409</v>
      </c>
    </row>
    <row r="431" spans="1:46" x14ac:dyDescent="0.3">
      <c r="A431" s="1">
        <v>42832</v>
      </c>
      <c r="B431" s="2">
        <v>0.19177083333333333</v>
      </c>
      <c r="C431" s="4">
        <f t="shared" si="129"/>
        <v>42832.191770833335</v>
      </c>
      <c r="D431" s="5" t="str">
        <f t="shared" si="130"/>
        <v>v</v>
      </c>
      <c r="E431" s="6">
        <f t="shared" si="131"/>
        <v>7</v>
      </c>
      <c r="F431">
        <v>5</v>
      </c>
      <c r="G431">
        <v>8.6940000000000008</v>
      </c>
      <c r="H431">
        <v>1089.56</v>
      </c>
      <c r="I431">
        <v>1094.81</v>
      </c>
      <c r="J431">
        <v>804.67499999999995</v>
      </c>
      <c r="K431">
        <v>21.402013</v>
      </c>
      <c r="L431">
        <v>1</v>
      </c>
      <c r="M431">
        <v>0</v>
      </c>
      <c r="N431">
        <v>1</v>
      </c>
      <c r="O431">
        <v>778190</v>
      </c>
      <c r="P431">
        <v>22036</v>
      </c>
      <c r="Q431">
        <v>15421</v>
      </c>
      <c r="R431">
        <v>38.6</v>
      </c>
      <c r="S431">
        <v>-889.79</v>
      </c>
      <c r="T431">
        <v>9</v>
      </c>
      <c r="U431">
        <v>35.68</v>
      </c>
      <c r="V431">
        <v>33.020000000000003</v>
      </c>
      <c r="W431">
        <v>39.006</v>
      </c>
      <c r="X431">
        <v>23.837</v>
      </c>
      <c r="Y431" s="8">
        <f t="shared" si="133"/>
        <v>296.98699999999997</v>
      </c>
      <c r="Z431">
        <v>40.284999999999997</v>
      </c>
      <c r="AB431" s="25">
        <f t="shared" si="134"/>
        <v>9849.5499999999993</v>
      </c>
      <c r="AC431" s="26">
        <f t="shared" si="132"/>
        <v>14074.61797548797</v>
      </c>
      <c r="AD431" s="26"/>
      <c r="AE431" s="29">
        <f t="shared" si="146"/>
        <v>14074.029906615591</v>
      </c>
      <c r="AF431" s="25">
        <f t="shared" si="135"/>
        <v>62256</v>
      </c>
      <c r="AG431">
        <f t="shared" si="140"/>
        <v>-2.60130296451932</v>
      </c>
      <c r="AH431" s="41">
        <f t="shared" si="137"/>
        <v>5.1922411367295897E-2</v>
      </c>
      <c r="AI431" s="41">
        <f t="shared" si="138"/>
        <v>1.9257984316158783E-6</v>
      </c>
      <c r="AJ431" s="41">
        <f t="shared" si="139"/>
        <v>1.9890815887710988E-10</v>
      </c>
      <c r="AK431">
        <f t="shared" si="136"/>
        <v>1013.25</v>
      </c>
      <c r="AL431">
        <v>273.14999999999998</v>
      </c>
      <c r="AM431" s="27">
        <f t="shared" si="141"/>
        <v>-0.13505289466725515</v>
      </c>
      <c r="AN431">
        <f t="shared" si="142"/>
        <v>1.0111176603812826</v>
      </c>
      <c r="AO431" s="28">
        <f t="shared" si="143"/>
        <v>-0.13655436688367481</v>
      </c>
      <c r="AP431" s="46">
        <f t="shared" si="144"/>
        <v>-0.14754610057529338</v>
      </c>
      <c r="AQ431" s="28">
        <f t="shared" si="145"/>
        <v>35.82754610057529</v>
      </c>
      <c r="AR431" s="52">
        <v>-0.13552120856764013</v>
      </c>
      <c r="AS431" s="52">
        <v>-0.14642977976998578</v>
      </c>
      <c r="AT431" s="52">
        <v>35.826429779769988</v>
      </c>
    </row>
    <row r="432" spans="1:46" x14ac:dyDescent="0.3">
      <c r="A432" s="1">
        <v>42832</v>
      </c>
      <c r="B432" s="2">
        <v>0.19188657407407406</v>
      </c>
      <c r="C432" s="4">
        <f t="shared" si="129"/>
        <v>42832.191886574074</v>
      </c>
      <c r="D432" s="5" t="str">
        <f t="shared" si="130"/>
        <v>v</v>
      </c>
      <c r="E432" s="6">
        <f t="shared" si="131"/>
        <v>7</v>
      </c>
      <c r="F432">
        <v>5</v>
      </c>
      <c r="G432">
        <v>8.5289999999999999</v>
      </c>
      <c r="H432">
        <v>1089.9000000000001</v>
      </c>
      <c r="I432">
        <v>1094.7</v>
      </c>
      <c r="J432">
        <v>813.9</v>
      </c>
      <c r="K432">
        <v>21.421645000000002</v>
      </c>
      <c r="L432">
        <v>1</v>
      </c>
      <c r="M432">
        <v>0</v>
      </c>
      <c r="N432">
        <v>1</v>
      </c>
      <c r="O432">
        <v>778200</v>
      </c>
      <c r="P432">
        <v>22036</v>
      </c>
      <c r="Q432">
        <v>15422</v>
      </c>
      <c r="R432">
        <v>38.6</v>
      </c>
      <c r="S432">
        <v>-884.8</v>
      </c>
      <c r="T432">
        <v>9</v>
      </c>
      <c r="U432">
        <v>35.869999999999997</v>
      </c>
      <c r="V432">
        <v>33.200000000000003</v>
      </c>
      <c r="W432">
        <v>39.000999999999998</v>
      </c>
      <c r="X432">
        <v>23.911000000000001</v>
      </c>
      <c r="Y432" s="8">
        <f t="shared" si="133"/>
        <v>297.06099999999998</v>
      </c>
      <c r="Z432">
        <v>40.286999999999999</v>
      </c>
      <c r="AB432" s="25">
        <f t="shared" si="134"/>
        <v>9849.5499999999993</v>
      </c>
      <c r="AC432" s="26">
        <f t="shared" si="132"/>
        <v>14073.705343016469</v>
      </c>
      <c r="AD432" s="26"/>
      <c r="AE432" s="29">
        <f t="shared" si="146"/>
        <v>14074.029906615591</v>
      </c>
      <c r="AF432" s="25">
        <f t="shared" si="135"/>
        <v>62256</v>
      </c>
      <c r="AG432">
        <f t="shared" si="140"/>
        <v>1.4356962121723669</v>
      </c>
      <c r="AH432" s="41">
        <f t="shared" si="137"/>
        <v>5.1922416412610889E-2</v>
      </c>
      <c r="AI432" s="41">
        <f t="shared" si="138"/>
        <v>1.9257975371355025E-6</v>
      </c>
      <c r="AJ432" s="41">
        <f t="shared" si="139"/>
        <v>1.989082785080339E-10</v>
      </c>
      <c r="AK432">
        <f t="shared" si="136"/>
        <v>1013.25</v>
      </c>
      <c r="AL432">
        <v>273.14999999999998</v>
      </c>
      <c r="AM432" s="27">
        <f t="shared" si="141"/>
        <v>7.4548786658407903E-2</v>
      </c>
      <c r="AN432">
        <f t="shared" si="142"/>
        <v>1.0110540976835936</v>
      </c>
      <c r="AO432" s="28">
        <f t="shared" si="143"/>
        <v>7.5372856228323321E-2</v>
      </c>
      <c r="AP432" s="46">
        <f t="shared" si="144"/>
        <v>8.1431695744530519E-2</v>
      </c>
      <c r="AQ432" s="28">
        <f t="shared" si="145"/>
        <v>35.78856830425547</v>
      </c>
      <c r="AR432" s="52">
        <v>7.4803077902485957E-2</v>
      </c>
      <c r="AS432" s="52">
        <v>8.0816115844906375E-2</v>
      </c>
      <c r="AT432" s="52">
        <v>35.789183884155094</v>
      </c>
    </row>
    <row r="433" spans="1:46" x14ac:dyDescent="0.3">
      <c r="A433" s="1">
        <v>42832</v>
      </c>
      <c r="B433" s="2">
        <v>0.19200231481481481</v>
      </c>
      <c r="C433" s="4">
        <f t="shared" si="129"/>
        <v>42832.192002314812</v>
      </c>
      <c r="D433" s="5" t="str">
        <f t="shared" si="130"/>
        <v>v</v>
      </c>
      <c r="E433" s="6">
        <f t="shared" si="131"/>
        <v>7</v>
      </c>
      <c r="F433">
        <v>5</v>
      </c>
      <c r="G433">
        <v>8.5909999999999993</v>
      </c>
      <c r="H433">
        <v>1090.17</v>
      </c>
      <c r="I433">
        <v>1094.6300000000001</v>
      </c>
      <c r="J433">
        <v>807.125</v>
      </c>
      <c r="K433">
        <v>21.415165999999999</v>
      </c>
      <c r="L433">
        <v>1</v>
      </c>
      <c r="M433">
        <v>0</v>
      </c>
      <c r="N433">
        <v>1</v>
      </c>
      <c r="O433">
        <v>778210</v>
      </c>
      <c r="P433">
        <v>22035</v>
      </c>
      <c r="Q433">
        <v>15421</v>
      </c>
      <c r="R433">
        <v>38.6</v>
      </c>
      <c r="S433">
        <v>-885.21</v>
      </c>
      <c r="T433">
        <v>9</v>
      </c>
      <c r="U433">
        <v>35.85</v>
      </c>
      <c r="V433">
        <v>33.18</v>
      </c>
      <c r="W433">
        <v>39.008000000000003</v>
      </c>
      <c r="X433">
        <v>23.963000000000001</v>
      </c>
      <c r="Y433" s="8">
        <f t="shared" si="133"/>
        <v>297.113</v>
      </c>
      <c r="Z433">
        <v>40.319000000000003</v>
      </c>
      <c r="AB433" s="25">
        <f t="shared" si="134"/>
        <v>9849.5499999999993</v>
      </c>
      <c r="AC433" s="26">
        <f t="shared" si="132"/>
        <v>14073.979265287593</v>
      </c>
      <c r="AD433" s="26"/>
      <c r="AE433" s="29">
        <f t="shared" si="146"/>
        <v>14074.029906615591</v>
      </c>
      <c r="AF433" s="25">
        <f t="shared" si="135"/>
        <v>62256</v>
      </c>
      <c r="AG433">
        <f t="shared" si="140"/>
        <v>0.22401021859299242</v>
      </c>
      <c r="AH433" s="41">
        <f t="shared" si="137"/>
        <v>5.1922421457925881E-2</v>
      </c>
      <c r="AI433" s="41">
        <f t="shared" si="138"/>
        <v>1.9257966426551264E-6</v>
      </c>
      <c r="AJ433" s="41">
        <f t="shared" si="139"/>
        <v>1.9890839813895792E-10</v>
      </c>
      <c r="AK433">
        <f t="shared" si="136"/>
        <v>1013.25</v>
      </c>
      <c r="AL433">
        <v>273.14999999999998</v>
      </c>
      <c r="AM433" s="27">
        <f t="shared" si="141"/>
        <v>1.1631249620492085E-2</v>
      </c>
      <c r="AN433">
        <f t="shared" si="142"/>
        <v>1.0109806315341887</v>
      </c>
      <c r="AO433" s="28">
        <f t="shared" si="143"/>
        <v>1.1758968086856881E-2</v>
      </c>
      <c r="AP433" s="46">
        <f t="shared" si="144"/>
        <v>1.2703399197548629E-2</v>
      </c>
      <c r="AQ433" s="28">
        <f t="shared" si="145"/>
        <v>35.837296600802453</v>
      </c>
      <c r="AR433" s="52">
        <v>1.1670052374905843E-2</v>
      </c>
      <c r="AS433" s="52">
        <v>1.2607342147686339E-2</v>
      </c>
      <c r="AT433" s="52">
        <v>35.837392657852313</v>
      </c>
    </row>
    <row r="434" spans="1:46" x14ac:dyDescent="0.3">
      <c r="A434" s="1">
        <v>42832</v>
      </c>
      <c r="B434" s="2">
        <v>0.19211805555555558</v>
      </c>
      <c r="C434" s="4">
        <f t="shared" si="129"/>
        <v>42832.192118055558</v>
      </c>
      <c r="D434" s="5" t="str">
        <f t="shared" si="130"/>
        <v>v</v>
      </c>
      <c r="E434" s="6">
        <f t="shared" si="131"/>
        <v>7</v>
      </c>
      <c r="F434">
        <v>5</v>
      </c>
      <c r="G434">
        <v>8.5530000000000008</v>
      </c>
      <c r="H434">
        <v>1090.44</v>
      </c>
      <c r="I434">
        <v>1094.54</v>
      </c>
      <c r="J434">
        <v>793.2</v>
      </c>
      <c r="K434">
        <v>21.41713</v>
      </c>
      <c r="L434">
        <v>1</v>
      </c>
      <c r="M434">
        <v>0</v>
      </c>
      <c r="N434">
        <v>1</v>
      </c>
      <c r="O434">
        <v>778220</v>
      </c>
      <c r="P434">
        <v>22035</v>
      </c>
      <c r="Q434">
        <v>15420</v>
      </c>
      <c r="R434">
        <v>38.6</v>
      </c>
      <c r="S434">
        <v>-887.67</v>
      </c>
      <c r="T434">
        <v>9</v>
      </c>
      <c r="U434">
        <v>35.76</v>
      </c>
      <c r="V434">
        <v>33.1</v>
      </c>
      <c r="W434">
        <v>39.000999999999998</v>
      </c>
      <c r="X434">
        <v>24.015000000000001</v>
      </c>
      <c r="Y434" s="8">
        <f t="shared" si="133"/>
        <v>297.16499999999996</v>
      </c>
      <c r="Z434">
        <v>40.375999999999998</v>
      </c>
      <c r="AB434" s="25">
        <f t="shared" si="134"/>
        <v>9849.5499999999993</v>
      </c>
      <c r="AC434" s="26">
        <f t="shared" si="132"/>
        <v>14074.891974708171</v>
      </c>
      <c r="AD434" s="26"/>
      <c r="AE434" s="29">
        <f t="shared" si="146"/>
        <v>14074.029906615591</v>
      </c>
      <c r="AF434" s="25">
        <f t="shared" si="135"/>
        <v>62256</v>
      </c>
      <c r="AG434">
        <f t="shared" si="140"/>
        <v>-3.8133293397725758</v>
      </c>
      <c r="AH434" s="41">
        <f t="shared" si="137"/>
        <v>5.1922426503240873E-2</v>
      </c>
      <c r="AI434" s="41">
        <f t="shared" si="138"/>
        <v>1.9257957481747502E-6</v>
      </c>
      <c r="AJ434" s="41">
        <f t="shared" si="139"/>
        <v>1.9890851776988197E-10</v>
      </c>
      <c r="AK434">
        <f t="shared" si="136"/>
        <v>1013.25</v>
      </c>
      <c r="AL434">
        <v>273.14999999999998</v>
      </c>
      <c r="AM434" s="27">
        <f t="shared" si="141"/>
        <v>-0.19796931948514548</v>
      </c>
      <c r="AN434">
        <f t="shared" si="142"/>
        <v>1.0109072017661718</v>
      </c>
      <c r="AO434" s="28">
        <f t="shared" si="143"/>
        <v>-0.20012861079628169</v>
      </c>
      <c r="AP434" s="46">
        <f t="shared" si="144"/>
        <v>-0.21618432732392021</v>
      </c>
      <c r="AQ434" s="28">
        <f t="shared" si="145"/>
        <v>35.976184327323921</v>
      </c>
      <c r="AR434" s="52">
        <v>-0.19861400386702874</v>
      </c>
      <c r="AS434" s="52">
        <v>-0.21454820803613878</v>
      </c>
      <c r="AT434" s="52">
        <v>35.97454820803614</v>
      </c>
    </row>
    <row r="435" spans="1:46" x14ac:dyDescent="0.3">
      <c r="A435" s="1">
        <v>42832</v>
      </c>
      <c r="B435" s="2">
        <v>0.19223379629629631</v>
      </c>
      <c r="C435" s="4">
        <f t="shared" ref="C435:C498" si="147">A435+B435</f>
        <v>42832.192233796297</v>
      </c>
      <c r="D435" s="5" t="str">
        <f t="shared" ref="D435:D498" si="148">IF(C435-C434&lt;0.01533,"v","f")</f>
        <v>v</v>
      </c>
      <c r="E435" s="6">
        <f t="shared" ref="E435:E498" si="149">IF(D435="v",E434,E434+1)</f>
        <v>7</v>
      </c>
      <c r="F435">
        <v>5</v>
      </c>
      <c r="G435">
        <v>8.6649999999999991</v>
      </c>
      <c r="H435">
        <v>1090.73</v>
      </c>
      <c r="I435">
        <v>1094.46</v>
      </c>
      <c r="J435">
        <v>822.27499999999998</v>
      </c>
      <c r="K435">
        <v>21.406136</v>
      </c>
      <c r="L435">
        <v>1</v>
      </c>
      <c r="M435">
        <v>0</v>
      </c>
      <c r="N435">
        <v>1</v>
      </c>
      <c r="O435">
        <v>778230</v>
      </c>
      <c r="P435">
        <v>22035</v>
      </c>
      <c r="Q435">
        <v>15422</v>
      </c>
      <c r="R435">
        <v>38.6</v>
      </c>
      <c r="S435">
        <v>-882.75</v>
      </c>
      <c r="T435">
        <v>10</v>
      </c>
      <c r="U435">
        <v>35.950000000000003</v>
      </c>
      <c r="V435">
        <v>33.28</v>
      </c>
      <c r="W435">
        <v>38.999000000000002</v>
      </c>
      <c r="X435">
        <v>24.071000000000002</v>
      </c>
      <c r="Y435" s="8">
        <f t="shared" si="133"/>
        <v>297.221</v>
      </c>
      <c r="Z435">
        <v>40.460999999999999</v>
      </c>
      <c r="AB435" s="25">
        <f t="shared" si="134"/>
        <v>9849.5499999999993</v>
      </c>
      <c r="AC435" s="26">
        <f t="shared" si="132"/>
        <v>14073.066674231617</v>
      </c>
      <c r="AD435" s="26"/>
      <c r="AE435" s="29">
        <f>AE436</f>
        <v>14074.029906615591</v>
      </c>
      <c r="AF435" s="25">
        <f t="shared" si="135"/>
        <v>62256</v>
      </c>
      <c r="AG435">
        <f t="shared" si="140"/>
        <v>4.2608261950943067</v>
      </c>
      <c r="AH435" s="41">
        <f t="shared" si="137"/>
        <v>5.1922431548555865E-2</v>
      </c>
      <c r="AI435" s="41">
        <f t="shared" si="138"/>
        <v>1.925794853694374E-6</v>
      </c>
      <c r="AJ435" s="41">
        <f t="shared" si="139"/>
        <v>1.9890863740080599E-10</v>
      </c>
      <c r="AK435">
        <f t="shared" si="136"/>
        <v>1013.25</v>
      </c>
      <c r="AL435">
        <v>273.14999999999998</v>
      </c>
      <c r="AM435" s="27">
        <f t="shared" si="141"/>
        <v>0.22126743395343221</v>
      </c>
      <c r="AN435">
        <f t="shared" si="142"/>
        <v>1.0108288770908296</v>
      </c>
      <c r="AO435" s="28">
        <f t="shared" si="143"/>
        <v>0.22366351179991717</v>
      </c>
      <c r="AP435" s="46">
        <f t="shared" si="144"/>
        <v>0.24158970355246717</v>
      </c>
      <c r="AQ435" s="28">
        <f t="shared" si="145"/>
        <v>35.708410296447539</v>
      </c>
      <c r="AR435" s="52">
        <v>0.2219736946604435</v>
      </c>
      <c r="AS435" s="52">
        <v>0.23976445088385789</v>
      </c>
      <c r="AT435" s="52">
        <v>35.710235549116142</v>
      </c>
    </row>
    <row r="436" spans="1:46" x14ac:dyDescent="0.3">
      <c r="A436" s="1">
        <v>42832</v>
      </c>
      <c r="B436" s="2">
        <v>0.19234953703703703</v>
      </c>
      <c r="C436" s="4">
        <f t="shared" si="147"/>
        <v>42832.192349537036</v>
      </c>
      <c r="D436" s="5" t="str">
        <f t="shared" si="148"/>
        <v>v</v>
      </c>
      <c r="E436" s="6">
        <f t="shared" si="149"/>
        <v>7</v>
      </c>
      <c r="F436">
        <v>5</v>
      </c>
      <c r="G436">
        <v>8.4459999999999997</v>
      </c>
      <c r="H436">
        <v>1091.0999999999999</v>
      </c>
      <c r="I436">
        <v>1094.4100000000001</v>
      </c>
      <c r="J436">
        <v>805.05</v>
      </c>
      <c r="K436">
        <v>21.431854000000001</v>
      </c>
      <c r="L436">
        <v>1</v>
      </c>
      <c r="M436">
        <v>0</v>
      </c>
      <c r="N436">
        <v>1</v>
      </c>
      <c r="O436">
        <v>778240</v>
      </c>
      <c r="P436">
        <v>22035</v>
      </c>
      <c r="Q436">
        <v>15421</v>
      </c>
      <c r="R436">
        <v>38.6</v>
      </c>
      <c r="S436">
        <v>-886.85</v>
      </c>
      <c r="T436">
        <v>9</v>
      </c>
      <c r="U436">
        <v>35.79</v>
      </c>
      <c r="V436">
        <v>33.14</v>
      </c>
      <c r="W436">
        <v>39.000999999999998</v>
      </c>
      <c r="X436">
        <v>24.137</v>
      </c>
      <c r="Y436" s="8">
        <f t="shared" si="133"/>
        <v>297.28699999999998</v>
      </c>
      <c r="Z436">
        <v>40.54</v>
      </c>
      <c r="AB436" s="25">
        <f t="shared" si="134"/>
        <v>9849.5499999999993</v>
      </c>
      <c r="AC436" s="26">
        <f t="shared" si="132"/>
        <v>14073.979265287593</v>
      </c>
      <c r="AD436" s="26">
        <f>AVERAGE(AC428:AC436)</f>
        <v>14074.029906615591</v>
      </c>
      <c r="AE436" s="30">
        <f>AD436</f>
        <v>14074.029906615591</v>
      </c>
      <c r="AF436" s="25">
        <f t="shared" si="135"/>
        <v>62256</v>
      </c>
      <c r="AG436">
        <f t="shared" si="140"/>
        <v>0.22401021859299242</v>
      </c>
      <c r="AH436" s="41">
        <f t="shared" si="137"/>
        <v>5.1922436593870858E-2</v>
      </c>
      <c r="AI436" s="41">
        <f t="shared" si="138"/>
        <v>1.9257939592139983E-6</v>
      </c>
      <c r="AJ436" s="41">
        <f t="shared" si="139"/>
        <v>1.9890875703173002E-10</v>
      </c>
      <c r="AK436">
        <f t="shared" si="136"/>
        <v>1013.25</v>
      </c>
      <c r="AL436">
        <v>273.14999999999998</v>
      </c>
      <c r="AM436" s="27">
        <f t="shared" si="141"/>
        <v>1.1631253010963774E-2</v>
      </c>
      <c r="AN436">
        <f t="shared" si="142"/>
        <v>1.0107104831155738</v>
      </c>
      <c r="AO436" s="28">
        <f t="shared" si="143"/>
        <v>1.1755829349950668E-2</v>
      </c>
      <c r="AP436" s="46">
        <f t="shared" si="144"/>
        <v>1.2697455908097224E-2</v>
      </c>
      <c r="AQ436" s="28">
        <f t="shared" si="145"/>
        <v>35.777302544091903</v>
      </c>
      <c r="AR436" s="52">
        <v>1.1666933970758525E-2</v>
      </c>
      <c r="AS436" s="52">
        <v>1.2601440125277906E-2</v>
      </c>
      <c r="AT436" s="52">
        <v>35.777398559874719</v>
      </c>
    </row>
    <row r="437" spans="1:46" x14ac:dyDescent="0.3">
      <c r="A437" s="1">
        <v>42832</v>
      </c>
      <c r="B437" s="2">
        <v>0.19269675925925925</v>
      </c>
      <c r="C437" s="4">
        <f t="shared" si="147"/>
        <v>42832.192696759259</v>
      </c>
      <c r="D437" s="5" t="str">
        <f t="shared" si="148"/>
        <v>v</v>
      </c>
      <c r="E437" s="6">
        <f t="shared" si="149"/>
        <v>7</v>
      </c>
      <c r="F437">
        <v>5</v>
      </c>
      <c r="G437">
        <v>8.548</v>
      </c>
      <c r="H437">
        <v>1102.6099999999999</v>
      </c>
      <c r="I437">
        <v>1081.25</v>
      </c>
      <c r="J437">
        <v>631.77499999999998</v>
      </c>
      <c r="K437">
        <v>21.679026</v>
      </c>
      <c r="L437">
        <v>0</v>
      </c>
      <c r="M437">
        <v>1</v>
      </c>
      <c r="N437">
        <v>1</v>
      </c>
      <c r="O437">
        <v>778270</v>
      </c>
      <c r="P437">
        <v>21022</v>
      </c>
      <c r="Q437">
        <v>15434</v>
      </c>
      <c r="R437">
        <v>38.6</v>
      </c>
      <c r="S437">
        <v>2065.9699999999998</v>
      </c>
      <c r="T437">
        <v>205</v>
      </c>
      <c r="U437">
        <v>189.35</v>
      </c>
      <c r="V437">
        <v>177.44</v>
      </c>
      <c r="W437">
        <v>39.005000000000003</v>
      </c>
      <c r="X437">
        <v>24.073</v>
      </c>
      <c r="Y437" s="8">
        <f t="shared" si="133"/>
        <v>297.22299999999996</v>
      </c>
      <c r="Z437">
        <v>53.09</v>
      </c>
      <c r="AB437" s="25">
        <f t="shared" si="134"/>
        <v>9849.5499999999993</v>
      </c>
      <c r="AC437" s="26">
        <f t="shared" si="132"/>
        <v>13415.656349617726</v>
      </c>
      <c r="AE437" s="26">
        <f t="shared" ref="AE437:AE496" si="150">AE436</f>
        <v>14074.029906615591</v>
      </c>
      <c r="AF437" s="25">
        <f t="shared" si="135"/>
        <v>62256</v>
      </c>
      <c r="AG437">
        <f t="shared" si="140"/>
        <v>2912.2933826645185</v>
      </c>
      <c r="AH437" s="41">
        <f t="shared" si="137"/>
        <v>5.1922451729815827E-2</v>
      </c>
      <c r="AI437" s="41">
        <f t="shared" si="138"/>
        <v>1.9257912757728698E-6</v>
      </c>
      <c r="AJ437" s="41">
        <f t="shared" si="139"/>
        <v>1.9890911592450211E-10</v>
      </c>
      <c r="AK437">
        <f t="shared" si="136"/>
        <v>1013.25</v>
      </c>
      <c r="AL437">
        <v>273.14999999999998</v>
      </c>
      <c r="AM437" s="27">
        <f t="shared" si="141"/>
        <v>172.46007067300189</v>
      </c>
      <c r="AN437">
        <f t="shared" si="142"/>
        <v>0.99994449543340791</v>
      </c>
      <c r="AO437" s="28">
        <f t="shared" si="143"/>
        <v>172.45049835152474</v>
      </c>
      <c r="AP437" s="46">
        <f t="shared" si="144"/>
        <v>184.02378617575735</v>
      </c>
      <c r="AQ437" s="28">
        <f t="shared" si="145"/>
        <v>5.3262138242426431</v>
      </c>
      <c r="AR437" s="52">
        <v>171.66745545266468</v>
      </c>
      <c r="AS437" s="52">
        <v>183.18819265550823</v>
      </c>
      <c r="AT437" s="52">
        <v>6.1618073444917627</v>
      </c>
    </row>
    <row r="438" spans="1:46" x14ac:dyDescent="0.3">
      <c r="A438" s="1">
        <v>42832</v>
      </c>
      <c r="B438" s="2">
        <v>0.1930439814814815</v>
      </c>
      <c r="C438" s="4">
        <f t="shared" si="147"/>
        <v>42832.193043981482</v>
      </c>
      <c r="D438" s="5" t="str">
        <f t="shared" si="148"/>
        <v>v</v>
      </c>
      <c r="E438" s="6">
        <f t="shared" si="149"/>
        <v>7</v>
      </c>
      <c r="F438">
        <v>5</v>
      </c>
      <c r="G438">
        <v>8.2910000000000004</v>
      </c>
      <c r="H438">
        <v>1102.71</v>
      </c>
      <c r="I438">
        <v>1081.1400000000001</v>
      </c>
      <c r="J438">
        <v>619.57500000000005</v>
      </c>
      <c r="K438">
        <v>21.697282999999999</v>
      </c>
      <c r="L438">
        <v>0</v>
      </c>
      <c r="M438">
        <v>1</v>
      </c>
      <c r="N438">
        <v>1</v>
      </c>
      <c r="O438">
        <v>778300</v>
      </c>
      <c r="P438">
        <v>20836</v>
      </c>
      <c r="Q438">
        <v>15434</v>
      </c>
      <c r="R438">
        <v>38.6</v>
      </c>
      <c r="S438">
        <v>2600.0500000000002</v>
      </c>
      <c r="T438">
        <v>245</v>
      </c>
      <c r="U438">
        <v>226.69</v>
      </c>
      <c r="V438">
        <v>212.46</v>
      </c>
      <c r="W438">
        <v>39.000999999999998</v>
      </c>
      <c r="X438">
        <v>24.143000000000001</v>
      </c>
      <c r="Y438" s="8">
        <f t="shared" si="133"/>
        <v>297.29300000000001</v>
      </c>
      <c r="Z438">
        <v>53.061999999999998</v>
      </c>
      <c r="AB438" s="25">
        <f t="shared" si="134"/>
        <v>9849.5499999999993</v>
      </c>
      <c r="AC438" s="26">
        <f t="shared" si="132"/>
        <v>13296.956317221717</v>
      </c>
      <c r="AE438" s="26">
        <f t="shared" si="150"/>
        <v>14074.029906615591</v>
      </c>
      <c r="AF438" s="25">
        <f t="shared" si="135"/>
        <v>62256</v>
      </c>
      <c r="AG438">
        <f t="shared" si="140"/>
        <v>3437.3590011035044</v>
      </c>
      <c r="AH438" s="41">
        <f t="shared" si="137"/>
        <v>5.1922466865760804E-2</v>
      </c>
      <c r="AI438" s="41">
        <f t="shared" si="138"/>
        <v>1.9257885923317417E-6</v>
      </c>
      <c r="AJ438" s="41">
        <f t="shared" si="139"/>
        <v>1.989094748172742E-10</v>
      </c>
      <c r="AK438">
        <f t="shared" si="136"/>
        <v>1013.25</v>
      </c>
      <c r="AL438">
        <v>273.14999999999998</v>
      </c>
      <c r="AM438" s="27">
        <f t="shared" si="141"/>
        <v>209.30868163948011</v>
      </c>
      <c r="AN438">
        <f t="shared" si="142"/>
        <v>1.0000892937663122</v>
      </c>
      <c r="AO438" s="28">
        <f t="shared" si="143"/>
        <v>209.32737159998553</v>
      </c>
      <c r="AP438" s="46">
        <f t="shared" si="144"/>
        <v>223.35277032480471</v>
      </c>
      <c r="AQ438" s="28">
        <f t="shared" si="145"/>
        <v>3.3372296751952888</v>
      </c>
      <c r="AR438" s="52">
        <v>208.42192856161654</v>
      </c>
      <c r="AS438" s="52">
        <v>222.38666059225869</v>
      </c>
      <c r="AT438" s="52">
        <v>4.303339407741305</v>
      </c>
    </row>
    <row r="439" spans="1:46" x14ac:dyDescent="0.3">
      <c r="A439" s="1">
        <v>42832</v>
      </c>
      <c r="B439" s="2">
        <v>0.19339120370370369</v>
      </c>
      <c r="C439" s="4">
        <f t="shared" si="147"/>
        <v>42832.193391203706</v>
      </c>
      <c r="D439" s="5" t="str">
        <f t="shared" si="148"/>
        <v>v</v>
      </c>
      <c r="E439" s="6">
        <f t="shared" si="149"/>
        <v>7</v>
      </c>
      <c r="F439">
        <v>5</v>
      </c>
      <c r="G439">
        <v>8.3650000000000002</v>
      </c>
      <c r="H439">
        <v>1102.78</v>
      </c>
      <c r="I439">
        <v>1081.32</v>
      </c>
      <c r="J439">
        <v>622.27499999999998</v>
      </c>
      <c r="K439">
        <v>21.701014000000001</v>
      </c>
      <c r="L439">
        <v>0</v>
      </c>
      <c r="M439">
        <v>1</v>
      </c>
      <c r="N439">
        <v>1</v>
      </c>
      <c r="O439">
        <v>778330</v>
      </c>
      <c r="P439">
        <v>20714</v>
      </c>
      <c r="Q439">
        <v>15437</v>
      </c>
      <c r="R439">
        <v>38.6</v>
      </c>
      <c r="S439">
        <v>2960.08</v>
      </c>
      <c r="T439">
        <v>273</v>
      </c>
      <c r="U439">
        <v>253.62</v>
      </c>
      <c r="V439">
        <v>237.65</v>
      </c>
      <c r="W439">
        <v>39</v>
      </c>
      <c r="X439">
        <v>24.234999999999999</v>
      </c>
      <c r="Y439" s="8">
        <f t="shared" si="133"/>
        <v>297.38499999999999</v>
      </c>
      <c r="Z439">
        <v>52.835000000000001</v>
      </c>
      <c r="AB439" s="25">
        <f t="shared" si="134"/>
        <v>9849.5499999999993</v>
      </c>
      <c r="AC439" s="26">
        <f t="shared" si="132"/>
        <v>13216.530329727277</v>
      </c>
      <c r="AE439" s="26">
        <f t="shared" si="150"/>
        <v>14074.029906615591</v>
      </c>
      <c r="AF439" s="25">
        <f t="shared" si="135"/>
        <v>62256</v>
      </c>
      <c r="AG439">
        <f t="shared" si="140"/>
        <v>3793.1206635894064</v>
      </c>
      <c r="AH439" s="41">
        <f t="shared" si="137"/>
        <v>5.1922482001705773E-2</v>
      </c>
      <c r="AI439" s="41">
        <f t="shared" si="138"/>
        <v>1.9257859088906136E-6</v>
      </c>
      <c r="AJ439" s="41">
        <f t="shared" si="139"/>
        <v>1.9890983371004629E-10</v>
      </c>
      <c r="AK439">
        <f t="shared" si="136"/>
        <v>1013.25</v>
      </c>
      <c r="AL439">
        <v>273.14999999999998</v>
      </c>
      <c r="AM439" s="27">
        <f t="shared" si="141"/>
        <v>235.51140322385459</v>
      </c>
      <c r="AN439">
        <f t="shared" si="142"/>
        <v>1.0003352791620368</v>
      </c>
      <c r="AO439" s="28">
        <f t="shared" si="143"/>
        <v>235.59036528977759</v>
      </c>
      <c r="AP439" s="46">
        <f t="shared" si="144"/>
        <v>251.41729464114709</v>
      </c>
      <c r="AQ439" s="28">
        <f t="shared" si="145"/>
        <v>2.20270535885291</v>
      </c>
      <c r="AR439" s="52">
        <v>234.5940245002719</v>
      </c>
      <c r="AS439" s="52">
        <v>250.35401981014951</v>
      </c>
      <c r="AT439" s="52">
        <v>3.2659801898504952</v>
      </c>
    </row>
    <row r="440" spans="1:46" x14ac:dyDescent="0.3">
      <c r="A440" s="1">
        <v>42832</v>
      </c>
      <c r="B440" s="2">
        <v>0.19373842592592594</v>
      </c>
      <c r="C440" s="4">
        <f t="shared" si="147"/>
        <v>42832.193738425929</v>
      </c>
      <c r="D440" s="5" t="str">
        <f t="shared" si="148"/>
        <v>v</v>
      </c>
      <c r="E440" s="6">
        <f t="shared" si="149"/>
        <v>7</v>
      </c>
      <c r="F440">
        <v>5</v>
      </c>
      <c r="G440">
        <v>8.49</v>
      </c>
      <c r="H440">
        <v>1102.8599999999999</v>
      </c>
      <c r="I440">
        <v>1081.3</v>
      </c>
      <c r="J440">
        <v>620.07500000000005</v>
      </c>
      <c r="K440">
        <v>21.690018999999999</v>
      </c>
      <c r="L440">
        <v>0</v>
      </c>
      <c r="M440">
        <v>1</v>
      </c>
      <c r="N440">
        <v>1</v>
      </c>
      <c r="O440">
        <v>778360</v>
      </c>
      <c r="P440">
        <v>20635</v>
      </c>
      <c r="Q440">
        <v>15436</v>
      </c>
      <c r="R440">
        <v>38.619999999999997</v>
      </c>
      <c r="S440">
        <v>3182.26</v>
      </c>
      <c r="T440">
        <v>293</v>
      </c>
      <c r="U440">
        <v>270.91000000000003</v>
      </c>
      <c r="V440">
        <v>253.86</v>
      </c>
      <c r="W440">
        <v>38.997999999999998</v>
      </c>
      <c r="X440">
        <v>24.337</v>
      </c>
      <c r="Y440" s="8">
        <f t="shared" si="133"/>
        <v>297.48699999999997</v>
      </c>
      <c r="Z440">
        <v>52.585000000000001</v>
      </c>
      <c r="AB440" s="25">
        <f t="shared" si="134"/>
        <v>9849.5499999999993</v>
      </c>
      <c r="AC440" s="26">
        <f t="shared" si="132"/>
        <v>13166.977471495205</v>
      </c>
      <c r="AE440" s="26">
        <f t="shared" si="150"/>
        <v>14074.029906615591</v>
      </c>
      <c r="AF440" s="25">
        <f t="shared" si="135"/>
        <v>62256</v>
      </c>
      <c r="AG440">
        <f t="shared" si="140"/>
        <v>4012.3160726204565</v>
      </c>
      <c r="AH440" s="41">
        <f t="shared" si="137"/>
        <v>5.192249713765075E-2</v>
      </c>
      <c r="AI440" s="41">
        <f t="shared" si="138"/>
        <v>1.9257832254494855E-6</v>
      </c>
      <c r="AJ440" s="41">
        <f t="shared" si="139"/>
        <v>1.9891019260281839E-10</v>
      </c>
      <c r="AK440">
        <f t="shared" si="136"/>
        <v>1013.25</v>
      </c>
      <c r="AL440">
        <v>273.14999999999998</v>
      </c>
      <c r="AM440" s="27">
        <f t="shared" si="141"/>
        <v>252.18024299942167</v>
      </c>
      <c r="AN440">
        <f t="shared" si="142"/>
        <v>1.0006057960052204</v>
      </c>
      <c r="AO440" s="28">
        <f t="shared" si="143"/>
        <v>252.33301278322622</v>
      </c>
      <c r="AP440" s="46">
        <f t="shared" si="144"/>
        <v>269.27973029607949</v>
      </c>
      <c r="AQ440" s="28">
        <f t="shared" si="145"/>
        <v>1.6302697039205327</v>
      </c>
      <c r="AR440" s="52">
        <v>251.27607886983662</v>
      </c>
      <c r="AS440" s="52">
        <v>268.15181256546197</v>
      </c>
      <c r="AT440" s="52">
        <v>2.7581874345380584</v>
      </c>
    </row>
    <row r="441" spans="1:46" x14ac:dyDescent="0.3">
      <c r="A441" s="1">
        <v>42832</v>
      </c>
      <c r="B441" s="2">
        <v>0.19408564814814813</v>
      </c>
      <c r="C441" s="4">
        <f t="shared" si="147"/>
        <v>42832.194085648145</v>
      </c>
      <c r="D441" s="5" t="str">
        <f t="shared" si="148"/>
        <v>v</v>
      </c>
      <c r="E441" s="6">
        <f t="shared" si="149"/>
        <v>7</v>
      </c>
      <c r="F441">
        <v>5</v>
      </c>
      <c r="G441">
        <v>8.4480000000000004</v>
      </c>
      <c r="H441">
        <v>1102.8900000000001</v>
      </c>
      <c r="I441">
        <v>1081.43</v>
      </c>
      <c r="J441">
        <v>607.47500000000002</v>
      </c>
      <c r="K441">
        <v>21.687860000000001</v>
      </c>
      <c r="L441">
        <v>0</v>
      </c>
      <c r="M441">
        <v>1</v>
      </c>
      <c r="N441">
        <v>1</v>
      </c>
      <c r="O441">
        <v>778390</v>
      </c>
      <c r="P441">
        <v>20579</v>
      </c>
      <c r="Q441">
        <v>15436</v>
      </c>
      <c r="R441">
        <v>38.700000000000003</v>
      </c>
      <c r="S441">
        <v>3343.52</v>
      </c>
      <c r="T441">
        <v>306</v>
      </c>
      <c r="U441">
        <v>283.86</v>
      </c>
      <c r="V441">
        <v>265.95999999999998</v>
      </c>
      <c r="W441">
        <v>38.999000000000002</v>
      </c>
      <c r="X441">
        <v>24.433</v>
      </c>
      <c r="Y441" s="8">
        <f t="shared" si="133"/>
        <v>297.58299999999997</v>
      </c>
      <c r="Z441">
        <v>52.332999999999998</v>
      </c>
      <c r="AB441" s="25">
        <f t="shared" si="134"/>
        <v>9849.5499999999993</v>
      </c>
      <c r="AC441" s="26">
        <f t="shared" ref="AC441:AC504" si="151">(P441/Q441)*AB441</f>
        <v>13131.244457761077</v>
      </c>
      <c r="AE441" s="26">
        <f t="shared" si="150"/>
        <v>14074.029906615591</v>
      </c>
      <c r="AF441" s="25">
        <f t="shared" si="135"/>
        <v>62256</v>
      </c>
      <c r="AG441">
        <f t="shared" si="140"/>
        <v>4170.3798622949571</v>
      </c>
      <c r="AH441" s="41">
        <f t="shared" si="137"/>
        <v>5.192251227359572E-2</v>
      </c>
      <c r="AI441" s="41">
        <f t="shared" si="138"/>
        <v>1.9257805420083574E-6</v>
      </c>
      <c r="AJ441" s="41">
        <f t="shared" si="139"/>
        <v>1.9891055149559048E-10</v>
      </c>
      <c r="AK441">
        <f t="shared" si="136"/>
        <v>1013.25</v>
      </c>
      <c r="AL441">
        <v>273.14999999999998</v>
      </c>
      <c r="AM441" s="27">
        <f t="shared" si="141"/>
        <v>264.45719292796764</v>
      </c>
      <c r="AN441">
        <f t="shared" si="142"/>
        <v>1.0009014681506556</v>
      </c>
      <c r="AO441" s="28">
        <f t="shared" si="143"/>
        <v>264.69559266460396</v>
      </c>
      <c r="AP441" s="46">
        <f t="shared" si="144"/>
        <v>282.50654307947957</v>
      </c>
      <c r="AQ441" s="28">
        <f t="shared" si="145"/>
        <v>1.3534569205204434</v>
      </c>
      <c r="AR441" s="52">
        <v>263.59231854789653</v>
      </c>
      <c r="AS441" s="52">
        <v>281.32903138144758</v>
      </c>
      <c r="AT441" s="52">
        <v>2.5309686185524356</v>
      </c>
    </row>
    <row r="442" spans="1:46" x14ac:dyDescent="0.3">
      <c r="A442" s="1">
        <v>42832</v>
      </c>
      <c r="B442" s="2">
        <v>0.19443287037037038</v>
      </c>
      <c r="C442" s="4">
        <f t="shared" si="147"/>
        <v>42832.194432870368</v>
      </c>
      <c r="D442" s="5" t="str">
        <f t="shared" si="148"/>
        <v>v</v>
      </c>
      <c r="E442" s="6">
        <f t="shared" si="149"/>
        <v>7</v>
      </c>
      <c r="F442">
        <v>5</v>
      </c>
      <c r="G442">
        <v>8.3740000000000006</v>
      </c>
      <c r="H442">
        <v>1102.79</v>
      </c>
      <c r="I442">
        <v>1081.3399999999999</v>
      </c>
      <c r="J442">
        <v>622.07500000000005</v>
      </c>
      <c r="K442">
        <v>21.688448999999999</v>
      </c>
      <c r="L442">
        <v>0</v>
      </c>
      <c r="M442">
        <v>1</v>
      </c>
      <c r="N442">
        <v>1</v>
      </c>
      <c r="O442">
        <v>778420</v>
      </c>
      <c r="P442">
        <v>20539</v>
      </c>
      <c r="Q442">
        <v>15437</v>
      </c>
      <c r="R442">
        <v>38.700000000000003</v>
      </c>
      <c r="S442">
        <v>3458.98</v>
      </c>
      <c r="T442">
        <v>316</v>
      </c>
      <c r="U442">
        <v>293.31</v>
      </c>
      <c r="V442">
        <v>274.83999999999997</v>
      </c>
      <c r="W442">
        <v>39</v>
      </c>
      <c r="X442">
        <v>24.536999999999999</v>
      </c>
      <c r="Y442" s="8">
        <f t="shared" si="133"/>
        <v>297.68699999999995</v>
      </c>
      <c r="Z442">
        <v>52.076000000000001</v>
      </c>
      <c r="AB442" s="25">
        <f t="shared" si="134"/>
        <v>9849.5499999999993</v>
      </c>
      <c r="AC442" s="26">
        <f t="shared" si="151"/>
        <v>13104.871895446006</v>
      </c>
      <c r="AE442" s="26">
        <f t="shared" si="150"/>
        <v>14074.029906615591</v>
      </c>
      <c r="AF442" s="25">
        <f t="shared" si="135"/>
        <v>62256</v>
      </c>
      <c r="AG442">
        <f t="shared" si="140"/>
        <v>4287.0380085672859</v>
      </c>
      <c r="AH442" s="41">
        <f t="shared" si="137"/>
        <v>5.1922527409540696E-2</v>
      </c>
      <c r="AI442" s="41">
        <f t="shared" si="138"/>
        <v>1.9257778585672294E-6</v>
      </c>
      <c r="AJ442" s="41">
        <f t="shared" si="139"/>
        <v>1.9891091038836257E-10</v>
      </c>
      <c r="AK442">
        <f t="shared" si="136"/>
        <v>1013.25</v>
      </c>
      <c r="AL442">
        <v>273.14999999999998</v>
      </c>
      <c r="AM442" s="27">
        <f t="shared" si="141"/>
        <v>273.6593553451367</v>
      </c>
      <c r="AN442">
        <f t="shared" si="142"/>
        <v>1.0013420580865191</v>
      </c>
      <c r="AO442" s="28">
        <f t="shared" si="143"/>
        <v>274.02662209592927</v>
      </c>
      <c r="AP442" s="46">
        <f t="shared" si="144"/>
        <v>292.44110292347602</v>
      </c>
      <c r="AQ442" s="28">
        <f t="shared" si="145"/>
        <v>0.86889707652397874</v>
      </c>
      <c r="AR442" s="52">
        <v>272.88737091036603</v>
      </c>
      <c r="AS442" s="52">
        <v>291.22529450798436</v>
      </c>
      <c r="AT442" s="52">
        <v>2.0847054920156438</v>
      </c>
    </row>
    <row r="443" spans="1:46" x14ac:dyDescent="0.3">
      <c r="A443" s="1">
        <v>42832</v>
      </c>
      <c r="B443" s="2">
        <v>0.19478009259259257</v>
      </c>
      <c r="C443" s="4">
        <f t="shared" si="147"/>
        <v>42832.194780092592</v>
      </c>
      <c r="D443" s="5" t="str">
        <f t="shared" si="148"/>
        <v>v</v>
      </c>
      <c r="E443" s="6">
        <f t="shared" si="149"/>
        <v>7</v>
      </c>
      <c r="F443">
        <v>5</v>
      </c>
      <c r="G443">
        <v>8.3330000000000002</v>
      </c>
      <c r="H443">
        <v>1102.8399999999999</v>
      </c>
      <c r="I443">
        <v>1081.43</v>
      </c>
      <c r="J443">
        <v>604.54999999999995</v>
      </c>
      <c r="K443">
        <v>21.696497999999998</v>
      </c>
      <c r="L443">
        <v>0</v>
      </c>
      <c r="M443">
        <v>1</v>
      </c>
      <c r="N443">
        <v>1</v>
      </c>
      <c r="O443">
        <v>778450</v>
      </c>
      <c r="P443">
        <v>20513</v>
      </c>
      <c r="Q443">
        <v>15436</v>
      </c>
      <c r="R443">
        <v>38.700000000000003</v>
      </c>
      <c r="S443">
        <v>3530.17</v>
      </c>
      <c r="T443">
        <v>322</v>
      </c>
      <c r="U443">
        <v>299.26</v>
      </c>
      <c r="V443">
        <v>280.39</v>
      </c>
      <c r="W443">
        <v>38.997999999999998</v>
      </c>
      <c r="X443">
        <v>24.635000000000002</v>
      </c>
      <c r="Y443" s="8">
        <f t="shared" si="133"/>
        <v>297.78499999999997</v>
      </c>
      <c r="Z443">
        <v>51.817</v>
      </c>
      <c r="AB443" s="25">
        <f t="shared" si="134"/>
        <v>9849.5499999999993</v>
      </c>
      <c r="AC443" s="26">
        <f t="shared" si="151"/>
        <v>13089.130548717283</v>
      </c>
      <c r="AE443" s="26">
        <f t="shared" si="150"/>
        <v>14074.029906615591</v>
      </c>
      <c r="AF443" s="25">
        <f t="shared" si="135"/>
        <v>62256</v>
      </c>
      <c r="AG443">
        <f t="shared" si="140"/>
        <v>4356.6693286970431</v>
      </c>
      <c r="AH443" s="41">
        <f t="shared" si="137"/>
        <v>5.1922542545485666E-2</v>
      </c>
      <c r="AI443" s="41">
        <f t="shared" si="138"/>
        <v>1.9257751751261009E-6</v>
      </c>
      <c r="AJ443" s="41">
        <f t="shared" si="139"/>
        <v>1.9891126928113467E-10</v>
      </c>
      <c r="AK443">
        <f t="shared" si="136"/>
        <v>1013.25</v>
      </c>
      <c r="AL443">
        <v>273.14999999999998</v>
      </c>
      <c r="AM443" s="27">
        <f t="shared" si="141"/>
        <v>279.210036538868</v>
      </c>
      <c r="AN443">
        <f t="shared" si="142"/>
        <v>1.0016262914512901</v>
      </c>
      <c r="AO443" s="28">
        <f t="shared" si="143"/>
        <v>279.66411343440558</v>
      </c>
      <c r="AP443" s="46">
        <f t="shared" si="144"/>
        <v>298.48227208622671</v>
      </c>
      <c r="AQ443" s="28">
        <f t="shared" si="145"/>
        <v>0.77772791377327621</v>
      </c>
      <c r="AR443" s="52">
        <v>278.50268351240811</v>
      </c>
      <c r="AS443" s="52">
        <v>297.24269137016876</v>
      </c>
      <c r="AT443" s="52">
        <v>2.0173086298312342</v>
      </c>
    </row>
    <row r="444" spans="1:46" x14ac:dyDescent="0.3">
      <c r="A444" s="1">
        <v>42832</v>
      </c>
      <c r="B444" s="2">
        <v>0.19512731481481482</v>
      </c>
      <c r="C444" s="4">
        <f t="shared" si="147"/>
        <v>42832.195127314815</v>
      </c>
      <c r="D444" s="5" t="str">
        <f t="shared" si="148"/>
        <v>v</v>
      </c>
      <c r="E444" s="6">
        <f t="shared" si="149"/>
        <v>7</v>
      </c>
      <c r="F444">
        <v>5</v>
      </c>
      <c r="G444">
        <v>8.44</v>
      </c>
      <c r="H444">
        <v>1102.8</v>
      </c>
      <c r="I444">
        <v>1081.49</v>
      </c>
      <c r="J444">
        <v>610.4</v>
      </c>
      <c r="K444">
        <v>21.696497999999998</v>
      </c>
      <c r="L444">
        <v>0</v>
      </c>
      <c r="M444">
        <v>1</v>
      </c>
      <c r="N444">
        <v>1</v>
      </c>
      <c r="O444">
        <v>778480</v>
      </c>
      <c r="P444">
        <v>20494</v>
      </c>
      <c r="Q444">
        <v>15436</v>
      </c>
      <c r="R444">
        <v>38.700000000000003</v>
      </c>
      <c r="S444">
        <v>3586.85</v>
      </c>
      <c r="T444">
        <v>327</v>
      </c>
      <c r="U444">
        <v>304.05</v>
      </c>
      <c r="V444">
        <v>284.87</v>
      </c>
      <c r="W444">
        <v>38.999000000000002</v>
      </c>
      <c r="X444">
        <v>24.719000000000001</v>
      </c>
      <c r="Y444" s="8">
        <f t="shared" si="133"/>
        <v>297.86899999999997</v>
      </c>
      <c r="Z444">
        <v>51.569000000000003</v>
      </c>
      <c r="AB444" s="25">
        <f t="shared" si="134"/>
        <v>9849.5499999999993</v>
      </c>
      <c r="AC444" s="26">
        <f t="shared" si="151"/>
        <v>13077.006847628918</v>
      </c>
      <c r="AE444" s="26">
        <f t="shared" si="150"/>
        <v>14074.029906615591</v>
      </c>
      <c r="AF444" s="25">
        <f t="shared" si="135"/>
        <v>62256</v>
      </c>
      <c r="AG444">
        <f t="shared" si="140"/>
        <v>4410.2981144794621</v>
      </c>
      <c r="AH444" s="41">
        <f t="shared" si="137"/>
        <v>5.1922557681430642E-2</v>
      </c>
      <c r="AI444" s="41">
        <f t="shared" si="138"/>
        <v>1.9257724916849728E-6</v>
      </c>
      <c r="AJ444" s="41">
        <f t="shared" si="139"/>
        <v>1.9891162817390673E-10</v>
      </c>
      <c r="AK444">
        <f t="shared" si="136"/>
        <v>1013.25</v>
      </c>
      <c r="AL444">
        <v>273.14999999999998</v>
      </c>
      <c r="AM444" s="27">
        <f t="shared" si="141"/>
        <v>283.51497670582677</v>
      </c>
      <c r="AN444">
        <f t="shared" si="142"/>
        <v>1.0019451734559348</v>
      </c>
      <c r="AO444" s="28">
        <f t="shared" si="143"/>
        <v>284.06646251287492</v>
      </c>
      <c r="AP444" s="46">
        <f t="shared" si="144"/>
        <v>303.19766942319183</v>
      </c>
      <c r="AQ444" s="28">
        <f t="shared" si="145"/>
        <v>0.85233057680818547</v>
      </c>
      <c r="AR444" s="52">
        <v>282.88746928919034</v>
      </c>
      <c r="AS444" s="52">
        <v>301.93927378392942</v>
      </c>
      <c r="AT444" s="52">
        <v>2.1107262160705886</v>
      </c>
    </row>
    <row r="445" spans="1:46" x14ac:dyDescent="0.3">
      <c r="A445" s="1">
        <v>42832</v>
      </c>
      <c r="B445" s="2">
        <v>0.19547453703703702</v>
      </c>
      <c r="C445" s="4">
        <f t="shared" si="147"/>
        <v>42832.195474537039</v>
      </c>
      <c r="D445" s="5" t="str">
        <f t="shared" si="148"/>
        <v>v</v>
      </c>
      <c r="E445" s="6">
        <f t="shared" si="149"/>
        <v>7</v>
      </c>
      <c r="F445">
        <v>5</v>
      </c>
      <c r="G445">
        <v>8.3580000000000005</v>
      </c>
      <c r="H445">
        <v>1102.6600000000001</v>
      </c>
      <c r="I445">
        <v>1081.54</v>
      </c>
      <c r="J445">
        <v>618.22500000000002</v>
      </c>
      <c r="K445">
        <v>21.698461000000002</v>
      </c>
      <c r="L445">
        <v>0</v>
      </c>
      <c r="M445">
        <v>1</v>
      </c>
      <c r="N445">
        <v>1</v>
      </c>
      <c r="O445">
        <v>778510</v>
      </c>
      <c r="P445">
        <v>20480</v>
      </c>
      <c r="Q445">
        <v>15436</v>
      </c>
      <c r="R445">
        <v>38.700000000000003</v>
      </c>
      <c r="S445">
        <v>3625.22</v>
      </c>
      <c r="T445">
        <v>331</v>
      </c>
      <c r="U445">
        <v>307.38</v>
      </c>
      <c r="V445">
        <v>287.97000000000003</v>
      </c>
      <c r="W445">
        <v>38.997</v>
      </c>
      <c r="X445">
        <v>24.797000000000001</v>
      </c>
      <c r="Y445" s="8">
        <f t="shared" si="133"/>
        <v>297.947</v>
      </c>
      <c r="Z445">
        <v>51.357999999999997</v>
      </c>
      <c r="AB445" s="25">
        <f t="shared" si="134"/>
        <v>9849.5499999999993</v>
      </c>
      <c r="AC445" s="26">
        <f t="shared" si="151"/>
        <v>13068.073594195388</v>
      </c>
      <c r="AE445" s="26">
        <f t="shared" si="150"/>
        <v>14074.029906615591</v>
      </c>
      <c r="AF445" s="25">
        <f t="shared" si="135"/>
        <v>62256</v>
      </c>
      <c r="AG445">
        <f t="shared" si="140"/>
        <v>4449.8140618980815</v>
      </c>
      <c r="AH445" s="41">
        <f t="shared" si="137"/>
        <v>5.1922572817375619E-2</v>
      </c>
      <c r="AI445" s="41">
        <f t="shared" si="138"/>
        <v>1.9257698082438447E-6</v>
      </c>
      <c r="AJ445" s="41">
        <f t="shared" si="139"/>
        <v>1.9891198706667885E-10</v>
      </c>
      <c r="AK445">
        <f t="shared" si="136"/>
        <v>1013.25</v>
      </c>
      <c r="AL445">
        <v>273.14999999999998</v>
      </c>
      <c r="AM445" s="27">
        <f t="shared" si="141"/>
        <v>286.70381545143448</v>
      </c>
      <c r="AN445">
        <f t="shared" si="142"/>
        <v>1.0023347888819962</v>
      </c>
      <c r="AO445" s="28">
        <f t="shared" si="143"/>
        <v>287.37320833217638</v>
      </c>
      <c r="AP445" s="46">
        <f t="shared" si="144"/>
        <v>306.74129754708321</v>
      </c>
      <c r="AQ445" s="28">
        <f t="shared" si="145"/>
        <v>0.63870245291678884</v>
      </c>
      <c r="AR445" s="52">
        <v>286.18087263945921</v>
      </c>
      <c r="AS445" s="52">
        <v>305.46860201774558</v>
      </c>
      <c r="AT445" s="52">
        <v>1.9113979822544138</v>
      </c>
    </row>
    <row r="446" spans="1:46" x14ac:dyDescent="0.3">
      <c r="A446" s="1">
        <v>42832</v>
      </c>
      <c r="B446" s="2">
        <v>0.19582175925925926</v>
      </c>
      <c r="C446" s="4">
        <f t="shared" si="147"/>
        <v>42832.195821759262</v>
      </c>
      <c r="D446" s="5" t="str">
        <f t="shared" si="148"/>
        <v>v</v>
      </c>
      <c r="E446" s="6">
        <f t="shared" si="149"/>
        <v>7</v>
      </c>
      <c r="F446">
        <v>5</v>
      </c>
      <c r="G446">
        <v>8.3699999999999992</v>
      </c>
      <c r="H446">
        <v>1102.7</v>
      </c>
      <c r="I446">
        <v>1081.3399999999999</v>
      </c>
      <c r="J446">
        <v>607.15</v>
      </c>
      <c r="K446">
        <v>21.704547000000002</v>
      </c>
      <c r="L446">
        <v>0</v>
      </c>
      <c r="M446">
        <v>1</v>
      </c>
      <c r="N446">
        <v>1</v>
      </c>
      <c r="O446">
        <v>778540</v>
      </c>
      <c r="P446">
        <v>20471</v>
      </c>
      <c r="Q446">
        <v>15435</v>
      </c>
      <c r="R446">
        <v>38.700000000000003</v>
      </c>
      <c r="S446">
        <v>3647.76</v>
      </c>
      <c r="T446">
        <v>333</v>
      </c>
      <c r="U446">
        <v>309.27999999999997</v>
      </c>
      <c r="V446">
        <v>289.81</v>
      </c>
      <c r="W446">
        <v>39</v>
      </c>
      <c r="X446">
        <v>24.881</v>
      </c>
      <c r="Y446" s="8">
        <f t="shared" si="133"/>
        <v>298.03099999999995</v>
      </c>
      <c r="Z446">
        <v>51.165999999999997</v>
      </c>
      <c r="AB446" s="25">
        <f t="shared" si="134"/>
        <v>9849.5499999999993</v>
      </c>
      <c r="AC446" s="26">
        <f t="shared" si="151"/>
        <v>13063.17706835115</v>
      </c>
      <c r="AE446" s="26">
        <f t="shared" si="150"/>
        <v>14074.029906615591</v>
      </c>
      <c r="AF446" s="25">
        <f t="shared" si="135"/>
        <v>62256</v>
      </c>
      <c r="AG446">
        <f t="shared" si="140"/>
        <v>4471.4736800018927</v>
      </c>
      <c r="AH446" s="41">
        <f t="shared" si="137"/>
        <v>5.1922587953320588E-2</v>
      </c>
      <c r="AI446" s="41">
        <f t="shared" si="138"/>
        <v>1.9257671248027166E-6</v>
      </c>
      <c r="AJ446" s="41">
        <f t="shared" si="139"/>
        <v>1.9891234595945092E-10</v>
      </c>
      <c r="AK446">
        <f t="shared" si="136"/>
        <v>1013.25</v>
      </c>
      <c r="AL446">
        <v>273.14999999999998</v>
      </c>
      <c r="AM446" s="27">
        <f t="shared" si="141"/>
        <v>288.45777953492461</v>
      </c>
      <c r="AN446">
        <f t="shared" si="142"/>
        <v>1.0025810069209082</v>
      </c>
      <c r="AO446" s="28">
        <f t="shared" si="143"/>
        <v>289.2022910602941</v>
      </c>
      <c r="AP446" s="46">
        <f t="shared" si="144"/>
        <v>308.63657085135787</v>
      </c>
      <c r="AQ446" s="28">
        <f t="shared" si="145"/>
        <v>0.64342914864209888</v>
      </c>
      <c r="AR446" s="52">
        <v>288.00250496731007</v>
      </c>
      <c r="AS446" s="52">
        <v>307.35615960656406</v>
      </c>
      <c r="AT446" s="52">
        <v>1.9238403934359098</v>
      </c>
    </row>
    <row r="447" spans="1:46" x14ac:dyDescent="0.3">
      <c r="A447" s="1">
        <v>42832</v>
      </c>
      <c r="B447" s="2">
        <v>0.19616898148148146</v>
      </c>
      <c r="C447" s="4">
        <f t="shared" si="147"/>
        <v>42832.196168981478</v>
      </c>
      <c r="D447" s="5" t="str">
        <f t="shared" si="148"/>
        <v>v</v>
      </c>
      <c r="E447" s="6">
        <f t="shared" si="149"/>
        <v>7</v>
      </c>
      <c r="F447">
        <v>5</v>
      </c>
      <c r="G447">
        <v>8.4649999999999999</v>
      </c>
      <c r="H447">
        <v>1102.53</v>
      </c>
      <c r="I447">
        <v>1081.31</v>
      </c>
      <c r="J447">
        <v>592.9</v>
      </c>
      <c r="K447">
        <v>21.728106</v>
      </c>
      <c r="L447">
        <v>0</v>
      </c>
      <c r="M447">
        <v>1</v>
      </c>
      <c r="N447">
        <v>1</v>
      </c>
      <c r="O447">
        <v>778570</v>
      </c>
      <c r="P447">
        <v>20463</v>
      </c>
      <c r="Q447">
        <v>15434</v>
      </c>
      <c r="R447">
        <v>38.700000000000003</v>
      </c>
      <c r="S447">
        <v>3666.3</v>
      </c>
      <c r="T447">
        <v>334</v>
      </c>
      <c r="U447">
        <v>310.95</v>
      </c>
      <c r="V447">
        <v>291.37</v>
      </c>
      <c r="W447">
        <v>39.003999999999998</v>
      </c>
      <c r="X447">
        <v>24.945</v>
      </c>
      <c r="Y447" s="8">
        <f t="shared" si="133"/>
        <v>298.09499999999997</v>
      </c>
      <c r="Z447">
        <v>50.933</v>
      </c>
      <c r="AB447" s="25">
        <f t="shared" si="134"/>
        <v>9849.5499999999993</v>
      </c>
      <c r="AC447" s="26">
        <f t="shared" si="151"/>
        <v>13058.918080212517</v>
      </c>
      <c r="AE447" s="26">
        <f t="shared" si="150"/>
        <v>14074.029906615591</v>
      </c>
      <c r="AF447" s="25">
        <f t="shared" si="135"/>
        <v>62256</v>
      </c>
      <c r="AG447">
        <f t="shared" si="140"/>
        <v>4490.3131714139454</v>
      </c>
      <c r="AH447" s="41">
        <f t="shared" si="137"/>
        <v>5.1922603089265565E-2</v>
      </c>
      <c r="AI447" s="41">
        <f t="shared" si="138"/>
        <v>1.9257644413615885E-6</v>
      </c>
      <c r="AJ447" s="41">
        <f t="shared" si="139"/>
        <v>1.9891270485222301E-10</v>
      </c>
      <c r="AK447">
        <f t="shared" si="136"/>
        <v>1013.25</v>
      </c>
      <c r="AL447">
        <v>273.14999999999998</v>
      </c>
      <c r="AM447" s="27">
        <f t="shared" si="141"/>
        <v>289.98688514003129</v>
      </c>
      <c r="AN447">
        <f t="shared" si="142"/>
        <v>1.0029509259151757</v>
      </c>
      <c r="AO447" s="28">
        <f t="shared" si="143"/>
        <v>290.84261495445207</v>
      </c>
      <c r="AP447" s="46">
        <f t="shared" si="144"/>
        <v>310.37851268334424</v>
      </c>
      <c r="AQ447" s="28">
        <f t="shared" si="145"/>
        <v>0.57148731665574815</v>
      </c>
      <c r="AR447" s="52">
        <v>289.63610949887817</v>
      </c>
      <c r="AS447" s="52">
        <v>309.09096625929629</v>
      </c>
      <c r="AT447" s="52">
        <v>1.8590337407036941</v>
      </c>
    </row>
    <row r="448" spans="1:46" x14ac:dyDescent="0.3">
      <c r="A448" s="1">
        <v>42832</v>
      </c>
      <c r="B448" s="2">
        <v>0.19651620370370371</v>
      </c>
      <c r="C448" s="4">
        <f t="shared" si="147"/>
        <v>42832.196516203701</v>
      </c>
      <c r="D448" s="5" t="str">
        <f t="shared" si="148"/>
        <v>v</v>
      </c>
      <c r="E448" s="6">
        <f t="shared" si="149"/>
        <v>7</v>
      </c>
      <c r="F448">
        <v>5</v>
      </c>
      <c r="G448">
        <v>8.3680000000000003</v>
      </c>
      <c r="H448">
        <v>1102.53</v>
      </c>
      <c r="I448">
        <v>1081.0999999999999</v>
      </c>
      <c r="J448">
        <v>597.70000000000005</v>
      </c>
      <c r="K448">
        <v>21.705725000000001</v>
      </c>
      <c r="L448">
        <v>0</v>
      </c>
      <c r="M448">
        <v>1</v>
      </c>
      <c r="N448">
        <v>1</v>
      </c>
      <c r="O448">
        <v>778600</v>
      </c>
      <c r="P448">
        <v>20459</v>
      </c>
      <c r="Q448">
        <v>15434</v>
      </c>
      <c r="R448">
        <v>38.700000000000003</v>
      </c>
      <c r="S448">
        <v>3681.93</v>
      </c>
      <c r="T448">
        <v>336</v>
      </c>
      <c r="U448">
        <v>312.27</v>
      </c>
      <c r="V448">
        <v>292.67</v>
      </c>
      <c r="W448">
        <v>39.002000000000002</v>
      </c>
      <c r="X448">
        <v>25.013000000000002</v>
      </c>
      <c r="Y448" s="8">
        <f t="shared" si="133"/>
        <v>298.16299999999995</v>
      </c>
      <c r="Z448">
        <v>50.79</v>
      </c>
      <c r="AB448" s="25">
        <f t="shared" si="134"/>
        <v>9849.5499999999993</v>
      </c>
      <c r="AC448" s="26">
        <f t="shared" si="151"/>
        <v>13056.365391343785</v>
      </c>
      <c r="AE448" s="26">
        <f t="shared" si="150"/>
        <v>14074.029906615591</v>
      </c>
      <c r="AF448" s="25">
        <f t="shared" si="135"/>
        <v>62256</v>
      </c>
      <c r="AG448">
        <f t="shared" si="140"/>
        <v>4501.6049051438213</v>
      </c>
      <c r="AH448" s="41">
        <f t="shared" si="137"/>
        <v>5.1922618225210534E-2</v>
      </c>
      <c r="AI448" s="41">
        <f t="shared" si="138"/>
        <v>1.92576175792046E-6</v>
      </c>
      <c r="AJ448" s="41">
        <f t="shared" si="139"/>
        <v>1.9891306374499511E-10</v>
      </c>
      <c r="AK448">
        <f t="shared" si="136"/>
        <v>1013.25</v>
      </c>
      <c r="AL448">
        <v>273.14999999999998</v>
      </c>
      <c r="AM448" s="27">
        <f t="shared" si="141"/>
        <v>290.90496290782585</v>
      </c>
      <c r="AN448">
        <f t="shared" si="142"/>
        <v>1.0031797142644006</v>
      </c>
      <c r="AO448" s="28">
        <f t="shared" si="143"/>
        <v>291.82995756796879</v>
      </c>
      <c r="AP448" s="46">
        <f t="shared" si="144"/>
        <v>311.3716922050146</v>
      </c>
      <c r="AQ448" s="28">
        <f t="shared" si="145"/>
        <v>0.89830779498538504</v>
      </c>
      <c r="AR448" s="52">
        <v>290.61937605903961</v>
      </c>
      <c r="AS448" s="52">
        <v>310.08004683683953</v>
      </c>
      <c r="AT448" s="52">
        <v>2.1899531631604532</v>
      </c>
    </row>
    <row r="449" spans="1:46" x14ac:dyDescent="0.3">
      <c r="A449" s="1">
        <v>42832</v>
      </c>
      <c r="B449" s="2">
        <v>0.19686342592592596</v>
      </c>
      <c r="C449" s="4">
        <f t="shared" si="147"/>
        <v>42832.196863425925</v>
      </c>
      <c r="D449" s="5" t="str">
        <f t="shared" si="148"/>
        <v>v</v>
      </c>
      <c r="E449" s="6">
        <f t="shared" si="149"/>
        <v>7</v>
      </c>
      <c r="F449">
        <v>5</v>
      </c>
      <c r="G449">
        <v>8.4</v>
      </c>
      <c r="H449">
        <v>1102.53</v>
      </c>
      <c r="I449">
        <v>1081.1600000000001</v>
      </c>
      <c r="J449">
        <v>598.5</v>
      </c>
      <c r="K449">
        <v>21.718682999999999</v>
      </c>
      <c r="L449">
        <v>0</v>
      </c>
      <c r="M449">
        <v>1</v>
      </c>
      <c r="N449">
        <v>1</v>
      </c>
      <c r="O449">
        <v>778630</v>
      </c>
      <c r="P449">
        <v>20454</v>
      </c>
      <c r="Q449">
        <v>15433</v>
      </c>
      <c r="R449">
        <v>38.74</v>
      </c>
      <c r="S449">
        <v>3688.55</v>
      </c>
      <c r="T449">
        <v>336</v>
      </c>
      <c r="U449">
        <v>312.91000000000003</v>
      </c>
      <c r="V449">
        <v>293.25</v>
      </c>
      <c r="W449">
        <v>38.999000000000002</v>
      </c>
      <c r="X449">
        <v>25.077000000000002</v>
      </c>
      <c r="Y449" s="8">
        <f t="shared" si="133"/>
        <v>298.22699999999998</v>
      </c>
      <c r="Z449">
        <v>50.607999999999997</v>
      </c>
      <c r="AB449" s="25">
        <f t="shared" si="134"/>
        <v>9849.5499999999993</v>
      </c>
      <c r="AC449" s="26">
        <f t="shared" si="151"/>
        <v>13054.020326572927</v>
      </c>
      <c r="AE449" s="26">
        <f t="shared" si="150"/>
        <v>14074.029906615591</v>
      </c>
      <c r="AF449" s="25">
        <f t="shared" si="135"/>
        <v>62256</v>
      </c>
      <c r="AG449">
        <f t="shared" si="140"/>
        <v>4511.9782206293785</v>
      </c>
      <c r="AH449" s="41">
        <f t="shared" si="137"/>
        <v>5.1922633361155511E-2</v>
      </c>
      <c r="AI449" s="41">
        <f t="shared" si="138"/>
        <v>1.925759074479332E-6</v>
      </c>
      <c r="AJ449" s="41">
        <f t="shared" si="139"/>
        <v>1.989134226377672E-10</v>
      </c>
      <c r="AK449">
        <f t="shared" si="136"/>
        <v>1013.25</v>
      </c>
      <c r="AL449">
        <v>273.14999999999998</v>
      </c>
      <c r="AM449" s="27">
        <f t="shared" si="141"/>
        <v>291.74940891718859</v>
      </c>
      <c r="AN449">
        <f t="shared" si="142"/>
        <v>1.003395044475436</v>
      </c>
      <c r="AO449" s="28">
        <f t="shared" si="143"/>
        <v>292.7399111361446</v>
      </c>
      <c r="AP449" s="46">
        <f t="shared" si="144"/>
        <v>312.35991347047042</v>
      </c>
      <c r="AQ449" s="28">
        <f t="shared" si="145"/>
        <v>0.55008652952960801</v>
      </c>
      <c r="AR449" s="52">
        <v>291.52556062035217</v>
      </c>
      <c r="AS449" s="52">
        <v>311.06417480414507</v>
      </c>
      <c r="AT449" s="52">
        <v>1.8458251958549567</v>
      </c>
    </row>
    <row r="450" spans="1:46" x14ac:dyDescent="0.3">
      <c r="A450" s="1">
        <v>42832</v>
      </c>
      <c r="B450" s="2">
        <v>0.19721064814814815</v>
      </c>
      <c r="C450" s="4">
        <f t="shared" si="147"/>
        <v>42832.197210648148</v>
      </c>
      <c r="D450" s="5" t="str">
        <f t="shared" si="148"/>
        <v>v</v>
      </c>
      <c r="E450" s="6">
        <f t="shared" si="149"/>
        <v>7</v>
      </c>
      <c r="F450">
        <v>5</v>
      </c>
      <c r="G450">
        <v>8.3710000000000004</v>
      </c>
      <c r="H450">
        <v>1102.3900000000001</v>
      </c>
      <c r="I450">
        <v>1081.24</v>
      </c>
      <c r="J450">
        <v>598.75</v>
      </c>
      <c r="K450">
        <v>21.718682000000001</v>
      </c>
      <c r="L450">
        <v>0</v>
      </c>
      <c r="M450">
        <v>1</v>
      </c>
      <c r="N450">
        <v>1</v>
      </c>
      <c r="O450">
        <v>778660</v>
      </c>
      <c r="P450">
        <v>20451</v>
      </c>
      <c r="Q450">
        <v>15432</v>
      </c>
      <c r="R450">
        <v>38.799999999999997</v>
      </c>
      <c r="S450">
        <v>3692.16</v>
      </c>
      <c r="T450">
        <v>337</v>
      </c>
      <c r="U450">
        <v>313.33</v>
      </c>
      <c r="V450">
        <v>293.62</v>
      </c>
      <c r="W450">
        <v>38.999000000000002</v>
      </c>
      <c r="X450">
        <v>25.125</v>
      </c>
      <c r="Y450" s="8">
        <f t="shared" si="133"/>
        <v>298.27499999999998</v>
      </c>
      <c r="Z450">
        <v>50.436</v>
      </c>
      <c r="AB450" s="25">
        <f t="shared" si="134"/>
        <v>9849.5499999999993</v>
      </c>
      <c r="AC450" s="26">
        <f t="shared" si="151"/>
        <v>13052.951467729392</v>
      </c>
      <c r="AE450" s="26">
        <f t="shared" si="150"/>
        <v>14074.029906615591</v>
      </c>
      <c r="AF450" s="25">
        <f t="shared" si="135"/>
        <v>62256</v>
      </c>
      <c r="AG450">
        <f t="shared" si="140"/>
        <v>4516.7062819312705</v>
      </c>
      <c r="AH450" s="41">
        <f t="shared" si="137"/>
        <v>5.1922648497100481E-2</v>
      </c>
      <c r="AI450" s="41">
        <f t="shared" si="138"/>
        <v>1.9257563910382039E-6</v>
      </c>
      <c r="AJ450" s="41">
        <f t="shared" si="139"/>
        <v>1.9891378153053929E-10</v>
      </c>
      <c r="AK450">
        <f t="shared" si="136"/>
        <v>1013.25</v>
      </c>
      <c r="AL450">
        <v>273.14999999999998</v>
      </c>
      <c r="AM450" s="27">
        <f t="shared" si="141"/>
        <v>292.13465476251099</v>
      </c>
      <c r="AN450">
        <f t="shared" si="142"/>
        <v>1.0036839906010413</v>
      </c>
      <c r="AO450" s="28">
        <f t="shared" si="143"/>
        <v>293.21087608489455</v>
      </c>
      <c r="AP450" s="46">
        <f t="shared" si="144"/>
        <v>312.88559354357892</v>
      </c>
      <c r="AQ450" s="28">
        <f t="shared" si="145"/>
        <v>0.44440645642106347</v>
      </c>
      <c r="AR450" s="52">
        <v>291.99454633960045</v>
      </c>
      <c r="AS450" s="52">
        <v>311.5876469619833</v>
      </c>
      <c r="AT450" s="52">
        <v>1.7423530380166881</v>
      </c>
    </row>
    <row r="451" spans="1:46" x14ac:dyDescent="0.3">
      <c r="A451" s="1">
        <v>42832</v>
      </c>
      <c r="B451" s="2">
        <v>0.19755787037037034</v>
      </c>
      <c r="C451" s="4">
        <f t="shared" si="147"/>
        <v>42832.197557870371</v>
      </c>
      <c r="D451" s="5" t="str">
        <f t="shared" si="148"/>
        <v>v</v>
      </c>
      <c r="E451" s="6">
        <f t="shared" si="149"/>
        <v>7</v>
      </c>
      <c r="F451">
        <v>5</v>
      </c>
      <c r="G451">
        <v>8.3699999999999992</v>
      </c>
      <c r="H451">
        <v>1102.29</v>
      </c>
      <c r="I451">
        <v>1081.04</v>
      </c>
      <c r="J451">
        <v>602.65</v>
      </c>
      <c r="K451">
        <v>21.725946</v>
      </c>
      <c r="L451">
        <v>0</v>
      </c>
      <c r="M451">
        <v>1</v>
      </c>
      <c r="N451">
        <v>1</v>
      </c>
      <c r="O451">
        <v>778690</v>
      </c>
      <c r="P451">
        <v>20449</v>
      </c>
      <c r="Q451">
        <v>15432</v>
      </c>
      <c r="R451">
        <v>38.799999999999997</v>
      </c>
      <c r="S451">
        <v>3700.93</v>
      </c>
      <c r="T451">
        <v>337</v>
      </c>
      <c r="U451">
        <v>314.08999999999997</v>
      </c>
      <c r="V451">
        <v>294.39</v>
      </c>
      <c r="W451">
        <v>38.991999999999997</v>
      </c>
      <c r="X451">
        <v>25.175000000000001</v>
      </c>
      <c r="Y451" s="8">
        <f t="shared" si="133"/>
        <v>298.32499999999999</v>
      </c>
      <c r="Z451">
        <v>50.295999999999999</v>
      </c>
      <c r="AB451" s="25">
        <f t="shared" si="134"/>
        <v>9849.5499999999993</v>
      </c>
      <c r="AC451" s="26">
        <f t="shared" si="151"/>
        <v>13051.67495787973</v>
      </c>
      <c r="AE451" s="26">
        <f t="shared" si="150"/>
        <v>14074.029906615591</v>
      </c>
      <c r="AF451" s="25">
        <f t="shared" si="135"/>
        <v>62256</v>
      </c>
      <c r="AG451">
        <f t="shared" si="140"/>
        <v>4522.3528805052292</v>
      </c>
      <c r="AH451" s="41">
        <f t="shared" si="137"/>
        <v>5.1922663633045457E-2</v>
      </c>
      <c r="AI451" s="41">
        <f t="shared" si="138"/>
        <v>1.9257537075970758E-6</v>
      </c>
      <c r="AJ451" s="41">
        <f t="shared" si="139"/>
        <v>1.9891414042331138E-10</v>
      </c>
      <c r="AK451">
        <f t="shared" si="136"/>
        <v>1013.25</v>
      </c>
      <c r="AL451">
        <v>273.14999999999998</v>
      </c>
      <c r="AM451" s="27">
        <f t="shared" si="141"/>
        <v>292.59500548146946</v>
      </c>
      <c r="AN451">
        <f t="shared" si="142"/>
        <v>1.0039433083965299</v>
      </c>
      <c r="AO451" s="28">
        <f t="shared" si="143"/>
        <v>293.74879782336723</v>
      </c>
      <c r="AP451" s="46">
        <f t="shared" si="144"/>
        <v>313.40162881714571</v>
      </c>
      <c r="AQ451" s="28">
        <f t="shared" si="145"/>
        <v>0.68837118285426868</v>
      </c>
      <c r="AR451" s="52">
        <v>292.53021283966461</v>
      </c>
      <c r="AS451" s="52">
        <v>312.10151619856009</v>
      </c>
      <c r="AT451" s="52">
        <v>1.9884838014398838</v>
      </c>
    </row>
    <row r="452" spans="1:46" x14ac:dyDescent="0.3">
      <c r="A452" s="1">
        <v>42832</v>
      </c>
      <c r="B452" s="2">
        <v>0.19790509259259259</v>
      </c>
      <c r="C452" s="4">
        <f t="shared" si="147"/>
        <v>42832.197905092595</v>
      </c>
      <c r="D452" s="5" t="str">
        <f t="shared" si="148"/>
        <v>v</v>
      </c>
      <c r="E452" s="6">
        <f t="shared" si="149"/>
        <v>7</v>
      </c>
      <c r="F452">
        <v>5</v>
      </c>
      <c r="G452">
        <v>8.3260000000000005</v>
      </c>
      <c r="H452">
        <v>1102.27</v>
      </c>
      <c r="I452">
        <v>1080.99</v>
      </c>
      <c r="J452">
        <v>594.27499999999998</v>
      </c>
      <c r="K452">
        <v>21.722020000000001</v>
      </c>
      <c r="L452">
        <v>0</v>
      </c>
      <c r="M452">
        <v>1</v>
      </c>
      <c r="N452">
        <v>1</v>
      </c>
      <c r="O452">
        <v>778720</v>
      </c>
      <c r="P452">
        <v>20448</v>
      </c>
      <c r="Q452">
        <v>15432</v>
      </c>
      <c r="R452">
        <v>38.799999999999997</v>
      </c>
      <c r="S452">
        <v>3703.79</v>
      </c>
      <c r="T452">
        <v>338</v>
      </c>
      <c r="U452">
        <v>314.37</v>
      </c>
      <c r="V452">
        <v>294.67</v>
      </c>
      <c r="W452">
        <v>38.999000000000002</v>
      </c>
      <c r="X452">
        <v>25.222999999999999</v>
      </c>
      <c r="Y452" s="8">
        <f t="shared" si="133"/>
        <v>298.37299999999999</v>
      </c>
      <c r="Z452">
        <v>50.168999999999997</v>
      </c>
      <c r="AB452" s="25">
        <f t="shared" si="134"/>
        <v>9849.5499999999993</v>
      </c>
      <c r="AC452" s="26">
        <f t="shared" si="151"/>
        <v>13051.036702954898</v>
      </c>
      <c r="AE452" s="26">
        <f t="shared" si="150"/>
        <v>14074.029906615591</v>
      </c>
      <c r="AF452" s="25">
        <f t="shared" si="135"/>
        <v>62256</v>
      </c>
      <c r="AG452">
        <f t="shared" si="140"/>
        <v>4525.1761797922127</v>
      </c>
      <c r="AH452" s="41">
        <f t="shared" si="137"/>
        <v>5.1922678768990427E-2</v>
      </c>
      <c r="AI452" s="41">
        <f t="shared" si="138"/>
        <v>1.9257510241559477E-6</v>
      </c>
      <c r="AJ452" s="41">
        <f t="shared" si="139"/>
        <v>1.9891449931608348E-10</v>
      </c>
      <c r="AK452">
        <f t="shared" si="136"/>
        <v>1013.25</v>
      </c>
      <c r="AL452">
        <v>273.14999999999998</v>
      </c>
      <c r="AM452" s="27">
        <f t="shared" si="141"/>
        <v>292.82531486614812</v>
      </c>
      <c r="AN452">
        <f t="shared" si="142"/>
        <v>1.0041230600720243</v>
      </c>
      <c r="AO452" s="28">
        <f t="shared" si="143"/>
        <v>294.03265122995072</v>
      </c>
      <c r="AP452" s="46">
        <f t="shared" si="144"/>
        <v>313.68996363490197</v>
      </c>
      <c r="AQ452" s="28">
        <f t="shared" si="145"/>
        <v>0.680036365098033</v>
      </c>
      <c r="AR452" s="52">
        <v>292.81285248746764</v>
      </c>
      <c r="AS452" s="52">
        <v>312.38861624517904</v>
      </c>
      <c r="AT452" s="52">
        <v>1.9813837548209676</v>
      </c>
    </row>
    <row r="453" spans="1:46" x14ac:dyDescent="0.3">
      <c r="A453" s="1">
        <v>42832</v>
      </c>
      <c r="B453" s="2">
        <v>0.19825231481481484</v>
      </c>
      <c r="C453" s="4">
        <f t="shared" si="147"/>
        <v>42832.198252314818</v>
      </c>
      <c r="D453" s="5" t="str">
        <f t="shared" si="148"/>
        <v>v</v>
      </c>
      <c r="E453" s="6">
        <f t="shared" si="149"/>
        <v>7</v>
      </c>
      <c r="F453">
        <v>5</v>
      </c>
      <c r="G453">
        <v>8.4890000000000008</v>
      </c>
      <c r="H453">
        <v>1102.21</v>
      </c>
      <c r="I453">
        <v>1081.02</v>
      </c>
      <c r="J453">
        <v>614.85</v>
      </c>
      <c r="K453">
        <v>21.700032</v>
      </c>
      <c r="L453">
        <v>0</v>
      </c>
      <c r="M453">
        <v>1</v>
      </c>
      <c r="N453">
        <v>1</v>
      </c>
      <c r="O453">
        <v>778750</v>
      </c>
      <c r="P453">
        <v>20447</v>
      </c>
      <c r="Q453">
        <v>15432</v>
      </c>
      <c r="R453">
        <v>38.799999999999997</v>
      </c>
      <c r="S453">
        <v>3703.61</v>
      </c>
      <c r="T453">
        <v>338</v>
      </c>
      <c r="U453">
        <v>314.43</v>
      </c>
      <c r="V453">
        <v>294.72000000000003</v>
      </c>
      <c r="W453">
        <v>38.991</v>
      </c>
      <c r="X453">
        <v>25.268999999999998</v>
      </c>
      <c r="Y453" s="8">
        <f t="shared" si="133"/>
        <v>298.41899999999998</v>
      </c>
      <c r="Z453">
        <v>50.040999999999997</v>
      </c>
      <c r="AB453" s="25">
        <f t="shared" si="134"/>
        <v>9849.5499999999993</v>
      </c>
      <c r="AC453" s="26">
        <f t="shared" si="151"/>
        <v>13050.398448030066</v>
      </c>
      <c r="AE453" s="26">
        <f t="shared" si="150"/>
        <v>14074.029906615591</v>
      </c>
      <c r="AF453" s="25">
        <f t="shared" si="135"/>
        <v>62256</v>
      </c>
      <c r="AG453">
        <f t="shared" si="140"/>
        <v>4527.9994790791952</v>
      </c>
      <c r="AH453" s="41">
        <f t="shared" si="137"/>
        <v>5.1922693904935403E-2</v>
      </c>
      <c r="AI453" s="41">
        <f t="shared" si="138"/>
        <v>1.9257483407148192E-6</v>
      </c>
      <c r="AJ453" s="41">
        <f t="shared" si="139"/>
        <v>1.9891485820885557E-10</v>
      </c>
      <c r="AK453">
        <f t="shared" si="136"/>
        <v>1013.25</v>
      </c>
      <c r="AL453">
        <v>273.14999999999998</v>
      </c>
      <c r="AM453" s="27">
        <f t="shared" si="141"/>
        <v>293.0556980734396</v>
      </c>
      <c r="AN453">
        <f t="shared" si="142"/>
        <v>1.0043325341252762</v>
      </c>
      <c r="AO453" s="28">
        <f t="shared" si="143"/>
        <v>294.32537188594944</v>
      </c>
      <c r="AP453" s="46">
        <f t="shared" si="144"/>
        <v>314.01096818766257</v>
      </c>
      <c r="AQ453" s="28">
        <f t="shared" si="145"/>
        <v>0.4190318123374368</v>
      </c>
      <c r="AR453" s="52">
        <v>293.10432190953856</v>
      </c>
      <c r="AS453" s="52">
        <v>312.708249761312</v>
      </c>
      <c r="AT453" s="52">
        <v>1.7217502386880028</v>
      </c>
    </row>
    <row r="454" spans="1:46" x14ac:dyDescent="0.3">
      <c r="A454" s="1">
        <v>42832</v>
      </c>
      <c r="B454" s="2">
        <v>0.19859953703703703</v>
      </c>
      <c r="C454" s="4">
        <f t="shared" si="147"/>
        <v>42832.198599537034</v>
      </c>
      <c r="D454" s="5" t="str">
        <f t="shared" si="148"/>
        <v>v</v>
      </c>
      <c r="E454" s="6">
        <f t="shared" si="149"/>
        <v>7</v>
      </c>
      <c r="F454">
        <v>5</v>
      </c>
      <c r="G454">
        <v>8.298</v>
      </c>
      <c r="H454">
        <v>1102.06</v>
      </c>
      <c r="I454">
        <v>1080.8800000000001</v>
      </c>
      <c r="J454">
        <v>582.35</v>
      </c>
      <c r="K454">
        <v>21.739100000000001</v>
      </c>
      <c r="L454">
        <v>0</v>
      </c>
      <c r="M454">
        <v>1</v>
      </c>
      <c r="N454">
        <v>1</v>
      </c>
      <c r="O454">
        <v>778780</v>
      </c>
      <c r="P454">
        <v>20446</v>
      </c>
      <c r="Q454">
        <v>15431</v>
      </c>
      <c r="R454">
        <v>38.799999999999997</v>
      </c>
      <c r="S454">
        <v>3707.43</v>
      </c>
      <c r="T454">
        <v>338</v>
      </c>
      <c r="U454">
        <v>314.81</v>
      </c>
      <c r="V454">
        <v>295.11</v>
      </c>
      <c r="W454">
        <v>39.003</v>
      </c>
      <c r="X454">
        <v>25.317</v>
      </c>
      <c r="Y454" s="8">
        <f t="shared" si="133"/>
        <v>298.46699999999998</v>
      </c>
      <c r="Z454">
        <v>49.939</v>
      </c>
      <c r="AB454" s="25">
        <f t="shared" si="134"/>
        <v>9849.5499999999993</v>
      </c>
      <c r="AC454" s="26">
        <f t="shared" si="151"/>
        <v>13050.605877778498</v>
      </c>
      <c r="AE454" s="26">
        <f t="shared" si="150"/>
        <v>14074.029906615591</v>
      </c>
      <c r="AF454" s="25">
        <f t="shared" si="135"/>
        <v>62256</v>
      </c>
      <c r="AG454">
        <f t="shared" si="140"/>
        <v>4527.0819205331345</v>
      </c>
      <c r="AH454" s="41">
        <f t="shared" si="137"/>
        <v>5.1922709040880373E-2</v>
      </c>
      <c r="AI454" s="41">
        <f t="shared" si="138"/>
        <v>1.9257456572736911E-6</v>
      </c>
      <c r="AJ454" s="41">
        <f t="shared" si="139"/>
        <v>1.9891521710162766E-10</v>
      </c>
      <c r="AK454">
        <f t="shared" si="136"/>
        <v>1013.25</v>
      </c>
      <c r="AL454">
        <v>273.14999999999998</v>
      </c>
      <c r="AM454" s="27">
        <f t="shared" si="141"/>
        <v>292.98087859348601</v>
      </c>
      <c r="AN454">
        <f t="shared" si="142"/>
        <v>1.004630799095694</v>
      </c>
      <c r="AO454" s="28">
        <f t="shared" si="143"/>
        <v>294.33761418113232</v>
      </c>
      <c r="AP454" s="46">
        <f t="shared" si="144"/>
        <v>313.9833608843843</v>
      </c>
      <c r="AQ454" s="28">
        <f t="shared" si="145"/>
        <v>0.82663911561570558</v>
      </c>
      <c r="AR454" s="52">
        <v>293.11646339891416</v>
      </c>
      <c r="AS454" s="52">
        <v>312.68070363544871</v>
      </c>
      <c r="AT454" s="52">
        <v>2.1292963645512941</v>
      </c>
    </row>
    <row r="455" spans="1:46" x14ac:dyDescent="0.3">
      <c r="A455" s="1">
        <v>42832</v>
      </c>
      <c r="B455" s="2">
        <v>0.19894675925925928</v>
      </c>
      <c r="C455" s="4">
        <f t="shared" si="147"/>
        <v>42832.198946759258</v>
      </c>
      <c r="D455" s="5" t="str">
        <f t="shared" si="148"/>
        <v>v</v>
      </c>
      <c r="E455" s="6">
        <f t="shared" si="149"/>
        <v>7</v>
      </c>
      <c r="F455">
        <v>5</v>
      </c>
      <c r="G455">
        <v>8.52</v>
      </c>
      <c r="H455">
        <v>1102.1300000000001</v>
      </c>
      <c r="I455">
        <v>1080.8800000000001</v>
      </c>
      <c r="J455">
        <v>591.45000000000005</v>
      </c>
      <c r="K455">
        <v>21.726731999999998</v>
      </c>
      <c r="L455">
        <v>0</v>
      </c>
      <c r="M455">
        <v>1</v>
      </c>
      <c r="N455">
        <v>1</v>
      </c>
      <c r="O455">
        <v>778810</v>
      </c>
      <c r="P455">
        <v>20446</v>
      </c>
      <c r="Q455">
        <v>15432</v>
      </c>
      <c r="R455">
        <v>38.799999999999997</v>
      </c>
      <c r="S455">
        <v>3707.23</v>
      </c>
      <c r="T455">
        <v>338</v>
      </c>
      <c r="U455">
        <v>314.81</v>
      </c>
      <c r="V455">
        <v>295.11</v>
      </c>
      <c r="W455">
        <v>38.999000000000002</v>
      </c>
      <c r="X455">
        <v>25.355</v>
      </c>
      <c r="Y455" s="8">
        <f t="shared" si="133"/>
        <v>298.505</v>
      </c>
      <c r="Z455">
        <v>49.816000000000003</v>
      </c>
      <c r="AB455" s="25">
        <f t="shared" si="134"/>
        <v>9849.5499999999993</v>
      </c>
      <c r="AC455" s="26">
        <f t="shared" si="151"/>
        <v>13049.760193105234</v>
      </c>
      <c r="AE455" s="26">
        <f t="shared" si="150"/>
        <v>14074.029906615591</v>
      </c>
      <c r="AF455" s="25">
        <f t="shared" si="135"/>
        <v>62256</v>
      </c>
      <c r="AG455">
        <f t="shared" si="140"/>
        <v>4530.822778366185</v>
      </c>
      <c r="AH455" s="41">
        <f t="shared" si="137"/>
        <v>5.1922724176825349E-2</v>
      </c>
      <c r="AI455" s="41">
        <f t="shared" si="138"/>
        <v>1.9257429738325631E-6</v>
      </c>
      <c r="AJ455" s="41">
        <f t="shared" si="139"/>
        <v>1.9891557599439976E-10</v>
      </c>
      <c r="AK455">
        <f t="shared" si="136"/>
        <v>1013.25</v>
      </c>
      <c r="AL455">
        <v>273.14999999999998</v>
      </c>
      <c r="AM455" s="27">
        <f t="shared" si="141"/>
        <v>293.28620200269847</v>
      </c>
      <c r="AN455">
        <f t="shared" si="142"/>
        <v>1.0046948903140591</v>
      </c>
      <c r="AO455" s="28">
        <f t="shared" si="143"/>
        <v>294.66314855172811</v>
      </c>
      <c r="AP455" s="46">
        <f t="shared" si="144"/>
        <v>314.33062324854865</v>
      </c>
      <c r="AQ455" s="28">
        <f t="shared" si="145"/>
        <v>0.47937675145135472</v>
      </c>
      <c r="AR455" s="52">
        <v>293.44061282547392</v>
      </c>
      <c r="AS455" s="52">
        <v>313.026488616628</v>
      </c>
      <c r="AT455" s="52">
        <v>1.7835113833720015</v>
      </c>
    </row>
    <row r="456" spans="1:46" x14ac:dyDescent="0.3">
      <c r="A456" s="1">
        <v>42832</v>
      </c>
      <c r="B456" s="2">
        <v>0.19929398148148147</v>
      </c>
      <c r="C456" s="4">
        <f t="shared" si="147"/>
        <v>42832.199293981481</v>
      </c>
      <c r="D456" s="5" t="str">
        <f t="shared" si="148"/>
        <v>v</v>
      </c>
      <c r="E456" s="6">
        <f t="shared" si="149"/>
        <v>7</v>
      </c>
      <c r="F456">
        <v>5</v>
      </c>
      <c r="G456">
        <v>8.42</v>
      </c>
      <c r="H456">
        <v>1101.92</v>
      </c>
      <c r="I456">
        <v>1080.8599999999999</v>
      </c>
      <c r="J456">
        <v>607.47500000000002</v>
      </c>
      <c r="K456">
        <v>21.709063</v>
      </c>
      <c r="L456">
        <v>0</v>
      </c>
      <c r="M456">
        <v>1</v>
      </c>
      <c r="N456">
        <v>1</v>
      </c>
      <c r="O456">
        <v>778840</v>
      </c>
      <c r="P456">
        <v>20445</v>
      </c>
      <c r="Q456">
        <v>15433</v>
      </c>
      <c r="R456">
        <v>38.799999999999997</v>
      </c>
      <c r="S456">
        <v>3713.89</v>
      </c>
      <c r="T456">
        <v>339</v>
      </c>
      <c r="U456">
        <v>315.45999999999998</v>
      </c>
      <c r="V456">
        <v>295.73</v>
      </c>
      <c r="W456">
        <v>38.994</v>
      </c>
      <c r="X456">
        <v>25.388999999999999</v>
      </c>
      <c r="Y456" s="8">
        <f t="shared" si="133"/>
        <v>298.53899999999999</v>
      </c>
      <c r="Z456">
        <v>49.756999999999998</v>
      </c>
      <c r="AB456" s="25">
        <f t="shared" si="134"/>
        <v>9849.5499999999993</v>
      </c>
      <c r="AC456" s="26">
        <f t="shared" si="151"/>
        <v>13048.27640445798</v>
      </c>
      <c r="AE456" s="26">
        <f t="shared" si="150"/>
        <v>14074.029906615591</v>
      </c>
      <c r="AF456" s="25">
        <f t="shared" si="135"/>
        <v>62256</v>
      </c>
      <c r="AG456">
        <f t="shared" si="140"/>
        <v>4537.386267760221</v>
      </c>
      <c r="AH456" s="41">
        <f t="shared" si="137"/>
        <v>5.1922739312770326E-2</v>
      </c>
      <c r="AI456" s="41">
        <f t="shared" si="138"/>
        <v>1.925740290391435E-6</v>
      </c>
      <c r="AJ456" s="41">
        <f t="shared" si="139"/>
        <v>1.9891593488717185E-10</v>
      </c>
      <c r="AK456">
        <f t="shared" si="136"/>
        <v>1013.25</v>
      </c>
      <c r="AL456">
        <v>273.14999999999998</v>
      </c>
      <c r="AM456" s="27">
        <f t="shared" si="141"/>
        <v>293.82218246482125</v>
      </c>
      <c r="AN456">
        <f t="shared" si="142"/>
        <v>1.0050008189988111</v>
      </c>
      <c r="AO456" s="28">
        <f t="shared" si="143"/>
        <v>295.29153401716349</v>
      </c>
      <c r="AP456" s="46">
        <f t="shared" si="144"/>
        <v>314.99512209009748</v>
      </c>
      <c r="AQ456" s="28">
        <f t="shared" si="145"/>
        <v>0.46487790990249778</v>
      </c>
      <c r="AR456" s="52">
        <v>294.06636357532579</v>
      </c>
      <c r="AS456" s="52">
        <v>313.68820106985106</v>
      </c>
      <c r="AT456" s="52">
        <v>1.7717989301489183</v>
      </c>
    </row>
    <row r="457" spans="1:46" x14ac:dyDescent="0.3">
      <c r="A457" s="1">
        <v>42832</v>
      </c>
      <c r="B457" s="2">
        <v>0.19964120370370372</v>
      </c>
      <c r="C457" s="4">
        <f t="shared" si="147"/>
        <v>42832.199641203704</v>
      </c>
      <c r="D457" s="5" t="str">
        <f t="shared" si="148"/>
        <v>v</v>
      </c>
      <c r="E457" s="6">
        <f t="shared" si="149"/>
        <v>7</v>
      </c>
      <c r="F457">
        <v>5</v>
      </c>
      <c r="G457">
        <v>8.4329999999999998</v>
      </c>
      <c r="H457">
        <v>1101.8699999999999</v>
      </c>
      <c r="I457">
        <v>1080.7</v>
      </c>
      <c r="J457">
        <v>602.02499999999998</v>
      </c>
      <c r="K457">
        <v>21.713284000000002</v>
      </c>
      <c r="L457">
        <v>0</v>
      </c>
      <c r="M457">
        <v>0</v>
      </c>
      <c r="N457">
        <v>1</v>
      </c>
      <c r="O457">
        <v>778870</v>
      </c>
      <c r="P457">
        <v>20444</v>
      </c>
      <c r="Q457">
        <v>15431</v>
      </c>
      <c r="R457">
        <v>38.799999999999997</v>
      </c>
      <c r="S457">
        <v>3710.41</v>
      </c>
      <c r="T457">
        <v>338</v>
      </c>
      <c r="U457">
        <v>315.17</v>
      </c>
      <c r="V457">
        <v>295.49</v>
      </c>
      <c r="W457">
        <v>38.997</v>
      </c>
      <c r="X457">
        <v>25.417000000000002</v>
      </c>
      <c r="Y457" s="8">
        <f t="shared" si="133"/>
        <v>298.56700000000001</v>
      </c>
      <c r="Z457">
        <v>49.670999999999999</v>
      </c>
      <c r="AB457" s="25">
        <f t="shared" si="134"/>
        <v>9849.5499999999993</v>
      </c>
      <c r="AC457" s="26">
        <f t="shared" si="151"/>
        <v>13049.329285205105</v>
      </c>
      <c r="AE457" s="26">
        <f t="shared" si="150"/>
        <v>14074.029906615591</v>
      </c>
      <c r="AF457" s="25">
        <f t="shared" si="135"/>
        <v>62256</v>
      </c>
      <c r="AG457">
        <f t="shared" si="140"/>
        <v>4532.7288850327441</v>
      </c>
      <c r="AH457" s="41">
        <f t="shared" si="137"/>
        <v>5.1922754448715296E-2</v>
      </c>
      <c r="AI457" s="41">
        <f t="shared" si="138"/>
        <v>1.9257376069503069E-6</v>
      </c>
      <c r="AJ457" s="41">
        <f t="shared" si="139"/>
        <v>1.9891629377994392E-10</v>
      </c>
      <c r="AK457">
        <f t="shared" si="136"/>
        <v>1013.25</v>
      </c>
      <c r="AL457">
        <v>273.14999999999998</v>
      </c>
      <c r="AM457" s="27">
        <f t="shared" si="141"/>
        <v>293.44189543579586</v>
      </c>
      <c r="AN457">
        <f t="shared" si="142"/>
        <v>1.0051406867224426</v>
      </c>
      <c r="AO457" s="28">
        <f t="shared" si="143"/>
        <v>294.95038829147103</v>
      </c>
      <c r="AP457" s="46">
        <f t="shared" si="144"/>
        <v>314.58463817082929</v>
      </c>
      <c r="AQ457" s="28">
        <f t="shared" si="145"/>
        <v>0.5853618291707221</v>
      </c>
      <c r="AR457" s="52">
        <v>293.72657291769553</v>
      </c>
      <c r="AS457" s="52">
        <v>313.27935588665542</v>
      </c>
      <c r="AT457" s="52">
        <v>1.8906441133445924</v>
      </c>
    </row>
    <row r="458" spans="1:46" x14ac:dyDescent="0.3">
      <c r="A458" s="1">
        <v>42832</v>
      </c>
      <c r="B458" s="2">
        <v>0.19998842592592592</v>
      </c>
      <c r="C458" s="4">
        <f t="shared" si="147"/>
        <v>42832.199988425928</v>
      </c>
      <c r="D458" s="5" t="str">
        <f t="shared" si="148"/>
        <v>v</v>
      </c>
      <c r="E458" s="6">
        <f t="shared" si="149"/>
        <v>7</v>
      </c>
      <c r="F458">
        <v>5</v>
      </c>
      <c r="G458">
        <v>8.4160000000000004</v>
      </c>
      <c r="H458">
        <v>1101.83</v>
      </c>
      <c r="I458">
        <v>1080.5999999999999</v>
      </c>
      <c r="J458">
        <v>594.9</v>
      </c>
      <c r="K458">
        <v>21.718584</v>
      </c>
      <c r="L458">
        <v>0</v>
      </c>
      <c r="M458">
        <v>0</v>
      </c>
      <c r="N458">
        <v>1</v>
      </c>
      <c r="O458">
        <v>778900</v>
      </c>
      <c r="P458">
        <v>20443</v>
      </c>
      <c r="Q458">
        <v>15430</v>
      </c>
      <c r="R458">
        <v>38.799999999999997</v>
      </c>
      <c r="S458">
        <v>3709.57</v>
      </c>
      <c r="T458">
        <v>338</v>
      </c>
      <c r="U458">
        <v>315.11</v>
      </c>
      <c r="V458">
        <v>295.45999999999998</v>
      </c>
      <c r="W458">
        <v>39.000999999999998</v>
      </c>
      <c r="X458">
        <v>25.446000000000002</v>
      </c>
      <c r="Y458" s="8">
        <f t="shared" ref="Y458:Y521" si="152">X458+273.15</f>
        <v>298.596</v>
      </c>
      <c r="Z458">
        <v>49.576000000000001</v>
      </c>
      <c r="AB458" s="25">
        <f t="shared" ref="AB458:AB521" si="153">$AC$6</f>
        <v>9849.5499999999993</v>
      </c>
      <c r="AC458" s="26">
        <f t="shared" si="151"/>
        <v>13049.536659105637</v>
      </c>
      <c r="AE458" s="26">
        <f t="shared" si="150"/>
        <v>14074.029906615591</v>
      </c>
      <c r="AF458" s="25">
        <f t="shared" ref="AF458:AF521" si="154">$AC$4</f>
        <v>62256</v>
      </c>
      <c r="AG458">
        <f t="shared" si="140"/>
        <v>4531.8115735279971</v>
      </c>
      <c r="AH458" s="41">
        <f t="shared" si="137"/>
        <v>5.1922769584660272E-2</v>
      </c>
      <c r="AI458" s="41">
        <f t="shared" si="138"/>
        <v>1.9257349235091784E-6</v>
      </c>
      <c r="AJ458" s="41">
        <f t="shared" si="139"/>
        <v>1.9891665267271601E-10</v>
      </c>
      <c r="AK458">
        <f t="shared" ref="AK458:AK521" si="155">1013.25</f>
        <v>1013.25</v>
      </c>
      <c r="AL458">
        <v>273.14999999999998</v>
      </c>
      <c r="AM458" s="27">
        <f t="shared" si="141"/>
        <v>293.36705596141314</v>
      </c>
      <c r="AN458">
        <f t="shared" si="142"/>
        <v>1.0052748100767093</v>
      </c>
      <c r="AO458" s="28">
        <f t="shared" si="143"/>
        <v>294.91451146437294</v>
      </c>
      <c r="AP458" s="46">
        <f t="shared" si="144"/>
        <v>314.51726729671987</v>
      </c>
      <c r="AQ458" s="28">
        <f t="shared" si="145"/>
        <v>0.5927327032801486</v>
      </c>
      <c r="AR458" s="52">
        <v>293.69079517504395</v>
      </c>
      <c r="AS458" s="52">
        <v>313.21221146425114</v>
      </c>
      <c r="AT458" s="52">
        <v>1.8977885357488731</v>
      </c>
    </row>
    <row r="459" spans="1:46" x14ac:dyDescent="0.3">
      <c r="A459" s="1">
        <v>42832</v>
      </c>
      <c r="B459" s="2">
        <v>0.20033564814814817</v>
      </c>
      <c r="C459" s="4">
        <f t="shared" si="147"/>
        <v>42832.200335648151</v>
      </c>
      <c r="D459" s="5" t="str">
        <f t="shared" si="148"/>
        <v>v</v>
      </c>
      <c r="E459" s="6">
        <f t="shared" si="149"/>
        <v>7</v>
      </c>
      <c r="F459">
        <v>5</v>
      </c>
      <c r="G459">
        <v>8.3819999999999997</v>
      </c>
      <c r="H459">
        <v>1101.69</v>
      </c>
      <c r="I459">
        <v>1080.51</v>
      </c>
      <c r="J459">
        <v>594.11199999999997</v>
      </c>
      <c r="K459">
        <v>21.718094000000001</v>
      </c>
      <c r="L459">
        <v>0</v>
      </c>
      <c r="M459">
        <v>0</v>
      </c>
      <c r="N459">
        <v>1</v>
      </c>
      <c r="O459">
        <v>778930</v>
      </c>
      <c r="P459">
        <v>20444</v>
      </c>
      <c r="Q459">
        <v>15430</v>
      </c>
      <c r="R459">
        <v>38.799999999999997</v>
      </c>
      <c r="S459">
        <v>3709.56</v>
      </c>
      <c r="T459">
        <v>338</v>
      </c>
      <c r="U459">
        <v>315.14</v>
      </c>
      <c r="V459">
        <v>295.52</v>
      </c>
      <c r="W459">
        <v>39.000999999999998</v>
      </c>
      <c r="X459">
        <v>25.466000000000001</v>
      </c>
      <c r="Y459" s="8">
        <f t="shared" si="152"/>
        <v>298.61599999999999</v>
      </c>
      <c r="Z459">
        <v>49.524000000000001</v>
      </c>
      <c r="AB459" s="25">
        <f t="shared" si="153"/>
        <v>9849.5499999999993</v>
      </c>
      <c r="AC459" s="26">
        <f t="shared" si="151"/>
        <v>13050.174996759559</v>
      </c>
      <c r="AE459" s="26">
        <f t="shared" si="150"/>
        <v>14074.029906615591</v>
      </c>
      <c r="AF459" s="25">
        <f t="shared" si="154"/>
        <v>62256</v>
      </c>
      <c r="AG459">
        <f t="shared" si="140"/>
        <v>4528.9879082916559</v>
      </c>
      <c r="AH459" s="41">
        <f t="shared" si="137"/>
        <v>5.1922784720605242E-2</v>
      </c>
      <c r="AI459" s="41">
        <f t="shared" si="138"/>
        <v>1.9257322400680503E-6</v>
      </c>
      <c r="AJ459" s="41">
        <f t="shared" si="139"/>
        <v>1.989170115654881E-10</v>
      </c>
      <c r="AK459">
        <f t="shared" si="155"/>
        <v>1013.25</v>
      </c>
      <c r="AL459">
        <v>273.14999999999998</v>
      </c>
      <c r="AM459" s="27">
        <f t="shared" si="141"/>
        <v>293.13663673449992</v>
      </c>
      <c r="AN459">
        <f t="shared" si="142"/>
        <v>1.0054698998741134</v>
      </c>
      <c r="AO459" s="28">
        <f t="shared" si="143"/>
        <v>294.74006478687198</v>
      </c>
      <c r="AP459" s="46">
        <f t="shared" si="144"/>
        <v>314.30504554933441</v>
      </c>
      <c r="AQ459" s="28">
        <f t="shared" si="145"/>
        <v>0.8349544506655775</v>
      </c>
      <c r="AR459" s="52">
        <v>293.51701628936991</v>
      </c>
      <c r="AS459" s="52">
        <v>313.00081053128753</v>
      </c>
      <c r="AT459" s="52">
        <v>2.1391894687124591</v>
      </c>
    </row>
    <row r="460" spans="1:46" x14ac:dyDescent="0.3">
      <c r="A460" s="1">
        <v>42832</v>
      </c>
      <c r="B460" s="2">
        <v>0.20068287037037036</v>
      </c>
      <c r="C460" s="4">
        <f t="shared" si="147"/>
        <v>42832.200682870367</v>
      </c>
      <c r="D460" s="5" t="str">
        <f t="shared" si="148"/>
        <v>v</v>
      </c>
      <c r="E460" s="6">
        <f t="shared" si="149"/>
        <v>7</v>
      </c>
      <c r="F460">
        <v>5</v>
      </c>
      <c r="G460">
        <v>8.4009999999999998</v>
      </c>
      <c r="H460">
        <v>1101.56</v>
      </c>
      <c r="I460">
        <v>1080.3900000000001</v>
      </c>
      <c r="J460">
        <v>593.77499999999998</v>
      </c>
      <c r="K460">
        <v>21.722805999999999</v>
      </c>
      <c r="L460">
        <v>0</v>
      </c>
      <c r="M460">
        <v>0</v>
      </c>
      <c r="N460">
        <v>1</v>
      </c>
      <c r="O460">
        <v>778960</v>
      </c>
      <c r="P460">
        <v>20443</v>
      </c>
      <c r="Q460">
        <v>15430</v>
      </c>
      <c r="R460">
        <v>38.81</v>
      </c>
      <c r="S460">
        <v>3709.22</v>
      </c>
      <c r="T460">
        <v>338</v>
      </c>
      <c r="U460">
        <v>315.14</v>
      </c>
      <c r="V460">
        <v>295.55</v>
      </c>
      <c r="W460">
        <v>38.999000000000002</v>
      </c>
      <c r="X460">
        <v>25.49</v>
      </c>
      <c r="Y460" s="8">
        <f t="shared" si="152"/>
        <v>298.64</v>
      </c>
      <c r="Z460">
        <v>49.435000000000002</v>
      </c>
      <c r="AB460" s="25">
        <f t="shared" si="153"/>
        <v>9849.5499999999993</v>
      </c>
      <c r="AC460" s="26">
        <f t="shared" si="151"/>
        <v>13049.536659105637</v>
      </c>
      <c r="AE460" s="26">
        <f t="shared" si="150"/>
        <v>14074.029906615591</v>
      </c>
      <c r="AF460" s="25">
        <f t="shared" si="154"/>
        <v>62256</v>
      </c>
      <c r="AG460">
        <f t="shared" si="140"/>
        <v>4531.8115735279971</v>
      </c>
      <c r="AH460" s="41">
        <f t="shared" si="137"/>
        <v>5.1922799856550218E-2</v>
      </c>
      <c r="AI460" s="41">
        <f t="shared" si="138"/>
        <v>1.9257295566269222E-6</v>
      </c>
      <c r="AJ460" s="41">
        <f t="shared" si="139"/>
        <v>1.989173704582602E-10</v>
      </c>
      <c r="AK460">
        <f t="shared" si="155"/>
        <v>1013.25</v>
      </c>
      <c r="AL460">
        <v>273.14999999999998</v>
      </c>
      <c r="AM460" s="27">
        <f t="shared" si="141"/>
        <v>293.36714973175242</v>
      </c>
      <c r="AN460">
        <f t="shared" si="142"/>
        <v>1.0056693797876664</v>
      </c>
      <c r="AO460" s="28">
        <f t="shared" si="143"/>
        <v>295.03035952080688</v>
      </c>
      <c r="AP460" s="46">
        <f t="shared" si="144"/>
        <v>314.57966950178593</v>
      </c>
      <c r="AQ460" s="28">
        <f t="shared" si="145"/>
        <v>0.56033049821405712</v>
      </c>
      <c r="AR460" s="52">
        <v>293.80606862166906</v>
      </c>
      <c r="AS460" s="52">
        <v>313.27425460465338</v>
      </c>
      <c r="AT460" s="52">
        <v>1.8657453953466074</v>
      </c>
    </row>
    <row r="461" spans="1:46" x14ac:dyDescent="0.3">
      <c r="A461" s="1">
        <v>42832</v>
      </c>
      <c r="B461" s="2">
        <v>0.20103009259259261</v>
      </c>
      <c r="C461" s="4">
        <f t="shared" si="147"/>
        <v>42832.20103009259</v>
      </c>
      <c r="D461" s="5" t="str">
        <f t="shared" si="148"/>
        <v>v</v>
      </c>
      <c r="E461" s="6">
        <f t="shared" si="149"/>
        <v>7</v>
      </c>
      <c r="F461">
        <v>5</v>
      </c>
      <c r="G461">
        <v>8.3819999999999997</v>
      </c>
      <c r="H461">
        <v>1101.52</v>
      </c>
      <c r="I461">
        <v>1080.23</v>
      </c>
      <c r="J461">
        <v>591.72500000000002</v>
      </c>
      <c r="K461">
        <v>21.714756000000001</v>
      </c>
      <c r="L461">
        <v>0</v>
      </c>
      <c r="M461">
        <v>0</v>
      </c>
      <c r="N461">
        <v>1</v>
      </c>
      <c r="O461">
        <v>778990</v>
      </c>
      <c r="P461">
        <v>20444</v>
      </c>
      <c r="Q461">
        <v>15430</v>
      </c>
      <c r="R461">
        <v>38.9</v>
      </c>
      <c r="S461">
        <v>3709.03</v>
      </c>
      <c r="T461">
        <v>338</v>
      </c>
      <c r="U461">
        <v>315.10000000000002</v>
      </c>
      <c r="V461">
        <v>295.56</v>
      </c>
      <c r="W461">
        <v>39</v>
      </c>
      <c r="X461">
        <v>25.506</v>
      </c>
      <c r="Y461" s="8">
        <f t="shared" si="152"/>
        <v>298.65599999999995</v>
      </c>
      <c r="Z461">
        <v>49.378999999999998</v>
      </c>
      <c r="AB461" s="25">
        <f t="shared" si="153"/>
        <v>9849.5499999999993</v>
      </c>
      <c r="AC461" s="26">
        <f t="shared" si="151"/>
        <v>13050.174996759559</v>
      </c>
      <c r="AE461" s="26">
        <f t="shared" si="150"/>
        <v>14074.029906615591</v>
      </c>
      <c r="AF461" s="25">
        <f t="shared" si="154"/>
        <v>62256</v>
      </c>
      <c r="AG461">
        <f t="shared" si="140"/>
        <v>4528.9879082916559</v>
      </c>
      <c r="AH461" s="41">
        <f t="shared" ref="AH461:AH524" si="156">$AG$4+(((O461-$AC$7)/($AJ$7-$AC$7))*($AN$4-$AG$4))</f>
        <v>5.1922814992495188E-2</v>
      </c>
      <c r="AI461" s="41">
        <f t="shared" ref="AI461:AI524" si="157">$AG$5+(((O461-$AC$7)/($AJ$7-$AC$7))*($AN$5-$AG$5))</f>
        <v>1.9257268731857941E-6</v>
      </c>
      <c r="AJ461" s="41">
        <f t="shared" ref="AJ461:AJ524" si="158">$AG$6+(((O461-$AC$7)/($AJ$7-$AC$7))*($AN$6-$AG$6))</f>
        <v>1.9891772935103229E-10</v>
      </c>
      <c r="AK461">
        <f t="shared" si="155"/>
        <v>1013.25</v>
      </c>
      <c r="AL461">
        <v>273.14999999999998</v>
      </c>
      <c r="AM461" s="27">
        <f t="shared" si="141"/>
        <v>293.13673043187498</v>
      </c>
      <c r="AN461">
        <f t="shared" si="142"/>
        <v>1.0057597810328407</v>
      </c>
      <c r="AO461" s="28">
        <f t="shared" si="143"/>
        <v>294.82513381184543</v>
      </c>
      <c r="AP461" s="46">
        <f t="shared" si="144"/>
        <v>314.31428995565739</v>
      </c>
      <c r="AQ461" s="28">
        <f t="shared" si="145"/>
        <v>0.78571004434263614</v>
      </c>
      <c r="AR461" s="52">
        <v>293.60163846731751</v>
      </c>
      <c r="AS461" s="52">
        <v>313.00991652756028</v>
      </c>
      <c r="AT461" s="52">
        <v>2.0900834724397441</v>
      </c>
    </row>
    <row r="462" spans="1:46" x14ac:dyDescent="0.3">
      <c r="A462" s="1">
        <v>42832</v>
      </c>
      <c r="B462" s="2">
        <v>0.2013773148148148</v>
      </c>
      <c r="C462" s="4">
        <f t="shared" si="147"/>
        <v>42832.201377314814</v>
      </c>
      <c r="D462" s="5" t="str">
        <f t="shared" si="148"/>
        <v>v</v>
      </c>
      <c r="E462" s="6">
        <f t="shared" si="149"/>
        <v>7</v>
      </c>
      <c r="F462">
        <v>5</v>
      </c>
      <c r="G462">
        <v>8.4830000000000005</v>
      </c>
      <c r="H462">
        <v>1101.47</v>
      </c>
      <c r="I462">
        <v>1080.4000000000001</v>
      </c>
      <c r="J462">
        <v>605.125</v>
      </c>
      <c r="K462">
        <v>21.705725000000001</v>
      </c>
      <c r="L462">
        <v>0</v>
      </c>
      <c r="M462">
        <v>0</v>
      </c>
      <c r="N462">
        <v>1</v>
      </c>
      <c r="O462">
        <v>779020</v>
      </c>
      <c r="P462">
        <v>20443</v>
      </c>
      <c r="Q462">
        <v>15430</v>
      </c>
      <c r="R462">
        <v>38.9</v>
      </c>
      <c r="S462">
        <v>3708.47</v>
      </c>
      <c r="T462">
        <v>338</v>
      </c>
      <c r="U462">
        <v>315.14</v>
      </c>
      <c r="V462">
        <v>295.55</v>
      </c>
      <c r="W462">
        <v>38.997</v>
      </c>
      <c r="X462">
        <v>25.527000000000001</v>
      </c>
      <c r="Y462" s="8">
        <f t="shared" si="152"/>
        <v>298.67699999999996</v>
      </c>
      <c r="Z462">
        <v>49.331000000000003</v>
      </c>
      <c r="AB462" s="25">
        <f t="shared" si="153"/>
        <v>9849.5499999999993</v>
      </c>
      <c r="AC462" s="26">
        <f t="shared" si="151"/>
        <v>13049.536659105637</v>
      </c>
      <c r="AE462" s="26">
        <f t="shared" si="150"/>
        <v>14074.029906615591</v>
      </c>
      <c r="AF462" s="25">
        <f t="shared" si="154"/>
        <v>62256</v>
      </c>
      <c r="AG462">
        <f t="shared" ref="AG462:AG525" si="159">AF462*(1-(AC462/AE462))</f>
        <v>4531.8115735279971</v>
      </c>
      <c r="AH462" s="41">
        <f t="shared" si="156"/>
        <v>5.1922830128440164E-2</v>
      </c>
      <c r="AI462" s="41">
        <f t="shared" si="157"/>
        <v>1.9257241897446661E-6</v>
      </c>
      <c r="AJ462" s="41">
        <f t="shared" si="158"/>
        <v>1.9891808824380438E-10</v>
      </c>
      <c r="AK462">
        <f t="shared" si="155"/>
        <v>1013.25</v>
      </c>
      <c r="AL462">
        <v>273.14999999999998</v>
      </c>
      <c r="AM462" s="27">
        <f t="shared" ref="AM462:AM525" si="160">AJ462*(AG462^3)+AI462*(AG462^2)+AH462*AG462</f>
        <v>293.3672435020917</v>
      </c>
      <c r="AN462">
        <f t="shared" ref="AN462:AN525" si="161">(AK462*Y462)/(AL462*H462)</f>
        <v>1.0058761595949601</v>
      </c>
      <c r="AO462" s="28">
        <f t="shared" ref="AO462:AO525" si="162">AM462*AN462</f>
        <v>295.09111624484353</v>
      </c>
      <c r="AP462" s="46">
        <f t="shared" ref="AP462:AP525" si="163">AO462*(I462/1013.25)</f>
        <v>314.64736441246384</v>
      </c>
      <c r="AQ462" s="28">
        <f t="shared" ref="AQ462:AQ525" si="164">U462-AP462</f>
        <v>0.49263558753614234</v>
      </c>
      <c r="AR462" s="52">
        <v>293.86647929288205</v>
      </c>
      <c r="AS462" s="52">
        <v>313.34156844611869</v>
      </c>
      <c r="AT462" s="52">
        <v>1.7984315538813007</v>
      </c>
    </row>
    <row r="463" spans="1:46" x14ac:dyDescent="0.3">
      <c r="A463" s="1">
        <v>42832</v>
      </c>
      <c r="B463" s="2">
        <v>0.20172453703703705</v>
      </c>
      <c r="C463" s="4">
        <f t="shared" si="147"/>
        <v>42832.201724537037</v>
      </c>
      <c r="D463" s="5" t="str">
        <f t="shared" si="148"/>
        <v>v</v>
      </c>
      <c r="E463" s="6">
        <f t="shared" si="149"/>
        <v>7</v>
      </c>
      <c r="F463">
        <v>5</v>
      </c>
      <c r="G463">
        <v>8.4600000000000009</v>
      </c>
      <c r="H463">
        <v>1101.3599999999999</v>
      </c>
      <c r="I463">
        <v>1080.08</v>
      </c>
      <c r="J463">
        <v>595.92499999999995</v>
      </c>
      <c r="K463">
        <v>21.717112</v>
      </c>
      <c r="L463">
        <v>0</v>
      </c>
      <c r="M463">
        <v>0</v>
      </c>
      <c r="N463">
        <v>1</v>
      </c>
      <c r="O463">
        <v>779050</v>
      </c>
      <c r="P463">
        <v>20442</v>
      </c>
      <c r="Q463">
        <v>15430</v>
      </c>
      <c r="R463">
        <v>38.9</v>
      </c>
      <c r="S463">
        <v>3711.14</v>
      </c>
      <c r="T463">
        <v>338</v>
      </c>
      <c r="U463">
        <v>315.33999999999997</v>
      </c>
      <c r="V463">
        <v>295.82</v>
      </c>
      <c r="W463">
        <v>39.000999999999998</v>
      </c>
      <c r="X463">
        <v>25.553999999999998</v>
      </c>
      <c r="Y463" s="8">
        <f t="shared" si="152"/>
        <v>298.70399999999995</v>
      </c>
      <c r="Z463">
        <v>49.283000000000001</v>
      </c>
      <c r="AB463" s="25">
        <f t="shared" si="153"/>
        <v>9849.5499999999993</v>
      </c>
      <c r="AC463" s="26">
        <f t="shared" si="151"/>
        <v>13048.898321451716</v>
      </c>
      <c r="AE463" s="26">
        <f t="shared" si="150"/>
        <v>14074.029906615591</v>
      </c>
      <c r="AF463" s="25">
        <f t="shared" si="154"/>
        <v>62256</v>
      </c>
      <c r="AG463">
        <f t="shared" si="159"/>
        <v>4534.6352387643374</v>
      </c>
      <c r="AH463" s="41">
        <f t="shared" si="156"/>
        <v>5.1922845264385134E-2</v>
      </c>
      <c r="AI463" s="41">
        <f t="shared" si="157"/>
        <v>1.9257215063035376E-6</v>
      </c>
      <c r="AJ463" s="41">
        <f t="shared" si="158"/>
        <v>1.9891844713657647E-10</v>
      </c>
      <c r="AK463">
        <f t="shared" si="155"/>
        <v>1013.25</v>
      </c>
      <c r="AL463">
        <v>273.14999999999998</v>
      </c>
      <c r="AM463" s="27">
        <f t="shared" si="160"/>
        <v>293.59783047770577</v>
      </c>
      <c r="AN463">
        <f t="shared" si="161"/>
        <v>1.0060675619383983</v>
      </c>
      <c r="AO463" s="28">
        <f t="shared" si="162"/>
        <v>295.37925349910864</v>
      </c>
      <c r="AP463" s="46">
        <f t="shared" si="163"/>
        <v>314.8613117387784</v>
      </c>
      <c r="AQ463" s="28">
        <f t="shared" si="164"/>
        <v>0.4786882612215777</v>
      </c>
      <c r="AR463" s="52">
        <v>294.15338230533405</v>
      </c>
      <c r="AS463" s="52">
        <v>313.5545868841304</v>
      </c>
      <c r="AT463" s="52">
        <v>1.7854131158695736</v>
      </c>
    </row>
    <row r="464" spans="1:46" x14ac:dyDescent="0.3">
      <c r="A464" s="1">
        <v>42832</v>
      </c>
      <c r="B464" s="2">
        <v>0.20207175925925927</v>
      </c>
      <c r="C464" s="4">
        <f t="shared" si="147"/>
        <v>42832.20207175926</v>
      </c>
      <c r="D464" s="5" t="str">
        <f t="shared" si="148"/>
        <v>v</v>
      </c>
      <c r="E464" s="6">
        <f t="shared" si="149"/>
        <v>7</v>
      </c>
      <c r="F464">
        <v>5</v>
      </c>
      <c r="G464">
        <v>8.4179999999999993</v>
      </c>
      <c r="H464">
        <v>1101.23</v>
      </c>
      <c r="I464">
        <v>1080.29</v>
      </c>
      <c r="J464">
        <v>588.72500000000002</v>
      </c>
      <c r="K464">
        <v>21.722904</v>
      </c>
      <c r="L464">
        <v>0</v>
      </c>
      <c r="M464">
        <v>0</v>
      </c>
      <c r="N464">
        <v>1</v>
      </c>
      <c r="O464">
        <v>779080</v>
      </c>
      <c r="P464">
        <v>20442</v>
      </c>
      <c r="Q464">
        <v>15429</v>
      </c>
      <c r="R464">
        <v>38.9</v>
      </c>
      <c r="S464">
        <v>3710.86</v>
      </c>
      <c r="T464">
        <v>339</v>
      </c>
      <c r="U464">
        <v>315.42</v>
      </c>
      <c r="V464">
        <v>295.85000000000002</v>
      </c>
      <c r="W464">
        <v>38.999000000000002</v>
      </c>
      <c r="X464">
        <v>25.565999999999999</v>
      </c>
      <c r="Y464" s="8">
        <f t="shared" si="152"/>
        <v>298.71599999999995</v>
      </c>
      <c r="Z464">
        <v>49.207999999999998</v>
      </c>
      <c r="AB464" s="25">
        <f t="shared" si="153"/>
        <v>9849.5499999999993</v>
      </c>
      <c r="AC464" s="26">
        <f t="shared" si="151"/>
        <v>13049.744059887225</v>
      </c>
      <c r="AE464" s="26">
        <f t="shared" si="150"/>
        <v>14074.029906615591</v>
      </c>
      <c r="AF464" s="25">
        <f t="shared" si="154"/>
        <v>62256</v>
      </c>
      <c r="AG464">
        <f t="shared" si="159"/>
        <v>4530.8941431157937</v>
      </c>
      <c r="AH464" s="41">
        <f t="shared" si="156"/>
        <v>5.1922860400330111E-2</v>
      </c>
      <c r="AI464" s="41">
        <f t="shared" si="157"/>
        <v>1.9257188228624095E-6</v>
      </c>
      <c r="AJ464" s="41">
        <f t="shared" si="158"/>
        <v>1.9891880602934857E-10</v>
      </c>
      <c r="AK464">
        <f t="shared" si="155"/>
        <v>1013.25</v>
      </c>
      <c r="AL464">
        <v>273.14999999999998</v>
      </c>
      <c r="AM464" s="27">
        <f t="shared" si="160"/>
        <v>293.29244891624802</v>
      </c>
      <c r="AN464">
        <f t="shared" si="161"/>
        <v>1.0062267501064894</v>
      </c>
      <c r="AO464" s="28">
        <f t="shared" si="162"/>
        <v>295.11870770376981</v>
      </c>
      <c r="AP464" s="46">
        <f t="shared" si="163"/>
        <v>314.64474586262571</v>
      </c>
      <c r="AQ464" s="28">
        <f t="shared" si="164"/>
        <v>0.77525413737430426</v>
      </c>
      <c r="AR464" s="52">
        <v>293.89385939953416</v>
      </c>
      <c r="AS464" s="52">
        <v>313.33885750873208</v>
      </c>
      <c r="AT464" s="52">
        <v>2.0811424912679399</v>
      </c>
    </row>
    <row r="465" spans="1:46" x14ac:dyDescent="0.3">
      <c r="A465" s="1">
        <v>42832</v>
      </c>
      <c r="B465" s="2">
        <v>0.20241898148148149</v>
      </c>
      <c r="C465" s="4">
        <f t="shared" si="147"/>
        <v>42832.202418981484</v>
      </c>
      <c r="D465" s="5" t="str">
        <f t="shared" si="148"/>
        <v>v</v>
      </c>
      <c r="E465" s="6">
        <f t="shared" si="149"/>
        <v>7</v>
      </c>
      <c r="F465">
        <v>5</v>
      </c>
      <c r="G465">
        <v>8.5960000000000001</v>
      </c>
      <c r="H465">
        <v>1101.1400000000001</v>
      </c>
      <c r="I465">
        <v>1079.94</v>
      </c>
      <c r="J465">
        <v>602.98699999999997</v>
      </c>
      <c r="K465">
        <v>21.71829</v>
      </c>
      <c r="L465">
        <v>0</v>
      </c>
      <c r="M465">
        <v>0</v>
      </c>
      <c r="N465">
        <v>1</v>
      </c>
      <c r="O465">
        <v>779110</v>
      </c>
      <c r="P465">
        <v>20442</v>
      </c>
      <c r="Q465">
        <v>15427</v>
      </c>
      <c r="R465">
        <v>38.9</v>
      </c>
      <c r="S465">
        <v>3703.94</v>
      </c>
      <c r="T465">
        <v>338</v>
      </c>
      <c r="U465">
        <v>314.77999999999997</v>
      </c>
      <c r="V465">
        <v>295.33999999999997</v>
      </c>
      <c r="W465">
        <v>39.003</v>
      </c>
      <c r="X465">
        <v>25.582999999999998</v>
      </c>
      <c r="Y465" s="8">
        <f t="shared" si="152"/>
        <v>298.73299999999995</v>
      </c>
      <c r="Z465">
        <v>49.180999999999997</v>
      </c>
      <c r="AB465" s="25">
        <f t="shared" si="153"/>
        <v>9849.5499999999993</v>
      </c>
      <c r="AC465" s="26">
        <f t="shared" si="151"/>
        <v>13051.435865690022</v>
      </c>
      <c r="AE465" s="26">
        <f t="shared" si="150"/>
        <v>14074.029906615591</v>
      </c>
      <c r="AF465" s="25">
        <f t="shared" si="154"/>
        <v>62256</v>
      </c>
      <c r="AG465">
        <f t="shared" si="159"/>
        <v>4523.4104968000129</v>
      </c>
      <c r="AH465" s="41">
        <f t="shared" si="156"/>
        <v>5.1922875536275087E-2</v>
      </c>
      <c r="AI465" s="41">
        <f t="shared" si="157"/>
        <v>1.9257161394212814E-6</v>
      </c>
      <c r="AJ465" s="41">
        <f t="shared" si="158"/>
        <v>1.9891916492212066E-10</v>
      </c>
      <c r="AK465">
        <f t="shared" si="155"/>
        <v>1013.25</v>
      </c>
      <c r="AL465">
        <v>273.14999999999998</v>
      </c>
      <c r="AM465" s="27">
        <f t="shared" si="160"/>
        <v>292.68190876652051</v>
      </c>
      <c r="AN465">
        <f t="shared" si="161"/>
        <v>1.0063662618054352</v>
      </c>
      <c r="AO465" s="28">
        <f t="shared" si="162"/>
        <v>294.54519842344268</v>
      </c>
      <c r="AP465" s="46">
        <f t="shared" si="163"/>
        <v>313.93154856690126</v>
      </c>
      <c r="AQ465" s="28">
        <f t="shared" si="164"/>
        <v>0.84845143309871673</v>
      </c>
      <c r="AR465" s="52">
        <v>293.32265738944176</v>
      </c>
      <c r="AS465" s="52">
        <v>312.6285424339045</v>
      </c>
      <c r="AT465" s="52">
        <v>2.1514575660954733</v>
      </c>
    </row>
    <row r="466" spans="1:46" x14ac:dyDescent="0.3">
      <c r="A466" s="1">
        <v>42832</v>
      </c>
      <c r="B466" s="2">
        <v>0.20276620370370368</v>
      </c>
      <c r="C466" s="4">
        <f t="shared" si="147"/>
        <v>42832.202766203707</v>
      </c>
      <c r="D466" s="5" t="str">
        <f t="shared" si="148"/>
        <v>v</v>
      </c>
      <c r="E466" s="6">
        <f t="shared" si="149"/>
        <v>7</v>
      </c>
      <c r="F466">
        <v>5</v>
      </c>
      <c r="G466">
        <v>8.3759999999999994</v>
      </c>
      <c r="H466">
        <v>1101.06</v>
      </c>
      <c r="I466">
        <v>1079.79</v>
      </c>
      <c r="J466">
        <v>597.07500000000005</v>
      </c>
      <c r="K466">
        <v>21.718781</v>
      </c>
      <c r="L466">
        <v>0</v>
      </c>
      <c r="M466">
        <v>0</v>
      </c>
      <c r="N466">
        <v>1</v>
      </c>
      <c r="O466">
        <v>779140</v>
      </c>
      <c r="P466">
        <v>20441</v>
      </c>
      <c r="Q466">
        <v>15427</v>
      </c>
      <c r="R466">
        <v>38.9</v>
      </c>
      <c r="S466">
        <v>3704.8</v>
      </c>
      <c r="T466">
        <v>338</v>
      </c>
      <c r="U466">
        <v>314.83999999999997</v>
      </c>
      <c r="V466">
        <v>295.43</v>
      </c>
      <c r="W466">
        <v>38.997</v>
      </c>
      <c r="X466">
        <v>25.591999999999999</v>
      </c>
      <c r="Y466" s="8">
        <f t="shared" si="152"/>
        <v>298.74199999999996</v>
      </c>
      <c r="Z466">
        <v>49.131</v>
      </c>
      <c r="AB466" s="25">
        <f t="shared" si="153"/>
        <v>9849.5499999999993</v>
      </c>
      <c r="AC466" s="26">
        <f t="shared" si="151"/>
        <v>13050.797403902248</v>
      </c>
      <c r="AE466" s="26">
        <f t="shared" si="150"/>
        <v>14074.029906615591</v>
      </c>
      <c r="AF466" s="25">
        <f t="shared" si="154"/>
        <v>62256</v>
      </c>
      <c r="AG466">
        <f t="shared" si="159"/>
        <v>4526.2347111382869</v>
      </c>
      <c r="AH466" s="41">
        <f t="shared" si="156"/>
        <v>5.1922890672220057E-2</v>
      </c>
      <c r="AI466" s="41">
        <f t="shared" si="157"/>
        <v>1.9257134559801533E-6</v>
      </c>
      <c r="AJ466" s="41">
        <f t="shared" si="158"/>
        <v>1.9891952381489275E-10</v>
      </c>
      <c r="AK466">
        <f t="shared" si="155"/>
        <v>1013.25</v>
      </c>
      <c r="AL466">
        <v>273.14999999999998</v>
      </c>
      <c r="AM466" s="27">
        <f t="shared" si="160"/>
        <v>292.91232094910924</v>
      </c>
      <c r="AN466">
        <f t="shared" si="161"/>
        <v>1.0064697028562553</v>
      </c>
      <c r="AO466" s="28">
        <f t="shared" si="162"/>
        <v>294.80737662858604</v>
      </c>
      <c r="AP466" s="46">
        <f t="shared" si="163"/>
        <v>314.1673399553722</v>
      </c>
      <c r="AQ466" s="28">
        <f t="shared" si="164"/>
        <v>0.67266004462777573</v>
      </c>
      <c r="AR466" s="52">
        <v>293.58371085386614</v>
      </c>
      <c r="AS466" s="52">
        <v>312.86331620320362</v>
      </c>
      <c r="AT466" s="52">
        <v>1.9766837967963511</v>
      </c>
    </row>
    <row r="467" spans="1:46" x14ac:dyDescent="0.3">
      <c r="A467" s="1">
        <v>42832</v>
      </c>
      <c r="B467" s="2">
        <v>0.20311342592592593</v>
      </c>
      <c r="C467" s="4">
        <f t="shared" si="147"/>
        <v>42832.203113425923</v>
      </c>
      <c r="D467" s="5" t="str">
        <f t="shared" si="148"/>
        <v>v</v>
      </c>
      <c r="E467" s="6">
        <f t="shared" si="149"/>
        <v>7</v>
      </c>
      <c r="F467">
        <v>5</v>
      </c>
      <c r="G467">
        <v>8.4179999999999993</v>
      </c>
      <c r="H467">
        <v>1100.94</v>
      </c>
      <c r="I467">
        <v>1080.05</v>
      </c>
      <c r="J467">
        <v>591.79999999999995</v>
      </c>
      <c r="K467">
        <v>21.715247000000002</v>
      </c>
      <c r="L467">
        <v>0</v>
      </c>
      <c r="M467">
        <v>0</v>
      </c>
      <c r="N467">
        <v>1</v>
      </c>
      <c r="O467">
        <v>779170</v>
      </c>
      <c r="P467">
        <v>20441</v>
      </c>
      <c r="Q467">
        <v>15428</v>
      </c>
      <c r="R467">
        <v>38.9</v>
      </c>
      <c r="S467">
        <v>3711.55</v>
      </c>
      <c r="T467">
        <v>339</v>
      </c>
      <c r="U467">
        <v>315.52999999999997</v>
      </c>
      <c r="V467">
        <v>296.02</v>
      </c>
      <c r="W467">
        <v>39.002000000000002</v>
      </c>
      <c r="X467">
        <v>25.602</v>
      </c>
      <c r="Y467" s="8">
        <f t="shared" si="152"/>
        <v>298.75199999999995</v>
      </c>
      <c r="Z467">
        <v>49.106999999999999</v>
      </c>
      <c r="AB467" s="25">
        <f t="shared" si="153"/>
        <v>9849.5499999999993</v>
      </c>
      <c r="AC467" s="26">
        <f t="shared" si="151"/>
        <v>13049.951487555094</v>
      </c>
      <c r="AE467" s="26">
        <f t="shared" si="150"/>
        <v>14074.029906615591</v>
      </c>
      <c r="AF467" s="25">
        <f t="shared" si="154"/>
        <v>62256</v>
      </c>
      <c r="AG467">
        <f t="shared" si="159"/>
        <v>4529.9765937730353</v>
      </c>
      <c r="AH467" s="41">
        <f t="shared" si="156"/>
        <v>5.1922905808165033E-2</v>
      </c>
      <c r="AI467" s="41">
        <f t="shared" si="157"/>
        <v>1.9257107725390252E-6</v>
      </c>
      <c r="AJ467" s="41">
        <f t="shared" si="158"/>
        <v>1.9891988270766485E-10</v>
      </c>
      <c r="AK467">
        <f t="shared" si="155"/>
        <v>1013.25</v>
      </c>
      <c r="AL467">
        <v>273.14999999999998</v>
      </c>
      <c r="AM467" s="27">
        <f t="shared" si="160"/>
        <v>293.2176992310458</v>
      </c>
      <c r="AN467">
        <f t="shared" si="161"/>
        <v>1.0066130997417244</v>
      </c>
      <c r="AO467" s="28">
        <f t="shared" si="162"/>
        <v>295.15677712209964</v>
      </c>
      <c r="AP467" s="46">
        <f t="shared" si="163"/>
        <v>314.61542277890328</v>
      </c>
      <c r="AQ467" s="28">
        <f t="shared" si="164"/>
        <v>0.91457722109669248</v>
      </c>
      <c r="AR467" s="52">
        <v>293.93162691490448</v>
      </c>
      <c r="AS467" s="52">
        <v>313.30950273816194</v>
      </c>
      <c r="AT467" s="52">
        <v>2.2204972618380339</v>
      </c>
    </row>
    <row r="468" spans="1:46" x14ac:dyDescent="0.3">
      <c r="A468" s="1">
        <v>42832</v>
      </c>
      <c r="B468" s="2">
        <v>0.20346064814814815</v>
      </c>
      <c r="C468" s="4">
        <f t="shared" si="147"/>
        <v>42832.203460648147</v>
      </c>
      <c r="D468" s="5" t="str">
        <f t="shared" si="148"/>
        <v>v</v>
      </c>
      <c r="E468" s="6">
        <f t="shared" si="149"/>
        <v>7</v>
      </c>
      <c r="F468">
        <v>5</v>
      </c>
      <c r="G468">
        <v>8.5210000000000008</v>
      </c>
      <c r="H468">
        <v>1100.8599999999999</v>
      </c>
      <c r="I468">
        <v>1079.5999999999999</v>
      </c>
      <c r="J468">
        <v>596.38699999999994</v>
      </c>
      <c r="K468">
        <v>21.727615</v>
      </c>
      <c r="L468">
        <v>0</v>
      </c>
      <c r="M468">
        <v>0</v>
      </c>
      <c r="N468">
        <v>1</v>
      </c>
      <c r="O468">
        <v>779200</v>
      </c>
      <c r="P468">
        <v>20442</v>
      </c>
      <c r="Q468">
        <v>15427</v>
      </c>
      <c r="R468">
        <v>38.9</v>
      </c>
      <c r="S468">
        <v>3701.48</v>
      </c>
      <c r="T468">
        <v>338</v>
      </c>
      <c r="U468">
        <v>314.58999999999997</v>
      </c>
      <c r="V468">
        <v>295.26</v>
      </c>
      <c r="W468">
        <v>39.002000000000002</v>
      </c>
      <c r="X468">
        <v>25.623000000000001</v>
      </c>
      <c r="Y468" s="8">
        <f t="shared" si="152"/>
        <v>298.77299999999997</v>
      </c>
      <c r="Z468">
        <v>49.084000000000003</v>
      </c>
      <c r="AB468" s="25">
        <f t="shared" si="153"/>
        <v>9849.5499999999993</v>
      </c>
      <c r="AC468" s="26">
        <f t="shared" si="151"/>
        <v>13051.435865690022</v>
      </c>
      <c r="AE468" s="26">
        <f t="shared" si="150"/>
        <v>14074.029906615591</v>
      </c>
      <c r="AF468" s="25">
        <f t="shared" si="154"/>
        <v>62256</v>
      </c>
      <c r="AG468">
        <f t="shared" si="159"/>
        <v>4523.4104968000129</v>
      </c>
      <c r="AH468" s="41">
        <f t="shared" si="156"/>
        <v>5.1922920944110003E-2</v>
      </c>
      <c r="AI468" s="41">
        <f t="shared" si="157"/>
        <v>1.9257080890978972E-6</v>
      </c>
      <c r="AJ468" s="41">
        <f t="shared" si="158"/>
        <v>1.9892024160043691E-10</v>
      </c>
      <c r="AK468">
        <f t="shared" si="155"/>
        <v>1013.25</v>
      </c>
      <c r="AL468">
        <v>273.14999999999998</v>
      </c>
      <c r="AM468" s="27">
        <f t="shared" si="160"/>
        <v>292.68204909670851</v>
      </c>
      <c r="AN468">
        <f t="shared" si="161"/>
        <v>1.0067570131855279</v>
      </c>
      <c r="AO468" s="28">
        <f t="shared" si="162"/>
        <v>294.65970556162227</v>
      </c>
      <c r="AP468" s="46">
        <f t="shared" si="163"/>
        <v>313.95471810937812</v>
      </c>
      <c r="AQ468" s="28">
        <f t="shared" si="164"/>
        <v>0.63528189062185447</v>
      </c>
      <c r="AR468" s="52">
        <v>293.43654856160981</v>
      </c>
      <c r="AS468" s="52">
        <v>312.65146590388741</v>
      </c>
      <c r="AT468" s="52">
        <v>1.9385340961125621</v>
      </c>
    </row>
    <row r="469" spans="1:46" x14ac:dyDescent="0.3">
      <c r="A469" s="1">
        <v>42832</v>
      </c>
      <c r="B469" s="2">
        <v>0.20380787037037038</v>
      </c>
      <c r="C469" s="4">
        <f t="shared" si="147"/>
        <v>42832.20380787037</v>
      </c>
      <c r="D469" s="5" t="str">
        <f t="shared" si="148"/>
        <v>v</v>
      </c>
      <c r="E469" s="6">
        <f t="shared" si="149"/>
        <v>7</v>
      </c>
      <c r="F469">
        <v>5</v>
      </c>
      <c r="G469">
        <v>8.5120000000000005</v>
      </c>
      <c r="H469">
        <v>1100.76</v>
      </c>
      <c r="I469">
        <v>1079.49</v>
      </c>
      <c r="J469">
        <v>595.67499999999995</v>
      </c>
      <c r="K469">
        <v>21.715835999999999</v>
      </c>
      <c r="L469">
        <v>0</v>
      </c>
      <c r="M469">
        <v>0</v>
      </c>
      <c r="N469">
        <v>1</v>
      </c>
      <c r="O469">
        <v>779230</v>
      </c>
      <c r="P469">
        <v>20440</v>
      </c>
      <c r="Q469">
        <v>15428</v>
      </c>
      <c r="R469">
        <v>38.9</v>
      </c>
      <c r="S469">
        <v>3710.7</v>
      </c>
      <c r="T469">
        <v>339</v>
      </c>
      <c r="U469">
        <v>315.39</v>
      </c>
      <c r="V469">
        <v>296.02999999999997</v>
      </c>
      <c r="W469">
        <v>39.000999999999998</v>
      </c>
      <c r="X469">
        <v>25.637</v>
      </c>
      <c r="Y469" s="8">
        <f t="shared" si="152"/>
        <v>298.78699999999998</v>
      </c>
      <c r="Z469">
        <v>49.046999999999997</v>
      </c>
      <c r="AB469" s="25">
        <f t="shared" si="153"/>
        <v>9849.5499999999993</v>
      </c>
      <c r="AC469" s="26">
        <f t="shared" si="151"/>
        <v>13049.313067150635</v>
      </c>
      <c r="AE469" s="26">
        <f t="shared" si="150"/>
        <v>14074.029906615591</v>
      </c>
      <c r="AF469" s="25">
        <f t="shared" si="154"/>
        <v>62256</v>
      </c>
      <c r="AG469">
        <f t="shared" si="159"/>
        <v>4532.8006250536055</v>
      </c>
      <c r="AH469" s="41">
        <f t="shared" si="156"/>
        <v>5.1922936080054979E-2</v>
      </c>
      <c r="AI469" s="41">
        <f t="shared" si="157"/>
        <v>1.9257054056567687E-6</v>
      </c>
      <c r="AJ469" s="41">
        <f t="shared" si="158"/>
        <v>1.9892060049320901E-10</v>
      </c>
      <c r="AK469">
        <f t="shared" si="155"/>
        <v>1013.25</v>
      </c>
      <c r="AL469">
        <v>273.14999999999998</v>
      </c>
      <c r="AM469" s="27">
        <f t="shared" si="160"/>
        <v>293.44831516428854</v>
      </c>
      <c r="AN469">
        <f t="shared" si="161"/>
        <v>1.0068956525848178</v>
      </c>
      <c r="AO469" s="28">
        <f t="shared" si="162"/>
        <v>295.47183279726158</v>
      </c>
      <c r="AP469" s="46">
        <f t="shared" si="163"/>
        <v>314.78794846910034</v>
      </c>
      <c r="AQ469" s="28">
        <f t="shared" si="164"/>
        <v>0.60205153089964369</v>
      </c>
      <c r="AR469" s="52">
        <v>294.24528974791014</v>
      </c>
      <c r="AS469" s="52">
        <v>313.48122164319915</v>
      </c>
      <c r="AT469" s="52">
        <v>1.9087783568008376</v>
      </c>
    </row>
    <row r="470" spans="1:46" x14ac:dyDescent="0.3">
      <c r="A470" s="1">
        <v>42832</v>
      </c>
      <c r="B470" s="2">
        <v>0.2041550925925926</v>
      </c>
      <c r="C470" s="4">
        <f t="shared" si="147"/>
        <v>42832.204155092593</v>
      </c>
      <c r="D470" s="5" t="str">
        <f t="shared" si="148"/>
        <v>v</v>
      </c>
      <c r="E470" s="6">
        <f t="shared" si="149"/>
        <v>7</v>
      </c>
      <c r="F470">
        <v>5</v>
      </c>
      <c r="G470">
        <v>8.4190000000000005</v>
      </c>
      <c r="H470">
        <v>1100.6400000000001</v>
      </c>
      <c r="I470">
        <v>1079.69</v>
      </c>
      <c r="J470">
        <v>599.92499999999995</v>
      </c>
      <c r="K470">
        <v>21.708572</v>
      </c>
      <c r="L470">
        <v>0</v>
      </c>
      <c r="M470">
        <v>0</v>
      </c>
      <c r="N470">
        <v>1</v>
      </c>
      <c r="O470">
        <v>779260</v>
      </c>
      <c r="P470">
        <v>20440</v>
      </c>
      <c r="Q470">
        <v>15427</v>
      </c>
      <c r="R470">
        <v>38.9</v>
      </c>
      <c r="S470">
        <v>3707.68</v>
      </c>
      <c r="T470">
        <v>338</v>
      </c>
      <c r="U470">
        <v>315.23</v>
      </c>
      <c r="V470">
        <v>295.83</v>
      </c>
      <c r="W470">
        <v>39.000999999999998</v>
      </c>
      <c r="X470">
        <v>25.645</v>
      </c>
      <c r="Y470" s="8">
        <f t="shared" si="152"/>
        <v>298.79499999999996</v>
      </c>
      <c r="Z470">
        <v>49.015999999999998</v>
      </c>
      <c r="AB470" s="25">
        <f t="shared" si="153"/>
        <v>9849.5499999999993</v>
      </c>
      <c r="AC470" s="26">
        <f t="shared" si="151"/>
        <v>13050.158942114473</v>
      </c>
      <c r="AE470" s="26">
        <f t="shared" si="150"/>
        <v>14074.029906615591</v>
      </c>
      <c r="AF470" s="25">
        <f t="shared" si="154"/>
        <v>62256</v>
      </c>
      <c r="AG470">
        <f t="shared" si="159"/>
        <v>4529.058925476581</v>
      </c>
      <c r="AH470" s="41">
        <f t="shared" si="156"/>
        <v>5.1922951215999949E-2</v>
      </c>
      <c r="AI470" s="41">
        <f t="shared" si="157"/>
        <v>1.9257027222156406E-6</v>
      </c>
      <c r="AJ470" s="41">
        <f t="shared" si="158"/>
        <v>1.989209593859811E-10</v>
      </c>
      <c r="AK470">
        <f t="shared" si="155"/>
        <v>1013.25</v>
      </c>
      <c r="AL470">
        <v>273.14999999999998</v>
      </c>
      <c r="AM470" s="27">
        <f t="shared" si="160"/>
        <v>293.14294756155533</v>
      </c>
      <c r="AN470">
        <f t="shared" si="161"/>
        <v>1.0070323943718751</v>
      </c>
      <c r="AO470" s="28">
        <f t="shared" si="162"/>
        <v>295.20444437614208</v>
      </c>
      <c r="AP470" s="46">
        <f t="shared" si="163"/>
        <v>314.56134867848692</v>
      </c>
      <c r="AQ470" s="28">
        <f t="shared" si="164"/>
        <v>0.66865132151309581</v>
      </c>
      <c r="AR470" s="52">
        <v>293.97895231854318</v>
      </c>
      <c r="AS470" s="52">
        <v>313.25549965833494</v>
      </c>
      <c r="AT470" s="52">
        <v>1.9745003416650775</v>
      </c>
    </row>
    <row r="471" spans="1:46" x14ac:dyDescent="0.3">
      <c r="A471" s="1">
        <v>42832</v>
      </c>
      <c r="B471" s="2">
        <v>0.20450231481481482</v>
      </c>
      <c r="C471" s="4">
        <f t="shared" si="147"/>
        <v>42832.204502314817</v>
      </c>
      <c r="D471" s="5" t="str">
        <f t="shared" si="148"/>
        <v>v</v>
      </c>
      <c r="E471" s="6">
        <f t="shared" si="149"/>
        <v>7</v>
      </c>
      <c r="F471">
        <v>5</v>
      </c>
      <c r="G471">
        <v>8.3800000000000008</v>
      </c>
      <c r="H471">
        <v>1100.57</v>
      </c>
      <c r="I471">
        <v>1079.44</v>
      </c>
      <c r="J471">
        <v>592.26199999999994</v>
      </c>
      <c r="K471">
        <v>21.729479999999999</v>
      </c>
      <c r="L471">
        <v>0</v>
      </c>
      <c r="M471">
        <v>0</v>
      </c>
      <c r="N471">
        <v>1</v>
      </c>
      <c r="O471">
        <v>779290</v>
      </c>
      <c r="P471">
        <v>20439</v>
      </c>
      <c r="Q471">
        <v>15427</v>
      </c>
      <c r="R471">
        <v>38.9</v>
      </c>
      <c r="S471">
        <v>3709.01</v>
      </c>
      <c r="T471">
        <v>339</v>
      </c>
      <c r="U471">
        <v>315.3</v>
      </c>
      <c r="V471">
        <v>295.95999999999998</v>
      </c>
      <c r="W471">
        <v>39.002000000000002</v>
      </c>
      <c r="X471">
        <v>25.652999999999999</v>
      </c>
      <c r="Y471" s="8">
        <f t="shared" si="152"/>
        <v>298.803</v>
      </c>
      <c r="Z471">
        <v>49.008000000000003</v>
      </c>
      <c r="AB471" s="25">
        <f t="shared" si="153"/>
        <v>9849.5499999999993</v>
      </c>
      <c r="AC471" s="26">
        <f t="shared" si="151"/>
        <v>13049.520480326701</v>
      </c>
      <c r="AE471" s="26">
        <f t="shared" si="150"/>
        <v>14074.029906615591</v>
      </c>
      <c r="AF471" s="25">
        <f t="shared" si="154"/>
        <v>62256</v>
      </c>
      <c r="AG471">
        <f t="shared" si="159"/>
        <v>4531.8831398148477</v>
      </c>
      <c r="AH471" s="41">
        <f t="shared" si="156"/>
        <v>5.1922966351944926E-2</v>
      </c>
      <c r="AI471" s="41">
        <f t="shared" si="157"/>
        <v>1.9257000387745125E-6</v>
      </c>
      <c r="AJ471" s="41">
        <f t="shared" si="158"/>
        <v>1.9892131827875319E-10</v>
      </c>
      <c r="AK471">
        <f t="shared" si="155"/>
        <v>1013.25</v>
      </c>
      <c r="AL471">
        <v>273.14999999999998</v>
      </c>
      <c r="AM471" s="27">
        <f t="shared" si="160"/>
        <v>293.37350764268797</v>
      </c>
      <c r="AN471">
        <f t="shared" si="161"/>
        <v>1.0071234092730652</v>
      </c>
      <c r="AO471" s="28">
        <f t="shared" si="162"/>
        <v>295.46332720750155</v>
      </c>
      <c r="AP471" s="46">
        <f t="shared" si="163"/>
        <v>314.7643068550363</v>
      </c>
      <c r="AQ471" s="28">
        <f t="shared" si="164"/>
        <v>0.53569314496371589</v>
      </c>
      <c r="AR471" s="52">
        <v>294.23672257620478</v>
      </c>
      <c r="AS471" s="52">
        <v>313.45757494957667</v>
      </c>
      <c r="AT471" s="52">
        <v>1.8424250504233441</v>
      </c>
    </row>
    <row r="472" spans="1:46" x14ac:dyDescent="0.3">
      <c r="A472" s="1">
        <v>42832</v>
      </c>
      <c r="B472" s="2">
        <v>0.20484953703703704</v>
      </c>
      <c r="C472" s="4">
        <f t="shared" si="147"/>
        <v>42832.20484953704</v>
      </c>
      <c r="D472" s="5" t="str">
        <f t="shared" si="148"/>
        <v>v</v>
      </c>
      <c r="E472" s="6">
        <f t="shared" si="149"/>
        <v>7</v>
      </c>
      <c r="F472">
        <v>5</v>
      </c>
      <c r="G472">
        <v>8.4269999999999996</v>
      </c>
      <c r="H472">
        <v>1100.46</v>
      </c>
      <c r="I472">
        <v>1079.31</v>
      </c>
      <c r="J472">
        <v>595.28700000000003</v>
      </c>
      <c r="K472">
        <v>21.721430999999999</v>
      </c>
      <c r="L472">
        <v>0</v>
      </c>
      <c r="M472">
        <v>0</v>
      </c>
      <c r="N472">
        <v>1</v>
      </c>
      <c r="O472">
        <v>779320</v>
      </c>
      <c r="P472">
        <v>20440</v>
      </c>
      <c r="Q472">
        <v>15428</v>
      </c>
      <c r="R472">
        <v>38.9</v>
      </c>
      <c r="S472">
        <v>3711.46</v>
      </c>
      <c r="T472">
        <v>339</v>
      </c>
      <c r="U472">
        <v>315.5</v>
      </c>
      <c r="V472">
        <v>296.19</v>
      </c>
      <c r="W472">
        <v>39</v>
      </c>
      <c r="X472">
        <v>25.652999999999999</v>
      </c>
      <c r="Y472" s="8">
        <f t="shared" si="152"/>
        <v>298.803</v>
      </c>
      <c r="Z472">
        <v>48.969000000000001</v>
      </c>
      <c r="AB472" s="25">
        <f t="shared" si="153"/>
        <v>9849.5499999999993</v>
      </c>
      <c r="AC472" s="26">
        <f t="shared" si="151"/>
        <v>13049.313067150635</v>
      </c>
      <c r="AE472" s="26">
        <f t="shared" si="150"/>
        <v>14074.029906615591</v>
      </c>
      <c r="AF472" s="25">
        <f t="shared" si="154"/>
        <v>62256</v>
      </c>
      <c r="AG472">
        <f t="shared" si="159"/>
        <v>4532.8006250536055</v>
      </c>
      <c r="AH472" s="41">
        <f t="shared" si="156"/>
        <v>5.1922981487889895E-2</v>
      </c>
      <c r="AI472" s="41">
        <f t="shared" si="157"/>
        <v>1.9256973553333844E-6</v>
      </c>
      <c r="AJ472" s="41">
        <f t="shared" si="158"/>
        <v>1.9892167717152529E-10</v>
      </c>
      <c r="AK472">
        <f t="shared" si="155"/>
        <v>1013.25</v>
      </c>
      <c r="AL472">
        <v>273.14999999999998</v>
      </c>
      <c r="AM472" s="27">
        <f t="shared" si="160"/>
        <v>293.4484558581583</v>
      </c>
      <c r="AN472">
        <f t="shared" si="161"/>
        <v>1.0072240795155274</v>
      </c>
      <c r="AO472" s="28">
        <f t="shared" si="162"/>
        <v>295.56835083698638</v>
      </c>
      <c r="AP472" s="46">
        <f t="shared" si="163"/>
        <v>314.83826966875677</v>
      </c>
      <c r="AQ472" s="28">
        <f t="shared" si="164"/>
        <v>0.6617303312432341</v>
      </c>
      <c r="AR472" s="52">
        <v>294.34126600636307</v>
      </c>
      <c r="AS472" s="52">
        <v>313.53118363022719</v>
      </c>
      <c r="AT472" s="52">
        <v>1.96881636977281</v>
      </c>
    </row>
    <row r="473" spans="1:46" x14ac:dyDescent="0.3">
      <c r="A473" s="1">
        <v>42832</v>
      </c>
      <c r="B473" s="2">
        <v>0.20519675925925926</v>
      </c>
      <c r="C473" s="4">
        <f t="shared" si="147"/>
        <v>42832.205196759256</v>
      </c>
      <c r="D473" s="5" t="str">
        <f t="shared" si="148"/>
        <v>v</v>
      </c>
      <c r="E473" s="6">
        <f t="shared" si="149"/>
        <v>7</v>
      </c>
      <c r="F473">
        <v>5</v>
      </c>
      <c r="G473">
        <v>8.4700000000000006</v>
      </c>
      <c r="H473">
        <v>1100.3599999999999</v>
      </c>
      <c r="I473">
        <v>1079.3800000000001</v>
      </c>
      <c r="J473">
        <v>592.22500000000002</v>
      </c>
      <c r="K473">
        <v>21.723099999999999</v>
      </c>
      <c r="L473">
        <v>0</v>
      </c>
      <c r="M473">
        <v>0</v>
      </c>
      <c r="N473">
        <v>1</v>
      </c>
      <c r="O473">
        <v>779350</v>
      </c>
      <c r="P473">
        <v>20440</v>
      </c>
      <c r="Q473">
        <v>15427</v>
      </c>
      <c r="R473">
        <v>38.9</v>
      </c>
      <c r="S473">
        <v>3709.66</v>
      </c>
      <c r="T473">
        <v>338</v>
      </c>
      <c r="U473">
        <v>315.39999999999998</v>
      </c>
      <c r="V473">
        <v>296.08</v>
      </c>
      <c r="W473">
        <v>39.000999999999998</v>
      </c>
      <c r="X473">
        <v>25.66</v>
      </c>
      <c r="Y473" s="8">
        <f t="shared" si="152"/>
        <v>298.81</v>
      </c>
      <c r="Z473">
        <v>48.945</v>
      </c>
      <c r="AB473" s="25">
        <f t="shared" si="153"/>
        <v>9849.5499999999993</v>
      </c>
      <c r="AC473" s="26">
        <f t="shared" si="151"/>
        <v>13050.158942114473</v>
      </c>
      <c r="AE473" s="26">
        <f t="shared" si="150"/>
        <v>14074.029906615591</v>
      </c>
      <c r="AF473" s="25">
        <f t="shared" si="154"/>
        <v>62256</v>
      </c>
      <c r="AG473">
        <f t="shared" si="159"/>
        <v>4529.058925476581</v>
      </c>
      <c r="AH473" s="41">
        <f t="shared" si="156"/>
        <v>5.1922996623834872E-2</v>
      </c>
      <c r="AI473" s="41">
        <f t="shared" si="157"/>
        <v>1.9256946718922563E-6</v>
      </c>
      <c r="AJ473" s="41">
        <f t="shared" si="158"/>
        <v>1.9892203606429738E-10</v>
      </c>
      <c r="AK473">
        <f t="shared" si="155"/>
        <v>1013.25</v>
      </c>
      <c r="AL473">
        <v>273.14999999999998</v>
      </c>
      <c r="AM473" s="27">
        <f t="shared" si="160"/>
        <v>293.14308811036932</v>
      </c>
      <c r="AN473">
        <f t="shared" si="161"/>
        <v>1.0073392135715398</v>
      </c>
      <c r="AO473" s="28">
        <f t="shared" si="162"/>
        <v>295.29452784103199</v>
      </c>
      <c r="AP473" s="46">
        <f t="shared" si="163"/>
        <v>314.56699478021528</v>
      </c>
      <c r="AQ473" s="28">
        <f t="shared" si="164"/>
        <v>0.83300521978469533</v>
      </c>
      <c r="AR473" s="52">
        <v>294.06852082435563</v>
      </c>
      <c r="AS473" s="52">
        <v>313.26097212671402</v>
      </c>
      <c r="AT473" s="52">
        <v>2.1390278732859542</v>
      </c>
    </row>
    <row r="474" spans="1:46" x14ac:dyDescent="0.3">
      <c r="A474" s="1">
        <v>42832</v>
      </c>
      <c r="B474" s="2">
        <v>0.20554398148148148</v>
      </c>
      <c r="C474" s="4">
        <f t="shared" si="147"/>
        <v>42832.205543981479</v>
      </c>
      <c r="D474" s="5" t="str">
        <f t="shared" si="148"/>
        <v>v</v>
      </c>
      <c r="E474" s="6">
        <f t="shared" si="149"/>
        <v>7</v>
      </c>
      <c r="F474">
        <v>5</v>
      </c>
      <c r="G474">
        <v>8.4130000000000003</v>
      </c>
      <c r="H474">
        <v>1100.31</v>
      </c>
      <c r="I474">
        <v>1079.24</v>
      </c>
      <c r="J474">
        <v>588.98699999999997</v>
      </c>
      <c r="K474">
        <v>21.717603</v>
      </c>
      <c r="L474">
        <v>0</v>
      </c>
      <c r="M474">
        <v>0</v>
      </c>
      <c r="N474">
        <v>1</v>
      </c>
      <c r="O474">
        <v>779380</v>
      </c>
      <c r="P474">
        <v>20440</v>
      </c>
      <c r="Q474">
        <v>15427</v>
      </c>
      <c r="R474">
        <v>38.9</v>
      </c>
      <c r="S474">
        <v>3706.92</v>
      </c>
      <c r="T474">
        <v>338</v>
      </c>
      <c r="U474">
        <v>315.14999999999998</v>
      </c>
      <c r="V474">
        <v>295.88</v>
      </c>
      <c r="W474">
        <v>38.999000000000002</v>
      </c>
      <c r="X474">
        <v>25.666</v>
      </c>
      <c r="Y474" s="8">
        <f t="shared" si="152"/>
        <v>298.81599999999997</v>
      </c>
      <c r="Z474">
        <v>48.945999999999998</v>
      </c>
      <c r="AB474" s="25">
        <f t="shared" si="153"/>
        <v>9849.5499999999993</v>
      </c>
      <c r="AC474" s="26">
        <f t="shared" si="151"/>
        <v>13050.158942114473</v>
      </c>
      <c r="AE474" s="26">
        <f t="shared" si="150"/>
        <v>14074.029906615591</v>
      </c>
      <c r="AF474" s="25">
        <f t="shared" si="154"/>
        <v>62256</v>
      </c>
      <c r="AG474">
        <f t="shared" si="159"/>
        <v>4529.058925476581</v>
      </c>
      <c r="AH474" s="41">
        <f t="shared" si="156"/>
        <v>5.1923011759779848E-2</v>
      </c>
      <c r="AI474" s="41">
        <f t="shared" si="157"/>
        <v>1.9256919884511278E-6</v>
      </c>
      <c r="AJ474" s="41">
        <f t="shared" si="158"/>
        <v>1.9892239495706947E-10</v>
      </c>
      <c r="AK474">
        <f t="shared" si="155"/>
        <v>1013.25</v>
      </c>
      <c r="AL474">
        <v>273.14999999999998</v>
      </c>
      <c r="AM474" s="27">
        <f t="shared" si="160"/>
        <v>293.14313495997396</v>
      </c>
      <c r="AN474">
        <f t="shared" si="161"/>
        <v>1.0074052167545755</v>
      </c>
      <c r="AO474" s="28">
        <f t="shared" si="162"/>
        <v>295.31392341446838</v>
      </c>
      <c r="AP474" s="46">
        <f t="shared" si="163"/>
        <v>314.54685290484167</v>
      </c>
      <c r="AQ474" s="28">
        <f t="shared" si="164"/>
        <v>0.603147095158306</v>
      </c>
      <c r="AR474" s="52">
        <v>294.08778887045526</v>
      </c>
      <c r="AS474" s="52">
        <v>313.24086381500132</v>
      </c>
      <c r="AT474" s="52">
        <v>1.9091361849986583</v>
      </c>
    </row>
    <row r="475" spans="1:46" x14ac:dyDescent="0.3">
      <c r="A475" s="1">
        <v>42832</v>
      </c>
      <c r="B475" s="2">
        <v>0.2058912037037037</v>
      </c>
      <c r="C475" s="4">
        <f t="shared" si="147"/>
        <v>42832.205891203703</v>
      </c>
      <c r="D475" s="5" t="str">
        <f t="shared" si="148"/>
        <v>v</v>
      </c>
      <c r="E475" s="6">
        <f t="shared" si="149"/>
        <v>7</v>
      </c>
      <c r="F475">
        <v>5</v>
      </c>
      <c r="G475">
        <v>8.4269999999999996</v>
      </c>
      <c r="H475">
        <v>1100.2</v>
      </c>
      <c r="I475">
        <v>1079.1600000000001</v>
      </c>
      <c r="J475">
        <v>593.17499999999995</v>
      </c>
      <c r="K475">
        <v>21.720842000000001</v>
      </c>
      <c r="L475">
        <v>0</v>
      </c>
      <c r="M475">
        <v>0</v>
      </c>
      <c r="N475">
        <v>1</v>
      </c>
      <c r="O475">
        <v>779410</v>
      </c>
      <c r="P475">
        <v>20440</v>
      </c>
      <c r="Q475">
        <v>15427</v>
      </c>
      <c r="R475">
        <v>38.9</v>
      </c>
      <c r="S475">
        <v>3709.57</v>
      </c>
      <c r="T475">
        <v>339</v>
      </c>
      <c r="U475">
        <v>315.39</v>
      </c>
      <c r="V475">
        <v>296.12</v>
      </c>
      <c r="W475">
        <v>38.997999999999998</v>
      </c>
      <c r="X475">
        <v>25.672999999999998</v>
      </c>
      <c r="Y475" s="8">
        <f t="shared" si="152"/>
        <v>298.82299999999998</v>
      </c>
      <c r="Z475">
        <v>48.917999999999999</v>
      </c>
      <c r="AB475" s="25">
        <f t="shared" si="153"/>
        <v>9849.5499999999993</v>
      </c>
      <c r="AC475" s="26">
        <f t="shared" si="151"/>
        <v>13050.158942114473</v>
      </c>
      <c r="AE475" s="26">
        <f t="shared" si="150"/>
        <v>14074.029906615591</v>
      </c>
      <c r="AF475" s="25">
        <f t="shared" si="154"/>
        <v>62256</v>
      </c>
      <c r="AG475">
        <f t="shared" si="159"/>
        <v>4529.058925476581</v>
      </c>
      <c r="AH475" s="41">
        <f t="shared" si="156"/>
        <v>5.1923026895724818E-2</v>
      </c>
      <c r="AI475" s="41">
        <f t="shared" si="157"/>
        <v>1.9256893050099998E-6</v>
      </c>
      <c r="AJ475" s="41">
        <f t="shared" si="158"/>
        <v>1.9892275384984156E-10</v>
      </c>
      <c r="AK475">
        <f t="shared" si="155"/>
        <v>1013.25</v>
      </c>
      <c r="AL475">
        <v>273.14999999999998</v>
      </c>
      <c r="AM475" s="27">
        <f t="shared" si="160"/>
        <v>293.14318180957855</v>
      </c>
      <c r="AN475">
        <f t="shared" si="161"/>
        <v>1.0075295405827565</v>
      </c>
      <c r="AO475" s="28">
        <f t="shared" si="162"/>
        <v>295.3504152935721</v>
      </c>
      <c r="AP475" s="46">
        <f t="shared" si="163"/>
        <v>314.56240233724287</v>
      </c>
      <c r="AQ475" s="28">
        <f t="shared" si="164"/>
        <v>0.82759766275711399</v>
      </c>
      <c r="AR475" s="52">
        <v>294.12408222999471</v>
      </c>
      <c r="AS475" s="52">
        <v>313.25629862257205</v>
      </c>
      <c r="AT475" s="52">
        <v>2.1337013774279399</v>
      </c>
    </row>
    <row r="476" spans="1:46" x14ac:dyDescent="0.3">
      <c r="A476" s="1">
        <v>42832</v>
      </c>
      <c r="B476" s="2">
        <v>0.20623842592592592</v>
      </c>
      <c r="C476" s="4">
        <f t="shared" si="147"/>
        <v>42832.206238425926</v>
      </c>
      <c r="D476" s="5" t="str">
        <f t="shared" si="148"/>
        <v>v</v>
      </c>
      <c r="E476" s="6">
        <f t="shared" si="149"/>
        <v>7</v>
      </c>
      <c r="F476">
        <v>5</v>
      </c>
      <c r="G476">
        <v>8.4510000000000005</v>
      </c>
      <c r="H476">
        <v>1100.1199999999999</v>
      </c>
      <c r="I476">
        <v>1079.08</v>
      </c>
      <c r="J476">
        <v>589.28700000000003</v>
      </c>
      <c r="K476">
        <v>21.731051000000001</v>
      </c>
      <c r="L476">
        <v>0</v>
      </c>
      <c r="M476">
        <v>0</v>
      </c>
      <c r="N476">
        <v>1</v>
      </c>
      <c r="O476">
        <v>779440</v>
      </c>
      <c r="P476">
        <v>20439</v>
      </c>
      <c r="Q476">
        <v>15426</v>
      </c>
      <c r="R476">
        <v>39</v>
      </c>
      <c r="S476">
        <v>3708.8</v>
      </c>
      <c r="T476">
        <v>338</v>
      </c>
      <c r="U476">
        <v>315.33999999999997</v>
      </c>
      <c r="V476">
        <v>296.10000000000002</v>
      </c>
      <c r="W476">
        <v>39.003999999999998</v>
      </c>
      <c r="X476">
        <v>25.684999999999999</v>
      </c>
      <c r="Y476" s="8">
        <f t="shared" si="152"/>
        <v>298.83499999999998</v>
      </c>
      <c r="Z476">
        <v>48.896999999999998</v>
      </c>
      <c r="AB476" s="25">
        <f t="shared" si="153"/>
        <v>9849.5499999999993</v>
      </c>
      <c r="AC476" s="26">
        <f t="shared" si="151"/>
        <v>13050.366423570595</v>
      </c>
      <c r="AE476" s="26">
        <f t="shared" si="150"/>
        <v>14074.029906615591</v>
      </c>
      <c r="AF476" s="25">
        <f t="shared" si="154"/>
        <v>62256</v>
      </c>
      <c r="AG476">
        <f t="shared" si="159"/>
        <v>4528.1411382032757</v>
      </c>
      <c r="AH476" s="41">
        <f t="shared" si="156"/>
        <v>5.1923042031669794E-2</v>
      </c>
      <c r="AI476" s="41">
        <f t="shared" si="157"/>
        <v>1.9256866215688717E-6</v>
      </c>
      <c r="AJ476" s="41">
        <f t="shared" si="158"/>
        <v>1.9892311274261366E-10</v>
      </c>
      <c r="AK476">
        <f t="shared" si="155"/>
        <v>1013.25</v>
      </c>
      <c r="AL476">
        <v>273.14999999999998</v>
      </c>
      <c r="AM476" s="27">
        <f t="shared" si="160"/>
        <v>293.06833442127788</v>
      </c>
      <c r="AN476">
        <f t="shared" si="161"/>
        <v>1.0076432703272769</v>
      </c>
      <c r="AO476" s="28">
        <f t="shared" si="162"/>
        <v>295.30833492562448</v>
      </c>
      <c r="AP476" s="46">
        <f t="shared" si="163"/>
        <v>314.49426898745901</v>
      </c>
      <c r="AQ476" s="28">
        <f t="shared" si="164"/>
        <v>0.84573101254096628</v>
      </c>
      <c r="AR476" s="52">
        <v>294.08212647606507</v>
      </c>
      <c r="AS476" s="52">
        <v>313.18839480660478</v>
      </c>
      <c r="AT476" s="52">
        <v>2.1516051933951985</v>
      </c>
    </row>
    <row r="477" spans="1:46" x14ac:dyDescent="0.3">
      <c r="A477" s="1">
        <v>42832</v>
      </c>
      <c r="B477" s="2">
        <v>0.20658564814814814</v>
      </c>
      <c r="C477" s="4">
        <f t="shared" si="147"/>
        <v>42832.206585648149</v>
      </c>
      <c r="D477" s="5" t="str">
        <f t="shared" si="148"/>
        <v>v</v>
      </c>
      <c r="E477" s="6">
        <f t="shared" si="149"/>
        <v>7</v>
      </c>
      <c r="F477">
        <v>5</v>
      </c>
      <c r="G477">
        <v>8.4459999999999997</v>
      </c>
      <c r="H477">
        <v>1100</v>
      </c>
      <c r="I477">
        <v>1078.98</v>
      </c>
      <c r="J477">
        <v>591.17499999999995</v>
      </c>
      <c r="K477">
        <v>21.724768999999998</v>
      </c>
      <c r="L477">
        <v>0</v>
      </c>
      <c r="M477">
        <v>0</v>
      </c>
      <c r="N477">
        <v>1</v>
      </c>
      <c r="O477">
        <v>779470</v>
      </c>
      <c r="P477">
        <v>20440</v>
      </c>
      <c r="Q477">
        <v>15426</v>
      </c>
      <c r="R477">
        <v>39</v>
      </c>
      <c r="S477">
        <v>3707.07</v>
      </c>
      <c r="T477">
        <v>338</v>
      </c>
      <c r="U477">
        <v>315.2</v>
      </c>
      <c r="V477">
        <v>296</v>
      </c>
      <c r="W477">
        <v>38.999000000000002</v>
      </c>
      <c r="X477">
        <v>25.689</v>
      </c>
      <c r="Y477" s="8">
        <f t="shared" si="152"/>
        <v>298.839</v>
      </c>
      <c r="Z477">
        <v>48.881</v>
      </c>
      <c r="AB477" s="25">
        <f t="shared" si="153"/>
        <v>9849.5499999999993</v>
      </c>
      <c r="AC477" s="26">
        <f t="shared" si="151"/>
        <v>13051.004926747049</v>
      </c>
      <c r="AE477" s="26">
        <f t="shared" si="150"/>
        <v>14074.029906615591</v>
      </c>
      <c r="AF477" s="25">
        <f t="shared" si="154"/>
        <v>62256</v>
      </c>
      <c r="AG477">
        <f t="shared" si="159"/>
        <v>4525.3167407835572</v>
      </c>
      <c r="AH477" s="41">
        <f t="shared" si="156"/>
        <v>5.1923057167614764E-2</v>
      </c>
      <c r="AI477" s="41">
        <f t="shared" si="157"/>
        <v>1.9256839381277436E-6</v>
      </c>
      <c r="AJ477" s="41">
        <f t="shared" si="158"/>
        <v>1.9892347163538575E-10</v>
      </c>
      <c r="AK477">
        <f t="shared" si="155"/>
        <v>1013.25</v>
      </c>
      <c r="AL477">
        <v>273.14999999999998</v>
      </c>
      <c r="AM477" s="27">
        <f t="shared" si="160"/>
        <v>292.83795069813118</v>
      </c>
      <c r="AN477">
        <f t="shared" si="161"/>
        <v>1.0077666841395836</v>
      </c>
      <c r="AO477" s="28">
        <f t="shared" si="162"/>
        <v>295.11233056528653</v>
      </c>
      <c r="AP477" s="46">
        <f t="shared" si="163"/>
        <v>314.25640506620567</v>
      </c>
      <c r="AQ477" s="28">
        <f t="shared" si="164"/>
        <v>0.94359493379431569</v>
      </c>
      <c r="AR477" s="52">
        <v>293.88687904111384</v>
      </c>
      <c r="AS477" s="52">
        <v>312.95145793020583</v>
      </c>
      <c r="AT477" s="52">
        <v>2.2485420697941549</v>
      </c>
    </row>
    <row r="478" spans="1:46" x14ac:dyDescent="0.3">
      <c r="A478" s="1">
        <v>42832</v>
      </c>
      <c r="B478" s="2">
        <v>0.20693287037037036</v>
      </c>
      <c r="C478" s="4">
        <f t="shared" si="147"/>
        <v>42832.206932870373</v>
      </c>
      <c r="D478" s="5" t="str">
        <f t="shared" si="148"/>
        <v>v</v>
      </c>
      <c r="E478" s="6">
        <f t="shared" si="149"/>
        <v>7</v>
      </c>
      <c r="F478">
        <v>5</v>
      </c>
      <c r="G478">
        <v>8.4339999999999993</v>
      </c>
      <c r="H478">
        <v>1099.92</v>
      </c>
      <c r="I478">
        <v>1078.94</v>
      </c>
      <c r="J478">
        <v>591.4</v>
      </c>
      <c r="K478">
        <v>21.733014000000001</v>
      </c>
      <c r="L478">
        <v>0</v>
      </c>
      <c r="M478">
        <v>0</v>
      </c>
      <c r="N478">
        <v>1</v>
      </c>
      <c r="O478">
        <v>779500</v>
      </c>
      <c r="P478">
        <v>20438</v>
      </c>
      <c r="Q478">
        <v>15426</v>
      </c>
      <c r="R478">
        <v>39</v>
      </c>
      <c r="S478">
        <v>3709.47</v>
      </c>
      <c r="T478">
        <v>339</v>
      </c>
      <c r="U478">
        <v>315.43</v>
      </c>
      <c r="V478">
        <v>296.23</v>
      </c>
      <c r="W478">
        <v>39.002000000000002</v>
      </c>
      <c r="X478">
        <v>25.709</v>
      </c>
      <c r="Y478" s="8">
        <f t="shared" si="152"/>
        <v>298.85899999999998</v>
      </c>
      <c r="Z478">
        <v>48.865000000000002</v>
      </c>
      <c r="AB478" s="25">
        <f t="shared" si="153"/>
        <v>9849.5499999999993</v>
      </c>
      <c r="AC478" s="26">
        <f t="shared" si="151"/>
        <v>13049.727920394138</v>
      </c>
      <c r="AE478" s="26">
        <f t="shared" si="150"/>
        <v>14074.029906615591</v>
      </c>
      <c r="AF478" s="25">
        <f t="shared" si="154"/>
        <v>62256</v>
      </c>
      <c r="AG478">
        <f t="shared" si="159"/>
        <v>4530.9655356230087</v>
      </c>
      <c r="AH478" s="41">
        <f t="shared" si="156"/>
        <v>5.1923072303559741E-2</v>
      </c>
      <c r="AI478" s="41">
        <f t="shared" si="157"/>
        <v>1.9256812546866155E-6</v>
      </c>
      <c r="AJ478" s="41">
        <f t="shared" si="158"/>
        <v>1.9892383052815784E-10</v>
      </c>
      <c r="AK478">
        <f t="shared" si="155"/>
        <v>1013.25</v>
      </c>
      <c r="AL478">
        <v>273.14999999999998</v>
      </c>
      <c r="AM478" s="27">
        <f t="shared" si="160"/>
        <v>293.29893253044048</v>
      </c>
      <c r="AN478">
        <f t="shared" si="161"/>
        <v>1.0079074319578092</v>
      </c>
      <c r="AO478" s="28">
        <f t="shared" si="162"/>
        <v>295.618173882723</v>
      </c>
      <c r="AP478" s="46">
        <f t="shared" si="163"/>
        <v>314.78339257737497</v>
      </c>
      <c r="AQ478" s="28">
        <f t="shared" si="164"/>
        <v>0.64660742262503845</v>
      </c>
      <c r="AR478" s="52">
        <v>294.39059416076651</v>
      </c>
      <c r="AS478" s="52">
        <v>313.4762276474882</v>
      </c>
      <c r="AT478" s="52">
        <v>1.9537723525118054</v>
      </c>
    </row>
    <row r="479" spans="1:46" x14ac:dyDescent="0.3">
      <c r="A479" s="1">
        <v>42832</v>
      </c>
      <c r="B479" s="2">
        <v>0.20728009259259261</v>
      </c>
      <c r="C479" s="4">
        <f t="shared" si="147"/>
        <v>42832.207280092596</v>
      </c>
      <c r="D479" s="5" t="str">
        <f t="shared" si="148"/>
        <v>v</v>
      </c>
      <c r="E479" s="6">
        <f t="shared" si="149"/>
        <v>7</v>
      </c>
      <c r="F479">
        <v>5</v>
      </c>
      <c r="G479">
        <v>8.5169999999999995</v>
      </c>
      <c r="H479">
        <v>1099.8499999999999</v>
      </c>
      <c r="I479">
        <v>1078.95</v>
      </c>
      <c r="J479">
        <v>594.22500000000002</v>
      </c>
      <c r="K479">
        <v>21.725358</v>
      </c>
      <c r="L479">
        <v>0</v>
      </c>
      <c r="M479">
        <v>0</v>
      </c>
      <c r="N479">
        <v>1</v>
      </c>
      <c r="O479">
        <v>779530</v>
      </c>
      <c r="P479">
        <v>20440</v>
      </c>
      <c r="Q479">
        <v>15428</v>
      </c>
      <c r="R479">
        <v>39</v>
      </c>
      <c r="S479">
        <v>3711.03</v>
      </c>
      <c r="T479">
        <v>339</v>
      </c>
      <c r="U479">
        <v>315.58</v>
      </c>
      <c r="V479">
        <v>296.36</v>
      </c>
      <c r="W479">
        <v>39.003999999999998</v>
      </c>
      <c r="X479">
        <v>25.701000000000001</v>
      </c>
      <c r="Y479" s="8">
        <f t="shared" si="152"/>
        <v>298.851</v>
      </c>
      <c r="Z479">
        <v>48.835000000000001</v>
      </c>
      <c r="AB479" s="25">
        <f t="shared" si="153"/>
        <v>9849.5499999999993</v>
      </c>
      <c r="AC479" s="26">
        <f t="shared" si="151"/>
        <v>13049.313067150635</v>
      </c>
      <c r="AE479" s="26">
        <f t="shared" si="150"/>
        <v>14074.029906615591</v>
      </c>
      <c r="AF479" s="25">
        <f t="shared" si="154"/>
        <v>62256</v>
      </c>
      <c r="AG479">
        <f t="shared" si="159"/>
        <v>4532.8006250536055</v>
      </c>
      <c r="AH479" s="41">
        <f t="shared" si="156"/>
        <v>5.192308743950471E-2</v>
      </c>
      <c r="AI479" s="41">
        <f t="shared" si="157"/>
        <v>1.925678571245487E-6</v>
      </c>
      <c r="AJ479" s="41">
        <f t="shared" si="158"/>
        <v>1.9892418942092991E-10</v>
      </c>
      <c r="AK479">
        <f t="shared" si="155"/>
        <v>1013.25</v>
      </c>
      <c r="AL479">
        <v>273.14999999999998</v>
      </c>
      <c r="AM479" s="27">
        <f t="shared" si="160"/>
        <v>293.44878414385448</v>
      </c>
      <c r="AN479">
        <f t="shared" si="161"/>
        <v>1.007944598405998</v>
      </c>
      <c r="AO479" s="28">
        <f t="shared" si="162"/>
        <v>295.78011688660581</v>
      </c>
      <c r="AP479" s="46">
        <f t="shared" si="163"/>
        <v>314.95875362921623</v>
      </c>
      <c r="AQ479" s="28">
        <f t="shared" si="164"/>
        <v>0.62124637078375144</v>
      </c>
      <c r="AR479" s="52">
        <v>294.55182336565957</v>
      </c>
      <c r="AS479" s="52">
        <v>313.6508165017305</v>
      </c>
      <c r="AT479" s="52">
        <v>1.9291834982694809</v>
      </c>
    </row>
    <row r="480" spans="1:46" x14ac:dyDescent="0.3">
      <c r="A480" s="1">
        <v>42832</v>
      </c>
      <c r="B480" s="2">
        <v>0.20762731481481481</v>
      </c>
      <c r="C480" s="4">
        <f t="shared" si="147"/>
        <v>42832.207627314812</v>
      </c>
      <c r="D480" s="5" t="str">
        <f t="shared" si="148"/>
        <v>v</v>
      </c>
      <c r="E480" s="6">
        <f t="shared" si="149"/>
        <v>7</v>
      </c>
      <c r="F480">
        <v>5</v>
      </c>
      <c r="G480">
        <v>8.532</v>
      </c>
      <c r="H480">
        <v>1099.73</v>
      </c>
      <c r="I480">
        <v>1078.8</v>
      </c>
      <c r="J480">
        <v>603.45000000000005</v>
      </c>
      <c r="K480">
        <v>21.718388000000001</v>
      </c>
      <c r="L480">
        <v>0</v>
      </c>
      <c r="M480">
        <v>0</v>
      </c>
      <c r="N480">
        <v>1</v>
      </c>
      <c r="O480">
        <v>779560</v>
      </c>
      <c r="P480">
        <v>20440</v>
      </c>
      <c r="Q480">
        <v>15426</v>
      </c>
      <c r="R480">
        <v>39</v>
      </c>
      <c r="S480">
        <v>3703.73</v>
      </c>
      <c r="T480">
        <v>338</v>
      </c>
      <c r="U480">
        <v>314.95</v>
      </c>
      <c r="V480">
        <v>295.82</v>
      </c>
      <c r="W480">
        <v>38.999000000000002</v>
      </c>
      <c r="X480">
        <v>25.701000000000001</v>
      </c>
      <c r="Y480" s="8">
        <f t="shared" si="152"/>
        <v>298.851</v>
      </c>
      <c r="Z480">
        <v>48.841000000000001</v>
      </c>
      <c r="AB480" s="25">
        <f t="shared" si="153"/>
        <v>9849.5499999999993</v>
      </c>
      <c r="AC480" s="26">
        <f t="shared" si="151"/>
        <v>13051.004926747049</v>
      </c>
      <c r="AE480" s="26">
        <f t="shared" si="150"/>
        <v>14074.029906615591</v>
      </c>
      <c r="AF480" s="25">
        <f t="shared" si="154"/>
        <v>62256</v>
      </c>
      <c r="AG480">
        <f t="shared" si="159"/>
        <v>4525.3167407835572</v>
      </c>
      <c r="AH480" s="41">
        <f t="shared" si="156"/>
        <v>5.1923102575449687E-2</v>
      </c>
      <c r="AI480" s="41">
        <f t="shared" si="157"/>
        <v>1.9256758878043589E-6</v>
      </c>
      <c r="AJ480" s="41">
        <f t="shared" si="158"/>
        <v>1.9892454831370203E-10</v>
      </c>
      <c r="AK480">
        <f t="shared" si="155"/>
        <v>1013.25</v>
      </c>
      <c r="AL480">
        <v>273.14999999999998</v>
      </c>
      <c r="AM480" s="27">
        <f t="shared" si="160"/>
        <v>292.83809110205465</v>
      </c>
      <c r="AN480">
        <f t="shared" si="161"/>
        <v>1.0080545829947687</v>
      </c>
      <c r="AO480" s="28">
        <f t="shared" si="162"/>
        <v>295.19677981086579</v>
      </c>
      <c r="AP480" s="46">
        <f t="shared" si="163"/>
        <v>314.29389199108022</v>
      </c>
      <c r="AQ480" s="28">
        <f t="shared" si="164"/>
        <v>0.65610800891977306</v>
      </c>
      <c r="AR480" s="52">
        <v>293.97083666479944</v>
      </c>
      <c r="AS480" s="52">
        <v>312.98863912557181</v>
      </c>
      <c r="AT480" s="52">
        <v>1.9613608744281805</v>
      </c>
    </row>
    <row r="481" spans="1:46" x14ac:dyDescent="0.3">
      <c r="A481" s="1">
        <v>42832</v>
      </c>
      <c r="B481" s="2">
        <v>0.20797453703703703</v>
      </c>
      <c r="C481" s="4">
        <f t="shared" si="147"/>
        <v>42832.207974537036</v>
      </c>
      <c r="D481" s="5" t="str">
        <f t="shared" si="148"/>
        <v>v</v>
      </c>
      <c r="E481" s="6">
        <f t="shared" si="149"/>
        <v>7</v>
      </c>
      <c r="F481">
        <v>5</v>
      </c>
      <c r="G481">
        <v>8.423</v>
      </c>
      <c r="H481">
        <v>1099.6400000000001</v>
      </c>
      <c r="I481">
        <v>1078.71</v>
      </c>
      <c r="J481">
        <v>589.33699999999999</v>
      </c>
      <c r="K481">
        <v>21.72683</v>
      </c>
      <c r="L481">
        <v>0</v>
      </c>
      <c r="M481">
        <v>0</v>
      </c>
      <c r="N481">
        <v>1</v>
      </c>
      <c r="O481">
        <v>779590</v>
      </c>
      <c r="P481">
        <v>20439</v>
      </c>
      <c r="Q481">
        <v>15425</v>
      </c>
      <c r="R481">
        <v>39</v>
      </c>
      <c r="S481">
        <v>3703.48</v>
      </c>
      <c r="T481">
        <v>338</v>
      </c>
      <c r="U481">
        <v>314.95</v>
      </c>
      <c r="V481">
        <v>295.83</v>
      </c>
      <c r="W481">
        <v>38.999000000000002</v>
      </c>
      <c r="X481">
        <v>25.716000000000001</v>
      </c>
      <c r="Y481" s="8">
        <f t="shared" si="152"/>
        <v>298.86599999999999</v>
      </c>
      <c r="Z481">
        <v>48.814</v>
      </c>
      <c r="AB481" s="25">
        <f t="shared" si="153"/>
        <v>9849.5499999999993</v>
      </c>
      <c r="AC481" s="26">
        <f t="shared" si="151"/>
        <v>13051.212476499188</v>
      </c>
      <c r="AE481" s="26">
        <f t="shared" si="150"/>
        <v>14074.029906615591</v>
      </c>
      <c r="AF481" s="25">
        <f t="shared" si="154"/>
        <v>62256</v>
      </c>
      <c r="AG481">
        <f t="shared" si="159"/>
        <v>4524.3986514051139</v>
      </c>
      <c r="AH481" s="41">
        <f t="shared" si="156"/>
        <v>5.1923117711394656E-2</v>
      </c>
      <c r="AI481" s="41">
        <f t="shared" si="157"/>
        <v>1.9256732043632308E-6</v>
      </c>
      <c r="AJ481" s="41">
        <f t="shared" si="158"/>
        <v>1.989249072064741E-10</v>
      </c>
      <c r="AK481">
        <f t="shared" si="155"/>
        <v>1013.25</v>
      </c>
      <c r="AL481">
        <v>273.14999999999998</v>
      </c>
      <c r="AM481" s="27">
        <f t="shared" si="160"/>
        <v>292.76325074912535</v>
      </c>
      <c r="AN481">
        <f t="shared" si="161"/>
        <v>1.0081876878441631</v>
      </c>
      <c r="AO481" s="28">
        <f t="shared" si="162"/>
        <v>295.16030485850166</v>
      </c>
      <c r="AP481" s="46">
        <f t="shared" si="163"/>
        <v>314.22884031967862</v>
      </c>
      <c r="AQ481" s="28">
        <f t="shared" si="164"/>
        <v>0.72115968032136379</v>
      </c>
      <c r="AR481" s="52">
        <v>293.93446283797027</v>
      </c>
      <c r="AS481" s="52">
        <v>312.92380400488224</v>
      </c>
      <c r="AT481" s="52">
        <v>2.026195995117746</v>
      </c>
    </row>
    <row r="482" spans="1:46" x14ac:dyDescent="0.3">
      <c r="A482" s="1">
        <v>42832</v>
      </c>
      <c r="B482" s="2">
        <v>0.20832175925925925</v>
      </c>
      <c r="C482" s="4">
        <f t="shared" si="147"/>
        <v>42832.208321759259</v>
      </c>
      <c r="D482" s="5" t="str">
        <f t="shared" si="148"/>
        <v>v</v>
      </c>
      <c r="E482" s="6">
        <f t="shared" si="149"/>
        <v>7</v>
      </c>
      <c r="F482">
        <v>5</v>
      </c>
      <c r="G482">
        <v>8.5410000000000004</v>
      </c>
      <c r="H482">
        <v>1099.56</v>
      </c>
      <c r="I482">
        <v>1078.6400000000001</v>
      </c>
      <c r="J482">
        <v>589.07500000000005</v>
      </c>
      <c r="K482">
        <v>21.714658</v>
      </c>
      <c r="L482">
        <v>0</v>
      </c>
      <c r="M482">
        <v>0</v>
      </c>
      <c r="N482">
        <v>1</v>
      </c>
      <c r="O482">
        <v>779620</v>
      </c>
      <c r="P482">
        <v>20439</v>
      </c>
      <c r="Q482">
        <v>15424</v>
      </c>
      <c r="R482">
        <v>39</v>
      </c>
      <c r="S482">
        <v>3698.06</v>
      </c>
      <c r="T482">
        <v>338</v>
      </c>
      <c r="U482">
        <v>314.48</v>
      </c>
      <c r="V482">
        <v>295.42</v>
      </c>
      <c r="W482">
        <v>38.997999999999998</v>
      </c>
      <c r="X482">
        <v>25.707999999999998</v>
      </c>
      <c r="Y482" s="8">
        <f t="shared" si="152"/>
        <v>298.85799999999995</v>
      </c>
      <c r="Z482">
        <v>48.813000000000002</v>
      </c>
      <c r="AB482" s="25">
        <f t="shared" si="153"/>
        <v>9849.5499999999993</v>
      </c>
      <c r="AC482" s="26">
        <f t="shared" si="151"/>
        <v>13052.058639133815</v>
      </c>
      <c r="AE482" s="26">
        <f t="shared" si="150"/>
        <v>14074.029906615591</v>
      </c>
      <c r="AF482" s="25">
        <f t="shared" si="154"/>
        <v>62256</v>
      </c>
      <c r="AG482">
        <f t="shared" si="159"/>
        <v>4520.6556793259815</v>
      </c>
      <c r="AH482" s="41">
        <f t="shared" si="156"/>
        <v>5.1923132847339633E-2</v>
      </c>
      <c r="AI482" s="41">
        <f t="shared" si="157"/>
        <v>1.9256705209221028E-6</v>
      </c>
      <c r="AJ482" s="41">
        <f t="shared" si="158"/>
        <v>1.9892526609924619E-10</v>
      </c>
      <c r="AK482">
        <f t="shared" si="155"/>
        <v>1013.25</v>
      </c>
      <c r="AL482">
        <v>273.14999999999998</v>
      </c>
      <c r="AM482" s="27">
        <f t="shared" si="160"/>
        <v>292.45806964225636</v>
      </c>
      <c r="AN482">
        <f t="shared" si="161"/>
        <v>1.0082340509465231</v>
      </c>
      <c r="AO482" s="28">
        <f t="shared" si="162"/>
        <v>294.86618428741247</v>
      </c>
      <c r="AP482" s="46">
        <f t="shared" si="163"/>
        <v>313.89534766323669</v>
      </c>
      <c r="AQ482" s="28">
        <f t="shared" si="164"/>
        <v>0.58465233676332673</v>
      </c>
      <c r="AR482" s="52">
        <v>293.64150242555098</v>
      </c>
      <c r="AS482" s="52">
        <v>312.59163106468918</v>
      </c>
      <c r="AT482" s="52">
        <v>1.8883689353108366</v>
      </c>
    </row>
    <row r="483" spans="1:46" x14ac:dyDescent="0.3">
      <c r="A483" s="1">
        <v>42832</v>
      </c>
      <c r="B483" s="2">
        <v>0.2086689814814815</v>
      </c>
      <c r="C483" s="4">
        <f t="shared" si="147"/>
        <v>42832.208668981482</v>
      </c>
      <c r="D483" s="5" t="str">
        <f t="shared" si="148"/>
        <v>v</v>
      </c>
      <c r="E483" s="6">
        <f t="shared" si="149"/>
        <v>7</v>
      </c>
      <c r="F483">
        <v>5</v>
      </c>
      <c r="G483">
        <v>8.5359999999999996</v>
      </c>
      <c r="H483">
        <v>1099.5</v>
      </c>
      <c r="I483">
        <v>1078.47</v>
      </c>
      <c r="J483">
        <v>596.22500000000002</v>
      </c>
      <c r="K483">
        <v>21.721136999999999</v>
      </c>
      <c r="L483">
        <v>0</v>
      </c>
      <c r="M483">
        <v>0</v>
      </c>
      <c r="N483">
        <v>1</v>
      </c>
      <c r="O483">
        <v>779650</v>
      </c>
      <c r="P483">
        <v>20439</v>
      </c>
      <c r="Q483">
        <v>15424</v>
      </c>
      <c r="R483">
        <v>39</v>
      </c>
      <c r="S483">
        <v>3702.34</v>
      </c>
      <c r="T483">
        <v>338</v>
      </c>
      <c r="U483">
        <v>314.83</v>
      </c>
      <c r="V483">
        <v>295.79000000000002</v>
      </c>
      <c r="W483">
        <v>38.997999999999998</v>
      </c>
      <c r="X483">
        <v>25.725000000000001</v>
      </c>
      <c r="Y483" s="8">
        <f t="shared" si="152"/>
        <v>298.875</v>
      </c>
      <c r="Z483">
        <v>48.795999999999999</v>
      </c>
      <c r="AB483" s="25">
        <f t="shared" si="153"/>
        <v>9849.5499999999993</v>
      </c>
      <c r="AC483" s="26">
        <f t="shared" si="151"/>
        <v>13052.058639133815</v>
      </c>
      <c r="AE483" s="26">
        <f t="shared" si="150"/>
        <v>14074.029906615591</v>
      </c>
      <c r="AF483" s="25">
        <f t="shared" si="154"/>
        <v>62256</v>
      </c>
      <c r="AG483">
        <f t="shared" si="159"/>
        <v>4520.6556793259815</v>
      </c>
      <c r="AH483" s="41">
        <f t="shared" si="156"/>
        <v>5.1923147983284609E-2</v>
      </c>
      <c r="AI483" s="41">
        <f t="shared" si="157"/>
        <v>1.9256678374809747E-6</v>
      </c>
      <c r="AJ483" s="41">
        <f t="shared" si="158"/>
        <v>1.9892562499201828E-10</v>
      </c>
      <c r="AK483">
        <f t="shared" si="155"/>
        <v>1013.25</v>
      </c>
      <c r="AL483">
        <v>273.14999999999998</v>
      </c>
      <c r="AM483" s="27">
        <f t="shared" si="160"/>
        <v>292.45811638349409</v>
      </c>
      <c r="AN483">
        <f t="shared" si="161"/>
        <v>1.0083464252509566</v>
      </c>
      <c r="AO483" s="28">
        <f t="shared" si="162"/>
        <v>294.89909619092452</v>
      </c>
      <c r="AP483" s="46">
        <f t="shared" si="163"/>
        <v>313.88090626106725</v>
      </c>
      <c r="AQ483" s="28">
        <f t="shared" si="164"/>
        <v>0.94909373893273141</v>
      </c>
      <c r="AR483" s="52">
        <v>293.674230698869</v>
      </c>
      <c r="AS483" s="52">
        <v>312.57719968597019</v>
      </c>
      <c r="AT483" s="52">
        <v>2.2528003140297983</v>
      </c>
    </row>
    <row r="484" spans="1:46" x14ac:dyDescent="0.3">
      <c r="A484" s="1">
        <v>42832</v>
      </c>
      <c r="B484" s="2">
        <v>0.20901620370370369</v>
      </c>
      <c r="C484" s="4">
        <f t="shared" si="147"/>
        <v>42832.209016203706</v>
      </c>
      <c r="D484" s="5" t="str">
        <f t="shared" si="148"/>
        <v>v</v>
      </c>
      <c r="E484" s="6">
        <f t="shared" si="149"/>
        <v>7</v>
      </c>
      <c r="F484">
        <v>5</v>
      </c>
      <c r="G484">
        <v>8.4540000000000006</v>
      </c>
      <c r="H484">
        <v>1099.3699999999999</v>
      </c>
      <c r="I484">
        <v>1078.47</v>
      </c>
      <c r="J484">
        <v>587.53700000000003</v>
      </c>
      <c r="K484">
        <v>21.730364000000002</v>
      </c>
      <c r="L484">
        <v>0</v>
      </c>
      <c r="M484">
        <v>0</v>
      </c>
      <c r="N484">
        <v>1</v>
      </c>
      <c r="O484">
        <v>779680</v>
      </c>
      <c r="P484">
        <v>20439</v>
      </c>
      <c r="Q484">
        <v>15425</v>
      </c>
      <c r="R484">
        <v>39</v>
      </c>
      <c r="S484">
        <v>3702.72</v>
      </c>
      <c r="T484">
        <v>338</v>
      </c>
      <c r="U484">
        <v>314.91000000000003</v>
      </c>
      <c r="V484">
        <v>295.86</v>
      </c>
      <c r="W484">
        <v>38.997999999999998</v>
      </c>
      <c r="X484">
        <v>25.728000000000002</v>
      </c>
      <c r="Y484" s="8">
        <f t="shared" si="152"/>
        <v>298.87799999999999</v>
      </c>
      <c r="Z484">
        <v>48.765000000000001</v>
      </c>
      <c r="AB484" s="25">
        <f t="shared" si="153"/>
        <v>9849.5499999999993</v>
      </c>
      <c r="AC484" s="26">
        <f t="shared" si="151"/>
        <v>13051.212476499188</v>
      </c>
      <c r="AE484" s="26">
        <f t="shared" si="150"/>
        <v>14074.029906615591</v>
      </c>
      <c r="AF484" s="25">
        <f t="shared" si="154"/>
        <v>62256</v>
      </c>
      <c r="AG484">
        <f t="shared" si="159"/>
        <v>4524.3986514051139</v>
      </c>
      <c r="AH484" s="41">
        <f t="shared" si="156"/>
        <v>5.1923163119229579E-2</v>
      </c>
      <c r="AI484" s="41">
        <f t="shared" si="157"/>
        <v>1.9256651540398466E-6</v>
      </c>
      <c r="AJ484" s="41">
        <f t="shared" si="158"/>
        <v>1.9892598388479037E-10</v>
      </c>
      <c r="AK484">
        <f t="shared" si="155"/>
        <v>1013.25</v>
      </c>
      <c r="AL484">
        <v>273.14999999999998</v>
      </c>
      <c r="AM484" s="27">
        <f t="shared" si="160"/>
        <v>292.7633911175302</v>
      </c>
      <c r="AN484">
        <f t="shared" si="161"/>
        <v>1.0084757843712768</v>
      </c>
      <c r="AO484" s="28">
        <f t="shared" si="162"/>
        <v>295.24479049244616</v>
      </c>
      <c r="AP484" s="46">
        <f t="shared" si="163"/>
        <v>314.24885191452103</v>
      </c>
      <c r="AQ484" s="28">
        <f t="shared" si="164"/>
        <v>0.66114808547899884</v>
      </c>
      <c r="AR484" s="52">
        <v>294.01845662103631</v>
      </c>
      <c r="AS484" s="52">
        <v>312.9435824446968</v>
      </c>
      <c r="AT484" s="52">
        <v>1.9664175553032237</v>
      </c>
    </row>
    <row r="485" spans="1:46" x14ac:dyDescent="0.3">
      <c r="A485" s="1">
        <v>42832</v>
      </c>
      <c r="B485" s="2">
        <v>0.20936342592592594</v>
      </c>
      <c r="C485" s="4">
        <f t="shared" si="147"/>
        <v>42832.209363425929</v>
      </c>
      <c r="D485" s="5" t="str">
        <f t="shared" si="148"/>
        <v>v</v>
      </c>
      <c r="E485" s="6">
        <f t="shared" si="149"/>
        <v>7</v>
      </c>
      <c r="F485">
        <v>5</v>
      </c>
      <c r="G485">
        <v>8.5180000000000007</v>
      </c>
      <c r="H485">
        <v>1099.3</v>
      </c>
      <c r="I485">
        <v>1078.3599999999999</v>
      </c>
      <c r="J485">
        <v>590.96199999999999</v>
      </c>
      <c r="K485">
        <v>21.719272</v>
      </c>
      <c r="L485">
        <v>0</v>
      </c>
      <c r="M485">
        <v>0</v>
      </c>
      <c r="N485">
        <v>1</v>
      </c>
      <c r="O485">
        <v>779710</v>
      </c>
      <c r="P485">
        <v>20439</v>
      </c>
      <c r="Q485">
        <v>15425</v>
      </c>
      <c r="R485">
        <v>39</v>
      </c>
      <c r="S485">
        <v>3703.48</v>
      </c>
      <c r="T485">
        <v>338</v>
      </c>
      <c r="U485">
        <v>314.95</v>
      </c>
      <c r="V485">
        <v>295.93</v>
      </c>
      <c r="W485">
        <v>38.999000000000002</v>
      </c>
      <c r="X485">
        <v>25.725999999999999</v>
      </c>
      <c r="Y485" s="8">
        <f t="shared" si="152"/>
        <v>298.87599999999998</v>
      </c>
      <c r="Z485">
        <v>48.755000000000003</v>
      </c>
      <c r="AB485" s="25">
        <f t="shared" si="153"/>
        <v>9849.5499999999993</v>
      </c>
      <c r="AC485" s="26">
        <f t="shared" si="151"/>
        <v>13051.212476499188</v>
      </c>
      <c r="AE485" s="26">
        <f t="shared" si="150"/>
        <v>14074.029906615591</v>
      </c>
      <c r="AF485" s="25">
        <f t="shared" si="154"/>
        <v>62256</v>
      </c>
      <c r="AG485">
        <f t="shared" si="159"/>
        <v>4524.3986514051139</v>
      </c>
      <c r="AH485" s="41">
        <f t="shared" si="156"/>
        <v>5.1923178255174555E-2</v>
      </c>
      <c r="AI485" s="41">
        <f t="shared" si="157"/>
        <v>1.9256624705987181E-6</v>
      </c>
      <c r="AJ485" s="41">
        <f t="shared" si="158"/>
        <v>1.9892634277756247E-10</v>
      </c>
      <c r="AK485">
        <f t="shared" si="155"/>
        <v>1013.25</v>
      </c>
      <c r="AL485">
        <v>273.14999999999998</v>
      </c>
      <c r="AM485" s="27">
        <f t="shared" si="160"/>
        <v>292.76343790699849</v>
      </c>
      <c r="AN485">
        <f t="shared" si="161"/>
        <v>1.0085332521274457</v>
      </c>
      <c r="AO485" s="28">
        <f t="shared" si="162"/>
        <v>295.26166213635673</v>
      </c>
      <c r="AP485" s="46">
        <f t="shared" si="163"/>
        <v>314.23475547136599</v>
      </c>
      <c r="AQ485" s="28">
        <f t="shared" si="164"/>
        <v>0.71524452863400256</v>
      </c>
      <c r="AR485" s="52">
        <v>294.03521119386403</v>
      </c>
      <c r="AS485" s="52">
        <v>312.92949454035545</v>
      </c>
      <c r="AT485" s="52">
        <v>2.0205054596445393</v>
      </c>
    </row>
    <row r="486" spans="1:46" x14ac:dyDescent="0.3">
      <c r="A486" s="1">
        <v>42832</v>
      </c>
      <c r="B486" s="2">
        <v>0.20971064814814813</v>
      </c>
      <c r="C486" s="4">
        <f t="shared" si="147"/>
        <v>42832.209710648145</v>
      </c>
      <c r="D486" s="5" t="str">
        <f t="shared" si="148"/>
        <v>v</v>
      </c>
      <c r="E486" s="6">
        <f t="shared" si="149"/>
        <v>7</v>
      </c>
      <c r="F486">
        <v>5</v>
      </c>
      <c r="G486">
        <v>8.5220000000000002</v>
      </c>
      <c r="H486">
        <v>1099.1600000000001</v>
      </c>
      <c r="I486">
        <v>1078.28</v>
      </c>
      <c r="J486">
        <v>588.875</v>
      </c>
      <c r="K486">
        <v>21.725161</v>
      </c>
      <c r="L486">
        <v>0</v>
      </c>
      <c r="M486">
        <v>0</v>
      </c>
      <c r="N486">
        <v>1</v>
      </c>
      <c r="O486">
        <v>779740</v>
      </c>
      <c r="P486">
        <v>20440</v>
      </c>
      <c r="Q486">
        <v>15424</v>
      </c>
      <c r="R486">
        <v>39</v>
      </c>
      <c r="S486">
        <v>3699.48</v>
      </c>
      <c r="T486">
        <v>338</v>
      </c>
      <c r="U486">
        <v>314.62</v>
      </c>
      <c r="V486">
        <v>295.64999999999998</v>
      </c>
      <c r="W486">
        <v>38.997999999999998</v>
      </c>
      <c r="X486">
        <v>25.72</v>
      </c>
      <c r="Y486" s="8">
        <f t="shared" si="152"/>
        <v>298.87</v>
      </c>
      <c r="Z486">
        <v>48.741</v>
      </c>
      <c r="AB486" s="25">
        <f t="shared" si="153"/>
        <v>9849.5499999999993</v>
      </c>
      <c r="AC486" s="26">
        <f t="shared" si="151"/>
        <v>13052.697225103733</v>
      </c>
      <c r="AE486" s="26">
        <f t="shared" si="150"/>
        <v>14074.029906615591</v>
      </c>
      <c r="AF486" s="25">
        <f t="shared" si="154"/>
        <v>62256</v>
      </c>
      <c r="AG486">
        <f t="shared" si="159"/>
        <v>4517.8309156721452</v>
      </c>
      <c r="AH486" s="41">
        <f t="shared" si="156"/>
        <v>5.1923193391119525E-2</v>
      </c>
      <c r="AI486" s="41">
        <f t="shared" si="157"/>
        <v>1.92565978715759E-6</v>
      </c>
      <c r="AJ486" s="41">
        <f t="shared" si="158"/>
        <v>1.9892670167033456E-10</v>
      </c>
      <c r="AK486">
        <f t="shared" si="155"/>
        <v>1013.25</v>
      </c>
      <c r="AL486">
        <v>273.14999999999998</v>
      </c>
      <c r="AM486" s="27">
        <f t="shared" si="160"/>
        <v>292.22799142684323</v>
      </c>
      <c r="AN486">
        <f t="shared" si="161"/>
        <v>1.0086414598985169</v>
      </c>
      <c r="AO486" s="28">
        <f t="shared" si="162"/>
        <v>294.75326789598245</v>
      </c>
      <c r="AP486" s="46">
        <f t="shared" si="163"/>
        <v>313.67042063348629</v>
      </c>
      <c r="AQ486" s="28">
        <f t="shared" si="164"/>
        <v>0.9495793665137171</v>
      </c>
      <c r="AR486" s="52">
        <v>293.52885575118921</v>
      </c>
      <c r="AS486" s="52">
        <v>312.3674261824745</v>
      </c>
      <c r="AT486" s="52">
        <v>2.2525738175255015</v>
      </c>
    </row>
    <row r="487" spans="1:46" x14ac:dyDescent="0.3">
      <c r="A487" s="1">
        <v>42832</v>
      </c>
      <c r="B487" s="2">
        <v>0.21005787037037038</v>
      </c>
      <c r="C487" s="4">
        <f t="shared" si="147"/>
        <v>42832.210057870368</v>
      </c>
      <c r="D487" s="5" t="str">
        <f t="shared" si="148"/>
        <v>v</v>
      </c>
      <c r="E487" s="6">
        <f t="shared" si="149"/>
        <v>7</v>
      </c>
      <c r="F487">
        <v>5</v>
      </c>
      <c r="G487">
        <v>8.5139999999999993</v>
      </c>
      <c r="H487">
        <v>1099.08</v>
      </c>
      <c r="I487">
        <v>1078.1300000000001</v>
      </c>
      <c r="J487">
        <v>588.52499999999998</v>
      </c>
      <c r="K487">
        <v>21.729382000000001</v>
      </c>
      <c r="L487">
        <v>0</v>
      </c>
      <c r="M487">
        <v>0</v>
      </c>
      <c r="N487">
        <v>1</v>
      </c>
      <c r="O487">
        <v>779770</v>
      </c>
      <c r="P487">
        <v>20439</v>
      </c>
      <c r="Q487">
        <v>15425</v>
      </c>
      <c r="R487">
        <v>39</v>
      </c>
      <c r="S487">
        <v>3702.72</v>
      </c>
      <c r="T487">
        <v>338</v>
      </c>
      <c r="U487">
        <v>314.88</v>
      </c>
      <c r="V487">
        <v>295.93</v>
      </c>
      <c r="W487">
        <v>39</v>
      </c>
      <c r="X487">
        <v>25.722000000000001</v>
      </c>
      <c r="Y487" s="8">
        <f t="shared" si="152"/>
        <v>298.87199999999996</v>
      </c>
      <c r="Z487">
        <v>48.78</v>
      </c>
      <c r="AB487" s="25">
        <f t="shared" si="153"/>
        <v>9849.5499999999993</v>
      </c>
      <c r="AC487" s="26">
        <f t="shared" si="151"/>
        <v>13051.212476499188</v>
      </c>
      <c r="AE487" s="26">
        <f t="shared" si="150"/>
        <v>14074.029906615591</v>
      </c>
      <c r="AF487" s="25">
        <f t="shared" si="154"/>
        <v>62256</v>
      </c>
      <c r="AG487">
        <f t="shared" si="159"/>
        <v>4524.3986514051139</v>
      </c>
      <c r="AH487" s="41">
        <f t="shared" si="156"/>
        <v>5.1923208527064502E-2</v>
      </c>
      <c r="AI487" s="41">
        <f t="shared" si="157"/>
        <v>1.9256571037164619E-6</v>
      </c>
      <c r="AJ487" s="41">
        <f t="shared" si="158"/>
        <v>1.9892706056310665E-10</v>
      </c>
      <c r="AK487">
        <f t="shared" si="155"/>
        <v>1013.25</v>
      </c>
      <c r="AL487">
        <v>273.14999999999998</v>
      </c>
      <c r="AM487" s="27">
        <f t="shared" si="160"/>
        <v>292.76353148593512</v>
      </c>
      <c r="AN487">
        <f t="shared" si="161"/>
        <v>1.0087216272360546</v>
      </c>
      <c r="AO487" s="28">
        <f t="shared" si="162"/>
        <v>295.31690587586638</v>
      </c>
      <c r="AP487" s="46">
        <f t="shared" si="163"/>
        <v>314.22651441593666</v>
      </c>
      <c r="AQ487" s="28">
        <f t="shared" si="164"/>
        <v>0.65348558406333268</v>
      </c>
      <c r="AR487" s="52">
        <v>294.09013146022772</v>
      </c>
      <c r="AS487" s="52">
        <v>312.92118769426628</v>
      </c>
      <c r="AT487" s="52">
        <v>1.9588123057337157</v>
      </c>
    </row>
    <row r="488" spans="1:46" x14ac:dyDescent="0.3">
      <c r="A488" s="1">
        <v>42832</v>
      </c>
      <c r="B488" s="2">
        <v>0.21040509259259257</v>
      </c>
      <c r="C488" s="4">
        <f t="shared" si="147"/>
        <v>42832.210405092592</v>
      </c>
      <c r="D488" s="5" t="str">
        <f t="shared" si="148"/>
        <v>v</v>
      </c>
      <c r="E488" s="6">
        <f t="shared" si="149"/>
        <v>7</v>
      </c>
      <c r="F488">
        <v>5</v>
      </c>
      <c r="G488">
        <v>8.5779999999999994</v>
      </c>
      <c r="H488">
        <v>1098.99</v>
      </c>
      <c r="I488">
        <v>1078.08</v>
      </c>
      <c r="J488">
        <v>590.52499999999998</v>
      </c>
      <c r="K488">
        <v>21.730854999999998</v>
      </c>
      <c r="L488">
        <v>0</v>
      </c>
      <c r="M488">
        <v>0</v>
      </c>
      <c r="N488">
        <v>1</v>
      </c>
      <c r="O488">
        <v>779800</v>
      </c>
      <c r="P488">
        <v>20438</v>
      </c>
      <c r="Q488">
        <v>15424</v>
      </c>
      <c r="R488">
        <v>39</v>
      </c>
      <c r="S488">
        <v>3701.4</v>
      </c>
      <c r="T488">
        <v>338</v>
      </c>
      <c r="U488">
        <v>314.77999999999997</v>
      </c>
      <c r="V488">
        <v>295.85000000000002</v>
      </c>
      <c r="W488">
        <v>38.999000000000002</v>
      </c>
      <c r="X488">
        <v>25.728000000000002</v>
      </c>
      <c r="Y488" s="8">
        <f t="shared" si="152"/>
        <v>298.87799999999999</v>
      </c>
      <c r="Z488">
        <v>48.761000000000003</v>
      </c>
      <c r="AB488" s="25">
        <f t="shared" si="153"/>
        <v>9849.5499999999993</v>
      </c>
      <c r="AC488" s="26">
        <f t="shared" si="151"/>
        <v>13051.4200531639</v>
      </c>
      <c r="AE488" s="26">
        <f t="shared" si="150"/>
        <v>14074.029906615591</v>
      </c>
      <c r="AF488" s="25">
        <f t="shared" si="154"/>
        <v>62256</v>
      </c>
      <c r="AG488">
        <f t="shared" si="159"/>
        <v>4523.4804429798041</v>
      </c>
      <c r="AH488" s="41">
        <f t="shared" si="156"/>
        <v>5.1923223663009471E-2</v>
      </c>
      <c r="AI488" s="41">
        <f t="shared" si="157"/>
        <v>1.9256544202753339E-6</v>
      </c>
      <c r="AJ488" s="41">
        <f t="shared" si="158"/>
        <v>1.9892741945587875E-10</v>
      </c>
      <c r="AK488">
        <f t="shared" si="155"/>
        <v>1013.25</v>
      </c>
      <c r="AL488">
        <v>273.14999999999998</v>
      </c>
      <c r="AM488" s="27">
        <f t="shared" si="160"/>
        <v>292.68868912727811</v>
      </c>
      <c r="AN488">
        <f t="shared" si="161"/>
        <v>1.0088244870874625</v>
      </c>
      <c r="AO488" s="28">
        <f t="shared" si="162"/>
        <v>295.27151668512812</v>
      </c>
      <c r="AP488" s="46">
        <f t="shared" si="163"/>
        <v>314.16364836703963</v>
      </c>
      <c r="AQ488" s="28">
        <f t="shared" si="164"/>
        <v>0.61635163296034534</v>
      </c>
      <c r="AR488" s="52">
        <v>294.04488038055416</v>
      </c>
      <c r="AS488" s="52">
        <v>312.85852912969926</v>
      </c>
      <c r="AT488" s="52">
        <v>1.9214708703007091</v>
      </c>
    </row>
    <row r="489" spans="1:46" x14ac:dyDescent="0.3">
      <c r="A489" s="1">
        <v>42832</v>
      </c>
      <c r="B489" s="2">
        <v>0.21075231481481482</v>
      </c>
      <c r="C489" s="4">
        <f t="shared" si="147"/>
        <v>42832.210752314815</v>
      </c>
      <c r="D489" s="5" t="str">
        <f t="shared" si="148"/>
        <v>v</v>
      </c>
      <c r="E489" s="6">
        <f t="shared" si="149"/>
        <v>7</v>
      </c>
      <c r="F489">
        <v>5</v>
      </c>
      <c r="G489">
        <v>8.4160000000000004</v>
      </c>
      <c r="H489">
        <v>1098.92</v>
      </c>
      <c r="I489">
        <v>1078.1099999999999</v>
      </c>
      <c r="J489">
        <v>588.72500000000002</v>
      </c>
      <c r="K489">
        <v>21.729479999999999</v>
      </c>
      <c r="L489">
        <v>0</v>
      </c>
      <c r="M489">
        <v>0</v>
      </c>
      <c r="N489">
        <v>1</v>
      </c>
      <c r="O489">
        <v>779830</v>
      </c>
      <c r="P489">
        <v>20439</v>
      </c>
      <c r="Q489">
        <v>15424</v>
      </c>
      <c r="R489">
        <v>39</v>
      </c>
      <c r="S489">
        <v>3700.82</v>
      </c>
      <c r="T489">
        <v>338</v>
      </c>
      <c r="U489">
        <v>314.77</v>
      </c>
      <c r="V489">
        <v>295.83</v>
      </c>
      <c r="W489">
        <v>38.994</v>
      </c>
      <c r="X489">
        <v>25.73</v>
      </c>
      <c r="Y489" s="8">
        <f t="shared" si="152"/>
        <v>298.88</v>
      </c>
      <c r="Z489">
        <v>48.771000000000001</v>
      </c>
      <c r="AB489" s="25">
        <f t="shared" si="153"/>
        <v>9849.5499999999993</v>
      </c>
      <c r="AC489" s="26">
        <f t="shared" si="151"/>
        <v>13052.058639133815</v>
      </c>
      <c r="AE489" s="26">
        <f t="shared" si="150"/>
        <v>14074.029906615591</v>
      </c>
      <c r="AF489" s="25">
        <f t="shared" si="154"/>
        <v>62256</v>
      </c>
      <c r="AG489">
        <f t="shared" si="159"/>
        <v>4520.6556793259815</v>
      </c>
      <c r="AH489" s="41">
        <f t="shared" si="156"/>
        <v>5.1923238798954448E-2</v>
      </c>
      <c r="AI489" s="41">
        <f t="shared" si="157"/>
        <v>1.9256517368342058E-6</v>
      </c>
      <c r="AJ489" s="41">
        <f t="shared" si="158"/>
        <v>1.9892777834865084E-10</v>
      </c>
      <c r="AK489">
        <f t="shared" si="155"/>
        <v>1013.25</v>
      </c>
      <c r="AL489">
        <v>273.14999999999998</v>
      </c>
      <c r="AM489" s="27">
        <f t="shared" si="160"/>
        <v>292.45839683092009</v>
      </c>
      <c r="AN489">
        <f t="shared" si="161"/>
        <v>1.0088954992763799</v>
      </c>
      <c r="AO489" s="28">
        <f t="shared" si="162"/>
        <v>295.05996028830077</v>
      </c>
      <c r="AP489" s="46">
        <f t="shared" si="163"/>
        <v>313.94729216523064</v>
      </c>
      <c r="AQ489" s="28">
        <f t="shared" si="164"/>
        <v>0.82270783476934639</v>
      </c>
      <c r="AR489" s="52">
        <v>293.83414487912978</v>
      </c>
      <c r="AS489" s="52">
        <v>312.64301005244369</v>
      </c>
      <c r="AT489" s="52">
        <v>2.1269899475562966</v>
      </c>
    </row>
    <row r="490" spans="1:46" x14ac:dyDescent="0.3">
      <c r="A490" s="1">
        <v>42832</v>
      </c>
      <c r="B490" s="2">
        <v>0.21109953703703702</v>
      </c>
      <c r="C490" s="4">
        <f t="shared" si="147"/>
        <v>42832.211099537039</v>
      </c>
      <c r="D490" s="5" t="str">
        <f t="shared" si="148"/>
        <v>v</v>
      </c>
      <c r="E490" s="6">
        <f t="shared" si="149"/>
        <v>7</v>
      </c>
      <c r="F490">
        <v>5</v>
      </c>
      <c r="G490">
        <v>8.4740000000000002</v>
      </c>
      <c r="H490">
        <v>1098.8699999999999</v>
      </c>
      <c r="I490">
        <v>1078.08</v>
      </c>
      <c r="J490">
        <v>591.95000000000005</v>
      </c>
      <c r="K490">
        <v>21.717504999999999</v>
      </c>
      <c r="L490">
        <v>0</v>
      </c>
      <c r="M490">
        <v>0</v>
      </c>
      <c r="N490">
        <v>1</v>
      </c>
      <c r="O490">
        <v>779860</v>
      </c>
      <c r="P490">
        <v>20439</v>
      </c>
      <c r="Q490">
        <v>15425</v>
      </c>
      <c r="R490">
        <v>39</v>
      </c>
      <c r="S490">
        <v>3702.72</v>
      </c>
      <c r="T490">
        <v>338</v>
      </c>
      <c r="U490">
        <v>314.93</v>
      </c>
      <c r="V490">
        <v>295.99</v>
      </c>
      <c r="W490">
        <v>38.994</v>
      </c>
      <c r="X490">
        <v>25.727</v>
      </c>
      <c r="Y490" s="8">
        <f t="shared" si="152"/>
        <v>298.87699999999995</v>
      </c>
      <c r="Z490">
        <v>48.747999999999998</v>
      </c>
      <c r="AB490" s="25">
        <f t="shared" si="153"/>
        <v>9849.5499999999993</v>
      </c>
      <c r="AC490" s="26">
        <f t="shared" si="151"/>
        <v>13051.212476499188</v>
      </c>
      <c r="AE490" s="26">
        <f t="shared" si="150"/>
        <v>14074.029906615591</v>
      </c>
      <c r="AF490" s="25">
        <f t="shared" si="154"/>
        <v>62256</v>
      </c>
      <c r="AG490">
        <f t="shared" si="159"/>
        <v>4524.3986514051139</v>
      </c>
      <c r="AH490" s="41">
        <f t="shared" si="156"/>
        <v>5.1923253934899417E-2</v>
      </c>
      <c r="AI490" s="41">
        <f t="shared" si="157"/>
        <v>1.9256490533930773E-6</v>
      </c>
      <c r="AJ490" s="41">
        <f t="shared" si="158"/>
        <v>1.9892813724142293E-10</v>
      </c>
      <c r="AK490">
        <f t="shared" si="155"/>
        <v>1013.25</v>
      </c>
      <c r="AL490">
        <v>273.14999999999998</v>
      </c>
      <c r="AM490" s="27">
        <f t="shared" si="160"/>
        <v>292.76367185433998</v>
      </c>
      <c r="AN490">
        <f t="shared" si="161"/>
        <v>1.0089312780983883</v>
      </c>
      <c r="AO490" s="28">
        <f t="shared" si="162"/>
        <v>295.37842562477641</v>
      </c>
      <c r="AP490" s="46">
        <f t="shared" si="163"/>
        <v>314.27739757962883</v>
      </c>
      <c r="AQ490" s="28">
        <f t="shared" si="164"/>
        <v>0.65260242037118132</v>
      </c>
      <c r="AR490" s="52">
        <v>294.15125461650769</v>
      </c>
      <c r="AS490" s="52">
        <v>312.97170942705606</v>
      </c>
      <c r="AT490" s="52">
        <v>1.9582905729439517</v>
      </c>
    </row>
    <row r="491" spans="1:46" x14ac:dyDescent="0.3">
      <c r="A491" s="1">
        <v>42832</v>
      </c>
      <c r="B491" s="2">
        <v>0.21144675925925926</v>
      </c>
      <c r="C491" s="4">
        <f t="shared" si="147"/>
        <v>42832.211446759262</v>
      </c>
      <c r="D491" s="5" t="str">
        <f t="shared" si="148"/>
        <v>v</v>
      </c>
      <c r="E491" s="6">
        <f t="shared" si="149"/>
        <v>7</v>
      </c>
      <c r="F491">
        <v>5</v>
      </c>
      <c r="G491">
        <v>8.5820000000000007</v>
      </c>
      <c r="H491">
        <v>1098.77</v>
      </c>
      <c r="I491">
        <v>1077.99</v>
      </c>
      <c r="J491">
        <v>588.06200000000001</v>
      </c>
      <c r="K491">
        <v>21.731542000000001</v>
      </c>
      <c r="L491">
        <v>0</v>
      </c>
      <c r="M491">
        <v>0</v>
      </c>
      <c r="N491">
        <v>1</v>
      </c>
      <c r="O491">
        <v>779890</v>
      </c>
      <c r="P491">
        <v>20438</v>
      </c>
      <c r="Q491">
        <v>15424</v>
      </c>
      <c r="R491">
        <v>39</v>
      </c>
      <c r="S491">
        <v>3702.16</v>
      </c>
      <c r="T491">
        <v>338</v>
      </c>
      <c r="U491">
        <v>314.89999999999998</v>
      </c>
      <c r="V491">
        <v>295.98</v>
      </c>
      <c r="W491">
        <v>39.002000000000002</v>
      </c>
      <c r="X491">
        <v>25.736000000000001</v>
      </c>
      <c r="Y491" s="8">
        <f t="shared" si="152"/>
        <v>298.88599999999997</v>
      </c>
      <c r="Z491">
        <v>48.737000000000002</v>
      </c>
      <c r="AB491" s="25">
        <f t="shared" si="153"/>
        <v>9849.5499999999993</v>
      </c>
      <c r="AC491" s="26">
        <f t="shared" si="151"/>
        <v>13051.4200531639</v>
      </c>
      <c r="AE491" s="26">
        <f t="shared" si="150"/>
        <v>14074.029906615591</v>
      </c>
      <c r="AF491" s="25">
        <f t="shared" si="154"/>
        <v>62256</v>
      </c>
      <c r="AG491">
        <f t="shared" si="159"/>
        <v>4523.4804429798041</v>
      </c>
      <c r="AH491" s="41">
        <f t="shared" si="156"/>
        <v>5.1923269070844394E-2</v>
      </c>
      <c r="AI491" s="41">
        <f t="shared" si="157"/>
        <v>1.9256463699519492E-6</v>
      </c>
      <c r="AJ491" s="41">
        <f t="shared" si="158"/>
        <v>1.9892849613419503E-10</v>
      </c>
      <c r="AK491">
        <f t="shared" si="155"/>
        <v>1013.25</v>
      </c>
      <c r="AL491">
        <v>273.14999999999998</v>
      </c>
      <c r="AM491" s="27">
        <f t="shared" si="160"/>
        <v>292.68882946017089</v>
      </c>
      <c r="AN491">
        <f t="shared" si="161"/>
        <v>1.009053486231374</v>
      </c>
      <c r="AO491" s="28">
        <f t="shared" si="162"/>
        <v>295.33868374776551</v>
      </c>
      <c r="AP491" s="46">
        <f t="shared" si="163"/>
        <v>314.20888003281885</v>
      </c>
      <c r="AQ491" s="28">
        <f t="shared" si="164"/>
        <v>0.69111996718112323</v>
      </c>
      <c r="AR491" s="52">
        <v>294.1116273982372</v>
      </c>
      <c r="AS491" s="52">
        <v>312.90342286605051</v>
      </c>
      <c r="AT491" s="52">
        <v>1.9965771339494722</v>
      </c>
    </row>
    <row r="492" spans="1:46" x14ac:dyDescent="0.3">
      <c r="A492" s="1">
        <v>42832</v>
      </c>
      <c r="B492" s="2">
        <v>0.21179398148148146</v>
      </c>
      <c r="C492" s="4">
        <f t="shared" si="147"/>
        <v>42832.211793981478</v>
      </c>
      <c r="D492" s="5" t="str">
        <f t="shared" si="148"/>
        <v>v</v>
      </c>
      <c r="E492" s="6">
        <f t="shared" si="149"/>
        <v>7</v>
      </c>
      <c r="F492">
        <v>5</v>
      </c>
      <c r="G492">
        <v>8.5190000000000001</v>
      </c>
      <c r="H492">
        <v>1098.71</v>
      </c>
      <c r="I492">
        <v>1077.75</v>
      </c>
      <c r="J492">
        <v>592.53700000000003</v>
      </c>
      <c r="K492">
        <v>21.720842000000001</v>
      </c>
      <c r="L492">
        <v>0</v>
      </c>
      <c r="M492">
        <v>0</v>
      </c>
      <c r="N492">
        <v>1</v>
      </c>
      <c r="O492">
        <v>779920</v>
      </c>
      <c r="P492">
        <v>20438</v>
      </c>
      <c r="Q492">
        <v>15424</v>
      </c>
      <c r="R492">
        <v>39</v>
      </c>
      <c r="S492">
        <v>3701.11</v>
      </c>
      <c r="T492">
        <v>338</v>
      </c>
      <c r="U492">
        <v>314.75</v>
      </c>
      <c r="V492">
        <v>295.91000000000003</v>
      </c>
      <c r="W492">
        <v>38.997999999999998</v>
      </c>
      <c r="X492">
        <v>25.733000000000001</v>
      </c>
      <c r="Y492" s="8">
        <f t="shared" si="152"/>
        <v>298.88299999999998</v>
      </c>
      <c r="Z492">
        <v>48.732999999999997</v>
      </c>
      <c r="AB492" s="25">
        <f t="shared" si="153"/>
        <v>9849.5499999999993</v>
      </c>
      <c r="AC492" s="26">
        <f t="shared" si="151"/>
        <v>13051.4200531639</v>
      </c>
      <c r="AE492" s="26">
        <f t="shared" si="150"/>
        <v>14074.029906615591</v>
      </c>
      <c r="AF492" s="25">
        <f t="shared" si="154"/>
        <v>62256</v>
      </c>
      <c r="AG492">
        <f t="shared" si="159"/>
        <v>4523.4804429798041</v>
      </c>
      <c r="AH492" s="41">
        <f t="shared" si="156"/>
        <v>5.1923284206789364E-2</v>
      </c>
      <c r="AI492" s="41">
        <f t="shared" si="157"/>
        <v>1.9256436865108211E-6</v>
      </c>
      <c r="AJ492" s="41">
        <f t="shared" si="158"/>
        <v>1.9892885502696709E-10</v>
      </c>
      <c r="AK492">
        <f t="shared" si="155"/>
        <v>1013.25</v>
      </c>
      <c r="AL492">
        <v>273.14999999999998</v>
      </c>
      <c r="AM492" s="27">
        <f t="shared" si="160"/>
        <v>292.68887623780176</v>
      </c>
      <c r="AN492">
        <f t="shared" si="161"/>
        <v>1.0090984614371612</v>
      </c>
      <c r="AO492" s="28">
        <f t="shared" si="162"/>
        <v>295.35189469133746</v>
      </c>
      <c r="AP492" s="46">
        <f t="shared" si="163"/>
        <v>314.15297755103768</v>
      </c>
      <c r="AQ492" s="28">
        <f t="shared" si="164"/>
        <v>0.5970224489623206</v>
      </c>
      <c r="AR492" s="52">
        <v>294.12473644661486</v>
      </c>
      <c r="AS492" s="52">
        <v>312.84770264528908</v>
      </c>
      <c r="AT492" s="52">
        <v>1.9022973547109245</v>
      </c>
    </row>
    <row r="493" spans="1:46" x14ac:dyDescent="0.3">
      <c r="A493" s="1">
        <v>42832</v>
      </c>
      <c r="B493" s="2">
        <v>0.21214120370370371</v>
      </c>
      <c r="C493" s="4">
        <f t="shared" si="147"/>
        <v>42832.212141203701</v>
      </c>
      <c r="D493" s="5" t="str">
        <f t="shared" si="148"/>
        <v>v</v>
      </c>
      <c r="E493" s="6">
        <f t="shared" si="149"/>
        <v>7</v>
      </c>
      <c r="F493">
        <v>5</v>
      </c>
      <c r="G493">
        <v>8.5050000000000008</v>
      </c>
      <c r="H493">
        <v>1098.6099999999999</v>
      </c>
      <c r="I493">
        <v>1077.81</v>
      </c>
      <c r="J493">
        <v>591.91200000000003</v>
      </c>
      <c r="K493">
        <v>21.724671000000001</v>
      </c>
      <c r="L493">
        <v>0</v>
      </c>
      <c r="M493">
        <v>0</v>
      </c>
      <c r="N493">
        <v>1</v>
      </c>
      <c r="O493">
        <v>779950</v>
      </c>
      <c r="P493">
        <v>20438</v>
      </c>
      <c r="Q493">
        <v>15424</v>
      </c>
      <c r="R493">
        <v>39</v>
      </c>
      <c r="S493">
        <v>3700.93</v>
      </c>
      <c r="T493">
        <v>338</v>
      </c>
      <c r="U493">
        <v>314.77999999999997</v>
      </c>
      <c r="V493">
        <v>295.93</v>
      </c>
      <c r="W493">
        <v>38.997999999999998</v>
      </c>
      <c r="X493">
        <v>25.736000000000001</v>
      </c>
      <c r="Y493" s="8">
        <f t="shared" si="152"/>
        <v>298.88599999999997</v>
      </c>
      <c r="Z493">
        <v>48.74</v>
      </c>
      <c r="AB493" s="25">
        <f t="shared" si="153"/>
        <v>9849.5499999999993</v>
      </c>
      <c r="AC493" s="26">
        <f t="shared" si="151"/>
        <v>13051.4200531639</v>
      </c>
      <c r="AE493" s="26">
        <f t="shared" si="150"/>
        <v>14074.029906615591</v>
      </c>
      <c r="AF493" s="25">
        <f t="shared" si="154"/>
        <v>62256</v>
      </c>
      <c r="AG493">
        <f t="shared" si="159"/>
        <v>4523.4804429798041</v>
      </c>
      <c r="AH493" s="41">
        <f t="shared" si="156"/>
        <v>5.192329934273434E-2</v>
      </c>
      <c r="AI493" s="41">
        <f t="shared" si="157"/>
        <v>1.925641003069693E-6</v>
      </c>
      <c r="AJ493" s="41">
        <f t="shared" si="158"/>
        <v>1.9892921391973919E-10</v>
      </c>
      <c r="AK493">
        <f t="shared" si="155"/>
        <v>1013.25</v>
      </c>
      <c r="AL493">
        <v>273.14999999999998</v>
      </c>
      <c r="AM493" s="27">
        <f t="shared" si="160"/>
        <v>292.68892301543269</v>
      </c>
      <c r="AN493">
        <f t="shared" si="161"/>
        <v>1.0092004433479096</v>
      </c>
      <c r="AO493" s="28">
        <f t="shared" si="162"/>
        <v>295.38179087019688</v>
      </c>
      <c r="AP493" s="46">
        <f t="shared" si="163"/>
        <v>314.20226796724097</v>
      </c>
      <c r="AQ493" s="28">
        <f t="shared" si="164"/>
        <v>0.57773203275900187</v>
      </c>
      <c r="AR493" s="52">
        <v>294.15446139791294</v>
      </c>
      <c r="AS493" s="52">
        <v>312.89673825737435</v>
      </c>
      <c r="AT493" s="52">
        <v>1.8832617426256206</v>
      </c>
    </row>
    <row r="494" spans="1:46" x14ac:dyDescent="0.3">
      <c r="A494" s="1">
        <v>42832</v>
      </c>
      <c r="B494" s="2">
        <v>0.2124884259259259</v>
      </c>
      <c r="C494" s="4">
        <f t="shared" si="147"/>
        <v>42832.212488425925</v>
      </c>
      <c r="D494" s="5" t="str">
        <f t="shared" si="148"/>
        <v>v</v>
      </c>
      <c r="E494" s="6">
        <f t="shared" si="149"/>
        <v>7</v>
      </c>
      <c r="F494">
        <v>5</v>
      </c>
      <c r="G494">
        <v>8.5510000000000002</v>
      </c>
      <c r="H494">
        <v>1098.54</v>
      </c>
      <c r="I494">
        <v>1077.69</v>
      </c>
      <c r="J494">
        <v>591.07500000000005</v>
      </c>
      <c r="K494">
        <v>21.738315</v>
      </c>
      <c r="L494">
        <v>0</v>
      </c>
      <c r="M494">
        <v>0</v>
      </c>
      <c r="N494">
        <v>1</v>
      </c>
      <c r="O494">
        <v>779980</v>
      </c>
      <c r="P494">
        <v>20439</v>
      </c>
      <c r="Q494">
        <v>15424</v>
      </c>
      <c r="R494">
        <v>39</v>
      </c>
      <c r="S494">
        <v>3700.06</v>
      </c>
      <c r="T494">
        <v>338</v>
      </c>
      <c r="U494">
        <v>314.69</v>
      </c>
      <c r="V494">
        <v>295.88</v>
      </c>
      <c r="W494">
        <v>39.003</v>
      </c>
      <c r="X494">
        <v>25.734000000000002</v>
      </c>
      <c r="Y494" s="8">
        <f t="shared" si="152"/>
        <v>298.88399999999996</v>
      </c>
      <c r="Z494">
        <v>48.713999999999999</v>
      </c>
      <c r="AB494" s="25">
        <f t="shared" si="153"/>
        <v>9849.5499999999993</v>
      </c>
      <c r="AC494" s="26">
        <f t="shared" si="151"/>
        <v>13052.058639133815</v>
      </c>
      <c r="AE494" s="26">
        <f t="shared" si="150"/>
        <v>14074.029906615591</v>
      </c>
      <c r="AF494" s="25">
        <f t="shared" si="154"/>
        <v>62256</v>
      </c>
      <c r="AG494">
        <f t="shared" si="159"/>
        <v>4520.6556793259815</v>
      </c>
      <c r="AH494" s="41">
        <f t="shared" si="156"/>
        <v>5.1923314478679317E-2</v>
      </c>
      <c r="AI494" s="41">
        <f t="shared" si="157"/>
        <v>1.925638319628565E-6</v>
      </c>
      <c r="AJ494" s="41">
        <f t="shared" si="158"/>
        <v>1.9892957281251128E-10</v>
      </c>
      <c r="AK494">
        <f t="shared" si="155"/>
        <v>1013.25</v>
      </c>
      <c r="AL494">
        <v>273.14999999999998</v>
      </c>
      <c r="AM494" s="27">
        <f t="shared" si="160"/>
        <v>292.45863053710849</v>
      </c>
      <c r="AN494">
        <f t="shared" si="161"/>
        <v>1.0092579970377937</v>
      </c>
      <c r="AO494" s="28">
        <f t="shared" si="162"/>
        <v>295.16621167229823</v>
      </c>
      <c r="AP494" s="46">
        <f t="shared" si="163"/>
        <v>313.93799620737144</v>
      </c>
      <c r="AQ494" s="28">
        <f t="shared" si="164"/>
        <v>0.75200379262855677</v>
      </c>
      <c r="AR494" s="52">
        <v>293.93971995585679</v>
      </c>
      <c r="AS494" s="52">
        <v>312.63350288598798</v>
      </c>
      <c r="AT494" s="52">
        <v>2.0564971140120178</v>
      </c>
    </row>
    <row r="495" spans="1:46" x14ac:dyDescent="0.3">
      <c r="A495" s="1">
        <v>42832</v>
      </c>
      <c r="B495" s="2">
        <v>0.21283564814814815</v>
      </c>
      <c r="C495" s="4">
        <f t="shared" si="147"/>
        <v>42832.212835648148</v>
      </c>
      <c r="D495" s="5" t="str">
        <f t="shared" si="148"/>
        <v>v</v>
      </c>
      <c r="E495" s="6">
        <f t="shared" si="149"/>
        <v>7</v>
      </c>
      <c r="F495">
        <v>5</v>
      </c>
      <c r="G495">
        <v>8.4149999999999991</v>
      </c>
      <c r="H495">
        <v>1098.46</v>
      </c>
      <c r="I495">
        <v>1077.76</v>
      </c>
      <c r="J495">
        <v>588.13699999999994</v>
      </c>
      <c r="K495">
        <v>21.732523</v>
      </c>
      <c r="L495">
        <v>0</v>
      </c>
      <c r="M495">
        <v>0</v>
      </c>
      <c r="N495">
        <v>1</v>
      </c>
      <c r="O495">
        <v>780010</v>
      </c>
      <c r="P495">
        <v>20438</v>
      </c>
      <c r="Q495">
        <v>15426</v>
      </c>
      <c r="R495">
        <v>39</v>
      </c>
      <c r="S495">
        <v>3707.37</v>
      </c>
      <c r="T495">
        <v>339</v>
      </c>
      <c r="U495">
        <v>315.36</v>
      </c>
      <c r="V495">
        <v>296.48</v>
      </c>
      <c r="W495">
        <v>39.003</v>
      </c>
      <c r="X495">
        <v>25.734000000000002</v>
      </c>
      <c r="Y495" s="8">
        <f t="shared" si="152"/>
        <v>298.88399999999996</v>
      </c>
      <c r="Z495">
        <v>48.713999999999999</v>
      </c>
      <c r="AB495" s="25">
        <f t="shared" si="153"/>
        <v>9849.5499999999993</v>
      </c>
      <c r="AC495" s="26">
        <f t="shared" si="151"/>
        <v>13049.727920394138</v>
      </c>
      <c r="AE495" s="26">
        <f t="shared" si="150"/>
        <v>14074.029906615591</v>
      </c>
      <c r="AF495" s="25">
        <f t="shared" si="154"/>
        <v>62256</v>
      </c>
      <c r="AG495">
        <f t="shared" si="159"/>
        <v>4530.9655356230087</v>
      </c>
      <c r="AH495" s="41">
        <f t="shared" si="156"/>
        <v>5.1923329614624286E-2</v>
      </c>
      <c r="AI495" s="41">
        <f t="shared" si="157"/>
        <v>1.9256356361874365E-6</v>
      </c>
      <c r="AJ495" s="41">
        <f t="shared" si="158"/>
        <v>1.9892993170528337E-10</v>
      </c>
      <c r="AK495">
        <f t="shared" si="155"/>
        <v>1013.25</v>
      </c>
      <c r="AL495">
        <v>273.14999999999998</v>
      </c>
      <c r="AM495" s="27">
        <f t="shared" si="160"/>
        <v>293.29972939243635</v>
      </c>
      <c r="AN495">
        <f t="shared" si="161"/>
        <v>1.0093315005242773</v>
      </c>
      <c r="AO495" s="28">
        <f t="shared" si="162"/>
        <v>296.03665597103225</v>
      </c>
      <c r="AP495" s="46">
        <f t="shared" si="163"/>
        <v>314.8842500264887</v>
      </c>
      <c r="AQ495" s="28">
        <f t="shared" si="164"/>
        <v>0.47574997351131287</v>
      </c>
      <c r="AR495" s="52">
        <v>294.8065375084546</v>
      </c>
      <c r="AS495" s="52">
        <v>313.57581432530174</v>
      </c>
      <c r="AT495" s="52">
        <v>1.7841856746982785</v>
      </c>
    </row>
    <row r="496" spans="1:46" x14ac:dyDescent="0.3">
      <c r="A496" s="1">
        <v>42832</v>
      </c>
      <c r="B496" s="2">
        <v>0.2131828703703704</v>
      </c>
      <c r="C496" s="4">
        <f t="shared" si="147"/>
        <v>42832.213182870371</v>
      </c>
      <c r="D496" s="5" t="str">
        <f t="shared" si="148"/>
        <v>v</v>
      </c>
      <c r="E496" s="6">
        <f t="shared" si="149"/>
        <v>7</v>
      </c>
      <c r="F496">
        <v>5</v>
      </c>
      <c r="G496">
        <v>8.3819999999999997</v>
      </c>
      <c r="H496">
        <v>1098.42</v>
      </c>
      <c r="I496">
        <v>1077.53</v>
      </c>
      <c r="J496">
        <v>586.57500000000005</v>
      </c>
      <c r="K496">
        <v>21.721627999999999</v>
      </c>
      <c r="L496">
        <v>0</v>
      </c>
      <c r="M496">
        <v>0</v>
      </c>
      <c r="N496">
        <v>1</v>
      </c>
      <c r="O496">
        <v>780040</v>
      </c>
      <c r="P496">
        <v>20439</v>
      </c>
      <c r="Q496">
        <v>15425</v>
      </c>
      <c r="R496">
        <v>39</v>
      </c>
      <c r="S496">
        <v>3704.24</v>
      </c>
      <c r="T496">
        <v>338</v>
      </c>
      <c r="U496">
        <v>315.04000000000002</v>
      </c>
      <c r="V496">
        <v>296.24</v>
      </c>
      <c r="W496">
        <v>38.997</v>
      </c>
      <c r="X496">
        <v>25.734999999999999</v>
      </c>
      <c r="Y496" s="8">
        <f t="shared" si="152"/>
        <v>298.88499999999999</v>
      </c>
      <c r="Z496">
        <v>48.701000000000001</v>
      </c>
      <c r="AB496" s="25">
        <f t="shared" si="153"/>
        <v>9849.5499999999993</v>
      </c>
      <c r="AC496" s="26">
        <f t="shared" si="151"/>
        <v>13051.212476499188</v>
      </c>
      <c r="AE496" s="26">
        <f t="shared" si="150"/>
        <v>14074.029906615591</v>
      </c>
      <c r="AF496" s="25">
        <f t="shared" si="154"/>
        <v>62256</v>
      </c>
      <c r="AG496">
        <f t="shared" si="159"/>
        <v>4524.3986514051139</v>
      </c>
      <c r="AH496" s="41">
        <f t="shared" si="156"/>
        <v>5.1923344750569263E-2</v>
      </c>
      <c r="AI496" s="41">
        <f t="shared" si="157"/>
        <v>1.9256329527463084E-6</v>
      </c>
      <c r="AJ496" s="41">
        <f t="shared" si="158"/>
        <v>1.9893029059805546E-10</v>
      </c>
      <c r="AK496">
        <f t="shared" si="155"/>
        <v>1013.25</v>
      </c>
      <c r="AL496">
        <v>273.14999999999998</v>
      </c>
      <c r="AM496" s="27">
        <f t="shared" si="160"/>
        <v>292.76395259114975</v>
      </c>
      <c r="AN496">
        <f t="shared" si="161"/>
        <v>1.0093716334063223</v>
      </c>
      <c r="AO496" s="28">
        <f t="shared" si="162"/>
        <v>295.50762902941995</v>
      </c>
      <c r="AP496" s="46">
        <f t="shared" si="163"/>
        <v>314.25446386190072</v>
      </c>
      <c r="AQ496" s="28">
        <f t="shared" si="164"/>
        <v>0.78553613809930312</v>
      </c>
      <c r="AR496" s="52">
        <v>294.27963904577223</v>
      </c>
      <c r="AS496" s="52">
        <v>312.94857089661087</v>
      </c>
      <c r="AT496" s="52">
        <v>2.0914291033891459</v>
      </c>
    </row>
    <row r="497" spans="1:46" x14ac:dyDescent="0.3">
      <c r="A497" s="1">
        <v>42832</v>
      </c>
      <c r="B497" s="2">
        <v>0.44107638888888889</v>
      </c>
      <c r="C497" s="4">
        <f t="shared" si="147"/>
        <v>42832.441076388888</v>
      </c>
      <c r="D497" s="5" t="str">
        <f t="shared" si="148"/>
        <v>f</v>
      </c>
      <c r="E497" s="6">
        <f t="shared" si="149"/>
        <v>8</v>
      </c>
      <c r="F497">
        <v>5</v>
      </c>
      <c r="G497">
        <v>8.5459999999999994</v>
      </c>
      <c r="H497">
        <v>1088.57</v>
      </c>
      <c r="I497">
        <v>1082.52</v>
      </c>
      <c r="J497">
        <v>834.77499999999998</v>
      </c>
      <c r="K497">
        <v>21.358822</v>
      </c>
      <c r="L497">
        <v>1</v>
      </c>
      <c r="M497">
        <v>0</v>
      </c>
      <c r="N497">
        <v>1</v>
      </c>
      <c r="O497">
        <v>780950</v>
      </c>
      <c r="P497">
        <v>21013</v>
      </c>
      <c r="Q497">
        <v>15436</v>
      </c>
      <c r="R497">
        <v>38.6</v>
      </c>
      <c r="S497">
        <v>2098.5</v>
      </c>
      <c r="T497">
        <v>214</v>
      </c>
      <c r="U497">
        <v>194.03</v>
      </c>
      <c r="V497">
        <v>181.62</v>
      </c>
      <c r="W497">
        <v>38.988999999999997</v>
      </c>
      <c r="X497">
        <v>23.338999999999999</v>
      </c>
      <c r="Y497" s="8">
        <f t="shared" si="152"/>
        <v>296.48899999999998</v>
      </c>
      <c r="Z497">
        <v>45.832000000000001</v>
      </c>
      <c r="AB497" s="25">
        <f t="shared" si="153"/>
        <v>9849.5499999999993</v>
      </c>
      <c r="AC497" s="26">
        <f t="shared" si="151"/>
        <v>13408.175314200569</v>
      </c>
      <c r="AD497" s="26"/>
      <c r="AE497" s="29">
        <f t="shared" ref="AE497:AE506" si="165">AE498</f>
        <v>14073.5839192884</v>
      </c>
      <c r="AF497" s="25">
        <f t="shared" si="154"/>
        <v>62256</v>
      </c>
      <c r="AG497">
        <f t="shared" si="159"/>
        <v>2943.5059581072651</v>
      </c>
      <c r="AH497" s="41">
        <f t="shared" si="156"/>
        <v>5.1923803874233454E-2</v>
      </c>
      <c r="AI497" s="41">
        <f t="shared" si="157"/>
        <v>1.9255515550320877E-6</v>
      </c>
      <c r="AJ497" s="41">
        <f t="shared" si="158"/>
        <v>1.9894117701214222E-10</v>
      </c>
      <c r="AK497">
        <f t="shared" si="155"/>
        <v>1013.25</v>
      </c>
      <c r="AL497">
        <v>273.14999999999998</v>
      </c>
      <c r="AM497" s="27">
        <f t="shared" si="160"/>
        <v>174.59508004249111</v>
      </c>
      <c r="AN497">
        <f t="shared" si="161"/>
        <v>1.0103401957690292</v>
      </c>
      <c r="AO497" s="28">
        <f t="shared" si="162"/>
        <v>176.4004273504398</v>
      </c>
      <c r="AP497" s="46">
        <f t="shared" si="163"/>
        <v>188.45989698040768</v>
      </c>
      <c r="AQ497" s="28">
        <f t="shared" si="164"/>
        <v>5.5701030195923238</v>
      </c>
      <c r="AR497" s="52">
        <v>175.59941645832669</v>
      </c>
      <c r="AS497" s="52">
        <v>187.60412563974123</v>
      </c>
      <c r="AT497" s="52">
        <v>6.4258743602587742</v>
      </c>
    </row>
    <row r="498" spans="1:46" x14ac:dyDescent="0.3">
      <c r="A498" s="1">
        <v>42832</v>
      </c>
      <c r="B498" s="2">
        <v>0.44119212962962967</v>
      </c>
      <c r="C498" s="4">
        <f t="shared" si="147"/>
        <v>42832.441192129627</v>
      </c>
      <c r="D498" s="5" t="str">
        <f t="shared" si="148"/>
        <v>v</v>
      </c>
      <c r="E498" s="6">
        <f t="shared" si="149"/>
        <v>8</v>
      </c>
      <c r="F498">
        <v>5</v>
      </c>
      <c r="G498">
        <v>8.6929999999999996</v>
      </c>
      <c r="H498">
        <v>1088.8900000000001</v>
      </c>
      <c r="I498">
        <v>1082.47</v>
      </c>
      <c r="J498">
        <v>814.75</v>
      </c>
      <c r="K498">
        <v>21.355288000000002</v>
      </c>
      <c r="L498">
        <v>1</v>
      </c>
      <c r="M498">
        <v>0</v>
      </c>
      <c r="N498">
        <v>1</v>
      </c>
      <c r="O498">
        <v>780960</v>
      </c>
      <c r="P498">
        <v>21946</v>
      </c>
      <c r="Q498">
        <v>15422</v>
      </c>
      <c r="R498">
        <v>38.6</v>
      </c>
      <c r="S498">
        <v>-626.21</v>
      </c>
      <c r="T498">
        <v>25</v>
      </c>
      <c r="U498">
        <v>45.81</v>
      </c>
      <c r="V498">
        <v>42.88</v>
      </c>
      <c r="W498">
        <v>38.997</v>
      </c>
      <c r="X498">
        <v>23.478999999999999</v>
      </c>
      <c r="Y498" s="8">
        <f t="shared" si="152"/>
        <v>296.62899999999996</v>
      </c>
      <c r="Z498">
        <v>41.173999999999999</v>
      </c>
      <c r="AB498" s="25">
        <f t="shared" si="153"/>
        <v>9849.5499999999993</v>
      </c>
      <c r="AC498" s="26">
        <f t="shared" si="151"/>
        <v>14016.225152379717</v>
      </c>
      <c r="AD498" s="26"/>
      <c r="AE498" s="29">
        <f t="shared" si="165"/>
        <v>14073.5839192884</v>
      </c>
      <c r="AF498" s="25">
        <f t="shared" si="154"/>
        <v>62256</v>
      </c>
      <c r="AG498">
        <f t="shared" si="159"/>
        <v>253.73262511852727</v>
      </c>
      <c r="AH498" s="41">
        <f t="shared" si="156"/>
        <v>5.1923808919548446E-2</v>
      </c>
      <c r="AI498" s="41">
        <f t="shared" si="157"/>
        <v>1.9255506605517115E-6</v>
      </c>
      <c r="AJ498" s="41">
        <f t="shared" si="158"/>
        <v>1.9894129664306625E-10</v>
      </c>
      <c r="AK498">
        <f t="shared" si="155"/>
        <v>1013.25</v>
      </c>
      <c r="AL498">
        <v>273.14999999999998</v>
      </c>
      <c r="AM498" s="27">
        <f t="shared" si="160"/>
        <v>13.301981546098334</v>
      </c>
      <c r="AN498">
        <f t="shared" si="161"/>
        <v>1.0105202150324941</v>
      </c>
      <c r="AO498" s="28">
        <f t="shared" si="162"/>
        <v>13.441921252321556</v>
      </c>
      <c r="AP498" s="46">
        <f t="shared" si="163"/>
        <v>14.36020379768124</v>
      </c>
      <c r="AQ498" s="28">
        <f t="shared" si="164"/>
        <v>31.449796202318762</v>
      </c>
      <c r="AR498" s="52">
        <v>13.345284428760666</v>
      </c>
      <c r="AS498" s="52">
        <v>14.256965246089868</v>
      </c>
      <c r="AT498" s="52">
        <v>31.553034753910133</v>
      </c>
    </row>
    <row r="499" spans="1:46" x14ac:dyDescent="0.3">
      <c r="A499" s="1">
        <v>42832</v>
      </c>
      <c r="B499" s="2">
        <v>0.44130787037037034</v>
      </c>
      <c r="C499" s="4">
        <f t="shared" ref="C499:C562" si="166">A499+B499</f>
        <v>42832.441307870373</v>
      </c>
      <c r="D499" s="5" t="str">
        <f t="shared" ref="D499:D562" si="167">IF(C499-C498&lt;0.01533,"v","f")</f>
        <v>v</v>
      </c>
      <c r="E499" s="6">
        <f t="shared" ref="E499:E562" si="168">IF(D499="v",E498,E498+1)</f>
        <v>8</v>
      </c>
      <c r="F499">
        <v>5</v>
      </c>
      <c r="G499">
        <v>8.6940000000000008</v>
      </c>
      <c r="H499">
        <v>1089.1600000000001</v>
      </c>
      <c r="I499">
        <v>1082.46</v>
      </c>
      <c r="J499">
        <v>824.42499999999995</v>
      </c>
      <c r="K499">
        <v>21.379632000000001</v>
      </c>
      <c r="L499">
        <v>1</v>
      </c>
      <c r="M499">
        <v>0</v>
      </c>
      <c r="N499">
        <v>1</v>
      </c>
      <c r="O499">
        <v>780970</v>
      </c>
      <c r="P499">
        <v>22035</v>
      </c>
      <c r="Q499">
        <v>15422</v>
      </c>
      <c r="R499">
        <v>38.6</v>
      </c>
      <c r="S499">
        <v>-882.75</v>
      </c>
      <c r="T499">
        <v>10</v>
      </c>
      <c r="U499">
        <v>35.56</v>
      </c>
      <c r="V499">
        <v>33.29</v>
      </c>
      <c r="W499">
        <v>38.993000000000002</v>
      </c>
      <c r="X499">
        <v>23.571000000000002</v>
      </c>
      <c r="Y499" s="8">
        <f t="shared" si="152"/>
        <v>296.721</v>
      </c>
      <c r="Z499">
        <v>40.597000000000001</v>
      </c>
      <c r="AB499" s="25">
        <f t="shared" si="153"/>
        <v>9849.5499999999993</v>
      </c>
      <c r="AC499" s="26">
        <f t="shared" si="151"/>
        <v>14073.066674231617</v>
      </c>
      <c r="AD499" s="26"/>
      <c r="AE499" s="29">
        <f t="shared" si="165"/>
        <v>14073.5839192884</v>
      </c>
      <c r="AF499" s="25">
        <f t="shared" si="154"/>
        <v>62256</v>
      </c>
      <c r="AG499">
        <f t="shared" si="159"/>
        <v>2.2880886943728154</v>
      </c>
      <c r="AH499" s="41">
        <f t="shared" si="156"/>
        <v>5.1923813964863438E-2</v>
      </c>
      <c r="AI499" s="41">
        <f t="shared" si="157"/>
        <v>1.9255497660713353E-6</v>
      </c>
      <c r="AJ499" s="41">
        <f t="shared" si="158"/>
        <v>1.9894141627399027E-10</v>
      </c>
      <c r="AK499">
        <f t="shared" si="155"/>
        <v>1013.25</v>
      </c>
      <c r="AL499">
        <v>273.14999999999998</v>
      </c>
      <c r="AM499" s="27">
        <f t="shared" si="160"/>
        <v>0.11881637501155347</v>
      </c>
      <c r="AN499">
        <f t="shared" si="161"/>
        <v>1.0105830465422834</v>
      </c>
      <c r="AO499" s="28">
        <f t="shared" si="162"/>
        <v>0.12007381423828613</v>
      </c>
      <c r="AP499" s="46">
        <f t="shared" si="163"/>
        <v>0.12827545123155709</v>
      </c>
      <c r="AQ499" s="28">
        <f t="shared" si="164"/>
        <v>35.431724548768443</v>
      </c>
      <c r="AR499" s="52">
        <v>0.11916308066787394</v>
      </c>
      <c r="AS499" s="52">
        <v>0.12730251004169438</v>
      </c>
      <c r="AT499" s="52">
        <v>35.432697489958308</v>
      </c>
    </row>
    <row r="500" spans="1:46" x14ac:dyDescent="0.3">
      <c r="A500" s="1">
        <v>42832</v>
      </c>
      <c r="B500" s="2">
        <v>0.44142361111111111</v>
      </c>
      <c r="C500" s="4">
        <f t="shared" si="166"/>
        <v>42832.441423611112</v>
      </c>
      <c r="D500" s="5" t="str">
        <f t="shared" si="167"/>
        <v>v</v>
      </c>
      <c r="E500" s="6">
        <f t="shared" si="168"/>
        <v>8</v>
      </c>
      <c r="F500">
        <v>5</v>
      </c>
      <c r="G500">
        <v>8.6110000000000007</v>
      </c>
      <c r="H500">
        <v>1089.48</v>
      </c>
      <c r="I500">
        <v>1082.4000000000001</v>
      </c>
      <c r="J500">
        <v>824.375</v>
      </c>
      <c r="K500">
        <v>21.394749000000001</v>
      </c>
      <c r="L500">
        <v>1</v>
      </c>
      <c r="M500">
        <v>0</v>
      </c>
      <c r="N500">
        <v>1</v>
      </c>
      <c r="O500">
        <v>780980</v>
      </c>
      <c r="P500">
        <v>22034</v>
      </c>
      <c r="Q500">
        <v>15420</v>
      </c>
      <c r="R500">
        <v>38.6</v>
      </c>
      <c r="S500">
        <v>-888.73</v>
      </c>
      <c r="T500">
        <v>9</v>
      </c>
      <c r="U500">
        <v>35.33</v>
      </c>
      <c r="V500">
        <v>33.07</v>
      </c>
      <c r="W500">
        <v>39.006999999999998</v>
      </c>
      <c r="X500">
        <v>23.655000000000001</v>
      </c>
      <c r="Y500" s="8">
        <f t="shared" si="152"/>
        <v>296.80499999999995</v>
      </c>
      <c r="Z500">
        <v>40.415999999999997</v>
      </c>
      <c r="AB500" s="25">
        <f t="shared" si="153"/>
        <v>9849.5499999999993</v>
      </c>
      <c r="AC500" s="26">
        <f t="shared" si="151"/>
        <v>14074.2532230869</v>
      </c>
      <c r="AD500" s="26"/>
      <c r="AE500" s="29">
        <f t="shared" si="165"/>
        <v>14073.5839192884</v>
      </c>
      <c r="AF500" s="25">
        <f t="shared" si="154"/>
        <v>62256</v>
      </c>
      <c r="AG500">
        <f t="shared" si="159"/>
        <v>-2.9607367617522193</v>
      </c>
      <c r="AH500" s="41">
        <f t="shared" si="156"/>
        <v>5.1923819010178431E-2</v>
      </c>
      <c r="AI500" s="41">
        <f t="shared" si="157"/>
        <v>1.9255488715909596E-6</v>
      </c>
      <c r="AJ500" s="41">
        <f t="shared" si="158"/>
        <v>1.9894153590491432E-10</v>
      </c>
      <c r="AK500">
        <f t="shared" si="155"/>
        <v>1013.25</v>
      </c>
      <c r="AL500">
        <v>273.14999999999998</v>
      </c>
      <c r="AM500" s="27">
        <f t="shared" si="160"/>
        <v>-0.15371588562870478</v>
      </c>
      <c r="AN500">
        <f t="shared" si="161"/>
        <v>1.0105722261951182</v>
      </c>
      <c r="AO500" s="28">
        <f t="shared" si="162"/>
        <v>-0.15534100474135437</v>
      </c>
      <c r="AP500" s="46">
        <f t="shared" si="163"/>
        <v>-0.16594236716707819</v>
      </c>
      <c r="AQ500" s="28">
        <f t="shared" si="164"/>
        <v>35.495942367167075</v>
      </c>
      <c r="AR500" s="52">
        <v>-0.15416143575157734</v>
      </c>
      <c r="AS500" s="52">
        <v>-0.16468229761412023</v>
      </c>
      <c r="AT500" s="52">
        <v>35.494682297614119</v>
      </c>
    </row>
    <row r="501" spans="1:46" x14ac:dyDescent="0.3">
      <c r="A501" s="1">
        <v>42832</v>
      </c>
      <c r="B501" s="2">
        <v>0.44153935185185184</v>
      </c>
      <c r="C501" s="4">
        <f t="shared" si="166"/>
        <v>42832.44153935185</v>
      </c>
      <c r="D501" s="5" t="str">
        <f t="shared" si="167"/>
        <v>v</v>
      </c>
      <c r="E501" s="6">
        <f t="shared" si="168"/>
        <v>8</v>
      </c>
      <c r="F501">
        <v>5</v>
      </c>
      <c r="G501">
        <v>8.6940000000000008</v>
      </c>
      <c r="H501">
        <v>1089.78</v>
      </c>
      <c r="I501">
        <v>1082.4000000000001</v>
      </c>
      <c r="J501">
        <v>820.27499999999998</v>
      </c>
      <c r="K501">
        <v>21.364712000000001</v>
      </c>
      <c r="L501">
        <v>1</v>
      </c>
      <c r="M501">
        <v>0</v>
      </c>
      <c r="N501">
        <v>1</v>
      </c>
      <c r="O501">
        <v>780990</v>
      </c>
      <c r="P501">
        <v>22035</v>
      </c>
      <c r="Q501">
        <v>15422</v>
      </c>
      <c r="R501">
        <v>38.6</v>
      </c>
      <c r="S501">
        <v>-881.11</v>
      </c>
      <c r="T501">
        <v>9</v>
      </c>
      <c r="U501">
        <v>35.619999999999997</v>
      </c>
      <c r="V501">
        <v>33.340000000000003</v>
      </c>
      <c r="W501">
        <v>38.997</v>
      </c>
      <c r="X501">
        <v>23.721</v>
      </c>
      <c r="Y501" s="8">
        <f t="shared" si="152"/>
        <v>296.87099999999998</v>
      </c>
      <c r="Z501">
        <v>40.332000000000001</v>
      </c>
      <c r="AB501" s="25">
        <f t="shared" si="153"/>
        <v>9849.5499999999993</v>
      </c>
      <c r="AC501" s="26">
        <f t="shared" si="151"/>
        <v>14073.066674231617</v>
      </c>
      <c r="AD501" s="26"/>
      <c r="AE501" s="29">
        <f t="shared" si="165"/>
        <v>14073.5839192884</v>
      </c>
      <c r="AF501" s="25">
        <f t="shared" si="154"/>
        <v>62256</v>
      </c>
      <c r="AG501">
        <f t="shared" si="159"/>
        <v>2.2880886943728154</v>
      </c>
      <c r="AH501" s="41">
        <f t="shared" si="156"/>
        <v>5.1923824055493423E-2</v>
      </c>
      <c r="AI501" s="41">
        <f t="shared" si="157"/>
        <v>1.9255479771105834E-6</v>
      </c>
      <c r="AJ501" s="41">
        <f t="shared" si="158"/>
        <v>1.9894165553583834E-10</v>
      </c>
      <c r="AK501">
        <f t="shared" si="155"/>
        <v>1013.25</v>
      </c>
      <c r="AL501">
        <v>273.14999999999998</v>
      </c>
      <c r="AM501" s="27">
        <f t="shared" si="160"/>
        <v>0.11881639809044689</v>
      </c>
      <c r="AN501">
        <f t="shared" si="161"/>
        <v>1.0105186881876891</v>
      </c>
      <c r="AO501" s="28">
        <f t="shared" si="162"/>
        <v>0.12006619073354463</v>
      </c>
      <c r="AP501" s="46">
        <f t="shared" si="163"/>
        <v>0.1282601972366037</v>
      </c>
      <c r="AQ501" s="28">
        <f t="shared" si="164"/>
        <v>35.491739802763391</v>
      </c>
      <c r="AR501" s="52">
        <v>0.11915549184098198</v>
      </c>
      <c r="AS501" s="52">
        <v>0.12728734702065522</v>
      </c>
      <c r="AT501" s="52">
        <v>35.492712652979343</v>
      </c>
    </row>
    <row r="502" spans="1:46" x14ac:dyDescent="0.3">
      <c r="A502" s="1">
        <v>42832</v>
      </c>
      <c r="B502" s="2">
        <v>0.44165509259259261</v>
      </c>
      <c r="C502" s="4">
        <f t="shared" si="166"/>
        <v>42832.441655092596</v>
      </c>
      <c r="D502" s="5" t="str">
        <f t="shared" si="167"/>
        <v>v</v>
      </c>
      <c r="E502" s="6">
        <f t="shared" si="168"/>
        <v>8</v>
      </c>
      <c r="F502">
        <v>5</v>
      </c>
      <c r="G502">
        <v>8.8000000000000007</v>
      </c>
      <c r="H502">
        <v>1090.01</v>
      </c>
      <c r="I502">
        <v>1082.3699999999999</v>
      </c>
      <c r="J502">
        <v>826.15</v>
      </c>
      <c r="K502">
        <v>21.370797</v>
      </c>
      <c r="L502">
        <v>1</v>
      </c>
      <c r="M502">
        <v>0</v>
      </c>
      <c r="N502">
        <v>1</v>
      </c>
      <c r="O502">
        <v>781000</v>
      </c>
      <c r="P502">
        <v>22035</v>
      </c>
      <c r="Q502">
        <v>15422</v>
      </c>
      <c r="R502">
        <v>38.6</v>
      </c>
      <c r="S502">
        <v>-879.47</v>
      </c>
      <c r="T502">
        <v>10</v>
      </c>
      <c r="U502">
        <v>35.68</v>
      </c>
      <c r="V502">
        <v>33.4</v>
      </c>
      <c r="W502">
        <v>38.999000000000002</v>
      </c>
      <c r="X502">
        <v>23.798999999999999</v>
      </c>
      <c r="Y502" s="8">
        <f t="shared" si="152"/>
        <v>296.94899999999996</v>
      </c>
      <c r="Z502">
        <v>40.268000000000001</v>
      </c>
      <c r="AB502" s="25">
        <f t="shared" si="153"/>
        <v>9849.5499999999993</v>
      </c>
      <c r="AC502" s="26">
        <f t="shared" si="151"/>
        <v>14073.066674231617</v>
      </c>
      <c r="AD502" s="26"/>
      <c r="AE502" s="29">
        <f t="shared" si="165"/>
        <v>14073.5839192884</v>
      </c>
      <c r="AF502" s="25">
        <f t="shared" si="154"/>
        <v>62256</v>
      </c>
      <c r="AG502">
        <f t="shared" si="159"/>
        <v>2.2880886943728154</v>
      </c>
      <c r="AH502" s="41">
        <f t="shared" si="156"/>
        <v>5.1923829100808408E-2</v>
      </c>
      <c r="AI502" s="41">
        <f t="shared" si="157"/>
        <v>1.9255470826302073E-6</v>
      </c>
      <c r="AJ502" s="41">
        <f t="shared" si="158"/>
        <v>1.9894177516676236E-10</v>
      </c>
      <c r="AK502">
        <f t="shared" si="155"/>
        <v>1013.25</v>
      </c>
      <c r="AL502">
        <v>273.14999999999998</v>
      </c>
      <c r="AM502" s="27">
        <f t="shared" si="160"/>
        <v>0.11881640962989357</v>
      </c>
      <c r="AN502">
        <f t="shared" si="161"/>
        <v>1.0105709094729372</v>
      </c>
      <c r="AO502" s="28">
        <f t="shared" si="162"/>
        <v>0.12007240713999059</v>
      </c>
      <c r="AP502" s="46">
        <f t="shared" si="163"/>
        <v>0.12826328281876301</v>
      </c>
      <c r="AQ502" s="28">
        <f t="shared" si="164"/>
        <v>35.551736717181235</v>
      </c>
      <c r="AR502" s="52">
        <v>0.11916164952317136</v>
      </c>
      <c r="AS502" s="52">
        <v>0.12729039683631382</v>
      </c>
      <c r="AT502" s="52">
        <v>35.552709603163684</v>
      </c>
    </row>
    <row r="503" spans="1:46" x14ac:dyDescent="0.3">
      <c r="A503" s="1">
        <v>42832</v>
      </c>
      <c r="B503" s="2">
        <v>0.44177083333333328</v>
      </c>
      <c r="C503" s="4">
        <f t="shared" si="166"/>
        <v>42832.441770833335</v>
      </c>
      <c r="D503" s="5" t="str">
        <f t="shared" si="167"/>
        <v>v</v>
      </c>
      <c r="E503" s="6">
        <f t="shared" si="168"/>
        <v>8</v>
      </c>
      <c r="F503">
        <v>5</v>
      </c>
      <c r="G503">
        <v>8.7230000000000008</v>
      </c>
      <c r="H503">
        <v>1090.3499999999999</v>
      </c>
      <c r="I503">
        <v>1082.3499999999999</v>
      </c>
      <c r="J503">
        <v>813.67499999999995</v>
      </c>
      <c r="K503">
        <v>21.377079999999999</v>
      </c>
      <c r="L503">
        <v>1</v>
      </c>
      <c r="M503">
        <v>0</v>
      </c>
      <c r="N503">
        <v>1</v>
      </c>
      <c r="O503">
        <v>781010</v>
      </c>
      <c r="P503">
        <v>22035</v>
      </c>
      <c r="Q503">
        <v>15422</v>
      </c>
      <c r="R503">
        <v>38.6</v>
      </c>
      <c r="S503">
        <v>-882.75</v>
      </c>
      <c r="T503">
        <v>10</v>
      </c>
      <c r="U503">
        <v>35.56</v>
      </c>
      <c r="V503">
        <v>33.29</v>
      </c>
      <c r="W503">
        <v>38.999000000000002</v>
      </c>
      <c r="X503">
        <v>23.859000000000002</v>
      </c>
      <c r="Y503" s="8">
        <f t="shared" si="152"/>
        <v>297.00899999999996</v>
      </c>
      <c r="Z503">
        <v>40.287999999999997</v>
      </c>
      <c r="AB503" s="25">
        <f t="shared" si="153"/>
        <v>9849.5499999999993</v>
      </c>
      <c r="AC503" s="26">
        <f t="shared" si="151"/>
        <v>14073.066674231617</v>
      </c>
      <c r="AD503" s="26"/>
      <c r="AE503" s="29">
        <f t="shared" si="165"/>
        <v>14073.5839192884</v>
      </c>
      <c r="AF503" s="25">
        <f t="shared" si="154"/>
        <v>62256</v>
      </c>
      <c r="AG503">
        <f t="shared" si="159"/>
        <v>2.2880886943728154</v>
      </c>
      <c r="AH503" s="41">
        <f t="shared" si="156"/>
        <v>5.19238341461234E-2</v>
      </c>
      <c r="AI503" s="41">
        <f t="shared" si="157"/>
        <v>1.9255461881498311E-6</v>
      </c>
      <c r="AJ503" s="41">
        <f t="shared" si="158"/>
        <v>1.9894189479768641E-10</v>
      </c>
      <c r="AK503">
        <f t="shared" si="155"/>
        <v>1013.25</v>
      </c>
      <c r="AL503">
        <v>273.14999999999998</v>
      </c>
      <c r="AM503" s="27">
        <f t="shared" si="160"/>
        <v>0.11881642116934028</v>
      </c>
      <c r="AN503">
        <f t="shared" si="161"/>
        <v>1.0104599138359891</v>
      </c>
      <c r="AO503" s="28">
        <f t="shared" si="162"/>
        <v>0.12005923069707218</v>
      </c>
      <c r="AP503" s="46">
        <f t="shared" si="163"/>
        <v>0.12824683774485671</v>
      </c>
      <c r="AQ503" s="28">
        <f t="shared" si="164"/>
        <v>35.431753162255148</v>
      </c>
      <c r="AR503" s="52">
        <v>0.11914856145278994</v>
      </c>
      <c r="AS503" s="52">
        <v>0.12727406413859085</v>
      </c>
      <c r="AT503" s="52">
        <v>35.432725935861413</v>
      </c>
    </row>
    <row r="504" spans="1:46" x14ac:dyDescent="0.3">
      <c r="A504" s="1">
        <v>42832</v>
      </c>
      <c r="B504" s="2">
        <v>0.44188657407407406</v>
      </c>
      <c r="C504" s="4">
        <f t="shared" si="166"/>
        <v>42832.441886574074</v>
      </c>
      <c r="D504" s="5" t="str">
        <f t="shared" si="167"/>
        <v>v</v>
      </c>
      <c r="E504" s="6">
        <f t="shared" si="168"/>
        <v>8</v>
      </c>
      <c r="F504">
        <v>5</v>
      </c>
      <c r="G504">
        <v>8.5510000000000002</v>
      </c>
      <c r="H504">
        <v>1090.5899999999999</v>
      </c>
      <c r="I504">
        <v>1082.3699999999999</v>
      </c>
      <c r="J504">
        <v>794.8</v>
      </c>
      <c r="K504">
        <v>21.386503999999999</v>
      </c>
      <c r="L504">
        <v>1</v>
      </c>
      <c r="M504">
        <v>0</v>
      </c>
      <c r="N504">
        <v>1</v>
      </c>
      <c r="O504">
        <v>781020</v>
      </c>
      <c r="P504">
        <v>22034</v>
      </c>
      <c r="Q504">
        <v>15420</v>
      </c>
      <c r="R504">
        <v>38.6</v>
      </c>
      <c r="S504">
        <v>-884.8</v>
      </c>
      <c r="T504">
        <v>9</v>
      </c>
      <c r="U504">
        <v>35.49</v>
      </c>
      <c r="V504">
        <v>33.22</v>
      </c>
      <c r="W504">
        <v>39.005000000000003</v>
      </c>
      <c r="X504">
        <v>23.927</v>
      </c>
      <c r="Y504" s="8">
        <f t="shared" si="152"/>
        <v>297.077</v>
      </c>
      <c r="Z504">
        <v>40.295000000000002</v>
      </c>
      <c r="AB504" s="25">
        <f t="shared" si="153"/>
        <v>9849.5499999999993</v>
      </c>
      <c r="AC504" s="26">
        <f t="shared" si="151"/>
        <v>14074.2532230869</v>
      </c>
      <c r="AD504" s="26"/>
      <c r="AE504" s="29">
        <f t="shared" si="165"/>
        <v>14073.5839192884</v>
      </c>
      <c r="AF504" s="25">
        <f t="shared" si="154"/>
        <v>62256</v>
      </c>
      <c r="AG504">
        <f t="shared" si="159"/>
        <v>-2.9607367617522193</v>
      </c>
      <c r="AH504" s="41">
        <f t="shared" si="156"/>
        <v>5.1923839191438392E-2</v>
      </c>
      <c r="AI504" s="41">
        <f t="shared" si="157"/>
        <v>1.9255452936694554E-6</v>
      </c>
      <c r="AJ504" s="41">
        <f t="shared" si="158"/>
        <v>1.9894201442861043E-10</v>
      </c>
      <c r="AK504">
        <f t="shared" si="155"/>
        <v>1013.25</v>
      </c>
      <c r="AL504">
        <v>273.14999999999998</v>
      </c>
      <c r="AM504" s="27">
        <f t="shared" si="160"/>
        <v>-0.15371594541147937</v>
      </c>
      <c r="AN504">
        <f t="shared" si="161"/>
        <v>1.0104688407831925</v>
      </c>
      <c r="AO504" s="28">
        <f t="shared" si="162"/>
        <v>-0.15532517316983008</v>
      </c>
      <c r="AP504" s="46">
        <f t="shared" si="163"/>
        <v>-0.16592085633735898</v>
      </c>
      <c r="AQ504" s="28">
        <f t="shared" si="164"/>
        <v>35.65592085633736</v>
      </c>
      <c r="AR504" s="52">
        <v>-0.15414566444585065</v>
      </c>
      <c r="AS504" s="52">
        <v>-0.16466088608562088</v>
      </c>
      <c r="AT504" s="52">
        <v>35.654660886085622</v>
      </c>
    </row>
    <row r="505" spans="1:46" x14ac:dyDescent="0.3">
      <c r="A505" s="1">
        <v>42832</v>
      </c>
      <c r="B505" s="2">
        <v>0.44200231481481483</v>
      </c>
      <c r="C505" s="4">
        <f t="shared" si="166"/>
        <v>42832.442002314812</v>
      </c>
      <c r="D505" s="5" t="str">
        <f t="shared" si="167"/>
        <v>v</v>
      </c>
      <c r="E505" s="6">
        <f t="shared" si="168"/>
        <v>8</v>
      </c>
      <c r="F505">
        <v>5</v>
      </c>
      <c r="G505">
        <v>8.6029999999999998</v>
      </c>
      <c r="H505">
        <v>1090.93</v>
      </c>
      <c r="I505">
        <v>1082.3699999999999</v>
      </c>
      <c r="J505">
        <v>812.52499999999998</v>
      </c>
      <c r="K505">
        <v>21.367460000000001</v>
      </c>
      <c r="L505">
        <v>1</v>
      </c>
      <c r="M505">
        <v>0</v>
      </c>
      <c r="N505">
        <v>1</v>
      </c>
      <c r="O505">
        <v>781030</v>
      </c>
      <c r="P505">
        <v>22034</v>
      </c>
      <c r="Q505">
        <v>15421</v>
      </c>
      <c r="R505">
        <v>38.6</v>
      </c>
      <c r="S505">
        <v>-883.99</v>
      </c>
      <c r="T505">
        <v>9</v>
      </c>
      <c r="U505">
        <v>35.520000000000003</v>
      </c>
      <c r="V505">
        <v>33.25</v>
      </c>
      <c r="W505">
        <v>39</v>
      </c>
      <c r="X505">
        <v>23.986999999999998</v>
      </c>
      <c r="Y505" s="8">
        <f t="shared" si="152"/>
        <v>297.137</v>
      </c>
      <c r="Z505">
        <v>40.328000000000003</v>
      </c>
      <c r="AB505" s="25">
        <f t="shared" si="153"/>
        <v>9849.5499999999993</v>
      </c>
      <c r="AC505" s="26">
        <f t="shared" ref="AC505:AC568" si="169">(P505/Q505)*AB505</f>
        <v>14073.340555087218</v>
      </c>
      <c r="AD505" s="26"/>
      <c r="AE505" s="29">
        <f t="shared" si="165"/>
        <v>14073.5839192884</v>
      </c>
      <c r="AF505" s="25">
        <f t="shared" si="154"/>
        <v>62256</v>
      </c>
      <c r="AG505">
        <f t="shared" si="159"/>
        <v>1.0765475088406316</v>
      </c>
      <c r="AH505" s="41">
        <f t="shared" si="156"/>
        <v>5.1923844236753385E-2</v>
      </c>
      <c r="AI505" s="41">
        <f t="shared" si="157"/>
        <v>1.9255443991890792E-6</v>
      </c>
      <c r="AJ505" s="41">
        <f t="shared" si="158"/>
        <v>1.9894213405953445E-10</v>
      </c>
      <c r="AK505">
        <f t="shared" si="155"/>
        <v>1013.25</v>
      </c>
      <c r="AL505">
        <v>273.14999999999998</v>
      </c>
      <c r="AM505" s="27">
        <f t="shared" si="160"/>
        <v>5.5900717029140984E-2</v>
      </c>
      <c r="AN505">
        <f t="shared" si="161"/>
        <v>1.0103579359685921</v>
      </c>
      <c r="AO505" s="28">
        <f t="shared" si="162"/>
        <v>5.6479733076727212E-2</v>
      </c>
      <c r="AP505" s="46">
        <f t="shared" si="163"/>
        <v>6.0332562240569682E-2</v>
      </c>
      <c r="AQ505" s="28">
        <f t="shared" si="164"/>
        <v>35.459667437759435</v>
      </c>
      <c r="AR505" s="52">
        <v>5.6051202739099956E-2</v>
      </c>
      <c r="AS505" s="52">
        <v>5.9874799219066979E-2</v>
      </c>
      <c r="AT505" s="52">
        <v>35.460125200780936</v>
      </c>
    </row>
    <row r="506" spans="1:46" x14ac:dyDescent="0.3">
      <c r="A506" s="1">
        <v>42832</v>
      </c>
      <c r="B506" s="2">
        <v>0.44211805555555556</v>
      </c>
      <c r="C506" s="4">
        <f t="shared" si="166"/>
        <v>42832.442118055558</v>
      </c>
      <c r="D506" s="5" t="str">
        <f t="shared" si="167"/>
        <v>v</v>
      </c>
      <c r="E506" s="6">
        <f t="shared" si="168"/>
        <v>8</v>
      </c>
      <c r="F506">
        <v>5</v>
      </c>
      <c r="G506">
        <v>8.3970000000000002</v>
      </c>
      <c r="H506">
        <v>1091.24</v>
      </c>
      <c r="I506">
        <v>1082.3599999999999</v>
      </c>
      <c r="J506">
        <v>795.82500000000005</v>
      </c>
      <c r="K506">
        <v>21.39789</v>
      </c>
      <c r="L506">
        <v>1</v>
      </c>
      <c r="M506">
        <v>0</v>
      </c>
      <c r="N506">
        <v>1</v>
      </c>
      <c r="O506">
        <v>781040</v>
      </c>
      <c r="P506">
        <v>22034</v>
      </c>
      <c r="Q506">
        <v>15420</v>
      </c>
      <c r="R506">
        <v>38.6</v>
      </c>
      <c r="S506">
        <v>-886.44</v>
      </c>
      <c r="T506">
        <v>9</v>
      </c>
      <c r="U506">
        <v>35.43</v>
      </c>
      <c r="V506">
        <v>33.159999999999997</v>
      </c>
      <c r="W506">
        <v>39.003999999999998</v>
      </c>
      <c r="X506">
        <v>24.035</v>
      </c>
      <c r="Y506" s="8">
        <f t="shared" si="152"/>
        <v>297.185</v>
      </c>
      <c r="Z506">
        <v>40.378999999999998</v>
      </c>
      <c r="AB506" s="25">
        <f t="shared" si="153"/>
        <v>9849.5499999999993</v>
      </c>
      <c r="AC506" s="26">
        <f t="shared" si="169"/>
        <v>14074.2532230869</v>
      </c>
      <c r="AD506" s="26"/>
      <c r="AE506" s="29">
        <f t="shared" si="165"/>
        <v>14073.5839192884</v>
      </c>
      <c r="AF506" s="25">
        <f t="shared" si="154"/>
        <v>62256</v>
      </c>
      <c r="AG506">
        <f t="shared" si="159"/>
        <v>-2.9607367617522193</v>
      </c>
      <c r="AH506" s="41">
        <f t="shared" si="156"/>
        <v>5.1923849282068377E-2</v>
      </c>
      <c r="AI506" s="41">
        <f t="shared" si="157"/>
        <v>1.925543504708703E-6</v>
      </c>
      <c r="AJ506" s="41">
        <f t="shared" si="158"/>
        <v>1.989422536904585E-10</v>
      </c>
      <c r="AK506">
        <f t="shared" si="155"/>
        <v>1013.25</v>
      </c>
      <c r="AL506">
        <v>273.14999999999998</v>
      </c>
      <c r="AM506" s="27">
        <f t="shared" si="160"/>
        <v>-0.15371597530286671</v>
      </c>
      <c r="AN506">
        <f t="shared" si="161"/>
        <v>1.010234081503057</v>
      </c>
      <c r="AO506" s="28">
        <f t="shared" si="162"/>
        <v>-0.15528911712243815</v>
      </c>
      <c r="AP506" s="46">
        <f t="shared" si="163"/>
        <v>-0.1658808081012999</v>
      </c>
      <c r="AQ506" s="28">
        <f t="shared" si="164"/>
        <v>35.595880808101299</v>
      </c>
      <c r="AR506" s="52">
        <v>-0.15410985223298393</v>
      </c>
      <c r="AS506" s="52">
        <v>-0.16462110995597579</v>
      </c>
      <c r="AT506" s="52">
        <v>35.594621109955973</v>
      </c>
    </row>
    <row r="507" spans="1:46" x14ac:dyDescent="0.3">
      <c r="A507" s="1">
        <v>42832</v>
      </c>
      <c r="B507" s="2">
        <v>0.44223379629629633</v>
      </c>
      <c r="C507" s="4">
        <f t="shared" si="166"/>
        <v>42832.442233796297</v>
      </c>
      <c r="D507" s="5" t="str">
        <f t="shared" si="167"/>
        <v>v</v>
      </c>
      <c r="E507" s="6">
        <f t="shared" si="168"/>
        <v>8</v>
      </c>
      <c r="F507">
        <v>5</v>
      </c>
      <c r="G507">
        <v>8.7910000000000004</v>
      </c>
      <c r="H507">
        <v>1091.49</v>
      </c>
      <c r="I507">
        <v>1082.4000000000001</v>
      </c>
      <c r="J507">
        <v>810.6</v>
      </c>
      <c r="K507">
        <v>21.361765999999999</v>
      </c>
      <c r="L507">
        <v>1</v>
      </c>
      <c r="M507">
        <v>0</v>
      </c>
      <c r="N507">
        <v>1</v>
      </c>
      <c r="O507">
        <v>781050</v>
      </c>
      <c r="P507">
        <v>22034</v>
      </c>
      <c r="Q507">
        <v>15421</v>
      </c>
      <c r="R507">
        <v>38.6</v>
      </c>
      <c r="S507">
        <v>-883.99</v>
      </c>
      <c r="T507">
        <v>10</v>
      </c>
      <c r="U507">
        <v>35.520000000000003</v>
      </c>
      <c r="V507">
        <v>33.25</v>
      </c>
      <c r="W507">
        <v>38.997999999999998</v>
      </c>
      <c r="X507">
        <v>24.105</v>
      </c>
      <c r="Y507" s="8">
        <f t="shared" si="152"/>
        <v>297.255</v>
      </c>
      <c r="Z507">
        <v>40.445</v>
      </c>
      <c r="AB507" s="25">
        <f t="shared" si="153"/>
        <v>9849.5499999999993</v>
      </c>
      <c r="AC507" s="26">
        <f t="shared" si="169"/>
        <v>14073.340555087218</v>
      </c>
      <c r="AD507" s="26"/>
      <c r="AE507" s="29">
        <f>AE508</f>
        <v>14073.5839192884</v>
      </c>
      <c r="AF507" s="25">
        <f t="shared" si="154"/>
        <v>62256</v>
      </c>
      <c r="AG507">
        <f t="shared" si="159"/>
        <v>1.0765475088406316</v>
      </c>
      <c r="AH507" s="41">
        <f t="shared" si="156"/>
        <v>5.1923854327383369E-2</v>
      </c>
      <c r="AI507" s="41">
        <f t="shared" si="157"/>
        <v>1.9255426102283269E-6</v>
      </c>
      <c r="AJ507" s="41">
        <f t="shared" si="158"/>
        <v>1.9894237332138253E-10</v>
      </c>
      <c r="AK507">
        <f t="shared" si="155"/>
        <v>1013.25</v>
      </c>
      <c r="AL507">
        <v>273.14999999999998</v>
      </c>
      <c r="AM507" s="27">
        <f t="shared" si="160"/>
        <v>5.5900727890110524E-2</v>
      </c>
      <c r="AN507">
        <f t="shared" si="161"/>
        <v>1.0102405923266509</v>
      </c>
      <c r="AO507" s="28">
        <f t="shared" si="162"/>
        <v>5.6473184455196189E-2</v>
      </c>
      <c r="AP507" s="46">
        <f t="shared" si="163"/>
        <v>6.0327238938370942E-2</v>
      </c>
      <c r="AQ507" s="28">
        <f t="shared" si="164"/>
        <v>35.459672761061633</v>
      </c>
      <c r="AR507" s="52">
        <v>5.6044692915174742E-2</v>
      </c>
      <c r="AS507" s="52">
        <v>5.9869504674448695E-2</v>
      </c>
      <c r="AT507" s="52">
        <v>35.460130495325558</v>
      </c>
    </row>
    <row r="508" spans="1:46" x14ac:dyDescent="0.3">
      <c r="A508" s="1">
        <v>42832</v>
      </c>
      <c r="B508" s="2">
        <v>0.442349537037037</v>
      </c>
      <c r="C508" s="4">
        <f t="shared" si="166"/>
        <v>42832.442349537036</v>
      </c>
      <c r="D508" s="5" t="str">
        <f t="shared" si="167"/>
        <v>v</v>
      </c>
      <c r="E508" s="6">
        <f t="shared" si="168"/>
        <v>8</v>
      </c>
      <c r="F508">
        <v>5</v>
      </c>
      <c r="G508">
        <v>8.4350000000000005</v>
      </c>
      <c r="H508">
        <v>1091.81</v>
      </c>
      <c r="I508">
        <v>1082.45</v>
      </c>
      <c r="J508">
        <v>801.92499999999995</v>
      </c>
      <c r="K508">
        <v>21.392393999999999</v>
      </c>
      <c r="L508">
        <v>1</v>
      </c>
      <c r="M508">
        <v>0</v>
      </c>
      <c r="N508">
        <v>1</v>
      </c>
      <c r="O508">
        <v>781060</v>
      </c>
      <c r="P508">
        <v>22033</v>
      </c>
      <c r="Q508">
        <v>15420</v>
      </c>
      <c r="R508">
        <v>38.6</v>
      </c>
      <c r="S508">
        <v>-885.54</v>
      </c>
      <c r="T508">
        <v>9</v>
      </c>
      <c r="U508">
        <v>35.47</v>
      </c>
      <c r="V508">
        <v>33.200000000000003</v>
      </c>
      <c r="W508">
        <v>39.000999999999998</v>
      </c>
      <c r="X508">
        <v>24.155000000000001</v>
      </c>
      <c r="Y508" s="8">
        <f t="shared" si="152"/>
        <v>297.30499999999995</v>
      </c>
      <c r="Z508">
        <v>40.555</v>
      </c>
      <c r="AB508" s="25">
        <f t="shared" si="153"/>
        <v>9849.5499999999993</v>
      </c>
      <c r="AC508" s="26">
        <f t="shared" si="169"/>
        <v>14073.614471465628</v>
      </c>
      <c r="AD508" s="26">
        <f>AVERAGE(AC500:AC508)</f>
        <v>14073.5839192884</v>
      </c>
      <c r="AE508" s="30">
        <f>AD508</f>
        <v>14073.5839192884</v>
      </c>
      <c r="AF508" s="25">
        <f t="shared" si="154"/>
        <v>62256</v>
      </c>
      <c r="AG508">
        <f t="shared" si="159"/>
        <v>-0.13515081563290465</v>
      </c>
      <c r="AH508" s="41">
        <f t="shared" si="156"/>
        <v>5.1923859372698354E-2</v>
      </c>
      <c r="AI508" s="41">
        <f t="shared" si="157"/>
        <v>1.9255417157479511E-6</v>
      </c>
      <c r="AJ508" s="41">
        <f t="shared" si="158"/>
        <v>1.9894249295230655E-10</v>
      </c>
      <c r="AK508">
        <f t="shared" si="155"/>
        <v>1013.25</v>
      </c>
      <c r="AL508">
        <v>273.14999999999998</v>
      </c>
      <c r="AM508" s="27">
        <f t="shared" si="160"/>
        <v>-7.0175167740694887E-3</v>
      </c>
      <c r="AN508">
        <f t="shared" si="161"/>
        <v>1.0101143780807511</v>
      </c>
      <c r="AO508" s="28">
        <f t="shared" si="162"/>
        <v>-7.0884945919104407E-3</v>
      </c>
      <c r="AP508" s="46">
        <f t="shared" si="163"/>
        <v>-7.5726039684317356E-3</v>
      </c>
      <c r="AQ508" s="28">
        <f t="shared" si="164"/>
        <v>35.477572603968433</v>
      </c>
      <c r="AR508" s="52">
        <v>-7.0346958261103994E-3</v>
      </c>
      <c r="AS508" s="52">
        <v>-7.5151310110764388E-3</v>
      </c>
      <c r="AT508" s="52">
        <v>35.477515131011074</v>
      </c>
    </row>
    <row r="509" spans="1:46" x14ac:dyDescent="0.3">
      <c r="A509" s="1">
        <v>42832</v>
      </c>
      <c r="B509" s="2">
        <v>0.44269675925925928</v>
      </c>
      <c r="C509" s="4">
        <f t="shared" si="166"/>
        <v>42832.442696759259</v>
      </c>
      <c r="D509" s="5" t="str">
        <f t="shared" si="167"/>
        <v>v</v>
      </c>
      <c r="E509" s="6">
        <f t="shared" si="168"/>
        <v>8</v>
      </c>
      <c r="F509">
        <v>5</v>
      </c>
      <c r="G509">
        <v>8.4969999999999999</v>
      </c>
      <c r="H509">
        <v>1097.6300000000001</v>
      </c>
      <c r="I509">
        <v>1076.46</v>
      </c>
      <c r="J509">
        <v>639.72500000000002</v>
      </c>
      <c r="K509">
        <v>21.644669</v>
      </c>
      <c r="L509">
        <v>0</v>
      </c>
      <c r="M509">
        <v>1</v>
      </c>
      <c r="N509">
        <v>1</v>
      </c>
      <c r="O509">
        <v>781090</v>
      </c>
      <c r="P509">
        <v>21025</v>
      </c>
      <c r="Q509">
        <v>15432</v>
      </c>
      <c r="R509">
        <v>38.6</v>
      </c>
      <c r="S509">
        <v>2048.0100000000002</v>
      </c>
      <c r="T509">
        <v>202</v>
      </c>
      <c r="U509">
        <v>187.93</v>
      </c>
      <c r="V509">
        <v>176.89</v>
      </c>
      <c r="W509">
        <v>39.002000000000002</v>
      </c>
      <c r="X509">
        <v>24.081</v>
      </c>
      <c r="Y509" s="8">
        <f t="shared" si="152"/>
        <v>297.23099999999999</v>
      </c>
      <c r="Z509">
        <v>53.154000000000003</v>
      </c>
      <c r="AB509" s="25">
        <f t="shared" si="153"/>
        <v>9849.5499999999993</v>
      </c>
      <c r="AC509" s="26">
        <f t="shared" si="169"/>
        <v>13419.309794582685</v>
      </c>
      <c r="AE509" s="26">
        <f t="shared" ref="AE509:AE568" si="170">AE508</f>
        <v>14073.5839192884</v>
      </c>
      <c r="AF509" s="25">
        <f t="shared" si="154"/>
        <v>62256</v>
      </c>
      <c r="AG509">
        <f t="shared" si="159"/>
        <v>2894.2513961815744</v>
      </c>
      <c r="AH509" s="41">
        <f t="shared" si="156"/>
        <v>5.1923874508643331E-2</v>
      </c>
      <c r="AI509" s="41">
        <f t="shared" si="157"/>
        <v>1.925539032306823E-6</v>
      </c>
      <c r="AJ509" s="41">
        <f t="shared" si="158"/>
        <v>1.9894285184507864E-10</v>
      </c>
      <c r="AK509">
        <f t="shared" si="155"/>
        <v>1013.25</v>
      </c>
      <c r="AL509">
        <v>273.14999999999998</v>
      </c>
      <c r="AM509" s="27">
        <f t="shared" si="160"/>
        <v>171.23361229548127</v>
      </c>
      <c r="AN509">
        <f t="shared" si="161"/>
        <v>1.0045083280449938</v>
      </c>
      <c r="AO509" s="28">
        <f t="shared" si="162"/>
        <v>172.00558959203858</v>
      </c>
      <c r="AP509" s="46">
        <f t="shared" si="163"/>
        <v>182.73588647643314</v>
      </c>
      <c r="AQ509" s="28">
        <f t="shared" si="164"/>
        <v>5.1941135235668696</v>
      </c>
      <c r="AR509" s="52">
        <v>171.22019465758743</v>
      </c>
      <c r="AS509" s="52">
        <v>181.90149592016442</v>
      </c>
      <c r="AT509" s="52">
        <v>6.0285040798355851</v>
      </c>
    </row>
    <row r="510" spans="1:46" x14ac:dyDescent="0.3">
      <c r="A510" s="1">
        <v>42832</v>
      </c>
      <c r="B510" s="2">
        <v>0.4430439814814815</v>
      </c>
      <c r="C510" s="4">
        <f t="shared" si="166"/>
        <v>42832.443043981482</v>
      </c>
      <c r="D510" s="5" t="str">
        <f t="shared" si="167"/>
        <v>v</v>
      </c>
      <c r="E510" s="6">
        <f t="shared" si="168"/>
        <v>8</v>
      </c>
      <c r="F510">
        <v>5</v>
      </c>
      <c r="G510">
        <v>8.2240000000000002</v>
      </c>
      <c r="H510">
        <v>1097.79</v>
      </c>
      <c r="I510">
        <v>1076.68</v>
      </c>
      <c r="J510">
        <v>613.75</v>
      </c>
      <c r="K510">
        <v>21.670190000000002</v>
      </c>
      <c r="L510">
        <v>0</v>
      </c>
      <c r="M510">
        <v>1</v>
      </c>
      <c r="N510">
        <v>1</v>
      </c>
      <c r="O510">
        <v>781120</v>
      </c>
      <c r="P510">
        <v>20847</v>
      </c>
      <c r="Q510">
        <v>15434</v>
      </c>
      <c r="R510">
        <v>38.6</v>
      </c>
      <c r="S510">
        <v>2567.38</v>
      </c>
      <c r="T510">
        <v>243</v>
      </c>
      <c r="U510">
        <v>224.23</v>
      </c>
      <c r="V510">
        <v>211.02</v>
      </c>
      <c r="W510">
        <v>39.003999999999998</v>
      </c>
      <c r="X510">
        <v>24.149000000000001</v>
      </c>
      <c r="Y510" s="8">
        <f t="shared" si="152"/>
        <v>297.29899999999998</v>
      </c>
      <c r="Z510">
        <v>53.106999999999999</v>
      </c>
      <c r="AB510" s="25">
        <f t="shared" si="153"/>
        <v>9849.5499999999993</v>
      </c>
      <c r="AC510" s="26">
        <f t="shared" si="169"/>
        <v>13303.976211610729</v>
      </c>
      <c r="AE510" s="26">
        <f t="shared" si="170"/>
        <v>14073.5839192884</v>
      </c>
      <c r="AF510" s="25">
        <f t="shared" si="154"/>
        <v>62256</v>
      </c>
      <c r="AG510">
        <f t="shared" si="159"/>
        <v>3404.4418055812262</v>
      </c>
      <c r="AH510" s="41">
        <f t="shared" si="156"/>
        <v>5.1923889644588307E-2</v>
      </c>
      <c r="AI510" s="41">
        <f t="shared" si="157"/>
        <v>1.9255363488656945E-6</v>
      </c>
      <c r="AJ510" s="41">
        <f t="shared" si="158"/>
        <v>1.9894321073785073E-10</v>
      </c>
      <c r="AK510">
        <f t="shared" si="155"/>
        <v>1013.25</v>
      </c>
      <c r="AL510">
        <v>273.14999999999998</v>
      </c>
      <c r="AM510" s="27">
        <f t="shared" si="160"/>
        <v>206.93920781436728</v>
      </c>
      <c r="AN510">
        <f t="shared" si="161"/>
        <v>1.0045916998066091</v>
      </c>
      <c r="AO510" s="28">
        <f t="shared" si="162"/>
        <v>207.88941053486835</v>
      </c>
      <c r="AP510" s="46">
        <f t="shared" si="163"/>
        <v>220.903400478344</v>
      </c>
      <c r="AQ510" s="28">
        <f t="shared" si="164"/>
        <v>3.3265995216559929</v>
      </c>
      <c r="AR510" s="52">
        <v>206.98466890076674</v>
      </c>
      <c r="AS510" s="52">
        <v>219.94202152684682</v>
      </c>
      <c r="AT510" s="52">
        <v>4.2879784731531743</v>
      </c>
    </row>
    <row r="511" spans="1:46" x14ac:dyDescent="0.3">
      <c r="A511" s="1">
        <v>42832</v>
      </c>
      <c r="B511" s="2">
        <v>0.44339120370370372</v>
      </c>
      <c r="C511" s="4">
        <f t="shared" si="166"/>
        <v>42832.443391203706</v>
      </c>
      <c r="D511" s="5" t="str">
        <f t="shared" si="167"/>
        <v>v</v>
      </c>
      <c r="E511" s="6">
        <f t="shared" si="168"/>
        <v>8</v>
      </c>
      <c r="F511">
        <v>5</v>
      </c>
      <c r="G511">
        <v>8.5340000000000007</v>
      </c>
      <c r="H511">
        <v>1097.97</v>
      </c>
      <c r="I511">
        <v>1076.67</v>
      </c>
      <c r="J511">
        <v>613.42499999999995</v>
      </c>
      <c r="K511">
        <v>21.653503000000001</v>
      </c>
      <c r="L511">
        <v>0</v>
      </c>
      <c r="M511">
        <v>1</v>
      </c>
      <c r="N511">
        <v>1</v>
      </c>
      <c r="O511">
        <v>781150</v>
      </c>
      <c r="P511">
        <v>20724</v>
      </c>
      <c r="Q511">
        <v>15434</v>
      </c>
      <c r="R511">
        <v>38.6</v>
      </c>
      <c r="S511">
        <v>2917.63</v>
      </c>
      <c r="T511">
        <v>270</v>
      </c>
      <c r="U511">
        <v>250.28</v>
      </c>
      <c r="V511">
        <v>235.54</v>
      </c>
      <c r="W511">
        <v>38.997999999999998</v>
      </c>
      <c r="X511">
        <v>24.239000000000001</v>
      </c>
      <c r="Y511" s="8">
        <f t="shared" si="152"/>
        <v>297.38899999999995</v>
      </c>
      <c r="Z511">
        <v>52.923999999999999</v>
      </c>
      <c r="AB511" s="25">
        <f t="shared" si="153"/>
        <v>9849.5499999999993</v>
      </c>
      <c r="AC511" s="26">
        <f t="shared" si="169"/>
        <v>13225.481028897239</v>
      </c>
      <c r="AE511" s="26">
        <f t="shared" si="170"/>
        <v>14073.5839192884</v>
      </c>
      <c r="AF511" s="25">
        <f t="shared" si="154"/>
        <v>62256</v>
      </c>
      <c r="AG511">
        <f t="shared" si="159"/>
        <v>3751.673621090104</v>
      </c>
      <c r="AH511" s="41">
        <f t="shared" si="156"/>
        <v>5.1923904780533277E-2</v>
      </c>
      <c r="AI511" s="41">
        <f t="shared" si="157"/>
        <v>1.9255336654245664E-6</v>
      </c>
      <c r="AJ511" s="41">
        <f t="shared" si="158"/>
        <v>1.9894356963062283E-10</v>
      </c>
      <c r="AK511">
        <f t="shared" si="155"/>
        <v>1013.25</v>
      </c>
      <c r="AL511">
        <v>273.14999999999998</v>
      </c>
      <c r="AM511" s="27">
        <f t="shared" si="160"/>
        <v>232.40875369812107</v>
      </c>
      <c r="AN511">
        <f t="shared" si="161"/>
        <v>1.0047310738502957</v>
      </c>
      <c r="AO511" s="28">
        <f t="shared" si="162"/>
        <v>233.50829667532207</v>
      </c>
      <c r="AP511" s="46">
        <f t="shared" si="163"/>
        <v>248.12373824961168</v>
      </c>
      <c r="AQ511" s="28">
        <f t="shared" si="164"/>
        <v>2.1562617503883246</v>
      </c>
      <c r="AR511" s="52">
        <v>232.51502524880621</v>
      </c>
      <c r="AS511" s="52">
        <v>247.06829729546726</v>
      </c>
      <c r="AT511" s="52">
        <v>3.2117027045327404</v>
      </c>
    </row>
    <row r="512" spans="1:46" x14ac:dyDescent="0.3">
      <c r="A512" s="1">
        <v>42832</v>
      </c>
      <c r="B512" s="2">
        <v>0.44373842592592588</v>
      </c>
      <c r="C512" s="4">
        <f t="shared" si="166"/>
        <v>42832.443738425929</v>
      </c>
      <c r="D512" s="5" t="str">
        <f t="shared" si="167"/>
        <v>v</v>
      </c>
      <c r="E512" s="6">
        <f t="shared" si="168"/>
        <v>8</v>
      </c>
      <c r="F512">
        <v>5</v>
      </c>
      <c r="G512">
        <v>8.5920000000000005</v>
      </c>
      <c r="H512">
        <v>1098.1500000000001</v>
      </c>
      <c r="I512">
        <v>1076.93</v>
      </c>
      <c r="J512">
        <v>621</v>
      </c>
      <c r="K512">
        <v>21.675884</v>
      </c>
      <c r="L512">
        <v>0</v>
      </c>
      <c r="M512">
        <v>1</v>
      </c>
      <c r="N512">
        <v>1</v>
      </c>
      <c r="O512">
        <v>781180</v>
      </c>
      <c r="P512">
        <v>20646</v>
      </c>
      <c r="Q512">
        <v>15437</v>
      </c>
      <c r="R512">
        <v>38.6</v>
      </c>
      <c r="S512">
        <v>3154.35</v>
      </c>
      <c r="T512">
        <v>290</v>
      </c>
      <c r="U512">
        <v>268.70999999999998</v>
      </c>
      <c r="V512">
        <v>252.82</v>
      </c>
      <c r="W512">
        <v>39.002000000000002</v>
      </c>
      <c r="X512">
        <v>24.355</v>
      </c>
      <c r="Y512" s="8">
        <f t="shared" si="152"/>
        <v>297.505</v>
      </c>
      <c r="Z512">
        <v>52.656999999999996</v>
      </c>
      <c r="AB512" s="25">
        <f t="shared" si="153"/>
        <v>9849.5499999999993</v>
      </c>
      <c r="AC512" s="26">
        <f t="shared" si="169"/>
        <v>13173.143052406554</v>
      </c>
      <c r="AE512" s="26">
        <f t="shared" si="170"/>
        <v>14073.5839192884</v>
      </c>
      <c r="AF512" s="25">
        <f t="shared" si="154"/>
        <v>62256</v>
      </c>
      <c r="AG512">
        <f t="shared" si="159"/>
        <v>3983.1962441185024</v>
      </c>
      <c r="AH512" s="41">
        <f t="shared" si="156"/>
        <v>5.1923919916478253E-2</v>
      </c>
      <c r="AI512" s="41">
        <f t="shared" si="157"/>
        <v>1.9255309819834384E-6</v>
      </c>
      <c r="AJ512" s="41">
        <f t="shared" si="158"/>
        <v>1.9894392852339492E-10</v>
      </c>
      <c r="AK512">
        <f t="shared" si="155"/>
        <v>1013.25</v>
      </c>
      <c r="AL512">
        <v>273.14999999999998</v>
      </c>
      <c r="AM512" s="27">
        <f t="shared" si="160"/>
        <v>249.94597331937621</v>
      </c>
      <c r="AN512">
        <f t="shared" si="161"/>
        <v>1.0049582290099346</v>
      </c>
      <c r="AO512" s="28">
        <f t="shared" si="162"/>
        <v>251.18526269520467</v>
      </c>
      <c r="AP512" s="46">
        <f t="shared" si="163"/>
        <v>266.97157163024605</v>
      </c>
      <c r="AQ512" s="28">
        <f t="shared" si="164"/>
        <v>1.7384283697539331</v>
      </c>
      <c r="AR512" s="52">
        <v>250.12818233231039</v>
      </c>
      <c r="AS512" s="52">
        <v>265.8480566485419</v>
      </c>
      <c r="AT512" s="52">
        <v>2.8619433514580805</v>
      </c>
    </row>
    <row r="513" spans="1:46" x14ac:dyDescent="0.3">
      <c r="A513" s="1">
        <v>42832</v>
      </c>
      <c r="B513" s="2">
        <v>0.44408564814814816</v>
      </c>
      <c r="C513" s="4">
        <f t="shared" si="166"/>
        <v>42832.444085648145</v>
      </c>
      <c r="D513" s="5" t="str">
        <f t="shared" si="167"/>
        <v>v</v>
      </c>
      <c r="E513" s="6">
        <f t="shared" si="168"/>
        <v>8</v>
      </c>
      <c r="F513">
        <v>5</v>
      </c>
      <c r="G513">
        <v>8.6029999999999998</v>
      </c>
      <c r="H513">
        <v>1098.23</v>
      </c>
      <c r="I513">
        <v>1077.08</v>
      </c>
      <c r="J513">
        <v>624.29999999999995</v>
      </c>
      <c r="K513">
        <v>21.668030999999999</v>
      </c>
      <c r="L513">
        <v>0</v>
      </c>
      <c r="M513">
        <v>1</v>
      </c>
      <c r="N513">
        <v>1</v>
      </c>
      <c r="O513">
        <v>781210</v>
      </c>
      <c r="P513">
        <v>20588</v>
      </c>
      <c r="Q513">
        <v>15436</v>
      </c>
      <c r="R513">
        <v>38.700000000000003</v>
      </c>
      <c r="S513">
        <v>3317.19</v>
      </c>
      <c r="T513">
        <v>304</v>
      </c>
      <c r="U513">
        <v>281.74</v>
      </c>
      <c r="V513">
        <v>265.04000000000002</v>
      </c>
      <c r="W513">
        <v>38.999000000000002</v>
      </c>
      <c r="X513">
        <v>24.445</v>
      </c>
      <c r="Y513" s="8">
        <f t="shared" si="152"/>
        <v>297.59499999999997</v>
      </c>
      <c r="Z513">
        <v>52.384999999999998</v>
      </c>
      <c r="AB513" s="25">
        <f t="shared" si="153"/>
        <v>9849.5499999999993</v>
      </c>
      <c r="AC513" s="26">
        <f t="shared" si="169"/>
        <v>13136.987263539775</v>
      </c>
      <c r="AE513" s="26">
        <f t="shared" si="170"/>
        <v>14073.5839192884</v>
      </c>
      <c r="AF513" s="25">
        <f t="shared" si="154"/>
        <v>62256</v>
      </c>
      <c r="AG513">
        <f t="shared" si="159"/>
        <v>4143.1352336892623</v>
      </c>
      <c r="AH513" s="41">
        <f t="shared" si="156"/>
        <v>5.1923935052423223E-2</v>
      </c>
      <c r="AI513" s="41">
        <f t="shared" si="157"/>
        <v>1.9255282985423103E-6</v>
      </c>
      <c r="AJ513" s="41">
        <f t="shared" si="158"/>
        <v>1.9894428741616701E-10</v>
      </c>
      <c r="AK513">
        <f t="shared" si="155"/>
        <v>1013.25</v>
      </c>
      <c r="AL513">
        <v>273.14999999999998</v>
      </c>
      <c r="AM513" s="27">
        <f t="shared" si="160"/>
        <v>262.32944844401231</v>
      </c>
      <c r="AN513">
        <f t="shared" si="161"/>
        <v>1.0051890170656159</v>
      </c>
      <c r="AO513" s="28">
        <f t="shared" si="162"/>
        <v>263.6906804288019</v>
      </c>
      <c r="AP513" s="46">
        <f t="shared" si="163"/>
        <v>280.30195714409467</v>
      </c>
      <c r="AQ513" s="28">
        <f t="shared" si="164"/>
        <v>1.4380428559053371</v>
      </c>
      <c r="AR513" s="52">
        <v>262.5868178039612</v>
      </c>
      <c r="AS513" s="52">
        <v>279.12855634867066</v>
      </c>
      <c r="AT513" s="52">
        <v>2.6114436513293526</v>
      </c>
    </row>
    <row r="514" spans="1:46" x14ac:dyDescent="0.3">
      <c r="A514" s="1">
        <v>42832</v>
      </c>
      <c r="B514" s="2">
        <v>0.44443287037037038</v>
      </c>
      <c r="C514" s="4">
        <f t="shared" si="166"/>
        <v>42832.444432870368</v>
      </c>
      <c r="D514" s="5" t="str">
        <f t="shared" si="167"/>
        <v>v</v>
      </c>
      <c r="E514" s="6">
        <f t="shared" si="168"/>
        <v>8</v>
      </c>
      <c r="F514">
        <v>5</v>
      </c>
      <c r="G514">
        <v>8.6039999999999992</v>
      </c>
      <c r="H514">
        <v>1098.21</v>
      </c>
      <c r="I514">
        <v>1077.19</v>
      </c>
      <c r="J514">
        <v>612.02499999999998</v>
      </c>
      <c r="K514">
        <v>21.682167</v>
      </c>
      <c r="L514">
        <v>0</v>
      </c>
      <c r="M514">
        <v>1</v>
      </c>
      <c r="N514">
        <v>1</v>
      </c>
      <c r="O514">
        <v>781240</v>
      </c>
      <c r="P514">
        <v>20549</v>
      </c>
      <c r="Q514">
        <v>15434</v>
      </c>
      <c r="R514">
        <v>38.700000000000003</v>
      </c>
      <c r="S514">
        <v>3423.5</v>
      </c>
      <c r="T514">
        <v>313</v>
      </c>
      <c r="U514">
        <v>290.45</v>
      </c>
      <c r="V514">
        <v>273.20999999999998</v>
      </c>
      <c r="W514">
        <v>38.996000000000002</v>
      </c>
      <c r="X514">
        <v>24.527000000000001</v>
      </c>
      <c r="Y514" s="8">
        <f t="shared" si="152"/>
        <v>297.67699999999996</v>
      </c>
      <c r="Z514">
        <v>52.118000000000002</v>
      </c>
      <c r="AB514" s="25">
        <f t="shared" si="153"/>
        <v>9849.5499999999993</v>
      </c>
      <c r="AC514" s="26">
        <f t="shared" si="169"/>
        <v>13113.800890890241</v>
      </c>
      <c r="AE514" s="26">
        <f t="shared" si="170"/>
        <v>14073.5839192884</v>
      </c>
      <c r="AF514" s="25">
        <f t="shared" si="154"/>
        <v>62256</v>
      </c>
      <c r="AG514">
        <f t="shared" si="159"/>
        <v>4245.7026268954096</v>
      </c>
      <c r="AH514" s="41">
        <f t="shared" si="156"/>
        <v>5.1923950188368199E-2</v>
      </c>
      <c r="AI514" s="41">
        <f t="shared" si="157"/>
        <v>1.9255256151011822E-6</v>
      </c>
      <c r="AJ514" s="41">
        <f t="shared" si="158"/>
        <v>1.9894464630893911E-10</v>
      </c>
      <c r="AK514">
        <f t="shared" si="155"/>
        <v>1013.25</v>
      </c>
      <c r="AL514">
        <v>273.14999999999998</v>
      </c>
      <c r="AM514" s="27">
        <f t="shared" si="160"/>
        <v>270.38898864356719</v>
      </c>
      <c r="AN514">
        <f t="shared" si="161"/>
        <v>1.0054843001197278</v>
      </c>
      <c r="AO514" s="28">
        <f t="shared" si="162"/>
        <v>271.87188300635819</v>
      </c>
      <c r="AP514" s="46">
        <f t="shared" si="163"/>
        <v>289.02805196705549</v>
      </c>
      <c r="AQ514" s="28">
        <f t="shared" si="164"/>
        <v>1.4219480329444991</v>
      </c>
      <c r="AR514" s="52">
        <v>270.73658595592764</v>
      </c>
      <c r="AS514" s="52">
        <v>287.82111327497233</v>
      </c>
      <c r="AT514" s="52">
        <v>2.6288867250276553</v>
      </c>
    </row>
    <row r="515" spans="1:46" x14ac:dyDescent="0.3">
      <c r="A515" s="1">
        <v>42832</v>
      </c>
      <c r="B515" s="2">
        <v>0.4447800925925926</v>
      </c>
      <c r="C515" s="4">
        <f t="shared" si="166"/>
        <v>42832.444780092592</v>
      </c>
      <c r="D515" s="5" t="str">
        <f t="shared" si="167"/>
        <v>v</v>
      </c>
      <c r="E515" s="6">
        <f t="shared" si="168"/>
        <v>8</v>
      </c>
      <c r="F515">
        <v>5</v>
      </c>
      <c r="G515">
        <v>8.3450000000000006</v>
      </c>
      <c r="H515">
        <v>1098.29</v>
      </c>
      <c r="I515">
        <v>1077.1400000000001</v>
      </c>
      <c r="J515">
        <v>608.95000000000005</v>
      </c>
      <c r="K515">
        <v>21.674313999999999</v>
      </c>
      <c r="L515">
        <v>0</v>
      </c>
      <c r="M515">
        <v>1</v>
      </c>
      <c r="N515">
        <v>1</v>
      </c>
      <c r="O515">
        <v>781270</v>
      </c>
      <c r="P515">
        <v>20522</v>
      </c>
      <c r="Q515">
        <v>15435</v>
      </c>
      <c r="R515">
        <v>38.700000000000003</v>
      </c>
      <c r="S515">
        <v>3503.85</v>
      </c>
      <c r="T515">
        <v>319</v>
      </c>
      <c r="U515">
        <v>297.10000000000002</v>
      </c>
      <c r="V515">
        <v>279.48</v>
      </c>
      <c r="W515">
        <v>38.999000000000002</v>
      </c>
      <c r="X515">
        <v>24.635000000000002</v>
      </c>
      <c r="Y515" s="8">
        <f t="shared" si="152"/>
        <v>297.78499999999997</v>
      </c>
      <c r="Z515">
        <v>51.917999999999999</v>
      </c>
      <c r="AB515" s="25">
        <f t="shared" si="153"/>
        <v>9849.5499999999993</v>
      </c>
      <c r="AC515" s="26">
        <f t="shared" si="169"/>
        <v>13095.721742792353</v>
      </c>
      <c r="AE515" s="26">
        <f t="shared" si="170"/>
        <v>14073.5839192884</v>
      </c>
      <c r="AF515" s="25">
        <f t="shared" si="154"/>
        <v>62256</v>
      </c>
      <c r="AG515">
        <f t="shared" si="159"/>
        <v>4325.6776673994473</v>
      </c>
      <c r="AH515" s="41">
        <f t="shared" si="156"/>
        <v>5.1923965324313169E-2</v>
      </c>
      <c r="AI515" s="41">
        <f t="shared" si="157"/>
        <v>1.9255229316600537E-6</v>
      </c>
      <c r="AJ515" s="41">
        <f t="shared" si="158"/>
        <v>1.989450052017112E-10</v>
      </c>
      <c r="AK515">
        <f t="shared" si="155"/>
        <v>1013.25</v>
      </c>
      <c r="AL515">
        <v>273.14999999999998</v>
      </c>
      <c r="AM515" s="27">
        <f t="shared" si="160"/>
        <v>276.73831645166041</v>
      </c>
      <c r="AN515">
        <f t="shared" si="161"/>
        <v>1.0057758326709163</v>
      </c>
      <c r="AO515" s="28">
        <f t="shared" si="162"/>
        <v>278.33671066111629</v>
      </c>
      <c r="AP515" s="46">
        <f t="shared" si="163"/>
        <v>295.88710044067585</v>
      </c>
      <c r="AQ515" s="28">
        <f t="shared" si="164"/>
        <v>1.2128995593241712</v>
      </c>
      <c r="AR515" s="52">
        <v>277.17608959798252</v>
      </c>
      <c r="AS515" s="52">
        <v>294.6532969647875</v>
      </c>
      <c r="AT515" s="52">
        <v>2.4467030352125221</v>
      </c>
    </row>
    <row r="516" spans="1:46" x14ac:dyDescent="0.3">
      <c r="A516" s="1">
        <v>42832</v>
      </c>
      <c r="B516" s="2">
        <v>0.44512731481481477</v>
      </c>
      <c r="C516" s="4">
        <f t="shared" si="166"/>
        <v>42832.445127314815</v>
      </c>
      <c r="D516" s="5" t="str">
        <f t="shared" si="167"/>
        <v>v</v>
      </c>
      <c r="E516" s="6">
        <f t="shared" si="168"/>
        <v>8</v>
      </c>
      <c r="F516">
        <v>5</v>
      </c>
      <c r="G516">
        <v>8.407</v>
      </c>
      <c r="H516">
        <v>1098.3599999999999</v>
      </c>
      <c r="I516">
        <v>1077.19</v>
      </c>
      <c r="J516">
        <v>603.875</v>
      </c>
      <c r="K516">
        <v>21.697282999999999</v>
      </c>
      <c r="L516">
        <v>0</v>
      </c>
      <c r="M516">
        <v>1</v>
      </c>
      <c r="N516">
        <v>1</v>
      </c>
      <c r="O516">
        <v>781300</v>
      </c>
      <c r="P516">
        <v>20504</v>
      </c>
      <c r="Q516">
        <v>15435</v>
      </c>
      <c r="R516">
        <v>38.700000000000003</v>
      </c>
      <c r="S516">
        <v>3555.18</v>
      </c>
      <c r="T516">
        <v>325</v>
      </c>
      <c r="U516">
        <v>301.41000000000003</v>
      </c>
      <c r="V516">
        <v>283.52</v>
      </c>
      <c r="W516">
        <v>39.003999999999998</v>
      </c>
      <c r="X516">
        <v>24.715</v>
      </c>
      <c r="Y516" s="8">
        <f t="shared" si="152"/>
        <v>297.86499999999995</v>
      </c>
      <c r="Z516">
        <v>51.637999999999998</v>
      </c>
      <c r="AB516" s="25">
        <f t="shared" si="153"/>
        <v>9849.5499999999993</v>
      </c>
      <c r="AC516" s="26">
        <f t="shared" si="169"/>
        <v>13084.235387107223</v>
      </c>
      <c r="AE516" s="26">
        <f t="shared" si="170"/>
        <v>14073.5839192884</v>
      </c>
      <c r="AF516" s="25">
        <f t="shared" si="154"/>
        <v>62256</v>
      </c>
      <c r="AG516">
        <f t="shared" si="159"/>
        <v>4376.4887872701647</v>
      </c>
      <c r="AH516" s="41">
        <f t="shared" si="156"/>
        <v>5.1923980460258146E-2</v>
      </c>
      <c r="AI516" s="41">
        <f t="shared" si="157"/>
        <v>1.9255202482189256E-6</v>
      </c>
      <c r="AJ516" s="41">
        <f t="shared" si="158"/>
        <v>1.9894536409448327E-10</v>
      </c>
      <c r="AK516">
        <f t="shared" si="155"/>
        <v>1013.25</v>
      </c>
      <c r="AL516">
        <v>273.14999999999998</v>
      </c>
      <c r="AM516" s="27">
        <f t="shared" si="160"/>
        <v>280.80221191843924</v>
      </c>
      <c r="AN516">
        <f t="shared" si="161"/>
        <v>1.0059819178467047</v>
      </c>
      <c r="AO516" s="28">
        <f t="shared" si="162"/>
        <v>282.48194768130827</v>
      </c>
      <c r="AP516" s="46">
        <f t="shared" si="163"/>
        <v>300.30765282292469</v>
      </c>
      <c r="AQ516" s="28">
        <f t="shared" si="164"/>
        <v>1.1023471770753304</v>
      </c>
      <c r="AR516" s="52">
        <v>281.30484608055013</v>
      </c>
      <c r="AS516" s="52">
        <v>299.05627155145106</v>
      </c>
      <c r="AT516" s="52">
        <v>2.3537284485489636</v>
      </c>
    </row>
    <row r="517" spans="1:46" x14ac:dyDescent="0.3">
      <c r="A517" s="1">
        <v>42832</v>
      </c>
      <c r="B517" s="2">
        <v>0.44547453703703704</v>
      </c>
      <c r="C517" s="4">
        <f t="shared" si="166"/>
        <v>42832.445474537039</v>
      </c>
      <c r="D517" s="5" t="str">
        <f t="shared" si="167"/>
        <v>v</v>
      </c>
      <c r="E517" s="6">
        <f t="shared" si="168"/>
        <v>8</v>
      </c>
      <c r="F517">
        <v>5</v>
      </c>
      <c r="G517">
        <v>8.4039999999999999</v>
      </c>
      <c r="H517">
        <v>1098.3399999999999</v>
      </c>
      <c r="I517">
        <v>1077.3800000000001</v>
      </c>
      <c r="J517">
        <v>597.35</v>
      </c>
      <c r="K517">
        <v>21.694141999999999</v>
      </c>
      <c r="L517">
        <v>0</v>
      </c>
      <c r="M517">
        <v>1</v>
      </c>
      <c r="N517">
        <v>1</v>
      </c>
      <c r="O517">
        <v>781330</v>
      </c>
      <c r="P517">
        <v>20489</v>
      </c>
      <c r="Q517">
        <v>15434</v>
      </c>
      <c r="R517">
        <v>38.700000000000003</v>
      </c>
      <c r="S517">
        <v>3593.75</v>
      </c>
      <c r="T517">
        <v>328</v>
      </c>
      <c r="U517">
        <v>304.77</v>
      </c>
      <c r="V517">
        <v>286.63</v>
      </c>
      <c r="W517">
        <v>38.997999999999998</v>
      </c>
      <c r="X517">
        <v>24.806000000000001</v>
      </c>
      <c r="Y517" s="8">
        <f t="shared" si="152"/>
        <v>297.95599999999996</v>
      </c>
      <c r="Z517">
        <v>51.421999999999997</v>
      </c>
      <c r="AB517" s="25">
        <f t="shared" si="153"/>
        <v>9849.5499999999993</v>
      </c>
      <c r="AC517" s="26">
        <f t="shared" si="169"/>
        <v>13075.510557859272</v>
      </c>
      <c r="AE517" s="26">
        <f t="shared" si="170"/>
        <v>14073.5839192884</v>
      </c>
      <c r="AF517" s="25">
        <f t="shared" si="154"/>
        <v>62256</v>
      </c>
      <c r="AG517">
        <f t="shared" si="159"/>
        <v>4415.0840003143639</v>
      </c>
      <c r="AH517" s="41">
        <f t="shared" si="156"/>
        <v>5.1923995596203115E-2</v>
      </c>
      <c r="AI517" s="41">
        <f t="shared" si="157"/>
        <v>1.9255175647777975E-6</v>
      </c>
      <c r="AJ517" s="41">
        <f t="shared" si="158"/>
        <v>1.9894572298725536E-10</v>
      </c>
      <c r="AK517">
        <f t="shared" si="155"/>
        <v>1013.25</v>
      </c>
      <c r="AL517">
        <v>273.14999999999998</v>
      </c>
      <c r="AM517" s="27">
        <f t="shared" si="160"/>
        <v>283.904734789901</v>
      </c>
      <c r="AN517">
        <f t="shared" si="161"/>
        <v>1.0063075767167662</v>
      </c>
      <c r="AO517" s="28">
        <f t="shared" si="162"/>
        <v>285.69548568484146</v>
      </c>
      <c r="AP517" s="46">
        <f t="shared" si="163"/>
        <v>303.7775498318623</v>
      </c>
      <c r="AQ517" s="28">
        <f t="shared" si="164"/>
        <v>0.99245016813767961</v>
      </c>
      <c r="AR517" s="52">
        <v>284.50546647300968</v>
      </c>
      <c r="AS517" s="52">
        <v>302.51221265106454</v>
      </c>
      <c r="AT517" s="52">
        <v>2.2577873489354374</v>
      </c>
    </row>
    <row r="518" spans="1:46" x14ac:dyDescent="0.3">
      <c r="A518" s="1">
        <v>42832</v>
      </c>
      <c r="B518" s="2">
        <v>0.44582175925925926</v>
      </c>
      <c r="C518" s="4">
        <f t="shared" si="166"/>
        <v>42832.445821759262</v>
      </c>
      <c r="D518" s="5" t="str">
        <f t="shared" si="167"/>
        <v>v</v>
      </c>
      <c r="E518" s="6">
        <f t="shared" si="168"/>
        <v>8</v>
      </c>
      <c r="F518">
        <v>5</v>
      </c>
      <c r="G518">
        <v>8.3360000000000003</v>
      </c>
      <c r="H518">
        <v>1098.42</v>
      </c>
      <c r="I518">
        <v>1077.27</v>
      </c>
      <c r="J518">
        <v>596.57500000000005</v>
      </c>
      <c r="K518">
        <v>21.697872</v>
      </c>
      <c r="L518">
        <v>0</v>
      </c>
      <c r="M518">
        <v>1</v>
      </c>
      <c r="N518">
        <v>1</v>
      </c>
      <c r="O518">
        <v>781360</v>
      </c>
      <c r="P518">
        <v>20480</v>
      </c>
      <c r="Q518">
        <v>15434</v>
      </c>
      <c r="R518">
        <v>38.700000000000003</v>
      </c>
      <c r="S518">
        <v>3621.81</v>
      </c>
      <c r="T518">
        <v>330</v>
      </c>
      <c r="U518">
        <v>307.14</v>
      </c>
      <c r="V518">
        <v>288.88</v>
      </c>
      <c r="W518">
        <v>38.997</v>
      </c>
      <c r="X518">
        <v>24.881</v>
      </c>
      <c r="Y518" s="8">
        <f t="shared" si="152"/>
        <v>298.03099999999995</v>
      </c>
      <c r="Z518">
        <v>51.228999999999999</v>
      </c>
      <c r="AB518" s="25">
        <f t="shared" si="153"/>
        <v>9849.5499999999993</v>
      </c>
      <c r="AC518" s="26">
        <f t="shared" si="169"/>
        <v>13069.767007904626</v>
      </c>
      <c r="AE518" s="26">
        <f t="shared" si="170"/>
        <v>14073.5839192884</v>
      </c>
      <c r="AF518" s="25">
        <f t="shared" si="154"/>
        <v>62256</v>
      </c>
      <c r="AG518">
        <f t="shared" si="159"/>
        <v>4440.4912063272141</v>
      </c>
      <c r="AH518" s="41">
        <f t="shared" si="156"/>
        <v>5.1924010732148092E-2</v>
      </c>
      <c r="AI518" s="41">
        <f t="shared" si="157"/>
        <v>1.9255148813366695E-6</v>
      </c>
      <c r="AJ518" s="41">
        <f t="shared" si="158"/>
        <v>1.9894608188002745E-10</v>
      </c>
      <c r="AK518">
        <f t="shared" si="155"/>
        <v>1013.25</v>
      </c>
      <c r="AL518">
        <v>273.14999999999998</v>
      </c>
      <c r="AM518" s="27">
        <f t="shared" si="160"/>
        <v>285.95455174934511</v>
      </c>
      <c r="AN518">
        <f t="shared" si="161"/>
        <v>1.0064875697198572</v>
      </c>
      <c r="AO518" s="28">
        <f t="shared" si="162"/>
        <v>287.8097018405295</v>
      </c>
      <c r="AP518" s="46">
        <f t="shared" si="163"/>
        <v>305.99433259486523</v>
      </c>
      <c r="AQ518" s="28">
        <f t="shared" si="164"/>
        <v>1.1456674051347591</v>
      </c>
      <c r="AR518" s="52">
        <v>286.61111119922424</v>
      </c>
      <c r="AS518" s="52">
        <v>304.72001160778512</v>
      </c>
      <c r="AT518" s="52">
        <v>2.4199883922148615</v>
      </c>
    </row>
    <row r="519" spans="1:46" x14ac:dyDescent="0.3">
      <c r="A519" s="1">
        <v>42832</v>
      </c>
      <c r="B519" s="2">
        <v>0.44616898148148149</v>
      </c>
      <c r="C519" s="4">
        <f t="shared" si="166"/>
        <v>42832.446168981478</v>
      </c>
      <c r="D519" s="5" t="str">
        <f t="shared" si="167"/>
        <v>v</v>
      </c>
      <c r="E519" s="6">
        <f t="shared" si="168"/>
        <v>8</v>
      </c>
      <c r="F519">
        <v>5</v>
      </c>
      <c r="G519">
        <v>8.3390000000000004</v>
      </c>
      <c r="H519">
        <v>1098.45</v>
      </c>
      <c r="I519">
        <v>1077.3599999999999</v>
      </c>
      <c r="J519">
        <v>605.79999999999995</v>
      </c>
      <c r="K519">
        <v>21.696694000000001</v>
      </c>
      <c r="L519">
        <v>0</v>
      </c>
      <c r="M519">
        <v>1</v>
      </c>
      <c r="N519">
        <v>1</v>
      </c>
      <c r="O519">
        <v>781390</v>
      </c>
      <c r="P519">
        <v>20471</v>
      </c>
      <c r="Q519">
        <v>15433</v>
      </c>
      <c r="R519">
        <v>38.700000000000003</v>
      </c>
      <c r="S519">
        <v>3639.21</v>
      </c>
      <c r="T519">
        <v>332</v>
      </c>
      <c r="U519">
        <v>308.68</v>
      </c>
      <c r="V519">
        <v>290.31</v>
      </c>
      <c r="W519">
        <v>39.002000000000002</v>
      </c>
      <c r="X519">
        <v>24.954999999999998</v>
      </c>
      <c r="Y519" s="8">
        <f t="shared" si="152"/>
        <v>298.10499999999996</v>
      </c>
      <c r="Z519">
        <v>51.017000000000003</v>
      </c>
      <c r="AB519" s="25">
        <f t="shared" si="153"/>
        <v>9849.5499999999993</v>
      </c>
      <c r="AC519" s="26">
        <f t="shared" si="169"/>
        <v>13064.869957234496</v>
      </c>
      <c r="AE519" s="26">
        <f t="shared" si="170"/>
        <v>14073.5839192884</v>
      </c>
      <c r="AF519" s="25">
        <f t="shared" si="154"/>
        <v>62256</v>
      </c>
      <c r="AG519">
        <f t="shared" si="159"/>
        <v>4462.1538324406474</v>
      </c>
      <c r="AH519" s="41">
        <f t="shared" si="156"/>
        <v>5.1924025868093068E-2</v>
      </c>
      <c r="AI519" s="41">
        <f t="shared" si="157"/>
        <v>1.9255121978955414E-6</v>
      </c>
      <c r="AJ519" s="41">
        <f t="shared" si="158"/>
        <v>1.9894644077279954E-10</v>
      </c>
      <c r="AK519">
        <f t="shared" si="155"/>
        <v>1013.25</v>
      </c>
      <c r="AL519">
        <v>273.14999999999998</v>
      </c>
      <c r="AM519" s="27">
        <f t="shared" si="160"/>
        <v>287.70693360443488</v>
      </c>
      <c r="AN519">
        <f t="shared" si="161"/>
        <v>1.0067099816577945</v>
      </c>
      <c r="AO519" s="28">
        <f t="shared" si="162"/>
        <v>289.6374418517409</v>
      </c>
      <c r="AP519" s="46">
        <f t="shared" si="163"/>
        <v>307.9632808817089</v>
      </c>
      <c r="AQ519" s="28">
        <f t="shared" si="164"/>
        <v>0.71671911829110968</v>
      </c>
      <c r="AR519" s="52">
        <v>288.43139473156657</v>
      </c>
      <c r="AS519" s="52">
        <v>306.68092516950458</v>
      </c>
      <c r="AT519" s="52">
        <v>1.9990748304954309</v>
      </c>
    </row>
    <row r="520" spans="1:46" x14ac:dyDescent="0.3">
      <c r="A520" s="1">
        <v>42832</v>
      </c>
      <c r="B520" s="2">
        <v>0.44651620370370365</v>
      </c>
      <c r="C520" s="4">
        <f t="shared" si="166"/>
        <v>42832.446516203701</v>
      </c>
      <c r="D520" s="5" t="str">
        <f t="shared" si="167"/>
        <v>v</v>
      </c>
      <c r="E520" s="6">
        <f t="shared" si="168"/>
        <v>8</v>
      </c>
      <c r="F520">
        <v>5</v>
      </c>
      <c r="G520">
        <v>8.2810000000000006</v>
      </c>
      <c r="H520">
        <v>1098.43</v>
      </c>
      <c r="I520">
        <v>1077.29</v>
      </c>
      <c r="J520">
        <v>593.79999999999995</v>
      </c>
      <c r="K520">
        <v>21.704350999999999</v>
      </c>
      <c r="L520">
        <v>0</v>
      </c>
      <c r="M520">
        <v>1</v>
      </c>
      <c r="N520">
        <v>1</v>
      </c>
      <c r="O520">
        <v>781420</v>
      </c>
      <c r="P520">
        <v>20468</v>
      </c>
      <c r="Q520">
        <v>15433</v>
      </c>
      <c r="R520">
        <v>38.700000000000003</v>
      </c>
      <c r="S520">
        <v>3647.04</v>
      </c>
      <c r="T520">
        <v>333</v>
      </c>
      <c r="U520">
        <v>309.39</v>
      </c>
      <c r="V520">
        <v>290.99</v>
      </c>
      <c r="W520">
        <v>39.003999999999998</v>
      </c>
      <c r="X520">
        <v>25.013000000000002</v>
      </c>
      <c r="Y520" s="8">
        <f t="shared" si="152"/>
        <v>298.16299999999995</v>
      </c>
      <c r="Z520">
        <v>50.847000000000001</v>
      </c>
      <c r="AB520" s="25">
        <f t="shared" si="153"/>
        <v>9849.5499999999993</v>
      </c>
      <c r="AC520" s="26">
        <f t="shared" si="169"/>
        <v>13062.955316529513</v>
      </c>
      <c r="AE520" s="26">
        <f t="shared" si="170"/>
        <v>14073.5839192884</v>
      </c>
      <c r="AF520" s="25">
        <f t="shared" si="154"/>
        <v>62256</v>
      </c>
      <c r="AG520">
        <f t="shared" si="159"/>
        <v>4470.6234498752019</v>
      </c>
      <c r="AH520" s="41">
        <f t="shared" si="156"/>
        <v>5.1924041004038038E-2</v>
      </c>
      <c r="AI520" s="41">
        <f t="shared" si="157"/>
        <v>1.9255095144544129E-6</v>
      </c>
      <c r="AJ520" s="41">
        <f t="shared" si="158"/>
        <v>1.9894679966557164E-10</v>
      </c>
      <c r="AK520">
        <f t="shared" si="155"/>
        <v>1013.25</v>
      </c>
      <c r="AL520">
        <v>273.14999999999998</v>
      </c>
      <c r="AM520" s="27">
        <f t="shared" si="160"/>
        <v>288.3932755717459</v>
      </c>
      <c r="AN520">
        <f t="shared" si="161"/>
        <v>1.0069241830320816</v>
      </c>
      <c r="AO520" s="28">
        <f t="shared" si="162"/>
        <v>290.39016339702624</v>
      </c>
      <c r="AP520" s="46">
        <f t="shared" si="163"/>
        <v>308.74356686502085</v>
      </c>
      <c r="AQ520" s="28">
        <f t="shared" si="164"/>
        <v>0.64643313497913368</v>
      </c>
      <c r="AR520" s="52">
        <v>289.18100471233362</v>
      </c>
      <c r="AS520" s="52">
        <v>307.45798624875385</v>
      </c>
      <c r="AT520" s="52">
        <v>1.9320137512461315</v>
      </c>
    </row>
    <row r="521" spans="1:46" x14ac:dyDescent="0.3">
      <c r="A521" s="1">
        <v>42832</v>
      </c>
      <c r="B521" s="2">
        <v>0.44686342592592593</v>
      </c>
      <c r="C521" s="4">
        <f t="shared" si="166"/>
        <v>42832.446863425925</v>
      </c>
      <c r="D521" s="5" t="str">
        <f t="shared" si="167"/>
        <v>v</v>
      </c>
      <c r="E521" s="6">
        <f t="shared" si="168"/>
        <v>8</v>
      </c>
      <c r="F521">
        <v>5</v>
      </c>
      <c r="G521">
        <v>8.4949999999999992</v>
      </c>
      <c r="H521">
        <v>1098.46</v>
      </c>
      <c r="I521">
        <v>1077.26</v>
      </c>
      <c r="J521">
        <v>597.20000000000005</v>
      </c>
      <c r="K521">
        <v>21.701799000000001</v>
      </c>
      <c r="L521">
        <v>0</v>
      </c>
      <c r="M521">
        <v>1</v>
      </c>
      <c r="N521">
        <v>1</v>
      </c>
      <c r="O521">
        <v>781450</v>
      </c>
      <c r="P521">
        <v>20464</v>
      </c>
      <c r="Q521">
        <v>15431</v>
      </c>
      <c r="R521">
        <v>38.700000000000003</v>
      </c>
      <c r="S521">
        <v>3654.51</v>
      </c>
      <c r="T521">
        <v>333</v>
      </c>
      <c r="U521">
        <v>310.07</v>
      </c>
      <c r="V521">
        <v>291.64999999999998</v>
      </c>
      <c r="W521">
        <v>39.006</v>
      </c>
      <c r="X521">
        <v>25.087</v>
      </c>
      <c r="Y521" s="8">
        <f t="shared" si="152"/>
        <v>298.23699999999997</v>
      </c>
      <c r="Z521">
        <v>50.640999999999998</v>
      </c>
      <c r="AB521" s="25">
        <f t="shared" si="153"/>
        <v>9849.5499999999993</v>
      </c>
      <c r="AC521" s="26">
        <f t="shared" si="169"/>
        <v>13062.095210939018</v>
      </c>
      <c r="AE521" s="26">
        <f t="shared" si="170"/>
        <v>14073.5839192884</v>
      </c>
      <c r="AF521" s="25">
        <f t="shared" si="154"/>
        <v>62256</v>
      </c>
      <c r="AG521">
        <f t="shared" si="159"/>
        <v>4474.4282187207846</v>
      </c>
      <c r="AH521" s="41">
        <f t="shared" si="156"/>
        <v>5.1924056139983014E-2</v>
      </c>
      <c r="AI521" s="41">
        <f t="shared" si="157"/>
        <v>1.9255068310132848E-6</v>
      </c>
      <c r="AJ521" s="41">
        <f t="shared" si="158"/>
        <v>1.9894715855834373E-10</v>
      </c>
      <c r="AK521">
        <f t="shared" si="155"/>
        <v>1013.25</v>
      </c>
      <c r="AL521">
        <v>273.14999999999998</v>
      </c>
      <c r="AM521" s="27">
        <f t="shared" si="160"/>
        <v>288.70183792243404</v>
      </c>
      <c r="AN521">
        <f t="shared" si="161"/>
        <v>1.0071465810209275</v>
      </c>
      <c r="AO521" s="28">
        <f t="shared" si="162"/>
        <v>290.76506899803741</v>
      </c>
      <c r="AP521" s="46">
        <f t="shared" si="163"/>
        <v>309.13355857767164</v>
      </c>
      <c r="AQ521" s="28">
        <f t="shared" si="164"/>
        <v>0.93644142232835748</v>
      </c>
      <c r="AR521" s="52">
        <v>289.5543321705523</v>
      </c>
      <c r="AS521" s="52">
        <v>307.84633592306852</v>
      </c>
      <c r="AT521" s="52">
        <v>2.2236640769314704</v>
      </c>
    </row>
    <row r="522" spans="1:46" x14ac:dyDescent="0.3">
      <c r="A522" s="1">
        <v>42832</v>
      </c>
      <c r="B522" s="2">
        <v>0.44721064814814815</v>
      </c>
      <c r="C522" s="4">
        <f t="shared" si="166"/>
        <v>42832.447210648148</v>
      </c>
      <c r="D522" s="5" t="str">
        <f t="shared" si="167"/>
        <v>v</v>
      </c>
      <c r="E522" s="6">
        <f t="shared" si="168"/>
        <v>8</v>
      </c>
      <c r="F522">
        <v>5</v>
      </c>
      <c r="G522">
        <v>8.5719999999999992</v>
      </c>
      <c r="H522">
        <v>1098.46</v>
      </c>
      <c r="I522">
        <v>1077.3499999999999</v>
      </c>
      <c r="J522">
        <v>604.92499999999995</v>
      </c>
      <c r="K522">
        <v>21.700621000000002</v>
      </c>
      <c r="L522">
        <v>0</v>
      </c>
      <c r="M522">
        <v>1</v>
      </c>
      <c r="N522">
        <v>1</v>
      </c>
      <c r="O522">
        <v>781480</v>
      </c>
      <c r="P522">
        <v>20463</v>
      </c>
      <c r="Q522">
        <v>15432</v>
      </c>
      <c r="R522">
        <v>38.799999999999997</v>
      </c>
      <c r="S522">
        <v>3663.12</v>
      </c>
      <c r="T522">
        <v>334</v>
      </c>
      <c r="U522">
        <v>310.87</v>
      </c>
      <c r="V522">
        <v>292.37</v>
      </c>
      <c r="W522">
        <v>38.999000000000002</v>
      </c>
      <c r="X522">
        <v>25.129000000000001</v>
      </c>
      <c r="Y522" s="8">
        <f t="shared" ref="Y522:Y585" si="171">X522+273.15</f>
        <v>298.279</v>
      </c>
      <c r="Z522">
        <v>50.5</v>
      </c>
      <c r="AB522" s="25">
        <f t="shared" ref="AB522:AB585" si="172">$AC$6</f>
        <v>9849.5499999999993</v>
      </c>
      <c r="AC522" s="26">
        <f t="shared" si="169"/>
        <v>13060.61052682737</v>
      </c>
      <c r="AE522" s="26">
        <f t="shared" si="170"/>
        <v>14073.5839192884</v>
      </c>
      <c r="AF522" s="25">
        <f t="shared" ref="AF522:AF585" si="173">$AC$4</f>
        <v>62256</v>
      </c>
      <c r="AG522">
        <f t="shared" si="159"/>
        <v>4480.9958772919717</v>
      </c>
      <c r="AH522" s="41">
        <f t="shared" si="156"/>
        <v>5.1924071275927984E-2</v>
      </c>
      <c r="AI522" s="41">
        <f t="shared" si="157"/>
        <v>1.9255041475721567E-6</v>
      </c>
      <c r="AJ522" s="41">
        <f t="shared" si="158"/>
        <v>1.9894751745111582E-10</v>
      </c>
      <c r="AK522">
        <f t="shared" ref="AK522:AK585" si="174">1013.25</f>
        <v>1013.25</v>
      </c>
      <c r="AL522">
        <v>273.14999999999998</v>
      </c>
      <c r="AM522" s="27">
        <f t="shared" si="160"/>
        <v>289.23474721728934</v>
      </c>
      <c r="AN522">
        <f t="shared" si="161"/>
        <v>1.0072884150536028</v>
      </c>
      <c r="AO522" s="28">
        <f t="shared" si="162"/>
        <v>291.34281010293284</v>
      </c>
      <c r="AP522" s="46">
        <f t="shared" si="163"/>
        <v>309.77367526710555</v>
      </c>
      <c r="AQ522" s="28">
        <f t="shared" si="164"/>
        <v>1.096324732894459</v>
      </c>
      <c r="AR522" s="52">
        <v>290.12966908865229</v>
      </c>
      <c r="AS522" s="52">
        <v>308.48378879117644</v>
      </c>
      <c r="AT522" s="52">
        <v>2.3862112088235676</v>
      </c>
    </row>
    <row r="523" spans="1:46" x14ac:dyDescent="0.3">
      <c r="A523" s="1">
        <v>42832</v>
      </c>
      <c r="B523" s="2">
        <v>0.44755787037037037</v>
      </c>
      <c r="C523" s="4">
        <f t="shared" si="166"/>
        <v>42832.447557870371</v>
      </c>
      <c r="D523" s="5" t="str">
        <f t="shared" si="167"/>
        <v>v</v>
      </c>
      <c r="E523" s="6">
        <f t="shared" si="168"/>
        <v>8</v>
      </c>
      <c r="F523">
        <v>5</v>
      </c>
      <c r="G523">
        <v>8.2739999999999991</v>
      </c>
      <c r="H523">
        <v>1098.49</v>
      </c>
      <c r="I523">
        <v>1077.28</v>
      </c>
      <c r="J523">
        <v>597.20000000000005</v>
      </c>
      <c r="K523">
        <v>21.691393999999999</v>
      </c>
      <c r="L523">
        <v>0</v>
      </c>
      <c r="M523">
        <v>1</v>
      </c>
      <c r="N523">
        <v>1</v>
      </c>
      <c r="O523">
        <v>781510</v>
      </c>
      <c r="P523">
        <v>20460</v>
      </c>
      <c r="Q523">
        <v>15433</v>
      </c>
      <c r="R523">
        <v>38.799999999999997</v>
      </c>
      <c r="S523">
        <v>3673.23</v>
      </c>
      <c r="T523">
        <v>335</v>
      </c>
      <c r="U523">
        <v>311.76</v>
      </c>
      <c r="V523">
        <v>293.22000000000003</v>
      </c>
      <c r="W523">
        <v>38.997999999999998</v>
      </c>
      <c r="X523">
        <v>25.195</v>
      </c>
      <c r="Y523" s="8">
        <f t="shared" si="171"/>
        <v>298.34499999999997</v>
      </c>
      <c r="Z523">
        <v>50.375</v>
      </c>
      <c r="AB523" s="25">
        <f t="shared" si="172"/>
        <v>9849.5499999999993</v>
      </c>
      <c r="AC523" s="26">
        <f t="shared" si="169"/>
        <v>13057.849607982895</v>
      </c>
      <c r="AE523" s="26">
        <f t="shared" si="170"/>
        <v>14073.5839192884</v>
      </c>
      <c r="AF523" s="25">
        <f t="shared" si="173"/>
        <v>62256</v>
      </c>
      <c r="AG523">
        <f t="shared" si="159"/>
        <v>4493.2090963673199</v>
      </c>
      <c r="AH523" s="41">
        <f t="shared" si="156"/>
        <v>5.1924086411872961E-2</v>
      </c>
      <c r="AI523" s="41">
        <f t="shared" si="157"/>
        <v>1.9255014641310286E-6</v>
      </c>
      <c r="AJ523" s="41">
        <f t="shared" si="158"/>
        <v>1.9894787634388792E-10</v>
      </c>
      <c r="AK523">
        <f t="shared" si="174"/>
        <v>1013.25</v>
      </c>
      <c r="AL523">
        <v>273.14999999999998</v>
      </c>
      <c r="AM523" s="27">
        <f t="shared" si="160"/>
        <v>290.22676137865051</v>
      </c>
      <c r="AN523">
        <f t="shared" si="161"/>
        <v>1.0074837817530449</v>
      </c>
      <c r="AO523" s="28">
        <f t="shared" si="162"/>
        <v>292.39875511970138</v>
      </c>
      <c r="AP523" s="46">
        <f t="shared" si="163"/>
        <v>310.87622098727053</v>
      </c>
      <c r="AQ523" s="28">
        <f t="shared" si="164"/>
        <v>0.88377901272946247</v>
      </c>
      <c r="AR523" s="52">
        <v>291.18125107839802</v>
      </c>
      <c r="AS523" s="52">
        <v>309.58177958227151</v>
      </c>
      <c r="AT523" s="52">
        <v>2.1782204177284825</v>
      </c>
    </row>
    <row r="524" spans="1:46" x14ac:dyDescent="0.3">
      <c r="A524" s="1">
        <v>42832</v>
      </c>
      <c r="B524" s="2">
        <v>0.44790509259259265</v>
      </c>
      <c r="C524" s="4">
        <f t="shared" si="166"/>
        <v>42832.447905092595</v>
      </c>
      <c r="D524" s="5" t="str">
        <f t="shared" si="167"/>
        <v>v</v>
      </c>
      <c r="E524" s="6">
        <f t="shared" si="168"/>
        <v>8</v>
      </c>
      <c r="F524">
        <v>5</v>
      </c>
      <c r="G524">
        <v>8.3670000000000009</v>
      </c>
      <c r="H524">
        <v>1098.45</v>
      </c>
      <c r="I524">
        <v>1077.4100000000001</v>
      </c>
      <c r="J524">
        <v>590.54999999999995</v>
      </c>
      <c r="K524">
        <v>21.715149</v>
      </c>
      <c r="L524">
        <v>0</v>
      </c>
      <c r="M524">
        <v>1</v>
      </c>
      <c r="N524">
        <v>1</v>
      </c>
      <c r="O524">
        <v>781540</v>
      </c>
      <c r="P524">
        <v>20457</v>
      </c>
      <c r="Q524">
        <v>15431</v>
      </c>
      <c r="R524">
        <v>38.799999999999997</v>
      </c>
      <c r="S524">
        <v>3673.47</v>
      </c>
      <c r="T524">
        <v>335</v>
      </c>
      <c r="U524">
        <v>311.88</v>
      </c>
      <c r="V524">
        <v>293.3</v>
      </c>
      <c r="W524">
        <v>38.997999999999998</v>
      </c>
      <c r="X524">
        <v>25.245000000000001</v>
      </c>
      <c r="Y524" s="8">
        <f t="shared" si="171"/>
        <v>298.39499999999998</v>
      </c>
      <c r="Z524">
        <v>50.216000000000001</v>
      </c>
      <c r="AB524" s="25">
        <f t="shared" si="172"/>
        <v>9849.5499999999993</v>
      </c>
      <c r="AC524" s="26">
        <f t="shared" si="169"/>
        <v>13057.627136932148</v>
      </c>
      <c r="AE524" s="26">
        <f t="shared" si="170"/>
        <v>14073.5839192884</v>
      </c>
      <c r="AF524" s="25">
        <f t="shared" si="173"/>
        <v>62256</v>
      </c>
      <c r="AG524">
        <f t="shared" si="159"/>
        <v>4494.1932207960945</v>
      </c>
      <c r="AH524" s="41">
        <f t="shared" si="156"/>
        <v>5.192410154781793E-2</v>
      </c>
      <c r="AI524" s="41">
        <f t="shared" si="157"/>
        <v>1.9254987806899006E-6</v>
      </c>
      <c r="AJ524" s="41">
        <f t="shared" si="158"/>
        <v>1.9894823523666001E-10</v>
      </c>
      <c r="AK524">
        <f t="shared" si="174"/>
        <v>1013.25</v>
      </c>
      <c r="AL524">
        <v>273.14999999999998</v>
      </c>
      <c r="AM524" s="27">
        <f t="shared" si="160"/>
        <v>290.30679900370887</v>
      </c>
      <c r="AN524">
        <f t="shared" si="161"/>
        <v>1.0076893207989721</v>
      </c>
      <c r="AO524" s="28">
        <f t="shared" si="162"/>
        <v>292.5390611113711</v>
      </c>
      <c r="AP524" s="46">
        <f t="shared" si="163"/>
        <v>311.06292606168506</v>
      </c>
      <c r="AQ524" s="28">
        <f t="shared" si="164"/>
        <v>0.81707393831493391</v>
      </c>
      <c r="AR524" s="52">
        <v>291.3209322714834</v>
      </c>
      <c r="AS524" s="52">
        <v>309.76766408943394</v>
      </c>
      <c r="AT524" s="52">
        <v>2.1123359105660597</v>
      </c>
    </row>
    <row r="525" spans="1:46" x14ac:dyDescent="0.3">
      <c r="A525" s="1">
        <v>42832</v>
      </c>
      <c r="B525" s="2">
        <v>0.44825231481481481</v>
      </c>
      <c r="C525" s="4">
        <f t="shared" si="166"/>
        <v>42832.448252314818</v>
      </c>
      <c r="D525" s="5" t="str">
        <f t="shared" si="167"/>
        <v>v</v>
      </c>
      <c r="E525" s="6">
        <f t="shared" si="168"/>
        <v>8</v>
      </c>
      <c r="F525">
        <v>5</v>
      </c>
      <c r="G525">
        <v>8.4109999999999996</v>
      </c>
      <c r="H525">
        <v>1098.45</v>
      </c>
      <c r="I525">
        <v>1077.22</v>
      </c>
      <c r="J525">
        <v>595.04999999999995</v>
      </c>
      <c r="K525">
        <v>21.694731000000001</v>
      </c>
      <c r="L525">
        <v>0</v>
      </c>
      <c r="M525">
        <v>1</v>
      </c>
      <c r="N525">
        <v>1</v>
      </c>
      <c r="O525">
        <v>781570</v>
      </c>
      <c r="P525">
        <v>20456</v>
      </c>
      <c r="Q525">
        <v>15431</v>
      </c>
      <c r="R525">
        <v>38.799999999999997</v>
      </c>
      <c r="S525">
        <v>3677.08</v>
      </c>
      <c r="T525">
        <v>335</v>
      </c>
      <c r="U525">
        <v>312.17</v>
      </c>
      <c r="V525">
        <v>293.63</v>
      </c>
      <c r="W525">
        <v>39.005000000000003</v>
      </c>
      <c r="X525">
        <v>25.286999999999999</v>
      </c>
      <c r="Y525" s="8">
        <f t="shared" si="171"/>
        <v>298.43699999999995</v>
      </c>
      <c r="Z525">
        <v>50.12</v>
      </c>
      <c r="AB525" s="25">
        <f t="shared" si="172"/>
        <v>9849.5499999999993</v>
      </c>
      <c r="AC525" s="26">
        <f t="shared" si="169"/>
        <v>13056.988840645452</v>
      </c>
      <c r="AE525" s="26">
        <f t="shared" si="170"/>
        <v>14073.5839192884</v>
      </c>
      <c r="AF525" s="25">
        <f t="shared" si="173"/>
        <v>62256</v>
      </c>
      <c r="AG525">
        <f t="shared" si="159"/>
        <v>4497.0167925211326</v>
      </c>
      <c r="AH525" s="41">
        <f t="shared" ref="AH525:AH588" si="175">$AG$4+(((O525-$AC$7)/($AJ$7-$AC$7))*($AN$4-$AG$4))</f>
        <v>5.1924116683762907E-2</v>
      </c>
      <c r="AI525" s="41">
        <f t="shared" ref="AI525:AI588" si="176">$AG$5+(((O525-$AC$7)/($AJ$7-$AC$7))*($AN$5-$AG$5))</f>
        <v>1.925496097248772E-6</v>
      </c>
      <c r="AJ525" s="41">
        <f t="shared" ref="AJ525:AJ588" si="177">$AG$6+(((O525-$AC$7)/($AJ$7-$AC$7))*($AN$6-$AG$6))</f>
        <v>1.989485941294321E-10</v>
      </c>
      <c r="AK525">
        <f t="shared" si="174"/>
        <v>1013.25</v>
      </c>
      <c r="AL525">
        <v>273.14999999999998</v>
      </c>
      <c r="AM525" s="27">
        <f t="shared" si="160"/>
        <v>290.53639949220974</v>
      </c>
      <c r="AN525">
        <f t="shared" si="161"/>
        <v>1.0078311561228668</v>
      </c>
      <c r="AO525" s="28">
        <f t="shared" si="162"/>
        <v>292.81163539600885</v>
      </c>
      <c r="AP525" s="46">
        <f t="shared" si="163"/>
        <v>311.29785332473591</v>
      </c>
      <c r="AQ525" s="28">
        <f t="shared" si="164"/>
        <v>0.87214667526410494</v>
      </c>
      <c r="AR525" s="52">
        <v>291.5923417038378</v>
      </c>
      <c r="AS525" s="52">
        <v>310.00158137696343</v>
      </c>
      <c r="AT525" s="52">
        <v>2.1684186230365867</v>
      </c>
    </row>
    <row r="526" spans="1:46" x14ac:dyDescent="0.3">
      <c r="A526" s="1">
        <v>42832</v>
      </c>
      <c r="B526" s="2">
        <v>0.44859953703703703</v>
      </c>
      <c r="C526" s="4">
        <f t="shared" si="166"/>
        <v>42832.448599537034</v>
      </c>
      <c r="D526" s="5" t="str">
        <f t="shared" si="167"/>
        <v>v</v>
      </c>
      <c r="E526" s="6">
        <f t="shared" si="168"/>
        <v>8</v>
      </c>
      <c r="F526">
        <v>5</v>
      </c>
      <c r="G526">
        <v>8.4600000000000009</v>
      </c>
      <c r="H526">
        <v>1098.3399999999999</v>
      </c>
      <c r="I526">
        <v>1077.3900000000001</v>
      </c>
      <c r="J526">
        <v>598.97500000000002</v>
      </c>
      <c r="K526">
        <v>21.713186</v>
      </c>
      <c r="L526">
        <v>0</v>
      </c>
      <c r="M526">
        <v>1</v>
      </c>
      <c r="N526">
        <v>1</v>
      </c>
      <c r="O526">
        <v>781600</v>
      </c>
      <c r="P526">
        <v>20456</v>
      </c>
      <c r="Q526">
        <v>15431</v>
      </c>
      <c r="R526">
        <v>38.799999999999997</v>
      </c>
      <c r="S526">
        <v>3676.34</v>
      </c>
      <c r="T526">
        <v>335</v>
      </c>
      <c r="U526">
        <v>312.24</v>
      </c>
      <c r="V526">
        <v>293.64999999999998</v>
      </c>
      <c r="W526">
        <v>38.997</v>
      </c>
      <c r="X526">
        <v>25.332999999999998</v>
      </c>
      <c r="Y526" s="8">
        <f t="shared" si="171"/>
        <v>298.48299999999995</v>
      </c>
      <c r="Z526">
        <v>49.997999999999998</v>
      </c>
      <c r="AB526" s="25">
        <f t="shared" si="172"/>
        <v>9849.5499999999993</v>
      </c>
      <c r="AC526" s="26">
        <f t="shared" si="169"/>
        <v>13056.988840645452</v>
      </c>
      <c r="AE526" s="26">
        <f t="shared" si="170"/>
        <v>14073.5839192884</v>
      </c>
      <c r="AF526" s="25">
        <f t="shared" si="173"/>
        <v>62256</v>
      </c>
      <c r="AG526">
        <f t="shared" ref="AG526:AG565" si="178">AF526*(1-(AC526/AE526))</f>
        <v>4497.0167925211326</v>
      </c>
      <c r="AH526" s="41">
        <f t="shared" si="175"/>
        <v>5.1924131819707876E-2</v>
      </c>
      <c r="AI526" s="41">
        <f t="shared" si="176"/>
        <v>1.925493413807644E-6</v>
      </c>
      <c r="AJ526" s="41">
        <f t="shared" si="177"/>
        <v>1.989489530222042E-10</v>
      </c>
      <c r="AK526">
        <f t="shared" si="174"/>
        <v>1013.25</v>
      </c>
      <c r="AL526">
        <v>273.14999999999998</v>
      </c>
      <c r="AM526" s="27">
        <f t="shared" ref="AM526:AM565" si="179">AJ526*(AG526^3)+AI526*(AG526^2)+AH526*AG526</f>
        <v>290.53644593025393</v>
      </c>
      <c r="AN526">
        <f t="shared" ref="AN526:AN565" si="180">(AK526*Y526)/(AL526*H526)</f>
        <v>1.0080874505670316</v>
      </c>
      <c r="AO526" s="28">
        <f t="shared" ref="AO526:AO565" si="181">AM526*AN526</f>
        <v>292.88614507463592</v>
      </c>
      <c r="AP526" s="46">
        <f t="shared" ref="AP526:AP565" si="182">AO526*(I526/1013.25)</f>
        <v>311.42620660445306</v>
      </c>
      <c r="AQ526" s="28">
        <f t="shared" ref="AQ526:AQ565" si="183">U526-AP526</f>
        <v>0.81379339554695207</v>
      </c>
      <c r="AR526" s="52">
        <v>291.66649449886273</v>
      </c>
      <c r="AS526" s="52">
        <v>310.12935061251397</v>
      </c>
      <c r="AT526" s="52">
        <v>2.1106493874860348</v>
      </c>
    </row>
    <row r="527" spans="1:46" x14ac:dyDescent="0.3">
      <c r="A527" s="1">
        <v>42832</v>
      </c>
      <c r="B527" s="2">
        <v>0.44894675925925925</v>
      </c>
      <c r="C527" s="4">
        <f t="shared" si="166"/>
        <v>42832.448946759258</v>
      </c>
      <c r="D527" s="5" t="str">
        <f t="shared" si="167"/>
        <v>v</v>
      </c>
      <c r="E527" s="6">
        <f t="shared" si="168"/>
        <v>8</v>
      </c>
      <c r="F527">
        <v>5</v>
      </c>
      <c r="G527">
        <v>8.4410000000000007</v>
      </c>
      <c r="H527">
        <v>1098.4100000000001</v>
      </c>
      <c r="I527">
        <v>1077.3800000000001</v>
      </c>
      <c r="J527">
        <v>596.54999999999995</v>
      </c>
      <c r="K527">
        <v>21.684718</v>
      </c>
      <c r="L527">
        <v>0</v>
      </c>
      <c r="M527">
        <v>1</v>
      </c>
      <c r="N527">
        <v>1</v>
      </c>
      <c r="O527">
        <v>781630</v>
      </c>
      <c r="P527">
        <v>20454</v>
      </c>
      <c r="Q527">
        <v>15430</v>
      </c>
      <c r="R527">
        <v>38.799999999999997</v>
      </c>
      <c r="S527">
        <v>3681.3</v>
      </c>
      <c r="T527">
        <v>336</v>
      </c>
      <c r="U527">
        <v>312.67</v>
      </c>
      <c r="V527">
        <v>294.06</v>
      </c>
      <c r="W527">
        <v>38.994</v>
      </c>
      <c r="X527">
        <v>25.367000000000001</v>
      </c>
      <c r="Y527" s="8">
        <f t="shared" si="171"/>
        <v>298.517</v>
      </c>
      <c r="Z527">
        <v>49.914000000000001</v>
      </c>
      <c r="AB527" s="25">
        <f t="shared" si="172"/>
        <v>9849.5499999999993</v>
      </c>
      <c r="AC527" s="26">
        <f t="shared" si="169"/>
        <v>13056.558373298767</v>
      </c>
      <c r="AE527" s="26">
        <f t="shared" si="170"/>
        <v>14073.5839192884</v>
      </c>
      <c r="AF527" s="25">
        <f t="shared" si="173"/>
        <v>62256</v>
      </c>
      <c r="AG527">
        <f t="shared" si="178"/>
        <v>4498.9210107564404</v>
      </c>
      <c r="AH527" s="41">
        <f t="shared" si="175"/>
        <v>5.1924146955652853E-2</v>
      </c>
      <c r="AI527" s="41">
        <f t="shared" si="176"/>
        <v>1.9254907303665159E-6</v>
      </c>
      <c r="AJ527" s="41">
        <f t="shared" si="177"/>
        <v>1.9894931191497629E-10</v>
      </c>
      <c r="AK527">
        <f t="shared" si="174"/>
        <v>1013.25</v>
      </c>
      <c r="AL527">
        <v>273.14999999999998</v>
      </c>
      <c r="AM527" s="27">
        <f t="shared" si="179"/>
        <v>290.69134530862129</v>
      </c>
      <c r="AN527">
        <f t="shared" si="180"/>
        <v>1.0081380299388472</v>
      </c>
      <c r="AO527" s="28">
        <f t="shared" si="181"/>
        <v>293.05700017970662</v>
      </c>
      <c r="AP527" s="46">
        <f t="shared" si="182"/>
        <v>311.60498480494681</v>
      </c>
      <c r="AQ527" s="28">
        <f t="shared" si="183"/>
        <v>1.0650151950532063</v>
      </c>
      <c r="AR527" s="52">
        <v>291.83660243115639</v>
      </c>
      <c r="AS527" s="52">
        <v>310.30734638764301</v>
      </c>
      <c r="AT527" s="52">
        <v>2.3626536123570077</v>
      </c>
    </row>
    <row r="528" spans="1:46" x14ac:dyDescent="0.3">
      <c r="A528" s="1">
        <v>42832</v>
      </c>
      <c r="B528" s="2">
        <v>0.44929398148148153</v>
      </c>
      <c r="C528" s="4">
        <f t="shared" si="166"/>
        <v>42832.449293981481</v>
      </c>
      <c r="D528" s="5" t="str">
        <f t="shared" si="167"/>
        <v>v</v>
      </c>
      <c r="E528" s="6">
        <f t="shared" si="168"/>
        <v>8</v>
      </c>
      <c r="F528">
        <v>5</v>
      </c>
      <c r="G528">
        <v>8.42</v>
      </c>
      <c r="H528">
        <v>1098.27</v>
      </c>
      <c r="I528">
        <v>1077.27</v>
      </c>
      <c r="J528">
        <v>604.4</v>
      </c>
      <c r="K528">
        <v>21.707100000000001</v>
      </c>
      <c r="L528">
        <v>0</v>
      </c>
      <c r="M528">
        <v>1</v>
      </c>
      <c r="N528">
        <v>1</v>
      </c>
      <c r="O528">
        <v>781660</v>
      </c>
      <c r="P528">
        <v>20454</v>
      </c>
      <c r="Q528">
        <v>15430</v>
      </c>
      <c r="R528">
        <v>69.2</v>
      </c>
      <c r="S528">
        <v>3751.21</v>
      </c>
      <c r="T528">
        <v>335</v>
      </c>
      <c r="U528">
        <v>318.66000000000003</v>
      </c>
      <c r="V528">
        <v>299.72000000000003</v>
      </c>
      <c r="W528">
        <v>38.999000000000002</v>
      </c>
      <c r="X528">
        <v>25.407</v>
      </c>
      <c r="Y528" s="8">
        <f t="shared" si="171"/>
        <v>298.55699999999996</v>
      </c>
      <c r="Z528">
        <v>49.804000000000002</v>
      </c>
      <c r="AB528" s="25">
        <f t="shared" si="172"/>
        <v>9849.5499999999993</v>
      </c>
      <c r="AC528" s="26">
        <f t="shared" si="169"/>
        <v>13056.558373298767</v>
      </c>
      <c r="AE528" s="26">
        <f t="shared" si="170"/>
        <v>14073.5839192884</v>
      </c>
      <c r="AF528" s="25">
        <f t="shared" si="173"/>
        <v>62256</v>
      </c>
      <c r="AG528">
        <f t="shared" si="178"/>
        <v>4498.9210107564404</v>
      </c>
      <c r="AH528" s="41">
        <f t="shared" si="175"/>
        <v>5.1924162091597822E-2</v>
      </c>
      <c r="AI528" s="41">
        <f t="shared" si="176"/>
        <v>1.9254880469253878E-6</v>
      </c>
      <c r="AJ528" s="41">
        <f t="shared" si="177"/>
        <v>1.9894967080774836E-10</v>
      </c>
      <c r="AK528">
        <f t="shared" si="174"/>
        <v>1013.25</v>
      </c>
      <c r="AL528">
        <v>273.14999999999998</v>
      </c>
      <c r="AM528" s="27">
        <f t="shared" si="179"/>
        <v>290.69139177099942</v>
      </c>
      <c r="AN528">
        <f t="shared" si="180"/>
        <v>1.0084016439273695</v>
      </c>
      <c r="AO528" s="28">
        <f t="shared" si="181"/>
        <v>293.13367733741086</v>
      </c>
      <c r="AP528" s="46">
        <f t="shared" si="182"/>
        <v>311.65469191736747</v>
      </c>
      <c r="AQ528" s="28">
        <f t="shared" si="183"/>
        <v>7.0053080826325527</v>
      </c>
      <c r="AR528" s="52">
        <v>291.91291361918724</v>
      </c>
      <c r="AS528" s="52">
        <v>310.35679689567417</v>
      </c>
      <c r="AT528" s="52">
        <v>8.3032031043258598</v>
      </c>
    </row>
    <row r="529" spans="1:46" x14ac:dyDescent="0.3">
      <c r="A529" s="1">
        <v>42832</v>
      </c>
      <c r="B529" s="2">
        <v>0.4496412037037037</v>
      </c>
      <c r="C529" s="4">
        <f t="shared" si="166"/>
        <v>42832.449641203704</v>
      </c>
      <c r="D529" s="5" t="str">
        <f t="shared" si="167"/>
        <v>v</v>
      </c>
      <c r="E529" s="6">
        <f t="shared" si="168"/>
        <v>8</v>
      </c>
      <c r="F529">
        <v>5</v>
      </c>
      <c r="G529">
        <v>8.3930000000000007</v>
      </c>
      <c r="H529">
        <v>1098.22</v>
      </c>
      <c r="I529">
        <v>1077.26</v>
      </c>
      <c r="J529">
        <v>598.93700000000001</v>
      </c>
      <c r="K529">
        <v>21.686976999999999</v>
      </c>
      <c r="L529">
        <v>0</v>
      </c>
      <c r="M529">
        <v>0</v>
      </c>
      <c r="N529">
        <v>1</v>
      </c>
      <c r="O529">
        <v>781690</v>
      </c>
      <c r="P529">
        <v>20453</v>
      </c>
      <c r="Q529">
        <v>15428</v>
      </c>
      <c r="R529">
        <v>38.799999999999997</v>
      </c>
      <c r="S529">
        <v>3676.2</v>
      </c>
      <c r="T529">
        <v>335</v>
      </c>
      <c r="U529">
        <v>312.32</v>
      </c>
      <c r="V529">
        <v>293.76</v>
      </c>
      <c r="W529">
        <v>38.999000000000002</v>
      </c>
      <c r="X529">
        <v>25.428999999999998</v>
      </c>
      <c r="Y529" s="8">
        <f t="shared" si="171"/>
        <v>298.57899999999995</v>
      </c>
      <c r="Z529">
        <v>49.713999999999999</v>
      </c>
      <c r="AB529" s="25">
        <f t="shared" si="172"/>
        <v>9849.5499999999993</v>
      </c>
      <c r="AC529" s="26">
        <f t="shared" si="169"/>
        <v>13057.612532408606</v>
      </c>
      <c r="AE529" s="26">
        <f t="shared" si="170"/>
        <v>14073.5839192884</v>
      </c>
      <c r="AF529" s="25">
        <f t="shared" si="173"/>
        <v>62256</v>
      </c>
      <c r="AG529">
        <f t="shared" si="178"/>
        <v>4494.2578254641548</v>
      </c>
      <c r="AH529" s="41">
        <f t="shared" si="175"/>
        <v>5.1924177227542799E-2</v>
      </c>
      <c r="AI529" s="41">
        <f t="shared" si="176"/>
        <v>1.9254853634842597E-6</v>
      </c>
      <c r="AJ529" s="41">
        <f t="shared" si="177"/>
        <v>1.9895002970052045E-10</v>
      </c>
      <c r="AK529">
        <f t="shared" si="174"/>
        <v>1013.25</v>
      </c>
      <c r="AL529">
        <v>273.14999999999998</v>
      </c>
      <c r="AM529" s="27">
        <f t="shared" si="179"/>
        <v>290.31228250255657</v>
      </c>
      <c r="AN529">
        <f t="shared" si="180"/>
        <v>1.0085218649106302</v>
      </c>
      <c r="AO529" s="28">
        <f t="shared" si="181"/>
        <v>292.78628455594009</v>
      </c>
      <c r="AP529" s="46">
        <f t="shared" si="182"/>
        <v>311.28246030173403</v>
      </c>
      <c r="AQ529" s="28">
        <f t="shared" si="183"/>
        <v>1.0375396982659595</v>
      </c>
      <c r="AR529" s="52">
        <v>291.56689365408357</v>
      </c>
      <c r="AS529" s="52">
        <v>309.9860368692801</v>
      </c>
      <c r="AT529" s="52">
        <v>2.3339631307198943</v>
      </c>
    </row>
    <row r="530" spans="1:46" x14ac:dyDescent="0.3">
      <c r="A530" s="1">
        <v>42832</v>
      </c>
      <c r="B530" s="2">
        <v>0.44998842592592592</v>
      </c>
      <c r="C530" s="4">
        <f t="shared" si="166"/>
        <v>42832.449988425928</v>
      </c>
      <c r="D530" s="5" t="str">
        <f t="shared" si="167"/>
        <v>v</v>
      </c>
      <c r="E530" s="6">
        <f t="shared" si="168"/>
        <v>8</v>
      </c>
      <c r="F530">
        <v>5</v>
      </c>
      <c r="G530">
        <v>8.4849999999999994</v>
      </c>
      <c r="H530">
        <v>1098.24</v>
      </c>
      <c r="I530">
        <v>1077.27</v>
      </c>
      <c r="J530">
        <v>601.95000000000005</v>
      </c>
      <c r="K530">
        <v>21.703861</v>
      </c>
      <c r="L530">
        <v>0</v>
      </c>
      <c r="M530">
        <v>0</v>
      </c>
      <c r="N530">
        <v>1</v>
      </c>
      <c r="O530">
        <v>781720</v>
      </c>
      <c r="P530">
        <v>20452</v>
      </c>
      <c r="Q530">
        <v>15429</v>
      </c>
      <c r="R530">
        <v>38.799999999999997</v>
      </c>
      <c r="S530">
        <v>3681.34</v>
      </c>
      <c r="T530">
        <v>336</v>
      </c>
      <c r="U530">
        <v>312.77999999999997</v>
      </c>
      <c r="V530">
        <v>294.19</v>
      </c>
      <c r="W530">
        <v>39.003</v>
      </c>
      <c r="X530">
        <v>25.456</v>
      </c>
      <c r="Y530" s="8">
        <f t="shared" si="171"/>
        <v>298.60599999999999</v>
      </c>
      <c r="Z530">
        <v>49.634</v>
      </c>
      <c r="AB530" s="25">
        <f t="shared" si="172"/>
        <v>9849.5499999999993</v>
      </c>
      <c r="AC530" s="26">
        <f t="shared" si="169"/>
        <v>13056.127850152308</v>
      </c>
      <c r="AE530" s="26">
        <f t="shared" si="170"/>
        <v>14073.5839192884</v>
      </c>
      <c r="AF530" s="25">
        <f t="shared" si="173"/>
        <v>62256</v>
      </c>
      <c r="AG530">
        <f t="shared" si="178"/>
        <v>4500.8254758279963</v>
      </c>
      <c r="AH530" s="41">
        <f t="shared" si="175"/>
        <v>5.1924192363487776E-2</v>
      </c>
      <c r="AI530" s="41">
        <f t="shared" si="176"/>
        <v>1.9254826800431312E-6</v>
      </c>
      <c r="AJ530" s="41">
        <f t="shared" si="177"/>
        <v>1.9895038859329254E-10</v>
      </c>
      <c r="AK530">
        <f t="shared" si="174"/>
        <v>1013.25</v>
      </c>
      <c r="AL530">
        <v>273.14999999999998</v>
      </c>
      <c r="AM530" s="27">
        <f t="shared" si="179"/>
        <v>290.84639122556894</v>
      </c>
      <c r="AN530">
        <f t="shared" si="180"/>
        <v>1.0085946960496488</v>
      </c>
      <c r="AO530" s="28">
        <f t="shared" si="181"/>
        <v>293.34612755528997</v>
      </c>
      <c r="AP530" s="46">
        <f t="shared" si="182"/>
        <v>311.88056534072263</v>
      </c>
      <c r="AQ530" s="28">
        <f t="shared" si="183"/>
        <v>0.89943465927734678</v>
      </c>
      <c r="AR530" s="52">
        <v>292.124396385681</v>
      </c>
      <c r="AS530" s="52">
        <v>310.58164174132992</v>
      </c>
      <c r="AT530" s="52">
        <v>2.198358258670055</v>
      </c>
    </row>
    <row r="531" spans="1:46" x14ac:dyDescent="0.3">
      <c r="A531" s="1">
        <v>42832</v>
      </c>
      <c r="B531" s="2">
        <v>0.45033564814814814</v>
      </c>
      <c r="C531" s="4">
        <f t="shared" si="166"/>
        <v>42832.450335648151</v>
      </c>
      <c r="D531" s="5" t="str">
        <f t="shared" si="167"/>
        <v>v</v>
      </c>
      <c r="E531" s="6">
        <f t="shared" si="168"/>
        <v>8</v>
      </c>
      <c r="F531">
        <v>5</v>
      </c>
      <c r="G531">
        <v>8.4600000000000009</v>
      </c>
      <c r="H531">
        <v>1098.22</v>
      </c>
      <c r="I531">
        <v>1077.23</v>
      </c>
      <c r="J531">
        <v>601.04999999999995</v>
      </c>
      <c r="K531">
        <v>21.703368999999999</v>
      </c>
      <c r="L531">
        <v>0</v>
      </c>
      <c r="M531">
        <v>0</v>
      </c>
      <c r="N531">
        <v>1</v>
      </c>
      <c r="O531">
        <v>781750</v>
      </c>
      <c r="P531">
        <v>20451</v>
      </c>
      <c r="Q531">
        <v>15428</v>
      </c>
      <c r="R531">
        <v>38.799999999999997</v>
      </c>
      <c r="S531">
        <v>3680.41</v>
      </c>
      <c r="T531">
        <v>336</v>
      </c>
      <c r="U531">
        <v>312.72000000000003</v>
      </c>
      <c r="V531">
        <v>294.14999999999998</v>
      </c>
      <c r="W531">
        <v>38.997999999999998</v>
      </c>
      <c r="X531">
        <v>25.484000000000002</v>
      </c>
      <c r="Y531" s="8">
        <f t="shared" si="171"/>
        <v>298.63399999999996</v>
      </c>
      <c r="Z531">
        <v>49.567999999999998</v>
      </c>
      <c r="AB531" s="25">
        <f t="shared" si="172"/>
        <v>9849.5499999999993</v>
      </c>
      <c r="AC531" s="26">
        <f t="shared" si="169"/>
        <v>13056.335691599688</v>
      </c>
      <c r="AE531" s="26">
        <f t="shared" si="170"/>
        <v>14073.5839192884</v>
      </c>
      <c r="AF531" s="25">
        <f t="shared" si="173"/>
        <v>62256</v>
      </c>
      <c r="AG531">
        <f t="shared" si="178"/>
        <v>4499.9060670105773</v>
      </c>
      <c r="AH531" s="41">
        <f t="shared" si="175"/>
        <v>5.1924207499432745E-2</v>
      </c>
      <c r="AI531" s="41">
        <f t="shared" si="176"/>
        <v>1.9254799966020031E-6</v>
      </c>
      <c r="AJ531" s="41">
        <f t="shared" si="177"/>
        <v>1.9895074748606463E-10</v>
      </c>
      <c r="AK531">
        <f t="shared" si="174"/>
        <v>1013.25</v>
      </c>
      <c r="AL531">
        <v>273.14999999999998</v>
      </c>
      <c r="AM531" s="27">
        <f t="shared" si="179"/>
        <v>290.77165009479324</v>
      </c>
      <c r="AN531">
        <f t="shared" si="180"/>
        <v>1.0087076405431097</v>
      </c>
      <c r="AO531" s="28">
        <f t="shared" si="181"/>
        <v>293.30358510394558</v>
      </c>
      <c r="AP531" s="46">
        <f t="shared" si="182"/>
        <v>311.82375621171803</v>
      </c>
      <c r="AQ531" s="28">
        <f t="shared" si="183"/>
        <v>0.89624378828199269</v>
      </c>
      <c r="AR531" s="52">
        <v>292.0819793081738</v>
      </c>
      <c r="AS531" s="52">
        <v>310.52501413288337</v>
      </c>
      <c r="AT531" s="52">
        <v>2.1949858671166567</v>
      </c>
    </row>
    <row r="532" spans="1:46" x14ac:dyDescent="0.3">
      <c r="A532" s="1">
        <v>42832</v>
      </c>
      <c r="B532" s="2">
        <v>0.45068287037037041</v>
      </c>
      <c r="C532" s="4">
        <f t="shared" si="166"/>
        <v>42832.450682870367</v>
      </c>
      <c r="D532" s="5" t="str">
        <f t="shared" si="167"/>
        <v>v</v>
      </c>
      <c r="E532" s="6">
        <f t="shared" si="168"/>
        <v>8</v>
      </c>
      <c r="F532">
        <v>5</v>
      </c>
      <c r="G532">
        <v>8.4429999999999996</v>
      </c>
      <c r="H532">
        <v>1098.19</v>
      </c>
      <c r="I532">
        <v>1077.18</v>
      </c>
      <c r="J532">
        <v>598.47500000000002</v>
      </c>
      <c r="K532">
        <v>21.704350999999999</v>
      </c>
      <c r="L532">
        <v>0</v>
      </c>
      <c r="M532">
        <v>0</v>
      </c>
      <c r="N532">
        <v>1</v>
      </c>
      <c r="O532">
        <v>781780</v>
      </c>
      <c r="P532">
        <v>20451</v>
      </c>
      <c r="Q532">
        <v>15430</v>
      </c>
      <c r="R532">
        <v>38.82</v>
      </c>
      <c r="S532">
        <v>3687.28</v>
      </c>
      <c r="T532">
        <v>336</v>
      </c>
      <c r="U532">
        <v>313.33</v>
      </c>
      <c r="V532">
        <v>294.73</v>
      </c>
      <c r="W532">
        <v>39.000999999999998</v>
      </c>
      <c r="X532">
        <v>25.513999999999999</v>
      </c>
      <c r="Y532" s="8">
        <f t="shared" si="171"/>
        <v>298.66399999999999</v>
      </c>
      <c r="Z532">
        <v>49.500999999999998</v>
      </c>
      <c r="AB532" s="25">
        <f t="shared" si="172"/>
        <v>9849.5499999999993</v>
      </c>
      <c r="AC532" s="26">
        <f t="shared" si="169"/>
        <v>13054.643360337004</v>
      </c>
      <c r="AE532" s="26">
        <f t="shared" si="170"/>
        <v>14073.5839192884</v>
      </c>
      <c r="AF532" s="25">
        <f t="shared" si="173"/>
        <v>62256</v>
      </c>
      <c r="AG532">
        <f t="shared" si="178"/>
        <v>4507.3922749085714</v>
      </c>
      <c r="AH532" s="41">
        <f t="shared" si="175"/>
        <v>5.1924222635377722E-2</v>
      </c>
      <c r="AI532" s="41">
        <f t="shared" si="176"/>
        <v>1.9254773131608751E-6</v>
      </c>
      <c r="AJ532" s="41">
        <f t="shared" si="177"/>
        <v>1.9895110637883673E-10</v>
      </c>
      <c r="AK532">
        <f t="shared" si="174"/>
        <v>1013.25</v>
      </c>
      <c r="AL532">
        <v>273.14999999999998</v>
      </c>
      <c r="AM532" s="27">
        <f t="shared" si="179"/>
        <v>291.38087523768945</v>
      </c>
      <c r="AN532">
        <f t="shared" si="180"/>
        <v>1.0088365310242231</v>
      </c>
      <c r="AO532" s="28">
        <f t="shared" si="181"/>
        <v>293.95567138159259</v>
      </c>
      <c r="AP532" s="46">
        <f t="shared" si="182"/>
        <v>312.50251181724542</v>
      </c>
      <c r="AQ532" s="28">
        <f t="shared" si="183"/>
        <v>0.82748818275456415</v>
      </c>
      <c r="AR532" s="52">
        <v>292.73134275478128</v>
      </c>
      <c r="AS532" s="52">
        <v>311.20093539461664</v>
      </c>
      <c r="AT532" s="52">
        <v>2.1290646053833484</v>
      </c>
    </row>
    <row r="533" spans="1:46" x14ac:dyDescent="0.3">
      <c r="A533" s="1">
        <v>42832</v>
      </c>
      <c r="B533" s="2">
        <v>0.45103009259259258</v>
      </c>
      <c r="C533" s="4">
        <f t="shared" si="166"/>
        <v>42832.45103009259</v>
      </c>
      <c r="D533" s="5" t="str">
        <f t="shared" si="167"/>
        <v>v</v>
      </c>
      <c r="E533" s="6">
        <f t="shared" si="168"/>
        <v>8</v>
      </c>
      <c r="F533">
        <v>5</v>
      </c>
      <c r="G533">
        <v>8.4540000000000006</v>
      </c>
      <c r="H533">
        <v>1098.18</v>
      </c>
      <c r="I533">
        <v>1077.25</v>
      </c>
      <c r="J533">
        <v>599.11199999999997</v>
      </c>
      <c r="K533">
        <v>21.698363000000001</v>
      </c>
      <c r="L533">
        <v>0</v>
      </c>
      <c r="M533">
        <v>0</v>
      </c>
      <c r="N533">
        <v>1</v>
      </c>
      <c r="O533">
        <v>781810</v>
      </c>
      <c r="P533">
        <v>20450</v>
      </c>
      <c r="Q533">
        <v>15428</v>
      </c>
      <c r="R533">
        <v>38.9</v>
      </c>
      <c r="S533">
        <v>3684.54</v>
      </c>
      <c r="T533">
        <v>336</v>
      </c>
      <c r="U533">
        <v>313.14</v>
      </c>
      <c r="V533">
        <v>294.52999999999997</v>
      </c>
      <c r="W533">
        <v>38.997</v>
      </c>
      <c r="X533">
        <v>25.529</v>
      </c>
      <c r="Y533" s="8">
        <f t="shared" si="171"/>
        <v>298.67899999999997</v>
      </c>
      <c r="Z533">
        <v>49.436</v>
      </c>
      <c r="AB533" s="25">
        <f t="shared" si="172"/>
        <v>9849.5499999999993</v>
      </c>
      <c r="AC533" s="26">
        <f t="shared" si="169"/>
        <v>13055.697271195228</v>
      </c>
      <c r="AE533" s="26">
        <f t="shared" si="170"/>
        <v>14073.5839192884</v>
      </c>
      <c r="AF533" s="25">
        <f t="shared" si="173"/>
        <v>62256</v>
      </c>
      <c r="AG533">
        <f t="shared" si="178"/>
        <v>4502.7301877838017</v>
      </c>
      <c r="AH533" s="41">
        <f t="shared" si="175"/>
        <v>5.1924237771322691E-2</v>
      </c>
      <c r="AI533" s="41">
        <f t="shared" si="176"/>
        <v>1.925474629719747E-6</v>
      </c>
      <c r="AJ533" s="41">
        <f t="shared" si="177"/>
        <v>1.9895146527160882E-10</v>
      </c>
      <c r="AK533">
        <f t="shared" si="174"/>
        <v>1013.25</v>
      </c>
      <c r="AL533">
        <v>273.14999999999998</v>
      </c>
      <c r="AM533" s="27">
        <f t="shared" si="179"/>
        <v>291.00149083033523</v>
      </c>
      <c r="AN533">
        <f t="shared" si="180"/>
        <v>1.0088963853918393</v>
      </c>
      <c r="AO533" s="28">
        <f t="shared" si="181"/>
        <v>293.59035224236169</v>
      </c>
      <c r="AP533" s="46">
        <f t="shared" si="182"/>
        <v>312.13442581108728</v>
      </c>
      <c r="AQ533" s="28">
        <f t="shared" si="183"/>
        <v>1.0055741889127034</v>
      </c>
      <c r="AR533" s="52">
        <v>292.36747414832121</v>
      </c>
      <c r="AS533" s="52">
        <v>310.83430695907134</v>
      </c>
      <c r="AT533" s="52">
        <v>2.3056930409286451</v>
      </c>
    </row>
    <row r="534" spans="1:46" x14ac:dyDescent="0.3">
      <c r="A534" s="1">
        <v>42832</v>
      </c>
      <c r="B534" s="2">
        <v>0.4513773148148148</v>
      </c>
      <c r="C534" s="4">
        <f t="shared" si="166"/>
        <v>42832.451377314814</v>
      </c>
      <c r="D534" s="5" t="str">
        <f t="shared" si="167"/>
        <v>v</v>
      </c>
      <c r="E534" s="6">
        <f t="shared" si="168"/>
        <v>8</v>
      </c>
      <c r="F534">
        <v>5</v>
      </c>
      <c r="G534">
        <v>8.3689999999999998</v>
      </c>
      <c r="H534">
        <v>1098.1400000000001</v>
      </c>
      <c r="I534">
        <v>1077.21</v>
      </c>
      <c r="J534">
        <v>599.67499999999995</v>
      </c>
      <c r="K534">
        <v>21.704155</v>
      </c>
      <c r="L534">
        <v>0</v>
      </c>
      <c r="M534">
        <v>0</v>
      </c>
      <c r="N534">
        <v>1</v>
      </c>
      <c r="O534">
        <v>781840</v>
      </c>
      <c r="P534">
        <v>20450</v>
      </c>
      <c r="Q534">
        <v>15426</v>
      </c>
      <c r="R534">
        <v>38.9</v>
      </c>
      <c r="S534">
        <v>3677.8</v>
      </c>
      <c r="T534">
        <v>335</v>
      </c>
      <c r="U534">
        <v>312.57</v>
      </c>
      <c r="V534">
        <v>294.01</v>
      </c>
      <c r="W534">
        <v>38.999000000000002</v>
      </c>
      <c r="X534">
        <v>25.53</v>
      </c>
      <c r="Y534" s="8">
        <f t="shared" si="171"/>
        <v>298.67999999999995</v>
      </c>
      <c r="Z534">
        <v>49.378999999999998</v>
      </c>
      <c r="AB534" s="25">
        <f t="shared" si="172"/>
        <v>9849.5499999999993</v>
      </c>
      <c r="AC534" s="26">
        <f t="shared" si="169"/>
        <v>13057.389958511601</v>
      </c>
      <c r="AE534" s="26">
        <f t="shared" si="170"/>
        <v>14073.5839192884</v>
      </c>
      <c r="AF534" s="25">
        <f t="shared" si="173"/>
        <v>62256</v>
      </c>
      <c r="AG534">
        <f t="shared" si="178"/>
        <v>4495.2424048443208</v>
      </c>
      <c r="AH534" s="41">
        <f t="shared" si="175"/>
        <v>5.1924252907267668E-2</v>
      </c>
      <c r="AI534" s="41">
        <f t="shared" si="176"/>
        <v>1.9254719462786189E-6</v>
      </c>
      <c r="AJ534" s="41">
        <f t="shared" si="177"/>
        <v>1.9895182416438091E-10</v>
      </c>
      <c r="AK534">
        <f t="shared" si="174"/>
        <v>1013.25</v>
      </c>
      <c r="AL534">
        <v>273.14999999999998</v>
      </c>
      <c r="AM534" s="27">
        <f t="shared" si="179"/>
        <v>290.39255237493785</v>
      </c>
      <c r="AN534">
        <f t="shared" si="180"/>
        <v>1.0089365126576617</v>
      </c>
      <c r="AO534" s="28">
        <f t="shared" si="181"/>
        <v>292.98764909492718</v>
      </c>
      <c r="AP534" s="46">
        <f t="shared" si="182"/>
        <v>311.48208781795859</v>
      </c>
      <c r="AQ534" s="28">
        <f t="shared" si="183"/>
        <v>1.087912182041407</v>
      </c>
      <c r="AR534" s="52">
        <v>291.76719228917455</v>
      </c>
      <c r="AS534" s="52">
        <v>310.18459137016703</v>
      </c>
      <c r="AT534" s="52">
        <v>2.3854086298329662</v>
      </c>
    </row>
    <row r="535" spans="1:46" x14ac:dyDescent="0.3">
      <c r="A535" s="1">
        <v>42832</v>
      </c>
      <c r="B535" s="2">
        <v>0.45172453703703702</v>
      </c>
      <c r="C535" s="4">
        <f t="shared" si="166"/>
        <v>42832.451724537037</v>
      </c>
      <c r="D535" s="5" t="str">
        <f t="shared" si="167"/>
        <v>v</v>
      </c>
      <c r="E535" s="6">
        <f t="shared" si="168"/>
        <v>8</v>
      </c>
      <c r="F535">
        <v>5</v>
      </c>
      <c r="G535">
        <v>8.4250000000000007</v>
      </c>
      <c r="H535">
        <v>1098.05</v>
      </c>
      <c r="I535">
        <v>1076.95</v>
      </c>
      <c r="J535">
        <v>594.85</v>
      </c>
      <c r="K535">
        <v>21.704449</v>
      </c>
      <c r="L535">
        <v>0</v>
      </c>
      <c r="M535">
        <v>0</v>
      </c>
      <c r="N535">
        <v>1</v>
      </c>
      <c r="O535">
        <v>781870</v>
      </c>
      <c r="P535">
        <v>20449</v>
      </c>
      <c r="Q535">
        <v>15428</v>
      </c>
      <c r="R535">
        <v>38.9</v>
      </c>
      <c r="S535">
        <v>3684.08</v>
      </c>
      <c r="T535">
        <v>336</v>
      </c>
      <c r="U535">
        <v>313.08</v>
      </c>
      <c r="V535">
        <v>294.56</v>
      </c>
      <c r="W535">
        <v>39</v>
      </c>
      <c r="X535">
        <v>25.56</v>
      </c>
      <c r="Y535" s="8">
        <f t="shared" si="171"/>
        <v>298.70999999999998</v>
      </c>
      <c r="Z535">
        <v>49.329000000000001</v>
      </c>
      <c r="AB535" s="25">
        <f t="shared" si="172"/>
        <v>9849.5499999999993</v>
      </c>
      <c r="AC535" s="26">
        <f t="shared" si="169"/>
        <v>13055.058850790769</v>
      </c>
      <c r="AE535" s="26">
        <f t="shared" si="170"/>
        <v>14073.5839192884</v>
      </c>
      <c r="AF535" s="25">
        <f t="shared" si="173"/>
        <v>62256</v>
      </c>
      <c r="AG535">
        <f t="shared" si="178"/>
        <v>4505.5543085570134</v>
      </c>
      <c r="AH535" s="41">
        <f t="shared" si="175"/>
        <v>5.1924268043212637E-2</v>
      </c>
      <c r="AI535" s="41">
        <f t="shared" si="176"/>
        <v>1.9254692628374908E-6</v>
      </c>
      <c r="AJ535" s="41">
        <f t="shared" si="177"/>
        <v>1.9895218305715301E-10</v>
      </c>
      <c r="AK535">
        <f t="shared" si="174"/>
        <v>1013.25</v>
      </c>
      <c r="AL535">
        <v>273.14999999999998</v>
      </c>
      <c r="AM535" s="27">
        <f t="shared" si="179"/>
        <v>291.23140529307318</v>
      </c>
      <c r="AN535">
        <f t="shared" si="180"/>
        <v>1.0091205564574672</v>
      </c>
      <c r="AO535" s="28">
        <f t="shared" si="181"/>
        <v>293.88759776723617</v>
      </c>
      <c r="AP535" s="46">
        <f t="shared" si="182"/>
        <v>312.36343292911425</v>
      </c>
      <c r="AQ535" s="28">
        <f t="shared" si="183"/>
        <v>0.71656707088573057</v>
      </c>
      <c r="AR535" s="52">
        <v>292.66340295391399</v>
      </c>
      <c r="AS535" s="52">
        <v>311.06227664566262</v>
      </c>
      <c r="AT535" s="52">
        <v>2.0177233543373632</v>
      </c>
    </row>
    <row r="536" spans="1:46" x14ac:dyDescent="0.3">
      <c r="A536" s="1">
        <v>42832</v>
      </c>
      <c r="B536" s="2">
        <v>0.4520717592592593</v>
      </c>
      <c r="C536" s="4">
        <f t="shared" si="166"/>
        <v>42832.45207175926</v>
      </c>
      <c r="D536" s="5" t="str">
        <f t="shared" si="167"/>
        <v>v</v>
      </c>
      <c r="E536" s="6">
        <f t="shared" si="168"/>
        <v>8</v>
      </c>
      <c r="F536">
        <v>5</v>
      </c>
      <c r="G536">
        <v>8.3670000000000009</v>
      </c>
      <c r="H536">
        <v>1097.99</v>
      </c>
      <c r="I536">
        <v>1076.9100000000001</v>
      </c>
      <c r="J536">
        <v>589.43700000000001</v>
      </c>
      <c r="K536">
        <v>21.711614999999998</v>
      </c>
      <c r="L536">
        <v>0</v>
      </c>
      <c r="M536">
        <v>0</v>
      </c>
      <c r="N536">
        <v>1</v>
      </c>
      <c r="O536">
        <v>781900</v>
      </c>
      <c r="P536">
        <v>20451</v>
      </c>
      <c r="Q536">
        <v>15429</v>
      </c>
      <c r="R536">
        <v>38.9</v>
      </c>
      <c r="S536">
        <v>3684.43</v>
      </c>
      <c r="T536">
        <v>336</v>
      </c>
      <c r="U536">
        <v>313.13</v>
      </c>
      <c r="V536">
        <v>294.62</v>
      </c>
      <c r="W536">
        <v>38.997999999999998</v>
      </c>
      <c r="X536">
        <v>25.574000000000002</v>
      </c>
      <c r="Y536" s="8">
        <f t="shared" si="171"/>
        <v>298.72399999999999</v>
      </c>
      <c r="Z536">
        <v>49.286000000000001</v>
      </c>
      <c r="AB536" s="25">
        <f t="shared" si="172"/>
        <v>9849.5499999999993</v>
      </c>
      <c r="AC536" s="26">
        <f t="shared" si="169"/>
        <v>13055.489471125802</v>
      </c>
      <c r="AE536" s="26">
        <f t="shared" si="170"/>
        <v>14073.5839192884</v>
      </c>
      <c r="AF536" s="25">
        <f t="shared" si="173"/>
        <v>62256</v>
      </c>
      <c r="AG536">
        <f t="shared" si="178"/>
        <v>4503.6494135614257</v>
      </c>
      <c r="AH536" s="41">
        <f t="shared" si="175"/>
        <v>5.1924283179157614E-2</v>
      </c>
      <c r="AI536" s="41">
        <f t="shared" si="176"/>
        <v>1.9254665793963623E-6</v>
      </c>
      <c r="AJ536" s="41">
        <f t="shared" si="177"/>
        <v>1.989525419499251E-10</v>
      </c>
      <c r="AK536">
        <f t="shared" si="174"/>
        <v>1013.25</v>
      </c>
      <c r="AL536">
        <v>273.14999999999998</v>
      </c>
      <c r="AM536" s="27">
        <f t="shared" si="179"/>
        <v>291.07642709767453</v>
      </c>
      <c r="AN536">
        <f t="shared" si="180"/>
        <v>1.0092229984079693</v>
      </c>
      <c r="AO536" s="28">
        <f t="shared" si="181"/>
        <v>293.76102452139378</v>
      </c>
      <c r="AP536" s="46">
        <f t="shared" si="182"/>
        <v>312.21730561789707</v>
      </c>
      <c r="AQ536" s="28">
        <f t="shared" si="183"/>
        <v>0.91269438210292719</v>
      </c>
      <c r="AR536" s="52">
        <v>292.53730019274224</v>
      </c>
      <c r="AS536" s="52">
        <v>310.91669770596206</v>
      </c>
      <c r="AT536" s="52">
        <v>2.2133022940379306</v>
      </c>
    </row>
    <row r="537" spans="1:46" x14ac:dyDescent="0.3">
      <c r="A537" s="1">
        <v>42832</v>
      </c>
      <c r="B537" s="2">
        <v>0.45241898148148146</v>
      </c>
      <c r="C537" s="4">
        <f t="shared" si="166"/>
        <v>42832.452418981484</v>
      </c>
      <c r="D537" s="5" t="str">
        <f t="shared" si="167"/>
        <v>v</v>
      </c>
      <c r="E537" s="6">
        <f t="shared" si="168"/>
        <v>8</v>
      </c>
      <c r="F537">
        <v>5</v>
      </c>
      <c r="G537">
        <v>8.4909999999999997</v>
      </c>
      <c r="H537">
        <v>1098</v>
      </c>
      <c r="I537">
        <v>1077.03</v>
      </c>
      <c r="J537">
        <v>594.88699999999994</v>
      </c>
      <c r="K537">
        <v>21.707491999999998</v>
      </c>
      <c r="L537">
        <v>0</v>
      </c>
      <c r="M537">
        <v>0</v>
      </c>
      <c r="N537">
        <v>1</v>
      </c>
      <c r="O537">
        <v>781930</v>
      </c>
      <c r="P537">
        <v>20450</v>
      </c>
      <c r="Q537">
        <v>15428</v>
      </c>
      <c r="R537">
        <v>38.9</v>
      </c>
      <c r="S537">
        <v>3683.5</v>
      </c>
      <c r="T537">
        <v>336</v>
      </c>
      <c r="U537">
        <v>313.10000000000002</v>
      </c>
      <c r="V537">
        <v>294.56</v>
      </c>
      <c r="W537">
        <v>38.999000000000002</v>
      </c>
      <c r="X537">
        <v>25.591000000000001</v>
      </c>
      <c r="Y537" s="8">
        <f t="shared" si="171"/>
        <v>298.74099999999999</v>
      </c>
      <c r="Z537">
        <v>49.253</v>
      </c>
      <c r="AB537" s="25">
        <f t="shared" si="172"/>
        <v>9849.5499999999993</v>
      </c>
      <c r="AC537" s="26">
        <f t="shared" si="169"/>
        <v>13055.697271195228</v>
      </c>
      <c r="AE537" s="26">
        <f t="shared" si="170"/>
        <v>14073.5839192884</v>
      </c>
      <c r="AF537" s="25">
        <f t="shared" si="173"/>
        <v>62256</v>
      </c>
      <c r="AG537">
        <f t="shared" si="178"/>
        <v>4502.7301877838017</v>
      </c>
      <c r="AH537" s="41">
        <f t="shared" si="175"/>
        <v>5.1924298315102584E-2</v>
      </c>
      <c r="AI537" s="41">
        <f t="shared" si="176"/>
        <v>1.9254638959552342E-6</v>
      </c>
      <c r="AJ537" s="41">
        <f t="shared" si="177"/>
        <v>1.9895290084269719E-10</v>
      </c>
      <c r="AK537">
        <f t="shared" si="174"/>
        <v>1013.25</v>
      </c>
      <c r="AL537">
        <v>273.14999999999998</v>
      </c>
      <c r="AM537" s="27">
        <f t="shared" si="179"/>
        <v>291.00167687474465</v>
      </c>
      <c r="AN537">
        <f t="shared" si="180"/>
        <v>1.0092712400060417</v>
      </c>
      <c r="AO537" s="28">
        <f t="shared" si="181"/>
        <v>293.69962326321104</v>
      </c>
      <c r="AP537" s="46">
        <f t="shared" si="182"/>
        <v>312.1868297490019</v>
      </c>
      <c r="AQ537" s="28">
        <f t="shared" si="183"/>
        <v>0.91317025099812099</v>
      </c>
      <c r="AR537" s="52">
        <v>292.47610304055837</v>
      </c>
      <c r="AS537" s="52">
        <v>310.88629386407359</v>
      </c>
      <c r="AT537" s="52">
        <v>2.2137061359264294</v>
      </c>
    </row>
    <row r="538" spans="1:46" x14ac:dyDescent="0.3">
      <c r="A538" s="1">
        <v>42832</v>
      </c>
      <c r="B538" s="2">
        <v>0.45276620370370368</v>
      </c>
      <c r="C538" s="4">
        <f t="shared" si="166"/>
        <v>42832.452766203707</v>
      </c>
      <c r="D538" s="5" t="str">
        <f t="shared" si="167"/>
        <v>v</v>
      </c>
      <c r="E538" s="6">
        <f t="shared" si="168"/>
        <v>8</v>
      </c>
      <c r="F538">
        <v>5</v>
      </c>
      <c r="G538">
        <v>8.4570000000000007</v>
      </c>
      <c r="H538">
        <v>1097.8900000000001</v>
      </c>
      <c r="I538">
        <v>1076.8399999999999</v>
      </c>
      <c r="J538">
        <v>587.72500000000002</v>
      </c>
      <c r="K538">
        <v>21.707001999999999</v>
      </c>
      <c r="L538">
        <v>0</v>
      </c>
      <c r="M538">
        <v>0</v>
      </c>
      <c r="N538">
        <v>1</v>
      </c>
      <c r="O538">
        <v>781960</v>
      </c>
      <c r="P538">
        <v>20449</v>
      </c>
      <c r="Q538">
        <v>15425</v>
      </c>
      <c r="R538">
        <v>38.9</v>
      </c>
      <c r="S538">
        <v>3676.67</v>
      </c>
      <c r="T538">
        <v>335</v>
      </c>
      <c r="U538">
        <v>312.51</v>
      </c>
      <c r="V538">
        <v>294.05</v>
      </c>
      <c r="W538">
        <v>39.000999999999998</v>
      </c>
      <c r="X538">
        <v>25.599</v>
      </c>
      <c r="Y538" s="8">
        <f t="shared" si="171"/>
        <v>298.74899999999997</v>
      </c>
      <c r="Z538">
        <v>49.209000000000003</v>
      </c>
      <c r="AB538" s="25">
        <f t="shared" si="172"/>
        <v>9849.5499999999993</v>
      </c>
      <c r="AC538" s="26">
        <f t="shared" si="169"/>
        <v>13057.597922204213</v>
      </c>
      <c r="AE538" s="26">
        <f t="shared" si="170"/>
        <v>14073.5839192884</v>
      </c>
      <c r="AF538" s="25">
        <f t="shared" si="173"/>
        <v>62256</v>
      </c>
      <c r="AG538">
        <f t="shared" si="178"/>
        <v>4494.3224552620777</v>
      </c>
      <c r="AH538" s="41">
        <f t="shared" si="175"/>
        <v>5.192431345104756E-2</v>
      </c>
      <c r="AI538" s="41">
        <f t="shared" si="176"/>
        <v>1.9254612125141062E-6</v>
      </c>
      <c r="AJ538" s="41">
        <f t="shared" si="177"/>
        <v>1.9895325973546928E-10</v>
      </c>
      <c r="AK538">
        <f t="shared" si="174"/>
        <v>1013.25</v>
      </c>
      <c r="AL538">
        <v>273.14999999999998</v>
      </c>
      <c r="AM538" s="27">
        <f t="shared" si="179"/>
        <v>290.31795370541818</v>
      </c>
      <c r="AN538">
        <f t="shared" si="180"/>
        <v>1.0093993911310151</v>
      </c>
      <c r="AO538" s="28">
        <f t="shared" si="181"/>
        <v>293.04676570465131</v>
      </c>
      <c r="AP538" s="46">
        <f t="shared" si="182"/>
        <v>311.43792665324128</v>
      </c>
      <c r="AQ538" s="28">
        <f t="shared" si="183"/>
        <v>1.0720733467587138</v>
      </c>
      <c r="AR538" s="52">
        <v>291.82587054358174</v>
      </c>
      <c r="AS538" s="52">
        <v>310.14041000360282</v>
      </c>
      <c r="AT538" s="52">
        <v>2.3695899963971669</v>
      </c>
    </row>
    <row r="539" spans="1:46" x14ac:dyDescent="0.3">
      <c r="A539" s="1">
        <v>42832</v>
      </c>
      <c r="B539" s="2">
        <v>0.45311342592592596</v>
      </c>
      <c r="C539" s="4">
        <f t="shared" si="166"/>
        <v>42832.453113425923</v>
      </c>
      <c r="D539" s="5" t="str">
        <f t="shared" si="167"/>
        <v>v</v>
      </c>
      <c r="E539" s="6">
        <f t="shared" si="168"/>
        <v>8</v>
      </c>
      <c r="F539">
        <v>5</v>
      </c>
      <c r="G539">
        <v>8.48</v>
      </c>
      <c r="H539">
        <v>1097.8599999999999</v>
      </c>
      <c r="I539">
        <v>1076.79</v>
      </c>
      <c r="J539">
        <v>595.45000000000005</v>
      </c>
      <c r="K539">
        <v>21.692081000000002</v>
      </c>
      <c r="L539">
        <v>0</v>
      </c>
      <c r="M539">
        <v>0</v>
      </c>
      <c r="N539">
        <v>1</v>
      </c>
      <c r="O539">
        <v>781990</v>
      </c>
      <c r="P539">
        <v>20449</v>
      </c>
      <c r="Q539">
        <v>15426</v>
      </c>
      <c r="R539">
        <v>38.9</v>
      </c>
      <c r="S539">
        <v>3678.28</v>
      </c>
      <c r="T539">
        <v>336</v>
      </c>
      <c r="U539">
        <v>312.66000000000003</v>
      </c>
      <c r="V539">
        <v>294.20999999999998</v>
      </c>
      <c r="W539">
        <v>38.994999999999997</v>
      </c>
      <c r="X539">
        <v>25.619</v>
      </c>
      <c r="Y539" s="8">
        <f t="shared" si="171"/>
        <v>298.76900000000001</v>
      </c>
      <c r="Z539">
        <v>49.183</v>
      </c>
      <c r="AB539" s="25">
        <f t="shared" si="172"/>
        <v>9849.5499999999993</v>
      </c>
      <c r="AC539" s="26">
        <f t="shared" si="169"/>
        <v>13056.751455335147</v>
      </c>
      <c r="AE539" s="26">
        <f t="shared" si="170"/>
        <v>14073.5839192884</v>
      </c>
      <c r="AF539" s="25">
        <f t="shared" si="173"/>
        <v>62256</v>
      </c>
      <c r="AG539">
        <f t="shared" si="178"/>
        <v>4498.066891768286</v>
      </c>
      <c r="AH539" s="41">
        <f t="shared" si="175"/>
        <v>5.1924328586992537E-2</v>
      </c>
      <c r="AI539" s="41">
        <f t="shared" si="176"/>
        <v>1.9254585290729781E-6</v>
      </c>
      <c r="AJ539" s="41">
        <f t="shared" si="177"/>
        <v>1.9895361862824138E-10</v>
      </c>
      <c r="AK539">
        <f t="shared" si="174"/>
        <v>1013.25</v>
      </c>
      <c r="AL539">
        <v>273.14999999999998</v>
      </c>
      <c r="AM539" s="27">
        <f t="shared" si="179"/>
        <v>290.62244077693629</v>
      </c>
      <c r="AN539">
        <f t="shared" si="180"/>
        <v>1.0094945507936548</v>
      </c>
      <c r="AO539" s="28">
        <f t="shared" si="181"/>
        <v>293.38177030266883</v>
      </c>
      <c r="AP539" s="46">
        <f t="shared" si="182"/>
        <v>311.77947835599389</v>
      </c>
      <c r="AQ539" s="28">
        <f t="shared" si="183"/>
        <v>0.88052164400613719</v>
      </c>
      <c r="AR539" s="52">
        <v>292.15945483986525</v>
      </c>
      <c r="AS539" s="52">
        <v>310.4805125852638</v>
      </c>
      <c r="AT539" s="52">
        <v>2.1794874147362293</v>
      </c>
    </row>
    <row r="540" spans="1:46" x14ac:dyDescent="0.3">
      <c r="A540" s="1">
        <v>42832</v>
      </c>
      <c r="B540" s="2">
        <v>0.45346064814814818</v>
      </c>
      <c r="C540" s="4">
        <f t="shared" si="166"/>
        <v>42832.453460648147</v>
      </c>
      <c r="D540" s="5" t="str">
        <f t="shared" si="167"/>
        <v>v</v>
      </c>
      <c r="E540" s="6">
        <f t="shared" si="168"/>
        <v>8</v>
      </c>
      <c r="F540">
        <v>5</v>
      </c>
      <c r="G540">
        <v>8.4819999999999993</v>
      </c>
      <c r="H540">
        <v>1097.81</v>
      </c>
      <c r="I540">
        <v>1076.8800000000001</v>
      </c>
      <c r="J540">
        <v>591.77499999999998</v>
      </c>
      <c r="K540">
        <v>21.699148000000001</v>
      </c>
      <c r="L540">
        <v>0</v>
      </c>
      <c r="M540">
        <v>0</v>
      </c>
      <c r="N540">
        <v>1</v>
      </c>
      <c r="O540">
        <v>782020</v>
      </c>
      <c r="P540">
        <v>20449</v>
      </c>
      <c r="Q540">
        <v>15427</v>
      </c>
      <c r="R540">
        <v>38.9</v>
      </c>
      <c r="S540">
        <v>3684.47</v>
      </c>
      <c r="T540">
        <v>336</v>
      </c>
      <c r="U540">
        <v>313.23</v>
      </c>
      <c r="V540">
        <v>294.72000000000003</v>
      </c>
      <c r="W540">
        <v>39.002000000000002</v>
      </c>
      <c r="X540">
        <v>25.623999999999999</v>
      </c>
      <c r="Y540" s="8">
        <f t="shared" si="171"/>
        <v>298.774</v>
      </c>
      <c r="Z540">
        <v>49.155000000000001</v>
      </c>
      <c r="AB540" s="25">
        <f t="shared" si="172"/>
        <v>9849.5499999999993</v>
      </c>
      <c r="AC540" s="26">
        <f t="shared" si="169"/>
        <v>13055.905098204446</v>
      </c>
      <c r="AE540" s="26">
        <f t="shared" si="170"/>
        <v>14073.5839192884</v>
      </c>
      <c r="AF540" s="25">
        <f t="shared" si="173"/>
        <v>62256</v>
      </c>
      <c r="AG540">
        <f t="shared" si="178"/>
        <v>4501.8108428351261</v>
      </c>
      <c r="AH540" s="41">
        <f t="shared" si="175"/>
        <v>5.1924343722937506E-2</v>
      </c>
      <c r="AI540" s="41">
        <f t="shared" si="176"/>
        <v>1.92545584563185E-6</v>
      </c>
      <c r="AJ540" s="41">
        <f t="shared" si="177"/>
        <v>1.9895397752101344E-10</v>
      </c>
      <c r="AK540">
        <f t="shared" si="174"/>
        <v>1013.25</v>
      </c>
      <c r="AL540">
        <v>273.14999999999998</v>
      </c>
      <c r="AM540" s="27">
        <f t="shared" si="179"/>
        <v>290.92701772728572</v>
      </c>
      <c r="AN540">
        <f t="shared" si="180"/>
        <v>1.0095574234482241</v>
      </c>
      <c r="AO540" s="28">
        <f t="shared" si="181"/>
        <v>293.70753042823441</v>
      </c>
      <c r="AP540" s="46">
        <f t="shared" si="182"/>
        <v>312.1517546188573</v>
      </c>
      <c r="AQ540" s="28">
        <f t="shared" si="183"/>
        <v>1.0782453811427217</v>
      </c>
      <c r="AR540" s="52">
        <v>292.48383202637297</v>
      </c>
      <c r="AS540" s="52">
        <v>310.85121049352142</v>
      </c>
      <c r="AT540" s="52">
        <v>2.3787895064785971</v>
      </c>
    </row>
    <row r="541" spans="1:46" x14ac:dyDescent="0.3">
      <c r="A541" s="1">
        <v>42832</v>
      </c>
      <c r="B541" s="2">
        <v>0.45380787037037035</v>
      </c>
      <c r="C541" s="4">
        <f t="shared" si="166"/>
        <v>42832.45380787037</v>
      </c>
      <c r="D541" s="5" t="str">
        <f t="shared" si="167"/>
        <v>v</v>
      </c>
      <c r="E541" s="6">
        <f t="shared" si="168"/>
        <v>8</v>
      </c>
      <c r="F541">
        <v>5</v>
      </c>
      <c r="G541">
        <v>8.3740000000000006</v>
      </c>
      <c r="H541">
        <v>1097.77</v>
      </c>
      <c r="I541">
        <v>1077.0999999999999</v>
      </c>
      <c r="J541">
        <v>596.91200000000003</v>
      </c>
      <c r="K541">
        <v>21.692768000000001</v>
      </c>
      <c r="L541">
        <v>0</v>
      </c>
      <c r="M541">
        <v>0</v>
      </c>
      <c r="N541">
        <v>1</v>
      </c>
      <c r="O541">
        <v>782050</v>
      </c>
      <c r="P541">
        <v>20448</v>
      </c>
      <c r="Q541">
        <v>15426</v>
      </c>
      <c r="R541">
        <v>38.9</v>
      </c>
      <c r="S541">
        <v>3679.63</v>
      </c>
      <c r="T541">
        <v>336</v>
      </c>
      <c r="U541">
        <v>312.89</v>
      </c>
      <c r="V541">
        <v>294.33999999999997</v>
      </c>
      <c r="W541">
        <v>38.996000000000002</v>
      </c>
      <c r="X541">
        <v>25.623999999999999</v>
      </c>
      <c r="Y541" s="8">
        <f t="shared" si="171"/>
        <v>298.774</v>
      </c>
      <c r="Z541">
        <v>49.106999999999999</v>
      </c>
      <c r="AB541" s="25">
        <f t="shared" si="172"/>
        <v>9849.5499999999993</v>
      </c>
      <c r="AC541" s="26">
        <f t="shared" si="169"/>
        <v>13056.112952158694</v>
      </c>
      <c r="AE541" s="26">
        <f t="shared" si="170"/>
        <v>14073.5839192884</v>
      </c>
      <c r="AF541" s="25">
        <f t="shared" si="173"/>
        <v>62256</v>
      </c>
      <c r="AG541">
        <f t="shared" si="178"/>
        <v>4500.891378692244</v>
      </c>
      <c r="AH541" s="41">
        <f t="shared" si="175"/>
        <v>5.1924358858882483E-2</v>
      </c>
      <c r="AI541" s="41">
        <f t="shared" si="176"/>
        <v>1.9254531621907215E-6</v>
      </c>
      <c r="AJ541" s="41">
        <f t="shared" si="177"/>
        <v>1.9895433641378554E-10</v>
      </c>
      <c r="AK541">
        <f t="shared" si="174"/>
        <v>1013.25</v>
      </c>
      <c r="AL541">
        <v>273.14999999999998</v>
      </c>
      <c r="AM541" s="27">
        <f t="shared" si="179"/>
        <v>290.85226363465063</v>
      </c>
      <c r="AN541">
        <f t="shared" si="180"/>
        <v>1.009594209202014</v>
      </c>
      <c r="AO541" s="28">
        <f t="shared" si="181"/>
        <v>293.64276109884082</v>
      </c>
      <c r="AP541" s="46">
        <f t="shared" si="182"/>
        <v>312.14667454188145</v>
      </c>
      <c r="AQ541" s="28">
        <f t="shared" si="183"/>
        <v>0.74332545811853379</v>
      </c>
      <c r="AR541" s="52">
        <v>292.41928075242635</v>
      </c>
      <c r="AS541" s="52">
        <v>310.84609651955429</v>
      </c>
      <c r="AT541" s="52">
        <v>2.0439034804456924</v>
      </c>
    </row>
    <row r="542" spans="1:46" x14ac:dyDescent="0.3">
      <c r="A542" s="1">
        <v>42832</v>
      </c>
      <c r="B542" s="2">
        <v>0.45415509259259257</v>
      </c>
      <c r="C542" s="4">
        <f t="shared" si="166"/>
        <v>42832.454155092593</v>
      </c>
      <c r="D542" s="5" t="str">
        <f t="shared" si="167"/>
        <v>v</v>
      </c>
      <c r="E542" s="6">
        <f t="shared" si="168"/>
        <v>8</v>
      </c>
      <c r="F542">
        <v>5</v>
      </c>
      <c r="G542">
        <v>8.4250000000000007</v>
      </c>
      <c r="H542">
        <v>1097.72</v>
      </c>
      <c r="I542">
        <v>1076.69</v>
      </c>
      <c r="J542">
        <v>596.41200000000003</v>
      </c>
      <c r="K542">
        <v>21.694534999999998</v>
      </c>
      <c r="L542">
        <v>0</v>
      </c>
      <c r="M542">
        <v>0</v>
      </c>
      <c r="N542">
        <v>1</v>
      </c>
      <c r="O542">
        <v>782080</v>
      </c>
      <c r="P542">
        <v>20448</v>
      </c>
      <c r="Q542">
        <v>15425</v>
      </c>
      <c r="R542">
        <v>38.9</v>
      </c>
      <c r="S542">
        <v>3678.97</v>
      </c>
      <c r="T542">
        <v>336</v>
      </c>
      <c r="U542">
        <v>312.75</v>
      </c>
      <c r="V542">
        <v>294.32</v>
      </c>
      <c r="W542">
        <v>38.999000000000002</v>
      </c>
      <c r="X542">
        <v>25.637</v>
      </c>
      <c r="Y542" s="8">
        <f t="shared" si="171"/>
        <v>298.78699999999998</v>
      </c>
      <c r="Z542">
        <v>49.082999999999998</v>
      </c>
      <c r="AB542" s="25">
        <f t="shared" si="172"/>
        <v>9849.5499999999993</v>
      </c>
      <c r="AC542" s="26">
        <f t="shared" si="169"/>
        <v>13056.95937763371</v>
      </c>
      <c r="AE542" s="26">
        <f t="shared" si="170"/>
        <v>14073.5839192884</v>
      </c>
      <c r="AF542" s="25">
        <f t="shared" si="173"/>
        <v>62256</v>
      </c>
      <c r="AG542">
        <f t="shared" si="178"/>
        <v>4497.1471252970359</v>
      </c>
      <c r="AH542" s="41">
        <f t="shared" si="175"/>
        <v>5.1924373994827452E-2</v>
      </c>
      <c r="AI542" s="41">
        <f t="shared" si="176"/>
        <v>1.9254504787495934E-6</v>
      </c>
      <c r="AJ542" s="41">
        <f t="shared" si="177"/>
        <v>1.9895469530655763E-10</v>
      </c>
      <c r="AK542">
        <f t="shared" si="174"/>
        <v>1013.25</v>
      </c>
      <c r="AL542">
        <v>273.14999999999998</v>
      </c>
      <c r="AM542" s="27">
        <f t="shared" si="179"/>
        <v>290.54778669044151</v>
      </c>
      <c r="AN542">
        <f t="shared" si="180"/>
        <v>1.0096841257691069</v>
      </c>
      <c r="AO542" s="28">
        <f t="shared" si="181"/>
        <v>293.36148799868738</v>
      </c>
      <c r="AP542" s="46">
        <f t="shared" si="182"/>
        <v>311.7289716390888</v>
      </c>
      <c r="AQ542" s="28">
        <f t="shared" si="183"/>
        <v>1.0210283609112025</v>
      </c>
      <c r="AR542" s="52">
        <v>292.13911162984908</v>
      </c>
      <c r="AS542" s="52">
        <v>310.43006178212897</v>
      </c>
      <c r="AT542" s="52">
        <v>2.3199382178710266</v>
      </c>
    </row>
    <row r="543" spans="1:46" x14ac:dyDescent="0.3">
      <c r="A543" s="1">
        <v>42832</v>
      </c>
      <c r="B543" s="2">
        <v>0.45450231481481485</v>
      </c>
      <c r="C543" s="4">
        <f t="shared" si="166"/>
        <v>42832.454502314817</v>
      </c>
      <c r="D543" s="5" t="str">
        <f t="shared" si="167"/>
        <v>v</v>
      </c>
      <c r="E543" s="6">
        <f t="shared" si="168"/>
        <v>8</v>
      </c>
      <c r="F543">
        <v>5</v>
      </c>
      <c r="G543">
        <v>8.4269999999999996</v>
      </c>
      <c r="H543">
        <v>1097.68</v>
      </c>
      <c r="I543">
        <v>1076.8900000000001</v>
      </c>
      <c r="J543">
        <v>590.52499999999998</v>
      </c>
      <c r="K543">
        <v>21.711614999999998</v>
      </c>
      <c r="L543">
        <v>0</v>
      </c>
      <c r="M543">
        <v>0</v>
      </c>
      <c r="N543">
        <v>1</v>
      </c>
      <c r="O543">
        <v>782110</v>
      </c>
      <c r="P543">
        <v>20448</v>
      </c>
      <c r="Q543">
        <v>15426</v>
      </c>
      <c r="R543">
        <v>38.9</v>
      </c>
      <c r="S543">
        <v>3682.39</v>
      </c>
      <c r="T543">
        <v>336</v>
      </c>
      <c r="U543">
        <v>313.12</v>
      </c>
      <c r="V543">
        <v>294.61</v>
      </c>
      <c r="W543">
        <v>39</v>
      </c>
      <c r="X543">
        <v>25.649000000000001</v>
      </c>
      <c r="Y543" s="8">
        <f t="shared" si="171"/>
        <v>298.79899999999998</v>
      </c>
      <c r="Z543">
        <v>49.064999999999998</v>
      </c>
      <c r="AB543" s="25">
        <f t="shared" si="172"/>
        <v>9849.5499999999993</v>
      </c>
      <c r="AC543" s="26">
        <f t="shared" si="169"/>
        <v>13056.112952158694</v>
      </c>
      <c r="AE543" s="26">
        <f t="shared" si="170"/>
        <v>14073.5839192884</v>
      </c>
      <c r="AF543" s="25">
        <f t="shared" si="173"/>
        <v>62256</v>
      </c>
      <c r="AG543">
        <f t="shared" si="178"/>
        <v>4500.891378692244</v>
      </c>
      <c r="AH543" s="41">
        <f t="shared" si="175"/>
        <v>5.1924389130772429E-2</v>
      </c>
      <c r="AI543" s="41">
        <f t="shared" si="176"/>
        <v>1.9254477953084653E-6</v>
      </c>
      <c r="AJ543" s="41">
        <f t="shared" si="177"/>
        <v>1.9895505419932972E-10</v>
      </c>
      <c r="AK543">
        <f t="shared" si="174"/>
        <v>1013.25</v>
      </c>
      <c r="AL543">
        <v>273.14999999999998</v>
      </c>
      <c r="AM543" s="27">
        <f t="shared" si="179"/>
        <v>290.85235660979828</v>
      </c>
      <c r="AN543">
        <f t="shared" si="180"/>
        <v>1.0097614719613721</v>
      </c>
      <c r="AO543" s="28">
        <f t="shared" si="181"/>
        <v>293.69150373374384</v>
      </c>
      <c r="AP543" s="46">
        <f t="shared" si="182"/>
        <v>312.13761999095135</v>
      </c>
      <c r="AQ543" s="28">
        <f t="shared" si="183"/>
        <v>0.9823800090486543</v>
      </c>
      <c r="AR543" s="52">
        <v>292.46772680663543</v>
      </c>
      <c r="AS543" s="52">
        <v>310.83698033140655</v>
      </c>
      <c r="AT543" s="52">
        <v>2.2830196685934538</v>
      </c>
    </row>
    <row r="544" spans="1:46" x14ac:dyDescent="0.3">
      <c r="A544" s="1">
        <v>42832</v>
      </c>
      <c r="B544" s="2">
        <v>0.45484953703703707</v>
      </c>
      <c r="C544" s="4">
        <f t="shared" si="166"/>
        <v>42832.45484953704</v>
      </c>
      <c r="D544" s="5" t="str">
        <f t="shared" si="167"/>
        <v>v</v>
      </c>
      <c r="E544" s="6">
        <f t="shared" si="168"/>
        <v>8</v>
      </c>
      <c r="F544">
        <v>5</v>
      </c>
      <c r="G544">
        <v>8.5109999999999992</v>
      </c>
      <c r="H544">
        <v>1097.6099999999999</v>
      </c>
      <c r="I544">
        <v>1076.68</v>
      </c>
      <c r="J544">
        <v>596.71199999999999</v>
      </c>
      <c r="K544">
        <v>21.708964999999999</v>
      </c>
      <c r="L544">
        <v>0</v>
      </c>
      <c r="M544">
        <v>0</v>
      </c>
      <c r="N544">
        <v>1</v>
      </c>
      <c r="O544">
        <v>782140</v>
      </c>
      <c r="P544">
        <v>20447</v>
      </c>
      <c r="Q544">
        <v>15426</v>
      </c>
      <c r="R544">
        <v>38.9</v>
      </c>
      <c r="S544">
        <v>3683.25</v>
      </c>
      <c r="T544">
        <v>336</v>
      </c>
      <c r="U544">
        <v>313.14999999999998</v>
      </c>
      <c r="V544">
        <v>294.7</v>
      </c>
      <c r="W544">
        <v>38.997</v>
      </c>
      <c r="X544">
        <v>25.652000000000001</v>
      </c>
      <c r="Y544" s="8">
        <f t="shared" si="171"/>
        <v>298.80199999999996</v>
      </c>
      <c r="Z544">
        <v>49.011000000000003</v>
      </c>
      <c r="AB544" s="25">
        <f t="shared" si="172"/>
        <v>9849.5499999999993</v>
      </c>
      <c r="AC544" s="26">
        <f t="shared" si="169"/>
        <v>13055.474448982237</v>
      </c>
      <c r="AE544" s="26">
        <f t="shared" si="170"/>
        <v>14073.5839192884</v>
      </c>
      <c r="AF544" s="25">
        <f t="shared" si="173"/>
        <v>62256</v>
      </c>
      <c r="AG544">
        <f t="shared" si="178"/>
        <v>4503.7158656162164</v>
      </c>
      <c r="AH544" s="41">
        <f t="shared" si="175"/>
        <v>5.1924404266717399E-2</v>
      </c>
      <c r="AI544" s="41">
        <f t="shared" si="176"/>
        <v>1.9254451118673373E-6</v>
      </c>
      <c r="AJ544" s="41">
        <f t="shared" si="177"/>
        <v>1.9895541309210182E-10</v>
      </c>
      <c r="AK544">
        <f t="shared" si="174"/>
        <v>1013.25</v>
      </c>
      <c r="AL544">
        <v>273.14999999999998</v>
      </c>
      <c r="AM544" s="27">
        <f t="shared" si="179"/>
        <v>291.08220674505912</v>
      </c>
      <c r="AN544">
        <f t="shared" si="180"/>
        <v>1.0098360082756013</v>
      </c>
      <c r="AO544" s="28">
        <f t="shared" si="181"/>
        <v>293.94529373948382</v>
      </c>
      <c r="AP544" s="46">
        <f t="shared" si="182"/>
        <v>312.34642868337272</v>
      </c>
      <c r="AQ544" s="28">
        <f t="shared" si="183"/>
        <v>0.80357131662725578</v>
      </c>
      <c r="AR544" s="52">
        <v>292.72042786702087</v>
      </c>
      <c r="AS544" s="52">
        <v>311.04488554242687</v>
      </c>
      <c r="AT544" s="52">
        <v>2.1051144575731087</v>
      </c>
    </row>
    <row r="545" spans="1:46" x14ac:dyDescent="0.3">
      <c r="A545" s="1">
        <v>42832</v>
      </c>
      <c r="B545" s="2">
        <v>0.45519675925925923</v>
      </c>
      <c r="C545" s="4">
        <f t="shared" si="166"/>
        <v>42832.455196759256</v>
      </c>
      <c r="D545" s="5" t="str">
        <f t="shared" si="167"/>
        <v>v</v>
      </c>
      <c r="E545" s="6">
        <f t="shared" si="168"/>
        <v>8</v>
      </c>
      <c r="F545">
        <v>5</v>
      </c>
      <c r="G545">
        <v>8.4410000000000007</v>
      </c>
      <c r="H545">
        <v>1097.5899999999999</v>
      </c>
      <c r="I545">
        <v>1076.74</v>
      </c>
      <c r="J545">
        <v>587.66200000000003</v>
      </c>
      <c r="K545">
        <v>21.711124000000002</v>
      </c>
      <c r="L545">
        <v>0</v>
      </c>
      <c r="M545">
        <v>0</v>
      </c>
      <c r="N545">
        <v>1</v>
      </c>
      <c r="O545">
        <v>782170</v>
      </c>
      <c r="P545">
        <v>20447</v>
      </c>
      <c r="Q545">
        <v>15425</v>
      </c>
      <c r="R545">
        <v>38.9</v>
      </c>
      <c r="S545">
        <v>3681.84</v>
      </c>
      <c r="T545">
        <v>336</v>
      </c>
      <c r="U545">
        <v>313.07</v>
      </c>
      <c r="V545">
        <v>294.61</v>
      </c>
      <c r="W545">
        <v>39.003</v>
      </c>
      <c r="X545">
        <v>25.664000000000001</v>
      </c>
      <c r="Y545" s="8">
        <f t="shared" si="171"/>
        <v>298.81399999999996</v>
      </c>
      <c r="Z545">
        <v>49.006</v>
      </c>
      <c r="AB545" s="25">
        <f t="shared" si="172"/>
        <v>9849.5499999999993</v>
      </c>
      <c r="AC545" s="26">
        <f t="shared" si="169"/>
        <v>13056.320833063208</v>
      </c>
      <c r="AE545" s="26">
        <f t="shared" si="170"/>
        <v>14073.5839192884</v>
      </c>
      <c r="AF545" s="25">
        <f t="shared" si="173"/>
        <v>62256</v>
      </c>
      <c r="AG545">
        <f t="shared" si="178"/>
        <v>4499.9717953319814</v>
      </c>
      <c r="AH545" s="41">
        <f t="shared" si="175"/>
        <v>5.1924419402662375E-2</v>
      </c>
      <c r="AI545" s="41">
        <f t="shared" si="176"/>
        <v>1.9254424284262092E-6</v>
      </c>
      <c r="AJ545" s="41">
        <f t="shared" si="177"/>
        <v>1.9895577198487391E-10</v>
      </c>
      <c r="AK545">
        <f t="shared" si="174"/>
        <v>1013.25</v>
      </c>
      <c r="AL545">
        <v>273.14999999999998</v>
      </c>
      <c r="AM545" s="27">
        <f t="shared" si="179"/>
        <v>290.77764704670869</v>
      </c>
      <c r="AN545">
        <f t="shared" si="180"/>
        <v>1.0098949653756664</v>
      </c>
      <c r="AO545" s="28">
        <f t="shared" si="181"/>
        <v>293.65488179625362</v>
      </c>
      <c r="AP545" s="46">
        <f t="shared" si="182"/>
        <v>312.0552256849723</v>
      </c>
      <c r="AQ545" s="28">
        <f t="shared" si="183"/>
        <v>1.0147743150276938</v>
      </c>
      <c r="AR545" s="52">
        <v>292.43115886016204</v>
      </c>
      <c r="AS545" s="52">
        <v>310.75482456559678</v>
      </c>
      <c r="AT545" s="52">
        <v>2.3151754344032156</v>
      </c>
    </row>
    <row r="546" spans="1:46" x14ac:dyDescent="0.3">
      <c r="A546" s="1">
        <v>42832</v>
      </c>
      <c r="B546" s="2">
        <v>0.45554398148148145</v>
      </c>
      <c r="C546" s="4">
        <f t="shared" si="166"/>
        <v>42832.455543981479</v>
      </c>
      <c r="D546" s="5" t="str">
        <f t="shared" si="167"/>
        <v>v</v>
      </c>
      <c r="E546" s="6">
        <f t="shared" si="168"/>
        <v>8</v>
      </c>
      <c r="F546">
        <v>5</v>
      </c>
      <c r="G546">
        <v>8.4130000000000003</v>
      </c>
      <c r="H546">
        <v>1097.55</v>
      </c>
      <c r="I546">
        <v>1076.75</v>
      </c>
      <c r="J546">
        <v>585.95000000000005</v>
      </c>
      <c r="K546">
        <v>21.706609</v>
      </c>
      <c r="L546">
        <v>0</v>
      </c>
      <c r="M546">
        <v>0</v>
      </c>
      <c r="N546">
        <v>1</v>
      </c>
      <c r="O546">
        <v>782200</v>
      </c>
      <c r="P546">
        <v>20448</v>
      </c>
      <c r="Q546">
        <v>15425</v>
      </c>
      <c r="R546">
        <v>38.9</v>
      </c>
      <c r="S546">
        <v>3677.45</v>
      </c>
      <c r="T546">
        <v>336</v>
      </c>
      <c r="U546">
        <v>312.70999999999998</v>
      </c>
      <c r="V546">
        <v>294.26</v>
      </c>
      <c r="W546">
        <v>38.997</v>
      </c>
      <c r="X546">
        <v>25.66</v>
      </c>
      <c r="Y546" s="8">
        <f t="shared" si="171"/>
        <v>298.81</v>
      </c>
      <c r="Z546">
        <v>48.999000000000002</v>
      </c>
      <c r="AB546" s="25">
        <f t="shared" si="172"/>
        <v>9849.5499999999993</v>
      </c>
      <c r="AC546" s="26">
        <f t="shared" si="169"/>
        <v>13056.95937763371</v>
      </c>
      <c r="AE546" s="26">
        <f t="shared" si="170"/>
        <v>14073.5839192884</v>
      </c>
      <c r="AF546" s="25">
        <f t="shared" si="173"/>
        <v>62256</v>
      </c>
      <c r="AG546">
        <f t="shared" si="178"/>
        <v>4497.1471252970359</v>
      </c>
      <c r="AH546" s="41">
        <f t="shared" si="175"/>
        <v>5.1924434538607345E-2</v>
      </c>
      <c r="AI546" s="41">
        <f t="shared" si="176"/>
        <v>1.9254397449850807E-6</v>
      </c>
      <c r="AJ546" s="41">
        <f t="shared" si="177"/>
        <v>1.98956130877646E-10</v>
      </c>
      <c r="AK546">
        <f t="shared" si="174"/>
        <v>1013.25</v>
      </c>
      <c r="AL546">
        <v>273.14999999999998</v>
      </c>
      <c r="AM546" s="27">
        <f t="shared" si="179"/>
        <v>290.54797244927846</v>
      </c>
      <c r="AN546">
        <f t="shared" si="180"/>
        <v>1.0099182516018217</v>
      </c>
      <c r="AO546" s="28">
        <f t="shared" si="181"/>
        <v>293.42970034242956</v>
      </c>
      <c r="AP546" s="46">
        <f t="shared" si="182"/>
        <v>311.81883034168374</v>
      </c>
      <c r="AQ546" s="28">
        <f t="shared" si="183"/>
        <v>0.89116965831624384</v>
      </c>
      <c r="AR546" s="52">
        <v>292.2068529273829</v>
      </c>
      <c r="AS546" s="52">
        <v>310.51934753472443</v>
      </c>
      <c r="AT546" s="52">
        <v>2.1906524652755479</v>
      </c>
    </row>
    <row r="547" spans="1:46" x14ac:dyDescent="0.3">
      <c r="A547" s="1">
        <v>42832</v>
      </c>
      <c r="B547" s="2">
        <v>0.45589120370370373</v>
      </c>
      <c r="C547" s="4">
        <f t="shared" si="166"/>
        <v>42832.455891203703</v>
      </c>
      <c r="D547" s="5" t="str">
        <f t="shared" si="167"/>
        <v>v</v>
      </c>
      <c r="E547" s="6">
        <f t="shared" si="168"/>
        <v>8</v>
      </c>
      <c r="F547">
        <v>5</v>
      </c>
      <c r="G547">
        <v>8.3970000000000002</v>
      </c>
      <c r="H547">
        <v>1097.52</v>
      </c>
      <c r="I547">
        <v>1076.77</v>
      </c>
      <c r="J547">
        <v>590.875</v>
      </c>
      <c r="K547">
        <v>21.706118</v>
      </c>
      <c r="L547">
        <v>0</v>
      </c>
      <c r="M547">
        <v>0</v>
      </c>
      <c r="N547">
        <v>1</v>
      </c>
      <c r="O547">
        <v>782230</v>
      </c>
      <c r="P547">
        <v>20446</v>
      </c>
      <c r="Q547">
        <v>15423</v>
      </c>
      <c r="R547">
        <v>38.93</v>
      </c>
      <c r="S547">
        <v>3676.8</v>
      </c>
      <c r="T547">
        <v>336</v>
      </c>
      <c r="U547">
        <v>312.69</v>
      </c>
      <c r="V547">
        <v>294.24</v>
      </c>
      <c r="W547">
        <v>38.994999999999997</v>
      </c>
      <c r="X547">
        <v>25.675999999999998</v>
      </c>
      <c r="Y547" s="8">
        <f t="shared" si="171"/>
        <v>298.82599999999996</v>
      </c>
      <c r="Z547">
        <v>48.972000000000001</v>
      </c>
      <c r="AB547" s="25">
        <f t="shared" si="172"/>
        <v>9849.5499999999993</v>
      </c>
      <c r="AC547" s="26">
        <f t="shared" si="169"/>
        <v>13057.375303118717</v>
      </c>
      <c r="AE547" s="26">
        <f t="shared" si="170"/>
        <v>14073.5839192884</v>
      </c>
      <c r="AF547" s="25">
        <f t="shared" si="173"/>
        <v>62256</v>
      </c>
      <c r="AG547">
        <f t="shared" si="178"/>
        <v>4495.3072345383544</v>
      </c>
      <c r="AH547" s="41">
        <f t="shared" si="175"/>
        <v>5.1924449674552321E-2</v>
      </c>
      <c r="AI547" s="41">
        <f t="shared" si="176"/>
        <v>1.9254370615439526E-6</v>
      </c>
      <c r="AJ547" s="41">
        <f t="shared" si="177"/>
        <v>1.989564897704181E-10</v>
      </c>
      <c r="AK547">
        <f t="shared" si="174"/>
        <v>1013.25</v>
      </c>
      <c r="AL547">
        <v>273.14999999999998</v>
      </c>
      <c r="AM547" s="27">
        <f t="shared" si="179"/>
        <v>290.398426197243</v>
      </c>
      <c r="AN547">
        <f t="shared" si="180"/>
        <v>1.0099999353542282</v>
      </c>
      <c r="AO547" s="28">
        <f t="shared" si="181"/>
        <v>293.30239168618505</v>
      </c>
      <c r="AP547" s="46">
        <f t="shared" si="182"/>
        <v>311.68933263847367</v>
      </c>
      <c r="AQ547" s="28">
        <f t="shared" si="183"/>
        <v>1.0006673615263253</v>
      </c>
      <c r="AR547" s="52">
        <v>292.08001728308574</v>
      </c>
      <c r="AS547" s="52">
        <v>310.39032835914946</v>
      </c>
      <c r="AT547" s="52">
        <v>2.2996716408505335</v>
      </c>
    </row>
    <row r="548" spans="1:46" x14ac:dyDescent="0.3">
      <c r="A548" s="1">
        <v>42832</v>
      </c>
      <c r="B548" s="2">
        <v>0.45623842592592595</v>
      </c>
      <c r="C548" s="4">
        <f t="shared" si="166"/>
        <v>42832.456238425926</v>
      </c>
      <c r="D548" s="5" t="str">
        <f t="shared" si="167"/>
        <v>v</v>
      </c>
      <c r="E548" s="6">
        <f t="shared" si="168"/>
        <v>8</v>
      </c>
      <c r="F548">
        <v>5</v>
      </c>
      <c r="G548">
        <v>8.3309999999999995</v>
      </c>
      <c r="H548">
        <v>1097.46</v>
      </c>
      <c r="I548">
        <v>1076.73</v>
      </c>
      <c r="J548">
        <v>597.48699999999997</v>
      </c>
      <c r="K548">
        <v>21.695713000000001</v>
      </c>
      <c r="L548">
        <v>0</v>
      </c>
      <c r="M548">
        <v>0</v>
      </c>
      <c r="N548">
        <v>1</v>
      </c>
      <c r="O548">
        <v>782260</v>
      </c>
      <c r="P548">
        <v>20446</v>
      </c>
      <c r="Q548">
        <v>15424</v>
      </c>
      <c r="R548">
        <v>39</v>
      </c>
      <c r="S548">
        <v>3678.87</v>
      </c>
      <c r="T548">
        <v>336</v>
      </c>
      <c r="U548">
        <v>312.86</v>
      </c>
      <c r="V548">
        <v>294.42</v>
      </c>
      <c r="W548">
        <v>39.000999999999998</v>
      </c>
      <c r="X548">
        <v>25.675000000000001</v>
      </c>
      <c r="Y548" s="8">
        <f t="shared" si="171"/>
        <v>298.82499999999999</v>
      </c>
      <c r="Z548">
        <v>48.956000000000003</v>
      </c>
      <c r="AB548" s="25">
        <f t="shared" si="172"/>
        <v>9849.5499999999993</v>
      </c>
      <c r="AC548" s="26">
        <f t="shared" si="169"/>
        <v>13056.528740923237</v>
      </c>
      <c r="AE548" s="26">
        <f t="shared" si="170"/>
        <v>14073.5839192884</v>
      </c>
      <c r="AF548" s="25">
        <f t="shared" si="173"/>
        <v>62256</v>
      </c>
      <c r="AG548">
        <f t="shared" si="178"/>
        <v>4499.0520927311263</v>
      </c>
      <c r="AH548" s="41">
        <f t="shared" si="175"/>
        <v>5.1924464810497298E-2</v>
      </c>
      <c r="AI548" s="41">
        <f t="shared" si="176"/>
        <v>1.9254343781028245E-6</v>
      </c>
      <c r="AJ548" s="41">
        <f t="shared" si="177"/>
        <v>1.9895684866319019E-10</v>
      </c>
      <c r="AK548">
        <f t="shared" si="174"/>
        <v>1013.25</v>
      </c>
      <c r="AL548">
        <v>273.14999999999998</v>
      </c>
      <c r="AM548" s="27">
        <f t="shared" si="179"/>
        <v>290.70298200163779</v>
      </c>
      <c r="AN548">
        <f t="shared" si="180"/>
        <v>1.0100517736862373</v>
      </c>
      <c r="AO548" s="28">
        <f t="shared" si="181"/>
        <v>293.62506258663257</v>
      </c>
      <c r="AP548" s="46">
        <f t="shared" si="182"/>
        <v>312.02064015682691</v>
      </c>
      <c r="AQ548" s="28">
        <f t="shared" si="183"/>
        <v>0.83935984317309931</v>
      </c>
      <c r="AR548" s="52">
        <v>292.4013185124399</v>
      </c>
      <c r="AS548" s="52">
        <v>310.72022865225699</v>
      </c>
      <c r="AT548" s="52">
        <v>2.1397713477430216</v>
      </c>
    </row>
    <row r="549" spans="1:46" x14ac:dyDescent="0.3">
      <c r="A549" s="1">
        <v>42832</v>
      </c>
      <c r="B549" s="2">
        <v>0.45658564814814812</v>
      </c>
      <c r="C549" s="4">
        <f t="shared" si="166"/>
        <v>42832.456585648149</v>
      </c>
      <c r="D549" s="5" t="str">
        <f t="shared" si="167"/>
        <v>v</v>
      </c>
      <c r="E549" s="6">
        <f t="shared" si="168"/>
        <v>8</v>
      </c>
      <c r="F549">
        <v>5</v>
      </c>
      <c r="G549">
        <v>8.4280000000000008</v>
      </c>
      <c r="H549">
        <v>1097.4100000000001</v>
      </c>
      <c r="I549">
        <v>1076.5999999999999</v>
      </c>
      <c r="J549">
        <v>597.47500000000002</v>
      </c>
      <c r="K549">
        <v>21.702486</v>
      </c>
      <c r="L549">
        <v>0</v>
      </c>
      <c r="M549">
        <v>0</v>
      </c>
      <c r="N549">
        <v>1</v>
      </c>
      <c r="O549">
        <v>782290</v>
      </c>
      <c r="P549">
        <v>20447</v>
      </c>
      <c r="Q549">
        <v>15424</v>
      </c>
      <c r="R549">
        <v>39</v>
      </c>
      <c r="S549">
        <v>3677.22</v>
      </c>
      <c r="T549">
        <v>336</v>
      </c>
      <c r="U549">
        <v>312.70999999999998</v>
      </c>
      <c r="V549">
        <v>294.31</v>
      </c>
      <c r="W549">
        <v>38.996000000000002</v>
      </c>
      <c r="X549">
        <v>25.684999999999999</v>
      </c>
      <c r="Y549" s="8">
        <f t="shared" si="171"/>
        <v>298.83499999999998</v>
      </c>
      <c r="Z549">
        <v>48.912999999999997</v>
      </c>
      <c r="AB549" s="25">
        <f t="shared" si="172"/>
        <v>9849.5499999999993</v>
      </c>
      <c r="AC549" s="26">
        <f t="shared" si="169"/>
        <v>13057.167326893152</v>
      </c>
      <c r="AE549" s="26">
        <f t="shared" si="170"/>
        <v>14073.5839192884</v>
      </c>
      <c r="AF549" s="25">
        <f t="shared" si="173"/>
        <v>62256</v>
      </c>
      <c r="AG549">
        <f t="shared" si="178"/>
        <v>4496.2272395614527</v>
      </c>
      <c r="AH549" s="41">
        <f t="shared" si="175"/>
        <v>5.1924479946442267E-2</v>
      </c>
      <c r="AI549" s="41">
        <f t="shared" si="176"/>
        <v>1.9254316946616964E-6</v>
      </c>
      <c r="AJ549" s="41">
        <f t="shared" si="177"/>
        <v>1.9895720755596228E-10</v>
      </c>
      <c r="AK549">
        <f t="shared" si="174"/>
        <v>1013.25</v>
      </c>
      <c r="AL549">
        <v>273.14999999999998</v>
      </c>
      <c r="AM549" s="27">
        <f t="shared" si="179"/>
        <v>290.47331634770438</v>
      </c>
      <c r="AN549">
        <f t="shared" si="180"/>
        <v>1.0101315958050716</v>
      </c>
      <c r="AO549" s="28">
        <f t="shared" si="181"/>
        <v>293.41627458109804</v>
      </c>
      <c r="AP549" s="46">
        <f t="shared" si="182"/>
        <v>311.76112629065892</v>
      </c>
      <c r="AQ549" s="28">
        <f t="shared" si="183"/>
        <v>0.94887370934105775</v>
      </c>
      <c r="AR549" s="52">
        <v>292.19333761314942</v>
      </c>
      <c r="AS549" s="52">
        <v>310.46172936029279</v>
      </c>
      <c r="AT549" s="52">
        <v>2.2482706397071865</v>
      </c>
    </row>
    <row r="550" spans="1:46" x14ac:dyDescent="0.3">
      <c r="A550" s="1">
        <v>42832</v>
      </c>
      <c r="B550" s="2">
        <v>0.45693287037037034</v>
      </c>
      <c r="C550" s="4">
        <f t="shared" si="166"/>
        <v>42832.456932870373</v>
      </c>
      <c r="D550" s="5" t="str">
        <f t="shared" si="167"/>
        <v>v</v>
      </c>
      <c r="E550" s="6">
        <f t="shared" si="168"/>
        <v>8</v>
      </c>
      <c r="F550">
        <v>5</v>
      </c>
      <c r="G550">
        <v>8.2959999999999994</v>
      </c>
      <c r="H550">
        <v>1097.3699999999999</v>
      </c>
      <c r="I550">
        <v>1076.56</v>
      </c>
      <c r="J550">
        <v>589.75</v>
      </c>
      <c r="K550">
        <v>21.717603</v>
      </c>
      <c r="L550">
        <v>0</v>
      </c>
      <c r="M550">
        <v>0</v>
      </c>
      <c r="N550">
        <v>1</v>
      </c>
      <c r="O550">
        <v>782320</v>
      </c>
      <c r="P550">
        <v>20446</v>
      </c>
      <c r="Q550">
        <v>15424</v>
      </c>
      <c r="R550">
        <v>39</v>
      </c>
      <c r="S550">
        <v>3679.8</v>
      </c>
      <c r="T550">
        <v>336</v>
      </c>
      <c r="U550">
        <v>312.95</v>
      </c>
      <c r="V550">
        <v>294.54000000000002</v>
      </c>
      <c r="W550">
        <v>38.999000000000002</v>
      </c>
      <c r="X550">
        <v>25.699000000000002</v>
      </c>
      <c r="Y550" s="8">
        <f t="shared" si="171"/>
        <v>298.84899999999999</v>
      </c>
      <c r="Z550">
        <v>48.911000000000001</v>
      </c>
      <c r="AB550" s="25">
        <f t="shared" si="172"/>
        <v>9849.5499999999993</v>
      </c>
      <c r="AC550" s="26">
        <f t="shared" si="169"/>
        <v>13056.528740923237</v>
      </c>
      <c r="AE550" s="26">
        <f t="shared" si="170"/>
        <v>14073.5839192884</v>
      </c>
      <c r="AF550" s="25">
        <f t="shared" si="173"/>
        <v>62256</v>
      </c>
      <c r="AG550">
        <f t="shared" si="178"/>
        <v>4499.0520927311263</v>
      </c>
      <c r="AH550" s="41">
        <f t="shared" si="175"/>
        <v>5.1924495082387244E-2</v>
      </c>
      <c r="AI550" s="41">
        <f t="shared" si="176"/>
        <v>1.9254290112205683E-6</v>
      </c>
      <c r="AJ550" s="41">
        <f t="shared" si="177"/>
        <v>1.9895756644873437E-10</v>
      </c>
      <c r="AK550">
        <f t="shared" si="174"/>
        <v>1013.25</v>
      </c>
      <c r="AL550">
        <v>273.14999999999998</v>
      </c>
      <c r="AM550" s="27">
        <f t="shared" si="179"/>
        <v>290.7030749297453</v>
      </c>
      <c r="AN550">
        <f t="shared" si="180"/>
        <v>1.0102157408679733</v>
      </c>
      <c r="AO550" s="28">
        <f t="shared" si="181"/>
        <v>293.67282221275059</v>
      </c>
      <c r="AP550" s="46">
        <f t="shared" si="182"/>
        <v>312.02212038624111</v>
      </c>
      <c r="AQ550" s="28">
        <f t="shared" si="183"/>
        <v>0.92787961375887562</v>
      </c>
      <c r="AR550" s="52">
        <v>292.44878560410928</v>
      </c>
      <c r="AS550" s="52">
        <v>310.72160338510724</v>
      </c>
      <c r="AT550" s="52">
        <v>2.2283966148927448</v>
      </c>
    </row>
    <row r="551" spans="1:46" x14ac:dyDescent="0.3">
      <c r="A551" s="1">
        <v>42832</v>
      </c>
      <c r="B551" s="2">
        <v>0.45728009259259261</v>
      </c>
      <c r="C551" s="4">
        <f t="shared" si="166"/>
        <v>42832.457280092596</v>
      </c>
      <c r="D551" s="5" t="str">
        <f t="shared" si="167"/>
        <v>v</v>
      </c>
      <c r="E551" s="6">
        <f t="shared" si="168"/>
        <v>8</v>
      </c>
      <c r="F551">
        <v>5</v>
      </c>
      <c r="G551">
        <v>8.5030000000000001</v>
      </c>
      <c r="H551">
        <v>1097.3599999999999</v>
      </c>
      <c r="I551">
        <v>1076.56</v>
      </c>
      <c r="J551">
        <v>590.98699999999997</v>
      </c>
      <c r="K551">
        <v>21.700424000000002</v>
      </c>
      <c r="L551">
        <v>0</v>
      </c>
      <c r="M551">
        <v>0</v>
      </c>
      <c r="N551">
        <v>1</v>
      </c>
      <c r="O551">
        <v>782350</v>
      </c>
      <c r="P551">
        <v>20446</v>
      </c>
      <c r="Q551">
        <v>15423</v>
      </c>
      <c r="R551">
        <v>39</v>
      </c>
      <c r="S551">
        <v>3675.07</v>
      </c>
      <c r="T551">
        <v>336</v>
      </c>
      <c r="U551">
        <v>312.55</v>
      </c>
      <c r="V551">
        <v>294.17</v>
      </c>
      <c r="W551">
        <v>38.997999999999998</v>
      </c>
      <c r="X551">
        <v>25.704999999999998</v>
      </c>
      <c r="Y551" s="8">
        <f t="shared" si="171"/>
        <v>298.85499999999996</v>
      </c>
      <c r="Z551">
        <v>48.88</v>
      </c>
      <c r="AB551" s="25">
        <f t="shared" si="172"/>
        <v>9849.5499999999993</v>
      </c>
      <c r="AC551" s="26">
        <f t="shared" si="169"/>
        <v>13057.375303118717</v>
      </c>
      <c r="AE551" s="26">
        <f t="shared" si="170"/>
        <v>14073.5839192884</v>
      </c>
      <c r="AF551" s="25">
        <f t="shared" si="173"/>
        <v>62256</v>
      </c>
      <c r="AG551">
        <f t="shared" si="178"/>
        <v>4495.3072345383544</v>
      </c>
      <c r="AH551" s="41">
        <f t="shared" si="175"/>
        <v>5.1924510218332214E-2</v>
      </c>
      <c r="AI551" s="41">
        <f t="shared" si="176"/>
        <v>1.9254263277794403E-6</v>
      </c>
      <c r="AJ551" s="41">
        <f t="shared" si="177"/>
        <v>1.9895792534150644E-10</v>
      </c>
      <c r="AK551">
        <f t="shared" si="174"/>
        <v>1013.25</v>
      </c>
      <c r="AL551">
        <v>273.14999999999998</v>
      </c>
      <c r="AM551" s="27">
        <f t="shared" si="179"/>
        <v>290.39861186208799</v>
      </c>
      <c r="AN551">
        <f t="shared" si="180"/>
        <v>1.0102452290569506</v>
      </c>
      <c r="AO551" s="28">
        <f t="shared" si="181"/>
        <v>293.37381215843556</v>
      </c>
      <c r="AP551" s="46">
        <f t="shared" si="182"/>
        <v>311.70442755221848</v>
      </c>
      <c r="AQ551" s="28">
        <f t="shared" si="183"/>
        <v>0.84557244778153517</v>
      </c>
      <c r="AR551" s="52">
        <v>292.1509533162702</v>
      </c>
      <c r="AS551" s="52">
        <v>310.40516190689749</v>
      </c>
      <c r="AT551" s="52">
        <v>2.1448380931025213</v>
      </c>
    </row>
    <row r="552" spans="1:46" x14ac:dyDescent="0.3">
      <c r="A552" s="1">
        <v>42832</v>
      </c>
      <c r="B552" s="2">
        <v>0.45762731481481483</v>
      </c>
      <c r="C552" s="4">
        <f t="shared" si="166"/>
        <v>42832.457627314812</v>
      </c>
      <c r="D552" s="5" t="str">
        <f t="shared" si="167"/>
        <v>v</v>
      </c>
      <c r="E552" s="6">
        <f t="shared" si="168"/>
        <v>8</v>
      </c>
      <c r="F552">
        <v>5</v>
      </c>
      <c r="G552">
        <v>8.452</v>
      </c>
      <c r="H552">
        <v>1097.32</v>
      </c>
      <c r="I552">
        <v>1076.49</v>
      </c>
      <c r="J552">
        <v>594.77499999999998</v>
      </c>
      <c r="K552">
        <v>21.706216000000001</v>
      </c>
      <c r="L552">
        <v>0</v>
      </c>
      <c r="M552">
        <v>0</v>
      </c>
      <c r="N552">
        <v>1</v>
      </c>
      <c r="O552">
        <v>782380</v>
      </c>
      <c r="P552">
        <v>20446</v>
      </c>
      <c r="Q552">
        <v>15423</v>
      </c>
      <c r="R552">
        <v>39</v>
      </c>
      <c r="S552">
        <v>3677.44</v>
      </c>
      <c r="T552">
        <v>336</v>
      </c>
      <c r="U552">
        <v>312.75</v>
      </c>
      <c r="V552">
        <v>294.37</v>
      </c>
      <c r="W552">
        <v>38.993000000000002</v>
      </c>
      <c r="X552">
        <v>25.709</v>
      </c>
      <c r="Y552" s="8">
        <f t="shared" si="171"/>
        <v>298.85899999999998</v>
      </c>
      <c r="Z552">
        <v>48.902999999999999</v>
      </c>
      <c r="AB552" s="25">
        <f t="shared" si="172"/>
        <v>9849.5499999999993</v>
      </c>
      <c r="AC552" s="26">
        <f t="shared" si="169"/>
        <v>13057.375303118717</v>
      </c>
      <c r="AE552" s="26">
        <f t="shared" si="170"/>
        <v>14073.5839192884</v>
      </c>
      <c r="AF552" s="25">
        <f t="shared" si="173"/>
        <v>62256</v>
      </c>
      <c r="AG552">
        <f t="shared" si="178"/>
        <v>4495.3072345383544</v>
      </c>
      <c r="AH552" s="41">
        <f t="shared" si="175"/>
        <v>5.192452535427719E-2</v>
      </c>
      <c r="AI552" s="41">
        <f t="shared" si="176"/>
        <v>1.9254236443383118E-6</v>
      </c>
      <c r="AJ552" s="41">
        <f t="shared" si="177"/>
        <v>1.9895828423427853E-10</v>
      </c>
      <c r="AK552">
        <f t="shared" si="174"/>
        <v>1013.25</v>
      </c>
      <c r="AL552">
        <v>273.14999999999998</v>
      </c>
      <c r="AM552" s="27">
        <f t="shared" si="179"/>
        <v>290.39865827829919</v>
      </c>
      <c r="AN552">
        <f t="shared" si="180"/>
        <v>1.0102955770049151</v>
      </c>
      <c r="AO552" s="28">
        <f t="shared" si="181"/>
        <v>293.38848002672745</v>
      </c>
      <c r="AP552" s="46">
        <f t="shared" si="182"/>
        <v>311.69974326570127</v>
      </c>
      <c r="AQ552" s="28">
        <f t="shared" si="183"/>
        <v>1.0502567342987277</v>
      </c>
      <c r="AR552" s="52">
        <v>292.16551334642162</v>
      </c>
      <c r="AS552" s="52">
        <v>310.40044753248401</v>
      </c>
      <c r="AT552" s="52">
        <v>2.3495524675159913</v>
      </c>
    </row>
    <row r="553" spans="1:46" x14ac:dyDescent="0.3">
      <c r="A553" s="1">
        <v>42832</v>
      </c>
      <c r="B553" s="2">
        <v>0.457974537037037</v>
      </c>
      <c r="C553" s="4">
        <f t="shared" si="166"/>
        <v>42832.457974537036</v>
      </c>
      <c r="D553" s="5" t="str">
        <f t="shared" si="167"/>
        <v>v</v>
      </c>
      <c r="E553" s="6">
        <f t="shared" si="168"/>
        <v>8</v>
      </c>
      <c r="F553">
        <v>5</v>
      </c>
      <c r="G553">
        <v>8.4290000000000003</v>
      </c>
      <c r="H553">
        <v>1097.22</v>
      </c>
      <c r="I553">
        <v>1076.48</v>
      </c>
      <c r="J553">
        <v>585.68700000000001</v>
      </c>
      <c r="K553">
        <v>21.705725000000001</v>
      </c>
      <c r="L553">
        <v>0</v>
      </c>
      <c r="M553">
        <v>0</v>
      </c>
      <c r="N553">
        <v>1</v>
      </c>
      <c r="O553">
        <v>782410</v>
      </c>
      <c r="P553">
        <v>20446</v>
      </c>
      <c r="Q553">
        <v>15423</v>
      </c>
      <c r="R553">
        <v>39</v>
      </c>
      <c r="S553">
        <v>3676.97</v>
      </c>
      <c r="T553">
        <v>336</v>
      </c>
      <c r="U553">
        <v>312.74</v>
      </c>
      <c r="V553">
        <v>294.37</v>
      </c>
      <c r="W553">
        <v>39</v>
      </c>
      <c r="X553">
        <v>25.713000000000001</v>
      </c>
      <c r="Y553" s="8">
        <f t="shared" si="171"/>
        <v>298.863</v>
      </c>
      <c r="Z553">
        <v>48.862000000000002</v>
      </c>
      <c r="AB553" s="25">
        <f t="shared" si="172"/>
        <v>9849.5499999999993</v>
      </c>
      <c r="AC553" s="26">
        <f t="shared" si="169"/>
        <v>13057.375303118717</v>
      </c>
      <c r="AE553" s="26">
        <f t="shared" si="170"/>
        <v>14073.5839192884</v>
      </c>
      <c r="AF553" s="25">
        <f t="shared" si="173"/>
        <v>62256</v>
      </c>
      <c r="AG553">
        <f t="shared" si="178"/>
        <v>4495.3072345383544</v>
      </c>
      <c r="AH553" s="41">
        <f t="shared" si="175"/>
        <v>5.192454049022216E-2</v>
      </c>
      <c r="AI553" s="41">
        <f t="shared" si="176"/>
        <v>1.9254209608971837E-6</v>
      </c>
      <c r="AJ553" s="41">
        <f t="shared" si="177"/>
        <v>1.9895864312705063E-10</v>
      </c>
      <c r="AK553">
        <f t="shared" si="174"/>
        <v>1013.25</v>
      </c>
      <c r="AL553">
        <v>273.14999999999998</v>
      </c>
      <c r="AM553" s="27">
        <f t="shared" si="179"/>
        <v>290.3987046945104</v>
      </c>
      <c r="AN553">
        <f t="shared" si="180"/>
        <v>1.0104011780318731</v>
      </c>
      <c r="AO553" s="28">
        <f t="shared" si="181"/>
        <v>293.41919332226337</v>
      </c>
      <c r="AP553" s="46">
        <f t="shared" si="182"/>
        <v>311.72947764870474</v>
      </c>
      <c r="AQ553" s="28">
        <f t="shared" si="183"/>
        <v>1.0105223512952648</v>
      </c>
      <c r="AR553" s="52">
        <v>292.19605191251389</v>
      </c>
      <c r="AS553" s="52">
        <v>310.4300083521174</v>
      </c>
      <c r="AT553" s="52">
        <v>2.3099916478826117</v>
      </c>
    </row>
    <row r="554" spans="1:46" x14ac:dyDescent="0.3">
      <c r="A554" s="1">
        <v>42832</v>
      </c>
      <c r="B554" s="2">
        <v>0.45832175925925928</v>
      </c>
      <c r="C554" s="4">
        <f t="shared" si="166"/>
        <v>42832.458321759259</v>
      </c>
      <c r="D554" s="5" t="str">
        <f t="shared" si="167"/>
        <v>v</v>
      </c>
      <c r="E554" s="6">
        <f t="shared" si="168"/>
        <v>8</v>
      </c>
      <c r="F554">
        <v>5</v>
      </c>
      <c r="G554">
        <v>8.4710000000000001</v>
      </c>
      <c r="H554">
        <v>1097.22</v>
      </c>
      <c r="I554">
        <v>1076.51</v>
      </c>
      <c r="J554">
        <v>591.66200000000003</v>
      </c>
      <c r="K554">
        <v>21.704449</v>
      </c>
      <c r="L554">
        <v>0</v>
      </c>
      <c r="M554">
        <v>0</v>
      </c>
      <c r="N554">
        <v>1</v>
      </c>
      <c r="O554">
        <v>782440</v>
      </c>
      <c r="P554">
        <v>20445</v>
      </c>
      <c r="Q554">
        <v>15423</v>
      </c>
      <c r="R554">
        <v>39</v>
      </c>
      <c r="S554">
        <v>3678.21</v>
      </c>
      <c r="T554">
        <v>336</v>
      </c>
      <c r="U554">
        <v>312.86</v>
      </c>
      <c r="V554">
        <v>294.47000000000003</v>
      </c>
      <c r="W554">
        <v>39.002000000000002</v>
      </c>
      <c r="X554">
        <v>25.716000000000001</v>
      </c>
      <c r="Y554" s="8">
        <f t="shared" si="171"/>
        <v>298.86599999999999</v>
      </c>
      <c r="Z554">
        <v>48.856000000000002</v>
      </c>
      <c r="AB554" s="25">
        <f t="shared" si="172"/>
        <v>9849.5499999999993</v>
      </c>
      <c r="AC554" s="26">
        <f t="shared" si="169"/>
        <v>13056.736675744018</v>
      </c>
      <c r="AE554" s="26">
        <f t="shared" si="170"/>
        <v>14073.5839192884</v>
      </c>
      <c r="AF554" s="25">
        <f t="shared" si="173"/>
        <v>62256</v>
      </c>
      <c r="AG554">
        <f t="shared" si="178"/>
        <v>4498.1322708665048</v>
      </c>
      <c r="AH554" s="41">
        <f t="shared" si="175"/>
        <v>5.1924555626167136E-2</v>
      </c>
      <c r="AI554" s="41">
        <f t="shared" si="176"/>
        <v>1.9254182774560556E-6</v>
      </c>
      <c r="AJ554" s="41">
        <f t="shared" si="177"/>
        <v>1.9895900201982272E-10</v>
      </c>
      <c r="AK554">
        <f t="shared" si="174"/>
        <v>1013.25</v>
      </c>
      <c r="AL554">
        <v>273.14999999999998</v>
      </c>
      <c r="AM554" s="27">
        <f t="shared" si="179"/>
        <v>290.62845434414271</v>
      </c>
      <c r="AN554">
        <f t="shared" si="180"/>
        <v>1.0104113204835454</v>
      </c>
      <c r="AO554" s="28">
        <f t="shared" si="181"/>
        <v>293.65428032395704</v>
      </c>
      <c r="AP554" s="46">
        <f t="shared" si="182"/>
        <v>311.98792924899385</v>
      </c>
      <c r="AQ554" s="28">
        <f t="shared" si="183"/>
        <v>0.87207075100616294</v>
      </c>
      <c r="AR554" s="52">
        <v>292.43012877435694</v>
      </c>
      <c r="AS554" s="52">
        <v>310.68735053232967</v>
      </c>
      <c r="AT554" s="52">
        <v>2.1726494676703396</v>
      </c>
    </row>
    <row r="555" spans="1:46" x14ac:dyDescent="0.3">
      <c r="A555" s="1">
        <v>42832</v>
      </c>
      <c r="B555" s="2">
        <v>0.4586689814814815</v>
      </c>
      <c r="C555" s="4">
        <f t="shared" si="166"/>
        <v>42832.458668981482</v>
      </c>
      <c r="D555" s="5" t="str">
        <f t="shared" si="167"/>
        <v>v</v>
      </c>
      <c r="E555" s="6">
        <f t="shared" si="168"/>
        <v>8</v>
      </c>
      <c r="F555">
        <v>5</v>
      </c>
      <c r="G555">
        <v>8.5069999999999997</v>
      </c>
      <c r="H555">
        <v>1097.1600000000001</v>
      </c>
      <c r="I555">
        <v>1076.3900000000001</v>
      </c>
      <c r="J555">
        <v>592.07500000000005</v>
      </c>
      <c r="K555">
        <v>21.702681999999999</v>
      </c>
      <c r="L555">
        <v>0</v>
      </c>
      <c r="M555">
        <v>0</v>
      </c>
      <c r="N555">
        <v>1</v>
      </c>
      <c r="O555">
        <v>782470</v>
      </c>
      <c r="P555">
        <v>20446</v>
      </c>
      <c r="Q555">
        <v>15422</v>
      </c>
      <c r="R555">
        <v>39</v>
      </c>
      <c r="S555">
        <v>3671.27</v>
      </c>
      <c r="T555">
        <v>335</v>
      </c>
      <c r="U555">
        <v>312.26</v>
      </c>
      <c r="V555">
        <v>293.94</v>
      </c>
      <c r="W555">
        <v>38.999000000000002</v>
      </c>
      <c r="X555">
        <v>25.721</v>
      </c>
      <c r="Y555" s="8">
        <f t="shared" si="171"/>
        <v>298.87099999999998</v>
      </c>
      <c r="Z555">
        <v>48.86</v>
      </c>
      <c r="AB555" s="25">
        <f t="shared" si="172"/>
        <v>9849.5499999999993</v>
      </c>
      <c r="AC555" s="26">
        <f t="shared" si="169"/>
        <v>13058.221975100505</v>
      </c>
      <c r="AE555" s="26">
        <f t="shared" si="170"/>
        <v>14073.5839192884</v>
      </c>
      <c r="AF555" s="25">
        <f t="shared" si="173"/>
        <v>62256</v>
      </c>
      <c r="AG555">
        <f t="shared" si="178"/>
        <v>4491.5618906941309</v>
      </c>
      <c r="AH555" s="41">
        <f t="shared" si="175"/>
        <v>5.1924570762112106E-2</v>
      </c>
      <c r="AI555" s="41">
        <f t="shared" si="176"/>
        <v>1.9254155940149275E-6</v>
      </c>
      <c r="AJ555" s="41">
        <f t="shared" si="177"/>
        <v>1.9895936091259481E-10</v>
      </c>
      <c r="AK555">
        <f t="shared" si="174"/>
        <v>1013.25</v>
      </c>
      <c r="AL555">
        <v>273.14999999999998</v>
      </c>
      <c r="AM555" s="27">
        <f t="shared" si="179"/>
        <v>290.09437759940647</v>
      </c>
      <c r="AN555">
        <f t="shared" si="180"/>
        <v>1.0104834814998069</v>
      </c>
      <c r="AO555" s="28">
        <f t="shared" si="181"/>
        <v>293.13557664016787</v>
      </c>
      <c r="AP555" s="46">
        <f t="shared" si="182"/>
        <v>311.40212518106125</v>
      </c>
      <c r="AQ555" s="28">
        <f t="shared" si="183"/>
        <v>0.85787481893873974</v>
      </c>
      <c r="AR555" s="52">
        <v>291.91350128815219</v>
      </c>
      <c r="AS555" s="52">
        <v>310.10389701609097</v>
      </c>
      <c r="AT555" s="52">
        <v>2.1561029839090224</v>
      </c>
    </row>
    <row r="556" spans="1:46" x14ac:dyDescent="0.3">
      <c r="A556" s="1">
        <v>42832</v>
      </c>
      <c r="B556" s="2">
        <v>0.45901620370370372</v>
      </c>
      <c r="C556" s="4">
        <f t="shared" si="166"/>
        <v>42832.459016203706</v>
      </c>
      <c r="D556" s="5" t="str">
        <f t="shared" si="167"/>
        <v>v</v>
      </c>
      <c r="E556" s="6">
        <f t="shared" si="168"/>
        <v>8</v>
      </c>
      <c r="F556">
        <v>5</v>
      </c>
      <c r="G556">
        <v>8.4770000000000003</v>
      </c>
      <c r="H556">
        <v>1097.1099999999999</v>
      </c>
      <c r="I556">
        <v>1076.4000000000001</v>
      </c>
      <c r="J556">
        <v>594.73699999999997</v>
      </c>
      <c r="K556">
        <v>21.713676</v>
      </c>
      <c r="L556">
        <v>0</v>
      </c>
      <c r="M556">
        <v>0</v>
      </c>
      <c r="N556">
        <v>1</v>
      </c>
      <c r="O556">
        <v>782500</v>
      </c>
      <c r="P556">
        <v>20445</v>
      </c>
      <c r="Q556">
        <v>15424</v>
      </c>
      <c r="R556">
        <v>39</v>
      </c>
      <c r="S556">
        <v>3682.11</v>
      </c>
      <c r="T556">
        <v>336</v>
      </c>
      <c r="U556">
        <v>313.19</v>
      </c>
      <c r="V556">
        <v>294.81</v>
      </c>
      <c r="W556">
        <v>39</v>
      </c>
      <c r="X556">
        <v>25.718</v>
      </c>
      <c r="Y556" s="8">
        <f t="shared" si="171"/>
        <v>298.86799999999999</v>
      </c>
      <c r="Z556">
        <v>48.845999999999997</v>
      </c>
      <c r="AB556" s="25">
        <f t="shared" si="172"/>
        <v>9849.5499999999993</v>
      </c>
      <c r="AC556" s="26">
        <f t="shared" si="169"/>
        <v>13055.890154953318</v>
      </c>
      <c r="AE556" s="26">
        <f t="shared" si="170"/>
        <v>14073.5839192884</v>
      </c>
      <c r="AF556" s="25">
        <f t="shared" si="173"/>
        <v>62256</v>
      </c>
      <c r="AG556">
        <f t="shared" si="178"/>
        <v>4501.8769459008072</v>
      </c>
      <c r="AH556" s="41">
        <f t="shared" si="175"/>
        <v>5.1924585898057082E-2</v>
      </c>
      <c r="AI556" s="41">
        <f t="shared" si="176"/>
        <v>1.9254129105737994E-6</v>
      </c>
      <c r="AJ556" s="41">
        <f t="shared" si="177"/>
        <v>1.9895971980536691E-10</v>
      </c>
      <c r="AK556">
        <f t="shared" si="174"/>
        <v>1013.25</v>
      </c>
      <c r="AL556">
        <v>273.14999999999998</v>
      </c>
      <c r="AM556" s="27">
        <f t="shared" si="179"/>
        <v>290.93313967125272</v>
      </c>
      <c r="AN556">
        <f t="shared" si="180"/>
        <v>1.010519390089877</v>
      </c>
      <c r="AO556" s="28">
        <f t="shared" si="181"/>
        <v>293.99357885752732</v>
      </c>
      <c r="AP556" s="46">
        <f t="shared" si="182"/>
        <v>312.31649472710825</v>
      </c>
      <c r="AQ556" s="28">
        <f t="shared" si="183"/>
        <v>0.87350527289174806</v>
      </c>
      <c r="AR556" s="52">
        <v>292.76794033274405</v>
      </c>
      <c r="AS556" s="52">
        <v>311.01446925651686</v>
      </c>
      <c r="AT556" s="52">
        <v>2.1755307434831366</v>
      </c>
    </row>
    <row r="557" spans="1:46" x14ac:dyDescent="0.3">
      <c r="A557" s="1">
        <v>42832</v>
      </c>
      <c r="B557" s="2">
        <v>0.45936342592592588</v>
      </c>
      <c r="C557" s="4">
        <f t="shared" si="166"/>
        <v>42832.459363425929</v>
      </c>
      <c r="D557" s="5" t="str">
        <f t="shared" si="167"/>
        <v>v</v>
      </c>
      <c r="E557" s="6">
        <f t="shared" si="168"/>
        <v>8</v>
      </c>
      <c r="F557">
        <v>5</v>
      </c>
      <c r="G557">
        <v>8.52</v>
      </c>
      <c r="H557">
        <v>1097.0999999999999</v>
      </c>
      <c r="I557">
        <v>1076.33</v>
      </c>
      <c r="J557">
        <v>590.38699999999994</v>
      </c>
      <c r="K557">
        <v>21.719958999999999</v>
      </c>
      <c r="L557">
        <v>0</v>
      </c>
      <c r="M557">
        <v>0</v>
      </c>
      <c r="N557">
        <v>1</v>
      </c>
      <c r="O557">
        <v>782530</v>
      </c>
      <c r="P557">
        <v>20445</v>
      </c>
      <c r="Q557">
        <v>15422</v>
      </c>
      <c r="R557">
        <v>39</v>
      </c>
      <c r="S557">
        <v>3676.04</v>
      </c>
      <c r="T557">
        <v>336</v>
      </c>
      <c r="U557">
        <v>312.64999999999998</v>
      </c>
      <c r="V557">
        <v>294.33</v>
      </c>
      <c r="W557">
        <v>38.999000000000002</v>
      </c>
      <c r="X557">
        <v>25.72</v>
      </c>
      <c r="Y557" s="8">
        <f t="shared" si="171"/>
        <v>298.87</v>
      </c>
      <c r="Z557">
        <v>48.84</v>
      </c>
      <c r="AB557" s="25">
        <f t="shared" si="172"/>
        <v>9849.5499999999993</v>
      </c>
      <c r="AC557" s="26">
        <f t="shared" si="169"/>
        <v>13057.583306315653</v>
      </c>
      <c r="AE557" s="26">
        <f t="shared" si="170"/>
        <v>14073.5839192884</v>
      </c>
      <c r="AF557" s="25">
        <f t="shared" si="173"/>
        <v>62256</v>
      </c>
      <c r="AG557">
        <f t="shared" si="178"/>
        <v>4494.3871102045159</v>
      </c>
      <c r="AH557" s="41">
        <f t="shared" si="175"/>
        <v>5.1924601034002059E-2</v>
      </c>
      <c r="AI557" s="41">
        <f t="shared" si="176"/>
        <v>1.9254102271326709E-6</v>
      </c>
      <c r="AJ557" s="41">
        <f t="shared" si="177"/>
        <v>1.98960078698139E-10</v>
      </c>
      <c r="AK557">
        <f t="shared" si="174"/>
        <v>1013.25</v>
      </c>
      <c r="AL557">
        <v>273.14999999999998</v>
      </c>
      <c r="AM557" s="27">
        <f t="shared" si="179"/>
        <v>290.32409105023021</v>
      </c>
      <c r="AN557">
        <f t="shared" si="180"/>
        <v>1.0105353632868965</v>
      </c>
      <c r="AO557" s="28">
        <f t="shared" si="181"/>
        <v>293.38276082038243</v>
      </c>
      <c r="AP557" s="46">
        <f t="shared" si="182"/>
        <v>311.64733970274091</v>
      </c>
      <c r="AQ557" s="28">
        <f t="shared" si="183"/>
        <v>1.0026602972590695</v>
      </c>
      <c r="AR557" s="52">
        <v>292.15957896128316</v>
      </c>
      <c r="AS557" s="52">
        <v>310.34800851063204</v>
      </c>
      <c r="AT557" s="52">
        <v>2.3019914893679356</v>
      </c>
    </row>
    <row r="558" spans="1:46" x14ac:dyDescent="0.3">
      <c r="A558" s="1">
        <v>42832</v>
      </c>
      <c r="B558" s="2">
        <v>0.45971064814814816</v>
      </c>
      <c r="C558" s="4">
        <f t="shared" si="166"/>
        <v>42832.459710648145</v>
      </c>
      <c r="D558" s="5" t="str">
        <f t="shared" si="167"/>
        <v>v</v>
      </c>
      <c r="E558" s="6">
        <f t="shared" si="168"/>
        <v>8</v>
      </c>
      <c r="F558">
        <v>5</v>
      </c>
      <c r="G558">
        <v>8.5350000000000001</v>
      </c>
      <c r="H558">
        <v>1097.06</v>
      </c>
      <c r="I558">
        <v>1076.3699999999999</v>
      </c>
      <c r="J558">
        <v>592.72500000000002</v>
      </c>
      <c r="K558">
        <v>21.708867000000001</v>
      </c>
      <c r="L558">
        <v>0</v>
      </c>
      <c r="M558">
        <v>0</v>
      </c>
      <c r="N558">
        <v>1</v>
      </c>
      <c r="O558">
        <v>782560</v>
      </c>
      <c r="P558">
        <v>20446</v>
      </c>
      <c r="Q558">
        <v>15423</v>
      </c>
      <c r="R558">
        <v>39</v>
      </c>
      <c r="S558">
        <v>3675.07</v>
      </c>
      <c r="T558">
        <v>336</v>
      </c>
      <c r="U558">
        <v>312.61</v>
      </c>
      <c r="V558">
        <v>294.27</v>
      </c>
      <c r="W558">
        <v>39</v>
      </c>
      <c r="X558">
        <v>25.73</v>
      </c>
      <c r="Y558" s="8">
        <f t="shared" si="171"/>
        <v>298.88</v>
      </c>
      <c r="Z558">
        <v>48.826000000000001</v>
      </c>
      <c r="AB558" s="25">
        <f t="shared" si="172"/>
        <v>9849.5499999999993</v>
      </c>
      <c r="AC558" s="26">
        <f t="shared" si="169"/>
        <v>13057.375303118717</v>
      </c>
      <c r="AE558" s="26">
        <f t="shared" si="170"/>
        <v>14073.5839192884</v>
      </c>
      <c r="AF558" s="25">
        <f t="shared" si="173"/>
        <v>62256</v>
      </c>
      <c r="AG558">
        <f t="shared" si="178"/>
        <v>4495.3072345383544</v>
      </c>
      <c r="AH558" s="41">
        <f t="shared" si="175"/>
        <v>5.1924616169947028E-2</v>
      </c>
      <c r="AI558" s="41">
        <f t="shared" si="176"/>
        <v>1.9254075436915429E-6</v>
      </c>
      <c r="AJ558" s="41">
        <f t="shared" si="177"/>
        <v>1.9896043759091109E-10</v>
      </c>
      <c r="AK558">
        <f t="shared" si="174"/>
        <v>1013.25</v>
      </c>
      <c r="AL558">
        <v>273.14999999999998</v>
      </c>
      <c r="AM558" s="27">
        <f t="shared" si="179"/>
        <v>290.3989367755666</v>
      </c>
      <c r="AN558">
        <f t="shared" si="180"/>
        <v>1.010606021607569</v>
      </c>
      <c r="AO558" s="28">
        <f t="shared" si="181"/>
        <v>293.47891417382328</v>
      </c>
      <c r="AP558" s="46">
        <f t="shared" si="182"/>
        <v>311.76106474145388</v>
      </c>
      <c r="AQ558" s="28">
        <f t="shared" si="183"/>
        <v>0.84893525854613472</v>
      </c>
      <c r="AR558" s="52">
        <v>292.25529024811692</v>
      </c>
      <c r="AS558" s="52">
        <v>310.46121565691152</v>
      </c>
      <c r="AT558" s="52">
        <v>2.1487843430884936</v>
      </c>
    </row>
    <row r="559" spans="1:46" x14ac:dyDescent="0.3">
      <c r="A559" s="1">
        <v>42832</v>
      </c>
      <c r="B559" s="2">
        <v>0.46005787037037038</v>
      </c>
      <c r="C559" s="4">
        <f t="shared" si="166"/>
        <v>42832.460057870368</v>
      </c>
      <c r="D559" s="5" t="str">
        <f t="shared" si="167"/>
        <v>v</v>
      </c>
      <c r="E559" s="6">
        <f t="shared" si="168"/>
        <v>8</v>
      </c>
      <c r="F559">
        <v>5</v>
      </c>
      <c r="G559">
        <v>8.42</v>
      </c>
      <c r="H559">
        <v>1097.04</v>
      </c>
      <c r="I559">
        <v>1076.3900000000001</v>
      </c>
      <c r="J559">
        <v>592.43700000000001</v>
      </c>
      <c r="K559">
        <v>21.703468000000001</v>
      </c>
      <c r="L559">
        <v>0</v>
      </c>
      <c r="M559">
        <v>0</v>
      </c>
      <c r="N559">
        <v>1</v>
      </c>
      <c r="O559">
        <v>782590</v>
      </c>
      <c r="P559">
        <v>20444</v>
      </c>
      <c r="Q559">
        <v>15422</v>
      </c>
      <c r="R559">
        <v>39</v>
      </c>
      <c r="S559">
        <v>3677</v>
      </c>
      <c r="T559">
        <v>336</v>
      </c>
      <c r="U559">
        <v>312.79000000000002</v>
      </c>
      <c r="V559">
        <v>294.44</v>
      </c>
      <c r="W559">
        <v>38.997</v>
      </c>
      <c r="X559">
        <v>25.73</v>
      </c>
      <c r="Y559" s="8">
        <f t="shared" si="171"/>
        <v>298.88</v>
      </c>
      <c r="Z559">
        <v>48.796999999999997</v>
      </c>
      <c r="AB559" s="25">
        <f t="shared" si="172"/>
        <v>9849.5499999999993</v>
      </c>
      <c r="AC559" s="26">
        <f t="shared" si="169"/>
        <v>13056.9446375308</v>
      </c>
      <c r="AE559" s="26">
        <f t="shared" si="170"/>
        <v>14073.5839192884</v>
      </c>
      <c r="AF559" s="25">
        <f t="shared" si="173"/>
        <v>62256</v>
      </c>
      <c r="AG559">
        <f t="shared" si="178"/>
        <v>4497.212329714901</v>
      </c>
      <c r="AH559" s="41">
        <f t="shared" si="175"/>
        <v>5.1924631305892005E-2</v>
      </c>
      <c r="AI559" s="41">
        <f t="shared" si="176"/>
        <v>1.9254048602504148E-6</v>
      </c>
      <c r="AJ559" s="41">
        <f t="shared" si="177"/>
        <v>1.9896079648368319E-10</v>
      </c>
      <c r="AK559">
        <f t="shared" si="174"/>
        <v>1013.25</v>
      </c>
      <c r="AL559">
        <v>273.14999999999998</v>
      </c>
      <c r="AM559" s="27">
        <f t="shared" si="179"/>
        <v>290.55387820649923</v>
      </c>
      <c r="AN559">
        <f t="shared" si="180"/>
        <v>1.010624445840443</v>
      </c>
      <c r="AO559" s="28">
        <f t="shared" si="181"/>
        <v>293.64085214923483</v>
      </c>
      <c r="AP559" s="46">
        <f t="shared" si="182"/>
        <v>311.93888659749808</v>
      </c>
      <c r="AQ559" s="28">
        <f t="shared" si="183"/>
        <v>0.85111340250193734</v>
      </c>
      <c r="AR559" s="52">
        <v>292.41651755565312</v>
      </c>
      <c r="AS559" s="52">
        <v>310.63825840782579</v>
      </c>
      <c r="AT559" s="52">
        <v>2.1517415921742327</v>
      </c>
    </row>
    <row r="560" spans="1:46" x14ac:dyDescent="0.3">
      <c r="A560" s="1">
        <v>42832</v>
      </c>
      <c r="B560" s="2">
        <v>0.4604050925925926</v>
      </c>
      <c r="C560" s="4">
        <f t="shared" si="166"/>
        <v>42832.460405092592</v>
      </c>
      <c r="D560" s="5" t="str">
        <f t="shared" si="167"/>
        <v>v</v>
      </c>
      <c r="E560" s="6">
        <f t="shared" si="168"/>
        <v>8</v>
      </c>
      <c r="F560">
        <v>5</v>
      </c>
      <c r="G560">
        <v>8.5050000000000008</v>
      </c>
      <c r="H560">
        <v>1096.96</v>
      </c>
      <c r="I560">
        <v>1076.28</v>
      </c>
      <c r="J560">
        <v>588.21199999999999</v>
      </c>
      <c r="K560">
        <v>21.716522999999999</v>
      </c>
      <c r="L560">
        <v>0</v>
      </c>
      <c r="M560">
        <v>0</v>
      </c>
      <c r="N560">
        <v>1</v>
      </c>
      <c r="O560">
        <v>782620</v>
      </c>
      <c r="P560">
        <v>20445</v>
      </c>
      <c r="Q560">
        <v>15422</v>
      </c>
      <c r="R560">
        <v>39</v>
      </c>
      <c r="S560">
        <v>3677.18</v>
      </c>
      <c r="T560">
        <v>336</v>
      </c>
      <c r="U560">
        <v>312.79000000000002</v>
      </c>
      <c r="V560">
        <v>294.47000000000003</v>
      </c>
      <c r="W560">
        <v>39</v>
      </c>
      <c r="X560">
        <v>25.73</v>
      </c>
      <c r="Y560" s="8">
        <f t="shared" si="171"/>
        <v>298.88</v>
      </c>
      <c r="Z560">
        <v>48.819000000000003</v>
      </c>
      <c r="AB560" s="25">
        <f t="shared" si="172"/>
        <v>9849.5499999999993</v>
      </c>
      <c r="AC560" s="26">
        <f t="shared" si="169"/>
        <v>13057.583306315653</v>
      </c>
      <c r="AE560" s="26">
        <f t="shared" si="170"/>
        <v>14073.5839192884</v>
      </c>
      <c r="AF560" s="25">
        <f t="shared" si="173"/>
        <v>62256</v>
      </c>
      <c r="AG560">
        <f t="shared" si="178"/>
        <v>4494.3871102045159</v>
      </c>
      <c r="AH560" s="41">
        <f t="shared" si="175"/>
        <v>5.1924646441836975E-2</v>
      </c>
      <c r="AI560" s="41">
        <f t="shared" si="176"/>
        <v>1.9254021768092867E-6</v>
      </c>
      <c r="AJ560" s="41">
        <f t="shared" si="177"/>
        <v>1.9896115537645528E-10</v>
      </c>
      <c r="AK560">
        <f t="shared" si="174"/>
        <v>1013.25</v>
      </c>
      <c r="AL560">
        <v>273.14999999999998</v>
      </c>
      <c r="AM560" s="27">
        <f t="shared" si="179"/>
        <v>290.32423026362642</v>
      </c>
      <c r="AN560">
        <f t="shared" si="180"/>
        <v>1.010698149490227</v>
      </c>
      <c r="AO560" s="28">
        <f t="shared" si="181"/>
        <v>293.43016227962175</v>
      </c>
      <c r="AP560" s="46">
        <f t="shared" si="182"/>
        <v>311.68321249278193</v>
      </c>
      <c r="AQ560" s="28">
        <f t="shared" si="183"/>
        <v>1.1067875072180868</v>
      </c>
      <c r="AR560" s="52">
        <v>292.20664267657071</v>
      </c>
      <c r="AS560" s="52">
        <v>310.38358290642935</v>
      </c>
      <c r="AT560" s="52">
        <v>2.406417093570667</v>
      </c>
    </row>
    <row r="561" spans="1:46" x14ac:dyDescent="0.3">
      <c r="A561" s="1">
        <v>42832</v>
      </c>
      <c r="B561" s="2">
        <v>0.46075231481481477</v>
      </c>
      <c r="C561" s="4">
        <f t="shared" si="166"/>
        <v>42832.460752314815</v>
      </c>
      <c r="D561" s="5" t="str">
        <f t="shared" si="167"/>
        <v>v</v>
      </c>
      <c r="E561" s="6">
        <f t="shared" si="168"/>
        <v>8</v>
      </c>
      <c r="F561">
        <v>5</v>
      </c>
      <c r="G561">
        <v>8.4190000000000005</v>
      </c>
      <c r="H561">
        <v>1096.9000000000001</v>
      </c>
      <c r="I561">
        <v>1076.24</v>
      </c>
      <c r="J561">
        <v>585.61199999999997</v>
      </c>
      <c r="K561">
        <v>21.719664999999999</v>
      </c>
      <c r="L561">
        <v>0</v>
      </c>
      <c r="M561">
        <v>0</v>
      </c>
      <c r="N561">
        <v>1</v>
      </c>
      <c r="O561">
        <v>782650</v>
      </c>
      <c r="P561">
        <v>20445</v>
      </c>
      <c r="Q561">
        <v>15422</v>
      </c>
      <c r="R561">
        <v>39</v>
      </c>
      <c r="S561">
        <v>3674.52</v>
      </c>
      <c r="T561">
        <v>336</v>
      </c>
      <c r="U561">
        <v>312.56</v>
      </c>
      <c r="V561">
        <v>294.27</v>
      </c>
      <c r="W561">
        <v>39.002000000000002</v>
      </c>
      <c r="X561">
        <v>25.727</v>
      </c>
      <c r="Y561" s="8">
        <f t="shared" si="171"/>
        <v>298.87699999999995</v>
      </c>
      <c r="Z561">
        <v>48.819000000000003</v>
      </c>
      <c r="AB561" s="25">
        <f t="shared" si="172"/>
        <v>9849.5499999999993</v>
      </c>
      <c r="AC561" s="26">
        <f t="shared" si="169"/>
        <v>13057.583306315653</v>
      </c>
      <c r="AE561" s="26">
        <f t="shared" si="170"/>
        <v>14073.5839192884</v>
      </c>
      <c r="AF561" s="25">
        <f t="shared" si="173"/>
        <v>62256</v>
      </c>
      <c r="AG561">
        <f t="shared" si="178"/>
        <v>4494.3871102045159</v>
      </c>
      <c r="AH561" s="41">
        <f t="shared" si="175"/>
        <v>5.1924661577781951E-2</v>
      </c>
      <c r="AI561" s="41">
        <f t="shared" si="176"/>
        <v>1.9253994933681586E-6</v>
      </c>
      <c r="AJ561" s="41">
        <f t="shared" si="177"/>
        <v>1.9896151426922737E-10</v>
      </c>
      <c r="AK561">
        <f t="shared" si="174"/>
        <v>1013.25</v>
      </c>
      <c r="AL561">
        <v>273.14999999999998</v>
      </c>
      <c r="AM561" s="27">
        <f t="shared" si="179"/>
        <v>290.3242766680919</v>
      </c>
      <c r="AN561">
        <f t="shared" si="180"/>
        <v>1.0107432888722543</v>
      </c>
      <c r="AO561" s="28">
        <f t="shared" si="181"/>
        <v>293.44331423896546</v>
      </c>
      <c r="AP561" s="46">
        <f t="shared" si="182"/>
        <v>311.68559833855829</v>
      </c>
      <c r="AQ561" s="28">
        <f t="shared" si="183"/>
        <v>0.87440166144170917</v>
      </c>
      <c r="AR561" s="52">
        <v>292.21969308858672</v>
      </c>
      <c r="AS561" s="52">
        <v>310.38590919285525</v>
      </c>
      <c r="AT561" s="52">
        <v>2.1740908071447507</v>
      </c>
    </row>
    <row r="562" spans="1:46" x14ac:dyDescent="0.3">
      <c r="A562" s="1">
        <v>42832</v>
      </c>
      <c r="B562" s="2">
        <v>0.46109953703703704</v>
      </c>
      <c r="C562" s="4">
        <f t="shared" si="166"/>
        <v>42832.461099537039</v>
      </c>
      <c r="D562" s="5" t="str">
        <f t="shared" si="167"/>
        <v>v</v>
      </c>
      <c r="E562" s="6">
        <f t="shared" si="168"/>
        <v>8</v>
      </c>
      <c r="F562">
        <v>5</v>
      </c>
      <c r="G562">
        <v>8.4870000000000001</v>
      </c>
      <c r="H562">
        <v>1096.8599999999999</v>
      </c>
      <c r="I562">
        <v>1076.33</v>
      </c>
      <c r="J562">
        <v>590.625</v>
      </c>
      <c r="K562">
        <v>21.702192</v>
      </c>
      <c r="L562">
        <v>0</v>
      </c>
      <c r="M562">
        <v>0</v>
      </c>
      <c r="N562">
        <v>1</v>
      </c>
      <c r="O562">
        <v>782680</v>
      </c>
      <c r="P562">
        <v>20444</v>
      </c>
      <c r="Q562">
        <v>15424</v>
      </c>
      <c r="R562">
        <v>39</v>
      </c>
      <c r="S562">
        <v>3682.87</v>
      </c>
      <c r="T562">
        <v>336</v>
      </c>
      <c r="U562">
        <v>313.32</v>
      </c>
      <c r="V562">
        <v>294.95</v>
      </c>
      <c r="W562">
        <v>39.003999999999998</v>
      </c>
      <c r="X562">
        <v>25.73</v>
      </c>
      <c r="Y562" s="8">
        <f t="shared" si="171"/>
        <v>298.88</v>
      </c>
      <c r="Z562">
        <v>48.82</v>
      </c>
      <c r="AB562" s="25">
        <f t="shared" si="172"/>
        <v>9849.5499999999993</v>
      </c>
      <c r="AC562" s="26">
        <f t="shared" si="169"/>
        <v>13055.251568983402</v>
      </c>
      <c r="AE562" s="26">
        <f t="shared" si="170"/>
        <v>14073.5839192884</v>
      </c>
      <c r="AF562" s="25">
        <f t="shared" si="173"/>
        <v>62256</v>
      </c>
      <c r="AG562">
        <f t="shared" si="178"/>
        <v>4504.7017990704871</v>
      </c>
      <c r="AH562" s="41">
        <f t="shared" si="175"/>
        <v>5.1924676713726921E-2</v>
      </c>
      <c r="AI562" s="41">
        <f t="shared" si="176"/>
        <v>1.9253968099270301E-6</v>
      </c>
      <c r="AJ562" s="41">
        <f t="shared" si="177"/>
        <v>1.9896187316199946E-10</v>
      </c>
      <c r="AK562">
        <f t="shared" si="174"/>
        <v>1013.25</v>
      </c>
      <c r="AL562">
        <v>273.14999999999998</v>
      </c>
      <c r="AM562" s="27">
        <f t="shared" si="179"/>
        <v>291.16327845996051</v>
      </c>
      <c r="AN562">
        <f t="shared" si="180"/>
        <v>1.0107902941713616</v>
      </c>
      <c r="AO562" s="28">
        <f t="shared" si="181"/>
        <v>294.30501588644154</v>
      </c>
      <c r="AP562" s="46">
        <f t="shared" si="182"/>
        <v>312.62700986829867</v>
      </c>
      <c r="AQ562" s="28">
        <f t="shared" si="183"/>
        <v>0.69299013170132184</v>
      </c>
      <c r="AR562" s="52">
        <v>293.0778131109879</v>
      </c>
      <c r="AS562" s="52">
        <v>311.32340743720664</v>
      </c>
      <c r="AT562" s="52">
        <v>1.996592562793353</v>
      </c>
    </row>
    <row r="563" spans="1:46" x14ac:dyDescent="0.3">
      <c r="A563" s="1">
        <v>42832</v>
      </c>
      <c r="B563" s="2">
        <v>0.46144675925925926</v>
      </c>
      <c r="C563" s="4">
        <f t="shared" ref="C563:C626" si="184">A563+B563</f>
        <v>42832.461446759262</v>
      </c>
      <c r="D563" s="5" t="str">
        <f t="shared" ref="D563:D626" si="185">IF(C563-C562&lt;0.01533,"v","f")</f>
        <v>v</v>
      </c>
      <c r="E563" s="6">
        <f t="shared" ref="E563:E626" si="186">IF(D563="v",E562,E562+1)</f>
        <v>8</v>
      </c>
      <c r="F563">
        <v>5</v>
      </c>
      <c r="G563">
        <v>8.5169999999999995</v>
      </c>
      <c r="H563">
        <v>1096.83</v>
      </c>
      <c r="I563">
        <v>1076.3</v>
      </c>
      <c r="J563">
        <v>591.77499999999998</v>
      </c>
      <c r="K563">
        <v>21.706412</v>
      </c>
      <c r="L563">
        <v>0</v>
      </c>
      <c r="M563">
        <v>0</v>
      </c>
      <c r="N563">
        <v>1</v>
      </c>
      <c r="O563">
        <v>782710</v>
      </c>
      <c r="P563">
        <v>20444</v>
      </c>
      <c r="Q563">
        <v>15422</v>
      </c>
      <c r="R563">
        <v>39</v>
      </c>
      <c r="S563">
        <v>3679.66</v>
      </c>
      <c r="T563">
        <v>336</v>
      </c>
      <c r="U563">
        <v>313.05</v>
      </c>
      <c r="V563">
        <v>294.70999999999998</v>
      </c>
      <c r="W563">
        <v>39.003</v>
      </c>
      <c r="X563">
        <v>25.734999999999999</v>
      </c>
      <c r="Y563" s="8">
        <f t="shared" si="171"/>
        <v>298.88499999999999</v>
      </c>
      <c r="Z563">
        <v>48.787999999999997</v>
      </c>
      <c r="AB563" s="25">
        <f t="shared" si="172"/>
        <v>9849.5499999999993</v>
      </c>
      <c r="AC563" s="26">
        <f t="shared" si="169"/>
        <v>13056.9446375308</v>
      </c>
      <c r="AE563" s="26">
        <f t="shared" si="170"/>
        <v>14073.5839192884</v>
      </c>
      <c r="AF563" s="25">
        <f t="shared" si="173"/>
        <v>62256</v>
      </c>
      <c r="AG563">
        <f t="shared" si="178"/>
        <v>4497.212329714901</v>
      </c>
      <c r="AH563" s="41">
        <f t="shared" si="175"/>
        <v>5.1924691849671897E-2</v>
      </c>
      <c r="AI563" s="41">
        <f t="shared" si="176"/>
        <v>1.925394126485902E-6</v>
      </c>
      <c r="AJ563" s="41">
        <f t="shared" si="177"/>
        <v>1.9896223205477153E-10</v>
      </c>
      <c r="AK563">
        <f t="shared" si="174"/>
        <v>1013.25</v>
      </c>
      <c r="AL563">
        <v>273.14999999999998</v>
      </c>
      <c r="AM563" s="27">
        <f t="shared" si="179"/>
        <v>290.55406396866823</v>
      </c>
      <c r="AN563">
        <f t="shared" si="180"/>
        <v>1.0108348509488003</v>
      </c>
      <c r="AO563" s="28">
        <f t="shared" si="181"/>
        <v>293.70217394433695</v>
      </c>
      <c r="AP563" s="46">
        <f t="shared" si="182"/>
        <v>311.97794208368106</v>
      </c>
      <c r="AQ563" s="28">
        <f t="shared" si="183"/>
        <v>1.0720579163189541</v>
      </c>
      <c r="AR563" s="52">
        <v>292.47739667777904</v>
      </c>
      <c r="AS563" s="52">
        <v>310.67695242466675</v>
      </c>
      <c r="AT563" s="52">
        <v>2.3730475753332598</v>
      </c>
    </row>
    <row r="564" spans="1:46" x14ac:dyDescent="0.3">
      <c r="A564" s="1">
        <v>42832</v>
      </c>
      <c r="B564" s="2">
        <v>0.46179398148148149</v>
      </c>
      <c r="C564" s="4">
        <f t="shared" si="184"/>
        <v>42832.461793981478</v>
      </c>
      <c r="D564" s="5" t="str">
        <f t="shared" si="185"/>
        <v>v</v>
      </c>
      <c r="E564" s="6">
        <f t="shared" si="186"/>
        <v>8</v>
      </c>
      <c r="F564">
        <v>5</v>
      </c>
      <c r="G564">
        <v>8.4580000000000002</v>
      </c>
      <c r="H564">
        <v>1096.83</v>
      </c>
      <c r="I564">
        <v>1076.1300000000001</v>
      </c>
      <c r="J564">
        <v>590.11199999999997</v>
      </c>
      <c r="K564">
        <v>21.706216000000001</v>
      </c>
      <c r="L564">
        <v>0</v>
      </c>
      <c r="M564">
        <v>0</v>
      </c>
      <c r="N564">
        <v>1</v>
      </c>
      <c r="O564">
        <v>782740</v>
      </c>
      <c r="P564">
        <v>20444</v>
      </c>
      <c r="Q564">
        <v>15422</v>
      </c>
      <c r="R564">
        <v>39</v>
      </c>
      <c r="S564">
        <v>3679.08</v>
      </c>
      <c r="T564">
        <v>336</v>
      </c>
      <c r="U564">
        <v>312.94</v>
      </c>
      <c r="V564">
        <v>294.64999999999998</v>
      </c>
      <c r="W564">
        <v>38.997</v>
      </c>
      <c r="X564">
        <v>25.725999999999999</v>
      </c>
      <c r="Y564" s="8">
        <f t="shared" si="171"/>
        <v>298.87599999999998</v>
      </c>
      <c r="Z564">
        <v>48.79</v>
      </c>
      <c r="AB564" s="25">
        <f t="shared" si="172"/>
        <v>9849.5499999999993</v>
      </c>
      <c r="AC564" s="26">
        <f t="shared" si="169"/>
        <v>13056.9446375308</v>
      </c>
      <c r="AE564" s="26">
        <f t="shared" si="170"/>
        <v>14073.5839192884</v>
      </c>
      <c r="AF564" s="25">
        <f t="shared" si="173"/>
        <v>62256</v>
      </c>
      <c r="AG564">
        <f t="shared" si="178"/>
        <v>4497.212329714901</v>
      </c>
      <c r="AH564" s="41">
        <f t="shared" si="175"/>
        <v>5.1924706985616867E-2</v>
      </c>
      <c r="AI564" s="41">
        <f t="shared" si="176"/>
        <v>1.925391443044774E-6</v>
      </c>
      <c r="AJ564" s="41">
        <f t="shared" si="177"/>
        <v>1.9896259094754362E-10</v>
      </c>
      <c r="AK564">
        <f t="shared" si="174"/>
        <v>1013.25</v>
      </c>
      <c r="AL564">
        <v>273.14999999999998</v>
      </c>
      <c r="AM564" s="27">
        <f t="shared" si="179"/>
        <v>290.55411040921047</v>
      </c>
      <c r="AN564">
        <f t="shared" si="180"/>
        <v>1.0108044127747247</v>
      </c>
      <c r="AO564" s="28">
        <f t="shared" si="181"/>
        <v>293.69337695146447</v>
      </c>
      <c r="AP564" s="46">
        <f t="shared" si="182"/>
        <v>311.9193227128344</v>
      </c>
      <c r="AQ564" s="28">
        <f t="shared" si="183"/>
        <v>1.0206772871655971</v>
      </c>
      <c r="AR564" s="52">
        <v>292.46858962299171</v>
      </c>
      <c r="AS564" s="52">
        <v>310.61852785688632</v>
      </c>
      <c r="AT564" s="52">
        <v>2.3214721431136809</v>
      </c>
    </row>
    <row r="565" spans="1:46" x14ac:dyDescent="0.3">
      <c r="A565" s="1">
        <v>42832</v>
      </c>
      <c r="B565" s="2">
        <v>0.46214120370370365</v>
      </c>
      <c r="C565" s="4">
        <f t="shared" si="184"/>
        <v>42832.462141203701</v>
      </c>
      <c r="D565" s="5" t="str">
        <f t="shared" si="185"/>
        <v>v</v>
      </c>
      <c r="E565" s="6">
        <f t="shared" si="186"/>
        <v>8</v>
      </c>
      <c r="F565">
        <v>5</v>
      </c>
      <c r="G565">
        <v>8.4369999999999994</v>
      </c>
      <c r="H565">
        <v>1096.81</v>
      </c>
      <c r="I565">
        <v>1076.06</v>
      </c>
      <c r="J565">
        <v>585.63699999999994</v>
      </c>
      <c r="K565">
        <v>21.711026</v>
      </c>
      <c r="L565">
        <v>0</v>
      </c>
      <c r="M565">
        <v>0</v>
      </c>
      <c r="N565">
        <v>1</v>
      </c>
      <c r="O565">
        <v>782770</v>
      </c>
      <c r="P565">
        <v>20444</v>
      </c>
      <c r="Q565">
        <v>15423</v>
      </c>
      <c r="R565">
        <v>39</v>
      </c>
      <c r="S565">
        <v>3680.03</v>
      </c>
      <c r="T565">
        <v>336</v>
      </c>
      <c r="U565">
        <v>313.01</v>
      </c>
      <c r="V565">
        <v>294.74</v>
      </c>
      <c r="W565">
        <v>38.997</v>
      </c>
      <c r="X565">
        <v>25.736000000000001</v>
      </c>
      <c r="Y565" s="8">
        <f t="shared" si="171"/>
        <v>298.88599999999997</v>
      </c>
      <c r="Z565">
        <v>48.787999999999997</v>
      </c>
      <c r="AB565" s="25">
        <f t="shared" si="172"/>
        <v>9849.5499999999993</v>
      </c>
      <c r="AC565" s="26">
        <f t="shared" si="169"/>
        <v>13056.098048369317</v>
      </c>
      <c r="AE565" s="26">
        <f t="shared" si="170"/>
        <v>14073.5839192884</v>
      </c>
      <c r="AF565" s="25">
        <f t="shared" si="173"/>
        <v>62256</v>
      </c>
      <c r="AG565">
        <f t="shared" si="178"/>
        <v>4500.9573071946634</v>
      </c>
      <c r="AH565" s="41">
        <f t="shared" si="175"/>
        <v>5.1924722121561843E-2</v>
      </c>
      <c r="AI565" s="41">
        <f t="shared" si="176"/>
        <v>1.9253887596036459E-6</v>
      </c>
      <c r="AJ565" s="41">
        <f t="shared" si="177"/>
        <v>1.9896294984031572E-10</v>
      </c>
      <c r="AK565">
        <f t="shared" si="174"/>
        <v>1013.25</v>
      </c>
      <c r="AL565">
        <v>273.14999999999998</v>
      </c>
      <c r="AM565" s="27">
        <f t="shared" si="179"/>
        <v>290.85874253739826</v>
      </c>
      <c r="AN565">
        <f t="shared" si="180"/>
        <v>1.010856665298864</v>
      </c>
      <c r="AO565" s="28">
        <f t="shared" si="181"/>
        <v>294.01649855437523</v>
      </c>
      <c r="AP565" s="46">
        <f t="shared" si="182"/>
        <v>312.24218448992946</v>
      </c>
      <c r="AQ565" s="28">
        <f t="shared" si="183"/>
        <v>0.76781551007053395</v>
      </c>
      <c r="AR565" s="52">
        <v>292.79033823790422</v>
      </c>
      <c r="AS565" s="52">
        <v>310.94001615028787</v>
      </c>
      <c r="AT565" s="52">
        <v>2.0699838497121164</v>
      </c>
    </row>
    <row r="566" spans="1:46" x14ac:dyDescent="0.3">
      <c r="A566" s="1">
        <v>42832</v>
      </c>
      <c r="B566" s="2">
        <v>0.46248842592592593</v>
      </c>
      <c r="C566" s="4">
        <f t="shared" si="184"/>
        <v>42832.462488425925</v>
      </c>
      <c r="D566" s="5" t="str">
        <f t="shared" si="185"/>
        <v>v</v>
      </c>
      <c r="E566" s="6">
        <f t="shared" si="186"/>
        <v>8</v>
      </c>
      <c r="F566">
        <v>5</v>
      </c>
      <c r="G566">
        <v>8.5609999999999999</v>
      </c>
      <c r="H566">
        <v>1096.8</v>
      </c>
      <c r="I566">
        <v>1075.93</v>
      </c>
      <c r="J566">
        <v>588.31200000000001</v>
      </c>
      <c r="K566">
        <v>21.715541000000002</v>
      </c>
      <c r="L566">
        <v>0</v>
      </c>
      <c r="M566">
        <v>0</v>
      </c>
      <c r="N566">
        <v>1</v>
      </c>
      <c r="O566">
        <v>782800</v>
      </c>
      <c r="P566">
        <v>20444</v>
      </c>
      <c r="Q566">
        <v>15422</v>
      </c>
      <c r="R566">
        <v>39</v>
      </c>
      <c r="S566">
        <v>3677.18</v>
      </c>
      <c r="T566">
        <v>336</v>
      </c>
      <c r="U566">
        <v>312.74</v>
      </c>
      <c r="V566">
        <v>294.52</v>
      </c>
      <c r="W566">
        <v>39.000999999999998</v>
      </c>
      <c r="X566">
        <v>25.741</v>
      </c>
      <c r="Y566" s="8">
        <f t="shared" si="171"/>
        <v>298.89099999999996</v>
      </c>
      <c r="Z566">
        <v>48.776000000000003</v>
      </c>
      <c r="AB566" s="25">
        <f t="shared" si="172"/>
        <v>9849.5499999999993</v>
      </c>
      <c r="AC566" s="26">
        <f t="shared" si="169"/>
        <v>13056.9446375308</v>
      </c>
      <c r="AE566" s="26">
        <f t="shared" si="170"/>
        <v>14073.5839192884</v>
      </c>
      <c r="AF566" s="25">
        <f t="shared" si="173"/>
        <v>62256</v>
      </c>
      <c r="AG566">
        <f t="shared" ref="AG566:AG629" si="187">AF566*(1-(AC566/AE566))</f>
        <v>4497.212329714901</v>
      </c>
      <c r="AH566" s="41">
        <f t="shared" si="175"/>
        <v>5.1924737257506813E-2</v>
      </c>
      <c r="AI566" s="41">
        <f t="shared" si="176"/>
        <v>1.9253860761625178E-6</v>
      </c>
      <c r="AJ566" s="41">
        <f t="shared" si="177"/>
        <v>1.9896330873308781E-10</v>
      </c>
      <c r="AK566">
        <f t="shared" si="174"/>
        <v>1013.25</v>
      </c>
      <c r="AL566">
        <v>273.14999999999998</v>
      </c>
      <c r="AM566" s="27">
        <f t="shared" ref="AM566:AM629" si="188">AJ566*(AG566^3)+AI566*(AG566^2)+AH566*AG566</f>
        <v>290.55420329029505</v>
      </c>
      <c r="AN566">
        <f t="shared" ref="AN566:AN629" si="189">(AK566*Y566)/(AL566*H566)</f>
        <v>1.0108827922755468</v>
      </c>
      <c r="AO566" s="28">
        <f t="shared" ref="AO566:AO629" si="190">AM566*AN566</f>
        <v>293.71624432949034</v>
      </c>
      <c r="AP566" s="46">
        <f t="shared" ref="AP566:AP629" si="191">AO566*(I566/1013.25)</f>
        <v>311.88563410947796</v>
      </c>
      <c r="AQ566" s="28">
        <f t="shared" ref="AQ566:AQ629" si="192">U566-AP566</f>
        <v>0.85436589052204681</v>
      </c>
      <c r="AR566" s="52">
        <v>292.49126813702577</v>
      </c>
      <c r="AS566" s="52">
        <v>310.5848804605676</v>
      </c>
      <c r="AT566" s="52">
        <v>2.1551195394324054</v>
      </c>
    </row>
    <row r="567" spans="1:46" x14ac:dyDescent="0.3">
      <c r="A567" s="1">
        <v>42832</v>
      </c>
      <c r="B567" s="2">
        <v>0.46283564814814815</v>
      </c>
      <c r="C567" s="4">
        <f t="shared" si="184"/>
        <v>42832.462835648148</v>
      </c>
      <c r="D567" s="5" t="str">
        <f t="shared" si="185"/>
        <v>v</v>
      </c>
      <c r="E567" s="6">
        <f t="shared" si="186"/>
        <v>8</v>
      </c>
      <c r="F567">
        <v>5</v>
      </c>
      <c r="G567">
        <v>8.4860000000000007</v>
      </c>
      <c r="H567">
        <v>1096.76</v>
      </c>
      <c r="I567">
        <v>1076.17</v>
      </c>
      <c r="J567">
        <v>587.45000000000005</v>
      </c>
      <c r="K567">
        <v>21.70975</v>
      </c>
      <c r="L567">
        <v>0</v>
      </c>
      <c r="M567">
        <v>0</v>
      </c>
      <c r="N567">
        <v>1</v>
      </c>
      <c r="O567">
        <v>782830</v>
      </c>
      <c r="P567">
        <v>20444</v>
      </c>
      <c r="Q567">
        <v>15421</v>
      </c>
      <c r="R567">
        <v>39</v>
      </c>
      <c r="S567">
        <v>3675.86</v>
      </c>
      <c r="T567">
        <v>336</v>
      </c>
      <c r="U567">
        <v>312.70999999999998</v>
      </c>
      <c r="V567">
        <v>294.42</v>
      </c>
      <c r="W567">
        <v>39</v>
      </c>
      <c r="X567">
        <v>25.736000000000001</v>
      </c>
      <c r="Y567" s="8">
        <f t="shared" si="171"/>
        <v>298.88599999999997</v>
      </c>
      <c r="Z567">
        <v>48.774999999999999</v>
      </c>
      <c r="AB567" s="25">
        <f t="shared" si="172"/>
        <v>9849.5499999999993</v>
      </c>
      <c r="AC567" s="26">
        <f t="shared" si="169"/>
        <v>13057.791336489203</v>
      </c>
      <c r="AE567" s="26">
        <f t="shared" si="170"/>
        <v>14073.5839192884</v>
      </c>
      <c r="AF567" s="25">
        <f t="shared" si="173"/>
        <v>62256</v>
      </c>
      <c r="AG567">
        <f t="shared" si="187"/>
        <v>4493.4668665367499</v>
      </c>
      <c r="AH567" s="41">
        <f t="shared" si="175"/>
        <v>5.192475239345179E-2</v>
      </c>
      <c r="AI567" s="41">
        <f t="shared" si="176"/>
        <v>1.9253833927213893E-6</v>
      </c>
      <c r="AJ567" s="41">
        <f t="shared" si="177"/>
        <v>1.989636676258599E-10</v>
      </c>
      <c r="AK567">
        <f t="shared" si="174"/>
        <v>1013.25</v>
      </c>
      <c r="AL567">
        <v>273.14999999999998</v>
      </c>
      <c r="AM567" s="27">
        <f t="shared" si="188"/>
        <v>290.2497537714404</v>
      </c>
      <c r="AN567">
        <f t="shared" si="189"/>
        <v>1.0109027490667486</v>
      </c>
      <c r="AO567" s="28">
        <f t="shared" si="190"/>
        <v>293.41427400349596</v>
      </c>
      <c r="AP567" s="46">
        <f t="shared" si="191"/>
        <v>311.63448236303208</v>
      </c>
      <c r="AQ567" s="28">
        <f t="shared" si="192"/>
        <v>1.075517636967902</v>
      </c>
      <c r="AR567" s="52">
        <v>292.19048813049903</v>
      </c>
      <c r="AS567" s="52">
        <v>310.33470279930833</v>
      </c>
      <c r="AT567" s="52">
        <v>2.375297200691648</v>
      </c>
    </row>
    <row r="568" spans="1:46" x14ac:dyDescent="0.3">
      <c r="A568" s="1">
        <v>42832</v>
      </c>
      <c r="B568" s="2">
        <v>0.46318287037037037</v>
      </c>
      <c r="C568" s="4">
        <f t="shared" si="184"/>
        <v>42832.463182870371</v>
      </c>
      <c r="D568" s="5" t="str">
        <f t="shared" si="185"/>
        <v>v</v>
      </c>
      <c r="E568" s="6">
        <f t="shared" si="186"/>
        <v>8</v>
      </c>
      <c r="F568">
        <v>5</v>
      </c>
      <c r="G568">
        <v>8.4060000000000006</v>
      </c>
      <c r="H568">
        <v>1096.68</v>
      </c>
      <c r="I568">
        <v>1076.1300000000001</v>
      </c>
      <c r="J568">
        <v>588.29999999999995</v>
      </c>
      <c r="K568">
        <v>21.713480000000001</v>
      </c>
      <c r="L568">
        <v>0</v>
      </c>
      <c r="M568">
        <v>0</v>
      </c>
      <c r="N568">
        <v>1</v>
      </c>
      <c r="O568">
        <v>782860</v>
      </c>
      <c r="P568">
        <v>20444</v>
      </c>
      <c r="Q568">
        <v>15420</v>
      </c>
      <c r="R568">
        <v>39</v>
      </c>
      <c r="S568">
        <v>3672.06</v>
      </c>
      <c r="T568">
        <v>335</v>
      </c>
      <c r="U568">
        <v>312.39999999999998</v>
      </c>
      <c r="V568">
        <v>294.14</v>
      </c>
      <c r="W568">
        <v>38.996000000000002</v>
      </c>
      <c r="X568">
        <v>25.738</v>
      </c>
      <c r="Y568" s="8">
        <f t="shared" si="171"/>
        <v>298.88799999999998</v>
      </c>
      <c r="Z568">
        <v>48.756</v>
      </c>
      <c r="AB568" s="25">
        <f t="shared" si="172"/>
        <v>9849.5499999999993</v>
      </c>
      <c r="AC568" s="26">
        <f t="shared" si="169"/>
        <v>13058.638145265886</v>
      </c>
      <c r="AE568" s="26">
        <f t="shared" si="170"/>
        <v>14073.5839192884</v>
      </c>
      <c r="AF568" s="25">
        <f t="shared" si="173"/>
        <v>62256</v>
      </c>
      <c r="AG568">
        <f t="shared" si="187"/>
        <v>4489.7209175657117</v>
      </c>
      <c r="AH568" s="41">
        <f t="shared" si="175"/>
        <v>5.1924767529396766E-2</v>
      </c>
      <c r="AI568" s="41">
        <f t="shared" si="176"/>
        <v>1.9253807092802612E-6</v>
      </c>
      <c r="AJ568" s="41">
        <f t="shared" si="177"/>
        <v>1.98964026518632E-10</v>
      </c>
      <c r="AK568">
        <f t="shared" si="174"/>
        <v>1013.25</v>
      </c>
      <c r="AL568">
        <v>273.14999999999998</v>
      </c>
      <c r="AM568" s="27">
        <f t="shared" si="188"/>
        <v>289.94539396089755</v>
      </c>
      <c r="AN568">
        <f t="shared" si="189"/>
        <v>1.01098325679961</v>
      </c>
      <c r="AO568" s="28">
        <f t="shared" si="190"/>
        <v>293.12993868063415</v>
      </c>
      <c r="AP568" s="46">
        <f t="shared" si="191"/>
        <v>311.32091873909781</v>
      </c>
      <c r="AQ568" s="28">
        <f t="shared" si="192"/>
        <v>1.0790812609021714</v>
      </c>
      <c r="AR568" s="52">
        <v>291.90726861081095</v>
      </c>
      <c r="AS568" s="52">
        <v>310.02237253407549</v>
      </c>
      <c r="AT568" s="52">
        <v>2.3776274659244905</v>
      </c>
    </row>
    <row r="569" spans="1:46" x14ac:dyDescent="0.3">
      <c r="A569" s="1">
        <v>42832</v>
      </c>
      <c r="B569" s="2">
        <v>0.69107638888888889</v>
      </c>
      <c r="C569" s="4">
        <f t="shared" si="184"/>
        <v>42832.691076388888</v>
      </c>
      <c r="D569" s="5" t="str">
        <f t="shared" si="185"/>
        <v>f</v>
      </c>
      <c r="E569" s="6">
        <f t="shared" si="186"/>
        <v>9</v>
      </c>
      <c r="F569">
        <v>5</v>
      </c>
      <c r="G569">
        <v>8.5820000000000007</v>
      </c>
      <c r="H569">
        <v>1090.53</v>
      </c>
      <c r="I569">
        <v>1092.96</v>
      </c>
      <c r="J569">
        <v>831.27499999999998</v>
      </c>
      <c r="K569">
        <v>21.377078999999998</v>
      </c>
      <c r="L569">
        <v>1</v>
      </c>
      <c r="M569">
        <v>0</v>
      </c>
      <c r="N569">
        <v>1</v>
      </c>
      <c r="O569">
        <v>783890</v>
      </c>
      <c r="P569">
        <v>21002</v>
      </c>
      <c r="Q569">
        <v>15432</v>
      </c>
      <c r="R569">
        <v>38.6</v>
      </c>
      <c r="S569">
        <v>2118.46</v>
      </c>
      <c r="T569">
        <v>216</v>
      </c>
      <c r="U569">
        <v>197.14</v>
      </c>
      <c r="V569">
        <v>182.76</v>
      </c>
      <c r="W569">
        <v>38.988999999999997</v>
      </c>
      <c r="X569">
        <v>23.547000000000001</v>
      </c>
      <c r="Y569" s="8">
        <f t="shared" si="171"/>
        <v>296.697</v>
      </c>
      <c r="Z569">
        <v>46.082999999999998</v>
      </c>
      <c r="AB569" s="25">
        <f t="shared" si="172"/>
        <v>9849.5499999999993</v>
      </c>
      <c r="AC569" s="26">
        <f t="shared" ref="AC569:AC632" si="193">(P569/Q569)*AB569</f>
        <v>13404.629931311558</v>
      </c>
      <c r="AD569" s="26"/>
      <c r="AE569" s="29">
        <f t="shared" ref="AE569:AE578" si="194">AE570</f>
        <v>14074.791420802878</v>
      </c>
      <c r="AF569" s="25">
        <f t="shared" si="173"/>
        <v>62256</v>
      </c>
      <c r="AG569">
        <f t="shared" si="187"/>
        <v>2964.276516958264</v>
      </c>
      <c r="AH569" s="41">
        <f t="shared" si="175"/>
        <v>5.192528719684085E-2</v>
      </c>
      <c r="AI569" s="41">
        <f t="shared" si="176"/>
        <v>1.9252885778015278E-6</v>
      </c>
      <c r="AJ569" s="41">
        <f t="shared" si="177"/>
        <v>1.989763485038071E-10</v>
      </c>
      <c r="AK569">
        <f t="shared" si="174"/>
        <v>1013.25</v>
      </c>
      <c r="AL569">
        <v>273.14999999999998</v>
      </c>
      <c r="AM569" s="27">
        <f t="shared" si="188"/>
        <v>176.02101380178817</v>
      </c>
      <c r="AN569">
        <f t="shared" si="189"/>
        <v>1.0092318441174508</v>
      </c>
      <c r="AO569" s="28">
        <f t="shared" si="190"/>
        <v>177.64601236260194</v>
      </c>
      <c r="AP569" s="46">
        <f t="shared" si="191"/>
        <v>191.62100732477612</v>
      </c>
      <c r="AQ569" s="28">
        <f t="shared" si="192"/>
        <v>5.5189926752238705</v>
      </c>
      <c r="AR569" s="52">
        <v>176.8381150698915</v>
      </c>
      <c r="AS569" s="52">
        <v>190.7495546477065</v>
      </c>
      <c r="AT569" s="52">
        <v>6.390445352293483</v>
      </c>
    </row>
    <row r="570" spans="1:46" x14ac:dyDescent="0.3">
      <c r="A570" s="1">
        <v>42832</v>
      </c>
      <c r="B570" s="2">
        <v>0.69119212962962961</v>
      </c>
      <c r="C570" s="4">
        <f t="shared" si="184"/>
        <v>42832.691192129627</v>
      </c>
      <c r="D570" s="5" t="str">
        <f t="shared" si="185"/>
        <v>v</v>
      </c>
      <c r="E570" s="6">
        <f t="shared" si="186"/>
        <v>9</v>
      </c>
      <c r="F570">
        <v>5</v>
      </c>
      <c r="G570">
        <v>8.4939999999999998</v>
      </c>
      <c r="H570">
        <v>1090.8800000000001</v>
      </c>
      <c r="I570">
        <v>1092.9100000000001</v>
      </c>
      <c r="J570">
        <v>823.07500000000005</v>
      </c>
      <c r="K570">
        <v>21.37865</v>
      </c>
      <c r="L570">
        <v>1</v>
      </c>
      <c r="M570">
        <v>0</v>
      </c>
      <c r="N570">
        <v>1</v>
      </c>
      <c r="O570">
        <v>783900</v>
      </c>
      <c r="P570">
        <v>21941</v>
      </c>
      <c r="Q570">
        <v>15419</v>
      </c>
      <c r="R570">
        <v>38.6</v>
      </c>
      <c r="S570">
        <v>-625.42999999999995</v>
      </c>
      <c r="T570">
        <v>25</v>
      </c>
      <c r="U570">
        <v>46.32</v>
      </c>
      <c r="V570">
        <v>42.94</v>
      </c>
      <c r="W570">
        <v>38.988999999999997</v>
      </c>
      <c r="X570">
        <v>23.675000000000001</v>
      </c>
      <c r="Y570" s="8">
        <f t="shared" si="171"/>
        <v>296.82499999999999</v>
      </c>
      <c r="Z570">
        <v>41.832999999999998</v>
      </c>
      <c r="AB570" s="25">
        <f t="shared" si="172"/>
        <v>9849.5499999999993</v>
      </c>
      <c r="AC570" s="26">
        <f t="shared" si="193"/>
        <v>14015.758256047733</v>
      </c>
      <c r="AD570" s="26"/>
      <c r="AE570" s="29">
        <f t="shared" si="194"/>
        <v>14074.791420802878</v>
      </c>
      <c r="AF570" s="25">
        <f t="shared" si="173"/>
        <v>62256</v>
      </c>
      <c r="AG570">
        <f t="shared" si="187"/>
        <v>261.11709901180558</v>
      </c>
      <c r="AH570" s="41">
        <f t="shared" si="175"/>
        <v>5.1925292242155842E-2</v>
      </c>
      <c r="AI570" s="41">
        <f t="shared" si="176"/>
        <v>1.9252876833211516E-6</v>
      </c>
      <c r="AJ570" s="41">
        <f t="shared" si="177"/>
        <v>1.9897646813473115E-10</v>
      </c>
      <c r="AK570">
        <f t="shared" si="174"/>
        <v>1013.25</v>
      </c>
      <c r="AL570">
        <v>273.14999999999998</v>
      </c>
      <c r="AM570" s="27">
        <f t="shared" si="188"/>
        <v>13.693394390830392</v>
      </c>
      <c r="AN570">
        <f t="shared" si="189"/>
        <v>1.0093432999051672</v>
      </c>
      <c r="AO570" s="28">
        <f t="shared" si="190"/>
        <v>13.821335881343655</v>
      </c>
      <c r="AP570" s="46">
        <f t="shared" si="191"/>
        <v>14.907945914709394</v>
      </c>
      <c r="AQ570" s="28">
        <f t="shared" si="192"/>
        <v>31.412054085290606</v>
      </c>
      <c r="AR570" s="52">
        <v>13.721755544644616</v>
      </c>
      <c r="AS570" s="52">
        <v>14.800536740486105</v>
      </c>
      <c r="AT570" s="52">
        <v>31.519463259513895</v>
      </c>
    </row>
    <row r="571" spans="1:46" x14ac:dyDescent="0.3">
      <c r="A571" s="1">
        <v>42832</v>
      </c>
      <c r="B571" s="2">
        <v>0.69130787037037045</v>
      </c>
      <c r="C571" s="4">
        <f t="shared" si="184"/>
        <v>42832.691307870373</v>
      </c>
      <c r="D571" s="5" t="str">
        <f t="shared" si="185"/>
        <v>v</v>
      </c>
      <c r="E571" s="6">
        <f t="shared" si="186"/>
        <v>9</v>
      </c>
      <c r="F571">
        <v>5</v>
      </c>
      <c r="G571">
        <v>8.5440000000000005</v>
      </c>
      <c r="H571">
        <v>1091.19</v>
      </c>
      <c r="I571">
        <v>1092.83</v>
      </c>
      <c r="J571">
        <v>823.125</v>
      </c>
      <c r="K571">
        <v>21.357448000000002</v>
      </c>
      <c r="L571">
        <v>1</v>
      </c>
      <c r="M571">
        <v>0</v>
      </c>
      <c r="N571">
        <v>1</v>
      </c>
      <c r="O571">
        <v>783910</v>
      </c>
      <c r="P571">
        <v>22031</v>
      </c>
      <c r="Q571">
        <v>15419</v>
      </c>
      <c r="R571">
        <v>38.6</v>
      </c>
      <c r="S571">
        <v>-884.14</v>
      </c>
      <c r="T571">
        <v>10</v>
      </c>
      <c r="U571">
        <v>35.880000000000003</v>
      </c>
      <c r="V571">
        <v>33.270000000000003</v>
      </c>
      <c r="W571">
        <v>38.993000000000002</v>
      </c>
      <c r="X571">
        <v>23.771000000000001</v>
      </c>
      <c r="Y571" s="8">
        <f t="shared" si="171"/>
        <v>296.92099999999999</v>
      </c>
      <c r="Z571">
        <v>41.323</v>
      </c>
      <c r="AB571" s="25">
        <f t="shared" si="172"/>
        <v>9849.5499999999993</v>
      </c>
      <c r="AC571" s="26">
        <f t="shared" si="193"/>
        <v>14073.24963032622</v>
      </c>
      <c r="AD571" s="26"/>
      <c r="AE571" s="29">
        <f t="shared" si="194"/>
        <v>14074.791420802878</v>
      </c>
      <c r="AF571" s="25">
        <f t="shared" si="173"/>
        <v>62256</v>
      </c>
      <c r="AG571">
        <f t="shared" si="187"/>
        <v>6.8196895460168285</v>
      </c>
      <c r="AH571" s="41">
        <f t="shared" si="175"/>
        <v>5.1925297287470834E-2</v>
      </c>
      <c r="AI571" s="41">
        <f t="shared" si="176"/>
        <v>1.9252867888407759E-6</v>
      </c>
      <c r="AJ571" s="41">
        <f t="shared" si="177"/>
        <v>1.9897658776565517E-10</v>
      </c>
      <c r="AK571">
        <f t="shared" si="174"/>
        <v>1013.25</v>
      </c>
      <c r="AL571">
        <v>273.14999999999998</v>
      </c>
      <c r="AM571" s="27">
        <f t="shared" si="188"/>
        <v>0.35420401175145205</v>
      </c>
      <c r="AN571">
        <f t="shared" si="189"/>
        <v>1.0093829040102167</v>
      </c>
      <c r="AO571" s="28">
        <f t="shared" si="190"/>
        <v>0.35752747399374957</v>
      </c>
      <c r="AP571" s="46">
        <f t="shared" si="191"/>
        <v>0.38560745068303909</v>
      </c>
      <c r="AQ571" s="28">
        <f t="shared" si="192"/>
        <v>35.494392549316963</v>
      </c>
      <c r="AR571" s="52">
        <v>0.35480821787723488</v>
      </c>
      <c r="AS571" s="52">
        <v>0.38267462594895496</v>
      </c>
      <c r="AT571" s="52">
        <v>35.497325374051044</v>
      </c>
    </row>
    <row r="572" spans="1:46" x14ac:dyDescent="0.3">
      <c r="A572" s="1">
        <v>42832</v>
      </c>
      <c r="B572" s="2">
        <v>0.69142361111111106</v>
      </c>
      <c r="C572" s="4">
        <f t="shared" si="184"/>
        <v>42832.691423611112</v>
      </c>
      <c r="D572" s="5" t="str">
        <f t="shared" si="185"/>
        <v>v</v>
      </c>
      <c r="E572" s="6">
        <f t="shared" si="186"/>
        <v>9</v>
      </c>
      <c r="F572">
        <v>5</v>
      </c>
      <c r="G572">
        <v>8.7850000000000001</v>
      </c>
      <c r="H572">
        <v>1091.45</v>
      </c>
      <c r="I572">
        <v>1092.83</v>
      </c>
      <c r="J572">
        <v>825.07500000000005</v>
      </c>
      <c r="K572">
        <v>21.380023999999999</v>
      </c>
      <c r="L572">
        <v>1</v>
      </c>
      <c r="M572">
        <v>0</v>
      </c>
      <c r="N572">
        <v>1</v>
      </c>
      <c r="O572">
        <v>783920</v>
      </c>
      <c r="P572">
        <v>22032</v>
      </c>
      <c r="Q572">
        <v>15417</v>
      </c>
      <c r="R572">
        <v>38.6</v>
      </c>
      <c r="S572">
        <v>-891.35</v>
      </c>
      <c r="T572">
        <v>9</v>
      </c>
      <c r="U572">
        <v>35.619999999999997</v>
      </c>
      <c r="V572">
        <v>33.020000000000003</v>
      </c>
      <c r="W572">
        <v>38.997</v>
      </c>
      <c r="X572">
        <v>23.841000000000001</v>
      </c>
      <c r="Y572" s="8">
        <f t="shared" si="171"/>
        <v>296.99099999999999</v>
      </c>
      <c r="Z572">
        <v>41.161000000000001</v>
      </c>
      <c r="AB572" s="25">
        <f t="shared" si="172"/>
        <v>9849.5499999999993</v>
      </c>
      <c r="AC572" s="26">
        <f t="shared" si="193"/>
        <v>14075.714185639228</v>
      </c>
      <c r="AD572" s="26"/>
      <c r="AE572" s="29">
        <f t="shared" si="194"/>
        <v>14074.791420802878</v>
      </c>
      <c r="AF572" s="25">
        <f t="shared" si="173"/>
        <v>62256</v>
      </c>
      <c r="AG572">
        <f t="shared" si="187"/>
        <v>-4.0815985071619103</v>
      </c>
      <c r="AH572" s="41">
        <f t="shared" si="175"/>
        <v>5.1925302332785826E-2</v>
      </c>
      <c r="AI572" s="41">
        <f t="shared" si="176"/>
        <v>1.9252858943603997E-6</v>
      </c>
      <c r="AJ572" s="41">
        <f t="shared" si="177"/>
        <v>1.9897670739657919E-10</v>
      </c>
      <c r="AK572">
        <f t="shared" si="174"/>
        <v>1013.25</v>
      </c>
      <c r="AL572">
        <v>273.14999999999998</v>
      </c>
      <c r="AM572" s="27">
        <f t="shared" si="188"/>
        <v>-0.2119061758181717</v>
      </c>
      <c r="AN572">
        <f t="shared" si="189"/>
        <v>1.0093803619461528</v>
      </c>
      <c r="AO572" s="28">
        <f t="shared" si="190"/>
        <v>-0.21389393244597124</v>
      </c>
      <c r="AP572" s="46">
        <f t="shared" si="191"/>
        <v>-0.23069302363180927</v>
      </c>
      <c r="AQ572" s="28">
        <f t="shared" si="192"/>
        <v>35.850693023631806</v>
      </c>
      <c r="AR572" s="52">
        <v>-0.21226328720552939</v>
      </c>
      <c r="AS572" s="52">
        <v>-0.22893430856828886</v>
      </c>
      <c r="AT572" s="52">
        <v>35.848934308568289</v>
      </c>
    </row>
    <row r="573" spans="1:46" x14ac:dyDescent="0.3">
      <c r="A573" s="1">
        <v>42832</v>
      </c>
      <c r="B573" s="2">
        <v>0.69153935185185189</v>
      </c>
      <c r="C573" s="4">
        <f t="shared" si="184"/>
        <v>42832.69153935185</v>
      </c>
      <c r="D573" s="5" t="str">
        <f t="shared" si="185"/>
        <v>v</v>
      </c>
      <c r="E573" s="6">
        <f t="shared" si="186"/>
        <v>9</v>
      </c>
      <c r="F573">
        <v>5</v>
      </c>
      <c r="G573">
        <v>8.5340000000000007</v>
      </c>
      <c r="H573">
        <v>1091.73</v>
      </c>
      <c r="I573">
        <v>1092.78</v>
      </c>
      <c r="J573">
        <v>812.75</v>
      </c>
      <c r="K573">
        <v>21.381202999999999</v>
      </c>
      <c r="L573">
        <v>1</v>
      </c>
      <c r="M573">
        <v>0</v>
      </c>
      <c r="N573">
        <v>1</v>
      </c>
      <c r="O573">
        <v>783930</v>
      </c>
      <c r="P573">
        <v>22031</v>
      </c>
      <c r="Q573">
        <v>15417</v>
      </c>
      <c r="R573">
        <v>38.6</v>
      </c>
      <c r="S573">
        <v>-890.94</v>
      </c>
      <c r="T573">
        <v>9</v>
      </c>
      <c r="U573">
        <v>35.630000000000003</v>
      </c>
      <c r="V573">
        <v>33.03</v>
      </c>
      <c r="W573">
        <v>39.000999999999998</v>
      </c>
      <c r="X573">
        <v>23.920999999999999</v>
      </c>
      <c r="Y573" s="8">
        <f t="shared" si="171"/>
        <v>297.07099999999997</v>
      </c>
      <c r="Z573">
        <v>41.091999999999999</v>
      </c>
      <c r="AB573" s="25">
        <f t="shared" si="172"/>
        <v>9849.5499999999993</v>
      </c>
      <c r="AC573" s="26">
        <f t="shared" si="193"/>
        <v>14075.075309723034</v>
      </c>
      <c r="AD573" s="26"/>
      <c r="AE573" s="29">
        <f t="shared" si="194"/>
        <v>14074.791420802878</v>
      </c>
      <c r="AF573" s="25">
        <f t="shared" si="173"/>
        <v>62256</v>
      </c>
      <c r="AG573">
        <f t="shared" si="187"/>
        <v>-1.2557051884396095</v>
      </c>
      <c r="AH573" s="41">
        <f t="shared" si="175"/>
        <v>5.1925307378100818E-2</v>
      </c>
      <c r="AI573" s="41">
        <f t="shared" si="176"/>
        <v>1.9252849998800235E-6</v>
      </c>
      <c r="AJ573" s="41">
        <f t="shared" si="177"/>
        <v>1.9897682702750324E-10</v>
      </c>
      <c r="AK573">
        <f t="shared" si="174"/>
        <v>1013.25</v>
      </c>
      <c r="AL573">
        <v>273.14999999999998</v>
      </c>
      <c r="AM573" s="27">
        <f t="shared" si="188"/>
        <v>-6.519984249921186E-2</v>
      </c>
      <c r="AN573">
        <f t="shared" si="189"/>
        <v>1.0093933079315347</v>
      </c>
      <c r="AO573" s="28">
        <f t="shared" si="190"/>
        <v>-6.5812284696894527E-2</v>
      </c>
      <c r="AP573" s="46">
        <f t="shared" si="191"/>
        <v>-7.0977891409891344E-2</v>
      </c>
      <c r="AQ573" s="28">
        <f t="shared" si="192"/>
        <v>35.700977891409892</v>
      </c>
      <c r="AR573" s="52">
        <v>-6.5310854632621887E-2</v>
      </c>
      <c r="AS573" s="52">
        <v>-7.0437104096162398E-2</v>
      </c>
      <c r="AT573" s="52">
        <v>35.700437104096167</v>
      </c>
    </row>
    <row r="574" spans="1:46" x14ac:dyDescent="0.3">
      <c r="A574" s="1">
        <v>42832</v>
      </c>
      <c r="B574" s="2">
        <v>0.69165509259259261</v>
      </c>
      <c r="C574" s="4">
        <f t="shared" si="184"/>
        <v>42832.691655092596</v>
      </c>
      <c r="D574" s="5" t="str">
        <f t="shared" si="185"/>
        <v>v</v>
      </c>
      <c r="E574" s="6">
        <f t="shared" si="186"/>
        <v>9</v>
      </c>
      <c r="F574">
        <v>5</v>
      </c>
      <c r="G574">
        <v>8.9280000000000008</v>
      </c>
      <c r="H574">
        <v>1092.01</v>
      </c>
      <c r="I574">
        <v>1092.72</v>
      </c>
      <c r="J574">
        <v>822.3</v>
      </c>
      <c r="K574">
        <v>21.369816</v>
      </c>
      <c r="L574">
        <v>1</v>
      </c>
      <c r="M574">
        <v>0</v>
      </c>
      <c r="N574">
        <v>1</v>
      </c>
      <c r="O574">
        <v>783940</v>
      </c>
      <c r="P574">
        <v>22031</v>
      </c>
      <c r="Q574">
        <v>15419</v>
      </c>
      <c r="R574">
        <v>38.6</v>
      </c>
      <c r="S574">
        <v>-883.57</v>
      </c>
      <c r="T574">
        <v>10</v>
      </c>
      <c r="U574">
        <v>35.909999999999997</v>
      </c>
      <c r="V574">
        <v>33.29</v>
      </c>
      <c r="W574">
        <v>39.000999999999998</v>
      </c>
      <c r="X574">
        <v>23.986999999999998</v>
      </c>
      <c r="Y574" s="8">
        <f t="shared" si="171"/>
        <v>297.137</v>
      </c>
      <c r="Z574">
        <v>41.046999999999997</v>
      </c>
      <c r="AB574" s="25">
        <f t="shared" si="172"/>
        <v>9849.5499999999993</v>
      </c>
      <c r="AC574" s="26">
        <f t="shared" si="193"/>
        <v>14073.24963032622</v>
      </c>
      <c r="AD574" s="26"/>
      <c r="AE574" s="29">
        <f t="shared" si="194"/>
        <v>14074.791420802878</v>
      </c>
      <c r="AF574" s="25">
        <f t="shared" si="173"/>
        <v>62256</v>
      </c>
      <c r="AG574">
        <f t="shared" si="187"/>
        <v>6.8196895460168285</v>
      </c>
      <c r="AH574" s="41">
        <f t="shared" si="175"/>
        <v>5.1925312423415804E-2</v>
      </c>
      <c r="AI574" s="41">
        <f t="shared" si="176"/>
        <v>1.9252841053996474E-6</v>
      </c>
      <c r="AJ574" s="41">
        <f t="shared" si="177"/>
        <v>1.9897694665842727E-10</v>
      </c>
      <c r="AK574">
        <f t="shared" si="174"/>
        <v>1013.25</v>
      </c>
      <c r="AL574">
        <v>273.14999999999998</v>
      </c>
      <c r="AM574" s="27">
        <f t="shared" si="188"/>
        <v>0.35420411484920966</v>
      </c>
      <c r="AN574">
        <f t="shared" si="189"/>
        <v>1.0093586900176887</v>
      </c>
      <c r="AO574" s="28">
        <f t="shared" si="190"/>
        <v>0.35751900136307324</v>
      </c>
      <c r="AP574" s="46">
        <f t="shared" si="191"/>
        <v>0.38555949979714521</v>
      </c>
      <c r="AQ574" s="28">
        <f t="shared" si="192"/>
        <v>35.52444050020285</v>
      </c>
      <c r="AR574" s="52">
        <v>0.35479970641592279</v>
      </c>
      <c r="AS574" s="52">
        <v>0.38262692839359203</v>
      </c>
      <c r="AT574" s="52">
        <v>35.527373071606405</v>
      </c>
    </row>
    <row r="575" spans="1:46" x14ac:dyDescent="0.3">
      <c r="A575" s="1">
        <v>42832</v>
      </c>
      <c r="B575" s="2">
        <v>0.69177083333333333</v>
      </c>
      <c r="C575" s="4">
        <f t="shared" si="184"/>
        <v>42832.691770833335</v>
      </c>
      <c r="D575" s="5" t="str">
        <f t="shared" si="185"/>
        <v>v</v>
      </c>
      <c r="E575" s="6">
        <f t="shared" si="186"/>
        <v>9</v>
      </c>
      <c r="F575">
        <v>5</v>
      </c>
      <c r="G575">
        <v>8.6929999999999996</v>
      </c>
      <c r="H575">
        <v>1092.27</v>
      </c>
      <c r="I575">
        <v>1092.72</v>
      </c>
      <c r="J575">
        <v>817.65</v>
      </c>
      <c r="K575">
        <v>21.366674</v>
      </c>
      <c r="L575">
        <v>1</v>
      </c>
      <c r="M575">
        <v>0</v>
      </c>
      <c r="N575">
        <v>1</v>
      </c>
      <c r="O575">
        <v>783950</v>
      </c>
      <c r="P575">
        <v>22030</v>
      </c>
      <c r="Q575">
        <v>15418</v>
      </c>
      <c r="R575">
        <v>38.6</v>
      </c>
      <c r="S575">
        <v>-882.92</v>
      </c>
      <c r="T575">
        <v>10</v>
      </c>
      <c r="U575">
        <v>35.93</v>
      </c>
      <c r="V575">
        <v>33.32</v>
      </c>
      <c r="W575">
        <v>39.003</v>
      </c>
      <c r="X575">
        <v>24.042999999999999</v>
      </c>
      <c r="Y575" s="8">
        <f t="shared" si="171"/>
        <v>297.19299999999998</v>
      </c>
      <c r="Z575">
        <v>41.033000000000001</v>
      </c>
      <c r="AB575" s="25">
        <f t="shared" si="172"/>
        <v>9849.5499999999993</v>
      </c>
      <c r="AC575" s="26">
        <f t="shared" si="193"/>
        <v>14073.523576339343</v>
      </c>
      <c r="AD575" s="26"/>
      <c r="AE575" s="29">
        <f t="shared" si="194"/>
        <v>14074.791420802878</v>
      </c>
      <c r="AF575" s="25">
        <f t="shared" si="173"/>
        <v>62256</v>
      </c>
      <c r="AG575">
        <f t="shared" si="187"/>
        <v>5.6079640942451991</v>
      </c>
      <c r="AH575" s="41">
        <f t="shared" si="175"/>
        <v>5.1925317468730796E-2</v>
      </c>
      <c r="AI575" s="41">
        <f t="shared" si="176"/>
        <v>1.9252832109192716E-6</v>
      </c>
      <c r="AJ575" s="41">
        <f t="shared" si="177"/>
        <v>1.9897706628935129E-10</v>
      </c>
      <c r="AK575">
        <f t="shared" si="174"/>
        <v>1013.25</v>
      </c>
      <c r="AL575">
        <v>273.14999999999998</v>
      </c>
      <c r="AM575" s="27">
        <f t="shared" si="188"/>
        <v>0.2912558997745226</v>
      </c>
      <c r="AN575">
        <f t="shared" si="189"/>
        <v>1.0093086096858768</v>
      </c>
      <c r="AO575" s="28">
        <f t="shared" si="190"/>
        <v>0.29396708726423249</v>
      </c>
      <c r="AP575" s="46">
        <f t="shared" si="191"/>
        <v>0.31702315874204007</v>
      </c>
      <c r="AQ575" s="28">
        <f t="shared" si="192"/>
        <v>35.612976841257961</v>
      </c>
      <c r="AR575" s="52">
        <v>0.2917305601272282</v>
      </c>
      <c r="AS575" s="52">
        <v>0.31461121901033784</v>
      </c>
      <c r="AT575" s="52">
        <v>35.615388780989662</v>
      </c>
    </row>
    <row r="576" spans="1:46" x14ac:dyDescent="0.3">
      <c r="A576" s="1">
        <v>42832</v>
      </c>
      <c r="B576" s="2">
        <v>0.69188657407407417</v>
      </c>
      <c r="C576" s="4">
        <f t="shared" si="184"/>
        <v>42832.691886574074</v>
      </c>
      <c r="D576" s="5" t="str">
        <f t="shared" si="185"/>
        <v>v</v>
      </c>
      <c r="E576" s="6">
        <f t="shared" si="186"/>
        <v>9</v>
      </c>
      <c r="F576">
        <v>5</v>
      </c>
      <c r="G576">
        <v>8.5739999999999998</v>
      </c>
      <c r="H576">
        <v>1092.52</v>
      </c>
      <c r="I576">
        <v>1092.67</v>
      </c>
      <c r="J576">
        <v>811.35</v>
      </c>
      <c r="K576">
        <v>21.363337000000001</v>
      </c>
      <c r="L576">
        <v>1</v>
      </c>
      <c r="M576">
        <v>0</v>
      </c>
      <c r="N576">
        <v>1</v>
      </c>
      <c r="O576">
        <v>783960</v>
      </c>
      <c r="P576">
        <v>22030</v>
      </c>
      <c r="Q576">
        <v>15416</v>
      </c>
      <c r="R576">
        <v>38.6</v>
      </c>
      <c r="S576">
        <v>-889.71</v>
      </c>
      <c r="T576">
        <v>9</v>
      </c>
      <c r="U576">
        <v>35.67</v>
      </c>
      <c r="V576">
        <v>33.08</v>
      </c>
      <c r="W576">
        <v>39.000999999999998</v>
      </c>
      <c r="X576">
        <v>24.100999999999999</v>
      </c>
      <c r="Y576" s="8">
        <f t="shared" si="171"/>
        <v>297.25099999999998</v>
      </c>
      <c r="Z576">
        <v>41.058999999999997</v>
      </c>
      <c r="AB576" s="25">
        <f t="shared" si="172"/>
        <v>9849.5499999999993</v>
      </c>
      <c r="AC576" s="26">
        <f t="shared" si="193"/>
        <v>14075.349409704202</v>
      </c>
      <c r="AD576" s="26"/>
      <c r="AE576" s="29">
        <f t="shared" si="194"/>
        <v>14074.791420802878</v>
      </c>
      <c r="AF576" s="25">
        <f t="shared" si="173"/>
        <v>62256</v>
      </c>
      <c r="AG576">
        <f t="shared" si="187"/>
        <v>-2.4681116758495385</v>
      </c>
      <c r="AH576" s="41">
        <f t="shared" si="175"/>
        <v>5.1925322514045788E-2</v>
      </c>
      <c r="AI576" s="41">
        <f t="shared" si="176"/>
        <v>1.9252823164388954E-6</v>
      </c>
      <c r="AJ576" s="41">
        <f t="shared" si="177"/>
        <v>1.9897718592027534E-10</v>
      </c>
      <c r="AK576">
        <f t="shared" si="174"/>
        <v>1013.25</v>
      </c>
      <c r="AL576">
        <v>273.14999999999998</v>
      </c>
      <c r="AM576" s="27">
        <f t="shared" si="188"/>
        <v>-0.12814576975863182</v>
      </c>
      <c r="AN576">
        <f t="shared" si="189"/>
        <v>1.0092745818085873</v>
      </c>
      <c r="AO576" s="28">
        <f t="shared" si="190"/>
        <v>-0.12933426818368265</v>
      </c>
      <c r="AP576" s="46">
        <f t="shared" si="191"/>
        <v>-0.13947167512091244</v>
      </c>
      <c r="AQ576" s="28">
        <f t="shared" si="192"/>
        <v>35.809471675120918</v>
      </c>
      <c r="AR576" s="52">
        <v>-0.12834856448225365</v>
      </c>
      <c r="AS576" s="52">
        <v>-0.13840871053819304</v>
      </c>
      <c r="AT576" s="52">
        <v>35.808408710538195</v>
      </c>
    </row>
    <row r="577" spans="1:46" x14ac:dyDescent="0.3">
      <c r="A577" s="1">
        <v>42832</v>
      </c>
      <c r="B577" s="2">
        <v>0.69200231481481478</v>
      </c>
      <c r="C577" s="4">
        <f t="shared" si="184"/>
        <v>42832.692002314812</v>
      </c>
      <c r="D577" s="5" t="str">
        <f t="shared" si="185"/>
        <v>v</v>
      </c>
      <c r="E577" s="6">
        <f t="shared" si="186"/>
        <v>9</v>
      </c>
      <c r="F577">
        <v>5</v>
      </c>
      <c r="G577">
        <v>8.4580000000000002</v>
      </c>
      <c r="H577">
        <v>1092.83</v>
      </c>
      <c r="I577">
        <v>1092.6500000000001</v>
      </c>
      <c r="J577">
        <v>809.82500000000005</v>
      </c>
      <c r="K577">
        <v>21.399853</v>
      </c>
      <c r="L577">
        <v>1</v>
      </c>
      <c r="M577">
        <v>0</v>
      </c>
      <c r="N577">
        <v>1</v>
      </c>
      <c r="O577">
        <v>783970</v>
      </c>
      <c r="P577">
        <v>22029</v>
      </c>
      <c r="Q577">
        <v>15415</v>
      </c>
      <c r="R577">
        <v>38.6</v>
      </c>
      <c r="S577">
        <v>-892.91</v>
      </c>
      <c r="T577">
        <v>9</v>
      </c>
      <c r="U577">
        <v>35.56</v>
      </c>
      <c r="V577">
        <v>32.97</v>
      </c>
      <c r="W577">
        <v>38.999000000000002</v>
      </c>
      <c r="X577">
        <v>24.157</v>
      </c>
      <c r="Y577" s="8">
        <f t="shared" si="171"/>
        <v>297.30699999999996</v>
      </c>
      <c r="Z577">
        <v>41.104999999999997</v>
      </c>
      <c r="AB577" s="25">
        <f t="shared" si="172"/>
        <v>9849.5499999999993</v>
      </c>
      <c r="AC577" s="26">
        <f t="shared" si="193"/>
        <v>14075.623545248132</v>
      </c>
      <c r="AD577" s="26"/>
      <c r="AE577" s="29">
        <f t="shared" si="194"/>
        <v>14074.791420802878</v>
      </c>
      <c r="AF577" s="25">
        <f t="shared" si="173"/>
        <v>62256</v>
      </c>
      <c r="AG577">
        <f t="shared" si="187"/>
        <v>-3.6806754654369058</v>
      </c>
      <c r="AH577" s="41">
        <f t="shared" si="175"/>
        <v>5.192532755936078E-2</v>
      </c>
      <c r="AI577" s="41">
        <f t="shared" si="176"/>
        <v>1.9252814219585193E-6</v>
      </c>
      <c r="AJ577" s="41">
        <f t="shared" si="177"/>
        <v>1.9897730555119936E-10</v>
      </c>
      <c r="AK577">
        <f t="shared" si="174"/>
        <v>1013.25</v>
      </c>
      <c r="AL577">
        <v>273.14999999999998</v>
      </c>
      <c r="AM577" s="27">
        <f t="shared" si="188"/>
        <v>-0.19109420660081428</v>
      </c>
      <c r="AN577">
        <f t="shared" si="189"/>
        <v>1.0091783700419041</v>
      </c>
      <c r="AO577" s="28">
        <f t="shared" si="190"/>
        <v>-0.19284813994186062</v>
      </c>
      <c r="AP577" s="46">
        <f t="shared" si="191"/>
        <v>-0.20796004945223195</v>
      </c>
      <c r="AQ577" s="28">
        <f t="shared" si="192"/>
        <v>35.767960049452235</v>
      </c>
      <c r="AR577" s="52">
        <v>-0.1913779730685759</v>
      </c>
      <c r="AS577" s="52">
        <v>-0.20637467779262716</v>
      </c>
      <c r="AT577" s="52">
        <v>35.766374677792626</v>
      </c>
    </row>
    <row r="578" spans="1:46" x14ac:dyDescent="0.3">
      <c r="A578" s="1">
        <v>42832</v>
      </c>
      <c r="B578" s="2">
        <v>0.6921180555555555</v>
      </c>
      <c r="C578" s="4">
        <f t="shared" si="184"/>
        <v>42832.692118055558</v>
      </c>
      <c r="D578" s="5" t="str">
        <f t="shared" si="185"/>
        <v>v</v>
      </c>
      <c r="E578" s="6">
        <f t="shared" si="186"/>
        <v>9</v>
      </c>
      <c r="F578">
        <v>5</v>
      </c>
      <c r="G578">
        <v>8.5609999999999999</v>
      </c>
      <c r="H578">
        <v>1093.0899999999999</v>
      </c>
      <c r="I578">
        <v>1092.6199999999999</v>
      </c>
      <c r="J578">
        <v>790.42499999999995</v>
      </c>
      <c r="K578">
        <v>21.402798000000001</v>
      </c>
      <c r="L578">
        <v>1</v>
      </c>
      <c r="M578">
        <v>0</v>
      </c>
      <c r="N578">
        <v>1</v>
      </c>
      <c r="O578">
        <v>783980</v>
      </c>
      <c r="P578">
        <v>22030</v>
      </c>
      <c r="Q578">
        <v>15416</v>
      </c>
      <c r="R578">
        <v>38.6</v>
      </c>
      <c r="S578">
        <v>-891.35</v>
      </c>
      <c r="T578">
        <v>9</v>
      </c>
      <c r="U578">
        <v>35.619999999999997</v>
      </c>
      <c r="V578">
        <v>33.03</v>
      </c>
      <c r="W578">
        <v>39.003</v>
      </c>
      <c r="X578">
        <v>24.225000000000001</v>
      </c>
      <c r="Y578" s="8">
        <f t="shared" si="171"/>
        <v>297.375</v>
      </c>
      <c r="Z578">
        <v>41.151000000000003</v>
      </c>
      <c r="AB578" s="25">
        <f t="shared" si="172"/>
        <v>9849.5499999999993</v>
      </c>
      <c r="AC578" s="26">
        <f t="shared" si="193"/>
        <v>14075.349409704202</v>
      </c>
      <c r="AD578" s="26"/>
      <c r="AE578" s="29">
        <f t="shared" si="194"/>
        <v>14074.791420802878</v>
      </c>
      <c r="AF578" s="25">
        <f t="shared" si="173"/>
        <v>62256</v>
      </c>
      <c r="AG578">
        <f t="shared" si="187"/>
        <v>-2.4681116758495385</v>
      </c>
      <c r="AH578" s="41">
        <f t="shared" si="175"/>
        <v>5.1925332604675772E-2</v>
      </c>
      <c r="AI578" s="41">
        <f t="shared" si="176"/>
        <v>1.9252805274781431E-6</v>
      </c>
      <c r="AJ578" s="41">
        <f t="shared" si="177"/>
        <v>1.9897742518212338E-10</v>
      </c>
      <c r="AK578">
        <f t="shared" si="174"/>
        <v>1013.25</v>
      </c>
      <c r="AL578">
        <v>273.14999999999998</v>
      </c>
      <c r="AM578" s="27">
        <f t="shared" si="188"/>
        <v>-0.12814579467433468</v>
      </c>
      <c r="AN578">
        <f t="shared" si="189"/>
        <v>1.0091690932599926</v>
      </c>
      <c r="AO578" s="28">
        <f t="shared" si="190"/>
        <v>-0.12932077541657952</v>
      </c>
      <c r="AP578" s="46">
        <f t="shared" si="191"/>
        <v>-0.13945074328710891</v>
      </c>
      <c r="AQ578" s="28">
        <f t="shared" si="192"/>
        <v>35.759450743287104</v>
      </c>
      <c r="AR578" s="52">
        <v>-0.12833514959593284</v>
      </c>
      <c r="AS578" s="52">
        <v>-0.13838791132643288</v>
      </c>
      <c r="AT578" s="52">
        <v>35.75838791132643</v>
      </c>
    </row>
    <row r="579" spans="1:46" x14ac:dyDescent="0.3">
      <c r="A579" s="1">
        <v>42832</v>
      </c>
      <c r="B579" s="2">
        <v>0.69223379629629633</v>
      </c>
      <c r="C579" s="4">
        <f t="shared" si="184"/>
        <v>42832.692233796297</v>
      </c>
      <c r="D579" s="5" t="str">
        <f t="shared" si="185"/>
        <v>v</v>
      </c>
      <c r="E579" s="6">
        <f t="shared" si="186"/>
        <v>9</v>
      </c>
      <c r="F579">
        <v>5</v>
      </c>
      <c r="G579">
        <v>8.7249999999999996</v>
      </c>
      <c r="H579">
        <v>1093.42</v>
      </c>
      <c r="I579">
        <v>1092.6400000000001</v>
      </c>
      <c r="J579">
        <v>803.3</v>
      </c>
      <c r="K579">
        <v>21.366871</v>
      </c>
      <c r="L579">
        <v>1</v>
      </c>
      <c r="M579">
        <v>0</v>
      </c>
      <c r="N579">
        <v>1</v>
      </c>
      <c r="O579">
        <v>783990</v>
      </c>
      <c r="P579">
        <v>22031</v>
      </c>
      <c r="Q579">
        <v>15417</v>
      </c>
      <c r="R579">
        <v>38.6</v>
      </c>
      <c r="S579">
        <v>-888.49</v>
      </c>
      <c r="T579">
        <v>9</v>
      </c>
      <c r="U579">
        <v>35.729999999999997</v>
      </c>
      <c r="V579">
        <v>33.130000000000003</v>
      </c>
      <c r="W579">
        <v>39.003</v>
      </c>
      <c r="X579">
        <v>24.273</v>
      </c>
      <c r="Y579" s="8">
        <f t="shared" si="171"/>
        <v>297.423</v>
      </c>
      <c r="Z579">
        <v>41.215000000000003</v>
      </c>
      <c r="AB579" s="25">
        <f t="shared" si="172"/>
        <v>9849.5499999999993</v>
      </c>
      <c r="AC579" s="26">
        <f t="shared" si="193"/>
        <v>14075.075309723034</v>
      </c>
      <c r="AD579" s="26"/>
      <c r="AE579" s="29">
        <f>AE580</f>
        <v>14074.791420802878</v>
      </c>
      <c r="AF579" s="25">
        <f t="shared" si="173"/>
        <v>62256</v>
      </c>
      <c r="AG579">
        <f t="shared" si="187"/>
        <v>-1.2557051884396095</v>
      </c>
      <c r="AH579" s="41">
        <f t="shared" si="175"/>
        <v>5.1925337649990765E-2</v>
      </c>
      <c r="AI579" s="41">
        <f t="shared" si="176"/>
        <v>1.9252796329977674E-6</v>
      </c>
      <c r="AJ579" s="41">
        <f t="shared" si="177"/>
        <v>1.989775448130474E-10</v>
      </c>
      <c r="AK579">
        <f t="shared" si="174"/>
        <v>1013.25</v>
      </c>
      <c r="AL579">
        <v>273.14999999999998</v>
      </c>
      <c r="AM579" s="27">
        <f t="shared" si="188"/>
        <v>-6.5199880520245029E-2</v>
      </c>
      <c r="AN579">
        <f t="shared" si="189"/>
        <v>1.0090273638352552</v>
      </c>
      <c r="AO579" s="28">
        <f t="shared" si="190"/>
        <v>-6.578846356371644E-2</v>
      </c>
      <c r="AP579" s="46">
        <f t="shared" si="191"/>
        <v>-7.0943110612641649E-2</v>
      </c>
      <c r="AQ579" s="28">
        <f t="shared" si="192"/>
        <v>35.800943110612636</v>
      </c>
      <c r="AR579" s="52">
        <v>-6.5287176922964041E-2</v>
      </c>
      <c r="AS579" s="52">
        <v>-7.0402547242148963E-2</v>
      </c>
      <c r="AT579" s="52">
        <v>35.800402547242143</v>
      </c>
    </row>
    <row r="580" spans="1:46" x14ac:dyDescent="0.3">
      <c r="A580" s="1">
        <v>42832</v>
      </c>
      <c r="B580" s="2">
        <v>0.69234953703703705</v>
      </c>
      <c r="C580" s="4">
        <f t="shared" si="184"/>
        <v>42832.692349537036</v>
      </c>
      <c r="D580" s="5" t="str">
        <f t="shared" si="185"/>
        <v>v</v>
      </c>
      <c r="E580" s="6">
        <f t="shared" si="186"/>
        <v>9</v>
      </c>
      <c r="F580">
        <v>5</v>
      </c>
      <c r="G580">
        <v>8.4269999999999996</v>
      </c>
      <c r="H580">
        <v>1093.72</v>
      </c>
      <c r="I580">
        <v>1092.58</v>
      </c>
      <c r="J580">
        <v>793.7</v>
      </c>
      <c r="K580">
        <v>21.392195999999998</v>
      </c>
      <c r="L580">
        <v>1</v>
      </c>
      <c r="M580">
        <v>0</v>
      </c>
      <c r="N580">
        <v>1</v>
      </c>
      <c r="O580">
        <v>784000</v>
      </c>
      <c r="P580">
        <v>22031</v>
      </c>
      <c r="Q580">
        <v>15418</v>
      </c>
      <c r="R580">
        <v>38.6</v>
      </c>
      <c r="S580">
        <v>-887.68</v>
      </c>
      <c r="T580">
        <v>9</v>
      </c>
      <c r="U580">
        <v>35.76</v>
      </c>
      <c r="V580">
        <v>33.17</v>
      </c>
      <c r="W580">
        <v>39.002000000000002</v>
      </c>
      <c r="X580">
        <v>24.312999999999999</v>
      </c>
      <c r="Y580" s="8">
        <f t="shared" si="171"/>
        <v>297.46299999999997</v>
      </c>
      <c r="Z580">
        <v>41.323999999999998</v>
      </c>
      <c r="AB580" s="25">
        <f t="shared" si="172"/>
        <v>9849.5499999999993</v>
      </c>
      <c r="AC580" s="26">
        <f t="shared" si="193"/>
        <v>14074.162410818522</v>
      </c>
      <c r="AD580" s="26">
        <f>AVERAGE(AC572:AC580)</f>
        <v>14074.791420802878</v>
      </c>
      <c r="AE580" s="30">
        <f>AD580</f>
        <v>14074.791420802878</v>
      </c>
      <c r="AF580" s="25">
        <f t="shared" si="173"/>
        <v>62256</v>
      </c>
      <c r="AG580">
        <f t="shared" si="187"/>
        <v>2.7822540608390547</v>
      </c>
      <c r="AH580" s="41">
        <f t="shared" si="175"/>
        <v>5.1925342695305757E-2</v>
      </c>
      <c r="AI580" s="41">
        <f t="shared" si="176"/>
        <v>1.9252787385173912E-6</v>
      </c>
      <c r="AJ580" s="41">
        <f t="shared" si="177"/>
        <v>1.9897766444397145E-10</v>
      </c>
      <c r="AK580">
        <f t="shared" si="174"/>
        <v>1013.25</v>
      </c>
      <c r="AL580">
        <v>273.14999999999998</v>
      </c>
      <c r="AM580" s="27">
        <f t="shared" si="188"/>
        <v>0.1444844033225979</v>
      </c>
      <c r="AN580">
        <f t="shared" si="189"/>
        <v>1.0088862598980797</v>
      </c>
      <c r="AO580" s="28">
        <f t="shared" si="190"/>
        <v>0.14576832928174147</v>
      </c>
      <c r="AP580" s="46">
        <f t="shared" si="191"/>
        <v>0.1571809140948878</v>
      </c>
      <c r="AQ580" s="28">
        <f t="shared" si="192"/>
        <v>35.602819085905111</v>
      </c>
      <c r="AR580" s="52">
        <v>0.14465856908117147</v>
      </c>
      <c r="AS580" s="52">
        <v>0.1559842678575932</v>
      </c>
      <c r="AT580" s="52">
        <v>35.604015732142408</v>
      </c>
    </row>
    <row r="581" spans="1:46" x14ac:dyDescent="0.3">
      <c r="A581" s="1">
        <v>42832</v>
      </c>
      <c r="B581" s="2">
        <v>0.69269675925925922</v>
      </c>
      <c r="C581" s="4">
        <f t="shared" si="184"/>
        <v>42832.692696759259</v>
      </c>
      <c r="D581" s="5" t="str">
        <f t="shared" si="185"/>
        <v>v</v>
      </c>
      <c r="E581" s="6">
        <f t="shared" si="186"/>
        <v>9</v>
      </c>
      <c r="F581">
        <v>5</v>
      </c>
      <c r="G581">
        <v>8.39</v>
      </c>
      <c r="H581">
        <v>1101.3499999999999</v>
      </c>
      <c r="I581">
        <v>1079.9100000000001</v>
      </c>
      <c r="J581">
        <v>624.52499999999998</v>
      </c>
      <c r="K581">
        <v>21.669405000000001</v>
      </c>
      <c r="L581">
        <v>0</v>
      </c>
      <c r="M581">
        <v>1</v>
      </c>
      <c r="N581">
        <v>1</v>
      </c>
      <c r="O581">
        <v>784030</v>
      </c>
      <c r="P581">
        <v>21022</v>
      </c>
      <c r="Q581">
        <v>15431</v>
      </c>
      <c r="R581">
        <v>38.6</v>
      </c>
      <c r="S581">
        <v>2055.83</v>
      </c>
      <c r="T581">
        <v>203</v>
      </c>
      <c r="U581">
        <v>188.66</v>
      </c>
      <c r="V581">
        <v>177.01</v>
      </c>
      <c r="W581">
        <v>39.006999999999998</v>
      </c>
      <c r="X581">
        <v>24.239000000000001</v>
      </c>
      <c r="Y581" s="8">
        <f t="shared" si="171"/>
        <v>297.38899999999995</v>
      </c>
      <c r="Z581">
        <v>53.225999999999999</v>
      </c>
      <c r="AB581" s="25">
        <f t="shared" si="172"/>
        <v>9849.5499999999993</v>
      </c>
      <c r="AC581" s="26">
        <f t="shared" si="193"/>
        <v>13418.264538915169</v>
      </c>
      <c r="AE581" s="26">
        <f t="shared" ref="AE581:AE640" si="195">AE580</f>
        <v>14074.791420802878</v>
      </c>
      <c r="AF581" s="25">
        <f t="shared" si="173"/>
        <v>62256</v>
      </c>
      <c r="AG581">
        <f t="shared" si="187"/>
        <v>2903.9675499837435</v>
      </c>
      <c r="AH581" s="41">
        <f t="shared" si="175"/>
        <v>5.1925357831250726E-2</v>
      </c>
      <c r="AI581" s="41">
        <f t="shared" si="176"/>
        <v>1.9252760550762631E-6</v>
      </c>
      <c r="AJ581" s="41">
        <f t="shared" si="177"/>
        <v>1.9897802333674354E-10</v>
      </c>
      <c r="AK581">
        <f t="shared" si="174"/>
        <v>1013.25</v>
      </c>
      <c r="AL581">
        <v>273.14999999999998</v>
      </c>
      <c r="AM581" s="27">
        <f t="shared" si="188"/>
        <v>171.89828037096422</v>
      </c>
      <c r="AN581">
        <f t="shared" si="189"/>
        <v>1.001647593549198</v>
      </c>
      <c r="AO581" s="28">
        <f t="shared" si="190"/>
        <v>172.18149886882165</v>
      </c>
      <c r="AP581" s="46">
        <f t="shared" si="191"/>
        <v>183.50902782475126</v>
      </c>
      <c r="AQ581" s="28">
        <f t="shared" si="192"/>
        <v>5.1509721752487394</v>
      </c>
      <c r="AR581" s="52">
        <v>171.39319888456654</v>
      </c>
      <c r="AS581" s="52">
        <v>182.66886692073257</v>
      </c>
      <c r="AT581" s="52">
        <v>5.9911330792674278</v>
      </c>
    </row>
    <row r="582" spans="1:46" x14ac:dyDescent="0.3">
      <c r="A582" s="1">
        <v>42832</v>
      </c>
      <c r="B582" s="2">
        <v>0.69304398148148139</v>
      </c>
      <c r="C582" s="4">
        <f t="shared" si="184"/>
        <v>42832.693043981482</v>
      </c>
      <c r="D582" s="5" t="str">
        <f t="shared" si="185"/>
        <v>v</v>
      </c>
      <c r="E582" s="6">
        <f t="shared" si="186"/>
        <v>9</v>
      </c>
      <c r="F582">
        <v>5</v>
      </c>
      <c r="G582">
        <v>8.3089999999999993</v>
      </c>
      <c r="H582">
        <v>1101.47</v>
      </c>
      <c r="I582">
        <v>1080.1600000000001</v>
      </c>
      <c r="J582">
        <v>623.85</v>
      </c>
      <c r="K582">
        <v>21.669405999999999</v>
      </c>
      <c r="L582">
        <v>0</v>
      </c>
      <c r="M582">
        <v>1</v>
      </c>
      <c r="N582">
        <v>1</v>
      </c>
      <c r="O582">
        <v>784060</v>
      </c>
      <c r="P582">
        <v>20840</v>
      </c>
      <c r="Q582">
        <v>15431</v>
      </c>
      <c r="R582">
        <v>38.6</v>
      </c>
      <c r="S582">
        <v>2576.2199999999998</v>
      </c>
      <c r="T582">
        <v>244</v>
      </c>
      <c r="U582">
        <v>225.08</v>
      </c>
      <c r="V582">
        <v>211.13</v>
      </c>
      <c r="W582">
        <v>39.003</v>
      </c>
      <c r="X582">
        <v>24.315000000000001</v>
      </c>
      <c r="Y582" s="8">
        <f t="shared" si="171"/>
        <v>297.46499999999997</v>
      </c>
      <c r="Z582">
        <v>53.262</v>
      </c>
      <c r="AB582" s="25">
        <f t="shared" si="172"/>
        <v>9849.5499999999993</v>
      </c>
      <c r="AC582" s="26">
        <f t="shared" si="193"/>
        <v>13302.094614736567</v>
      </c>
      <c r="AE582" s="26">
        <f t="shared" si="195"/>
        <v>14074.791420802878</v>
      </c>
      <c r="AF582" s="25">
        <f t="shared" si="173"/>
        <v>62256</v>
      </c>
      <c r="AG582">
        <f t="shared" si="187"/>
        <v>3417.8135163952725</v>
      </c>
      <c r="AH582" s="41">
        <f t="shared" si="175"/>
        <v>5.1925372967195703E-2</v>
      </c>
      <c r="AI582" s="41">
        <f t="shared" si="176"/>
        <v>1.925273371635135E-6</v>
      </c>
      <c r="AJ582" s="41">
        <f t="shared" si="177"/>
        <v>1.9897838222951564E-10</v>
      </c>
      <c r="AK582">
        <f t="shared" si="174"/>
        <v>1013.25</v>
      </c>
      <c r="AL582">
        <v>273.14999999999998</v>
      </c>
      <c r="AM582" s="27">
        <f t="shared" si="188"/>
        <v>207.90543963220424</v>
      </c>
      <c r="AN582">
        <f t="shared" si="189"/>
        <v>1.0017944194360959</v>
      </c>
      <c r="AO582" s="28">
        <f t="shared" si="190"/>
        <v>208.27850919395033</v>
      </c>
      <c r="AP582" s="46">
        <f t="shared" si="191"/>
        <v>222.03218799993823</v>
      </c>
      <c r="AQ582" s="28">
        <f t="shared" si="192"/>
        <v>3.0478120000617821</v>
      </c>
      <c r="AR582" s="52">
        <v>207.36961515688918</v>
      </c>
      <c r="AS582" s="52">
        <v>221.06327511262319</v>
      </c>
      <c r="AT582" s="52">
        <v>4.0167248873768244</v>
      </c>
    </row>
    <row r="583" spans="1:46" x14ac:dyDescent="0.3">
      <c r="A583" s="1">
        <v>42832</v>
      </c>
      <c r="B583" s="2">
        <v>0.69339120370370377</v>
      </c>
      <c r="C583" s="4">
        <f t="shared" si="184"/>
        <v>42832.693391203706</v>
      </c>
      <c r="D583" s="5" t="str">
        <f t="shared" si="185"/>
        <v>v</v>
      </c>
      <c r="E583" s="6">
        <f t="shared" si="186"/>
        <v>9</v>
      </c>
      <c r="F583">
        <v>5</v>
      </c>
      <c r="G583">
        <v>8.4060000000000006</v>
      </c>
      <c r="H583">
        <v>1101.72</v>
      </c>
      <c r="I583">
        <v>1080.3599999999999</v>
      </c>
      <c r="J583">
        <v>624.67499999999995</v>
      </c>
      <c r="K583">
        <v>21.669013</v>
      </c>
      <c r="L583">
        <v>0</v>
      </c>
      <c r="M583">
        <v>1</v>
      </c>
      <c r="N583">
        <v>1</v>
      </c>
      <c r="O583">
        <v>784090</v>
      </c>
      <c r="P583">
        <v>20717</v>
      </c>
      <c r="Q583">
        <v>15434</v>
      </c>
      <c r="R583">
        <v>38.6</v>
      </c>
      <c r="S583">
        <v>2939.96</v>
      </c>
      <c r="T583">
        <v>272</v>
      </c>
      <c r="U583">
        <v>252.2</v>
      </c>
      <c r="V583">
        <v>236.54</v>
      </c>
      <c r="W583">
        <v>39.003</v>
      </c>
      <c r="X583">
        <v>24.405000000000001</v>
      </c>
      <c r="Y583" s="8">
        <f t="shared" si="171"/>
        <v>297.55499999999995</v>
      </c>
      <c r="Z583">
        <v>53.079000000000001</v>
      </c>
      <c r="AB583" s="25">
        <f t="shared" si="172"/>
        <v>9849.5499999999993</v>
      </c>
      <c r="AC583" s="26">
        <f t="shared" si="193"/>
        <v>13221.013823376959</v>
      </c>
      <c r="AE583" s="26">
        <f t="shared" si="195"/>
        <v>14074.791420802878</v>
      </c>
      <c r="AF583" s="25">
        <f t="shared" si="173"/>
        <v>62256</v>
      </c>
      <c r="AG583">
        <f t="shared" si="187"/>
        <v>3776.4522767127373</v>
      </c>
      <c r="AH583" s="41">
        <f t="shared" si="175"/>
        <v>5.1925388103140672E-2</v>
      </c>
      <c r="AI583" s="41">
        <f t="shared" si="176"/>
        <v>1.9252706881940065E-6</v>
      </c>
      <c r="AJ583" s="41">
        <f t="shared" si="177"/>
        <v>1.9897874112228773E-10</v>
      </c>
      <c r="AK583">
        <f t="shared" si="174"/>
        <v>1013.25</v>
      </c>
      <c r="AL583">
        <v>273.14999999999998</v>
      </c>
      <c r="AM583" s="27">
        <f t="shared" si="188"/>
        <v>234.26781575462437</v>
      </c>
      <c r="AN583">
        <f t="shared" si="189"/>
        <v>1.0018701250780493</v>
      </c>
      <c r="AO583" s="28">
        <f t="shared" si="190"/>
        <v>234.70592587184692</v>
      </c>
      <c r="AP583" s="46">
        <f t="shared" si="191"/>
        <v>250.2510674314419</v>
      </c>
      <c r="AQ583" s="28">
        <f t="shared" si="192"/>
        <v>1.9489325685580923</v>
      </c>
      <c r="AR583" s="52">
        <v>233.70514389644902</v>
      </c>
      <c r="AS583" s="52">
        <v>249.18400124349137</v>
      </c>
      <c r="AT583" s="52">
        <v>3.0159987565086226</v>
      </c>
    </row>
    <row r="584" spans="1:46" x14ac:dyDescent="0.3">
      <c r="A584" s="1">
        <v>42832</v>
      </c>
      <c r="B584" s="2">
        <v>0.69373842592592594</v>
      </c>
      <c r="C584" s="4">
        <f t="shared" si="184"/>
        <v>42832.693738425929</v>
      </c>
      <c r="D584" s="5" t="str">
        <f t="shared" si="185"/>
        <v>v</v>
      </c>
      <c r="E584" s="6">
        <f t="shared" si="186"/>
        <v>9</v>
      </c>
      <c r="F584">
        <v>5</v>
      </c>
      <c r="G584">
        <v>8.6560000000000006</v>
      </c>
      <c r="H584">
        <v>1101.8699999999999</v>
      </c>
      <c r="I584">
        <v>1080.51</v>
      </c>
      <c r="J584">
        <v>616.04999999999995</v>
      </c>
      <c r="K584">
        <v>21.665282000000001</v>
      </c>
      <c r="L584">
        <v>0</v>
      </c>
      <c r="M584">
        <v>1</v>
      </c>
      <c r="N584">
        <v>1</v>
      </c>
      <c r="O584">
        <v>784120</v>
      </c>
      <c r="P584">
        <v>20634</v>
      </c>
      <c r="Q584">
        <v>15434</v>
      </c>
      <c r="R584">
        <v>38.700000000000003</v>
      </c>
      <c r="S584">
        <v>3178.99</v>
      </c>
      <c r="T584">
        <v>292</v>
      </c>
      <c r="U584">
        <v>270.81</v>
      </c>
      <c r="V584">
        <v>253.96</v>
      </c>
      <c r="W584">
        <v>38.997999999999998</v>
      </c>
      <c r="X584">
        <v>24.495000000000001</v>
      </c>
      <c r="Y584" s="8">
        <f t="shared" si="171"/>
        <v>297.64499999999998</v>
      </c>
      <c r="Z584">
        <v>52.896999999999998</v>
      </c>
      <c r="AB584" s="25">
        <f t="shared" si="172"/>
        <v>9849.5499999999993</v>
      </c>
      <c r="AC584" s="26">
        <f t="shared" si="193"/>
        <v>13168.045529350784</v>
      </c>
      <c r="AE584" s="26">
        <f t="shared" si="195"/>
        <v>14074.791420802878</v>
      </c>
      <c r="AF584" s="25">
        <f t="shared" si="173"/>
        <v>62256</v>
      </c>
      <c r="AG584">
        <f t="shared" si="187"/>
        <v>4010.7430746580408</v>
      </c>
      <c r="AH584" s="41">
        <f t="shared" si="175"/>
        <v>5.1925403239085649E-2</v>
      </c>
      <c r="AI584" s="41">
        <f t="shared" si="176"/>
        <v>1.9252680047528785E-6</v>
      </c>
      <c r="AJ584" s="41">
        <f t="shared" si="177"/>
        <v>1.989791000150598E-10</v>
      </c>
      <c r="AK584">
        <f t="shared" si="174"/>
        <v>1013.25</v>
      </c>
      <c r="AL584">
        <v>273.14999999999998</v>
      </c>
      <c r="AM584" s="27">
        <f t="shared" si="188"/>
        <v>252.06697339976733</v>
      </c>
      <c r="AN584">
        <f t="shared" si="189"/>
        <v>1.0020367277679765</v>
      </c>
      <c r="AO584" s="28">
        <f t="shared" si="190"/>
        <v>252.58036520388043</v>
      </c>
      <c r="AP584" s="46">
        <f t="shared" si="191"/>
        <v>269.34676576012322</v>
      </c>
      <c r="AQ584" s="28">
        <f t="shared" si="192"/>
        <v>1.4632342398767832</v>
      </c>
      <c r="AR584" s="52">
        <v>251.5145375330722</v>
      </c>
      <c r="AS584" s="52">
        <v>268.21018795939784</v>
      </c>
      <c r="AT584" s="52">
        <v>2.5998120406021599</v>
      </c>
    </row>
    <row r="585" spans="1:46" x14ac:dyDescent="0.3">
      <c r="A585" s="1">
        <v>42832</v>
      </c>
      <c r="B585" s="2">
        <v>0.69408564814814822</v>
      </c>
      <c r="C585" s="4">
        <f t="shared" si="184"/>
        <v>42832.694085648145</v>
      </c>
      <c r="D585" s="5" t="str">
        <f t="shared" si="185"/>
        <v>v</v>
      </c>
      <c r="E585" s="6">
        <f t="shared" si="186"/>
        <v>9</v>
      </c>
      <c r="F585">
        <v>5</v>
      </c>
      <c r="G585">
        <v>8.3339999999999996</v>
      </c>
      <c r="H585">
        <v>1101.82</v>
      </c>
      <c r="I585">
        <v>1080.6400000000001</v>
      </c>
      <c r="J585">
        <v>608.72500000000002</v>
      </c>
      <c r="K585">
        <v>21.667442000000001</v>
      </c>
      <c r="L585">
        <v>0</v>
      </c>
      <c r="M585">
        <v>1</v>
      </c>
      <c r="N585">
        <v>1</v>
      </c>
      <c r="O585">
        <v>784150</v>
      </c>
      <c r="P585">
        <v>20579</v>
      </c>
      <c r="Q585">
        <v>15434</v>
      </c>
      <c r="R585">
        <v>38.700000000000003</v>
      </c>
      <c r="S585">
        <v>3334.55</v>
      </c>
      <c r="T585">
        <v>305</v>
      </c>
      <c r="U585">
        <v>283.32</v>
      </c>
      <c r="V585">
        <v>265.64999999999998</v>
      </c>
      <c r="W585">
        <v>38.997999999999998</v>
      </c>
      <c r="X585">
        <v>24.579000000000001</v>
      </c>
      <c r="Y585" s="8">
        <f t="shared" si="171"/>
        <v>297.72899999999998</v>
      </c>
      <c r="Z585">
        <v>52.637</v>
      </c>
      <c r="AB585" s="25">
        <f t="shared" si="172"/>
        <v>9849.5499999999993</v>
      </c>
      <c r="AC585" s="26">
        <f t="shared" si="193"/>
        <v>13132.946057405727</v>
      </c>
      <c r="AE585" s="26">
        <f t="shared" si="195"/>
        <v>14074.791420802878</v>
      </c>
      <c r="AF585" s="25">
        <f t="shared" si="173"/>
        <v>62256</v>
      </c>
      <c r="AG585">
        <f t="shared" si="187"/>
        <v>4165.9960130555328</v>
      </c>
      <c r="AH585" s="41">
        <f t="shared" si="175"/>
        <v>5.1925418375030619E-2</v>
      </c>
      <c r="AI585" s="41">
        <f t="shared" si="176"/>
        <v>1.9252653213117504E-6</v>
      </c>
      <c r="AJ585" s="41">
        <f t="shared" si="177"/>
        <v>1.9897945890783189E-10</v>
      </c>
      <c r="AK585">
        <f t="shared" si="174"/>
        <v>1013.25</v>
      </c>
      <c r="AL585">
        <v>273.14999999999998</v>
      </c>
      <c r="AM585" s="27">
        <f t="shared" si="188"/>
        <v>264.12189158948348</v>
      </c>
      <c r="AN585">
        <f t="shared" si="189"/>
        <v>1.0023650026762669</v>
      </c>
      <c r="AO585" s="28">
        <f t="shared" si="190"/>
        <v>264.74654056995331</v>
      </c>
      <c r="AP585" s="46">
        <f t="shared" si="191"/>
        <v>282.35450441797616</v>
      </c>
      <c r="AQ585" s="28">
        <f t="shared" si="192"/>
        <v>0.96549558202383423</v>
      </c>
      <c r="AR585" s="52">
        <v>263.63479480088671</v>
      </c>
      <c r="AS585" s="52">
        <v>281.16881781754773</v>
      </c>
      <c r="AT585" s="52">
        <v>2.1511821824522599</v>
      </c>
    </row>
    <row r="586" spans="1:46" x14ac:dyDescent="0.3">
      <c r="A586" s="1">
        <v>42832</v>
      </c>
      <c r="B586" s="2">
        <v>0.69443287037037038</v>
      </c>
      <c r="C586" s="4">
        <f t="shared" si="184"/>
        <v>42832.694432870368</v>
      </c>
      <c r="D586" s="5" t="str">
        <f t="shared" si="185"/>
        <v>v</v>
      </c>
      <c r="E586" s="6">
        <f t="shared" si="186"/>
        <v>9</v>
      </c>
      <c r="F586">
        <v>5</v>
      </c>
      <c r="G586">
        <v>8.4269999999999996</v>
      </c>
      <c r="H586">
        <v>1101.92</v>
      </c>
      <c r="I586">
        <v>1080.8499999999999</v>
      </c>
      <c r="J586">
        <v>617</v>
      </c>
      <c r="K586">
        <v>21.681380999999998</v>
      </c>
      <c r="L586">
        <v>0</v>
      </c>
      <c r="M586">
        <v>1</v>
      </c>
      <c r="N586">
        <v>1</v>
      </c>
      <c r="O586">
        <v>784180</v>
      </c>
      <c r="P586">
        <v>20541</v>
      </c>
      <c r="Q586">
        <v>15433</v>
      </c>
      <c r="R586">
        <v>38.700000000000003</v>
      </c>
      <c r="S586">
        <v>3440.31</v>
      </c>
      <c r="T586">
        <v>314</v>
      </c>
      <c r="U586">
        <v>292</v>
      </c>
      <c r="V586">
        <v>273.74</v>
      </c>
      <c r="W586">
        <v>38.996000000000002</v>
      </c>
      <c r="X586">
        <v>24.675000000000001</v>
      </c>
      <c r="Y586" s="8">
        <f t="shared" ref="Y586:Y649" si="196">X586+273.15</f>
        <v>297.82499999999999</v>
      </c>
      <c r="Z586">
        <v>52.436</v>
      </c>
      <c r="AB586" s="25">
        <f t="shared" ref="AB586:AB649" si="197">$AC$6</f>
        <v>9849.5499999999993</v>
      </c>
      <c r="AC586" s="26">
        <f t="shared" si="193"/>
        <v>13109.544907017429</v>
      </c>
      <c r="AE586" s="26">
        <f t="shared" si="195"/>
        <v>14074.791420802878</v>
      </c>
      <c r="AF586" s="25">
        <f t="shared" ref="AF586:AF649" si="198">$AC$4</f>
        <v>62256</v>
      </c>
      <c r="AG586">
        <f t="shared" si="187"/>
        <v>4269.5046175539719</v>
      </c>
      <c r="AH586" s="41">
        <f t="shared" si="175"/>
        <v>5.1925433510975595E-2</v>
      </c>
      <c r="AI586" s="41">
        <f t="shared" si="176"/>
        <v>1.9252626378706223E-6</v>
      </c>
      <c r="AJ586" s="41">
        <f t="shared" si="177"/>
        <v>1.9897981780060398E-10</v>
      </c>
      <c r="AK586">
        <f t="shared" ref="AK586:AK649" si="199">1013.25</f>
        <v>1013.25</v>
      </c>
      <c r="AL586">
        <v>273.14999999999998</v>
      </c>
      <c r="AM586" s="27">
        <f t="shared" si="188"/>
        <v>272.27693457155328</v>
      </c>
      <c r="AN586">
        <f t="shared" si="189"/>
        <v>1.0025972114809818</v>
      </c>
      <c r="AO586" s="28">
        <f t="shared" si="190"/>
        <v>272.98409535202904</v>
      </c>
      <c r="AP586" s="46">
        <f t="shared" si="191"/>
        <v>291.19650575992159</v>
      </c>
      <c r="AQ586" s="28">
        <f t="shared" si="192"/>
        <v>0.80349424007840753</v>
      </c>
      <c r="AR586" s="52">
        <v>271.84043541080825</v>
      </c>
      <c r="AS586" s="52">
        <v>289.97654538738919</v>
      </c>
      <c r="AT586" s="52">
        <v>2.0234546126108057</v>
      </c>
    </row>
    <row r="587" spans="1:46" x14ac:dyDescent="0.3">
      <c r="A587" s="1">
        <v>42832</v>
      </c>
      <c r="B587" s="2">
        <v>0.69478009259259255</v>
      </c>
      <c r="C587" s="4">
        <f t="shared" si="184"/>
        <v>42832.694780092592</v>
      </c>
      <c r="D587" s="5" t="str">
        <f t="shared" si="185"/>
        <v>v</v>
      </c>
      <c r="E587" s="6">
        <f t="shared" si="186"/>
        <v>9</v>
      </c>
      <c r="F587">
        <v>5</v>
      </c>
      <c r="G587">
        <v>8.43</v>
      </c>
      <c r="H587">
        <v>1102</v>
      </c>
      <c r="I587">
        <v>1080.8</v>
      </c>
      <c r="J587">
        <v>614.5</v>
      </c>
      <c r="K587">
        <v>21.66489</v>
      </c>
      <c r="L587">
        <v>0</v>
      </c>
      <c r="M587">
        <v>1</v>
      </c>
      <c r="N587">
        <v>1</v>
      </c>
      <c r="O587">
        <v>784210</v>
      </c>
      <c r="P587">
        <v>20512</v>
      </c>
      <c r="Q587">
        <v>15431</v>
      </c>
      <c r="R587">
        <v>38.700000000000003</v>
      </c>
      <c r="S587">
        <v>3514.2</v>
      </c>
      <c r="T587">
        <v>321</v>
      </c>
      <c r="U587">
        <v>298.12</v>
      </c>
      <c r="V587">
        <v>279.49</v>
      </c>
      <c r="W587">
        <v>39.005000000000003</v>
      </c>
      <c r="X587">
        <v>24.774999999999999</v>
      </c>
      <c r="Y587" s="8">
        <f t="shared" si="196"/>
        <v>297.92499999999995</v>
      </c>
      <c r="Z587">
        <v>52.203000000000003</v>
      </c>
      <c r="AB587" s="25">
        <f t="shared" si="197"/>
        <v>9849.5499999999993</v>
      </c>
      <c r="AC587" s="26">
        <f t="shared" si="193"/>
        <v>13092.733432700406</v>
      </c>
      <c r="AE587" s="26">
        <f t="shared" si="195"/>
        <v>14074.791420802878</v>
      </c>
      <c r="AF587" s="25">
        <f t="shared" si="198"/>
        <v>62256</v>
      </c>
      <c r="AG587">
        <f t="shared" si="187"/>
        <v>4343.8655877303127</v>
      </c>
      <c r="AH587" s="41">
        <f t="shared" si="175"/>
        <v>5.1925448646920565E-2</v>
      </c>
      <c r="AI587" s="41">
        <f t="shared" si="176"/>
        <v>1.9252599544294942E-6</v>
      </c>
      <c r="AJ587" s="41">
        <f t="shared" si="177"/>
        <v>1.9898017669337608E-10</v>
      </c>
      <c r="AK587">
        <f t="shared" si="199"/>
        <v>1013.25</v>
      </c>
      <c r="AL587">
        <v>273.14999999999998</v>
      </c>
      <c r="AM587" s="27">
        <f t="shared" si="188"/>
        <v>278.19465966944858</v>
      </c>
      <c r="AN587">
        <f t="shared" si="189"/>
        <v>1.0028610429243021</v>
      </c>
      <c r="AO587" s="28">
        <f t="shared" si="190"/>
        <v>278.99058653207447</v>
      </c>
      <c r="AP587" s="46">
        <f t="shared" si="191"/>
        <v>297.58995896754612</v>
      </c>
      <c r="AQ587" s="28">
        <f t="shared" si="192"/>
        <v>0.53004103245388023</v>
      </c>
      <c r="AR587" s="52">
        <v>277.82320352334449</v>
      </c>
      <c r="AS587" s="52">
        <v>296.34475042490078</v>
      </c>
      <c r="AT587" s="52">
        <v>1.7752495750992239</v>
      </c>
    </row>
    <row r="588" spans="1:46" x14ac:dyDescent="0.3">
      <c r="A588" s="1">
        <v>42832</v>
      </c>
      <c r="B588" s="2">
        <v>0.69512731481481482</v>
      </c>
      <c r="C588" s="4">
        <f t="shared" si="184"/>
        <v>42832.695127314815</v>
      </c>
      <c r="D588" s="5" t="str">
        <f t="shared" si="185"/>
        <v>v</v>
      </c>
      <c r="E588" s="6">
        <f t="shared" si="186"/>
        <v>9</v>
      </c>
      <c r="F588">
        <v>5</v>
      </c>
      <c r="G588">
        <v>8.4079999999999995</v>
      </c>
      <c r="H588">
        <v>1101.99</v>
      </c>
      <c r="I588">
        <v>1080.93</v>
      </c>
      <c r="J588">
        <v>599.04999999999995</v>
      </c>
      <c r="K588">
        <v>21.710830000000001</v>
      </c>
      <c r="L588">
        <v>0</v>
      </c>
      <c r="M588">
        <v>1</v>
      </c>
      <c r="N588">
        <v>1</v>
      </c>
      <c r="O588">
        <v>784240</v>
      </c>
      <c r="P588">
        <v>20495</v>
      </c>
      <c r="Q588">
        <v>15432</v>
      </c>
      <c r="R588">
        <v>38.700000000000003</v>
      </c>
      <c r="S588">
        <v>3571.26</v>
      </c>
      <c r="T588">
        <v>326</v>
      </c>
      <c r="U588">
        <v>302.94</v>
      </c>
      <c r="V588">
        <v>283.98</v>
      </c>
      <c r="W588">
        <v>39.008000000000003</v>
      </c>
      <c r="X588">
        <v>24.841000000000001</v>
      </c>
      <c r="Y588" s="8">
        <f t="shared" si="196"/>
        <v>297.99099999999999</v>
      </c>
      <c r="Z588">
        <v>51.927999999999997</v>
      </c>
      <c r="AB588" s="25">
        <f t="shared" si="197"/>
        <v>9849.5499999999993</v>
      </c>
      <c r="AC588" s="26">
        <f t="shared" si="193"/>
        <v>13081.034684421978</v>
      </c>
      <c r="AE588" s="26">
        <f t="shared" si="195"/>
        <v>14074.791420802878</v>
      </c>
      <c r="AF588" s="25">
        <f t="shared" si="198"/>
        <v>62256</v>
      </c>
      <c r="AG588">
        <f t="shared" si="187"/>
        <v>4395.6118091162571</v>
      </c>
      <c r="AH588" s="41">
        <f t="shared" si="175"/>
        <v>5.1925463782865541E-2</v>
      </c>
      <c r="AI588" s="41">
        <f t="shared" si="176"/>
        <v>1.9252572709883657E-6</v>
      </c>
      <c r="AJ588" s="41">
        <f t="shared" si="177"/>
        <v>1.9898053558614817E-10</v>
      </c>
      <c r="AK588">
        <f t="shared" si="199"/>
        <v>1013.25</v>
      </c>
      <c r="AL588">
        <v>273.14999999999998</v>
      </c>
      <c r="AM588" s="27">
        <f t="shared" si="188"/>
        <v>282.34214885443203</v>
      </c>
      <c r="AN588">
        <f t="shared" si="189"/>
        <v>1.0030923114735188</v>
      </c>
      <c r="AO588" s="28">
        <f t="shared" si="190"/>
        <v>283.21523872079257</v>
      </c>
      <c r="AP588" s="46">
        <f t="shared" si="191"/>
        <v>302.13259115762776</v>
      </c>
      <c r="AQ588" s="28">
        <f t="shared" si="192"/>
        <v>0.80740884237224009</v>
      </c>
      <c r="AR588" s="52">
        <v>282.03092923260334</v>
      </c>
      <c r="AS588" s="52">
        <v>300.86917575662272</v>
      </c>
      <c r="AT588" s="52">
        <v>2.0708242433772739</v>
      </c>
    </row>
    <row r="589" spans="1:46" x14ac:dyDescent="0.3">
      <c r="A589" s="1">
        <v>42832</v>
      </c>
      <c r="B589" s="2">
        <v>0.69547453703703699</v>
      </c>
      <c r="C589" s="4">
        <f t="shared" si="184"/>
        <v>42832.695474537039</v>
      </c>
      <c r="D589" s="5" t="str">
        <f t="shared" si="185"/>
        <v>v</v>
      </c>
      <c r="E589" s="6">
        <f t="shared" si="186"/>
        <v>9</v>
      </c>
      <c r="F589">
        <v>5</v>
      </c>
      <c r="G589">
        <v>8.391</v>
      </c>
      <c r="H589">
        <v>1102.06</v>
      </c>
      <c r="I589">
        <v>1080.75</v>
      </c>
      <c r="J589">
        <v>605.4</v>
      </c>
      <c r="K589">
        <v>21.699245999999999</v>
      </c>
      <c r="L589">
        <v>0</v>
      </c>
      <c r="M589">
        <v>1</v>
      </c>
      <c r="N589">
        <v>1</v>
      </c>
      <c r="O589">
        <v>784270</v>
      </c>
      <c r="P589">
        <v>20484</v>
      </c>
      <c r="Q589">
        <v>15434</v>
      </c>
      <c r="R589">
        <v>38.700000000000003</v>
      </c>
      <c r="S589">
        <v>3609.6</v>
      </c>
      <c r="T589">
        <v>329</v>
      </c>
      <c r="U589">
        <v>306.17</v>
      </c>
      <c r="V589">
        <v>287.04000000000002</v>
      </c>
      <c r="W589">
        <v>39.002000000000002</v>
      </c>
      <c r="X589">
        <v>24.940999999999999</v>
      </c>
      <c r="Y589" s="8">
        <f t="shared" si="196"/>
        <v>298.09099999999995</v>
      </c>
      <c r="Z589">
        <v>51.682000000000002</v>
      </c>
      <c r="AB589" s="25">
        <f t="shared" si="197"/>
        <v>9849.5499999999993</v>
      </c>
      <c r="AC589" s="26">
        <f t="shared" si="193"/>
        <v>13072.319696773355</v>
      </c>
      <c r="AE589" s="26">
        <f t="shared" si="195"/>
        <v>14074.791420802878</v>
      </c>
      <c r="AF589" s="25">
        <f t="shared" si="198"/>
        <v>62256</v>
      </c>
      <c r="AG589">
        <f t="shared" si="187"/>
        <v>4434.1601793784821</v>
      </c>
      <c r="AH589" s="41">
        <f t="shared" ref="AH589:AH652" si="200">$AG$4+(((O589-$AC$7)/($AJ$7-$AC$7))*($AN$4-$AG$4))</f>
        <v>5.1925478918810518E-2</v>
      </c>
      <c r="AI589" s="41">
        <f t="shared" ref="AI589:AI652" si="201">$AG$5+(((O589-$AC$7)/($AJ$7-$AC$7))*($AN$5-$AG$5))</f>
        <v>1.9252545875472376E-6</v>
      </c>
      <c r="AJ589" s="41">
        <f t="shared" ref="AJ589:AJ652" si="202">$AG$6+(((O589-$AC$7)/($AJ$7-$AC$7))*($AN$6-$AG$6))</f>
        <v>1.9898089447892026E-10</v>
      </c>
      <c r="AK589">
        <f t="shared" si="199"/>
        <v>1013.25</v>
      </c>
      <c r="AL589">
        <v>273.14999999999998</v>
      </c>
      <c r="AM589" s="27">
        <f t="shared" si="188"/>
        <v>285.44766044321329</v>
      </c>
      <c r="AN589">
        <f t="shared" si="189"/>
        <v>1.0033651945884619</v>
      </c>
      <c r="AO589" s="28">
        <f t="shared" si="190"/>
        <v>286.40824736542589</v>
      </c>
      <c r="AP589" s="46">
        <f t="shared" si="191"/>
        <v>305.48799737496574</v>
      </c>
      <c r="AQ589" s="28">
        <f t="shared" si="192"/>
        <v>0.68200262503427211</v>
      </c>
      <c r="AR589" s="52">
        <v>285.21100431224932</v>
      </c>
      <c r="AS589" s="52">
        <v>304.2109971975953</v>
      </c>
      <c r="AT589" s="52">
        <v>1.9590028024047115</v>
      </c>
    </row>
    <row r="590" spans="1:46" x14ac:dyDescent="0.3">
      <c r="A590" s="1">
        <v>42832</v>
      </c>
      <c r="B590" s="2">
        <v>0.69582175925925915</v>
      </c>
      <c r="C590" s="4">
        <f t="shared" si="184"/>
        <v>42832.695821759262</v>
      </c>
      <c r="D590" s="5" t="str">
        <f t="shared" si="185"/>
        <v>v</v>
      </c>
      <c r="E590" s="6">
        <f t="shared" si="186"/>
        <v>9</v>
      </c>
      <c r="F590">
        <v>5</v>
      </c>
      <c r="G590">
        <v>8.343</v>
      </c>
      <c r="H590">
        <v>1102.07</v>
      </c>
      <c r="I590">
        <v>1080.82</v>
      </c>
      <c r="J590">
        <v>605.25</v>
      </c>
      <c r="K590">
        <v>21.694141999999999</v>
      </c>
      <c r="L590">
        <v>0</v>
      </c>
      <c r="M590">
        <v>1</v>
      </c>
      <c r="N590">
        <v>1</v>
      </c>
      <c r="O590">
        <v>784300</v>
      </c>
      <c r="P590">
        <v>20474</v>
      </c>
      <c r="Q590">
        <v>15432</v>
      </c>
      <c r="R590">
        <v>38.700000000000003</v>
      </c>
      <c r="S590">
        <v>3627.58</v>
      </c>
      <c r="T590">
        <v>331</v>
      </c>
      <c r="U590">
        <v>307.75</v>
      </c>
      <c r="V590">
        <v>288.5</v>
      </c>
      <c r="W590">
        <v>38.997</v>
      </c>
      <c r="X590">
        <v>25.003</v>
      </c>
      <c r="Y590" s="8">
        <f t="shared" si="196"/>
        <v>298.15299999999996</v>
      </c>
      <c r="Z590">
        <v>51.462000000000003</v>
      </c>
      <c r="AB590" s="25">
        <f t="shared" si="197"/>
        <v>9849.5499999999993</v>
      </c>
      <c r="AC590" s="26">
        <f t="shared" si="193"/>
        <v>13067.631331000519</v>
      </c>
      <c r="AE590" s="26">
        <f t="shared" si="195"/>
        <v>14074.791420802878</v>
      </c>
      <c r="AF590" s="25">
        <f t="shared" si="198"/>
        <v>62256</v>
      </c>
      <c r="AG590">
        <f t="shared" si="187"/>
        <v>4454.8978863062221</v>
      </c>
      <c r="AH590" s="41">
        <f t="shared" si="200"/>
        <v>5.1925494054755487E-2</v>
      </c>
      <c r="AI590" s="41">
        <f t="shared" si="201"/>
        <v>1.9252519041061095E-6</v>
      </c>
      <c r="AJ590" s="41">
        <f t="shared" si="202"/>
        <v>1.9898125337169235E-10</v>
      </c>
      <c r="AK590">
        <f t="shared" si="199"/>
        <v>1013.25</v>
      </c>
      <c r="AL590">
        <v>273.14999999999998</v>
      </c>
      <c r="AM590" s="27">
        <f t="shared" si="188"/>
        <v>287.12395820415071</v>
      </c>
      <c r="AN590">
        <f t="shared" si="189"/>
        <v>1.0035647784307566</v>
      </c>
      <c r="AO590" s="28">
        <f t="shared" si="190"/>
        <v>288.14749149731034</v>
      </c>
      <c r="AP590" s="46">
        <f t="shared" si="191"/>
        <v>307.36301185306974</v>
      </c>
      <c r="AQ590" s="28">
        <f t="shared" si="192"/>
        <v>0.38698814693026407</v>
      </c>
      <c r="AR590" s="52">
        <v>286.94313553717842</v>
      </c>
      <c r="AS590" s="52">
        <v>306.07834172345736</v>
      </c>
      <c r="AT590" s="52">
        <v>1.6716582765426438</v>
      </c>
    </row>
    <row r="591" spans="1:46" x14ac:dyDescent="0.3">
      <c r="A591" s="1">
        <v>42832</v>
      </c>
      <c r="B591" s="2">
        <v>0.69616898148148154</v>
      </c>
      <c r="C591" s="4">
        <f t="shared" si="184"/>
        <v>42832.696168981478</v>
      </c>
      <c r="D591" s="5" t="str">
        <f t="shared" si="185"/>
        <v>v</v>
      </c>
      <c r="E591" s="6">
        <f t="shared" si="186"/>
        <v>9</v>
      </c>
      <c r="F591">
        <v>5</v>
      </c>
      <c r="G591">
        <v>8.2260000000000009</v>
      </c>
      <c r="H591">
        <v>1102.1400000000001</v>
      </c>
      <c r="I591">
        <v>1080.95</v>
      </c>
      <c r="J591">
        <v>597.85</v>
      </c>
      <c r="K591">
        <v>21.69905</v>
      </c>
      <c r="L591">
        <v>0</v>
      </c>
      <c r="M591">
        <v>1</v>
      </c>
      <c r="N591">
        <v>1</v>
      </c>
      <c r="O591">
        <v>784330</v>
      </c>
      <c r="P591">
        <v>20467</v>
      </c>
      <c r="Q591">
        <v>15432</v>
      </c>
      <c r="R591">
        <v>38.700000000000003</v>
      </c>
      <c r="S591">
        <v>3647.25</v>
      </c>
      <c r="T591">
        <v>332</v>
      </c>
      <c r="U591">
        <v>309.49</v>
      </c>
      <c r="V591">
        <v>290.11</v>
      </c>
      <c r="W591">
        <v>39.003999999999998</v>
      </c>
      <c r="X591">
        <v>25.082999999999998</v>
      </c>
      <c r="Y591" s="8">
        <f t="shared" si="196"/>
        <v>298.23299999999995</v>
      </c>
      <c r="Z591">
        <v>51.262999999999998</v>
      </c>
      <c r="AB591" s="25">
        <f t="shared" si="197"/>
        <v>9849.5499999999993</v>
      </c>
      <c r="AC591" s="26">
        <f t="shared" si="193"/>
        <v>13063.163546526697</v>
      </c>
      <c r="AE591" s="26">
        <f t="shared" si="195"/>
        <v>14074.791420802878</v>
      </c>
      <c r="AF591" s="25">
        <f t="shared" si="198"/>
        <v>62256</v>
      </c>
      <c r="AG591">
        <f t="shared" si="187"/>
        <v>4474.6599120362189</v>
      </c>
      <c r="AH591" s="41">
        <f t="shared" si="200"/>
        <v>5.1925509190700464E-2</v>
      </c>
      <c r="AI591" s="41">
        <f t="shared" si="201"/>
        <v>1.9252492206649815E-6</v>
      </c>
      <c r="AJ591" s="41">
        <f t="shared" si="202"/>
        <v>1.9898161226446445E-10</v>
      </c>
      <c r="AK591">
        <f t="shared" si="199"/>
        <v>1013.25</v>
      </c>
      <c r="AL591">
        <v>273.14999999999998</v>
      </c>
      <c r="AM591" s="27">
        <f t="shared" si="188"/>
        <v>288.72506020975595</v>
      </c>
      <c r="AN591">
        <f t="shared" si="189"/>
        <v>1.0037702972282556</v>
      </c>
      <c r="AO591" s="28">
        <f t="shared" si="190"/>
        <v>289.8136395039927</v>
      </c>
      <c r="AP591" s="46">
        <f t="shared" si="191"/>
        <v>309.17745237783458</v>
      </c>
      <c r="AQ591" s="28">
        <f t="shared" si="192"/>
        <v>0.31254762216542531</v>
      </c>
      <c r="AR591" s="52">
        <v>288.60243721345262</v>
      </c>
      <c r="AS591" s="52">
        <v>307.885323963367</v>
      </c>
      <c r="AT591" s="52">
        <v>1.6046760366330091</v>
      </c>
    </row>
    <row r="592" spans="1:46" x14ac:dyDescent="0.3">
      <c r="A592" s="1">
        <v>42832</v>
      </c>
      <c r="B592" s="2">
        <v>0.69651620370370371</v>
      </c>
      <c r="C592" s="4">
        <f t="shared" si="184"/>
        <v>42832.696516203701</v>
      </c>
      <c r="D592" s="5" t="str">
        <f t="shared" si="185"/>
        <v>v</v>
      </c>
      <c r="E592" s="6">
        <f t="shared" si="186"/>
        <v>9</v>
      </c>
      <c r="F592">
        <v>5</v>
      </c>
      <c r="G592">
        <v>8.327</v>
      </c>
      <c r="H592">
        <v>1102.21</v>
      </c>
      <c r="I592">
        <v>1080.8599999999999</v>
      </c>
      <c r="J592">
        <v>601.125</v>
      </c>
      <c r="K592">
        <v>21.706707000000002</v>
      </c>
      <c r="L592">
        <v>0</v>
      </c>
      <c r="M592">
        <v>1</v>
      </c>
      <c r="N592">
        <v>1</v>
      </c>
      <c r="O592">
        <v>784360</v>
      </c>
      <c r="P592">
        <v>20462</v>
      </c>
      <c r="Q592">
        <v>15431</v>
      </c>
      <c r="R592">
        <v>38.700000000000003</v>
      </c>
      <c r="S592">
        <v>3658.92</v>
      </c>
      <c r="T592">
        <v>334</v>
      </c>
      <c r="U592">
        <v>310.49</v>
      </c>
      <c r="V592">
        <v>291.06</v>
      </c>
      <c r="W592">
        <v>38.997999999999998</v>
      </c>
      <c r="X592">
        <v>25.143000000000001</v>
      </c>
      <c r="Y592" s="8">
        <f t="shared" si="196"/>
        <v>298.29300000000001</v>
      </c>
      <c r="Z592">
        <v>51.106000000000002</v>
      </c>
      <c r="AB592" s="25">
        <f t="shared" si="197"/>
        <v>9849.5499999999993</v>
      </c>
      <c r="AC592" s="26">
        <f t="shared" si="193"/>
        <v>13060.818618365627</v>
      </c>
      <c r="AE592" s="26">
        <f t="shared" si="195"/>
        <v>14074.791420802878</v>
      </c>
      <c r="AF592" s="25">
        <f t="shared" si="198"/>
        <v>62256</v>
      </c>
      <c r="AG592">
        <f t="shared" si="187"/>
        <v>4485.0320620191851</v>
      </c>
      <c r="AH592" s="41">
        <f t="shared" si="200"/>
        <v>5.1925524326645434E-2</v>
      </c>
      <c r="AI592" s="41">
        <f t="shared" si="201"/>
        <v>1.9252465372238534E-6</v>
      </c>
      <c r="AJ592" s="41">
        <f t="shared" si="202"/>
        <v>1.9898197115723654E-10</v>
      </c>
      <c r="AK592">
        <f t="shared" si="199"/>
        <v>1013.25</v>
      </c>
      <c r="AL592">
        <v>273.14999999999998</v>
      </c>
      <c r="AM592" s="27">
        <f t="shared" si="188"/>
        <v>289.56686094523673</v>
      </c>
      <c r="AN592">
        <f t="shared" si="189"/>
        <v>1.0039084796940914</v>
      </c>
      <c r="AO592" s="28">
        <f t="shared" si="190"/>
        <v>290.69862714132296</v>
      </c>
      <c r="AP592" s="46">
        <f t="shared" si="191"/>
        <v>310.09574945173483</v>
      </c>
      <c r="AQ592" s="28">
        <f t="shared" si="192"/>
        <v>0.3942505482651768</v>
      </c>
      <c r="AR592" s="52">
        <v>289.48375400984236</v>
      </c>
      <c r="AS592" s="52">
        <v>308.79981283896194</v>
      </c>
      <c r="AT592" s="52">
        <v>1.6901871610380681</v>
      </c>
    </row>
    <row r="593" spans="1:46" x14ac:dyDescent="0.3">
      <c r="A593" s="1">
        <v>42832</v>
      </c>
      <c r="B593" s="2">
        <v>0.69686342592592598</v>
      </c>
      <c r="C593" s="4">
        <f t="shared" si="184"/>
        <v>42832.696863425925</v>
      </c>
      <c r="D593" s="5" t="str">
        <f t="shared" si="185"/>
        <v>v</v>
      </c>
      <c r="E593" s="6">
        <f t="shared" si="186"/>
        <v>9</v>
      </c>
      <c r="F593">
        <v>5</v>
      </c>
      <c r="G593">
        <v>8.3539999999999992</v>
      </c>
      <c r="H593">
        <v>1102.1099999999999</v>
      </c>
      <c r="I593">
        <v>1081.0899999999999</v>
      </c>
      <c r="J593">
        <v>596.4</v>
      </c>
      <c r="K593">
        <v>21.710241</v>
      </c>
      <c r="L593">
        <v>0</v>
      </c>
      <c r="M593">
        <v>1</v>
      </c>
      <c r="N593">
        <v>1</v>
      </c>
      <c r="O593">
        <v>784390</v>
      </c>
      <c r="P593">
        <v>20457</v>
      </c>
      <c r="Q593">
        <v>15430</v>
      </c>
      <c r="R593">
        <v>38.799999999999997</v>
      </c>
      <c r="S593">
        <v>3670.99</v>
      </c>
      <c r="T593">
        <v>335</v>
      </c>
      <c r="U593">
        <v>311.66000000000003</v>
      </c>
      <c r="V593">
        <v>292.10000000000002</v>
      </c>
      <c r="W593">
        <v>39</v>
      </c>
      <c r="X593">
        <v>25.202999999999999</v>
      </c>
      <c r="Y593" s="8">
        <f t="shared" si="196"/>
        <v>298.35299999999995</v>
      </c>
      <c r="Z593">
        <v>50.968000000000004</v>
      </c>
      <c r="AB593" s="25">
        <f t="shared" si="197"/>
        <v>9849.5499999999993</v>
      </c>
      <c r="AC593" s="26">
        <f t="shared" si="193"/>
        <v>13058.473386260532</v>
      </c>
      <c r="AE593" s="26">
        <f t="shared" si="195"/>
        <v>14074.791420802878</v>
      </c>
      <c r="AF593" s="25">
        <f t="shared" si="198"/>
        <v>62256</v>
      </c>
      <c r="AG593">
        <f t="shared" si="187"/>
        <v>4495.4055564156324</v>
      </c>
      <c r="AH593" s="41">
        <f t="shared" si="200"/>
        <v>5.192553946259041E-2</v>
      </c>
      <c r="AI593" s="41">
        <f t="shared" si="201"/>
        <v>1.9252438537827253E-6</v>
      </c>
      <c r="AJ593" s="41">
        <f t="shared" si="202"/>
        <v>1.9898233005000863E-10</v>
      </c>
      <c r="AK593">
        <f t="shared" si="199"/>
        <v>1013.25</v>
      </c>
      <c r="AL593">
        <v>273.14999999999998</v>
      </c>
      <c r="AM593" s="27">
        <f t="shared" si="188"/>
        <v>290.40976154582586</v>
      </c>
      <c r="AN593">
        <f t="shared" si="189"/>
        <v>1.0042015183784732</v>
      </c>
      <c r="AO593" s="28">
        <f t="shared" si="190"/>
        <v>291.62992349624864</v>
      </c>
      <c r="AP593" s="46">
        <f t="shared" si="191"/>
        <v>311.15538513946154</v>
      </c>
      <c r="AQ593" s="28">
        <f t="shared" si="192"/>
        <v>0.50461486053848148</v>
      </c>
      <c r="AR593" s="52">
        <v>290.41117778449717</v>
      </c>
      <c r="AS593" s="52">
        <v>309.85504089912854</v>
      </c>
      <c r="AT593" s="52">
        <v>1.8049591008714856</v>
      </c>
    </row>
    <row r="594" spans="1:46" x14ac:dyDescent="0.3">
      <c r="A594" s="1">
        <v>42832</v>
      </c>
      <c r="B594" s="2">
        <v>0.69721064814814815</v>
      </c>
      <c r="C594" s="4">
        <f t="shared" si="184"/>
        <v>42832.697210648148</v>
      </c>
      <c r="D594" s="5" t="str">
        <f t="shared" si="185"/>
        <v>v</v>
      </c>
      <c r="E594" s="6">
        <f t="shared" si="186"/>
        <v>9</v>
      </c>
      <c r="F594">
        <v>5</v>
      </c>
      <c r="G594">
        <v>8.3859999999999992</v>
      </c>
      <c r="H594">
        <v>1102.0999999999999</v>
      </c>
      <c r="I594">
        <v>1081.02</v>
      </c>
      <c r="J594">
        <v>591.72500000000002</v>
      </c>
      <c r="K594">
        <v>21.700621000000002</v>
      </c>
      <c r="L594">
        <v>0</v>
      </c>
      <c r="M594">
        <v>1</v>
      </c>
      <c r="N594">
        <v>1</v>
      </c>
      <c r="O594">
        <v>784420</v>
      </c>
      <c r="P594">
        <v>20454</v>
      </c>
      <c r="Q594">
        <v>15430</v>
      </c>
      <c r="R594">
        <v>38.799999999999997</v>
      </c>
      <c r="S594">
        <v>3678.06</v>
      </c>
      <c r="T594">
        <v>335</v>
      </c>
      <c r="U594">
        <v>312.3</v>
      </c>
      <c r="V594">
        <v>292.70999999999998</v>
      </c>
      <c r="W594">
        <v>39.003999999999998</v>
      </c>
      <c r="X594">
        <v>25.257000000000001</v>
      </c>
      <c r="Y594" s="8">
        <f t="shared" si="196"/>
        <v>298.40699999999998</v>
      </c>
      <c r="Z594">
        <v>50.81</v>
      </c>
      <c r="AB594" s="25">
        <f t="shared" si="197"/>
        <v>9849.5499999999993</v>
      </c>
      <c r="AC594" s="26">
        <f t="shared" si="193"/>
        <v>13056.558373298767</v>
      </c>
      <c r="AE594" s="26">
        <f t="shared" si="195"/>
        <v>14074.791420802878</v>
      </c>
      <c r="AF594" s="25">
        <f t="shared" si="198"/>
        <v>62256</v>
      </c>
      <c r="AG594">
        <f t="shared" si="187"/>
        <v>4503.8760938028809</v>
      </c>
      <c r="AH594" s="41">
        <f t="shared" si="200"/>
        <v>5.192555459853538E-2</v>
      </c>
      <c r="AI594" s="41">
        <f t="shared" si="201"/>
        <v>1.9252411703415968E-6</v>
      </c>
      <c r="AJ594" s="41">
        <f t="shared" si="202"/>
        <v>1.9898268894278073E-10</v>
      </c>
      <c r="AK594">
        <f t="shared" si="199"/>
        <v>1013.25</v>
      </c>
      <c r="AL594">
        <v>273.14999999999998</v>
      </c>
      <c r="AM594" s="27">
        <f t="shared" si="188"/>
        <v>291.09878126752955</v>
      </c>
      <c r="AN594">
        <f t="shared" si="189"/>
        <v>1.0043923858406008</v>
      </c>
      <c r="AO594" s="28">
        <f t="shared" si="190"/>
        <v>292.37739943258515</v>
      </c>
      <c r="AP594" s="46">
        <f t="shared" si="191"/>
        <v>311.93270795421984</v>
      </c>
      <c r="AQ594" s="28">
        <f t="shared" si="192"/>
        <v>0.36729204578017516</v>
      </c>
      <c r="AR594" s="52">
        <v>291.15553111019278</v>
      </c>
      <c r="AS594" s="52">
        <v>310.62911644780718</v>
      </c>
      <c r="AT594" s="52">
        <v>1.6708835521928336</v>
      </c>
    </row>
    <row r="595" spans="1:46" x14ac:dyDescent="0.3">
      <c r="A595" s="1">
        <v>42832</v>
      </c>
      <c r="B595" s="2">
        <v>0.69755787037037031</v>
      </c>
      <c r="C595" s="4">
        <f t="shared" si="184"/>
        <v>42832.697557870371</v>
      </c>
      <c r="D595" s="5" t="str">
        <f t="shared" si="185"/>
        <v>v</v>
      </c>
      <c r="E595" s="6">
        <f t="shared" si="186"/>
        <v>9</v>
      </c>
      <c r="F595">
        <v>5</v>
      </c>
      <c r="G595">
        <v>8.4740000000000002</v>
      </c>
      <c r="H595">
        <v>1102.1500000000001</v>
      </c>
      <c r="I595">
        <v>1080.94</v>
      </c>
      <c r="J595">
        <v>610.65</v>
      </c>
      <c r="K595">
        <v>21.688841</v>
      </c>
      <c r="L595">
        <v>0</v>
      </c>
      <c r="M595">
        <v>1</v>
      </c>
      <c r="N595">
        <v>1</v>
      </c>
      <c r="O595">
        <v>784450</v>
      </c>
      <c r="P595">
        <v>20452</v>
      </c>
      <c r="Q595">
        <v>15430</v>
      </c>
      <c r="R595">
        <v>38.799999999999997</v>
      </c>
      <c r="S595">
        <v>3684.36</v>
      </c>
      <c r="T595">
        <v>336</v>
      </c>
      <c r="U595">
        <v>312.85000000000002</v>
      </c>
      <c r="V595">
        <v>293.25</v>
      </c>
      <c r="W595">
        <v>38.994999999999997</v>
      </c>
      <c r="X595">
        <v>25.312999999999999</v>
      </c>
      <c r="Y595" s="8">
        <f t="shared" si="196"/>
        <v>298.46299999999997</v>
      </c>
      <c r="Z595">
        <v>50.664999999999999</v>
      </c>
      <c r="AB595" s="25">
        <f t="shared" si="197"/>
        <v>9849.5499999999993</v>
      </c>
      <c r="AC595" s="26">
        <f t="shared" si="193"/>
        <v>13055.281697990926</v>
      </c>
      <c r="AE595" s="26">
        <f t="shared" si="195"/>
        <v>14074.791420802878</v>
      </c>
      <c r="AF595" s="25">
        <f t="shared" si="198"/>
        <v>62256</v>
      </c>
      <c r="AG595">
        <f t="shared" si="187"/>
        <v>4509.5231187277031</v>
      </c>
      <c r="AH595" s="41">
        <f t="shared" si="200"/>
        <v>5.1925569734480356E-2</v>
      </c>
      <c r="AI595" s="41">
        <f t="shared" si="201"/>
        <v>1.9252384869004687E-6</v>
      </c>
      <c r="AJ595" s="41">
        <f t="shared" si="202"/>
        <v>1.9898304783555279E-10</v>
      </c>
      <c r="AK595">
        <f t="shared" si="199"/>
        <v>1013.25</v>
      </c>
      <c r="AL595">
        <v>273.14999999999998</v>
      </c>
      <c r="AM595" s="27">
        <f t="shared" si="188"/>
        <v>291.55851118115049</v>
      </c>
      <c r="AN595">
        <f t="shared" si="189"/>
        <v>1.0045352995965176</v>
      </c>
      <c r="AO595" s="28">
        <f t="shared" si="190"/>
        <v>292.88081637927161</v>
      </c>
      <c r="AP595" s="46">
        <f t="shared" si="191"/>
        <v>312.44667126277807</v>
      </c>
      <c r="AQ595" s="28">
        <f t="shared" si="192"/>
        <v>0.40332873722195473</v>
      </c>
      <c r="AR595" s="52">
        <v>291.65682635735811</v>
      </c>
      <c r="AS595" s="52">
        <v>311.140912788278</v>
      </c>
      <c r="AT595" s="52">
        <v>1.7090872117220215</v>
      </c>
    </row>
    <row r="596" spans="1:46" x14ac:dyDescent="0.3">
      <c r="A596" s="1">
        <v>42832</v>
      </c>
      <c r="B596" s="2">
        <v>0.69790509259259259</v>
      </c>
      <c r="C596" s="4">
        <f t="shared" si="184"/>
        <v>42832.697905092595</v>
      </c>
      <c r="D596" s="5" t="str">
        <f t="shared" si="185"/>
        <v>v</v>
      </c>
      <c r="E596" s="6">
        <f t="shared" si="186"/>
        <v>9</v>
      </c>
      <c r="F596">
        <v>5</v>
      </c>
      <c r="G596">
        <v>8.3409999999999993</v>
      </c>
      <c r="H596">
        <v>1102.05</v>
      </c>
      <c r="I596">
        <v>1080.95</v>
      </c>
      <c r="J596">
        <v>598.35</v>
      </c>
      <c r="K596">
        <v>21.713774000000001</v>
      </c>
      <c r="L596">
        <v>0</v>
      </c>
      <c r="M596">
        <v>1</v>
      </c>
      <c r="N596">
        <v>1</v>
      </c>
      <c r="O596">
        <v>784480</v>
      </c>
      <c r="P596">
        <v>20451</v>
      </c>
      <c r="Q596">
        <v>15430</v>
      </c>
      <c r="R596">
        <v>38.799999999999997</v>
      </c>
      <c r="S596">
        <v>3685.71</v>
      </c>
      <c r="T596">
        <v>336</v>
      </c>
      <c r="U596">
        <v>313.04000000000002</v>
      </c>
      <c r="V596">
        <v>293.43</v>
      </c>
      <c r="W596">
        <v>39.002000000000002</v>
      </c>
      <c r="X596">
        <v>25.361000000000001</v>
      </c>
      <c r="Y596" s="8">
        <f t="shared" si="196"/>
        <v>298.51099999999997</v>
      </c>
      <c r="Z596">
        <v>50.555999999999997</v>
      </c>
      <c r="AB596" s="25">
        <f t="shared" si="197"/>
        <v>9849.5499999999993</v>
      </c>
      <c r="AC596" s="26">
        <f t="shared" si="193"/>
        <v>13054.643360337004</v>
      </c>
      <c r="AE596" s="26">
        <f t="shared" si="195"/>
        <v>14074.791420802878</v>
      </c>
      <c r="AF596" s="25">
        <f t="shared" si="198"/>
        <v>62256</v>
      </c>
      <c r="AG596">
        <f t="shared" si="187"/>
        <v>4512.3466311901147</v>
      </c>
      <c r="AH596" s="41">
        <f t="shared" si="200"/>
        <v>5.1925584870425326E-2</v>
      </c>
      <c r="AI596" s="41">
        <f t="shared" si="201"/>
        <v>1.9252358034593406E-6</v>
      </c>
      <c r="AJ596" s="41">
        <f t="shared" si="202"/>
        <v>1.9898340672832489E-10</v>
      </c>
      <c r="AK596">
        <f t="shared" si="199"/>
        <v>1013.25</v>
      </c>
      <c r="AL596">
        <v>273.14999999999998</v>
      </c>
      <c r="AM596" s="27">
        <f t="shared" si="188"/>
        <v>291.78850992393262</v>
      </c>
      <c r="AN596">
        <f t="shared" si="189"/>
        <v>1.0047880191130001</v>
      </c>
      <c r="AO596" s="28">
        <f t="shared" si="190"/>
        <v>293.1855988864022</v>
      </c>
      <c r="AP596" s="46">
        <f t="shared" si="191"/>
        <v>312.7747082321801</v>
      </c>
      <c r="AQ596" s="28">
        <f t="shared" si="192"/>
        <v>0.26529176781991737</v>
      </c>
      <c r="AR596" s="52">
        <v>291.96030192165153</v>
      </c>
      <c r="AS596" s="52">
        <v>311.46754341200023</v>
      </c>
      <c r="AT596" s="52">
        <v>1.5724565879997954</v>
      </c>
    </row>
    <row r="597" spans="1:46" x14ac:dyDescent="0.3">
      <c r="A597" s="1">
        <v>42832</v>
      </c>
      <c r="B597" s="2">
        <v>0.69825231481481476</v>
      </c>
      <c r="C597" s="4">
        <f t="shared" si="184"/>
        <v>42832.698252314818</v>
      </c>
      <c r="D597" s="5" t="str">
        <f t="shared" si="185"/>
        <v>v</v>
      </c>
      <c r="E597" s="6">
        <f t="shared" si="186"/>
        <v>9</v>
      </c>
      <c r="F597">
        <v>5</v>
      </c>
      <c r="G597">
        <v>8.4079999999999995</v>
      </c>
      <c r="H597">
        <v>1102.18</v>
      </c>
      <c r="I597">
        <v>1080.96</v>
      </c>
      <c r="J597">
        <v>590.35</v>
      </c>
      <c r="K597">
        <v>21.71613</v>
      </c>
      <c r="L597">
        <v>0</v>
      </c>
      <c r="M597">
        <v>1</v>
      </c>
      <c r="N597">
        <v>1</v>
      </c>
      <c r="O597">
        <v>784510</v>
      </c>
      <c r="P597">
        <v>20449</v>
      </c>
      <c r="Q597">
        <v>15428</v>
      </c>
      <c r="R597">
        <v>38.799999999999997</v>
      </c>
      <c r="S597">
        <v>3686.51</v>
      </c>
      <c r="T597">
        <v>336</v>
      </c>
      <c r="U597">
        <v>313.11</v>
      </c>
      <c r="V597">
        <v>293.5</v>
      </c>
      <c r="W597">
        <v>39.002000000000002</v>
      </c>
      <c r="X597">
        <v>25.396999999999998</v>
      </c>
      <c r="Y597" s="8">
        <f t="shared" si="196"/>
        <v>298.54699999999997</v>
      </c>
      <c r="Z597">
        <v>50.447000000000003</v>
      </c>
      <c r="AB597" s="25">
        <f t="shared" si="197"/>
        <v>9849.5499999999993</v>
      </c>
      <c r="AC597" s="26">
        <f t="shared" si="193"/>
        <v>13055.058850790769</v>
      </c>
      <c r="AE597" s="26">
        <f t="shared" si="195"/>
        <v>14074.791420802878</v>
      </c>
      <c r="AF597" s="25">
        <f t="shared" si="198"/>
        <v>62256</v>
      </c>
      <c r="AG597">
        <f t="shared" si="187"/>
        <v>4510.5088225209729</v>
      </c>
      <c r="AH597" s="41">
        <f t="shared" si="200"/>
        <v>5.1925600006370302E-2</v>
      </c>
      <c r="AI597" s="41">
        <f t="shared" si="201"/>
        <v>1.9252331200182126E-6</v>
      </c>
      <c r="AJ597" s="41">
        <f t="shared" si="202"/>
        <v>1.9898376562109698E-10</v>
      </c>
      <c r="AK597">
        <f t="shared" si="199"/>
        <v>1013.25</v>
      </c>
      <c r="AL597">
        <v>273.14999999999998</v>
      </c>
      <c r="AM597" s="27">
        <f t="shared" si="188"/>
        <v>291.63887358809473</v>
      </c>
      <c r="AN597">
        <f t="shared" si="189"/>
        <v>1.0047906680155385</v>
      </c>
      <c r="AO597" s="28">
        <f t="shared" si="190"/>
        <v>293.03601861188088</v>
      </c>
      <c r="AP597" s="46">
        <f t="shared" si="191"/>
        <v>312.61802583636688</v>
      </c>
      <c r="AQ597" s="28">
        <f t="shared" si="192"/>
        <v>0.49197416363313096</v>
      </c>
      <c r="AR597" s="52">
        <v>291.81129146437496</v>
      </c>
      <c r="AS597" s="52">
        <v>311.31145681848579</v>
      </c>
      <c r="AT597" s="52">
        <v>1.7985431815142192</v>
      </c>
    </row>
    <row r="598" spans="1:46" x14ac:dyDescent="0.3">
      <c r="A598" s="1">
        <v>42832</v>
      </c>
      <c r="B598" s="2">
        <v>0.69859953703703714</v>
      </c>
      <c r="C598" s="4">
        <f t="shared" si="184"/>
        <v>42832.698599537034</v>
      </c>
      <c r="D598" s="5" t="str">
        <f t="shared" si="185"/>
        <v>v</v>
      </c>
      <c r="E598" s="6">
        <f t="shared" si="186"/>
        <v>9</v>
      </c>
      <c r="F598">
        <v>5</v>
      </c>
      <c r="G598">
        <v>8.5489999999999995</v>
      </c>
      <c r="H598">
        <v>1102.07</v>
      </c>
      <c r="I598">
        <v>1080.96</v>
      </c>
      <c r="J598">
        <v>598.375</v>
      </c>
      <c r="K598">
        <v>21.707491999999998</v>
      </c>
      <c r="L598">
        <v>0</v>
      </c>
      <c r="M598">
        <v>1</v>
      </c>
      <c r="N598">
        <v>1</v>
      </c>
      <c r="O598">
        <v>784540</v>
      </c>
      <c r="P598">
        <v>20447</v>
      </c>
      <c r="Q598">
        <v>15428</v>
      </c>
      <c r="R598">
        <v>38.799999999999997</v>
      </c>
      <c r="S598">
        <v>3689</v>
      </c>
      <c r="T598">
        <v>336</v>
      </c>
      <c r="U598">
        <v>313.39999999999998</v>
      </c>
      <c r="V598">
        <v>293.77</v>
      </c>
      <c r="W598">
        <v>39.000999999999998</v>
      </c>
      <c r="X598">
        <v>25.440999999999999</v>
      </c>
      <c r="Y598" s="8">
        <f t="shared" si="196"/>
        <v>298.59099999999995</v>
      </c>
      <c r="Z598">
        <v>50.331000000000003</v>
      </c>
      <c r="AB598" s="25">
        <f t="shared" si="197"/>
        <v>9849.5499999999993</v>
      </c>
      <c r="AC598" s="26">
        <f t="shared" si="193"/>
        <v>13053.782009981851</v>
      </c>
      <c r="AE598" s="26">
        <f t="shared" si="195"/>
        <v>14074.791420802878</v>
      </c>
      <c r="AF598" s="25">
        <f t="shared" si="198"/>
        <v>62256</v>
      </c>
      <c r="AG598">
        <f t="shared" si="187"/>
        <v>4516.1565794946564</v>
      </c>
      <c r="AH598" s="41">
        <f t="shared" si="200"/>
        <v>5.1925615142315279E-2</v>
      </c>
      <c r="AI598" s="41">
        <f t="shared" si="201"/>
        <v>1.9252304365770845E-6</v>
      </c>
      <c r="AJ598" s="41">
        <f t="shared" si="202"/>
        <v>1.9898412451386907E-10</v>
      </c>
      <c r="AK598">
        <f t="shared" si="199"/>
        <v>1013.25</v>
      </c>
      <c r="AL598">
        <v>273.14999999999998</v>
      </c>
      <c r="AM598" s="27">
        <f t="shared" si="188"/>
        <v>292.09900935689922</v>
      </c>
      <c r="AN598">
        <f t="shared" si="189"/>
        <v>1.0050390596654002</v>
      </c>
      <c r="AO598" s="28">
        <f t="shared" si="190"/>
        <v>293.57091369325292</v>
      </c>
      <c r="AP598" s="46">
        <f t="shared" si="191"/>
        <v>313.18866505389457</v>
      </c>
      <c r="AQ598" s="28">
        <f t="shared" si="192"/>
        <v>0.21133494610540993</v>
      </c>
      <c r="AR598" s="52">
        <v>292.34393013773627</v>
      </c>
      <c r="AS598" s="52">
        <v>311.87968884449776</v>
      </c>
      <c r="AT598" s="52">
        <v>1.5203111555022133</v>
      </c>
    </row>
    <row r="599" spans="1:46" x14ac:dyDescent="0.3">
      <c r="A599" s="1">
        <v>42832</v>
      </c>
      <c r="B599" s="2">
        <v>0.69894675925925931</v>
      </c>
      <c r="C599" s="4">
        <f t="shared" si="184"/>
        <v>42832.698946759258</v>
      </c>
      <c r="D599" s="5" t="str">
        <f t="shared" si="185"/>
        <v>v</v>
      </c>
      <c r="E599" s="6">
        <f t="shared" si="186"/>
        <v>9</v>
      </c>
      <c r="F599">
        <v>5</v>
      </c>
      <c r="G599">
        <v>8.3130000000000006</v>
      </c>
      <c r="H599">
        <v>1102.1300000000001</v>
      </c>
      <c r="I599">
        <v>1080.99</v>
      </c>
      <c r="J599">
        <v>598.85</v>
      </c>
      <c r="K599">
        <v>21.710830000000001</v>
      </c>
      <c r="L599">
        <v>0</v>
      </c>
      <c r="M599">
        <v>1</v>
      </c>
      <c r="N599">
        <v>1</v>
      </c>
      <c r="O599">
        <v>784570</v>
      </c>
      <c r="P599">
        <v>20446</v>
      </c>
      <c r="Q599">
        <v>15428</v>
      </c>
      <c r="R599">
        <v>38.799999999999997</v>
      </c>
      <c r="S599">
        <v>3693.77</v>
      </c>
      <c r="T599">
        <v>337</v>
      </c>
      <c r="U599">
        <v>313.81</v>
      </c>
      <c r="V599">
        <v>294.14</v>
      </c>
      <c r="W599">
        <v>39.002000000000002</v>
      </c>
      <c r="X599">
        <v>25.457000000000001</v>
      </c>
      <c r="Y599" s="8">
        <f t="shared" si="196"/>
        <v>298.60699999999997</v>
      </c>
      <c r="Z599">
        <v>50.250999999999998</v>
      </c>
      <c r="AB599" s="25">
        <f t="shared" si="197"/>
        <v>9849.5499999999993</v>
      </c>
      <c r="AC599" s="26">
        <f t="shared" si="193"/>
        <v>13053.14358957739</v>
      </c>
      <c r="AE599" s="26">
        <f t="shared" si="195"/>
        <v>14074.791420802878</v>
      </c>
      <c r="AF599" s="25">
        <f t="shared" si="198"/>
        <v>62256</v>
      </c>
      <c r="AG599">
        <f t="shared" si="187"/>
        <v>4518.9804579815082</v>
      </c>
      <c r="AH599" s="41">
        <f t="shared" si="200"/>
        <v>5.1925630278260249E-2</v>
      </c>
      <c r="AI599" s="41">
        <f t="shared" si="201"/>
        <v>1.925227753135956E-6</v>
      </c>
      <c r="AJ599" s="41">
        <f t="shared" si="202"/>
        <v>1.9898448340664117E-10</v>
      </c>
      <c r="AK599">
        <f t="shared" si="199"/>
        <v>1013.25</v>
      </c>
      <c r="AL599">
        <v>273.14999999999998</v>
      </c>
      <c r="AM599" s="27">
        <f t="shared" si="188"/>
        <v>292.32921119355854</v>
      </c>
      <c r="AN599">
        <f t="shared" si="189"/>
        <v>1.0050381973903628</v>
      </c>
      <c r="AO599" s="28">
        <f t="shared" si="190"/>
        <v>293.80202346252076</v>
      </c>
      <c r="AP599" s="46">
        <f t="shared" si="191"/>
        <v>313.44391743671389</v>
      </c>
      <c r="AQ599" s="28">
        <f t="shared" si="192"/>
        <v>0.36608256328611333</v>
      </c>
      <c r="AR599" s="52">
        <v>292.57403923562396</v>
      </c>
      <c r="AS599" s="52">
        <v>312.13383732871171</v>
      </c>
      <c r="AT599" s="52">
        <v>1.6761626712882958</v>
      </c>
    </row>
    <row r="600" spans="1:46" x14ac:dyDescent="0.3">
      <c r="A600" s="1">
        <v>42832</v>
      </c>
      <c r="B600" s="2">
        <v>0.69929398148148147</v>
      </c>
      <c r="C600" s="4">
        <f t="shared" si="184"/>
        <v>42832.699293981481</v>
      </c>
      <c r="D600" s="5" t="str">
        <f t="shared" si="185"/>
        <v>v</v>
      </c>
      <c r="E600" s="6">
        <f t="shared" si="186"/>
        <v>9</v>
      </c>
      <c r="F600">
        <v>5</v>
      </c>
      <c r="G600">
        <v>8.3520000000000003</v>
      </c>
      <c r="H600">
        <v>1102.05</v>
      </c>
      <c r="I600">
        <v>1081.01</v>
      </c>
      <c r="J600">
        <v>592.85</v>
      </c>
      <c r="K600">
        <v>21.704350999999999</v>
      </c>
      <c r="L600">
        <v>0</v>
      </c>
      <c r="M600">
        <v>1</v>
      </c>
      <c r="N600">
        <v>1</v>
      </c>
      <c r="O600">
        <v>784600</v>
      </c>
      <c r="P600">
        <v>20446</v>
      </c>
      <c r="Q600">
        <v>15428</v>
      </c>
      <c r="R600">
        <v>38.799999999999997</v>
      </c>
      <c r="S600">
        <v>3693.59</v>
      </c>
      <c r="T600">
        <v>337</v>
      </c>
      <c r="U600">
        <v>313.86</v>
      </c>
      <c r="V600">
        <v>294.19</v>
      </c>
      <c r="W600">
        <v>39.005000000000003</v>
      </c>
      <c r="X600">
        <v>25.492999999999999</v>
      </c>
      <c r="Y600" s="8">
        <f t="shared" si="196"/>
        <v>298.64299999999997</v>
      </c>
      <c r="Z600">
        <v>50.185000000000002</v>
      </c>
      <c r="AB600" s="25">
        <f t="shared" si="197"/>
        <v>9849.5499999999993</v>
      </c>
      <c r="AC600" s="26">
        <f t="shared" si="193"/>
        <v>13053.14358957739</v>
      </c>
      <c r="AE600" s="26">
        <f t="shared" si="195"/>
        <v>14074.791420802878</v>
      </c>
      <c r="AF600" s="25">
        <f t="shared" si="198"/>
        <v>62256</v>
      </c>
      <c r="AG600">
        <f t="shared" si="187"/>
        <v>4518.9804579815082</v>
      </c>
      <c r="AH600" s="41">
        <f t="shared" si="200"/>
        <v>5.1925645414205225E-2</v>
      </c>
      <c r="AI600" s="41">
        <f t="shared" si="201"/>
        <v>1.9252250696948279E-6</v>
      </c>
      <c r="AJ600" s="41">
        <f t="shared" si="202"/>
        <v>1.9898484229941326E-10</v>
      </c>
      <c r="AK600">
        <f t="shared" si="199"/>
        <v>1013.25</v>
      </c>
      <c r="AL600">
        <v>273.14999999999998</v>
      </c>
      <c r="AM600" s="27">
        <f t="shared" si="188"/>
        <v>292.32925791322975</v>
      </c>
      <c r="AN600">
        <f t="shared" si="189"/>
        <v>1.0052323311099547</v>
      </c>
      <c r="AO600" s="28">
        <f t="shared" si="190"/>
        <v>293.85882138375911</v>
      </c>
      <c r="AP600" s="46">
        <f t="shared" si="191"/>
        <v>313.51031285867987</v>
      </c>
      <c r="AQ600" s="28">
        <f t="shared" si="192"/>
        <v>0.34968714132014611</v>
      </c>
      <c r="AR600" s="52">
        <v>292.63055299464355</v>
      </c>
      <c r="AS600" s="52">
        <v>312.19990534689327</v>
      </c>
      <c r="AT600" s="52">
        <v>1.6600946531067393</v>
      </c>
    </row>
    <row r="601" spans="1:46" x14ac:dyDescent="0.3">
      <c r="A601" s="1">
        <v>42832</v>
      </c>
      <c r="B601" s="2">
        <v>0.69964120370370375</v>
      </c>
      <c r="C601" s="4">
        <f t="shared" si="184"/>
        <v>42832.699641203704</v>
      </c>
      <c r="D601" s="5" t="str">
        <f t="shared" si="185"/>
        <v>v</v>
      </c>
      <c r="E601" s="6">
        <f t="shared" si="186"/>
        <v>9</v>
      </c>
      <c r="F601">
        <v>5</v>
      </c>
      <c r="G601">
        <v>8.4169999999999998</v>
      </c>
      <c r="H601">
        <v>1102.04</v>
      </c>
      <c r="I601">
        <v>1081</v>
      </c>
      <c r="J601">
        <v>601.875</v>
      </c>
      <c r="K601">
        <v>21.700817000000001</v>
      </c>
      <c r="L601">
        <v>0</v>
      </c>
      <c r="M601">
        <v>0</v>
      </c>
      <c r="N601">
        <v>1</v>
      </c>
      <c r="O601">
        <v>784630</v>
      </c>
      <c r="P601">
        <v>20443</v>
      </c>
      <c r="Q601">
        <v>15426</v>
      </c>
      <c r="R601">
        <v>38.799999999999997</v>
      </c>
      <c r="S601">
        <v>3695.72</v>
      </c>
      <c r="T601">
        <v>337</v>
      </c>
      <c r="U601">
        <v>314.07</v>
      </c>
      <c r="V601">
        <v>294.38</v>
      </c>
      <c r="W601">
        <v>38.999000000000002</v>
      </c>
      <c r="X601">
        <v>25.521000000000001</v>
      </c>
      <c r="Y601" s="8">
        <f t="shared" si="196"/>
        <v>298.67099999999999</v>
      </c>
      <c r="Z601">
        <v>50.119</v>
      </c>
      <c r="AB601" s="25">
        <f t="shared" si="197"/>
        <v>9849.5499999999993</v>
      </c>
      <c r="AC601" s="26">
        <f t="shared" si="193"/>
        <v>13052.920436276416</v>
      </c>
      <c r="AE601" s="26">
        <f t="shared" si="195"/>
        <v>14074.791420802878</v>
      </c>
      <c r="AF601" s="25">
        <f t="shared" si="198"/>
        <v>62256</v>
      </c>
      <c r="AG601">
        <f t="shared" si="187"/>
        <v>4519.96751572823</v>
      </c>
      <c r="AH601" s="41">
        <f t="shared" si="200"/>
        <v>5.1925660550150195E-2</v>
      </c>
      <c r="AI601" s="41">
        <f t="shared" si="201"/>
        <v>1.9252223862536998E-6</v>
      </c>
      <c r="AJ601" s="41">
        <f t="shared" si="202"/>
        <v>1.9898520119218535E-10</v>
      </c>
      <c r="AK601">
        <f t="shared" si="199"/>
        <v>1013.25</v>
      </c>
      <c r="AL601">
        <v>273.14999999999998</v>
      </c>
      <c r="AM601" s="27">
        <f t="shared" si="188"/>
        <v>292.40977041832264</v>
      </c>
      <c r="AN601">
        <f t="shared" si="189"/>
        <v>1.0053357015239135</v>
      </c>
      <c r="AO601" s="28">
        <f t="shared" si="190"/>
        <v>293.96998167595086</v>
      </c>
      <c r="AP601" s="46">
        <f t="shared" si="191"/>
        <v>313.62600561727402</v>
      </c>
      <c r="AQ601" s="28">
        <f t="shared" si="192"/>
        <v>0.44399438272597536</v>
      </c>
      <c r="AR601" s="52">
        <v>292.74120592959127</v>
      </c>
      <c r="AS601" s="52">
        <v>312.31506894634902</v>
      </c>
      <c r="AT601" s="52">
        <v>1.7549310536509779</v>
      </c>
    </row>
    <row r="602" spans="1:46" x14ac:dyDescent="0.3">
      <c r="A602" s="1">
        <v>42832</v>
      </c>
      <c r="B602" s="2">
        <v>0.69998842592592592</v>
      </c>
      <c r="C602" s="4">
        <f t="shared" si="184"/>
        <v>42832.699988425928</v>
      </c>
      <c r="D602" s="5" t="str">
        <f t="shared" si="185"/>
        <v>v</v>
      </c>
      <c r="E602" s="6">
        <f t="shared" si="186"/>
        <v>9</v>
      </c>
      <c r="F602">
        <v>5</v>
      </c>
      <c r="G602">
        <v>8.3550000000000004</v>
      </c>
      <c r="H602">
        <v>1101.98</v>
      </c>
      <c r="I602">
        <v>1081.02</v>
      </c>
      <c r="J602">
        <v>593.38699999999994</v>
      </c>
      <c r="K602">
        <v>21.704350999999999</v>
      </c>
      <c r="L602">
        <v>0</v>
      </c>
      <c r="M602">
        <v>0</v>
      </c>
      <c r="N602">
        <v>1</v>
      </c>
      <c r="O602">
        <v>784660</v>
      </c>
      <c r="P602">
        <v>20443</v>
      </c>
      <c r="Q602">
        <v>15428</v>
      </c>
      <c r="R602">
        <v>38.799999999999997</v>
      </c>
      <c r="S602">
        <v>3705.21</v>
      </c>
      <c r="T602">
        <v>338</v>
      </c>
      <c r="U602">
        <v>314.94</v>
      </c>
      <c r="V602">
        <v>295.2</v>
      </c>
      <c r="W602">
        <v>39.000999999999998</v>
      </c>
      <c r="X602">
        <v>25.568999999999999</v>
      </c>
      <c r="Y602" s="8">
        <f t="shared" si="196"/>
        <v>298.71899999999999</v>
      </c>
      <c r="Z602">
        <v>50.055</v>
      </c>
      <c r="AB602" s="25">
        <f t="shared" si="197"/>
        <v>9849.5499999999993</v>
      </c>
      <c r="AC602" s="26">
        <f t="shared" si="193"/>
        <v>13051.228328364012</v>
      </c>
      <c r="AE602" s="26">
        <f t="shared" si="195"/>
        <v>14074.791420802878</v>
      </c>
      <c r="AF602" s="25">
        <f t="shared" si="198"/>
        <v>62256</v>
      </c>
      <c r="AG602">
        <f t="shared" si="187"/>
        <v>4527.452093442037</v>
      </c>
      <c r="AH602" s="41">
        <f t="shared" si="200"/>
        <v>5.1925675686095171E-2</v>
      </c>
      <c r="AI602" s="41">
        <f t="shared" si="201"/>
        <v>1.9252197028125717E-6</v>
      </c>
      <c r="AJ602" s="41">
        <f t="shared" si="202"/>
        <v>1.9898556008495744E-10</v>
      </c>
      <c r="AK602">
        <f t="shared" si="199"/>
        <v>1013.25</v>
      </c>
      <c r="AL602">
        <v>273.14999999999998</v>
      </c>
      <c r="AM602" s="27">
        <f t="shared" si="188"/>
        <v>293.02025961483781</v>
      </c>
      <c r="AN602">
        <f t="shared" si="189"/>
        <v>1.0055520177504067</v>
      </c>
      <c r="AO602" s="28">
        <f t="shared" si="190"/>
        <v>294.64711329744819</v>
      </c>
      <c r="AP602" s="46">
        <f t="shared" si="191"/>
        <v>314.35422888409323</v>
      </c>
      <c r="AQ602" s="28">
        <f t="shared" si="192"/>
        <v>0.58577111590676623</v>
      </c>
      <c r="AR602" s="52">
        <v>293.41548862655975</v>
      </c>
      <c r="AS602" s="52">
        <v>313.04022848762264</v>
      </c>
      <c r="AT602" s="52">
        <v>1.899771512377356</v>
      </c>
    </row>
    <row r="603" spans="1:46" x14ac:dyDescent="0.3">
      <c r="A603" s="1">
        <v>42832</v>
      </c>
      <c r="B603" s="2">
        <v>0.70033564814814808</v>
      </c>
      <c r="C603" s="4">
        <f t="shared" si="184"/>
        <v>42832.700335648151</v>
      </c>
      <c r="D603" s="5" t="str">
        <f t="shared" si="185"/>
        <v>v</v>
      </c>
      <c r="E603" s="6">
        <f t="shared" si="186"/>
        <v>9</v>
      </c>
      <c r="F603">
        <v>5</v>
      </c>
      <c r="G603">
        <v>8.4580000000000002</v>
      </c>
      <c r="H603">
        <v>1101.98</v>
      </c>
      <c r="I603">
        <v>1080.92</v>
      </c>
      <c r="J603">
        <v>595.78700000000003</v>
      </c>
      <c r="K603">
        <v>21.704056000000001</v>
      </c>
      <c r="L603">
        <v>0</v>
      </c>
      <c r="M603">
        <v>0</v>
      </c>
      <c r="N603">
        <v>1</v>
      </c>
      <c r="O603">
        <v>784690</v>
      </c>
      <c r="P603">
        <v>20442</v>
      </c>
      <c r="Q603">
        <v>15427</v>
      </c>
      <c r="R603">
        <v>38.86</v>
      </c>
      <c r="S603">
        <v>3699.19</v>
      </c>
      <c r="T603">
        <v>337</v>
      </c>
      <c r="U603">
        <v>314.43</v>
      </c>
      <c r="V603">
        <v>294.75</v>
      </c>
      <c r="W603">
        <v>39</v>
      </c>
      <c r="X603">
        <v>25.591000000000001</v>
      </c>
      <c r="Y603" s="8">
        <f t="shared" si="196"/>
        <v>298.74099999999999</v>
      </c>
      <c r="Z603">
        <v>49.975000000000001</v>
      </c>
      <c r="AB603" s="25">
        <f t="shared" si="197"/>
        <v>9849.5499999999993</v>
      </c>
      <c r="AC603" s="26">
        <f t="shared" si="193"/>
        <v>13051.435865690022</v>
      </c>
      <c r="AE603" s="26">
        <f t="shared" si="195"/>
        <v>14074.791420802878</v>
      </c>
      <c r="AF603" s="25">
        <f t="shared" si="198"/>
        <v>62256</v>
      </c>
      <c r="AG603">
        <f t="shared" si="187"/>
        <v>4526.5341087002544</v>
      </c>
      <c r="AH603" s="41">
        <f t="shared" si="200"/>
        <v>5.1925690822040141E-2</v>
      </c>
      <c r="AI603" s="41">
        <f t="shared" si="201"/>
        <v>1.9252170193714437E-6</v>
      </c>
      <c r="AJ603" s="41">
        <f t="shared" si="202"/>
        <v>1.9898591897772954E-10</v>
      </c>
      <c r="AK603">
        <f t="shared" si="199"/>
        <v>1013.25</v>
      </c>
      <c r="AL603">
        <v>273.14999999999998</v>
      </c>
      <c r="AM603" s="27">
        <f t="shared" si="188"/>
        <v>292.94540767167769</v>
      </c>
      <c r="AN603">
        <f t="shared" si="189"/>
        <v>1.0056260744538319</v>
      </c>
      <c r="AO603" s="28">
        <f t="shared" si="190"/>
        <v>294.59354034614665</v>
      </c>
      <c r="AP603" s="46">
        <f t="shared" si="191"/>
        <v>314.26799864885942</v>
      </c>
      <c r="AQ603" s="28">
        <f t="shared" si="192"/>
        <v>0.16200135114058867</v>
      </c>
      <c r="AR603" s="52">
        <v>293.36208948787748</v>
      </c>
      <c r="AS603" s="52">
        <v>312.95430522500521</v>
      </c>
      <c r="AT603" s="52">
        <v>1.4756947749947926</v>
      </c>
    </row>
    <row r="604" spans="1:46" x14ac:dyDescent="0.3">
      <c r="A604" s="1">
        <v>42832</v>
      </c>
      <c r="B604" s="2">
        <v>0.70068287037037036</v>
      </c>
      <c r="C604" s="4">
        <f t="shared" si="184"/>
        <v>42832.700682870367</v>
      </c>
      <c r="D604" s="5" t="str">
        <f t="shared" si="185"/>
        <v>v</v>
      </c>
      <c r="E604" s="6">
        <f t="shared" si="186"/>
        <v>9</v>
      </c>
      <c r="F604">
        <v>5</v>
      </c>
      <c r="G604">
        <v>8.4380000000000006</v>
      </c>
      <c r="H604">
        <v>1101.9000000000001</v>
      </c>
      <c r="I604">
        <v>1080.8900000000001</v>
      </c>
      <c r="J604">
        <v>594.875</v>
      </c>
      <c r="K604">
        <v>21.708767999999999</v>
      </c>
      <c r="L604">
        <v>0</v>
      </c>
      <c r="M604">
        <v>0</v>
      </c>
      <c r="N604">
        <v>1</v>
      </c>
      <c r="O604">
        <v>784720</v>
      </c>
      <c r="P604">
        <v>20444</v>
      </c>
      <c r="Q604">
        <v>15426</v>
      </c>
      <c r="R604">
        <v>38.9</v>
      </c>
      <c r="S604">
        <v>3694.51</v>
      </c>
      <c r="T604">
        <v>337</v>
      </c>
      <c r="U604">
        <v>314.06</v>
      </c>
      <c r="V604">
        <v>294.41000000000003</v>
      </c>
      <c r="W604">
        <v>39.000999999999998</v>
      </c>
      <c r="X604">
        <v>25.605</v>
      </c>
      <c r="Y604" s="8">
        <f t="shared" si="196"/>
        <v>298.755</v>
      </c>
      <c r="Z604">
        <v>49.91</v>
      </c>
      <c r="AB604" s="25">
        <f t="shared" si="197"/>
        <v>9849.5499999999993</v>
      </c>
      <c r="AC604" s="26">
        <f t="shared" si="193"/>
        <v>13053.558939452871</v>
      </c>
      <c r="AE604" s="26">
        <f t="shared" si="195"/>
        <v>14074.791420802878</v>
      </c>
      <c r="AF604" s="25">
        <f t="shared" si="198"/>
        <v>62256</v>
      </c>
      <c r="AG604">
        <f t="shared" si="187"/>
        <v>4517.143271122045</v>
      </c>
      <c r="AH604" s="41">
        <f t="shared" si="200"/>
        <v>5.1925705957985117E-2</v>
      </c>
      <c r="AI604" s="41">
        <f t="shared" si="201"/>
        <v>1.9252143359303152E-6</v>
      </c>
      <c r="AJ604" s="41">
        <f t="shared" si="202"/>
        <v>1.9898627787050163E-10</v>
      </c>
      <c r="AK604">
        <f t="shared" si="199"/>
        <v>1013.25</v>
      </c>
      <c r="AL604">
        <v>273.14999999999998</v>
      </c>
      <c r="AM604" s="27">
        <f t="shared" si="188"/>
        <v>292.17969967419742</v>
      </c>
      <c r="AN604">
        <f t="shared" si="189"/>
        <v>1.00574621520145</v>
      </c>
      <c r="AO604" s="28">
        <f t="shared" si="190"/>
        <v>293.85862710602038</v>
      </c>
      <c r="AP604" s="46">
        <f t="shared" si="191"/>
        <v>313.47530367888123</v>
      </c>
      <c r="AQ604" s="28">
        <f t="shared" si="192"/>
        <v>0.5846963211187699</v>
      </c>
      <c r="AR604" s="52">
        <v>292.63016470946047</v>
      </c>
      <c r="AS604" s="52">
        <v>312.16483467338639</v>
      </c>
      <c r="AT604" s="52">
        <v>1.8951653266136077</v>
      </c>
    </row>
    <row r="605" spans="1:46" x14ac:dyDescent="0.3">
      <c r="A605" s="1">
        <v>42832</v>
      </c>
      <c r="B605" s="2">
        <v>0.70103009259259252</v>
      </c>
      <c r="C605" s="4">
        <f t="shared" si="184"/>
        <v>42832.70103009259</v>
      </c>
      <c r="D605" s="5" t="str">
        <f t="shared" si="185"/>
        <v>v</v>
      </c>
      <c r="E605" s="6">
        <f t="shared" si="186"/>
        <v>9</v>
      </c>
      <c r="F605">
        <v>5</v>
      </c>
      <c r="G605">
        <v>8.4160000000000004</v>
      </c>
      <c r="H605">
        <v>1101.81</v>
      </c>
      <c r="I605">
        <v>1080.9100000000001</v>
      </c>
      <c r="J605">
        <v>596.31200000000001</v>
      </c>
      <c r="K605">
        <v>21.703271999999998</v>
      </c>
      <c r="L605">
        <v>0</v>
      </c>
      <c r="M605">
        <v>0</v>
      </c>
      <c r="N605">
        <v>1</v>
      </c>
      <c r="O605">
        <v>784750</v>
      </c>
      <c r="P605">
        <v>20443</v>
      </c>
      <c r="Q605">
        <v>15426</v>
      </c>
      <c r="R605">
        <v>38.9</v>
      </c>
      <c r="S605">
        <v>3695.67</v>
      </c>
      <c r="T605">
        <v>337</v>
      </c>
      <c r="U605">
        <v>314.22000000000003</v>
      </c>
      <c r="V605">
        <v>294.55</v>
      </c>
      <c r="W605">
        <v>38.997999999999998</v>
      </c>
      <c r="X605">
        <v>25.632999999999999</v>
      </c>
      <c r="Y605" s="8">
        <f t="shared" si="196"/>
        <v>298.78299999999996</v>
      </c>
      <c r="Z605">
        <v>49.823999999999998</v>
      </c>
      <c r="AB605" s="25">
        <f t="shared" si="197"/>
        <v>9849.5499999999993</v>
      </c>
      <c r="AC605" s="26">
        <f t="shared" si="193"/>
        <v>13052.920436276416</v>
      </c>
      <c r="AE605" s="26">
        <f t="shared" si="195"/>
        <v>14074.791420802878</v>
      </c>
      <c r="AF605" s="25">
        <f t="shared" si="198"/>
        <v>62256</v>
      </c>
      <c r="AG605">
        <f t="shared" si="187"/>
        <v>4519.96751572823</v>
      </c>
      <c r="AH605" s="41">
        <f t="shared" si="200"/>
        <v>5.1925721093930087E-2</v>
      </c>
      <c r="AI605" s="41">
        <f t="shared" si="201"/>
        <v>1.9252116524891871E-6</v>
      </c>
      <c r="AJ605" s="41">
        <f t="shared" si="202"/>
        <v>1.9898663676327372E-10</v>
      </c>
      <c r="AK605">
        <f t="shared" si="199"/>
        <v>1013.25</v>
      </c>
      <c r="AL605">
        <v>273.14999999999998</v>
      </c>
      <c r="AM605" s="27">
        <f t="shared" si="188"/>
        <v>292.40995734783019</v>
      </c>
      <c r="AN605">
        <f t="shared" si="189"/>
        <v>1.0059226368776519</v>
      </c>
      <c r="AO605" s="28">
        <f t="shared" si="190"/>
        <v>294.14179534461107</v>
      </c>
      <c r="AP605" s="46">
        <f t="shared" si="191"/>
        <v>313.78318085955448</v>
      </c>
      <c r="AQ605" s="28">
        <f t="shared" si="192"/>
        <v>0.43681914044555015</v>
      </c>
      <c r="AR605" s="52">
        <v>292.91211417744881</v>
      </c>
      <c r="AS605" s="52">
        <v>312.47138745180973</v>
      </c>
      <c r="AT605" s="52">
        <v>1.7486125481902945</v>
      </c>
    </row>
    <row r="606" spans="1:46" x14ac:dyDescent="0.3">
      <c r="A606" s="1">
        <v>42832</v>
      </c>
      <c r="B606" s="2">
        <v>0.70137731481481491</v>
      </c>
      <c r="C606" s="4">
        <f t="shared" si="184"/>
        <v>42832.701377314814</v>
      </c>
      <c r="D606" s="5" t="str">
        <f t="shared" si="185"/>
        <v>v</v>
      </c>
      <c r="E606" s="6">
        <f t="shared" si="186"/>
        <v>9</v>
      </c>
      <c r="F606">
        <v>5</v>
      </c>
      <c r="G606">
        <v>8.5060000000000002</v>
      </c>
      <c r="H606">
        <v>1101.8599999999999</v>
      </c>
      <c r="I606">
        <v>1080.71</v>
      </c>
      <c r="J606">
        <v>592.83699999999999</v>
      </c>
      <c r="K606">
        <v>21.699148000000001</v>
      </c>
      <c r="L606">
        <v>0</v>
      </c>
      <c r="M606">
        <v>0</v>
      </c>
      <c r="N606">
        <v>1</v>
      </c>
      <c r="O606">
        <v>784780</v>
      </c>
      <c r="P606">
        <v>20444</v>
      </c>
      <c r="Q606">
        <v>15426</v>
      </c>
      <c r="R606">
        <v>38.9</v>
      </c>
      <c r="S606">
        <v>3690.42</v>
      </c>
      <c r="T606">
        <v>337</v>
      </c>
      <c r="U606">
        <v>313.72000000000003</v>
      </c>
      <c r="V606">
        <v>294.14</v>
      </c>
      <c r="W606">
        <v>39</v>
      </c>
      <c r="X606">
        <v>25.648</v>
      </c>
      <c r="Y606" s="8">
        <f t="shared" si="196"/>
        <v>298.798</v>
      </c>
      <c r="Z606">
        <v>49.735999999999997</v>
      </c>
      <c r="AB606" s="25">
        <f t="shared" si="197"/>
        <v>9849.5499999999993</v>
      </c>
      <c r="AC606" s="26">
        <f t="shared" si="193"/>
        <v>13053.558939452871</v>
      </c>
      <c r="AE606" s="26">
        <f t="shared" si="195"/>
        <v>14074.791420802878</v>
      </c>
      <c r="AF606" s="25">
        <f t="shared" si="198"/>
        <v>62256</v>
      </c>
      <c r="AG606">
        <f t="shared" si="187"/>
        <v>4517.143271122045</v>
      </c>
      <c r="AH606" s="41">
        <f t="shared" si="200"/>
        <v>5.1925736229875064E-2</v>
      </c>
      <c r="AI606" s="41">
        <f t="shared" si="201"/>
        <v>1.925208969048059E-6</v>
      </c>
      <c r="AJ606" s="41">
        <f t="shared" si="202"/>
        <v>1.9898699565604582E-10</v>
      </c>
      <c r="AK606">
        <f t="shared" si="199"/>
        <v>1013.25</v>
      </c>
      <c r="AL606">
        <v>273.14999999999998</v>
      </c>
      <c r="AM606" s="27">
        <f t="shared" si="188"/>
        <v>292.17979306626478</v>
      </c>
      <c r="AN606">
        <f t="shared" si="189"/>
        <v>1.0059274890115664</v>
      </c>
      <c r="AO606" s="28">
        <f t="shared" si="190"/>
        <v>293.91168557906678</v>
      </c>
      <c r="AP606" s="46">
        <f t="shared" si="191"/>
        <v>313.47969180572738</v>
      </c>
      <c r="AQ606" s="28">
        <f t="shared" si="192"/>
        <v>0.24030819427264305</v>
      </c>
      <c r="AR606" s="52">
        <v>292.68290782110239</v>
      </c>
      <c r="AS606" s="52">
        <v>312.16910467440766</v>
      </c>
      <c r="AT606" s="52">
        <v>1.5508953255923643</v>
      </c>
    </row>
    <row r="607" spans="1:46" x14ac:dyDescent="0.3">
      <c r="A607" s="1">
        <v>42832</v>
      </c>
      <c r="B607" s="2">
        <v>0.70172453703703708</v>
      </c>
      <c r="C607" s="4">
        <f t="shared" si="184"/>
        <v>42832.701724537037</v>
      </c>
      <c r="D607" s="5" t="str">
        <f t="shared" si="185"/>
        <v>v</v>
      </c>
      <c r="E607" s="6">
        <f t="shared" si="186"/>
        <v>9</v>
      </c>
      <c r="F607">
        <v>5</v>
      </c>
      <c r="G607">
        <v>8.3840000000000003</v>
      </c>
      <c r="H607">
        <v>1101.73</v>
      </c>
      <c r="I607">
        <v>1080.8900000000001</v>
      </c>
      <c r="J607">
        <v>591.75</v>
      </c>
      <c r="K607">
        <v>21.706216000000001</v>
      </c>
      <c r="L607">
        <v>0</v>
      </c>
      <c r="M607">
        <v>0</v>
      </c>
      <c r="N607">
        <v>1</v>
      </c>
      <c r="O607">
        <v>784810</v>
      </c>
      <c r="P607">
        <v>20445</v>
      </c>
      <c r="Q607">
        <v>15426</v>
      </c>
      <c r="R607">
        <v>38.9</v>
      </c>
      <c r="S607">
        <v>3692.51</v>
      </c>
      <c r="T607">
        <v>337</v>
      </c>
      <c r="U607">
        <v>314.01</v>
      </c>
      <c r="V607">
        <v>294.36</v>
      </c>
      <c r="W607">
        <v>39</v>
      </c>
      <c r="X607">
        <v>25.667999999999999</v>
      </c>
      <c r="Y607" s="8">
        <f t="shared" si="196"/>
        <v>298.81799999999998</v>
      </c>
      <c r="Z607">
        <v>49.661999999999999</v>
      </c>
      <c r="AB607" s="25">
        <f t="shared" si="197"/>
        <v>9849.5499999999993</v>
      </c>
      <c r="AC607" s="26">
        <f t="shared" si="193"/>
        <v>13054.197442629325</v>
      </c>
      <c r="AE607" s="26">
        <f t="shared" si="195"/>
        <v>14074.791420802878</v>
      </c>
      <c r="AF607" s="25">
        <f t="shared" si="198"/>
        <v>62256</v>
      </c>
      <c r="AG607">
        <f t="shared" si="187"/>
        <v>4514.3190265158664</v>
      </c>
      <c r="AH607" s="41">
        <f t="shared" si="200"/>
        <v>5.1925751365820033E-2</v>
      </c>
      <c r="AI607" s="41">
        <f t="shared" si="201"/>
        <v>1.9252062856069309E-6</v>
      </c>
      <c r="AJ607" s="41">
        <f t="shared" si="202"/>
        <v>1.9898735454881788E-10</v>
      </c>
      <c r="AK607">
        <f t="shared" si="199"/>
        <v>1013.25</v>
      </c>
      <c r="AL607">
        <v>273.14999999999998</v>
      </c>
      <c r="AM607" s="27">
        <f t="shared" si="188"/>
        <v>291.94970244178512</v>
      </c>
      <c r="AN607">
        <f t="shared" si="189"/>
        <v>1.0061135242280559</v>
      </c>
      <c r="AO607" s="28">
        <f t="shared" si="190"/>
        <v>293.7345440210367</v>
      </c>
      <c r="AP607" s="46">
        <f t="shared" si="191"/>
        <v>313.34293736678848</v>
      </c>
      <c r="AQ607" s="28">
        <f t="shared" si="192"/>
        <v>0.66706263321151482</v>
      </c>
      <c r="AR607" s="52">
        <v>292.50644768073403</v>
      </c>
      <c r="AS607" s="52">
        <v>312.03285885381558</v>
      </c>
      <c r="AT607" s="52">
        <v>1.9771411461844082</v>
      </c>
    </row>
    <row r="608" spans="1:46" x14ac:dyDescent="0.3">
      <c r="A608" s="1">
        <v>42832</v>
      </c>
      <c r="B608" s="2">
        <v>0.70207175925925924</v>
      </c>
      <c r="C608" s="4">
        <f t="shared" si="184"/>
        <v>42832.70207175926</v>
      </c>
      <c r="D608" s="5" t="str">
        <f t="shared" si="185"/>
        <v>v</v>
      </c>
      <c r="E608" s="6">
        <f t="shared" si="186"/>
        <v>9</v>
      </c>
      <c r="F608">
        <v>5</v>
      </c>
      <c r="G608">
        <v>8.3819999999999997</v>
      </c>
      <c r="H608">
        <v>1101.6300000000001</v>
      </c>
      <c r="I608">
        <v>1080.67</v>
      </c>
      <c r="J608">
        <v>589.93700000000001</v>
      </c>
      <c r="K608">
        <v>21.696988999999999</v>
      </c>
      <c r="L608">
        <v>0</v>
      </c>
      <c r="M608">
        <v>0</v>
      </c>
      <c r="N608">
        <v>1</v>
      </c>
      <c r="O608">
        <v>784840</v>
      </c>
      <c r="P608">
        <v>20445</v>
      </c>
      <c r="Q608">
        <v>15425</v>
      </c>
      <c r="R608">
        <v>38.9</v>
      </c>
      <c r="S608">
        <v>3684.61</v>
      </c>
      <c r="T608">
        <v>336</v>
      </c>
      <c r="U608">
        <v>313.31</v>
      </c>
      <c r="V608">
        <v>293.76</v>
      </c>
      <c r="W608">
        <v>39.000999999999998</v>
      </c>
      <c r="X608">
        <v>25.675000000000001</v>
      </c>
      <c r="Y608" s="8">
        <f t="shared" si="196"/>
        <v>298.82499999999999</v>
      </c>
      <c r="Z608">
        <v>49.598999999999997</v>
      </c>
      <c r="AB608" s="25">
        <f t="shared" si="197"/>
        <v>9849.5499999999993</v>
      </c>
      <c r="AC608" s="26">
        <f t="shared" si="193"/>
        <v>13055.043743922202</v>
      </c>
      <c r="AE608" s="26">
        <f t="shared" si="195"/>
        <v>14074.791420802878</v>
      </c>
      <c r="AF608" s="25">
        <f t="shared" si="198"/>
        <v>62256</v>
      </c>
      <c r="AG608">
        <f t="shared" si="187"/>
        <v>4510.5756436326546</v>
      </c>
      <c r="AH608" s="41">
        <f t="shared" si="200"/>
        <v>5.192576650176501E-2</v>
      </c>
      <c r="AI608" s="41">
        <f t="shared" si="201"/>
        <v>1.9252036021658028E-6</v>
      </c>
      <c r="AJ608" s="41">
        <f t="shared" si="202"/>
        <v>1.9898771344158998E-10</v>
      </c>
      <c r="AK608">
        <f t="shared" si="199"/>
        <v>1013.25</v>
      </c>
      <c r="AL608">
        <v>273.14999999999998</v>
      </c>
      <c r="AM608" s="27">
        <f t="shared" si="188"/>
        <v>291.64482811132046</v>
      </c>
      <c r="AN608">
        <f t="shared" si="189"/>
        <v>1.0062284247430606</v>
      </c>
      <c r="AO608" s="28">
        <f t="shared" si="190"/>
        <v>293.46131597491467</v>
      </c>
      <c r="AP608" s="46">
        <f t="shared" si="191"/>
        <v>312.98775261249551</v>
      </c>
      <c r="AQ608" s="28">
        <f t="shared" si="192"/>
        <v>0.32224738750448978</v>
      </c>
      <c r="AR608" s="52">
        <v>292.23429787681101</v>
      </c>
      <c r="AS608" s="52">
        <v>311.67909073430383</v>
      </c>
      <c r="AT608" s="52">
        <v>1.6309092656961752</v>
      </c>
    </row>
    <row r="609" spans="1:46" x14ac:dyDescent="0.3">
      <c r="A609" s="1">
        <v>42832</v>
      </c>
      <c r="B609" s="2">
        <v>0.70241898148148152</v>
      </c>
      <c r="C609" s="4">
        <f t="shared" si="184"/>
        <v>42832.702418981484</v>
      </c>
      <c r="D609" s="5" t="str">
        <f t="shared" si="185"/>
        <v>v</v>
      </c>
      <c r="E609" s="6">
        <f t="shared" si="186"/>
        <v>9</v>
      </c>
      <c r="F609">
        <v>5</v>
      </c>
      <c r="G609">
        <v>8.4580000000000002</v>
      </c>
      <c r="H609">
        <v>1101.6199999999999</v>
      </c>
      <c r="I609">
        <v>1080.6500000000001</v>
      </c>
      <c r="J609">
        <v>595.9</v>
      </c>
      <c r="K609">
        <v>21.699345000000001</v>
      </c>
      <c r="L609">
        <v>0</v>
      </c>
      <c r="M609">
        <v>0</v>
      </c>
      <c r="N609">
        <v>1</v>
      </c>
      <c r="O609">
        <v>784870</v>
      </c>
      <c r="P609">
        <v>20445</v>
      </c>
      <c r="Q609">
        <v>15425</v>
      </c>
      <c r="R609">
        <v>38.9</v>
      </c>
      <c r="S609">
        <v>3685.85</v>
      </c>
      <c r="T609">
        <v>336</v>
      </c>
      <c r="U609">
        <v>313.43</v>
      </c>
      <c r="V609">
        <v>293.88</v>
      </c>
      <c r="W609">
        <v>38.999000000000002</v>
      </c>
      <c r="X609">
        <v>25.693000000000001</v>
      </c>
      <c r="Y609" s="8">
        <f t="shared" si="196"/>
        <v>298.84299999999996</v>
      </c>
      <c r="Z609">
        <v>49.512</v>
      </c>
      <c r="AB609" s="25">
        <f t="shared" si="197"/>
        <v>9849.5499999999993</v>
      </c>
      <c r="AC609" s="26">
        <f t="shared" si="193"/>
        <v>13055.043743922202</v>
      </c>
      <c r="AE609" s="26">
        <f t="shared" si="195"/>
        <v>14074.791420802878</v>
      </c>
      <c r="AF609" s="25">
        <f t="shared" si="198"/>
        <v>62256</v>
      </c>
      <c r="AG609">
        <f t="shared" si="187"/>
        <v>4510.5756436326546</v>
      </c>
      <c r="AH609" s="41">
        <f t="shared" si="200"/>
        <v>5.1925781637709986E-2</v>
      </c>
      <c r="AI609" s="41">
        <f t="shared" si="201"/>
        <v>1.9252009187246748E-6</v>
      </c>
      <c r="AJ609" s="41">
        <f t="shared" si="202"/>
        <v>1.9898807233436207E-10</v>
      </c>
      <c r="AK609">
        <f t="shared" si="199"/>
        <v>1013.25</v>
      </c>
      <c r="AL609">
        <v>273.14999999999998</v>
      </c>
      <c r="AM609" s="27">
        <f t="shared" si="188"/>
        <v>291.64487472297435</v>
      </c>
      <c r="AN609">
        <f t="shared" si="189"/>
        <v>1.0062981704713425</v>
      </c>
      <c r="AO609" s="28">
        <f t="shared" si="190"/>
        <v>293.48170386107296</v>
      </c>
      <c r="AP609" s="46">
        <f t="shared" si="191"/>
        <v>313.00370419686016</v>
      </c>
      <c r="AQ609" s="28">
        <f t="shared" si="192"/>
        <v>0.42629580313985116</v>
      </c>
      <c r="AR609" s="52">
        <v>292.25455380820114</v>
      </c>
      <c r="AS609" s="52">
        <v>311.6949258059044</v>
      </c>
      <c r="AT609" s="52">
        <v>1.7350741940956027</v>
      </c>
    </row>
    <row r="610" spans="1:46" x14ac:dyDescent="0.3">
      <c r="A610" s="1">
        <v>42832</v>
      </c>
      <c r="B610" s="2">
        <v>0.70276620370370368</v>
      </c>
      <c r="C610" s="4">
        <f t="shared" si="184"/>
        <v>42832.702766203707</v>
      </c>
      <c r="D610" s="5" t="str">
        <f t="shared" si="185"/>
        <v>v</v>
      </c>
      <c r="E610" s="6">
        <f t="shared" si="186"/>
        <v>9</v>
      </c>
      <c r="F610">
        <v>5</v>
      </c>
      <c r="G610">
        <v>8.3740000000000006</v>
      </c>
      <c r="H610">
        <v>1101.58</v>
      </c>
      <c r="I610">
        <v>1080.49</v>
      </c>
      <c r="J610">
        <v>597.79999999999995</v>
      </c>
      <c r="K610">
        <v>21.699148000000001</v>
      </c>
      <c r="L610">
        <v>0</v>
      </c>
      <c r="M610">
        <v>0</v>
      </c>
      <c r="N610">
        <v>1</v>
      </c>
      <c r="O610">
        <v>784900</v>
      </c>
      <c r="P610">
        <v>20445</v>
      </c>
      <c r="Q610">
        <v>15425</v>
      </c>
      <c r="R610">
        <v>38.9</v>
      </c>
      <c r="S610">
        <v>3688.71</v>
      </c>
      <c r="T610">
        <v>337</v>
      </c>
      <c r="U610">
        <v>313.66000000000003</v>
      </c>
      <c r="V610">
        <v>294.14</v>
      </c>
      <c r="W610">
        <v>39</v>
      </c>
      <c r="X610">
        <v>25.712</v>
      </c>
      <c r="Y610" s="8">
        <f t="shared" si="196"/>
        <v>298.86199999999997</v>
      </c>
      <c r="Z610">
        <v>49.481999999999999</v>
      </c>
      <c r="AB610" s="25">
        <f t="shared" si="197"/>
        <v>9849.5499999999993</v>
      </c>
      <c r="AC610" s="26">
        <f t="shared" si="193"/>
        <v>13055.043743922202</v>
      </c>
      <c r="AE610" s="26">
        <f t="shared" si="195"/>
        <v>14074.791420802878</v>
      </c>
      <c r="AF610" s="25">
        <f t="shared" si="198"/>
        <v>62256</v>
      </c>
      <c r="AG610">
        <f t="shared" si="187"/>
        <v>4510.5756436326546</v>
      </c>
      <c r="AH610" s="41">
        <f t="shared" si="200"/>
        <v>5.1925796773654956E-2</v>
      </c>
      <c r="AI610" s="41">
        <f t="shared" si="201"/>
        <v>1.9251982352835462E-6</v>
      </c>
      <c r="AJ610" s="41">
        <f t="shared" si="202"/>
        <v>1.9898843122713416E-10</v>
      </c>
      <c r="AK610">
        <f t="shared" si="199"/>
        <v>1013.25</v>
      </c>
      <c r="AL610">
        <v>273.14999999999998</v>
      </c>
      <c r="AM610" s="27">
        <f t="shared" si="188"/>
        <v>291.64492133462818</v>
      </c>
      <c r="AN610">
        <f t="shared" si="189"/>
        <v>1.0063986919332752</v>
      </c>
      <c r="AO610" s="28">
        <f t="shared" si="190"/>
        <v>293.51106734015275</v>
      </c>
      <c r="AP610" s="46">
        <f t="shared" si="191"/>
        <v>312.98867323006328</v>
      </c>
      <c r="AQ610" s="28">
        <f t="shared" si="192"/>
        <v>0.67132676993674067</v>
      </c>
      <c r="AR610" s="52">
        <v>292.28374779450394</v>
      </c>
      <c r="AS610" s="52">
        <v>311.67990787513799</v>
      </c>
      <c r="AT610" s="52">
        <v>1.9800921248620398</v>
      </c>
    </row>
    <row r="611" spans="1:46" x14ac:dyDescent="0.3">
      <c r="A611" s="1">
        <v>42832</v>
      </c>
      <c r="B611" s="2">
        <v>0.70311342592592585</v>
      </c>
      <c r="C611" s="4">
        <f t="shared" si="184"/>
        <v>42832.703113425923</v>
      </c>
      <c r="D611" s="5" t="str">
        <f t="shared" si="185"/>
        <v>v</v>
      </c>
      <c r="E611" s="6">
        <f t="shared" si="186"/>
        <v>9</v>
      </c>
      <c r="F611">
        <v>5</v>
      </c>
      <c r="G611">
        <v>8.4149999999999991</v>
      </c>
      <c r="H611">
        <v>1101.6199999999999</v>
      </c>
      <c r="I611">
        <v>1080.56</v>
      </c>
      <c r="J611">
        <v>598.06200000000001</v>
      </c>
      <c r="K611">
        <v>21.726437000000001</v>
      </c>
      <c r="L611">
        <v>0</v>
      </c>
      <c r="M611">
        <v>0</v>
      </c>
      <c r="N611">
        <v>1</v>
      </c>
      <c r="O611">
        <v>784930</v>
      </c>
      <c r="P611">
        <v>20443</v>
      </c>
      <c r="Q611">
        <v>15425</v>
      </c>
      <c r="R611">
        <v>38.9</v>
      </c>
      <c r="S611">
        <v>3690.53</v>
      </c>
      <c r="T611">
        <v>337</v>
      </c>
      <c r="U611">
        <v>313.82</v>
      </c>
      <c r="V611">
        <v>294.27</v>
      </c>
      <c r="W611">
        <v>38.997999999999998</v>
      </c>
      <c r="X611">
        <v>25.715</v>
      </c>
      <c r="Y611" s="8">
        <f t="shared" si="196"/>
        <v>298.86499999999995</v>
      </c>
      <c r="Z611">
        <v>49.505000000000003</v>
      </c>
      <c r="AB611" s="25">
        <f t="shared" si="197"/>
        <v>9849.5499999999993</v>
      </c>
      <c r="AC611" s="26">
        <f t="shared" si="193"/>
        <v>13053.766654781199</v>
      </c>
      <c r="AE611" s="26">
        <f t="shared" si="195"/>
        <v>14074.791420802878</v>
      </c>
      <c r="AF611" s="25">
        <f t="shared" si="198"/>
        <v>62256</v>
      </c>
      <c r="AG611">
        <f t="shared" si="187"/>
        <v>4516.2244990355703</v>
      </c>
      <c r="AH611" s="41">
        <f t="shared" si="200"/>
        <v>5.1925811909599932E-2</v>
      </c>
      <c r="AI611" s="41">
        <f t="shared" si="201"/>
        <v>1.9251955518424182E-6</v>
      </c>
      <c r="AJ611" s="41">
        <f t="shared" si="202"/>
        <v>1.9898879011990626E-10</v>
      </c>
      <c r="AK611">
        <f t="shared" si="199"/>
        <v>1013.25</v>
      </c>
      <c r="AL611">
        <v>273.14999999999998</v>
      </c>
      <c r="AM611" s="27">
        <f t="shared" si="188"/>
        <v>292.10515104616206</v>
      </c>
      <c r="AN611">
        <f t="shared" si="189"/>
        <v>1.0063722513758653</v>
      </c>
      <c r="AO611" s="28">
        <f t="shared" si="190"/>
        <v>293.96651849681331</v>
      </c>
      <c r="AP611" s="46">
        <f t="shared" si="191"/>
        <v>313.49465702138326</v>
      </c>
      <c r="AQ611" s="28">
        <f t="shared" si="192"/>
        <v>0.32534297861673167</v>
      </c>
      <c r="AR611" s="52">
        <v>292.73727359274005</v>
      </c>
      <c r="AS611" s="52">
        <v>312.18375361793358</v>
      </c>
      <c r="AT611" s="52">
        <v>1.6362463820664175</v>
      </c>
    </row>
    <row r="612" spans="1:46" x14ac:dyDescent="0.3">
      <c r="A612" s="1">
        <v>42832</v>
      </c>
      <c r="B612" s="2">
        <v>0.70346064814814813</v>
      </c>
      <c r="C612" s="4">
        <f t="shared" si="184"/>
        <v>42832.703460648147</v>
      </c>
      <c r="D612" s="5" t="str">
        <f t="shared" si="185"/>
        <v>v</v>
      </c>
      <c r="E612" s="6">
        <f t="shared" si="186"/>
        <v>9</v>
      </c>
      <c r="F612">
        <v>5</v>
      </c>
      <c r="G612">
        <v>8.3889999999999993</v>
      </c>
      <c r="H612">
        <v>1101.57</v>
      </c>
      <c r="I612">
        <v>1080.45</v>
      </c>
      <c r="J612">
        <v>596.28700000000003</v>
      </c>
      <c r="K612">
        <v>21.698167000000002</v>
      </c>
      <c r="L612">
        <v>0</v>
      </c>
      <c r="M612">
        <v>0</v>
      </c>
      <c r="N612">
        <v>1</v>
      </c>
      <c r="O612">
        <v>784960</v>
      </c>
      <c r="P612">
        <v>20442</v>
      </c>
      <c r="Q612">
        <v>15424</v>
      </c>
      <c r="R612">
        <v>38.9</v>
      </c>
      <c r="S612">
        <v>3692.07</v>
      </c>
      <c r="T612">
        <v>337</v>
      </c>
      <c r="U612">
        <v>313.95</v>
      </c>
      <c r="V612">
        <v>294.42</v>
      </c>
      <c r="W612">
        <v>38.996000000000002</v>
      </c>
      <c r="X612">
        <v>25.722000000000001</v>
      </c>
      <c r="Y612" s="8">
        <f t="shared" si="196"/>
        <v>298.87199999999996</v>
      </c>
      <c r="Z612">
        <v>49.460999999999999</v>
      </c>
      <c r="AB612" s="25">
        <f t="shared" si="197"/>
        <v>9849.5499999999993</v>
      </c>
      <c r="AC612" s="26">
        <f t="shared" si="193"/>
        <v>13053.974397043568</v>
      </c>
      <c r="AE612" s="26">
        <f t="shared" si="195"/>
        <v>14074.791420802878</v>
      </c>
      <c r="AF612" s="25">
        <f t="shared" si="198"/>
        <v>62256</v>
      </c>
      <c r="AG612">
        <f t="shared" si="187"/>
        <v>4515.3056078137151</v>
      </c>
      <c r="AH612" s="41">
        <f t="shared" si="200"/>
        <v>5.1925827045544902E-2</v>
      </c>
      <c r="AI612" s="41">
        <f t="shared" si="201"/>
        <v>1.9251928684012901E-6</v>
      </c>
      <c r="AJ612" s="41">
        <f t="shared" si="202"/>
        <v>1.9898914901267835E-10</v>
      </c>
      <c r="AK612">
        <f t="shared" si="199"/>
        <v>1013.25</v>
      </c>
      <c r="AL612">
        <v>273.14999999999998</v>
      </c>
      <c r="AM612" s="27">
        <f t="shared" si="188"/>
        <v>292.0303203128031</v>
      </c>
      <c r="AN612">
        <f t="shared" si="189"/>
        <v>1.0064415026395082</v>
      </c>
      <c r="AO612" s="28">
        <f t="shared" si="190"/>
        <v>293.91143439191444</v>
      </c>
      <c r="AP612" s="46">
        <f t="shared" si="191"/>
        <v>313.40400620650774</v>
      </c>
      <c r="AQ612" s="28">
        <f t="shared" si="192"/>
        <v>0.54599379349224364</v>
      </c>
      <c r="AR612" s="52">
        <v>292.68236900749264</v>
      </c>
      <c r="AS612" s="52">
        <v>312.09342767741958</v>
      </c>
      <c r="AT612" s="52">
        <v>1.8565723225804049</v>
      </c>
    </row>
    <row r="613" spans="1:46" x14ac:dyDescent="0.3">
      <c r="A613" s="1">
        <v>42832</v>
      </c>
      <c r="B613" s="2">
        <v>0.7038078703703704</v>
      </c>
      <c r="C613" s="4">
        <f t="shared" si="184"/>
        <v>42832.70380787037</v>
      </c>
      <c r="D613" s="5" t="str">
        <f t="shared" si="185"/>
        <v>v</v>
      </c>
      <c r="E613" s="6">
        <f t="shared" si="186"/>
        <v>9</v>
      </c>
      <c r="F613">
        <v>5</v>
      </c>
      <c r="G613">
        <v>8.5419999999999998</v>
      </c>
      <c r="H613">
        <v>1101.52</v>
      </c>
      <c r="I613">
        <v>1080.71</v>
      </c>
      <c r="J613">
        <v>595.65</v>
      </c>
      <c r="K613">
        <v>21.701602999999999</v>
      </c>
      <c r="L613">
        <v>0</v>
      </c>
      <c r="M613">
        <v>0</v>
      </c>
      <c r="N613">
        <v>1</v>
      </c>
      <c r="O613">
        <v>784990</v>
      </c>
      <c r="P613">
        <v>20441</v>
      </c>
      <c r="Q613">
        <v>15424</v>
      </c>
      <c r="R613">
        <v>38.9</v>
      </c>
      <c r="S613">
        <v>3692.75</v>
      </c>
      <c r="T613">
        <v>337</v>
      </c>
      <c r="U613">
        <v>314.10000000000002</v>
      </c>
      <c r="V613">
        <v>294.49</v>
      </c>
      <c r="W613">
        <v>38.997999999999998</v>
      </c>
      <c r="X613">
        <v>25.725999999999999</v>
      </c>
      <c r="Y613" s="8">
        <f t="shared" si="196"/>
        <v>298.87599999999998</v>
      </c>
      <c r="Z613">
        <v>49.503999999999998</v>
      </c>
      <c r="AB613" s="25">
        <f t="shared" si="197"/>
        <v>9849.5499999999993</v>
      </c>
      <c r="AC613" s="26">
        <f t="shared" si="193"/>
        <v>13053.33581107365</v>
      </c>
      <c r="AE613" s="26">
        <f t="shared" si="195"/>
        <v>14074.791420802878</v>
      </c>
      <c r="AF613" s="25">
        <f t="shared" si="198"/>
        <v>62256</v>
      </c>
      <c r="AG613">
        <f t="shared" si="187"/>
        <v>4518.1302186341945</v>
      </c>
      <c r="AH613" s="41">
        <f t="shared" si="200"/>
        <v>5.1925842181489879E-2</v>
      </c>
      <c r="AI613" s="41">
        <f t="shared" si="201"/>
        <v>1.925190184960162E-6</v>
      </c>
      <c r="AJ613" s="41">
        <f t="shared" si="202"/>
        <v>1.9898950790545044E-10</v>
      </c>
      <c r="AK613">
        <f t="shared" si="199"/>
        <v>1013.25</v>
      </c>
      <c r="AL613">
        <v>273.14999999999998</v>
      </c>
      <c r="AM613" s="27">
        <f t="shared" si="188"/>
        <v>292.26056012590095</v>
      </c>
      <c r="AN613">
        <f t="shared" si="189"/>
        <v>1.0065006573314159</v>
      </c>
      <c r="AO613" s="28">
        <f t="shared" si="190"/>
        <v>294.16044587876712</v>
      </c>
      <c r="AP613" s="46">
        <f t="shared" si="191"/>
        <v>313.74501402974829</v>
      </c>
      <c r="AQ613" s="28">
        <f t="shared" si="192"/>
        <v>0.3549859702517324</v>
      </c>
      <c r="AR613" s="52">
        <v>292.93030459990536</v>
      </c>
      <c r="AS613" s="52">
        <v>312.43297259725017</v>
      </c>
      <c r="AT613" s="52">
        <v>1.6670274027498522</v>
      </c>
    </row>
    <row r="614" spans="1:46" x14ac:dyDescent="0.3">
      <c r="A614" s="1">
        <v>42832</v>
      </c>
      <c r="B614" s="2">
        <v>0.70415509259259268</v>
      </c>
      <c r="C614" s="4">
        <f t="shared" si="184"/>
        <v>42832.704155092593</v>
      </c>
      <c r="D614" s="5" t="str">
        <f t="shared" si="185"/>
        <v>v</v>
      </c>
      <c r="E614" s="6">
        <f t="shared" si="186"/>
        <v>9</v>
      </c>
      <c r="F614">
        <v>5</v>
      </c>
      <c r="G614">
        <v>8.4499999999999993</v>
      </c>
      <c r="H614">
        <v>1101.52</v>
      </c>
      <c r="I614">
        <v>1080.44</v>
      </c>
      <c r="J614">
        <v>587.06200000000001</v>
      </c>
      <c r="K614">
        <v>21.715738000000002</v>
      </c>
      <c r="L614">
        <v>0</v>
      </c>
      <c r="M614">
        <v>0</v>
      </c>
      <c r="N614">
        <v>1</v>
      </c>
      <c r="O614">
        <v>785020</v>
      </c>
      <c r="P614">
        <v>20440</v>
      </c>
      <c r="Q614">
        <v>15426</v>
      </c>
      <c r="R614">
        <v>38.9</v>
      </c>
      <c r="S614">
        <v>3704.17</v>
      </c>
      <c r="T614">
        <v>338</v>
      </c>
      <c r="U614">
        <v>315</v>
      </c>
      <c r="V614">
        <v>295.41000000000003</v>
      </c>
      <c r="W614">
        <v>39</v>
      </c>
      <c r="X614">
        <v>25.742999999999999</v>
      </c>
      <c r="Y614" s="8">
        <f t="shared" si="196"/>
        <v>298.89299999999997</v>
      </c>
      <c r="Z614">
        <v>49.482999999999997</v>
      </c>
      <c r="AB614" s="25">
        <f t="shared" si="197"/>
        <v>9849.5499999999993</v>
      </c>
      <c r="AC614" s="26">
        <f t="shared" si="193"/>
        <v>13051.004926747049</v>
      </c>
      <c r="AE614" s="26">
        <f t="shared" si="195"/>
        <v>14074.791420802878</v>
      </c>
      <c r="AF614" s="25">
        <f t="shared" si="198"/>
        <v>62256</v>
      </c>
      <c r="AG614">
        <f t="shared" si="187"/>
        <v>4528.4402495467921</v>
      </c>
      <c r="AH614" s="41">
        <f t="shared" si="200"/>
        <v>5.1925857317434848E-2</v>
      </c>
      <c r="AI614" s="41">
        <f t="shared" si="201"/>
        <v>1.9251875015190339E-6</v>
      </c>
      <c r="AJ614" s="41">
        <f t="shared" si="202"/>
        <v>1.9898986679822253E-10</v>
      </c>
      <c r="AK614">
        <f t="shared" si="199"/>
        <v>1013.25</v>
      </c>
      <c r="AL614">
        <v>273.14999999999998</v>
      </c>
      <c r="AM614" s="27">
        <f t="shared" si="188"/>
        <v>293.10145450233983</v>
      </c>
      <c r="AN614">
        <f t="shared" si="189"/>
        <v>1.0065579068635786</v>
      </c>
      <c r="AO614" s="28">
        <f t="shared" si="190"/>
        <v>295.02358654254562</v>
      </c>
      <c r="AP614" s="46">
        <f t="shared" si="191"/>
        <v>314.58700601433799</v>
      </c>
      <c r="AQ614" s="28">
        <f t="shared" si="192"/>
        <v>0.41299398566201262</v>
      </c>
      <c r="AR614" s="52">
        <v>293.78982821069798</v>
      </c>
      <c r="AS614" s="52">
        <v>313.271435471963</v>
      </c>
      <c r="AT614" s="52">
        <v>1.7285645280369977</v>
      </c>
    </row>
    <row r="615" spans="1:46" x14ac:dyDescent="0.3">
      <c r="A615" s="1">
        <v>42832</v>
      </c>
      <c r="B615" s="2">
        <v>0.70450231481481485</v>
      </c>
      <c r="C615" s="4">
        <f t="shared" si="184"/>
        <v>42832.704502314817</v>
      </c>
      <c r="D615" s="5" t="str">
        <f t="shared" si="185"/>
        <v>v</v>
      </c>
      <c r="E615" s="6">
        <f t="shared" si="186"/>
        <v>9</v>
      </c>
      <c r="F615">
        <v>5</v>
      </c>
      <c r="G615">
        <v>8.4350000000000005</v>
      </c>
      <c r="H615">
        <v>1101.48</v>
      </c>
      <c r="I615">
        <v>1080.76</v>
      </c>
      <c r="J615">
        <v>594.82500000000005</v>
      </c>
      <c r="K615">
        <v>21.706118</v>
      </c>
      <c r="L615">
        <v>0</v>
      </c>
      <c r="M615">
        <v>0</v>
      </c>
      <c r="N615">
        <v>1</v>
      </c>
      <c r="O615">
        <v>785050</v>
      </c>
      <c r="P615">
        <v>20440</v>
      </c>
      <c r="Q615">
        <v>15424</v>
      </c>
      <c r="R615">
        <v>38.9</v>
      </c>
      <c r="S615">
        <v>3696.96</v>
      </c>
      <c r="T615">
        <v>337</v>
      </c>
      <c r="U615">
        <v>314.5</v>
      </c>
      <c r="V615">
        <v>294.86</v>
      </c>
      <c r="W615">
        <v>38.999000000000002</v>
      </c>
      <c r="X615">
        <v>25.751999999999999</v>
      </c>
      <c r="Y615" s="8">
        <f t="shared" si="196"/>
        <v>298.90199999999999</v>
      </c>
      <c r="Z615">
        <v>49.462000000000003</v>
      </c>
      <c r="AB615" s="25">
        <f t="shared" si="197"/>
        <v>9849.5499999999993</v>
      </c>
      <c r="AC615" s="26">
        <f t="shared" si="193"/>
        <v>13052.697225103733</v>
      </c>
      <c r="AE615" s="26">
        <f t="shared" si="195"/>
        <v>14074.791420802878</v>
      </c>
      <c r="AF615" s="25">
        <f t="shared" si="198"/>
        <v>62256</v>
      </c>
      <c r="AG615">
        <f t="shared" si="187"/>
        <v>4520.9548294546739</v>
      </c>
      <c r="AH615" s="41">
        <f t="shared" si="200"/>
        <v>5.1925872453379825E-2</v>
      </c>
      <c r="AI615" s="41">
        <f t="shared" si="201"/>
        <v>1.9251848180779054E-6</v>
      </c>
      <c r="AJ615" s="41">
        <f t="shared" si="202"/>
        <v>1.9899022569099463E-10</v>
      </c>
      <c r="AK615">
        <f t="shared" si="199"/>
        <v>1013.25</v>
      </c>
      <c r="AL615">
        <v>273.14999999999998</v>
      </c>
      <c r="AM615" s="27">
        <f t="shared" si="188"/>
        <v>292.49092051527833</v>
      </c>
      <c r="AN615">
        <f t="shared" si="189"/>
        <v>1.0066247694654828</v>
      </c>
      <c r="AO615" s="28">
        <f t="shared" si="190"/>
        <v>294.42860543443891</v>
      </c>
      <c r="AP615" s="46">
        <f t="shared" si="191"/>
        <v>314.04555599242457</v>
      </c>
      <c r="AQ615" s="28">
        <f t="shared" si="192"/>
        <v>0.45444400757543235</v>
      </c>
      <c r="AR615" s="52">
        <v>293.1972606429909</v>
      </c>
      <c r="AS615" s="52">
        <v>312.7321701579263</v>
      </c>
      <c r="AT615" s="52">
        <v>1.7678298420736951</v>
      </c>
    </row>
    <row r="616" spans="1:46" x14ac:dyDescent="0.3">
      <c r="A616" s="1">
        <v>42832</v>
      </c>
      <c r="B616" s="2">
        <v>0.70484953703703701</v>
      </c>
      <c r="C616" s="4">
        <f t="shared" si="184"/>
        <v>42832.70484953704</v>
      </c>
      <c r="D616" s="5" t="str">
        <f t="shared" si="185"/>
        <v>v</v>
      </c>
      <c r="E616" s="6">
        <f t="shared" si="186"/>
        <v>9</v>
      </c>
      <c r="F616">
        <v>5</v>
      </c>
      <c r="G616">
        <v>8.4320000000000004</v>
      </c>
      <c r="H616">
        <v>1101.45</v>
      </c>
      <c r="I616">
        <v>1080.49</v>
      </c>
      <c r="J616">
        <v>594.5</v>
      </c>
      <c r="K616">
        <v>21.703173</v>
      </c>
      <c r="L616">
        <v>0</v>
      </c>
      <c r="M616">
        <v>0</v>
      </c>
      <c r="N616">
        <v>1</v>
      </c>
      <c r="O616">
        <v>785080</v>
      </c>
      <c r="P616">
        <v>20439</v>
      </c>
      <c r="Q616">
        <v>15424</v>
      </c>
      <c r="R616">
        <v>38.9</v>
      </c>
      <c r="S616">
        <v>3699.06</v>
      </c>
      <c r="T616">
        <v>338</v>
      </c>
      <c r="U616">
        <v>314.61</v>
      </c>
      <c r="V616">
        <v>295.02999999999997</v>
      </c>
      <c r="W616">
        <v>38.997</v>
      </c>
      <c r="X616">
        <v>25.753</v>
      </c>
      <c r="Y616" s="8">
        <f t="shared" si="196"/>
        <v>298.90299999999996</v>
      </c>
      <c r="Z616">
        <v>49.484999999999999</v>
      </c>
      <c r="AB616" s="25">
        <f t="shared" si="197"/>
        <v>9849.5499999999993</v>
      </c>
      <c r="AC616" s="26">
        <f t="shared" si="193"/>
        <v>13052.058639133815</v>
      </c>
      <c r="AE616" s="26">
        <f t="shared" si="195"/>
        <v>14074.791420802878</v>
      </c>
      <c r="AF616" s="25">
        <f t="shared" si="198"/>
        <v>62256</v>
      </c>
      <c r="AG616">
        <f t="shared" si="187"/>
        <v>4523.7794402751533</v>
      </c>
      <c r="AH616" s="41">
        <f t="shared" si="200"/>
        <v>5.1925887589324794E-2</v>
      </c>
      <c r="AI616" s="41">
        <f t="shared" si="201"/>
        <v>1.9251821346367773E-6</v>
      </c>
      <c r="AJ616" s="41">
        <f t="shared" si="202"/>
        <v>1.9899058458376672E-10</v>
      </c>
      <c r="AK616">
        <f t="shared" si="199"/>
        <v>1013.25</v>
      </c>
      <c r="AL616">
        <v>273.14999999999998</v>
      </c>
      <c r="AM616" s="27">
        <f t="shared" si="188"/>
        <v>292.72130805416083</v>
      </c>
      <c r="AN616">
        <f t="shared" si="189"/>
        <v>1.0066555545609104</v>
      </c>
      <c r="AO616" s="28">
        <f t="shared" si="190"/>
        <v>294.66953069105637</v>
      </c>
      <c r="AP616" s="46">
        <f t="shared" si="191"/>
        <v>314.22401304355242</v>
      </c>
      <c r="AQ616" s="28">
        <f t="shared" si="192"/>
        <v>0.38598695644759573</v>
      </c>
      <c r="AR616" s="52">
        <v>293.43714241489999</v>
      </c>
      <c r="AS616" s="52">
        <v>312.90984259351126</v>
      </c>
      <c r="AT616" s="52">
        <v>1.7001574064887564</v>
      </c>
    </row>
    <row r="617" spans="1:46" x14ac:dyDescent="0.3">
      <c r="A617" s="1">
        <v>42832</v>
      </c>
      <c r="B617" s="2">
        <v>0.70519675925925929</v>
      </c>
      <c r="C617" s="4">
        <f t="shared" si="184"/>
        <v>42832.705196759256</v>
      </c>
      <c r="D617" s="5" t="str">
        <f t="shared" si="185"/>
        <v>v</v>
      </c>
      <c r="E617" s="6">
        <f t="shared" si="186"/>
        <v>9</v>
      </c>
      <c r="F617">
        <v>5</v>
      </c>
      <c r="G617">
        <v>8.4380000000000006</v>
      </c>
      <c r="H617">
        <v>1101.3800000000001</v>
      </c>
      <c r="I617">
        <v>1080.6199999999999</v>
      </c>
      <c r="J617">
        <v>594.48699999999997</v>
      </c>
      <c r="K617">
        <v>21.703859999999999</v>
      </c>
      <c r="L617">
        <v>0</v>
      </c>
      <c r="M617">
        <v>0</v>
      </c>
      <c r="N617">
        <v>1</v>
      </c>
      <c r="O617">
        <v>785110</v>
      </c>
      <c r="P617">
        <v>20439</v>
      </c>
      <c r="Q617">
        <v>15423</v>
      </c>
      <c r="R617">
        <v>38.9</v>
      </c>
      <c r="S617">
        <v>3695.26</v>
      </c>
      <c r="T617">
        <v>337</v>
      </c>
      <c r="U617">
        <v>314.36</v>
      </c>
      <c r="V617">
        <v>294.76</v>
      </c>
      <c r="W617">
        <v>39.003</v>
      </c>
      <c r="X617">
        <v>25.76</v>
      </c>
      <c r="Y617" s="8">
        <f t="shared" si="196"/>
        <v>298.90999999999997</v>
      </c>
      <c r="Z617">
        <v>49.454000000000001</v>
      </c>
      <c r="AB617" s="25">
        <f t="shared" si="197"/>
        <v>9849.5499999999993</v>
      </c>
      <c r="AC617" s="26">
        <f t="shared" si="193"/>
        <v>13052.904911495816</v>
      </c>
      <c r="AE617" s="26">
        <f t="shared" si="195"/>
        <v>14074.791420802878</v>
      </c>
      <c r="AF617" s="25">
        <f t="shared" si="198"/>
        <v>62256</v>
      </c>
      <c r="AG617">
        <f t="shared" si="187"/>
        <v>4520.0361853597842</v>
      </c>
      <c r="AH617" s="41">
        <f t="shared" si="200"/>
        <v>5.1925902725269771E-2</v>
      </c>
      <c r="AI617" s="41">
        <f t="shared" si="201"/>
        <v>1.9251794511956493E-6</v>
      </c>
      <c r="AJ617" s="41">
        <f t="shared" si="202"/>
        <v>1.9899094347653881E-10</v>
      </c>
      <c r="AK617">
        <f t="shared" si="199"/>
        <v>1013.25</v>
      </c>
      <c r="AL617">
        <v>273.14999999999998</v>
      </c>
      <c r="AM617" s="27">
        <f t="shared" si="188"/>
        <v>292.4161164923259</v>
      </c>
      <c r="AN617">
        <f t="shared" si="189"/>
        <v>1.0067431105277351</v>
      </c>
      <c r="AO617" s="28">
        <f t="shared" si="190"/>
        <v>294.38791068592474</v>
      </c>
      <c r="AP617" s="46">
        <f t="shared" si="191"/>
        <v>313.96147450819046</v>
      </c>
      <c r="AQ617" s="28">
        <f t="shared" si="192"/>
        <v>0.39852549180955066</v>
      </c>
      <c r="AR617" s="52">
        <v>293.15663867499904</v>
      </c>
      <c r="AS617" s="52">
        <v>312.64833642731548</v>
      </c>
      <c r="AT617" s="52">
        <v>1.7116635726845288</v>
      </c>
    </row>
    <row r="618" spans="1:46" x14ac:dyDescent="0.3">
      <c r="A618" s="1">
        <v>42832</v>
      </c>
      <c r="B618" s="2">
        <v>0.70554398148148145</v>
      </c>
      <c r="C618" s="4">
        <f t="shared" si="184"/>
        <v>42832.705543981479</v>
      </c>
      <c r="D618" s="5" t="str">
        <f t="shared" si="185"/>
        <v>v</v>
      </c>
      <c r="E618" s="6">
        <f t="shared" si="186"/>
        <v>9</v>
      </c>
      <c r="F618">
        <v>5</v>
      </c>
      <c r="G618">
        <v>8.4930000000000003</v>
      </c>
      <c r="H618">
        <v>1101.3399999999999</v>
      </c>
      <c r="I618">
        <v>1080.56</v>
      </c>
      <c r="J618">
        <v>589.375</v>
      </c>
      <c r="K618">
        <v>21.712302000000001</v>
      </c>
      <c r="L618">
        <v>0</v>
      </c>
      <c r="M618">
        <v>0</v>
      </c>
      <c r="N618">
        <v>1</v>
      </c>
      <c r="O618">
        <v>785140</v>
      </c>
      <c r="P618">
        <v>20439</v>
      </c>
      <c r="Q618">
        <v>15423</v>
      </c>
      <c r="R618">
        <v>38.97</v>
      </c>
      <c r="S618">
        <v>3695.23</v>
      </c>
      <c r="T618">
        <v>337</v>
      </c>
      <c r="U618">
        <v>314.35000000000002</v>
      </c>
      <c r="V618">
        <v>294.77</v>
      </c>
      <c r="W618">
        <v>38.997</v>
      </c>
      <c r="X618">
        <v>25.763000000000002</v>
      </c>
      <c r="Y618" s="8">
        <f t="shared" si="196"/>
        <v>298.91299999999995</v>
      </c>
      <c r="Z618">
        <v>49.438000000000002</v>
      </c>
      <c r="AB618" s="25">
        <f t="shared" si="197"/>
        <v>9849.5499999999993</v>
      </c>
      <c r="AC618" s="26">
        <f t="shared" si="193"/>
        <v>13052.904911495816</v>
      </c>
      <c r="AE618" s="26">
        <f t="shared" si="195"/>
        <v>14074.791420802878</v>
      </c>
      <c r="AF618" s="25">
        <f t="shared" si="198"/>
        <v>62256</v>
      </c>
      <c r="AG618">
        <f t="shared" si="187"/>
        <v>4520.0361853597842</v>
      </c>
      <c r="AH618" s="41">
        <f t="shared" si="200"/>
        <v>5.1925917861214747E-2</v>
      </c>
      <c r="AI618" s="41">
        <f t="shared" si="201"/>
        <v>1.9251767677545212E-6</v>
      </c>
      <c r="AJ618" s="41">
        <f t="shared" si="202"/>
        <v>1.9899130236931091E-10</v>
      </c>
      <c r="AK618">
        <f t="shared" si="199"/>
        <v>1013.25</v>
      </c>
      <c r="AL618">
        <v>273.14999999999998</v>
      </c>
      <c r="AM618" s="27">
        <f t="shared" si="188"/>
        <v>292.41616322558696</v>
      </c>
      <c r="AN618">
        <f t="shared" si="189"/>
        <v>1.0067897793359548</v>
      </c>
      <c r="AO618" s="28">
        <f t="shared" si="190"/>
        <v>294.40160444815524</v>
      </c>
      <c r="AP618" s="46">
        <f t="shared" si="191"/>
        <v>313.95864564766703</v>
      </c>
      <c r="AQ618" s="28">
        <f t="shared" si="192"/>
        <v>0.39135435233299631</v>
      </c>
      <c r="AR618" s="52">
        <v>293.17022830953994</v>
      </c>
      <c r="AS618" s="52">
        <v>312.64546943218011</v>
      </c>
      <c r="AT618" s="52">
        <v>1.7045305678199156</v>
      </c>
    </row>
    <row r="619" spans="1:46" x14ac:dyDescent="0.3">
      <c r="A619" s="1">
        <v>42832</v>
      </c>
      <c r="B619" s="2">
        <v>0.70589120370370362</v>
      </c>
      <c r="C619" s="4">
        <f t="shared" si="184"/>
        <v>42832.705891203703</v>
      </c>
      <c r="D619" s="5" t="str">
        <f t="shared" si="185"/>
        <v>v</v>
      </c>
      <c r="E619" s="6">
        <f t="shared" si="186"/>
        <v>9</v>
      </c>
      <c r="F619">
        <v>5</v>
      </c>
      <c r="G619">
        <v>8.4390000000000001</v>
      </c>
      <c r="H619">
        <v>1101.31</v>
      </c>
      <c r="I619">
        <v>1080.53</v>
      </c>
      <c r="J619">
        <v>590.5</v>
      </c>
      <c r="K619">
        <v>21.717210000000001</v>
      </c>
      <c r="L619">
        <v>0</v>
      </c>
      <c r="M619">
        <v>0</v>
      </c>
      <c r="N619">
        <v>1</v>
      </c>
      <c r="O619">
        <v>785170</v>
      </c>
      <c r="P619">
        <v>20439</v>
      </c>
      <c r="Q619">
        <v>15423</v>
      </c>
      <c r="R619">
        <v>39</v>
      </c>
      <c r="S619">
        <v>3696.15</v>
      </c>
      <c r="T619">
        <v>338</v>
      </c>
      <c r="U619">
        <v>314.45</v>
      </c>
      <c r="V619">
        <v>294.87</v>
      </c>
      <c r="W619">
        <v>39.002000000000002</v>
      </c>
      <c r="X619">
        <v>25.780999999999999</v>
      </c>
      <c r="Y619" s="8">
        <f t="shared" si="196"/>
        <v>298.93099999999998</v>
      </c>
      <c r="Z619">
        <v>49.393000000000001</v>
      </c>
      <c r="AB619" s="25">
        <f t="shared" si="197"/>
        <v>9849.5499999999993</v>
      </c>
      <c r="AC619" s="26">
        <f t="shared" si="193"/>
        <v>13052.904911495816</v>
      </c>
      <c r="AE619" s="26">
        <f t="shared" si="195"/>
        <v>14074.791420802878</v>
      </c>
      <c r="AF619" s="25">
        <f t="shared" si="198"/>
        <v>62256</v>
      </c>
      <c r="AG619">
        <f t="shared" si="187"/>
        <v>4520.0361853597842</v>
      </c>
      <c r="AH619" s="41">
        <f t="shared" si="200"/>
        <v>5.1925932997159717E-2</v>
      </c>
      <c r="AI619" s="41">
        <f t="shared" si="201"/>
        <v>1.9251740843133931E-6</v>
      </c>
      <c r="AJ619" s="41">
        <f t="shared" si="202"/>
        <v>1.9899166126208297E-10</v>
      </c>
      <c r="AK619">
        <f t="shared" si="199"/>
        <v>1013.25</v>
      </c>
      <c r="AL619">
        <v>273.14999999999998</v>
      </c>
      <c r="AM619" s="27">
        <f t="shared" si="188"/>
        <v>292.41620995884796</v>
      </c>
      <c r="AN619">
        <f t="shared" si="189"/>
        <v>1.0068778332883592</v>
      </c>
      <c r="AO619" s="28">
        <f t="shared" si="190"/>
        <v>294.42739990175875</v>
      </c>
      <c r="AP619" s="46">
        <f t="shared" si="191"/>
        <v>313.97743737068578</v>
      </c>
      <c r="AQ619" s="28">
        <f t="shared" si="192"/>
        <v>0.47256262931421134</v>
      </c>
      <c r="AR619" s="52">
        <v>293.19586901215712</v>
      </c>
      <c r="AS619" s="52">
        <v>312.66413258692933</v>
      </c>
      <c r="AT619" s="52">
        <v>1.7858674130706618</v>
      </c>
    </row>
    <row r="620" spans="1:46" x14ac:dyDescent="0.3">
      <c r="A620" s="1">
        <v>42832</v>
      </c>
      <c r="B620" s="2">
        <v>0.70623842592592589</v>
      </c>
      <c r="C620" s="4">
        <f t="shared" si="184"/>
        <v>42832.706238425926</v>
      </c>
      <c r="D620" s="5" t="str">
        <f t="shared" si="185"/>
        <v>v</v>
      </c>
      <c r="E620" s="6">
        <f t="shared" si="186"/>
        <v>9</v>
      </c>
      <c r="F620">
        <v>5</v>
      </c>
      <c r="G620">
        <v>8.3879999999999999</v>
      </c>
      <c r="H620">
        <v>1101.29</v>
      </c>
      <c r="I620">
        <v>1080.3800000000001</v>
      </c>
      <c r="J620">
        <v>586.71199999999999</v>
      </c>
      <c r="K620">
        <v>21.721136999999999</v>
      </c>
      <c r="L620">
        <v>0</v>
      </c>
      <c r="M620">
        <v>0</v>
      </c>
      <c r="N620">
        <v>1</v>
      </c>
      <c r="O620">
        <v>785200</v>
      </c>
      <c r="P620">
        <v>20439</v>
      </c>
      <c r="Q620">
        <v>15424</v>
      </c>
      <c r="R620">
        <v>39</v>
      </c>
      <c r="S620">
        <v>3700.9</v>
      </c>
      <c r="T620">
        <v>338</v>
      </c>
      <c r="U620">
        <v>314.8</v>
      </c>
      <c r="V620">
        <v>295.23</v>
      </c>
      <c r="W620">
        <v>39.009</v>
      </c>
      <c r="X620">
        <v>25.765000000000001</v>
      </c>
      <c r="Y620" s="8">
        <f t="shared" si="196"/>
        <v>298.91499999999996</v>
      </c>
      <c r="Z620">
        <v>49.365000000000002</v>
      </c>
      <c r="AB620" s="25">
        <f t="shared" si="197"/>
        <v>9849.5499999999993</v>
      </c>
      <c r="AC620" s="26">
        <f t="shared" si="193"/>
        <v>13052.058639133815</v>
      </c>
      <c r="AE620" s="26">
        <f t="shared" si="195"/>
        <v>14074.791420802878</v>
      </c>
      <c r="AF620" s="25">
        <f t="shared" si="198"/>
        <v>62256</v>
      </c>
      <c r="AG620">
        <f t="shared" si="187"/>
        <v>4523.7794402751533</v>
      </c>
      <c r="AH620" s="41">
        <f t="shared" si="200"/>
        <v>5.1925948133104693E-2</v>
      </c>
      <c r="AI620" s="41">
        <f t="shared" si="201"/>
        <v>1.9251714008722646E-6</v>
      </c>
      <c r="AJ620" s="41">
        <f t="shared" si="202"/>
        <v>1.9899202015485507E-10</v>
      </c>
      <c r="AK620">
        <f t="shared" si="199"/>
        <v>1013.25</v>
      </c>
      <c r="AL620">
        <v>273.14999999999998</v>
      </c>
      <c r="AM620" s="27">
        <f t="shared" si="188"/>
        <v>292.72149518010139</v>
      </c>
      <c r="AN620">
        <f t="shared" si="189"/>
        <v>1.0068422255485927</v>
      </c>
      <c r="AO620" s="28">
        <f t="shared" si="190"/>
        <v>294.72436167304494</v>
      </c>
      <c r="AP620" s="46">
        <f t="shared" si="191"/>
        <v>314.25048691273065</v>
      </c>
      <c r="AQ620" s="28">
        <f t="shared" si="192"/>
        <v>0.54951308726936077</v>
      </c>
      <c r="AR620" s="52">
        <v>293.49155646044824</v>
      </c>
      <c r="AS620" s="52">
        <v>312.93600569330283</v>
      </c>
      <c r="AT620" s="52">
        <v>1.8639943066971796</v>
      </c>
    </row>
    <row r="621" spans="1:46" x14ac:dyDescent="0.3">
      <c r="A621" s="1">
        <v>42832</v>
      </c>
      <c r="B621" s="2">
        <v>0.70658564814814817</v>
      </c>
      <c r="C621" s="4">
        <f t="shared" si="184"/>
        <v>42832.706585648149</v>
      </c>
      <c r="D621" s="5" t="str">
        <f t="shared" si="185"/>
        <v>v</v>
      </c>
      <c r="E621" s="6">
        <f t="shared" si="186"/>
        <v>9</v>
      </c>
      <c r="F621">
        <v>5</v>
      </c>
      <c r="G621">
        <v>8.4049999999999994</v>
      </c>
      <c r="H621">
        <v>1101.24</v>
      </c>
      <c r="I621">
        <v>1080.3800000000001</v>
      </c>
      <c r="J621">
        <v>591.22500000000002</v>
      </c>
      <c r="K621">
        <v>21.700032</v>
      </c>
      <c r="L621">
        <v>0</v>
      </c>
      <c r="M621">
        <v>0</v>
      </c>
      <c r="N621">
        <v>1</v>
      </c>
      <c r="O621">
        <v>785230</v>
      </c>
      <c r="P621">
        <v>20440</v>
      </c>
      <c r="Q621">
        <v>15424</v>
      </c>
      <c r="R621">
        <v>39</v>
      </c>
      <c r="S621">
        <v>3696.06</v>
      </c>
      <c r="T621">
        <v>337</v>
      </c>
      <c r="U621">
        <v>314.41000000000003</v>
      </c>
      <c r="V621">
        <v>294.88</v>
      </c>
      <c r="W621">
        <v>38.997999999999998</v>
      </c>
      <c r="X621">
        <v>25.777000000000001</v>
      </c>
      <c r="Y621" s="8">
        <f t="shared" si="196"/>
        <v>298.92699999999996</v>
      </c>
      <c r="Z621">
        <v>49.334000000000003</v>
      </c>
      <c r="AB621" s="25">
        <f t="shared" si="197"/>
        <v>9849.5499999999993</v>
      </c>
      <c r="AC621" s="26">
        <f t="shared" si="193"/>
        <v>13052.697225103733</v>
      </c>
      <c r="AE621" s="26">
        <f t="shared" si="195"/>
        <v>14074.791420802878</v>
      </c>
      <c r="AF621" s="25">
        <f t="shared" si="198"/>
        <v>62256</v>
      </c>
      <c r="AG621">
        <f t="shared" si="187"/>
        <v>4520.9548294546739</v>
      </c>
      <c r="AH621" s="41">
        <f t="shared" si="200"/>
        <v>5.1925963269049663E-2</v>
      </c>
      <c r="AI621" s="41">
        <f t="shared" si="201"/>
        <v>1.9251687174311365E-6</v>
      </c>
      <c r="AJ621" s="41">
        <f t="shared" si="202"/>
        <v>1.9899237904762716E-10</v>
      </c>
      <c r="AK621">
        <f t="shared" si="199"/>
        <v>1013.25</v>
      </c>
      <c r="AL621">
        <v>273.14999999999998</v>
      </c>
      <c r="AM621" s="27">
        <f t="shared" si="188"/>
        <v>292.49120098581932</v>
      </c>
      <c r="AN621">
        <f t="shared" si="189"/>
        <v>1.0069283612815594</v>
      </c>
      <c r="AO621" s="28">
        <f t="shared" si="190"/>
        <v>294.51768569792625</v>
      </c>
      <c r="AP621" s="46">
        <f t="shared" si="191"/>
        <v>314.0301182080687</v>
      </c>
      <c r="AQ621" s="28">
        <f t="shared" si="192"/>
        <v>0.3798817919313251</v>
      </c>
      <c r="AR621" s="52">
        <v>293.2856871267486</v>
      </c>
      <c r="AS621" s="52">
        <v>312.7164970717954</v>
      </c>
      <c r="AT621" s="52">
        <v>1.693502928204623</v>
      </c>
    </row>
    <row r="622" spans="1:46" x14ac:dyDescent="0.3">
      <c r="A622" s="1">
        <v>42832</v>
      </c>
      <c r="B622" s="2">
        <v>0.70693287037037045</v>
      </c>
      <c r="C622" s="4">
        <f t="shared" si="184"/>
        <v>42832.706932870373</v>
      </c>
      <c r="D622" s="5" t="str">
        <f t="shared" si="185"/>
        <v>v</v>
      </c>
      <c r="E622" s="6">
        <f t="shared" si="186"/>
        <v>9</v>
      </c>
      <c r="F622">
        <v>5</v>
      </c>
      <c r="G622">
        <v>8.4480000000000004</v>
      </c>
      <c r="H622">
        <v>1101.19</v>
      </c>
      <c r="I622">
        <v>1080.3900000000001</v>
      </c>
      <c r="J622">
        <v>589.85</v>
      </c>
      <c r="K622">
        <v>21.711221999999999</v>
      </c>
      <c r="L622">
        <v>0</v>
      </c>
      <c r="M622">
        <v>0</v>
      </c>
      <c r="N622">
        <v>1</v>
      </c>
      <c r="O622">
        <v>785260</v>
      </c>
      <c r="P622">
        <v>20440</v>
      </c>
      <c r="Q622">
        <v>15423</v>
      </c>
      <c r="R622">
        <v>39</v>
      </c>
      <c r="S622">
        <v>3693.78</v>
      </c>
      <c r="T622">
        <v>337</v>
      </c>
      <c r="U622">
        <v>314.24</v>
      </c>
      <c r="V622">
        <v>294.70999999999998</v>
      </c>
      <c r="W622">
        <v>39.000999999999998</v>
      </c>
      <c r="X622">
        <v>25.779</v>
      </c>
      <c r="Y622" s="8">
        <f t="shared" si="196"/>
        <v>298.92899999999997</v>
      </c>
      <c r="Z622">
        <v>49.322000000000003</v>
      </c>
      <c r="AB622" s="25">
        <f t="shared" si="197"/>
        <v>9849.5499999999993</v>
      </c>
      <c r="AC622" s="26">
        <f t="shared" si="193"/>
        <v>13053.543538870517</v>
      </c>
      <c r="AE622" s="26">
        <f t="shared" si="195"/>
        <v>14074.791420802878</v>
      </c>
      <c r="AF622" s="25">
        <f t="shared" si="198"/>
        <v>62256</v>
      </c>
      <c r="AG622">
        <f t="shared" si="187"/>
        <v>4517.2113913965377</v>
      </c>
      <c r="AH622" s="41">
        <f t="shared" si="200"/>
        <v>5.192597840499464E-2</v>
      </c>
      <c r="AI622" s="41">
        <f t="shared" si="201"/>
        <v>1.9251660339900084E-6</v>
      </c>
      <c r="AJ622" s="41">
        <f t="shared" si="202"/>
        <v>1.9899273794039925E-10</v>
      </c>
      <c r="AK622">
        <f t="shared" si="199"/>
        <v>1013.25</v>
      </c>
      <c r="AL622">
        <v>273.14999999999998</v>
      </c>
      <c r="AM622" s="27">
        <f t="shared" si="188"/>
        <v>292.18609199744628</v>
      </c>
      <c r="AN622">
        <f t="shared" si="189"/>
        <v>1.0069808185492546</v>
      </c>
      <c r="AO622" s="28">
        <f t="shared" si="190"/>
        <v>294.22579008829626</v>
      </c>
      <c r="AP622" s="46">
        <f t="shared" si="191"/>
        <v>313.72178766690791</v>
      </c>
      <c r="AQ622" s="28">
        <f t="shared" si="192"/>
        <v>0.51821233309209447</v>
      </c>
      <c r="AR622" s="52">
        <v>292.9949502025737</v>
      </c>
      <c r="AS622" s="52">
        <v>312.40938983405738</v>
      </c>
      <c r="AT622" s="52">
        <v>1.8306101659426304</v>
      </c>
    </row>
    <row r="623" spans="1:46" x14ac:dyDescent="0.3">
      <c r="A623" s="1">
        <v>42832</v>
      </c>
      <c r="B623" s="2">
        <v>0.70728009259259261</v>
      </c>
      <c r="C623" s="4">
        <f t="shared" si="184"/>
        <v>42832.707280092596</v>
      </c>
      <c r="D623" s="5" t="str">
        <f t="shared" si="185"/>
        <v>v</v>
      </c>
      <c r="E623" s="6">
        <f t="shared" si="186"/>
        <v>9</v>
      </c>
      <c r="F623">
        <v>5</v>
      </c>
      <c r="G623">
        <v>8.44</v>
      </c>
      <c r="H623">
        <v>1101.0999999999999</v>
      </c>
      <c r="I623">
        <v>1080.2</v>
      </c>
      <c r="J623">
        <v>589.66200000000003</v>
      </c>
      <c r="K623">
        <v>21.711026</v>
      </c>
      <c r="L623">
        <v>0</v>
      </c>
      <c r="M623">
        <v>0</v>
      </c>
      <c r="N623">
        <v>1</v>
      </c>
      <c r="O623">
        <v>785290</v>
      </c>
      <c r="P623">
        <v>20440</v>
      </c>
      <c r="Q623">
        <v>15423</v>
      </c>
      <c r="R623">
        <v>39</v>
      </c>
      <c r="S623">
        <v>3694.24</v>
      </c>
      <c r="T623">
        <v>337</v>
      </c>
      <c r="U623">
        <v>314.26</v>
      </c>
      <c r="V623">
        <v>294.77999999999997</v>
      </c>
      <c r="W623">
        <v>39</v>
      </c>
      <c r="X623">
        <v>25.788</v>
      </c>
      <c r="Y623" s="8">
        <f t="shared" si="196"/>
        <v>298.93799999999999</v>
      </c>
      <c r="Z623">
        <v>49.296999999999997</v>
      </c>
      <c r="AB623" s="25">
        <f t="shared" si="197"/>
        <v>9849.5499999999993</v>
      </c>
      <c r="AC623" s="26">
        <f t="shared" si="193"/>
        <v>13053.543538870517</v>
      </c>
      <c r="AE623" s="26">
        <f t="shared" si="195"/>
        <v>14074.791420802878</v>
      </c>
      <c r="AF623" s="25">
        <f t="shared" si="198"/>
        <v>62256</v>
      </c>
      <c r="AG623">
        <f t="shared" si="187"/>
        <v>4517.2113913965377</v>
      </c>
      <c r="AH623" s="41">
        <f t="shared" si="200"/>
        <v>5.1925993540939609E-2</v>
      </c>
      <c r="AI623" s="41">
        <f t="shared" si="201"/>
        <v>1.9251633505488804E-6</v>
      </c>
      <c r="AJ623" s="41">
        <f t="shared" si="202"/>
        <v>1.9899309683317134E-10</v>
      </c>
      <c r="AK623">
        <f t="shared" si="199"/>
        <v>1013.25</v>
      </c>
      <c r="AL623">
        <v>273.14999999999998</v>
      </c>
      <c r="AM623" s="27">
        <f t="shared" si="188"/>
        <v>292.18613869435609</v>
      </c>
      <c r="AN623">
        <f t="shared" si="189"/>
        <v>1.0070934457185767</v>
      </c>
      <c r="AO623" s="28">
        <f t="shared" si="190"/>
        <v>294.25874520890505</v>
      </c>
      <c r="AP623" s="46">
        <f t="shared" si="191"/>
        <v>313.70174840824995</v>
      </c>
      <c r="AQ623" s="28">
        <f t="shared" si="192"/>
        <v>0.55825159175003591</v>
      </c>
      <c r="AR623" s="52">
        <v>293.02772063003283</v>
      </c>
      <c r="AS623" s="52">
        <v>312.38938448019883</v>
      </c>
      <c r="AT623" s="52">
        <v>1.8706155198011629</v>
      </c>
    </row>
    <row r="624" spans="1:46" x14ac:dyDescent="0.3">
      <c r="A624" s="1">
        <v>42832</v>
      </c>
      <c r="B624" s="2">
        <v>0.70762731481481478</v>
      </c>
      <c r="C624" s="4">
        <f t="shared" si="184"/>
        <v>42832.707627314812</v>
      </c>
      <c r="D624" s="5" t="str">
        <f t="shared" si="185"/>
        <v>v</v>
      </c>
      <c r="E624" s="6">
        <f t="shared" si="186"/>
        <v>9</v>
      </c>
      <c r="F624">
        <v>5</v>
      </c>
      <c r="G624">
        <v>8.4420000000000002</v>
      </c>
      <c r="H624">
        <v>1101.0999999999999</v>
      </c>
      <c r="I624">
        <v>1080.24</v>
      </c>
      <c r="J624">
        <v>585.17499999999995</v>
      </c>
      <c r="K624">
        <v>21.723590999999999</v>
      </c>
      <c r="L624">
        <v>0</v>
      </c>
      <c r="M624">
        <v>0</v>
      </c>
      <c r="N624">
        <v>1</v>
      </c>
      <c r="O624">
        <v>785320</v>
      </c>
      <c r="P624">
        <v>20440</v>
      </c>
      <c r="Q624">
        <v>15421</v>
      </c>
      <c r="R624">
        <v>39</v>
      </c>
      <c r="S624">
        <v>3683.23</v>
      </c>
      <c r="T624">
        <v>337</v>
      </c>
      <c r="U624">
        <v>313.33999999999997</v>
      </c>
      <c r="V624">
        <v>293.89999999999998</v>
      </c>
      <c r="W624">
        <v>39</v>
      </c>
      <c r="X624">
        <v>25.788</v>
      </c>
      <c r="Y624" s="8">
        <f t="shared" si="196"/>
        <v>298.93799999999999</v>
      </c>
      <c r="Z624">
        <v>49.253</v>
      </c>
      <c r="AB624" s="25">
        <f t="shared" si="197"/>
        <v>9849.5499999999993</v>
      </c>
      <c r="AC624" s="26">
        <f t="shared" si="193"/>
        <v>13055.236495687697</v>
      </c>
      <c r="AE624" s="26">
        <f t="shared" si="195"/>
        <v>14074.791420802878</v>
      </c>
      <c r="AF624" s="25">
        <f t="shared" si="198"/>
        <v>62256</v>
      </c>
      <c r="AG624">
        <f t="shared" si="187"/>
        <v>4509.7230587840495</v>
      </c>
      <c r="AH624" s="41">
        <f t="shared" si="200"/>
        <v>5.1926008676884586E-2</v>
      </c>
      <c r="AI624" s="41">
        <f t="shared" si="201"/>
        <v>1.9251606671077523E-6</v>
      </c>
      <c r="AJ624" s="41">
        <f t="shared" si="202"/>
        <v>1.9899345572594344E-10</v>
      </c>
      <c r="AK624">
        <f t="shared" si="199"/>
        <v>1013.25</v>
      </c>
      <c r="AL624">
        <v>273.14999999999998</v>
      </c>
      <c r="AM624" s="27">
        <f t="shared" si="188"/>
        <v>291.57614366974997</v>
      </c>
      <c r="AN624">
        <f t="shared" si="189"/>
        <v>1.0070934457185767</v>
      </c>
      <c r="AO624" s="28">
        <f t="shared" si="190"/>
        <v>293.64442321770326</v>
      </c>
      <c r="AP624" s="46">
        <f t="shared" si="191"/>
        <v>313.05842757137111</v>
      </c>
      <c r="AQ624" s="28">
        <f t="shared" si="192"/>
        <v>0.28157242862886278</v>
      </c>
      <c r="AR624" s="52">
        <v>292.41588763087532</v>
      </c>
      <c r="AS624" s="52">
        <v>311.74866859548655</v>
      </c>
      <c r="AT624" s="52">
        <v>1.5913314045134257</v>
      </c>
    </row>
    <row r="625" spans="1:46" x14ac:dyDescent="0.3">
      <c r="A625" s="1">
        <v>42832</v>
      </c>
      <c r="B625" s="2">
        <v>0.70797453703703705</v>
      </c>
      <c r="C625" s="4">
        <f t="shared" si="184"/>
        <v>42832.707974537036</v>
      </c>
      <c r="D625" s="5" t="str">
        <f t="shared" si="185"/>
        <v>v</v>
      </c>
      <c r="E625" s="6">
        <f t="shared" si="186"/>
        <v>9</v>
      </c>
      <c r="F625">
        <v>5</v>
      </c>
      <c r="G625">
        <v>8.516</v>
      </c>
      <c r="H625">
        <v>1101.06</v>
      </c>
      <c r="I625">
        <v>1080.23</v>
      </c>
      <c r="J625">
        <v>591.78700000000003</v>
      </c>
      <c r="K625">
        <v>21.706118</v>
      </c>
      <c r="L625">
        <v>0</v>
      </c>
      <c r="M625">
        <v>0</v>
      </c>
      <c r="N625">
        <v>1</v>
      </c>
      <c r="O625">
        <v>785350</v>
      </c>
      <c r="P625">
        <v>20441</v>
      </c>
      <c r="Q625">
        <v>15422</v>
      </c>
      <c r="R625">
        <v>39</v>
      </c>
      <c r="S625">
        <v>3686.35</v>
      </c>
      <c r="T625">
        <v>337</v>
      </c>
      <c r="U625">
        <v>313.61</v>
      </c>
      <c r="V625">
        <v>294.16000000000003</v>
      </c>
      <c r="W625">
        <v>38.999000000000002</v>
      </c>
      <c r="X625">
        <v>25.786999999999999</v>
      </c>
      <c r="Y625" s="8">
        <f t="shared" si="196"/>
        <v>298.93699999999995</v>
      </c>
      <c r="Z625">
        <v>49.232999999999997</v>
      </c>
      <c r="AB625" s="25">
        <f t="shared" si="197"/>
        <v>9849.5499999999993</v>
      </c>
      <c r="AC625" s="26">
        <f t="shared" si="193"/>
        <v>13055.028631176241</v>
      </c>
      <c r="AE625" s="26">
        <f t="shared" si="195"/>
        <v>14074.791420802878</v>
      </c>
      <c r="AF625" s="25">
        <f t="shared" si="198"/>
        <v>62256</v>
      </c>
      <c r="AG625">
        <f t="shared" si="187"/>
        <v>4510.6424907413957</v>
      </c>
      <c r="AH625" s="41">
        <f t="shared" si="200"/>
        <v>5.1926023812829555E-2</v>
      </c>
      <c r="AI625" s="41">
        <f t="shared" si="201"/>
        <v>1.9251579836666238E-6</v>
      </c>
      <c r="AJ625" s="41">
        <f t="shared" si="202"/>
        <v>1.9899381461871553E-10</v>
      </c>
      <c r="AK625">
        <f t="shared" si="199"/>
        <v>1013.25</v>
      </c>
      <c r="AL625">
        <v>273.14999999999998</v>
      </c>
      <c r="AM625" s="27">
        <f t="shared" si="188"/>
        <v>291.65106448690744</v>
      </c>
      <c r="AN625">
        <f t="shared" si="189"/>
        <v>1.0071266630160485</v>
      </c>
      <c r="AO625" s="28">
        <f t="shared" si="190"/>
        <v>293.72956334177746</v>
      </c>
      <c r="AP625" s="46">
        <f t="shared" si="191"/>
        <v>313.14629776332424</v>
      </c>
      <c r="AQ625" s="28">
        <f t="shared" si="192"/>
        <v>0.46370223667577193</v>
      </c>
      <c r="AR625" s="52">
        <v>292.50062924765382</v>
      </c>
      <c r="AS625" s="52">
        <v>311.8361260618733</v>
      </c>
      <c r="AT625" s="52">
        <v>1.7738739381267123</v>
      </c>
    </row>
    <row r="626" spans="1:46" x14ac:dyDescent="0.3">
      <c r="A626" s="1">
        <v>42832</v>
      </c>
      <c r="B626" s="2">
        <v>0.70832175925925922</v>
      </c>
      <c r="C626" s="4">
        <f t="shared" si="184"/>
        <v>42832.708321759259</v>
      </c>
      <c r="D626" s="5" t="str">
        <f t="shared" si="185"/>
        <v>v</v>
      </c>
      <c r="E626" s="6">
        <f t="shared" si="186"/>
        <v>9</v>
      </c>
      <c r="F626">
        <v>5</v>
      </c>
      <c r="G626">
        <v>8.5239999999999991</v>
      </c>
      <c r="H626">
        <v>1101.04</v>
      </c>
      <c r="I626">
        <v>1080.1300000000001</v>
      </c>
      <c r="J626">
        <v>590.01199999999994</v>
      </c>
      <c r="K626">
        <v>21.715835999999999</v>
      </c>
      <c r="L626">
        <v>0</v>
      </c>
      <c r="M626">
        <v>0</v>
      </c>
      <c r="N626">
        <v>1</v>
      </c>
      <c r="O626">
        <v>785380</v>
      </c>
      <c r="P626">
        <v>20441</v>
      </c>
      <c r="Q626">
        <v>15422</v>
      </c>
      <c r="R626">
        <v>39</v>
      </c>
      <c r="S626">
        <v>3683.58</v>
      </c>
      <c r="T626">
        <v>336</v>
      </c>
      <c r="U626">
        <v>313.37</v>
      </c>
      <c r="V626">
        <v>293.97000000000003</v>
      </c>
      <c r="W626">
        <v>38.994999999999997</v>
      </c>
      <c r="X626">
        <v>25.802</v>
      </c>
      <c r="Y626" s="8">
        <f t="shared" si="196"/>
        <v>298.952</v>
      </c>
      <c r="Z626">
        <v>49.203000000000003</v>
      </c>
      <c r="AB626" s="25">
        <f t="shared" si="197"/>
        <v>9849.5499999999993</v>
      </c>
      <c r="AC626" s="26">
        <f t="shared" si="193"/>
        <v>13055.028631176241</v>
      </c>
      <c r="AE626" s="26">
        <f t="shared" si="195"/>
        <v>14074.791420802878</v>
      </c>
      <c r="AF626" s="25">
        <f t="shared" si="198"/>
        <v>62256</v>
      </c>
      <c r="AG626">
        <f t="shared" si="187"/>
        <v>4510.6424907413957</v>
      </c>
      <c r="AH626" s="41">
        <f t="shared" si="200"/>
        <v>5.1926038948774532E-2</v>
      </c>
      <c r="AI626" s="41">
        <f t="shared" si="201"/>
        <v>1.9251553002254957E-6</v>
      </c>
      <c r="AJ626" s="41">
        <f t="shared" si="202"/>
        <v>1.9899417351148762E-10</v>
      </c>
      <c r="AK626">
        <f t="shared" si="199"/>
        <v>1013.25</v>
      </c>
      <c r="AL626">
        <v>273.14999999999998</v>
      </c>
      <c r="AM626" s="27">
        <f t="shared" si="188"/>
        <v>291.65111109941921</v>
      </c>
      <c r="AN626">
        <f t="shared" si="189"/>
        <v>1.0071954934285485</v>
      </c>
      <c r="AO626" s="28">
        <f t="shared" si="190"/>
        <v>293.74968475276398</v>
      </c>
      <c r="AP626" s="46">
        <f t="shared" si="191"/>
        <v>313.13875844263799</v>
      </c>
      <c r="AQ626" s="28">
        <f t="shared" si="192"/>
        <v>0.23124155736201146</v>
      </c>
      <c r="AR626" s="52">
        <v>292.52061972125256</v>
      </c>
      <c r="AS626" s="52">
        <v>311.82856844758601</v>
      </c>
      <c r="AT626" s="52">
        <v>1.5414315524139965</v>
      </c>
    </row>
    <row r="627" spans="1:46" x14ac:dyDescent="0.3">
      <c r="A627" s="1">
        <v>42832</v>
      </c>
      <c r="B627" s="2">
        <v>0.70866898148148139</v>
      </c>
      <c r="C627" s="4">
        <f t="shared" ref="C627:C690" si="203">A627+B627</f>
        <v>42832.708668981482</v>
      </c>
      <c r="D627" s="5" t="str">
        <f t="shared" ref="D627:D690" si="204">IF(C627-C626&lt;0.01533,"v","f")</f>
        <v>v</v>
      </c>
      <c r="E627" s="6">
        <f t="shared" ref="E627:E690" si="205">IF(D627="v",E626,E626+1)</f>
        <v>9</v>
      </c>
      <c r="F627">
        <v>5</v>
      </c>
      <c r="G627">
        <v>8.4600000000000009</v>
      </c>
      <c r="H627">
        <v>1101</v>
      </c>
      <c r="I627">
        <v>1080.1300000000001</v>
      </c>
      <c r="J627">
        <v>592.08699999999999</v>
      </c>
      <c r="K627">
        <v>21.718388000000001</v>
      </c>
      <c r="L627">
        <v>0</v>
      </c>
      <c r="M627">
        <v>0</v>
      </c>
      <c r="N627">
        <v>1</v>
      </c>
      <c r="O627">
        <v>785410</v>
      </c>
      <c r="P627">
        <v>20440</v>
      </c>
      <c r="Q627">
        <v>15422</v>
      </c>
      <c r="R627">
        <v>39</v>
      </c>
      <c r="S627">
        <v>3688.84</v>
      </c>
      <c r="T627">
        <v>337</v>
      </c>
      <c r="U627">
        <v>313.83</v>
      </c>
      <c r="V627">
        <v>294.39</v>
      </c>
      <c r="W627">
        <v>39.000999999999998</v>
      </c>
      <c r="X627">
        <v>25.806000000000001</v>
      </c>
      <c r="Y627" s="8">
        <f t="shared" si="196"/>
        <v>298.95599999999996</v>
      </c>
      <c r="Z627">
        <v>49.213000000000001</v>
      </c>
      <c r="AB627" s="25">
        <f t="shared" si="197"/>
        <v>9849.5499999999993</v>
      </c>
      <c r="AC627" s="26">
        <f t="shared" si="193"/>
        <v>13054.389962391389</v>
      </c>
      <c r="AE627" s="26">
        <f t="shared" si="195"/>
        <v>14074.791420802878</v>
      </c>
      <c r="AF627" s="25">
        <f t="shared" si="198"/>
        <v>62256</v>
      </c>
      <c r="AG627">
        <f t="shared" si="187"/>
        <v>4513.4674678711444</v>
      </c>
      <c r="AH627" s="41">
        <f t="shared" si="200"/>
        <v>5.1926054084719508E-2</v>
      </c>
      <c r="AI627" s="41">
        <f t="shared" si="201"/>
        <v>1.9251526167843676E-6</v>
      </c>
      <c r="AJ627" s="41">
        <f t="shared" si="202"/>
        <v>1.9899453240425972E-10</v>
      </c>
      <c r="AK627">
        <f t="shared" si="199"/>
        <v>1013.25</v>
      </c>
      <c r="AL627">
        <v>273.14999999999998</v>
      </c>
      <c r="AM627" s="27">
        <f t="shared" si="188"/>
        <v>291.88125949382504</v>
      </c>
      <c r="AN627">
        <f t="shared" si="189"/>
        <v>1.0072455622939755</v>
      </c>
      <c r="AO627" s="28">
        <f t="shared" si="190"/>
        <v>293.99610334193159</v>
      </c>
      <c r="AP627" s="46">
        <f t="shared" si="191"/>
        <v>313.40144199626997</v>
      </c>
      <c r="AQ627" s="28">
        <f t="shared" si="192"/>
        <v>0.42855800373001784</v>
      </c>
      <c r="AR627" s="52">
        <v>292.76597375092967</v>
      </c>
      <c r="AS627" s="52">
        <v>312.09011717502261</v>
      </c>
      <c r="AT627" s="52">
        <v>1.7398828249773715</v>
      </c>
    </row>
    <row r="628" spans="1:46" x14ac:dyDescent="0.3">
      <c r="A628" s="1">
        <v>42832</v>
      </c>
      <c r="B628" s="2">
        <v>0.70901620370370377</v>
      </c>
      <c r="C628" s="4">
        <f t="shared" si="203"/>
        <v>42832.709016203706</v>
      </c>
      <c r="D628" s="5" t="str">
        <f t="shared" si="204"/>
        <v>v</v>
      </c>
      <c r="E628" s="6">
        <f t="shared" si="205"/>
        <v>9</v>
      </c>
      <c r="F628">
        <v>5</v>
      </c>
      <c r="G628">
        <v>8.4779999999999998</v>
      </c>
      <c r="H628">
        <v>1100.93</v>
      </c>
      <c r="I628">
        <v>1080.1400000000001</v>
      </c>
      <c r="J628">
        <v>584.27499999999998</v>
      </c>
      <c r="K628">
        <v>21.716916000000001</v>
      </c>
      <c r="L628">
        <v>0</v>
      </c>
      <c r="M628">
        <v>0</v>
      </c>
      <c r="N628">
        <v>1</v>
      </c>
      <c r="O628">
        <v>785440</v>
      </c>
      <c r="P628">
        <v>20439</v>
      </c>
      <c r="Q628">
        <v>15422</v>
      </c>
      <c r="R628">
        <v>39</v>
      </c>
      <c r="S628">
        <v>3692.18</v>
      </c>
      <c r="T628">
        <v>337</v>
      </c>
      <c r="U628">
        <v>314.13</v>
      </c>
      <c r="V628">
        <v>294.68</v>
      </c>
      <c r="W628">
        <v>39.000999999999998</v>
      </c>
      <c r="X628">
        <v>25.805</v>
      </c>
      <c r="Y628" s="8">
        <f t="shared" si="196"/>
        <v>298.95499999999998</v>
      </c>
      <c r="Z628">
        <v>49.235999999999997</v>
      </c>
      <c r="AB628" s="25">
        <f t="shared" si="197"/>
        <v>9849.5499999999993</v>
      </c>
      <c r="AC628" s="26">
        <f t="shared" si="193"/>
        <v>13053.751293606534</v>
      </c>
      <c r="AE628" s="26">
        <f t="shared" si="195"/>
        <v>14074.791420802878</v>
      </c>
      <c r="AF628" s="25">
        <f t="shared" si="198"/>
        <v>62256</v>
      </c>
      <c r="AG628">
        <f t="shared" si="187"/>
        <v>4516.2924450009068</v>
      </c>
      <c r="AH628" s="41">
        <f t="shared" si="200"/>
        <v>5.1926069220664478E-2</v>
      </c>
      <c r="AI628" s="41">
        <f t="shared" si="201"/>
        <v>1.9251499333432395E-6</v>
      </c>
      <c r="AJ628" s="41">
        <f t="shared" si="202"/>
        <v>1.9899489129703181E-10</v>
      </c>
      <c r="AK628">
        <f t="shared" si="199"/>
        <v>1013.25</v>
      </c>
      <c r="AL628">
        <v>273.14999999999998</v>
      </c>
      <c r="AM628" s="27">
        <f t="shared" si="188"/>
        <v>292.11148169450655</v>
      </c>
      <c r="AN628">
        <f t="shared" si="189"/>
        <v>1.0073062361688687</v>
      </c>
      <c r="AO628" s="28">
        <f t="shared" si="190"/>
        <v>294.24571716740479</v>
      </c>
      <c r="AP628" s="46">
        <f t="shared" si="191"/>
        <v>313.67043566859184</v>
      </c>
      <c r="AQ628" s="28">
        <f t="shared" si="192"/>
        <v>0.45956433140815989</v>
      </c>
      <c r="AR628" s="52">
        <v>293.01450896581923</v>
      </c>
      <c r="AS628" s="52">
        <v>312.35794889152731</v>
      </c>
      <c r="AT628" s="52">
        <v>1.7720511084726809</v>
      </c>
    </row>
    <row r="629" spans="1:46" x14ac:dyDescent="0.3">
      <c r="A629" s="1">
        <v>42832</v>
      </c>
      <c r="B629" s="2">
        <v>0.70936342592592594</v>
      </c>
      <c r="C629" s="4">
        <f t="shared" si="203"/>
        <v>42832.709363425929</v>
      </c>
      <c r="D629" s="5" t="str">
        <f t="shared" si="204"/>
        <v>v</v>
      </c>
      <c r="E629" s="6">
        <f t="shared" si="205"/>
        <v>9</v>
      </c>
      <c r="F629">
        <v>5</v>
      </c>
      <c r="G629">
        <v>8.5039999999999996</v>
      </c>
      <c r="H629">
        <v>1100.8900000000001</v>
      </c>
      <c r="I629">
        <v>1080</v>
      </c>
      <c r="J629">
        <v>583.4</v>
      </c>
      <c r="K629">
        <v>21.704644999999999</v>
      </c>
      <c r="L629">
        <v>0</v>
      </c>
      <c r="M629">
        <v>0</v>
      </c>
      <c r="N629">
        <v>1</v>
      </c>
      <c r="O629">
        <v>785470</v>
      </c>
      <c r="P629">
        <v>20439</v>
      </c>
      <c r="Q629">
        <v>15424</v>
      </c>
      <c r="R629">
        <v>39</v>
      </c>
      <c r="S629">
        <v>3697.96</v>
      </c>
      <c r="T629">
        <v>338</v>
      </c>
      <c r="U629">
        <v>314.60000000000002</v>
      </c>
      <c r="V629">
        <v>295.14999999999998</v>
      </c>
      <c r="W629">
        <v>38.997999999999998</v>
      </c>
      <c r="X629">
        <v>25.811</v>
      </c>
      <c r="Y629" s="8">
        <f t="shared" si="196"/>
        <v>298.96099999999996</v>
      </c>
      <c r="Z629">
        <v>49.235999999999997</v>
      </c>
      <c r="AB629" s="25">
        <f t="shared" si="197"/>
        <v>9849.5499999999993</v>
      </c>
      <c r="AC629" s="26">
        <f t="shared" si="193"/>
        <v>13052.058639133815</v>
      </c>
      <c r="AE629" s="26">
        <f t="shared" si="195"/>
        <v>14074.791420802878</v>
      </c>
      <c r="AF629" s="25">
        <f t="shared" si="198"/>
        <v>62256</v>
      </c>
      <c r="AG629">
        <f t="shared" si="187"/>
        <v>4523.7794402751533</v>
      </c>
      <c r="AH629" s="41">
        <f t="shared" si="200"/>
        <v>5.1926084356609455E-2</v>
      </c>
      <c r="AI629" s="41">
        <f t="shared" si="201"/>
        <v>1.9251472499021115E-6</v>
      </c>
      <c r="AJ629" s="41">
        <f t="shared" si="202"/>
        <v>1.989952501898039E-10</v>
      </c>
      <c r="AK629">
        <f t="shared" si="199"/>
        <v>1013.25</v>
      </c>
      <c r="AL629">
        <v>273.14999999999998</v>
      </c>
      <c r="AM629" s="27">
        <f t="shared" si="188"/>
        <v>292.72191621346758</v>
      </c>
      <c r="AN629">
        <f t="shared" si="189"/>
        <v>1.0073630531543023</v>
      </c>
      <c r="AO629" s="28">
        <f t="shared" si="190"/>
        <v>294.87724324197654</v>
      </c>
      <c r="AP629" s="46">
        <f t="shared" si="191"/>
        <v>314.30290915503053</v>
      </c>
      <c r="AQ629" s="28">
        <f t="shared" si="192"/>
        <v>0.2970908449694889</v>
      </c>
      <c r="AR629" s="52">
        <v>293.64337618032937</v>
      </c>
      <c r="AS629" s="52">
        <v>312.9877584749625</v>
      </c>
      <c r="AT629" s="52">
        <v>1.6122415250375184</v>
      </c>
    </row>
    <row r="630" spans="1:46" x14ac:dyDescent="0.3">
      <c r="A630" s="1">
        <v>42832</v>
      </c>
      <c r="B630" s="2">
        <v>0.70971064814814822</v>
      </c>
      <c r="C630" s="4">
        <f t="shared" si="203"/>
        <v>42832.709710648145</v>
      </c>
      <c r="D630" s="5" t="str">
        <f t="shared" si="204"/>
        <v>v</v>
      </c>
      <c r="E630" s="6">
        <f t="shared" si="205"/>
        <v>9</v>
      </c>
      <c r="F630">
        <v>5</v>
      </c>
      <c r="G630">
        <v>8.4209999999999994</v>
      </c>
      <c r="H630">
        <v>1100.8900000000001</v>
      </c>
      <c r="I630">
        <v>1080.08</v>
      </c>
      <c r="J630">
        <v>587.625</v>
      </c>
      <c r="K630">
        <v>21.718879000000001</v>
      </c>
      <c r="L630">
        <v>0</v>
      </c>
      <c r="M630">
        <v>0</v>
      </c>
      <c r="N630">
        <v>1</v>
      </c>
      <c r="O630">
        <v>785500</v>
      </c>
      <c r="P630">
        <v>20437</v>
      </c>
      <c r="Q630">
        <v>15423</v>
      </c>
      <c r="R630">
        <v>39</v>
      </c>
      <c r="S630">
        <v>3701.6</v>
      </c>
      <c r="T630">
        <v>338</v>
      </c>
      <c r="U630">
        <v>314.93</v>
      </c>
      <c r="V630">
        <v>295.44</v>
      </c>
      <c r="W630">
        <v>38.997</v>
      </c>
      <c r="X630">
        <v>25.808</v>
      </c>
      <c r="Y630" s="8">
        <f t="shared" si="196"/>
        <v>298.95799999999997</v>
      </c>
      <c r="Z630">
        <v>49.249000000000002</v>
      </c>
      <c r="AB630" s="25">
        <f t="shared" si="197"/>
        <v>9849.5499999999993</v>
      </c>
      <c r="AC630" s="26">
        <f t="shared" si="193"/>
        <v>13051.627656746416</v>
      </c>
      <c r="AE630" s="26">
        <f t="shared" si="195"/>
        <v>14074.791420802878</v>
      </c>
      <c r="AF630" s="25">
        <f t="shared" si="198"/>
        <v>62256</v>
      </c>
      <c r="AG630">
        <f t="shared" ref="AG630:AG693" si="206">AF630*(1-(AC630/AE630))</f>
        <v>4525.6857732862627</v>
      </c>
      <c r="AH630" s="41">
        <f t="shared" si="200"/>
        <v>5.1926099492554424E-2</v>
      </c>
      <c r="AI630" s="41">
        <f t="shared" si="201"/>
        <v>1.9251445664609829E-6</v>
      </c>
      <c r="AJ630" s="41">
        <f t="shared" si="202"/>
        <v>1.9899560908257597E-10</v>
      </c>
      <c r="AK630">
        <f t="shared" si="199"/>
        <v>1013.25</v>
      </c>
      <c r="AL630">
        <v>273.14999999999998</v>
      </c>
      <c r="AM630" s="27">
        <f t="shared" ref="AM630:AM693" si="207">AJ630*(AG630^3)+AI630*(AG630^2)+AH630*AG630</f>
        <v>292.87746231607599</v>
      </c>
      <c r="AN630">
        <f t="shared" ref="AN630:AN693" si="208">(AK630*Y630)/(AL630*H630)</f>
        <v>1.0073529445141807</v>
      </c>
      <c r="AO630" s="28">
        <f t="shared" ref="AO630:AO693" si="209">AM630*AN630</f>
        <v>295.03097404594013</v>
      </c>
      <c r="AP630" s="46">
        <f t="shared" ref="AP630:AP693" si="210">AO630*(I630/1013.25)</f>
        <v>314.49006113746753</v>
      </c>
      <c r="AQ630" s="28">
        <f t="shared" ref="AQ630:AQ693" si="211">U630-AP630</f>
        <v>0.43993886253247183</v>
      </c>
      <c r="AR630" s="52">
        <v>293.79642384991456</v>
      </c>
      <c r="AS630" s="52">
        <v>313.17408484758516</v>
      </c>
      <c r="AT630" s="52">
        <v>1.7559151524148433</v>
      </c>
    </row>
    <row r="631" spans="1:46" x14ac:dyDescent="0.3">
      <c r="A631" s="1">
        <v>42832</v>
      </c>
      <c r="B631" s="2">
        <v>0.71005787037037038</v>
      </c>
      <c r="C631" s="4">
        <f t="shared" si="203"/>
        <v>42832.710057870368</v>
      </c>
      <c r="D631" s="5" t="str">
        <f t="shared" si="204"/>
        <v>v</v>
      </c>
      <c r="E631" s="6">
        <f t="shared" si="205"/>
        <v>9</v>
      </c>
      <c r="F631">
        <v>5</v>
      </c>
      <c r="G631">
        <v>8.5239999999999991</v>
      </c>
      <c r="H631">
        <v>1100.77</v>
      </c>
      <c r="I631">
        <v>1079.96</v>
      </c>
      <c r="J631">
        <v>591.31200000000001</v>
      </c>
      <c r="K631">
        <v>21.717307999999999</v>
      </c>
      <c r="L631">
        <v>0</v>
      </c>
      <c r="M631">
        <v>0</v>
      </c>
      <c r="N631">
        <v>1</v>
      </c>
      <c r="O631">
        <v>785530</v>
      </c>
      <c r="P631">
        <v>20437</v>
      </c>
      <c r="Q631">
        <v>15423</v>
      </c>
      <c r="R631">
        <v>39</v>
      </c>
      <c r="S631">
        <v>3701.24</v>
      </c>
      <c r="T631">
        <v>338</v>
      </c>
      <c r="U631">
        <v>314.89999999999998</v>
      </c>
      <c r="V631">
        <v>295.45</v>
      </c>
      <c r="W631">
        <v>38.997</v>
      </c>
      <c r="X631">
        <v>25.81</v>
      </c>
      <c r="Y631" s="8">
        <f t="shared" si="196"/>
        <v>298.95999999999998</v>
      </c>
      <c r="Z631">
        <v>49.258000000000003</v>
      </c>
      <c r="AB631" s="25">
        <f t="shared" si="197"/>
        <v>9849.5499999999993</v>
      </c>
      <c r="AC631" s="26">
        <f t="shared" si="193"/>
        <v>13051.627656746416</v>
      </c>
      <c r="AE631" s="26">
        <f t="shared" si="195"/>
        <v>14074.791420802878</v>
      </c>
      <c r="AF631" s="25">
        <f t="shared" si="198"/>
        <v>62256</v>
      </c>
      <c r="AG631">
        <f t="shared" si="206"/>
        <v>4525.6857732862627</v>
      </c>
      <c r="AH631" s="41">
        <f t="shared" si="200"/>
        <v>5.1926114628499401E-2</v>
      </c>
      <c r="AI631" s="41">
        <f t="shared" si="201"/>
        <v>1.9251418830198549E-6</v>
      </c>
      <c r="AJ631" s="41">
        <f t="shared" si="202"/>
        <v>1.9899596797534806E-10</v>
      </c>
      <c r="AK631">
        <f t="shared" si="199"/>
        <v>1013.25</v>
      </c>
      <c r="AL631">
        <v>273.14999999999998</v>
      </c>
      <c r="AM631" s="27">
        <f t="shared" si="207"/>
        <v>292.87750912214392</v>
      </c>
      <c r="AN631">
        <f t="shared" si="208"/>
        <v>1.0074695005194232</v>
      </c>
      <c r="AO631" s="28">
        <f t="shared" si="209"/>
        <v>295.06515782865915</v>
      </c>
      <c r="AP631" s="46">
        <f t="shared" si="210"/>
        <v>314.49155474822476</v>
      </c>
      <c r="AQ631" s="28">
        <f t="shared" si="211"/>
        <v>0.40844525177521973</v>
      </c>
      <c r="AR631" s="52">
        <v>293.83041763303197</v>
      </c>
      <c r="AS631" s="52">
        <v>313.17552215837082</v>
      </c>
      <c r="AT631" s="52">
        <v>1.7244778416291524</v>
      </c>
    </row>
    <row r="632" spans="1:46" x14ac:dyDescent="0.3">
      <c r="A632" s="1">
        <v>42832</v>
      </c>
      <c r="B632" s="2">
        <v>0.71040509259259255</v>
      </c>
      <c r="C632" s="4">
        <f t="shared" si="203"/>
        <v>42832.710405092592</v>
      </c>
      <c r="D632" s="5" t="str">
        <f t="shared" si="204"/>
        <v>v</v>
      </c>
      <c r="E632" s="6">
        <f t="shared" si="205"/>
        <v>9</v>
      </c>
      <c r="F632">
        <v>5</v>
      </c>
      <c r="G632">
        <v>8.4890000000000008</v>
      </c>
      <c r="H632">
        <v>1100.79</v>
      </c>
      <c r="I632">
        <v>1079.96</v>
      </c>
      <c r="J632">
        <v>592.42499999999995</v>
      </c>
      <c r="K632">
        <v>21.712890999999999</v>
      </c>
      <c r="L632">
        <v>0</v>
      </c>
      <c r="M632">
        <v>0</v>
      </c>
      <c r="N632">
        <v>1</v>
      </c>
      <c r="O632">
        <v>785560</v>
      </c>
      <c r="P632">
        <v>20437</v>
      </c>
      <c r="Q632">
        <v>15424</v>
      </c>
      <c r="R632">
        <v>39</v>
      </c>
      <c r="S632">
        <v>3706.93</v>
      </c>
      <c r="T632">
        <v>338</v>
      </c>
      <c r="U632">
        <v>315.38</v>
      </c>
      <c r="V632">
        <v>295.89999999999998</v>
      </c>
      <c r="W632">
        <v>39.000999999999998</v>
      </c>
      <c r="X632">
        <v>25.815000000000001</v>
      </c>
      <c r="Y632" s="8">
        <f t="shared" si="196"/>
        <v>298.96499999999997</v>
      </c>
      <c r="Z632">
        <v>49.249000000000002</v>
      </c>
      <c r="AB632" s="25">
        <f t="shared" si="197"/>
        <v>9849.5499999999993</v>
      </c>
      <c r="AC632" s="26">
        <f t="shared" si="193"/>
        <v>13050.781467193983</v>
      </c>
      <c r="AE632" s="26">
        <f t="shared" si="195"/>
        <v>14074.791420802878</v>
      </c>
      <c r="AF632" s="25">
        <f t="shared" si="198"/>
        <v>62256</v>
      </c>
      <c r="AG632">
        <f t="shared" si="206"/>
        <v>4529.4286619160976</v>
      </c>
      <c r="AH632" s="41">
        <f t="shared" si="200"/>
        <v>5.192612976444437E-2</v>
      </c>
      <c r="AI632" s="41">
        <f t="shared" si="201"/>
        <v>1.9251391995787268E-6</v>
      </c>
      <c r="AJ632" s="41">
        <f t="shared" si="202"/>
        <v>1.9899632686812016E-10</v>
      </c>
      <c r="AK632">
        <f t="shared" si="199"/>
        <v>1013.25</v>
      </c>
      <c r="AL632">
        <v>273.14999999999998</v>
      </c>
      <c r="AM632" s="27">
        <f t="shared" si="207"/>
        <v>293.18296077599297</v>
      </c>
      <c r="AN632">
        <f t="shared" si="208"/>
        <v>1.0074680453021361</v>
      </c>
      <c r="AO632" s="28">
        <f t="shared" si="209"/>
        <v>295.37246440888248</v>
      </c>
      <c r="AP632" s="46">
        <f t="shared" si="210"/>
        <v>314.81909367186455</v>
      </c>
      <c r="AQ632" s="28">
        <f t="shared" si="211"/>
        <v>0.56090632813544516</v>
      </c>
      <c r="AR632" s="52">
        <v>294.13640432893061</v>
      </c>
      <c r="AS632" s="52">
        <v>313.50165429960219</v>
      </c>
      <c r="AT632" s="52">
        <v>1.8783457003978015</v>
      </c>
    </row>
    <row r="633" spans="1:46" x14ac:dyDescent="0.3">
      <c r="A633" s="1">
        <v>42832</v>
      </c>
      <c r="B633" s="2">
        <v>0.71075231481481482</v>
      </c>
      <c r="C633" s="4">
        <f t="shared" si="203"/>
        <v>42832.710752314815</v>
      </c>
      <c r="D633" s="5" t="str">
        <f t="shared" si="204"/>
        <v>v</v>
      </c>
      <c r="E633" s="6">
        <f t="shared" si="205"/>
        <v>9</v>
      </c>
      <c r="F633">
        <v>5</v>
      </c>
      <c r="G633">
        <v>8.5239999999999991</v>
      </c>
      <c r="H633">
        <v>1100.75</v>
      </c>
      <c r="I633">
        <v>1080</v>
      </c>
      <c r="J633">
        <v>591.82500000000005</v>
      </c>
      <c r="K633">
        <v>21.720645999999999</v>
      </c>
      <c r="L633">
        <v>0</v>
      </c>
      <c r="M633">
        <v>0</v>
      </c>
      <c r="N633">
        <v>1</v>
      </c>
      <c r="O633">
        <v>785590</v>
      </c>
      <c r="P633">
        <v>20436</v>
      </c>
      <c r="Q633">
        <v>15423</v>
      </c>
      <c r="R633">
        <v>39</v>
      </c>
      <c r="S633">
        <v>3706.09</v>
      </c>
      <c r="T633">
        <v>338</v>
      </c>
      <c r="U633">
        <v>315.33</v>
      </c>
      <c r="V633">
        <v>295.83999999999997</v>
      </c>
      <c r="W633">
        <v>39.002000000000002</v>
      </c>
      <c r="X633">
        <v>25.81</v>
      </c>
      <c r="Y633" s="8">
        <f t="shared" si="196"/>
        <v>298.95999999999998</v>
      </c>
      <c r="Z633">
        <v>49.274000000000001</v>
      </c>
      <c r="AB633" s="25">
        <f t="shared" si="197"/>
        <v>9849.5499999999993</v>
      </c>
      <c r="AC633" s="26">
        <f t="shared" ref="AC633:AC696" si="212">(P633/Q633)*AB633</f>
        <v>13050.989029371718</v>
      </c>
      <c r="AE633" s="26">
        <f t="shared" si="195"/>
        <v>14074.791420802878</v>
      </c>
      <c r="AF633" s="25">
        <f t="shared" si="198"/>
        <v>62256</v>
      </c>
      <c r="AG633">
        <f t="shared" si="206"/>
        <v>4528.5105672494883</v>
      </c>
      <c r="AH633" s="41">
        <f t="shared" si="200"/>
        <v>5.1926144900389347E-2</v>
      </c>
      <c r="AI633" s="41">
        <f t="shared" si="201"/>
        <v>1.9251365161375987E-6</v>
      </c>
      <c r="AJ633" s="41">
        <f t="shared" si="202"/>
        <v>1.9899668576089225E-10</v>
      </c>
      <c r="AK633">
        <f t="shared" si="199"/>
        <v>1013.25</v>
      </c>
      <c r="AL633">
        <v>273.14999999999998</v>
      </c>
      <c r="AM633" s="27">
        <f t="shared" si="207"/>
        <v>293.108082736835</v>
      </c>
      <c r="AN633">
        <f t="shared" si="208"/>
        <v>1.0074878056659236</v>
      </c>
      <c r="AO633" s="28">
        <f t="shared" si="209"/>
        <v>295.30281909947985</v>
      </c>
      <c r="AP633" s="46">
        <f t="shared" si="210"/>
        <v>314.75652072779496</v>
      </c>
      <c r="AQ633" s="28">
        <f t="shared" si="211"/>
        <v>0.57347927220502015</v>
      </c>
      <c r="AR633" s="52">
        <v>294.06700036400696</v>
      </c>
      <c r="AS633" s="52">
        <v>313.43928980323466</v>
      </c>
      <c r="AT633" s="52">
        <v>1.8907101967653261</v>
      </c>
    </row>
    <row r="634" spans="1:46" x14ac:dyDescent="0.3">
      <c r="A634" s="1">
        <v>42832</v>
      </c>
      <c r="B634" s="2">
        <v>0.71109953703703699</v>
      </c>
      <c r="C634" s="4">
        <f t="shared" si="203"/>
        <v>42832.711099537039</v>
      </c>
      <c r="D634" s="5" t="str">
        <f t="shared" si="204"/>
        <v>v</v>
      </c>
      <c r="E634" s="6">
        <f t="shared" si="205"/>
        <v>9</v>
      </c>
      <c r="F634">
        <v>5</v>
      </c>
      <c r="G634">
        <v>8.3800000000000008</v>
      </c>
      <c r="H634">
        <v>1100.73</v>
      </c>
      <c r="I634">
        <v>1080.03</v>
      </c>
      <c r="J634">
        <v>591.48699999999997</v>
      </c>
      <c r="K634">
        <v>21.713774999999998</v>
      </c>
      <c r="L634">
        <v>0</v>
      </c>
      <c r="M634">
        <v>0</v>
      </c>
      <c r="N634">
        <v>1</v>
      </c>
      <c r="O634">
        <v>785620</v>
      </c>
      <c r="P634">
        <v>20435</v>
      </c>
      <c r="Q634">
        <v>15421</v>
      </c>
      <c r="R634">
        <v>39</v>
      </c>
      <c r="S634">
        <v>3701.54</v>
      </c>
      <c r="T634">
        <v>338</v>
      </c>
      <c r="U634">
        <v>314.97000000000003</v>
      </c>
      <c r="V634">
        <v>295.49</v>
      </c>
      <c r="W634">
        <v>38.997</v>
      </c>
      <c r="X634">
        <v>25.82</v>
      </c>
      <c r="Y634" s="8">
        <f t="shared" si="196"/>
        <v>298.96999999999997</v>
      </c>
      <c r="Z634">
        <v>49.262999999999998</v>
      </c>
      <c r="AB634" s="25">
        <f t="shared" si="197"/>
        <v>9849.5499999999993</v>
      </c>
      <c r="AC634" s="26">
        <f t="shared" si="212"/>
        <v>13052.042944685818</v>
      </c>
      <c r="AE634" s="26">
        <f t="shared" si="195"/>
        <v>14074.791420802878</v>
      </c>
      <c r="AF634" s="25">
        <f t="shared" si="198"/>
        <v>62256</v>
      </c>
      <c r="AG634">
        <f t="shared" si="206"/>
        <v>4523.8488603841461</v>
      </c>
      <c r="AH634" s="41">
        <f t="shared" si="200"/>
        <v>5.1926160036334316E-2</v>
      </c>
      <c r="AI634" s="41">
        <f t="shared" si="201"/>
        <v>1.9251338326964706E-6</v>
      </c>
      <c r="AJ634" s="41">
        <f t="shared" si="202"/>
        <v>1.9899704465366434E-10</v>
      </c>
      <c r="AK634">
        <f t="shared" si="199"/>
        <v>1013.25</v>
      </c>
      <c r="AL634">
        <v>273.14999999999998</v>
      </c>
      <c r="AM634" s="27">
        <f t="shared" si="207"/>
        <v>292.7278121232772</v>
      </c>
      <c r="AN634">
        <f t="shared" si="208"/>
        <v>1.0075398118426055</v>
      </c>
      <c r="AO634" s="28">
        <f t="shared" si="209"/>
        <v>294.93492474778429</v>
      </c>
      <c r="AP634" s="46">
        <f t="shared" si="210"/>
        <v>314.37312289696467</v>
      </c>
      <c r="AQ634" s="28">
        <f t="shared" si="211"/>
        <v>0.59687710303535368</v>
      </c>
      <c r="AR634" s="52">
        <v>293.70058190038765</v>
      </c>
      <c r="AS634" s="52">
        <v>313.05742854169813</v>
      </c>
      <c r="AT634" s="52">
        <v>1.9125714583018976</v>
      </c>
    </row>
    <row r="635" spans="1:46" x14ac:dyDescent="0.3">
      <c r="A635" s="1">
        <v>42832</v>
      </c>
      <c r="B635" s="2">
        <v>0.71144675925925915</v>
      </c>
      <c r="C635" s="4">
        <f t="shared" si="203"/>
        <v>42832.711446759262</v>
      </c>
      <c r="D635" s="5" t="str">
        <f t="shared" si="204"/>
        <v>v</v>
      </c>
      <c r="E635" s="6">
        <f t="shared" si="205"/>
        <v>9</v>
      </c>
      <c r="F635">
        <v>5</v>
      </c>
      <c r="G635">
        <v>8.4749999999999996</v>
      </c>
      <c r="H635">
        <v>1100.7</v>
      </c>
      <c r="I635">
        <v>1079.96</v>
      </c>
      <c r="J635">
        <v>595.13699999999994</v>
      </c>
      <c r="K635">
        <v>21.704841999999999</v>
      </c>
      <c r="L635">
        <v>0</v>
      </c>
      <c r="M635">
        <v>0</v>
      </c>
      <c r="N635">
        <v>1</v>
      </c>
      <c r="O635">
        <v>785650</v>
      </c>
      <c r="P635">
        <v>20436</v>
      </c>
      <c r="Q635">
        <v>15422</v>
      </c>
      <c r="R635">
        <v>39</v>
      </c>
      <c r="S635">
        <v>3702.96</v>
      </c>
      <c r="T635">
        <v>338</v>
      </c>
      <c r="U635">
        <v>315.08999999999997</v>
      </c>
      <c r="V635">
        <v>295.62</v>
      </c>
      <c r="W635">
        <v>38.997999999999998</v>
      </c>
      <c r="X635">
        <v>25.832000000000001</v>
      </c>
      <c r="Y635" s="8">
        <f t="shared" si="196"/>
        <v>298.98199999999997</v>
      </c>
      <c r="Z635">
        <v>49.280999999999999</v>
      </c>
      <c r="AB635" s="25">
        <f t="shared" si="197"/>
        <v>9849.5499999999993</v>
      </c>
      <c r="AC635" s="26">
        <f t="shared" si="212"/>
        <v>13051.835287251975</v>
      </c>
      <c r="AE635" s="26">
        <f t="shared" si="195"/>
        <v>14074.791420802878</v>
      </c>
      <c r="AF635" s="25">
        <f t="shared" si="198"/>
        <v>62256</v>
      </c>
      <c r="AG635">
        <f t="shared" si="206"/>
        <v>4524.7673763901594</v>
      </c>
      <c r="AH635" s="41">
        <f t="shared" si="200"/>
        <v>5.1926175172279293E-2</v>
      </c>
      <c r="AI635" s="41">
        <f t="shared" si="201"/>
        <v>1.9251311492553425E-6</v>
      </c>
      <c r="AJ635" s="41">
        <f t="shared" si="202"/>
        <v>1.9899740354643643E-10</v>
      </c>
      <c r="AK635">
        <f t="shared" si="199"/>
        <v>1013.25</v>
      </c>
      <c r="AL635">
        <v>273.14999999999998</v>
      </c>
      <c r="AM635" s="27">
        <f t="shared" si="207"/>
        <v>292.80277858130751</v>
      </c>
      <c r="AN635">
        <f t="shared" si="208"/>
        <v>1.0076077142661997</v>
      </c>
      <c r="AO635" s="28">
        <f t="shared" si="209"/>
        <v>295.03033845710343</v>
      </c>
      <c r="AP635" s="46">
        <f t="shared" si="210"/>
        <v>314.45444295103226</v>
      </c>
      <c r="AQ635" s="28">
        <f t="shared" si="211"/>
        <v>0.63555704896771203</v>
      </c>
      <c r="AR635" s="52">
        <v>293.7955527803623</v>
      </c>
      <c r="AS635" s="52">
        <v>313.13836188569462</v>
      </c>
      <c r="AT635" s="52">
        <v>1.9516381143053536</v>
      </c>
    </row>
    <row r="636" spans="1:46" x14ac:dyDescent="0.3">
      <c r="A636" s="1">
        <v>42832</v>
      </c>
      <c r="B636" s="2">
        <v>0.71179398148148154</v>
      </c>
      <c r="C636" s="4">
        <f t="shared" si="203"/>
        <v>42832.711793981478</v>
      </c>
      <c r="D636" s="5" t="str">
        <f t="shared" si="204"/>
        <v>v</v>
      </c>
      <c r="E636" s="6">
        <f t="shared" si="205"/>
        <v>9</v>
      </c>
      <c r="F636">
        <v>5</v>
      </c>
      <c r="G636">
        <v>8.49</v>
      </c>
      <c r="H636">
        <v>1100.69</v>
      </c>
      <c r="I636">
        <v>1079.96</v>
      </c>
      <c r="J636">
        <v>589.625</v>
      </c>
      <c r="K636">
        <v>21.710535</v>
      </c>
      <c r="L636">
        <v>0</v>
      </c>
      <c r="M636">
        <v>0</v>
      </c>
      <c r="N636">
        <v>1</v>
      </c>
      <c r="O636">
        <v>785680</v>
      </c>
      <c r="P636">
        <v>20436</v>
      </c>
      <c r="Q636">
        <v>15421</v>
      </c>
      <c r="R636">
        <v>39</v>
      </c>
      <c r="S636">
        <v>3697.64</v>
      </c>
      <c r="T636">
        <v>338</v>
      </c>
      <c r="U636">
        <v>314.63</v>
      </c>
      <c r="V636">
        <v>295.2</v>
      </c>
      <c r="W636">
        <v>38.999000000000002</v>
      </c>
      <c r="X636">
        <v>25.827999999999999</v>
      </c>
      <c r="Y636" s="8">
        <f t="shared" si="196"/>
        <v>298.97799999999995</v>
      </c>
      <c r="Z636">
        <v>49.274000000000001</v>
      </c>
      <c r="AB636" s="25">
        <f t="shared" si="197"/>
        <v>9849.5499999999993</v>
      </c>
      <c r="AC636" s="26">
        <f t="shared" si="212"/>
        <v>13052.681654886193</v>
      </c>
      <c r="AE636" s="26">
        <f t="shared" si="195"/>
        <v>14074.791420802878</v>
      </c>
      <c r="AF636" s="25">
        <f t="shared" si="198"/>
        <v>62256</v>
      </c>
      <c r="AG636">
        <f t="shared" si="206"/>
        <v>4521.0237000641318</v>
      </c>
      <c r="AH636" s="41">
        <f t="shared" si="200"/>
        <v>5.192619030822427E-2</v>
      </c>
      <c r="AI636" s="41">
        <f t="shared" si="201"/>
        <v>1.925128465814214E-6</v>
      </c>
      <c r="AJ636" s="41">
        <f t="shared" si="202"/>
        <v>1.9899776243920853E-10</v>
      </c>
      <c r="AK636">
        <f t="shared" si="199"/>
        <v>1013.25</v>
      </c>
      <c r="AL636">
        <v>273.14999999999998</v>
      </c>
      <c r="AM636" s="27">
        <f t="shared" si="207"/>
        <v>292.49751754878008</v>
      </c>
      <c r="AN636">
        <f t="shared" si="208"/>
        <v>1.0076033879581969</v>
      </c>
      <c r="AO636" s="28">
        <f t="shared" si="209"/>
        <v>294.72148965151297</v>
      </c>
      <c r="AP636" s="46">
        <f t="shared" si="210"/>
        <v>314.12526026552968</v>
      </c>
      <c r="AQ636" s="28">
        <f t="shared" si="211"/>
        <v>0.50473973447031995</v>
      </c>
      <c r="AR636" s="52">
        <v>293.48793525694259</v>
      </c>
      <c r="AS636" s="52">
        <v>312.81049154708882</v>
      </c>
      <c r="AT636" s="52">
        <v>1.8195084529111796</v>
      </c>
    </row>
    <row r="637" spans="1:46" x14ac:dyDescent="0.3">
      <c r="A637" s="1">
        <v>42832</v>
      </c>
      <c r="B637" s="2">
        <v>0.71214120370370371</v>
      </c>
      <c r="C637" s="4">
        <f t="shared" si="203"/>
        <v>42832.712141203701</v>
      </c>
      <c r="D637" s="5" t="str">
        <f t="shared" si="204"/>
        <v>v</v>
      </c>
      <c r="E637" s="6">
        <f t="shared" si="205"/>
        <v>9</v>
      </c>
      <c r="F637">
        <v>5</v>
      </c>
      <c r="G637">
        <v>8.4559999999999995</v>
      </c>
      <c r="H637">
        <v>1100.6099999999999</v>
      </c>
      <c r="I637">
        <v>1079.72</v>
      </c>
      <c r="J637">
        <v>592.42499999999995</v>
      </c>
      <c r="K637">
        <v>21.708767999999999</v>
      </c>
      <c r="L637">
        <v>0</v>
      </c>
      <c r="M637">
        <v>0</v>
      </c>
      <c r="N637">
        <v>1</v>
      </c>
      <c r="O637">
        <v>785710</v>
      </c>
      <c r="P637">
        <v>20434</v>
      </c>
      <c r="Q637">
        <v>15420</v>
      </c>
      <c r="R637">
        <v>39</v>
      </c>
      <c r="S637">
        <v>3698.82</v>
      </c>
      <c r="T637">
        <v>338</v>
      </c>
      <c r="U637">
        <v>314.7</v>
      </c>
      <c r="V637">
        <v>295.32</v>
      </c>
      <c r="W637">
        <v>38.999000000000002</v>
      </c>
      <c r="X637">
        <v>25.841999999999999</v>
      </c>
      <c r="Y637" s="8">
        <f t="shared" si="196"/>
        <v>298.99199999999996</v>
      </c>
      <c r="Z637">
        <v>49.279000000000003</v>
      </c>
      <c r="AB637" s="25">
        <f t="shared" si="197"/>
        <v>9849.5499999999993</v>
      </c>
      <c r="AC637" s="26">
        <f t="shared" si="212"/>
        <v>13052.250629053176</v>
      </c>
      <c r="AE637" s="26">
        <f t="shared" si="195"/>
        <v>14074.791420802878</v>
      </c>
      <c r="AF637" s="25">
        <f t="shared" si="198"/>
        <v>62256</v>
      </c>
      <c r="AG637">
        <f t="shared" si="206"/>
        <v>4522.9302252450743</v>
      </c>
      <c r="AH637" s="41">
        <f t="shared" si="200"/>
        <v>5.1926205444169239E-2</v>
      </c>
      <c r="AI637" s="41">
        <f t="shared" si="201"/>
        <v>1.925125782373086E-6</v>
      </c>
      <c r="AJ637" s="41">
        <f t="shared" si="202"/>
        <v>1.9899812133198062E-10</v>
      </c>
      <c r="AK637">
        <f t="shared" si="199"/>
        <v>1013.25</v>
      </c>
      <c r="AL637">
        <v>273.14999999999998</v>
      </c>
      <c r="AM637" s="27">
        <f t="shared" si="207"/>
        <v>292.65303086076688</v>
      </c>
      <c r="AN637">
        <f t="shared" si="208"/>
        <v>1.0077238132449751</v>
      </c>
      <c r="AO637" s="28">
        <f t="shared" si="209"/>
        <v>294.91342821671134</v>
      </c>
      <c r="AP637" s="46">
        <f t="shared" si="210"/>
        <v>314.25998195326679</v>
      </c>
      <c r="AQ637" s="28">
        <f t="shared" si="211"/>
        <v>0.44001804673320066</v>
      </c>
      <c r="AR637" s="52">
        <v>293.67903102337334</v>
      </c>
      <c r="AS637" s="52">
        <v>312.94460732944157</v>
      </c>
      <c r="AT637" s="52">
        <v>1.7553926705584217</v>
      </c>
    </row>
    <row r="638" spans="1:46" x14ac:dyDescent="0.3">
      <c r="A638" s="1">
        <v>42832</v>
      </c>
      <c r="B638" s="2">
        <v>0.71248842592592598</v>
      </c>
      <c r="C638" s="4">
        <f t="shared" si="203"/>
        <v>42832.712488425925</v>
      </c>
      <c r="D638" s="5" t="str">
        <f t="shared" si="204"/>
        <v>v</v>
      </c>
      <c r="E638" s="6">
        <f t="shared" si="205"/>
        <v>9</v>
      </c>
      <c r="F638">
        <v>5</v>
      </c>
      <c r="G638">
        <v>8.4649999999999999</v>
      </c>
      <c r="H638">
        <v>1100.6199999999999</v>
      </c>
      <c r="I638">
        <v>1079.76</v>
      </c>
      <c r="J638">
        <v>592.65</v>
      </c>
      <c r="K638">
        <v>21.705922000000001</v>
      </c>
      <c r="L638">
        <v>0</v>
      </c>
      <c r="M638">
        <v>0</v>
      </c>
      <c r="N638">
        <v>1</v>
      </c>
      <c r="O638">
        <v>785740</v>
      </c>
      <c r="P638">
        <v>20434</v>
      </c>
      <c r="Q638">
        <v>15420</v>
      </c>
      <c r="R638">
        <v>39</v>
      </c>
      <c r="S638">
        <v>3696.9</v>
      </c>
      <c r="T638">
        <v>338</v>
      </c>
      <c r="U638">
        <v>314.54000000000002</v>
      </c>
      <c r="V638">
        <v>295.16000000000003</v>
      </c>
      <c r="W638">
        <v>38.997</v>
      </c>
      <c r="X638">
        <v>25.835999999999999</v>
      </c>
      <c r="Y638" s="8">
        <f t="shared" si="196"/>
        <v>298.98599999999999</v>
      </c>
      <c r="Z638">
        <v>49.274999999999999</v>
      </c>
      <c r="AB638" s="25">
        <f t="shared" si="197"/>
        <v>9849.5499999999993</v>
      </c>
      <c r="AC638" s="26">
        <f t="shared" si="212"/>
        <v>13052.250629053176</v>
      </c>
      <c r="AE638" s="26">
        <f t="shared" si="195"/>
        <v>14074.791420802878</v>
      </c>
      <c r="AF638" s="25">
        <f t="shared" si="198"/>
        <v>62256</v>
      </c>
      <c r="AG638">
        <f t="shared" si="206"/>
        <v>4522.9302252450743</v>
      </c>
      <c r="AH638" s="41">
        <f t="shared" si="200"/>
        <v>5.1926220580114216E-2</v>
      </c>
      <c r="AI638" s="41">
        <f t="shared" si="201"/>
        <v>1.9251230989319579E-6</v>
      </c>
      <c r="AJ638" s="41">
        <f t="shared" si="202"/>
        <v>1.9899848022475271E-10</v>
      </c>
      <c r="AK638">
        <f t="shared" si="199"/>
        <v>1013.25</v>
      </c>
      <c r="AL638">
        <v>273.14999999999998</v>
      </c>
      <c r="AM638" s="27">
        <f t="shared" si="207"/>
        <v>292.65307763130625</v>
      </c>
      <c r="AN638">
        <f t="shared" si="208"/>
        <v>1.0076944350401633</v>
      </c>
      <c r="AO638" s="28">
        <f t="shared" si="209"/>
        <v>294.90487772644423</v>
      </c>
      <c r="AP638" s="46">
        <f t="shared" si="210"/>
        <v>314.26251248349899</v>
      </c>
      <c r="AQ638" s="28">
        <f t="shared" si="211"/>
        <v>0.27748751650102577</v>
      </c>
      <c r="AR638" s="52">
        <v>293.67046938911511</v>
      </c>
      <c r="AS638" s="52">
        <v>312.94707725397569</v>
      </c>
      <c r="AT638" s="52">
        <v>1.5929227460243283</v>
      </c>
    </row>
    <row r="639" spans="1:46" x14ac:dyDescent="0.3">
      <c r="A639" s="1">
        <v>42832</v>
      </c>
      <c r="B639" s="2">
        <v>0.71283564814814815</v>
      </c>
      <c r="C639" s="4">
        <f t="shared" si="203"/>
        <v>42832.712835648148</v>
      </c>
      <c r="D639" s="5" t="str">
        <f t="shared" si="204"/>
        <v>v</v>
      </c>
      <c r="E639" s="6">
        <f t="shared" si="205"/>
        <v>9</v>
      </c>
      <c r="F639">
        <v>5</v>
      </c>
      <c r="G639">
        <v>8.4979999999999993</v>
      </c>
      <c r="H639">
        <v>1100.58</v>
      </c>
      <c r="I639">
        <v>1079.8800000000001</v>
      </c>
      <c r="J639">
        <v>592.25</v>
      </c>
      <c r="K639">
        <v>21.713480000000001</v>
      </c>
      <c r="L639">
        <v>0</v>
      </c>
      <c r="M639">
        <v>0</v>
      </c>
      <c r="N639">
        <v>1</v>
      </c>
      <c r="O639">
        <v>785770</v>
      </c>
      <c r="P639">
        <v>20433</v>
      </c>
      <c r="Q639">
        <v>15422</v>
      </c>
      <c r="R639">
        <v>39</v>
      </c>
      <c r="S639">
        <v>3708.04</v>
      </c>
      <c r="T639">
        <v>339</v>
      </c>
      <c r="U639">
        <v>315.55</v>
      </c>
      <c r="V639">
        <v>296.08</v>
      </c>
      <c r="W639">
        <v>38.991999999999997</v>
      </c>
      <c r="X639">
        <v>25.85</v>
      </c>
      <c r="Y639" s="8">
        <f t="shared" si="196"/>
        <v>299</v>
      </c>
      <c r="Z639">
        <v>49.289000000000001</v>
      </c>
      <c r="AB639" s="25">
        <f t="shared" si="197"/>
        <v>9849.5499999999993</v>
      </c>
      <c r="AC639" s="26">
        <f t="shared" si="212"/>
        <v>13049.919280897419</v>
      </c>
      <c r="AE639" s="26">
        <f t="shared" si="195"/>
        <v>14074.791420802878</v>
      </c>
      <c r="AF639" s="25">
        <f t="shared" si="198"/>
        <v>62256</v>
      </c>
      <c r="AG639">
        <f t="shared" si="206"/>
        <v>4533.2423077794119</v>
      </c>
      <c r="AH639" s="41">
        <f t="shared" si="200"/>
        <v>5.1926235716059185E-2</v>
      </c>
      <c r="AI639" s="41">
        <f t="shared" si="201"/>
        <v>1.9251204154908298E-6</v>
      </c>
      <c r="AJ639" s="41">
        <f t="shared" si="202"/>
        <v>1.9899883911752481E-10</v>
      </c>
      <c r="AK639">
        <f t="shared" si="199"/>
        <v>1013.25</v>
      </c>
      <c r="AL639">
        <v>273.14999999999998</v>
      </c>
      <c r="AM639" s="27">
        <f t="shared" si="207"/>
        <v>293.49460086193977</v>
      </c>
      <c r="AN639">
        <f t="shared" si="208"/>
        <v>1.0077782461045528</v>
      </c>
      <c r="AO639" s="28">
        <f t="shared" si="209"/>
        <v>295.77747409780142</v>
      </c>
      <c r="AP639" s="46">
        <f t="shared" si="210"/>
        <v>315.2274154737072</v>
      </c>
      <c r="AQ639" s="28">
        <f t="shared" si="211"/>
        <v>0.32258452629281464</v>
      </c>
      <c r="AR639" s="52">
        <v>294.53940187980777</v>
      </c>
      <c r="AS639" s="52">
        <v>313.90792923954291</v>
      </c>
      <c r="AT639" s="52">
        <v>1.6420707604571021</v>
      </c>
    </row>
    <row r="640" spans="1:46" x14ac:dyDescent="0.3">
      <c r="A640" s="1">
        <v>42832</v>
      </c>
      <c r="B640" s="2">
        <v>0.71318287037037031</v>
      </c>
      <c r="C640" s="4">
        <f t="shared" si="203"/>
        <v>42832.713182870371</v>
      </c>
      <c r="D640" s="5" t="str">
        <f t="shared" si="204"/>
        <v>v</v>
      </c>
      <c r="E640" s="6">
        <f t="shared" si="205"/>
        <v>9</v>
      </c>
      <c r="F640">
        <v>5</v>
      </c>
      <c r="G640">
        <v>8.4740000000000002</v>
      </c>
      <c r="H640">
        <v>1100.55</v>
      </c>
      <c r="I640">
        <v>1079.82</v>
      </c>
      <c r="J640">
        <v>588.93700000000001</v>
      </c>
      <c r="K640">
        <v>21.718388000000001</v>
      </c>
      <c r="L640">
        <v>0</v>
      </c>
      <c r="M640">
        <v>0</v>
      </c>
      <c r="N640">
        <v>1</v>
      </c>
      <c r="O640">
        <v>785800</v>
      </c>
      <c r="P640">
        <v>20433</v>
      </c>
      <c r="Q640">
        <v>15421</v>
      </c>
      <c r="R640">
        <v>39</v>
      </c>
      <c r="S640">
        <v>3705.56</v>
      </c>
      <c r="T640">
        <v>339</v>
      </c>
      <c r="U640">
        <v>315.33</v>
      </c>
      <c r="V640">
        <v>295.89</v>
      </c>
      <c r="W640">
        <v>38.999000000000002</v>
      </c>
      <c r="X640">
        <v>25.853999999999999</v>
      </c>
      <c r="Y640" s="8">
        <f t="shared" si="196"/>
        <v>299.00399999999996</v>
      </c>
      <c r="Z640">
        <v>49.264000000000003</v>
      </c>
      <c r="AB640" s="25">
        <f t="shared" si="197"/>
        <v>9849.5499999999993</v>
      </c>
      <c r="AC640" s="26">
        <f t="shared" si="212"/>
        <v>13050.765524285063</v>
      </c>
      <c r="AE640" s="26">
        <f t="shared" si="195"/>
        <v>14074.791420802878</v>
      </c>
      <c r="AF640" s="25">
        <f t="shared" si="198"/>
        <v>62256</v>
      </c>
      <c r="AG640">
        <f t="shared" si="206"/>
        <v>4529.4991810242009</v>
      </c>
      <c r="AH640" s="41">
        <f t="shared" si="200"/>
        <v>5.1926250852004162E-2</v>
      </c>
      <c r="AI640" s="41">
        <f t="shared" si="201"/>
        <v>1.9251177320497017E-6</v>
      </c>
      <c r="AJ640" s="41">
        <f t="shared" si="202"/>
        <v>1.989991980102969E-10</v>
      </c>
      <c r="AK640">
        <f t="shared" si="199"/>
        <v>1013.25</v>
      </c>
      <c r="AL640">
        <v>273.14999999999998</v>
      </c>
      <c r="AM640" s="27">
        <f t="shared" si="207"/>
        <v>293.18909094214951</v>
      </c>
      <c r="AN640">
        <f t="shared" si="208"/>
        <v>1.0078191995809793</v>
      </c>
      <c r="AO640" s="28">
        <f t="shared" si="209"/>
        <v>295.48159495919208</v>
      </c>
      <c r="AP640" s="46">
        <f t="shared" si="210"/>
        <v>314.894582648739</v>
      </c>
      <c r="AQ640" s="28">
        <f t="shared" si="211"/>
        <v>0.43541735126098047</v>
      </c>
      <c r="AR640" s="52">
        <v>294.24470223883606</v>
      </c>
      <c r="AS640" s="52">
        <v>313.57642671753263</v>
      </c>
      <c r="AT640" s="52">
        <v>1.7535732824673573</v>
      </c>
    </row>
    <row r="641" spans="1:46" x14ac:dyDescent="0.3">
      <c r="A641" s="1">
        <v>42832</v>
      </c>
      <c r="B641" s="2">
        <v>0.94107638888888889</v>
      </c>
      <c r="C641" s="4">
        <f t="shared" si="203"/>
        <v>42832.941076388888</v>
      </c>
      <c r="D641" s="5" t="str">
        <f t="shared" si="204"/>
        <v>f</v>
      </c>
      <c r="E641" s="6">
        <f t="shared" si="205"/>
        <v>10</v>
      </c>
      <c r="F641">
        <v>5</v>
      </c>
      <c r="G641">
        <v>8.7349999999999994</v>
      </c>
      <c r="H641">
        <v>1092.69</v>
      </c>
      <c r="I641">
        <v>1085.3399999999999</v>
      </c>
      <c r="J641">
        <v>803.7</v>
      </c>
      <c r="K641">
        <v>21.388662</v>
      </c>
      <c r="L641">
        <v>1</v>
      </c>
      <c r="M641">
        <v>0</v>
      </c>
      <c r="N641">
        <v>1</v>
      </c>
      <c r="O641">
        <v>786710</v>
      </c>
      <c r="P641">
        <v>21025</v>
      </c>
      <c r="Q641">
        <v>15434</v>
      </c>
      <c r="R641">
        <v>38.6</v>
      </c>
      <c r="S641">
        <v>2056.34</v>
      </c>
      <c r="T641">
        <v>214</v>
      </c>
      <c r="U641">
        <v>191.25</v>
      </c>
      <c r="V641">
        <v>178.55</v>
      </c>
      <c r="W641">
        <v>38.99</v>
      </c>
      <c r="X641">
        <v>23.550999999999998</v>
      </c>
      <c r="Y641" s="8">
        <f t="shared" si="196"/>
        <v>296.70099999999996</v>
      </c>
      <c r="Z641">
        <v>46.133000000000003</v>
      </c>
      <c r="AB641" s="25">
        <f t="shared" si="197"/>
        <v>9849.5499999999993</v>
      </c>
      <c r="AC641" s="26">
        <f t="shared" si="212"/>
        <v>13417.570866269274</v>
      </c>
      <c r="AD641" s="26"/>
      <c r="AE641" s="29">
        <f t="shared" ref="AE641:AE650" si="213">AE642</f>
        <v>14074.273769208052</v>
      </c>
      <c r="AF641" s="25">
        <f t="shared" si="198"/>
        <v>62256</v>
      </c>
      <c r="AG641">
        <f t="shared" si="206"/>
        <v>2904.852967604103</v>
      </c>
      <c r="AH641" s="41">
        <f t="shared" si="200"/>
        <v>5.1926709975668353E-2</v>
      </c>
      <c r="AI641" s="41">
        <f t="shared" si="201"/>
        <v>1.9250363343354806E-6</v>
      </c>
      <c r="AJ641" s="41">
        <f t="shared" si="202"/>
        <v>1.9901008442438363E-10</v>
      </c>
      <c r="AK641">
        <f t="shared" si="199"/>
        <v>1013.25</v>
      </c>
      <c r="AL641">
        <v>273.14999999999998</v>
      </c>
      <c r="AM641" s="27">
        <f t="shared" si="207"/>
        <v>171.96130750269978</v>
      </c>
      <c r="AN641">
        <f t="shared" si="208"/>
        <v>1.0072504012725492</v>
      </c>
      <c r="AO641" s="28">
        <f t="shared" si="209"/>
        <v>173.20809598544656</v>
      </c>
      <c r="AP641" s="46">
        <f t="shared" si="210"/>
        <v>185.53138405807508</v>
      </c>
      <c r="AQ641" s="28">
        <f t="shared" si="211"/>
        <v>5.7186159419249236</v>
      </c>
      <c r="AR641" s="52">
        <v>172.41247505531436</v>
      </c>
      <c r="AS641" s="52">
        <v>184.67915684829498</v>
      </c>
      <c r="AT641" s="52">
        <v>6.5708431517050201</v>
      </c>
    </row>
    <row r="642" spans="1:46" x14ac:dyDescent="0.3">
      <c r="A642" s="1">
        <v>42832</v>
      </c>
      <c r="B642" s="2">
        <v>0.94119212962962961</v>
      </c>
      <c r="C642" s="4">
        <f t="shared" si="203"/>
        <v>42832.941192129627</v>
      </c>
      <c r="D642" s="5" t="str">
        <f t="shared" si="204"/>
        <v>v</v>
      </c>
      <c r="E642" s="6">
        <f t="shared" si="205"/>
        <v>10</v>
      </c>
      <c r="F642">
        <v>5</v>
      </c>
      <c r="G642">
        <v>8.4930000000000003</v>
      </c>
      <c r="H642">
        <v>1093.01</v>
      </c>
      <c r="I642">
        <v>1085.28</v>
      </c>
      <c r="J642">
        <v>816.02499999999998</v>
      </c>
      <c r="K642">
        <v>21.412220999999999</v>
      </c>
      <c r="L642">
        <v>1</v>
      </c>
      <c r="M642">
        <v>0</v>
      </c>
      <c r="N642">
        <v>1</v>
      </c>
      <c r="O642">
        <v>786720</v>
      </c>
      <c r="P642">
        <v>21956</v>
      </c>
      <c r="Q642">
        <v>15420</v>
      </c>
      <c r="R642">
        <v>38.6</v>
      </c>
      <c r="S642">
        <v>-662.45</v>
      </c>
      <c r="T642">
        <v>25</v>
      </c>
      <c r="U642">
        <v>44.63</v>
      </c>
      <c r="V642">
        <v>41.67</v>
      </c>
      <c r="W642">
        <v>38.99</v>
      </c>
      <c r="X642">
        <v>23.702999999999999</v>
      </c>
      <c r="Y642" s="8">
        <f t="shared" si="196"/>
        <v>296.85299999999995</v>
      </c>
      <c r="Z642">
        <v>41.360999999999997</v>
      </c>
      <c r="AB642" s="25">
        <f t="shared" si="197"/>
        <v>9849.5499999999993</v>
      </c>
      <c r="AC642" s="26">
        <f t="shared" si="212"/>
        <v>14024.430596627755</v>
      </c>
      <c r="AD642" s="26"/>
      <c r="AE642" s="29">
        <f t="shared" si="213"/>
        <v>14074.273769208052</v>
      </c>
      <c r="AF642" s="25">
        <f t="shared" si="198"/>
        <v>62256</v>
      </c>
      <c r="AG642">
        <f t="shared" si="206"/>
        <v>220.47578461546325</v>
      </c>
      <c r="AH642" s="41">
        <f t="shared" si="200"/>
        <v>5.1926715020983345E-2</v>
      </c>
      <c r="AI642" s="41">
        <f t="shared" si="201"/>
        <v>1.9250354398551044E-6</v>
      </c>
      <c r="AJ642" s="41">
        <f t="shared" si="202"/>
        <v>1.9901020405530768E-10</v>
      </c>
      <c r="AK642">
        <f t="shared" si="199"/>
        <v>1013.25</v>
      </c>
      <c r="AL642">
        <v>273.14999999999998</v>
      </c>
      <c r="AM642" s="27">
        <f t="shared" si="207"/>
        <v>11.54429122361806</v>
      </c>
      <c r="AN642">
        <f t="shared" si="208"/>
        <v>1.0074713726390767</v>
      </c>
      <c r="AO642" s="28">
        <f t="shared" si="209"/>
        <v>11.630542925203734</v>
      </c>
      <c r="AP642" s="46">
        <f t="shared" si="210"/>
        <v>12.457335924860704</v>
      </c>
      <c r="AQ642" s="28">
        <f t="shared" si="211"/>
        <v>32.172664075139295</v>
      </c>
      <c r="AR642" s="52">
        <v>11.545721352360875</v>
      </c>
      <c r="AS642" s="52">
        <v>12.36648454901575</v>
      </c>
      <c r="AT642" s="52">
        <v>32.263515450984251</v>
      </c>
    </row>
    <row r="643" spans="1:46" x14ac:dyDescent="0.3">
      <c r="A643" s="1">
        <v>42832</v>
      </c>
      <c r="B643" s="2">
        <v>0.94130787037037045</v>
      </c>
      <c r="C643" s="4">
        <f t="shared" si="203"/>
        <v>42832.941307870373</v>
      </c>
      <c r="D643" s="5" t="str">
        <f t="shared" si="204"/>
        <v>v</v>
      </c>
      <c r="E643" s="6">
        <f t="shared" si="205"/>
        <v>10</v>
      </c>
      <c r="F643">
        <v>5</v>
      </c>
      <c r="G643">
        <v>8.7289999999999992</v>
      </c>
      <c r="H643">
        <v>1093.28</v>
      </c>
      <c r="I643">
        <v>1085.25</v>
      </c>
      <c r="J643">
        <v>814.42499999999995</v>
      </c>
      <c r="K643">
        <v>21.379239999999999</v>
      </c>
      <c r="L643">
        <v>1</v>
      </c>
      <c r="M643">
        <v>0</v>
      </c>
      <c r="N643">
        <v>1</v>
      </c>
      <c r="O643">
        <v>786730</v>
      </c>
      <c r="P643">
        <v>22034</v>
      </c>
      <c r="Q643">
        <v>15420</v>
      </c>
      <c r="R643">
        <v>38.6</v>
      </c>
      <c r="S643">
        <v>-888.08</v>
      </c>
      <c r="T643">
        <v>9</v>
      </c>
      <c r="U643">
        <v>35.549999999999997</v>
      </c>
      <c r="V643">
        <v>33.19</v>
      </c>
      <c r="W643">
        <v>38.994999999999997</v>
      </c>
      <c r="X643">
        <v>23.795000000000002</v>
      </c>
      <c r="Y643" s="8">
        <f t="shared" si="196"/>
        <v>296.94499999999999</v>
      </c>
      <c r="Z643">
        <v>40.744999999999997</v>
      </c>
      <c r="AB643" s="25">
        <f t="shared" si="197"/>
        <v>9849.5499999999993</v>
      </c>
      <c r="AC643" s="26">
        <f t="shared" si="212"/>
        <v>14074.2532230869</v>
      </c>
      <c r="AD643" s="26"/>
      <c r="AE643" s="29">
        <f t="shared" si="213"/>
        <v>14074.273769208052</v>
      </c>
      <c r="AF643" s="25">
        <f t="shared" si="198"/>
        <v>62256</v>
      </c>
      <c r="AG643">
        <f t="shared" si="206"/>
        <v>9.0883504140666815E-2</v>
      </c>
      <c r="AH643" s="41">
        <f t="shared" si="200"/>
        <v>5.1926720066298337E-2</v>
      </c>
      <c r="AI643" s="41">
        <f t="shared" si="201"/>
        <v>1.9250345453747287E-6</v>
      </c>
      <c r="AJ643" s="41">
        <f t="shared" si="202"/>
        <v>1.990103236862317E-10</v>
      </c>
      <c r="AK643">
        <f t="shared" si="199"/>
        <v>1013.25</v>
      </c>
      <c r="AL643">
        <v>273.14999999999998</v>
      </c>
      <c r="AM643" s="27">
        <f t="shared" si="207"/>
        <v>4.7192981787282035E-3</v>
      </c>
      <c r="AN643">
        <f t="shared" si="208"/>
        <v>1.0075347203218739</v>
      </c>
      <c r="AO643" s="28">
        <f t="shared" si="209"/>
        <v>4.7548567706204494E-3</v>
      </c>
      <c r="AP643" s="46">
        <f t="shared" si="210"/>
        <v>5.0927296425520288E-3</v>
      </c>
      <c r="AQ643" s="28">
        <f t="shared" si="211"/>
        <v>35.544907270357442</v>
      </c>
      <c r="AR643" s="52">
        <v>4.7185111504443357E-3</v>
      </c>
      <c r="AS643" s="52">
        <v>5.053801358025873E-3</v>
      </c>
      <c r="AT643" s="52">
        <v>35.544946198641973</v>
      </c>
    </row>
    <row r="644" spans="1:46" x14ac:dyDescent="0.3">
      <c r="A644" s="1">
        <v>42832</v>
      </c>
      <c r="B644" s="2">
        <v>0.94142361111111106</v>
      </c>
      <c r="C644" s="4">
        <f t="shared" si="203"/>
        <v>42832.941423611112</v>
      </c>
      <c r="D644" s="5" t="str">
        <f t="shared" si="204"/>
        <v>v</v>
      </c>
      <c r="E644" s="6">
        <f t="shared" si="205"/>
        <v>10</v>
      </c>
      <c r="F644">
        <v>5</v>
      </c>
      <c r="G644">
        <v>8.5809999999999995</v>
      </c>
      <c r="H644">
        <v>1093.57</v>
      </c>
      <c r="I644">
        <v>1085.19</v>
      </c>
      <c r="J644">
        <v>811.72500000000002</v>
      </c>
      <c r="K644">
        <v>21.386699</v>
      </c>
      <c r="L644">
        <v>1</v>
      </c>
      <c r="M644">
        <v>0</v>
      </c>
      <c r="N644">
        <v>1</v>
      </c>
      <c r="O644">
        <v>786740</v>
      </c>
      <c r="P644">
        <v>22034</v>
      </c>
      <c r="Q644">
        <v>15419</v>
      </c>
      <c r="R644">
        <v>38.6</v>
      </c>
      <c r="S644">
        <v>-891.35</v>
      </c>
      <c r="T644">
        <v>9</v>
      </c>
      <c r="U644">
        <v>35.43</v>
      </c>
      <c r="V644">
        <v>33.08</v>
      </c>
      <c r="W644">
        <v>39.003</v>
      </c>
      <c r="X644">
        <v>23.875</v>
      </c>
      <c r="Y644" s="8">
        <f t="shared" si="196"/>
        <v>297.02499999999998</v>
      </c>
      <c r="Z644">
        <v>40.57</v>
      </c>
      <c r="AB644" s="25">
        <f t="shared" si="197"/>
        <v>9849.5499999999993</v>
      </c>
      <c r="AC644" s="26">
        <f t="shared" si="212"/>
        <v>14075.166009468836</v>
      </c>
      <c r="AD644" s="26"/>
      <c r="AE644" s="29">
        <f t="shared" si="213"/>
        <v>14074.273769208052</v>
      </c>
      <c r="AF644" s="25">
        <f t="shared" si="198"/>
        <v>62256</v>
      </c>
      <c r="AG644">
        <f t="shared" si="206"/>
        <v>-3.9467265299913947</v>
      </c>
      <c r="AH644" s="41">
        <f t="shared" si="200"/>
        <v>5.192672511161333E-2</v>
      </c>
      <c r="AI644" s="41">
        <f t="shared" si="201"/>
        <v>1.9250336508943525E-6</v>
      </c>
      <c r="AJ644" s="41">
        <f t="shared" si="202"/>
        <v>1.9901044331715573E-10</v>
      </c>
      <c r="AK644">
        <f t="shared" si="199"/>
        <v>1013.25</v>
      </c>
      <c r="AL644">
        <v>273.14999999999998</v>
      </c>
      <c r="AM644" s="27">
        <f t="shared" si="207"/>
        <v>-0.20491061027209515</v>
      </c>
      <c r="AN644">
        <f t="shared" si="208"/>
        <v>1.0075389038245965</v>
      </c>
      <c r="AO644" s="28">
        <f t="shared" si="209"/>
        <v>-0.20645541165557585</v>
      </c>
      <c r="AP644" s="46">
        <f t="shared" si="210"/>
        <v>-0.22111359306638476</v>
      </c>
      <c r="AQ644" s="28">
        <f t="shared" si="211"/>
        <v>35.651113593066384</v>
      </c>
      <c r="AR644" s="52">
        <v>-0.20487590190352656</v>
      </c>
      <c r="AS644" s="52">
        <v>-0.21942193929108117</v>
      </c>
      <c r="AT644" s="52">
        <v>35.649421939291081</v>
      </c>
    </row>
    <row r="645" spans="1:46" x14ac:dyDescent="0.3">
      <c r="A645" s="1">
        <v>42832</v>
      </c>
      <c r="B645" s="2">
        <v>0.94153935185185189</v>
      </c>
      <c r="C645" s="4">
        <f t="shared" si="203"/>
        <v>42832.94153935185</v>
      </c>
      <c r="D645" s="5" t="str">
        <f t="shared" si="204"/>
        <v>v</v>
      </c>
      <c r="E645" s="6">
        <f t="shared" si="205"/>
        <v>10</v>
      </c>
      <c r="F645">
        <v>5</v>
      </c>
      <c r="G645">
        <v>8.76</v>
      </c>
      <c r="H645">
        <v>1093.8599999999999</v>
      </c>
      <c r="I645">
        <v>1085.1600000000001</v>
      </c>
      <c r="J645">
        <v>819.42499999999995</v>
      </c>
      <c r="K645">
        <v>21.375115999999998</v>
      </c>
      <c r="L645">
        <v>1</v>
      </c>
      <c r="M645">
        <v>0</v>
      </c>
      <c r="N645">
        <v>1</v>
      </c>
      <c r="O645">
        <v>786750</v>
      </c>
      <c r="P645">
        <v>22033</v>
      </c>
      <c r="Q645">
        <v>15418</v>
      </c>
      <c r="R645">
        <v>38.6</v>
      </c>
      <c r="S645">
        <v>-890.13</v>
      </c>
      <c r="T645">
        <v>9</v>
      </c>
      <c r="U645">
        <v>35.47</v>
      </c>
      <c r="V645">
        <v>33.119999999999997</v>
      </c>
      <c r="W645">
        <v>39.002000000000002</v>
      </c>
      <c r="X645">
        <v>23.937000000000001</v>
      </c>
      <c r="Y645" s="8">
        <f t="shared" si="196"/>
        <v>297.08699999999999</v>
      </c>
      <c r="Z645">
        <v>40.512</v>
      </c>
      <c r="AB645" s="25">
        <f t="shared" si="197"/>
        <v>9849.5499999999993</v>
      </c>
      <c r="AC645" s="26">
        <f t="shared" si="212"/>
        <v>14075.440079776883</v>
      </c>
      <c r="AD645" s="26"/>
      <c r="AE645" s="29">
        <f t="shared" si="213"/>
        <v>14074.273769208052</v>
      </c>
      <c r="AF645" s="25">
        <f t="shared" si="198"/>
        <v>62256</v>
      </c>
      <c r="AG645">
        <f t="shared" si="206"/>
        <v>-5.1590463539207825</v>
      </c>
      <c r="AH645" s="41">
        <f t="shared" si="200"/>
        <v>5.1926730156928322E-2</v>
      </c>
      <c r="AI645" s="41">
        <f t="shared" si="201"/>
        <v>1.9250327564139764E-6</v>
      </c>
      <c r="AJ645" s="41">
        <f t="shared" si="202"/>
        <v>1.9901056294807977E-10</v>
      </c>
      <c r="AK645">
        <f t="shared" si="199"/>
        <v>1013.25</v>
      </c>
      <c r="AL645">
        <v>273.14999999999998</v>
      </c>
      <c r="AM645" s="27">
        <f t="shared" si="207"/>
        <v>-0.26784119900520059</v>
      </c>
      <c r="AN645">
        <f t="shared" si="208"/>
        <v>1.0074820434721883</v>
      </c>
      <c r="AO645" s="28">
        <f t="shared" si="209"/>
        <v>-0.26984519849980054</v>
      </c>
      <c r="AP645" s="46">
        <f t="shared" si="210"/>
        <v>-0.2889960183607635</v>
      </c>
      <c r="AQ645" s="28">
        <f t="shared" si="211"/>
        <v>35.758996018360762</v>
      </c>
      <c r="AR645" s="52">
        <v>-0.26778015550391682</v>
      </c>
      <c r="AS645" s="52">
        <v>-0.28678441998187065</v>
      </c>
      <c r="AT645" s="52">
        <v>35.756784419981869</v>
      </c>
    </row>
    <row r="646" spans="1:46" x14ac:dyDescent="0.3">
      <c r="A646" s="1">
        <v>42832</v>
      </c>
      <c r="B646" s="2">
        <v>0.94165509259259261</v>
      </c>
      <c r="C646" s="4">
        <f t="shared" si="203"/>
        <v>42832.941655092596</v>
      </c>
      <c r="D646" s="5" t="str">
        <f t="shared" si="204"/>
        <v>v</v>
      </c>
      <c r="E646" s="6">
        <f t="shared" si="205"/>
        <v>10</v>
      </c>
      <c r="F646">
        <v>5</v>
      </c>
      <c r="G646">
        <v>8.5340000000000007</v>
      </c>
      <c r="H646">
        <v>1094.1300000000001</v>
      </c>
      <c r="I646">
        <v>1085.1099999999999</v>
      </c>
      <c r="J646">
        <v>812.625</v>
      </c>
      <c r="K646">
        <v>21.408491999999999</v>
      </c>
      <c r="L646">
        <v>1</v>
      </c>
      <c r="M646">
        <v>0</v>
      </c>
      <c r="N646">
        <v>1</v>
      </c>
      <c r="O646">
        <v>786760</v>
      </c>
      <c r="P646">
        <v>22032</v>
      </c>
      <c r="Q646">
        <v>15420</v>
      </c>
      <c r="R646">
        <v>38.6</v>
      </c>
      <c r="S646">
        <v>-884.06</v>
      </c>
      <c r="T646">
        <v>9</v>
      </c>
      <c r="U646">
        <v>35.700000000000003</v>
      </c>
      <c r="V646">
        <v>33.340000000000003</v>
      </c>
      <c r="W646">
        <v>38.999000000000002</v>
      </c>
      <c r="X646">
        <v>24.001000000000001</v>
      </c>
      <c r="Y646" s="8">
        <f t="shared" si="196"/>
        <v>297.15099999999995</v>
      </c>
      <c r="Z646">
        <v>40.472999999999999</v>
      </c>
      <c r="AB646" s="25">
        <f t="shared" si="197"/>
        <v>9849.5499999999993</v>
      </c>
      <c r="AC646" s="26">
        <f t="shared" si="212"/>
        <v>14072.975719844357</v>
      </c>
      <c r="AD646" s="26"/>
      <c r="AE646" s="29">
        <f t="shared" si="213"/>
        <v>14074.273769208052</v>
      </c>
      <c r="AF646" s="25">
        <f t="shared" si="198"/>
        <v>62256</v>
      </c>
      <c r="AG646">
        <f t="shared" si="206"/>
        <v>5.7417784044400282</v>
      </c>
      <c r="AH646" s="41">
        <f t="shared" si="200"/>
        <v>5.1926735202243307E-2</v>
      </c>
      <c r="AI646" s="41">
        <f t="shared" si="201"/>
        <v>1.9250318619336002E-6</v>
      </c>
      <c r="AJ646" s="41">
        <f t="shared" si="202"/>
        <v>1.990106825790038E-10</v>
      </c>
      <c r="AK646">
        <f t="shared" si="199"/>
        <v>1013.25</v>
      </c>
      <c r="AL646">
        <v>273.14999999999998</v>
      </c>
      <c r="AM646" s="27">
        <f t="shared" si="207"/>
        <v>0.29821530895652848</v>
      </c>
      <c r="AN646">
        <f t="shared" si="208"/>
        <v>1.0074504090830707</v>
      </c>
      <c r="AO646" s="28">
        <f t="shared" si="209"/>
        <v>0.30043713500308894</v>
      </c>
      <c r="AP646" s="46">
        <f t="shared" si="210"/>
        <v>0.32174422853511159</v>
      </c>
      <c r="AQ646" s="28">
        <f t="shared" si="211"/>
        <v>35.378255771464893</v>
      </c>
      <c r="AR646" s="52">
        <v>0.29814331844054359</v>
      </c>
      <c r="AS646" s="52">
        <v>0.31928773380016606</v>
      </c>
      <c r="AT646" s="52">
        <v>35.380712266199836</v>
      </c>
    </row>
    <row r="647" spans="1:46" x14ac:dyDescent="0.3">
      <c r="A647" s="1">
        <v>42832</v>
      </c>
      <c r="B647" s="2">
        <v>0.94177083333333333</v>
      </c>
      <c r="C647" s="4">
        <f t="shared" si="203"/>
        <v>42832.941770833335</v>
      </c>
      <c r="D647" s="5" t="str">
        <f t="shared" si="204"/>
        <v>v</v>
      </c>
      <c r="E647" s="6">
        <f t="shared" si="205"/>
        <v>10</v>
      </c>
      <c r="F647">
        <v>5</v>
      </c>
      <c r="G647">
        <v>8.6080000000000005</v>
      </c>
      <c r="H647">
        <v>1094.3800000000001</v>
      </c>
      <c r="I647">
        <v>1085.08</v>
      </c>
      <c r="J647">
        <v>804.65</v>
      </c>
      <c r="K647">
        <v>21.413595999999998</v>
      </c>
      <c r="L647">
        <v>1</v>
      </c>
      <c r="M647">
        <v>0</v>
      </c>
      <c r="N647">
        <v>1</v>
      </c>
      <c r="O647">
        <v>786770</v>
      </c>
      <c r="P647">
        <v>22032</v>
      </c>
      <c r="Q647">
        <v>15419</v>
      </c>
      <c r="R647">
        <v>38.6</v>
      </c>
      <c r="S647">
        <v>-886.44</v>
      </c>
      <c r="T647">
        <v>9</v>
      </c>
      <c r="U647">
        <v>35.61</v>
      </c>
      <c r="V647">
        <v>33.25</v>
      </c>
      <c r="W647">
        <v>39.003</v>
      </c>
      <c r="X647">
        <v>24.068999999999999</v>
      </c>
      <c r="Y647" s="8">
        <f t="shared" si="196"/>
        <v>297.21899999999999</v>
      </c>
      <c r="Z647">
        <v>40.454000000000001</v>
      </c>
      <c r="AB647" s="25">
        <f t="shared" si="197"/>
        <v>9849.5499999999993</v>
      </c>
      <c r="AC647" s="26">
        <f t="shared" si="212"/>
        <v>14073.888423373759</v>
      </c>
      <c r="AD647" s="26"/>
      <c r="AE647" s="29">
        <f t="shared" si="213"/>
        <v>14074.273769208052</v>
      </c>
      <c r="AF647" s="25">
        <f t="shared" si="198"/>
        <v>62256</v>
      </c>
      <c r="AG647">
        <f t="shared" si="206"/>
        <v>1.7045348593533394</v>
      </c>
      <c r="AH647" s="41">
        <f t="shared" si="200"/>
        <v>5.1926740247558299E-2</v>
      </c>
      <c r="AI647" s="41">
        <f t="shared" si="201"/>
        <v>1.9250309674532244E-6</v>
      </c>
      <c r="AJ647" s="41">
        <f t="shared" si="202"/>
        <v>1.9901080220992782E-10</v>
      </c>
      <c r="AK647">
        <f t="shared" si="199"/>
        <v>1013.25</v>
      </c>
      <c r="AL647">
        <v>273.14999999999998</v>
      </c>
      <c r="AM647" s="27">
        <f t="shared" si="207"/>
        <v>8.8516532930350722E-2</v>
      </c>
      <c r="AN647">
        <f t="shared" si="208"/>
        <v>1.0074507594334066</v>
      </c>
      <c r="AO647" s="28">
        <f t="shared" si="209"/>
        <v>8.9176048323093976E-2</v>
      </c>
      <c r="AP647" s="46">
        <f t="shared" si="210"/>
        <v>9.5497800655734322E-2</v>
      </c>
      <c r="AQ647" s="28">
        <f t="shared" si="211"/>
        <v>35.514502199344264</v>
      </c>
      <c r="AR647" s="52">
        <v>8.8494597435995609E-2</v>
      </c>
      <c r="AS647" s="52">
        <v>9.4768041239427697E-2</v>
      </c>
      <c r="AT647" s="52">
        <v>35.515231958760573</v>
      </c>
    </row>
    <row r="648" spans="1:46" x14ac:dyDescent="0.3">
      <c r="A648" s="1">
        <v>42832</v>
      </c>
      <c r="B648" s="2">
        <v>0.94188657407407417</v>
      </c>
      <c r="C648" s="4">
        <f t="shared" si="203"/>
        <v>42832.941886574074</v>
      </c>
      <c r="D648" s="5" t="str">
        <f t="shared" si="204"/>
        <v>v</v>
      </c>
      <c r="E648" s="6">
        <f t="shared" si="205"/>
        <v>10</v>
      </c>
      <c r="F648">
        <v>5</v>
      </c>
      <c r="G648">
        <v>8.5519999999999996</v>
      </c>
      <c r="H648">
        <v>1094.6400000000001</v>
      </c>
      <c r="I648">
        <v>1085</v>
      </c>
      <c r="J648">
        <v>813.32500000000005</v>
      </c>
      <c r="K648">
        <v>21.401228</v>
      </c>
      <c r="L648">
        <v>1</v>
      </c>
      <c r="M648">
        <v>0</v>
      </c>
      <c r="N648">
        <v>1</v>
      </c>
      <c r="O648">
        <v>786780</v>
      </c>
      <c r="P648">
        <v>22033</v>
      </c>
      <c r="Q648">
        <v>15419</v>
      </c>
      <c r="R648">
        <v>38.6</v>
      </c>
      <c r="S648">
        <v>-889.31</v>
      </c>
      <c r="T648">
        <v>9</v>
      </c>
      <c r="U648">
        <v>35.5</v>
      </c>
      <c r="V648">
        <v>33.159999999999997</v>
      </c>
      <c r="W648">
        <v>38.999000000000002</v>
      </c>
      <c r="X648">
        <v>24.125</v>
      </c>
      <c r="Y648" s="8">
        <f t="shared" si="196"/>
        <v>297.27499999999998</v>
      </c>
      <c r="Z648">
        <v>40.473999999999997</v>
      </c>
      <c r="AB648" s="25">
        <f t="shared" si="197"/>
        <v>9849.5499999999993</v>
      </c>
      <c r="AC648" s="26">
        <f t="shared" si="212"/>
        <v>14074.527216421298</v>
      </c>
      <c r="AD648" s="26"/>
      <c r="AE648" s="29">
        <f t="shared" si="213"/>
        <v>14074.273769208052</v>
      </c>
      <c r="AF648" s="25">
        <f t="shared" si="198"/>
        <v>62256</v>
      </c>
      <c r="AG648">
        <f t="shared" si="206"/>
        <v>-1.1210958353293954</v>
      </c>
      <c r="AH648" s="41">
        <f t="shared" si="200"/>
        <v>5.1926745292873291E-2</v>
      </c>
      <c r="AI648" s="41">
        <f t="shared" si="201"/>
        <v>1.9250300729728483E-6</v>
      </c>
      <c r="AJ648" s="41">
        <f t="shared" si="202"/>
        <v>1.9901092184085184E-10</v>
      </c>
      <c r="AK648">
        <f t="shared" si="199"/>
        <v>1013.25</v>
      </c>
      <c r="AL648">
        <v>273.14999999999998</v>
      </c>
      <c r="AM648" s="27">
        <f t="shared" si="207"/>
        <v>-5.8212438685117066E-2</v>
      </c>
      <c r="AN648">
        <f t="shared" si="208"/>
        <v>1.0074012407038913</v>
      </c>
      <c r="AO648" s="28">
        <f t="shared" si="209"/>
        <v>-5.8643282955786129E-2</v>
      </c>
      <c r="AP648" s="46">
        <f t="shared" si="210"/>
        <v>-6.2795916118458375E-2</v>
      </c>
      <c r="AQ648" s="28">
        <f t="shared" si="211"/>
        <v>35.562795916118461</v>
      </c>
      <c r="AR648" s="52">
        <v>-5.8194875173124674E-2</v>
      </c>
      <c r="AS648" s="52">
        <v>-6.2315755798510009E-2</v>
      </c>
      <c r="AT648" s="52">
        <v>35.562315755798508</v>
      </c>
    </row>
    <row r="649" spans="1:46" x14ac:dyDescent="0.3">
      <c r="A649" s="1">
        <v>42832</v>
      </c>
      <c r="B649" s="2">
        <v>0.94200231481481478</v>
      </c>
      <c r="C649" s="4">
        <f t="shared" si="203"/>
        <v>42832.942002314812</v>
      </c>
      <c r="D649" s="5" t="str">
        <f t="shared" si="204"/>
        <v>v</v>
      </c>
      <c r="E649" s="6">
        <f t="shared" si="205"/>
        <v>10</v>
      </c>
      <c r="F649">
        <v>5</v>
      </c>
      <c r="G649">
        <v>8.5579999999999998</v>
      </c>
      <c r="H649">
        <v>1094.94</v>
      </c>
      <c r="I649">
        <v>1084.94</v>
      </c>
      <c r="J649">
        <v>804.45</v>
      </c>
      <c r="K649">
        <v>21.406331999999999</v>
      </c>
      <c r="L649">
        <v>1</v>
      </c>
      <c r="M649">
        <v>0</v>
      </c>
      <c r="N649">
        <v>1</v>
      </c>
      <c r="O649">
        <v>786790</v>
      </c>
      <c r="P649">
        <v>22033</v>
      </c>
      <c r="Q649">
        <v>15419</v>
      </c>
      <c r="R649">
        <v>38.6</v>
      </c>
      <c r="S649">
        <v>-886.03</v>
      </c>
      <c r="T649">
        <v>9</v>
      </c>
      <c r="U649">
        <v>35.619999999999997</v>
      </c>
      <c r="V649">
        <v>33.270000000000003</v>
      </c>
      <c r="W649">
        <v>38.997999999999998</v>
      </c>
      <c r="X649">
        <v>24.189</v>
      </c>
      <c r="Y649" s="8">
        <f t="shared" si="196"/>
        <v>297.339</v>
      </c>
      <c r="Z649">
        <v>40.473999999999997</v>
      </c>
      <c r="AB649" s="25">
        <f t="shared" si="197"/>
        <v>9849.5499999999993</v>
      </c>
      <c r="AC649" s="26">
        <f t="shared" si="212"/>
        <v>14074.527216421298</v>
      </c>
      <c r="AD649" s="26"/>
      <c r="AE649" s="29">
        <f t="shared" si="213"/>
        <v>14074.273769208052</v>
      </c>
      <c r="AF649" s="25">
        <f t="shared" si="198"/>
        <v>62256</v>
      </c>
      <c r="AG649">
        <f t="shared" si="206"/>
        <v>-1.1210958353293954</v>
      </c>
      <c r="AH649" s="41">
        <f t="shared" si="200"/>
        <v>5.1926750338188284E-2</v>
      </c>
      <c r="AI649" s="41">
        <f t="shared" si="201"/>
        <v>1.9250291784924721E-6</v>
      </c>
      <c r="AJ649" s="41">
        <f t="shared" si="202"/>
        <v>1.9901104147177589E-10</v>
      </c>
      <c r="AK649">
        <f t="shared" si="199"/>
        <v>1013.25</v>
      </c>
      <c r="AL649">
        <v>273.14999999999998</v>
      </c>
      <c r="AM649" s="27">
        <f t="shared" si="207"/>
        <v>-5.8212444342523088E-2</v>
      </c>
      <c r="AN649">
        <f t="shared" si="208"/>
        <v>1.0073420480954942</v>
      </c>
      <c r="AO649" s="28">
        <f t="shared" si="209"/>
        <v>-5.8639842908642173E-2</v>
      </c>
      <c r="AP649" s="46">
        <f t="shared" si="210"/>
        <v>-6.2788760094055998E-2</v>
      </c>
      <c r="AQ649" s="28">
        <f t="shared" si="211"/>
        <v>35.682788760094056</v>
      </c>
      <c r="AR649" s="52">
        <v>-5.8191455774460416E-2</v>
      </c>
      <c r="AS649" s="52">
        <v>-6.2308648436163919E-2</v>
      </c>
      <c r="AT649" s="52">
        <v>35.682308648436162</v>
      </c>
    </row>
    <row r="650" spans="1:46" x14ac:dyDescent="0.3">
      <c r="A650" s="1">
        <v>42832</v>
      </c>
      <c r="B650" s="2">
        <v>0.9421180555555555</v>
      </c>
      <c r="C650" s="4">
        <f t="shared" si="203"/>
        <v>42832.942118055558</v>
      </c>
      <c r="D650" s="5" t="str">
        <f t="shared" si="204"/>
        <v>v</v>
      </c>
      <c r="E650" s="6">
        <f t="shared" si="205"/>
        <v>10</v>
      </c>
      <c r="F650">
        <v>5</v>
      </c>
      <c r="G650">
        <v>8.3019999999999996</v>
      </c>
      <c r="H650">
        <v>1095.24</v>
      </c>
      <c r="I650">
        <v>1084.9100000000001</v>
      </c>
      <c r="J650">
        <v>784.02499999999998</v>
      </c>
      <c r="K650">
        <v>21.410651000000001</v>
      </c>
      <c r="L650">
        <v>1</v>
      </c>
      <c r="M650">
        <v>0</v>
      </c>
      <c r="N650">
        <v>1</v>
      </c>
      <c r="O650">
        <v>786800</v>
      </c>
      <c r="P650">
        <v>22032</v>
      </c>
      <c r="Q650">
        <v>15419</v>
      </c>
      <c r="R650">
        <v>38.6</v>
      </c>
      <c r="S650">
        <v>-886.19</v>
      </c>
      <c r="T650">
        <v>9</v>
      </c>
      <c r="U650">
        <v>35.619999999999997</v>
      </c>
      <c r="V650">
        <v>33.26</v>
      </c>
      <c r="W650">
        <v>38.994999999999997</v>
      </c>
      <c r="X650">
        <v>24.241</v>
      </c>
      <c r="Y650" s="8">
        <f t="shared" ref="Y650:Y713" si="214">X650+273.15</f>
        <v>297.39099999999996</v>
      </c>
      <c r="Z650">
        <v>40.537999999999997</v>
      </c>
      <c r="AB650" s="25">
        <f t="shared" ref="AB650:AB713" si="215">$AC$6</f>
        <v>9849.5499999999993</v>
      </c>
      <c r="AC650" s="26">
        <f t="shared" si="212"/>
        <v>14073.888423373759</v>
      </c>
      <c r="AD650" s="26"/>
      <c r="AE650" s="29">
        <f t="shared" si="213"/>
        <v>14074.273769208052</v>
      </c>
      <c r="AF650" s="25">
        <f t="shared" ref="AF650:AF713" si="216">$AC$4</f>
        <v>62256</v>
      </c>
      <c r="AG650">
        <f t="shared" si="206"/>
        <v>1.7045348593533394</v>
      </c>
      <c r="AH650" s="41">
        <f t="shared" si="200"/>
        <v>5.1926755383503276E-2</v>
      </c>
      <c r="AI650" s="41">
        <f t="shared" si="201"/>
        <v>1.9250282840120964E-6</v>
      </c>
      <c r="AJ650" s="41">
        <f t="shared" si="202"/>
        <v>1.9901116110269991E-10</v>
      </c>
      <c r="AK650">
        <f t="shared" ref="AK650:AK713" si="217">1013.25</f>
        <v>1013.25</v>
      </c>
      <c r="AL650">
        <v>273.14999999999998</v>
      </c>
      <c r="AM650" s="27">
        <f t="shared" si="207"/>
        <v>8.8516558722301783E-2</v>
      </c>
      <c r="AN650">
        <f t="shared" si="208"/>
        <v>1.0072422447645795</v>
      </c>
      <c r="AO650" s="28">
        <f t="shared" si="209"/>
        <v>8.9157617306286963E-2</v>
      </c>
      <c r="AP650" s="46">
        <f t="shared" si="210"/>
        <v>9.5463104457699274E-2</v>
      </c>
      <c r="AQ650" s="28">
        <f t="shared" si="211"/>
        <v>35.524536895542298</v>
      </c>
      <c r="AR650" s="52">
        <v>8.847628148208464E-2</v>
      </c>
      <c r="AS650" s="52">
        <v>9.4733582573627878E-2</v>
      </c>
      <c r="AT650" s="52">
        <v>35.525266417426373</v>
      </c>
    </row>
    <row r="651" spans="1:46" x14ac:dyDescent="0.3">
      <c r="A651" s="1">
        <v>42832</v>
      </c>
      <c r="B651" s="2">
        <v>0.94223379629629633</v>
      </c>
      <c r="C651" s="4">
        <f t="shared" si="203"/>
        <v>42832.942233796297</v>
      </c>
      <c r="D651" s="5" t="str">
        <f t="shared" si="204"/>
        <v>v</v>
      </c>
      <c r="E651" s="6">
        <f t="shared" si="205"/>
        <v>10</v>
      </c>
      <c r="F651">
        <v>5</v>
      </c>
      <c r="G651">
        <v>8.5050000000000008</v>
      </c>
      <c r="H651">
        <v>1095.58</v>
      </c>
      <c r="I651">
        <v>1084.8800000000001</v>
      </c>
      <c r="J651">
        <v>802.97500000000002</v>
      </c>
      <c r="K651">
        <v>21.413007</v>
      </c>
      <c r="L651">
        <v>1</v>
      </c>
      <c r="M651">
        <v>0</v>
      </c>
      <c r="N651">
        <v>1</v>
      </c>
      <c r="O651">
        <v>786810</v>
      </c>
      <c r="P651">
        <v>22032</v>
      </c>
      <c r="Q651">
        <v>15419</v>
      </c>
      <c r="R651">
        <v>38.6</v>
      </c>
      <c r="S651">
        <v>-886.44</v>
      </c>
      <c r="T651">
        <v>9</v>
      </c>
      <c r="U651">
        <v>35.619999999999997</v>
      </c>
      <c r="V651">
        <v>33.26</v>
      </c>
      <c r="W651">
        <v>38.997999999999998</v>
      </c>
      <c r="X651">
        <v>24.300999999999998</v>
      </c>
      <c r="Y651" s="8">
        <f t="shared" si="214"/>
        <v>297.45099999999996</v>
      </c>
      <c r="Z651">
        <v>40.624000000000002</v>
      </c>
      <c r="AB651" s="25">
        <f t="shared" si="215"/>
        <v>9849.5499999999993</v>
      </c>
      <c r="AC651" s="26">
        <f t="shared" si="212"/>
        <v>14073.888423373759</v>
      </c>
      <c r="AD651" s="26"/>
      <c r="AE651" s="29">
        <f>AE652</f>
        <v>14074.273769208052</v>
      </c>
      <c r="AF651" s="25">
        <f t="shared" si="216"/>
        <v>62256</v>
      </c>
      <c r="AG651">
        <f t="shared" si="206"/>
        <v>1.7045348593533394</v>
      </c>
      <c r="AH651" s="41">
        <f t="shared" si="200"/>
        <v>5.1926760428818268E-2</v>
      </c>
      <c r="AI651" s="41">
        <f t="shared" si="201"/>
        <v>1.9250273895317202E-6</v>
      </c>
      <c r="AJ651" s="41">
        <f t="shared" si="202"/>
        <v>1.9901128073362393E-10</v>
      </c>
      <c r="AK651">
        <f t="shared" si="217"/>
        <v>1013.25</v>
      </c>
      <c r="AL651">
        <v>273.14999999999998</v>
      </c>
      <c r="AM651" s="27">
        <f t="shared" si="207"/>
        <v>8.8516567319618794E-2</v>
      </c>
      <c r="AN651">
        <f t="shared" si="208"/>
        <v>1.0071328120013443</v>
      </c>
      <c r="AO651" s="28">
        <f t="shared" si="209"/>
        <v>8.9147939353313971E-2</v>
      </c>
      <c r="AP651" s="46">
        <f t="shared" si="210"/>
        <v>9.5450102586354085E-2</v>
      </c>
      <c r="AQ651" s="28">
        <f t="shared" si="211"/>
        <v>35.524549897413642</v>
      </c>
      <c r="AR651" s="52">
        <v>8.8466668894830985E-2</v>
      </c>
      <c r="AS651" s="52">
        <v>9.4720670861706643E-2</v>
      </c>
      <c r="AT651" s="52">
        <v>35.525279329138293</v>
      </c>
    </row>
    <row r="652" spans="1:46" x14ac:dyDescent="0.3">
      <c r="A652" s="1">
        <v>42832</v>
      </c>
      <c r="B652" s="2">
        <v>0.94234953703703705</v>
      </c>
      <c r="C652" s="4">
        <f t="shared" si="203"/>
        <v>42832.942349537036</v>
      </c>
      <c r="D652" s="5" t="str">
        <f t="shared" si="204"/>
        <v>v</v>
      </c>
      <c r="E652" s="6">
        <f t="shared" si="205"/>
        <v>10</v>
      </c>
      <c r="F652">
        <v>5</v>
      </c>
      <c r="G652">
        <v>8.4849999999999994</v>
      </c>
      <c r="H652">
        <v>1095.9000000000001</v>
      </c>
      <c r="I652">
        <v>1084.8800000000001</v>
      </c>
      <c r="J652">
        <v>796.5</v>
      </c>
      <c r="K652">
        <v>21.409866000000001</v>
      </c>
      <c r="L652">
        <v>1</v>
      </c>
      <c r="M652">
        <v>0</v>
      </c>
      <c r="N652">
        <v>1</v>
      </c>
      <c r="O652">
        <v>786820</v>
      </c>
      <c r="P652">
        <v>22031</v>
      </c>
      <c r="Q652">
        <v>15418</v>
      </c>
      <c r="R652">
        <v>38.6</v>
      </c>
      <c r="S652">
        <v>-887.43</v>
      </c>
      <c r="T652">
        <v>9</v>
      </c>
      <c r="U652">
        <v>35.58</v>
      </c>
      <c r="V652">
        <v>33.229999999999997</v>
      </c>
      <c r="W652">
        <v>39</v>
      </c>
      <c r="X652">
        <v>24.355</v>
      </c>
      <c r="Y652" s="8">
        <f t="shared" si="214"/>
        <v>297.505</v>
      </c>
      <c r="Z652">
        <v>40.688000000000002</v>
      </c>
      <c r="AB652" s="25">
        <f t="shared" si="215"/>
        <v>9849.5499999999993</v>
      </c>
      <c r="AC652" s="26">
        <f t="shared" si="212"/>
        <v>14074.162410818522</v>
      </c>
      <c r="AD652" s="26">
        <f>AVERAGE(AC644:AC652)</f>
        <v>14074.273769208052</v>
      </c>
      <c r="AE652" s="30">
        <f>AD652</f>
        <v>14074.273769208052</v>
      </c>
      <c r="AF652" s="25">
        <f t="shared" si="216"/>
        <v>62256</v>
      </c>
      <c r="AG652">
        <f t="shared" si="206"/>
        <v>0.49258157203636266</v>
      </c>
      <c r="AH652" s="41">
        <f t="shared" si="200"/>
        <v>5.192676547413326E-2</v>
      </c>
      <c r="AI652" s="41">
        <f t="shared" si="201"/>
        <v>1.925026495051344E-6</v>
      </c>
      <c r="AJ652" s="41">
        <f t="shared" si="202"/>
        <v>1.9901140036454798E-10</v>
      </c>
      <c r="AK652">
        <f t="shared" si="217"/>
        <v>1013.25</v>
      </c>
      <c r="AL652">
        <v>273.14999999999998</v>
      </c>
      <c r="AM652" s="27">
        <f t="shared" si="207"/>
        <v>2.5578634873691098E-2</v>
      </c>
      <c r="AN652">
        <f t="shared" si="208"/>
        <v>1.007021515820111</v>
      </c>
      <c r="AO652" s="28">
        <f t="shared" si="209"/>
        <v>2.5758235663113565E-2</v>
      </c>
      <c r="AP652" s="46">
        <f t="shared" si="210"/>
        <v>2.7579170694496571E-2</v>
      </c>
      <c r="AQ652" s="28">
        <f t="shared" si="211"/>
        <v>35.552420829305504</v>
      </c>
      <c r="AR652" s="52">
        <v>2.5561337048534759E-2</v>
      </c>
      <c r="AS652" s="52">
        <v>2.7368352664410948E-2</v>
      </c>
      <c r="AT652" s="52">
        <v>35.552631647335588</v>
      </c>
    </row>
    <row r="653" spans="1:46" x14ac:dyDescent="0.3">
      <c r="A653" s="1">
        <v>42832</v>
      </c>
      <c r="B653" s="2">
        <v>0.94269675925925922</v>
      </c>
      <c r="C653" s="4">
        <f t="shared" si="203"/>
        <v>42832.942696759259</v>
      </c>
      <c r="D653" s="5" t="str">
        <f t="shared" si="204"/>
        <v>v</v>
      </c>
      <c r="E653" s="6">
        <f t="shared" si="205"/>
        <v>10</v>
      </c>
      <c r="F653">
        <v>5</v>
      </c>
      <c r="G653">
        <v>8.34</v>
      </c>
      <c r="H653">
        <v>1101.45</v>
      </c>
      <c r="I653">
        <v>1080.0899999999999</v>
      </c>
      <c r="J653">
        <v>627.79999999999995</v>
      </c>
      <c r="K653">
        <v>21.685700000000001</v>
      </c>
      <c r="L653">
        <v>0</v>
      </c>
      <c r="M653">
        <v>1</v>
      </c>
      <c r="N653">
        <v>1</v>
      </c>
      <c r="O653">
        <v>786850</v>
      </c>
      <c r="P653">
        <v>21008</v>
      </c>
      <c r="Q653">
        <v>15432</v>
      </c>
      <c r="R653">
        <v>38.6</v>
      </c>
      <c r="S653">
        <v>2096.69</v>
      </c>
      <c r="T653">
        <v>206</v>
      </c>
      <c r="U653">
        <v>191.46</v>
      </c>
      <c r="V653">
        <v>179.61</v>
      </c>
      <c r="W653">
        <v>39.005000000000003</v>
      </c>
      <c r="X653">
        <v>24.279</v>
      </c>
      <c r="Y653" s="8">
        <f t="shared" si="214"/>
        <v>297.42899999999997</v>
      </c>
      <c r="Z653">
        <v>53.917000000000002</v>
      </c>
      <c r="AB653" s="25">
        <f t="shared" si="215"/>
        <v>9849.5499999999993</v>
      </c>
      <c r="AC653" s="26">
        <f t="shared" si="212"/>
        <v>13408.459460860549</v>
      </c>
      <c r="AE653" s="26">
        <f t="shared" ref="AE653:AE712" si="218">AE652</f>
        <v>14074.273769208052</v>
      </c>
      <c r="AF653" s="25">
        <f t="shared" si="216"/>
        <v>62256</v>
      </c>
      <c r="AG653">
        <f t="shared" si="206"/>
        <v>2945.1562659786537</v>
      </c>
      <c r="AH653" s="41">
        <f t="shared" ref="AH653:AH716" si="219">$AG$4+(((O653-$AC$7)/($AJ$7-$AC$7))*($AN$4-$AG$4))</f>
        <v>5.192678061007823E-2</v>
      </c>
      <c r="AI653" s="41">
        <f t="shared" ref="AI653:AI716" si="220">$AG$5+(((O653-$AC$7)/($AJ$7-$AC$7))*($AN$5-$AG$5))</f>
        <v>1.925023811610216E-6</v>
      </c>
      <c r="AJ653" s="41">
        <f t="shared" ref="AJ653:AJ716" si="221">$AG$6+(((O653-$AC$7)/($AJ$7-$AC$7))*($AN$6-$AG$6))</f>
        <v>1.9901175925732008E-10</v>
      </c>
      <c r="AK653">
        <f t="shared" si="217"/>
        <v>1013.25</v>
      </c>
      <c r="AL653">
        <v>273.14999999999998</v>
      </c>
      <c r="AM653" s="27">
        <f t="shared" si="207"/>
        <v>174.71401400732782</v>
      </c>
      <c r="AN653">
        <f t="shared" si="208"/>
        <v>1.0016913678935875</v>
      </c>
      <c r="AO653" s="28">
        <f t="shared" si="209"/>
        <v>175.0095196811796</v>
      </c>
      <c r="AP653" s="46">
        <f t="shared" si="210"/>
        <v>186.55418910678043</v>
      </c>
      <c r="AQ653" s="28">
        <f t="shared" si="211"/>
        <v>4.9058108932195807</v>
      </c>
      <c r="AR653" s="52">
        <v>174.20899011544935</v>
      </c>
      <c r="AS653" s="52">
        <v>185.70085184682526</v>
      </c>
      <c r="AT653" s="52">
        <v>5.759148153174749</v>
      </c>
    </row>
    <row r="654" spans="1:46" x14ac:dyDescent="0.3">
      <c r="A654" s="1">
        <v>42832</v>
      </c>
      <c r="B654" s="2">
        <v>0.94304398148148139</v>
      </c>
      <c r="C654" s="4">
        <f t="shared" si="203"/>
        <v>42832.943043981482</v>
      </c>
      <c r="D654" s="5" t="str">
        <f t="shared" si="204"/>
        <v>v</v>
      </c>
      <c r="E654" s="6">
        <f t="shared" si="205"/>
        <v>10</v>
      </c>
      <c r="F654">
        <v>5</v>
      </c>
      <c r="G654">
        <v>8.6370000000000005</v>
      </c>
      <c r="H654">
        <v>1101.46</v>
      </c>
      <c r="I654">
        <v>1080.17</v>
      </c>
      <c r="J654">
        <v>637.25</v>
      </c>
      <c r="K654">
        <v>21.671958</v>
      </c>
      <c r="L654">
        <v>0</v>
      </c>
      <c r="M654">
        <v>1</v>
      </c>
      <c r="N654">
        <v>1</v>
      </c>
      <c r="O654">
        <v>786880</v>
      </c>
      <c r="P654">
        <v>20824</v>
      </c>
      <c r="Q654">
        <v>15432</v>
      </c>
      <c r="R654">
        <v>38.6</v>
      </c>
      <c r="S654">
        <v>2626.68</v>
      </c>
      <c r="T654">
        <v>248</v>
      </c>
      <c r="U654">
        <v>228.78</v>
      </c>
      <c r="V654">
        <v>214.61</v>
      </c>
      <c r="W654">
        <v>38.999000000000002</v>
      </c>
      <c r="X654">
        <v>24.356999999999999</v>
      </c>
      <c r="Y654" s="8">
        <f t="shared" si="214"/>
        <v>297.50699999999995</v>
      </c>
      <c r="Z654">
        <v>53.865000000000002</v>
      </c>
      <c r="AB654" s="25">
        <f t="shared" si="215"/>
        <v>9849.5499999999993</v>
      </c>
      <c r="AC654" s="26">
        <f t="shared" si="212"/>
        <v>13291.020554691548</v>
      </c>
      <c r="AE654" s="26">
        <f t="shared" si="218"/>
        <v>14074.273769208052</v>
      </c>
      <c r="AF654" s="25">
        <f t="shared" si="216"/>
        <v>62256</v>
      </c>
      <c r="AG654">
        <f t="shared" si="206"/>
        <v>3464.6343337176149</v>
      </c>
      <c r="AH654" s="41">
        <f t="shared" si="219"/>
        <v>5.1926795746023206E-2</v>
      </c>
      <c r="AI654" s="41">
        <f t="shared" si="220"/>
        <v>1.9250211281690879E-6</v>
      </c>
      <c r="AJ654" s="41">
        <f t="shared" si="221"/>
        <v>1.9901211815009214E-10</v>
      </c>
      <c r="AK654">
        <f t="shared" si="217"/>
        <v>1013.25</v>
      </c>
      <c r="AL654">
        <v>273.14999999999998</v>
      </c>
      <c r="AM654" s="27">
        <f t="shared" si="207"/>
        <v>211.2913139146562</v>
      </c>
      <c r="AN654">
        <f t="shared" si="208"/>
        <v>1.001944962311667</v>
      </c>
      <c r="AO654" s="28">
        <f t="shared" si="209"/>
        <v>211.70226755700281</v>
      </c>
      <c r="AP654" s="46">
        <f t="shared" si="210"/>
        <v>225.68412370791782</v>
      </c>
      <c r="AQ654" s="28">
        <f t="shared" si="211"/>
        <v>3.0958762920821812</v>
      </c>
      <c r="AR654" s="52">
        <v>210.77837947641214</v>
      </c>
      <c r="AS654" s="52">
        <v>224.69921752680591</v>
      </c>
      <c r="AT654" s="52">
        <v>4.0807824731940912</v>
      </c>
    </row>
    <row r="655" spans="1:46" x14ac:dyDescent="0.3">
      <c r="A655" s="1">
        <v>42832</v>
      </c>
      <c r="B655" s="2">
        <v>0.94339120370370377</v>
      </c>
      <c r="C655" s="4">
        <f t="shared" si="203"/>
        <v>42832.943391203706</v>
      </c>
      <c r="D655" s="5" t="str">
        <f t="shared" si="204"/>
        <v>v</v>
      </c>
      <c r="E655" s="6">
        <f t="shared" si="205"/>
        <v>10</v>
      </c>
      <c r="F655">
        <v>5</v>
      </c>
      <c r="G655">
        <v>8.4719999999999995</v>
      </c>
      <c r="H655">
        <v>1101.6600000000001</v>
      </c>
      <c r="I655">
        <v>1080.28</v>
      </c>
      <c r="J655">
        <v>613.9</v>
      </c>
      <c r="K655">
        <v>21.677454999999998</v>
      </c>
      <c r="L655">
        <v>0</v>
      </c>
      <c r="M655">
        <v>1</v>
      </c>
      <c r="N655">
        <v>1</v>
      </c>
      <c r="O655">
        <v>786910</v>
      </c>
      <c r="P655">
        <v>20699</v>
      </c>
      <c r="Q655">
        <v>15433</v>
      </c>
      <c r="R655">
        <v>38.700000000000003</v>
      </c>
      <c r="S655">
        <v>2989.44</v>
      </c>
      <c r="T655">
        <v>276</v>
      </c>
      <c r="U655">
        <v>256.02</v>
      </c>
      <c r="V655">
        <v>240.13</v>
      </c>
      <c r="W655">
        <v>38.999000000000002</v>
      </c>
      <c r="X655">
        <v>24.449000000000002</v>
      </c>
      <c r="Y655" s="8">
        <f t="shared" si="214"/>
        <v>297.59899999999999</v>
      </c>
      <c r="Z655">
        <v>53.652000000000001</v>
      </c>
      <c r="AB655" s="25">
        <f t="shared" si="215"/>
        <v>9849.5499999999993</v>
      </c>
      <c r="AC655" s="26">
        <f t="shared" si="212"/>
        <v>13210.382650813192</v>
      </c>
      <c r="AE655" s="26">
        <f t="shared" si="218"/>
        <v>14074.273769208052</v>
      </c>
      <c r="AF655" s="25">
        <f t="shared" si="216"/>
        <v>62256</v>
      </c>
      <c r="AG655">
        <f t="shared" si="206"/>
        <v>3821.3272207662017</v>
      </c>
      <c r="AH655" s="41">
        <f t="shared" si="219"/>
        <v>5.1926810881968176E-2</v>
      </c>
      <c r="AI655" s="41">
        <f t="shared" si="220"/>
        <v>1.9250184447279594E-6</v>
      </c>
      <c r="AJ655" s="41">
        <f t="shared" si="221"/>
        <v>1.9901247704286426E-10</v>
      </c>
      <c r="AK655">
        <f t="shared" si="217"/>
        <v>1013.25</v>
      </c>
      <c r="AL655">
        <v>273.14999999999998</v>
      </c>
      <c r="AM655" s="27">
        <f t="shared" si="207"/>
        <v>237.64461125951928</v>
      </c>
      <c r="AN655">
        <f t="shared" si="208"/>
        <v>1.0020728466251563</v>
      </c>
      <c r="AO655" s="28">
        <f t="shared" si="209"/>
        <v>238.13721208995514</v>
      </c>
      <c r="AP655" s="46">
        <f t="shared" si="210"/>
        <v>253.89081418853863</v>
      </c>
      <c r="AQ655" s="28">
        <f t="shared" si="211"/>
        <v>2.1291858114613547</v>
      </c>
      <c r="AR655" s="52">
        <v>237.12049485810005</v>
      </c>
      <c r="AS655" s="52">
        <v>252.8068375872769</v>
      </c>
      <c r="AT655" s="52">
        <v>3.2131624127230793</v>
      </c>
    </row>
    <row r="656" spans="1:46" x14ac:dyDescent="0.3">
      <c r="A656" s="1">
        <v>42832</v>
      </c>
      <c r="B656" s="2">
        <v>0.94373842592592594</v>
      </c>
      <c r="C656" s="4">
        <f t="shared" si="203"/>
        <v>42832.943738425929</v>
      </c>
      <c r="D656" s="5" t="str">
        <f t="shared" si="204"/>
        <v>v</v>
      </c>
      <c r="E656" s="6">
        <f t="shared" si="205"/>
        <v>10</v>
      </c>
      <c r="F656">
        <v>5</v>
      </c>
      <c r="G656">
        <v>8.3420000000000005</v>
      </c>
      <c r="H656">
        <v>1101.6099999999999</v>
      </c>
      <c r="I656">
        <v>1080.4100000000001</v>
      </c>
      <c r="J656">
        <v>627.1</v>
      </c>
      <c r="K656">
        <v>21.684522000000001</v>
      </c>
      <c r="L656">
        <v>0</v>
      </c>
      <c r="M656">
        <v>1</v>
      </c>
      <c r="N656">
        <v>1</v>
      </c>
      <c r="O656">
        <v>786940</v>
      </c>
      <c r="P656">
        <v>20614</v>
      </c>
      <c r="Q656">
        <v>15436</v>
      </c>
      <c r="R656">
        <v>38.700000000000003</v>
      </c>
      <c r="S656">
        <v>3242.18</v>
      </c>
      <c r="T656">
        <v>297</v>
      </c>
      <c r="U656">
        <v>275.89999999999998</v>
      </c>
      <c r="V656">
        <v>258.75</v>
      </c>
      <c r="W656">
        <v>39.000999999999998</v>
      </c>
      <c r="X656">
        <v>24.558</v>
      </c>
      <c r="Y656" s="8">
        <f t="shared" si="214"/>
        <v>297.70799999999997</v>
      </c>
      <c r="Z656">
        <v>53.44</v>
      </c>
      <c r="AB656" s="25">
        <f t="shared" si="215"/>
        <v>9849.5499999999993</v>
      </c>
      <c r="AC656" s="26">
        <f t="shared" si="212"/>
        <v>13153.577591344907</v>
      </c>
      <c r="AE656" s="26">
        <f t="shared" si="218"/>
        <v>14074.273769208052</v>
      </c>
      <c r="AF656" s="25">
        <f t="shared" si="216"/>
        <v>62256</v>
      </c>
      <c r="AG656">
        <f t="shared" si="206"/>
        <v>4072.5981453090112</v>
      </c>
      <c r="AH656" s="41">
        <f t="shared" si="219"/>
        <v>5.1926826017913152E-2</v>
      </c>
      <c r="AI656" s="41">
        <f t="shared" si="220"/>
        <v>1.9250157612868313E-6</v>
      </c>
      <c r="AJ656" s="41">
        <f t="shared" si="221"/>
        <v>1.9901283593563633E-10</v>
      </c>
      <c r="AK656">
        <f t="shared" si="217"/>
        <v>1013.25</v>
      </c>
      <c r="AL656">
        <v>273.14999999999998</v>
      </c>
      <c r="AM656" s="27">
        <f t="shared" si="207"/>
        <v>256.84850048714702</v>
      </c>
      <c r="AN656">
        <f t="shared" si="208"/>
        <v>1.0024853693621141</v>
      </c>
      <c r="AO656" s="28">
        <f t="shared" si="209"/>
        <v>257.48686388096274</v>
      </c>
      <c r="AP656" s="46">
        <f t="shared" si="210"/>
        <v>274.55354809339349</v>
      </c>
      <c r="AQ656" s="28">
        <f t="shared" si="211"/>
        <v>1.3464519066064895</v>
      </c>
      <c r="AR656" s="52">
        <v>256.39877855306463</v>
      </c>
      <c r="AS656" s="52">
        <v>273.39334254775872</v>
      </c>
      <c r="AT656" s="52">
        <v>2.5066574522412566</v>
      </c>
    </row>
    <row r="657" spans="1:46" x14ac:dyDescent="0.3">
      <c r="A657" s="1">
        <v>42832</v>
      </c>
      <c r="B657" s="2">
        <v>0.94408564814814822</v>
      </c>
      <c r="C657" s="4">
        <f t="shared" si="203"/>
        <v>42832.944085648145</v>
      </c>
      <c r="D657" s="5" t="str">
        <f t="shared" si="204"/>
        <v>v</v>
      </c>
      <c r="E657" s="6">
        <f t="shared" si="205"/>
        <v>10</v>
      </c>
      <c r="F657">
        <v>5</v>
      </c>
      <c r="G657">
        <v>8.2330000000000005</v>
      </c>
      <c r="H657">
        <v>1101.51</v>
      </c>
      <c r="I657">
        <v>1080.3</v>
      </c>
      <c r="J657">
        <v>613.35</v>
      </c>
      <c r="K657">
        <v>21.697284</v>
      </c>
      <c r="L657">
        <v>0</v>
      </c>
      <c r="M657">
        <v>1</v>
      </c>
      <c r="N657">
        <v>1</v>
      </c>
      <c r="O657">
        <v>786970</v>
      </c>
      <c r="P657">
        <v>20557</v>
      </c>
      <c r="Q657">
        <v>15434</v>
      </c>
      <c r="R657">
        <v>38.700000000000003</v>
      </c>
      <c r="S657">
        <v>3396.59</v>
      </c>
      <c r="T657">
        <v>311</v>
      </c>
      <c r="U657">
        <v>288.39</v>
      </c>
      <c r="V657">
        <v>270.49</v>
      </c>
      <c r="W657">
        <v>39.002000000000002</v>
      </c>
      <c r="X657">
        <v>24.663</v>
      </c>
      <c r="Y657" s="8">
        <f t="shared" si="214"/>
        <v>297.81299999999999</v>
      </c>
      <c r="Z657">
        <v>53.185000000000002</v>
      </c>
      <c r="AB657" s="25">
        <f t="shared" si="215"/>
        <v>9849.5499999999993</v>
      </c>
      <c r="AC657" s="26">
        <f t="shared" si="212"/>
        <v>13118.906268627705</v>
      </c>
      <c r="AE657" s="26">
        <f t="shared" si="218"/>
        <v>14074.273769208052</v>
      </c>
      <c r="AF657" s="25">
        <f t="shared" si="216"/>
        <v>62256</v>
      </c>
      <c r="AG657">
        <f t="shared" si="206"/>
        <v>4225.9629229506472</v>
      </c>
      <c r="AH657" s="41">
        <f t="shared" si="219"/>
        <v>5.1926841153858122E-2</v>
      </c>
      <c r="AI657" s="41">
        <f t="shared" si="220"/>
        <v>1.9250130778457032E-6</v>
      </c>
      <c r="AJ657" s="41">
        <f t="shared" si="221"/>
        <v>1.9901319482840842E-10</v>
      </c>
      <c r="AK657">
        <f t="shared" si="217"/>
        <v>1013.25</v>
      </c>
      <c r="AL657">
        <v>273.14999999999998</v>
      </c>
      <c r="AM657" s="27">
        <f t="shared" si="207"/>
        <v>268.8388761243969</v>
      </c>
      <c r="AN657">
        <f t="shared" si="208"/>
        <v>1.0029299827253757</v>
      </c>
      <c r="AO657" s="28">
        <f t="shared" si="209"/>
        <v>269.6265693873508</v>
      </c>
      <c r="AP657" s="46">
        <f t="shared" si="210"/>
        <v>287.46862364584757</v>
      </c>
      <c r="AQ657" s="28">
        <f t="shared" si="211"/>
        <v>0.92137635415241448</v>
      </c>
      <c r="AR657" s="52">
        <v>268.49193779671884</v>
      </c>
      <c r="AS657" s="52">
        <v>286.25890984633145</v>
      </c>
      <c r="AT657" s="52">
        <v>2.1310901536685378</v>
      </c>
    </row>
    <row r="658" spans="1:46" x14ac:dyDescent="0.3">
      <c r="A658" s="1">
        <v>42832</v>
      </c>
      <c r="B658" s="2">
        <v>0.94443287037037038</v>
      </c>
      <c r="C658" s="4">
        <f t="shared" si="203"/>
        <v>42832.944432870368</v>
      </c>
      <c r="D658" s="5" t="str">
        <f t="shared" si="204"/>
        <v>v</v>
      </c>
      <c r="E658" s="6">
        <f t="shared" si="205"/>
        <v>10</v>
      </c>
      <c r="F658">
        <v>5</v>
      </c>
      <c r="G658">
        <v>8.3089999999999993</v>
      </c>
      <c r="H658">
        <v>1101.51</v>
      </c>
      <c r="I658">
        <v>1080.44</v>
      </c>
      <c r="J658">
        <v>606.97500000000002</v>
      </c>
      <c r="K658">
        <v>21.699245999999999</v>
      </c>
      <c r="L658">
        <v>0</v>
      </c>
      <c r="M658">
        <v>1</v>
      </c>
      <c r="N658">
        <v>1</v>
      </c>
      <c r="O658">
        <v>787000</v>
      </c>
      <c r="P658">
        <v>20517</v>
      </c>
      <c r="Q658">
        <v>15433</v>
      </c>
      <c r="R658">
        <v>38.700000000000003</v>
      </c>
      <c r="S658">
        <v>3509.78</v>
      </c>
      <c r="T658">
        <v>320</v>
      </c>
      <c r="U658">
        <v>297.77</v>
      </c>
      <c r="V658">
        <v>279.25</v>
      </c>
      <c r="W658">
        <v>38.997999999999998</v>
      </c>
      <c r="X658">
        <v>24.759</v>
      </c>
      <c r="Y658" s="8">
        <f t="shared" si="214"/>
        <v>297.90899999999999</v>
      </c>
      <c r="Z658">
        <v>52.920999999999999</v>
      </c>
      <c r="AB658" s="25">
        <f t="shared" si="215"/>
        <v>9849.5499999999993</v>
      </c>
      <c r="AC658" s="26">
        <f t="shared" si="212"/>
        <v>13094.227781377567</v>
      </c>
      <c r="AE658" s="26">
        <f t="shared" si="218"/>
        <v>14074.273769208052</v>
      </c>
      <c r="AF658" s="25">
        <f t="shared" si="216"/>
        <v>62256</v>
      </c>
      <c r="AG658">
        <f t="shared" si="206"/>
        <v>4335.1254934277022</v>
      </c>
      <c r="AH658" s="41">
        <f t="shared" si="219"/>
        <v>5.1926856289803099E-2</v>
      </c>
      <c r="AI658" s="41">
        <f t="shared" si="220"/>
        <v>1.9250103944045751E-6</v>
      </c>
      <c r="AJ658" s="41">
        <f t="shared" si="221"/>
        <v>1.9901355372118051E-10</v>
      </c>
      <c r="AK658">
        <f t="shared" si="217"/>
        <v>1013.25</v>
      </c>
      <c r="AL658">
        <v>273.14999999999998</v>
      </c>
      <c r="AM658" s="27">
        <f t="shared" si="207"/>
        <v>277.50066841619002</v>
      </c>
      <c r="AN658">
        <f t="shared" si="208"/>
        <v>1.003253277136102</v>
      </c>
      <c r="AO658" s="28">
        <f t="shared" si="209"/>
        <v>278.40345499600141</v>
      </c>
      <c r="AP658" s="46">
        <f t="shared" si="210"/>
        <v>296.86477070405112</v>
      </c>
      <c r="AQ658" s="28">
        <f t="shared" si="211"/>
        <v>0.90522929594885682</v>
      </c>
      <c r="AR658" s="52">
        <v>277.23424885358645</v>
      </c>
      <c r="AS658" s="52">
        <v>295.61803289550352</v>
      </c>
      <c r="AT658" s="52">
        <v>2.1519671044964639</v>
      </c>
    </row>
    <row r="659" spans="1:46" x14ac:dyDescent="0.3">
      <c r="A659" s="1">
        <v>42832</v>
      </c>
      <c r="B659" s="2">
        <v>0.94478009259259255</v>
      </c>
      <c r="C659" s="4">
        <f t="shared" si="203"/>
        <v>42832.944780092592</v>
      </c>
      <c r="D659" s="5" t="str">
        <f t="shared" si="204"/>
        <v>v</v>
      </c>
      <c r="E659" s="6">
        <f t="shared" si="205"/>
        <v>10</v>
      </c>
      <c r="F659">
        <v>5</v>
      </c>
      <c r="G659">
        <v>8.3759999999999994</v>
      </c>
      <c r="H659">
        <v>1101.53</v>
      </c>
      <c r="I659">
        <v>1080.42</v>
      </c>
      <c r="J659">
        <v>620.29999999999995</v>
      </c>
      <c r="K659">
        <v>21.702387999999999</v>
      </c>
      <c r="L659">
        <v>0</v>
      </c>
      <c r="M659">
        <v>1</v>
      </c>
      <c r="N659">
        <v>1</v>
      </c>
      <c r="O659">
        <v>787030</v>
      </c>
      <c r="P659">
        <v>20489</v>
      </c>
      <c r="Q659">
        <v>15433</v>
      </c>
      <c r="R659">
        <v>38.700000000000003</v>
      </c>
      <c r="S659">
        <v>3589.57</v>
      </c>
      <c r="T659">
        <v>327</v>
      </c>
      <c r="U659">
        <v>304.45</v>
      </c>
      <c r="V659">
        <v>285.52</v>
      </c>
      <c r="W659">
        <v>39.003</v>
      </c>
      <c r="X659">
        <v>24.847000000000001</v>
      </c>
      <c r="Y659" s="8">
        <f t="shared" si="214"/>
        <v>297.99699999999996</v>
      </c>
      <c r="Z659">
        <v>52.686999999999998</v>
      </c>
      <c r="AB659" s="25">
        <f t="shared" si="215"/>
        <v>9849.5499999999993</v>
      </c>
      <c r="AC659" s="26">
        <f t="shared" si="212"/>
        <v>13076.357801464392</v>
      </c>
      <c r="AE659" s="26">
        <f t="shared" si="218"/>
        <v>14074.273769208052</v>
      </c>
      <c r="AF659" s="25">
        <f t="shared" si="216"/>
        <v>62256</v>
      </c>
      <c r="AG659">
        <f t="shared" si="206"/>
        <v>4414.1713815294843</v>
      </c>
      <c r="AH659" s="41">
        <f t="shared" si="219"/>
        <v>5.1926871425748068E-2</v>
      </c>
      <c r="AI659" s="41">
        <f t="shared" si="220"/>
        <v>1.925007710963447E-6</v>
      </c>
      <c r="AJ659" s="41">
        <f t="shared" si="221"/>
        <v>1.9901391261395261E-10</v>
      </c>
      <c r="AK659">
        <f t="shared" si="217"/>
        <v>1013.25</v>
      </c>
      <c r="AL659">
        <v>273.14999999999998</v>
      </c>
      <c r="AM659" s="27">
        <f t="shared" si="207"/>
        <v>283.83984224006684</v>
      </c>
      <c r="AN659">
        <f t="shared" si="208"/>
        <v>1.0035314093327918</v>
      </c>
      <c r="AO659" s="28">
        <f t="shared" si="209"/>
        <v>284.84219690797158</v>
      </c>
      <c r="AP659" s="46">
        <f t="shared" si="210"/>
        <v>303.7248520930774</v>
      </c>
      <c r="AQ659" s="28">
        <f t="shared" si="211"/>
        <v>0.72514790692258657</v>
      </c>
      <c r="AR659" s="52">
        <v>283.64710170462342</v>
      </c>
      <c r="AS659" s="52">
        <v>302.45053207373235</v>
      </c>
      <c r="AT659" s="52">
        <v>1.9994679262676414</v>
      </c>
    </row>
    <row r="660" spans="1:46" x14ac:dyDescent="0.3">
      <c r="A660" s="1">
        <v>42832</v>
      </c>
      <c r="B660" s="2">
        <v>0.94512731481481482</v>
      </c>
      <c r="C660" s="4">
        <f t="shared" si="203"/>
        <v>42832.945127314815</v>
      </c>
      <c r="D660" s="5" t="str">
        <f t="shared" si="204"/>
        <v>v</v>
      </c>
      <c r="E660" s="6">
        <f t="shared" si="205"/>
        <v>10</v>
      </c>
      <c r="F660">
        <v>5</v>
      </c>
      <c r="G660">
        <v>8.4190000000000005</v>
      </c>
      <c r="H660">
        <v>1101.44</v>
      </c>
      <c r="I660">
        <v>1080.3599999999999</v>
      </c>
      <c r="J660">
        <v>604.85</v>
      </c>
      <c r="K660">
        <v>21.700817000000001</v>
      </c>
      <c r="L660">
        <v>0</v>
      </c>
      <c r="M660">
        <v>1</v>
      </c>
      <c r="N660">
        <v>1</v>
      </c>
      <c r="O660">
        <v>787060</v>
      </c>
      <c r="P660">
        <v>20471</v>
      </c>
      <c r="Q660">
        <v>15434</v>
      </c>
      <c r="R660">
        <v>38.700000000000003</v>
      </c>
      <c r="S660">
        <v>3645.48</v>
      </c>
      <c r="T660">
        <v>332</v>
      </c>
      <c r="U660">
        <v>309.22000000000003</v>
      </c>
      <c r="V660">
        <v>290.01</v>
      </c>
      <c r="W660">
        <v>38.997999999999998</v>
      </c>
      <c r="X660">
        <v>24.939</v>
      </c>
      <c r="Y660" s="8">
        <f t="shared" si="214"/>
        <v>298.089</v>
      </c>
      <c r="Z660">
        <v>52.420999999999999</v>
      </c>
      <c r="AB660" s="25">
        <f t="shared" si="215"/>
        <v>9849.5499999999993</v>
      </c>
      <c r="AC660" s="26">
        <f t="shared" si="212"/>
        <v>13064.023457949981</v>
      </c>
      <c r="AE660" s="26">
        <f t="shared" si="218"/>
        <v>14074.273769208052</v>
      </c>
      <c r="AF660" s="25">
        <f t="shared" si="216"/>
        <v>62256</v>
      </c>
      <c r="AG660">
        <f t="shared" si="206"/>
        <v>4468.7309916681716</v>
      </c>
      <c r="AH660" s="41">
        <f t="shared" si="219"/>
        <v>5.1926886561693045E-2</v>
      </c>
      <c r="AI660" s="41">
        <f t="shared" si="220"/>
        <v>1.925005027522319E-6</v>
      </c>
      <c r="AJ660" s="41">
        <f t="shared" si="221"/>
        <v>1.990142715067247E-10</v>
      </c>
      <c r="AK660">
        <f t="shared" si="217"/>
        <v>1013.25</v>
      </c>
      <c r="AL660">
        <v>273.14999999999998</v>
      </c>
      <c r="AM660" s="27">
        <f t="shared" si="207"/>
        <v>288.24853463119746</v>
      </c>
      <c r="AN660">
        <f t="shared" si="208"/>
        <v>1.0039232526035109</v>
      </c>
      <c r="AO660" s="28">
        <f t="shared" si="209"/>
        <v>289.37940644514748</v>
      </c>
      <c r="AP660" s="46">
        <f t="shared" si="210"/>
        <v>308.54570495640706</v>
      </c>
      <c r="AQ660" s="28">
        <f t="shared" si="211"/>
        <v>0.67429504359296288</v>
      </c>
      <c r="AR660" s="52">
        <v>288.16578106629612</v>
      </c>
      <c r="AS660" s="52">
        <v>307.25169823121996</v>
      </c>
      <c r="AT660" s="52">
        <v>1.9683017687800657</v>
      </c>
    </row>
    <row r="661" spans="1:46" x14ac:dyDescent="0.3">
      <c r="A661" s="1">
        <v>42832</v>
      </c>
      <c r="B661" s="2">
        <v>0.94547453703703699</v>
      </c>
      <c r="C661" s="4">
        <f t="shared" si="203"/>
        <v>42832.945474537039</v>
      </c>
      <c r="D661" s="5" t="str">
        <f t="shared" si="204"/>
        <v>v</v>
      </c>
      <c r="E661" s="6">
        <f t="shared" si="205"/>
        <v>10</v>
      </c>
      <c r="F661">
        <v>5</v>
      </c>
      <c r="G661">
        <v>8.4489999999999998</v>
      </c>
      <c r="H661">
        <v>1101.55</v>
      </c>
      <c r="I661">
        <v>1080.1400000000001</v>
      </c>
      <c r="J661">
        <v>605.45000000000005</v>
      </c>
      <c r="K661">
        <v>21.715738000000002</v>
      </c>
      <c r="L661">
        <v>0</v>
      </c>
      <c r="M661">
        <v>1</v>
      </c>
      <c r="N661">
        <v>1</v>
      </c>
      <c r="O661">
        <v>787090</v>
      </c>
      <c r="P661">
        <v>20459</v>
      </c>
      <c r="Q661">
        <v>15435</v>
      </c>
      <c r="R661">
        <v>38.700000000000003</v>
      </c>
      <c r="S661">
        <v>3682.12</v>
      </c>
      <c r="T661">
        <v>335</v>
      </c>
      <c r="U661">
        <v>312.29000000000002</v>
      </c>
      <c r="V661">
        <v>292.95</v>
      </c>
      <c r="W661">
        <v>38.997</v>
      </c>
      <c r="X661">
        <v>25.02</v>
      </c>
      <c r="Y661" s="8">
        <f t="shared" si="214"/>
        <v>298.16999999999996</v>
      </c>
      <c r="Z661">
        <v>52.192</v>
      </c>
      <c r="AB661" s="25">
        <f t="shared" si="215"/>
        <v>9849.5499999999993</v>
      </c>
      <c r="AC661" s="26">
        <f t="shared" si="212"/>
        <v>13055.519497894395</v>
      </c>
      <c r="AE661" s="26">
        <f t="shared" si="218"/>
        <v>14074.273769208052</v>
      </c>
      <c r="AF661" s="25">
        <f t="shared" si="216"/>
        <v>62256</v>
      </c>
      <c r="AG661">
        <f t="shared" si="206"/>
        <v>4506.3473224218678</v>
      </c>
      <c r="AH661" s="41">
        <f t="shared" si="219"/>
        <v>5.1926901697638014E-2</v>
      </c>
      <c r="AI661" s="41">
        <f t="shared" si="220"/>
        <v>1.9250023440811905E-6</v>
      </c>
      <c r="AJ661" s="41">
        <f t="shared" si="221"/>
        <v>1.9901463039949679E-10</v>
      </c>
      <c r="AK661">
        <f t="shared" si="217"/>
        <v>1013.25</v>
      </c>
      <c r="AL661">
        <v>273.14999999999998</v>
      </c>
      <c r="AM661" s="27">
        <f t="shared" si="207"/>
        <v>291.30405344291898</v>
      </c>
      <c r="AN661">
        <f t="shared" si="208"/>
        <v>1.0040957712948588</v>
      </c>
      <c r="AO661" s="28">
        <f t="shared" si="209"/>
        <v>292.49716822308653</v>
      </c>
      <c r="AP661" s="46">
        <f t="shared" si="210"/>
        <v>311.80645574585219</v>
      </c>
      <c r="AQ661" s="28">
        <f t="shared" si="211"/>
        <v>0.48354425414783009</v>
      </c>
      <c r="AR661" s="52">
        <v>291.27066904609563</v>
      </c>
      <c r="AS661" s="52">
        <v>310.49898886104097</v>
      </c>
      <c r="AT661" s="52">
        <v>1.7910111389590497</v>
      </c>
    </row>
    <row r="662" spans="1:46" x14ac:dyDescent="0.3">
      <c r="A662" s="1">
        <v>42832</v>
      </c>
      <c r="B662" s="2">
        <v>0.94582175925925915</v>
      </c>
      <c r="C662" s="4">
        <f t="shared" si="203"/>
        <v>42832.945821759262</v>
      </c>
      <c r="D662" s="5" t="str">
        <f t="shared" si="204"/>
        <v>v</v>
      </c>
      <c r="E662" s="6">
        <f t="shared" si="205"/>
        <v>10</v>
      </c>
      <c r="F662">
        <v>5</v>
      </c>
      <c r="G662">
        <v>8.5289999999999999</v>
      </c>
      <c r="H662">
        <v>1101.54</v>
      </c>
      <c r="I662">
        <v>1080.25</v>
      </c>
      <c r="J662">
        <v>605.70000000000005</v>
      </c>
      <c r="K662">
        <v>21.721038</v>
      </c>
      <c r="L662">
        <v>0</v>
      </c>
      <c r="M662">
        <v>1</v>
      </c>
      <c r="N662">
        <v>1</v>
      </c>
      <c r="O662">
        <v>787120</v>
      </c>
      <c r="P662">
        <v>20448</v>
      </c>
      <c r="Q662">
        <v>15433</v>
      </c>
      <c r="R662">
        <v>38.700000000000003</v>
      </c>
      <c r="S662">
        <v>3704.31</v>
      </c>
      <c r="T662">
        <v>338</v>
      </c>
      <c r="U662">
        <v>314.27999999999997</v>
      </c>
      <c r="V662">
        <v>294.79000000000002</v>
      </c>
      <c r="W662">
        <v>39.002000000000002</v>
      </c>
      <c r="X662">
        <v>25.103000000000002</v>
      </c>
      <c r="Y662" s="8">
        <f t="shared" si="214"/>
        <v>298.25299999999999</v>
      </c>
      <c r="Z662">
        <v>51.975999999999999</v>
      </c>
      <c r="AB662" s="25">
        <f t="shared" si="215"/>
        <v>9849.5499999999993</v>
      </c>
      <c r="AC662" s="26">
        <f t="shared" si="212"/>
        <v>13050.191045162961</v>
      </c>
      <c r="AE662" s="26">
        <f t="shared" si="218"/>
        <v>14074.273769208052</v>
      </c>
      <c r="AF662" s="25">
        <f t="shared" si="216"/>
        <v>62256</v>
      </c>
      <c r="AG662">
        <f t="shared" si="206"/>
        <v>4529.917146249928</v>
      </c>
      <c r="AH662" s="41">
        <f t="shared" si="219"/>
        <v>5.1926916833582991E-2</v>
      </c>
      <c r="AI662" s="41">
        <f t="shared" si="220"/>
        <v>1.9249996606400624E-6</v>
      </c>
      <c r="AJ662" s="41">
        <f t="shared" si="221"/>
        <v>1.9901498929226889E-10</v>
      </c>
      <c r="AK662">
        <f t="shared" si="217"/>
        <v>1013.25</v>
      </c>
      <c r="AL662">
        <v>273.14999999999998</v>
      </c>
      <c r="AM662" s="27">
        <f t="shared" si="207"/>
        <v>293.22526548047841</v>
      </c>
      <c r="AN662">
        <f t="shared" si="208"/>
        <v>1.0043843940234958</v>
      </c>
      <c r="AO662" s="28">
        <f t="shared" si="209"/>
        <v>294.510880581989</v>
      </c>
      <c r="AP662" s="46">
        <f t="shared" si="210"/>
        <v>313.98507648526385</v>
      </c>
      <c r="AQ662" s="28">
        <f t="shared" si="211"/>
        <v>0.29492351473612644</v>
      </c>
      <c r="AR662" s="52">
        <v>293.27599044008144</v>
      </c>
      <c r="AS662" s="52">
        <v>312.66853064189291</v>
      </c>
      <c r="AT662" s="52">
        <v>1.6114693581070583</v>
      </c>
    </row>
    <row r="663" spans="1:46" x14ac:dyDescent="0.3">
      <c r="A663" s="1">
        <v>42832</v>
      </c>
      <c r="B663" s="2">
        <v>0.94616898148148154</v>
      </c>
      <c r="C663" s="4">
        <f t="shared" si="203"/>
        <v>42832.946168981478</v>
      </c>
      <c r="D663" s="5" t="str">
        <f t="shared" si="204"/>
        <v>v</v>
      </c>
      <c r="E663" s="6">
        <f t="shared" si="205"/>
        <v>10</v>
      </c>
      <c r="F663">
        <v>5</v>
      </c>
      <c r="G663">
        <v>8.2479999999999993</v>
      </c>
      <c r="H663">
        <v>1101.48</v>
      </c>
      <c r="I663">
        <v>1080.27</v>
      </c>
      <c r="J663">
        <v>596.32500000000005</v>
      </c>
      <c r="K663">
        <v>21.719664000000002</v>
      </c>
      <c r="L663">
        <v>0</v>
      </c>
      <c r="M663">
        <v>1</v>
      </c>
      <c r="N663">
        <v>1</v>
      </c>
      <c r="O663">
        <v>787150</v>
      </c>
      <c r="P663">
        <v>20443</v>
      </c>
      <c r="Q663">
        <v>15433</v>
      </c>
      <c r="R663">
        <v>38.78</v>
      </c>
      <c r="S663">
        <v>3722.04</v>
      </c>
      <c r="T663">
        <v>339</v>
      </c>
      <c r="U663">
        <v>315.86</v>
      </c>
      <c r="V663">
        <v>296.27</v>
      </c>
      <c r="W663">
        <v>39</v>
      </c>
      <c r="X663">
        <v>25.16</v>
      </c>
      <c r="Y663" s="8">
        <f t="shared" si="214"/>
        <v>298.31</v>
      </c>
      <c r="Z663">
        <v>51.761000000000003</v>
      </c>
      <c r="AB663" s="25">
        <f t="shared" si="215"/>
        <v>9849.5499999999993</v>
      </c>
      <c r="AC663" s="26">
        <f t="shared" si="212"/>
        <v>13046.999977321322</v>
      </c>
      <c r="AE663" s="26">
        <f t="shared" si="218"/>
        <v>14074.273769208052</v>
      </c>
      <c r="AF663" s="25">
        <f t="shared" si="216"/>
        <v>62256</v>
      </c>
      <c r="AG663">
        <f t="shared" si="206"/>
        <v>4544.0324834109615</v>
      </c>
      <c r="AH663" s="41">
        <f t="shared" si="219"/>
        <v>5.1926931969527967E-2</v>
      </c>
      <c r="AI663" s="41">
        <f t="shared" si="220"/>
        <v>1.9249969771989343E-6</v>
      </c>
      <c r="AJ663" s="41">
        <f t="shared" si="221"/>
        <v>1.9901534818504098E-10</v>
      </c>
      <c r="AK663">
        <f t="shared" si="217"/>
        <v>1013.25</v>
      </c>
      <c r="AL663">
        <v>273.14999999999998</v>
      </c>
      <c r="AM663" s="27">
        <f t="shared" si="207"/>
        <v>294.37830879568452</v>
      </c>
      <c r="AN663">
        <f t="shared" si="208"/>
        <v>1.0046310663001525</v>
      </c>
      <c r="AO663" s="28">
        <f t="shared" si="209"/>
        <v>295.7415942610441</v>
      </c>
      <c r="AP663" s="46">
        <f t="shared" si="210"/>
        <v>315.30300718714835</v>
      </c>
      <c r="AQ663" s="28">
        <f t="shared" si="211"/>
        <v>0.5569928128516608</v>
      </c>
      <c r="AR663" s="52">
        <v>294.50153569976095</v>
      </c>
      <c r="AS663" s="52">
        <v>313.98092669171547</v>
      </c>
      <c r="AT663" s="52">
        <v>1.8790733082845463</v>
      </c>
    </row>
    <row r="664" spans="1:46" x14ac:dyDescent="0.3">
      <c r="A664" s="1">
        <v>42832</v>
      </c>
      <c r="B664" s="2">
        <v>0.94651620370370371</v>
      </c>
      <c r="C664" s="4">
        <f t="shared" si="203"/>
        <v>42832.946516203701</v>
      </c>
      <c r="D664" s="5" t="str">
        <f t="shared" si="204"/>
        <v>v</v>
      </c>
      <c r="E664" s="6">
        <f t="shared" si="205"/>
        <v>10</v>
      </c>
      <c r="F664">
        <v>5</v>
      </c>
      <c r="G664">
        <v>8.4309999999999992</v>
      </c>
      <c r="H664">
        <v>1101.32</v>
      </c>
      <c r="I664">
        <v>1080.1199999999999</v>
      </c>
      <c r="J664">
        <v>604.57500000000005</v>
      </c>
      <c r="K664">
        <v>21.710438</v>
      </c>
      <c r="L664">
        <v>0</v>
      </c>
      <c r="M664">
        <v>1</v>
      </c>
      <c r="N664">
        <v>1</v>
      </c>
      <c r="O664">
        <v>787180</v>
      </c>
      <c r="P664">
        <v>20441</v>
      </c>
      <c r="Q664">
        <v>15432</v>
      </c>
      <c r="R664">
        <v>38.799999999999997</v>
      </c>
      <c r="S664">
        <v>3726.11</v>
      </c>
      <c r="T664">
        <v>339</v>
      </c>
      <c r="U664">
        <v>316.29000000000002</v>
      </c>
      <c r="V664">
        <v>296.7</v>
      </c>
      <c r="W664">
        <v>39.003</v>
      </c>
      <c r="X664">
        <v>25.231000000000002</v>
      </c>
      <c r="Y664" s="8">
        <f t="shared" si="214"/>
        <v>298.38099999999997</v>
      </c>
      <c r="Z664">
        <v>51.518000000000001</v>
      </c>
      <c r="AB664" s="25">
        <f t="shared" si="215"/>
        <v>9849.5499999999993</v>
      </c>
      <c r="AC664" s="26">
        <f t="shared" si="212"/>
        <v>13046.568918481076</v>
      </c>
      <c r="AE664" s="26">
        <f t="shared" si="218"/>
        <v>14074.273769208052</v>
      </c>
      <c r="AF664" s="25">
        <f t="shared" si="216"/>
        <v>62256</v>
      </c>
      <c r="AG664">
        <f t="shared" si="206"/>
        <v>4545.9392247177193</v>
      </c>
      <c r="AH664" s="41">
        <f t="shared" si="219"/>
        <v>5.1926947105472937E-2</v>
      </c>
      <c r="AI664" s="41">
        <f t="shared" si="220"/>
        <v>1.9249942937578062E-6</v>
      </c>
      <c r="AJ664" s="41">
        <f t="shared" si="221"/>
        <v>1.9901570707781307E-10</v>
      </c>
      <c r="AK664">
        <f t="shared" si="217"/>
        <v>1013.25</v>
      </c>
      <c r="AL664">
        <v>273.14999999999998</v>
      </c>
      <c r="AM664" s="27">
        <f t="shared" si="207"/>
        <v>294.53424763630812</v>
      </c>
      <c r="AN664">
        <f t="shared" si="208"/>
        <v>1.0050161637197064</v>
      </c>
      <c r="AO664" s="28">
        <f t="shared" si="209"/>
        <v>296.01167964351237</v>
      </c>
      <c r="AP664" s="46">
        <f t="shared" si="210"/>
        <v>315.54713586632175</v>
      </c>
      <c r="AQ664" s="28">
        <f t="shared" si="211"/>
        <v>0.74286413367826754</v>
      </c>
      <c r="AR664" s="52">
        <v>294.77044557285723</v>
      </c>
      <c r="AS664" s="52">
        <v>314.22398585951589</v>
      </c>
      <c r="AT664" s="52">
        <v>2.0660141404841283</v>
      </c>
    </row>
    <row r="665" spans="1:46" x14ac:dyDescent="0.3">
      <c r="A665" s="1">
        <v>42832</v>
      </c>
      <c r="B665" s="2">
        <v>0.94686342592592598</v>
      </c>
      <c r="C665" s="4">
        <f t="shared" si="203"/>
        <v>42832.946863425925</v>
      </c>
      <c r="D665" s="5" t="str">
        <f t="shared" si="204"/>
        <v>v</v>
      </c>
      <c r="E665" s="6">
        <f t="shared" si="205"/>
        <v>10</v>
      </c>
      <c r="F665">
        <v>5</v>
      </c>
      <c r="G665">
        <v>8.4350000000000005</v>
      </c>
      <c r="H665">
        <v>1101.4100000000001</v>
      </c>
      <c r="I665">
        <v>1080.02</v>
      </c>
      <c r="J665">
        <v>595.04999999999995</v>
      </c>
      <c r="K665">
        <v>21.731444</v>
      </c>
      <c r="L665">
        <v>0</v>
      </c>
      <c r="M665">
        <v>1</v>
      </c>
      <c r="N665">
        <v>1</v>
      </c>
      <c r="O665">
        <v>787210</v>
      </c>
      <c r="P665">
        <v>20437</v>
      </c>
      <c r="Q665">
        <v>15432</v>
      </c>
      <c r="R665">
        <v>38.799999999999997</v>
      </c>
      <c r="S665">
        <v>3736.05</v>
      </c>
      <c r="T665">
        <v>340</v>
      </c>
      <c r="U665">
        <v>317.14</v>
      </c>
      <c r="V665">
        <v>297.52999999999997</v>
      </c>
      <c r="W665">
        <v>39.006999999999998</v>
      </c>
      <c r="X665">
        <v>25.292999999999999</v>
      </c>
      <c r="Y665" s="8">
        <f t="shared" si="214"/>
        <v>298.44299999999998</v>
      </c>
      <c r="Z665">
        <v>51.290999999999997</v>
      </c>
      <c r="AB665" s="25">
        <f t="shared" si="215"/>
        <v>9849.5499999999993</v>
      </c>
      <c r="AC665" s="26">
        <f t="shared" si="212"/>
        <v>13044.015898781752</v>
      </c>
      <c r="AE665" s="26">
        <f t="shared" si="218"/>
        <v>14074.273769208052</v>
      </c>
      <c r="AF665" s="25">
        <f t="shared" si="216"/>
        <v>62256</v>
      </c>
      <c r="AG665">
        <f t="shared" si="206"/>
        <v>4557.2322261902964</v>
      </c>
      <c r="AH665" s="41">
        <f t="shared" si="219"/>
        <v>5.1926962241417914E-2</v>
      </c>
      <c r="AI665" s="41">
        <f t="shared" si="220"/>
        <v>1.9249916103166781E-6</v>
      </c>
      <c r="AJ665" s="41">
        <f t="shared" si="221"/>
        <v>1.9901606597058517E-10</v>
      </c>
      <c r="AK665">
        <f t="shared" si="217"/>
        <v>1013.25</v>
      </c>
      <c r="AL665">
        <v>273.14999999999998</v>
      </c>
      <c r="AM665" s="27">
        <f t="shared" si="207"/>
        <v>295.45828248981013</v>
      </c>
      <c r="AN665">
        <f t="shared" si="208"/>
        <v>1.0051428536555964</v>
      </c>
      <c r="AO665" s="28">
        <f t="shared" si="209"/>
        <v>296.97778119798909</v>
      </c>
      <c r="AP665" s="46">
        <f t="shared" si="210"/>
        <v>316.54768640459133</v>
      </c>
      <c r="AQ665" s="28">
        <f t="shared" si="211"/>
        <v>0.59231359540865469</v>
      </c>
      <c r="AR665" s="52">
        <v>295.73246716853873</v>
      </c>
      <c r="AS665" s="52">
        <v>315.22031008276849</v>
      </c>
      <c r="AT665" s="52">
        <v>1.9196899172314943</v>
      </c>
    </row>
    <row r="666" spans="1:46" x14ac:dyDescent="0.3">
      <c r="A666" s="1">
        <v>42832</v>
      </c>
      <c r="B666" s="2">
        <v>0.94721064814814815</v>
      </c>
      <c r="C666" s="4">
        <f t="shared" si="203"/>
        <v>42832.947210648148</v>
      </c>
      <c r="D666" s="5" t="str">
        <f t="shared" si="204"/>
        <v>v</v>
      </c>
      <c r="E666" s="6">
        <f t="shared" si="205"/>
        <v>10</v>
      </c>
      <c r="F666">
        <v>5</v>
      </c>
      <c r="G666">
        <v>8.5549999999999997</v>
      </c>
      <c r="H666">
        <v>1101.4100000000001</v>
      </c>
      <c r="I666">
        <v>1080.08</v>
      </c>
      <c r="J666">
        <v>607.17499999999995</v>
      </c>
      <c r="K666">
        <v>21.717307999999999</v>
      </c>
      <c r="L666">
        <v>0</v>
      </c>
      <c r="M666">
        <v>1</v>
      </c>
      <c r="N666">
        <v>1</v>
      </c>
      <c r="O666">
        <v>787240</v>
      </c>
      <c r="P666">
        <v>20435</v>
      </c>
      <c r="Q666">
        <v>15433</v>
      </c>
      <c r="R666">
        <v>38.799999999999997</v>
      </c>
      <c r="S666">
        <v>3744.06</v>
      </c>
      <c r="T666">
        <v>341</v>
      </c>
      <c r="U666">
        <v>317.89999999999998</v>
      </c>
      <c r="V666">
        <v>298.23</v>
      </c>
      <c r="W666">
        <v>38.999000000000002</v>
      </c>
      <c r="X666">
        <v>25.350999999999999</v>
      </c>
      <c r="Y666" s="8">
        <f t="shared" si="214"/>
        <v>298.50099999999998</v>
      </c>
      <c r="Z666">
        <v>51.179000000000002</v>
      </c>
      <c r="AB666" s="25">
        <f t="shared" si="215"/>
        <v>9849.5499999999993</v>
      </c>
      <c r="AC666" s="26">
        <f t="shared" si="212"/>
        <v>13041.894268774702</v>
      </c>
      <c r="AE666" s="26">
        <f t="shared" si="218"/>
        <v>14074.273769208052</v>
      </c>
      <c r="AF666" s="25">
        <f t="shared" si="216"/>
        <v>62256</v>
      </c>
      <c r="AG666">
        <f t="shared" si="206"/>
        <v>4566.6170228686096</v>
      </c>
      <c r="AH666" s="41">
        <f t="shared" si="219"/>
        <v>5.1926977377362883E-2</v>
      </c>
      <c r="AI666" s="41">
        <f t="shared" si="220"/>
        <v>1.9249889268755496E-6</v>
      </c>
      <c r="AJ666" s="41">
        <f t="shared" si="221"/>
        <v>1.9901642486335726E-10</v>
      </c>
      <c r="AK666">
        <f t="shared" si="217"/>
        <v>1013.25</v>
      </c>
      <c r="AL666">
        <v>273.14999999999998</v>
      </c>
      <c r="AM666" s="27">
        <f t="shared" si="207"/>
        <v>296.22709073331237</v>
      </c>
      <c r="AN666">
        <f t="shared" si="208"/>
        <v>1.0053381950960458</v>
      </c>
      <c r="AO666" s="28">
        <f t="shared" si="209"/>
        <v>297.80840873638084</v>
      </c>
      <c r="AP666" s="46">
        <f t="shared" si="210"/>
        <v>317.45068453786348</v>
      </c>
      <c r="AQ666" s="28">
        <f t="shared" si="211"/>
        <v>0.44931546213649654</v>
      </c>
      <c r="AR666" s="52">
        <v>296.55957188172164</v>
      </c>
      <c r="AS666" s="52">
        <v>316.11947929732037</v>
      </c>
      <c r="AT666" s="52">
        <v>1.7805207026796097</v>
      </c>
    </row>
    <row r="667" spans="1:46" x14ac:dyDescent="0.3">
      <c r="A667" s="1">
        <v>42832</v>
      </c>
      <c r="B667" s="2">
        <v>0.94755787037037031</v>
      </c>
      <c r="C667" s="4">
        <f t="shared" si="203"/>
        <v>42832.947557870371</v>
      </c>
      <c r="D667" s="5" t="str">
        <f t="shared" si="204"/>
        <v>v</v>
      </c>
      <c r="E667" s="6">
        <f t="shared" si="205"/>
        <v>10</v>
      </c>
      <c r="F667">
        <v>5</v>
      </c>
      <c r="G667">
        <v>8.5280000000000005</v>
      </c>
      <c r="H667">
        <v>1101.29</v>
      </c>
      <c r="I667">
        <v>1080.02</v>
      </c>
      <c r="J667">
        <v>604.45000000000005</v>
      </c>
      <c r="K667">
        <v>21.711221999999999</v>
      </c>
      <c r="L667">
        <v>0</v>
      </c>
      <c r="M667">
        <v>1</v>
      </c>
      <c r="N667">
        <v>1</v>
      </c>
      <c r="O667">
        <v>787270</v>
      </c>
      <c r="P667">
        <v>20433</v>
      </c>
      <c r="Q667">
        <v>15431</v>
      </c>
      <c r="R667">
        <v>38.799999999999997</v>
      </c>
      <c r="S667">
        <v>3742.95</v>
      </c>
      <c r="T667">
        <v>341</v>
      </c>
      <c r="U667">
        <v>317.89</v>
      </c>
      <c r="V667">
        <v>298.24</v>
      </c>
      <c r="W667">
        <v>39</v>
      </c>
      <c r="X667">
        <v>25.417000000000002</v>
      </c>
      <c r="Y667" s="8">
        <f t="shared" si="214"/>
        <v>298.56700000000001</v>
      </c>
      <c r="Z667">
        <v>51.009</v>
      </c>
      <c r="AB667" s="25">
        <f t="shared" si="215"/>
        <v>9849.5499999999993</v>
      </c>
      <c r="AC667" s="26">
        <f t="shared" si="212"/>
        <v>13042.308026051454</v>
      </c>
      <c r="AE667" s="26">
        <f t="shared" si="218"/>
        <v>14074.273769208052</v>
      </c>
      <c r="AF667" s="25">
        <f t="shared" si="216"/>
        <v>62256</v>
      </c>
      <c r="AG667">
        <f t="shared" si="206"/>
        <v>4564.7868131225223</v>
      </c>
      <c r="AH667" s="41">
        <f t="shared" si="219"/>
        <v>5.192699251330786E-2</v>
      </c>
      <c r="AI667" s="41">
        <f t="shared" si="220"/>
        <v>1.9249862434344216E-6</v>
      </c>
      <c r="AJ667" s="41">
        <f t="shared" si="221"/>
        <v>1.9901678375612933E-10</v>
      </c>
      <c r="AK667">
        <f t="shared" si="217"/>
        <v>1013.25</v>
      </c>
      <c r="AL667">
        <v>273.14999999999998</v>
      </c>
      <c r="AM667" s="27">
        <f t="shared" si="207"/>
        <v>296.07715107825243</v>
      </c>
      <c r="AN667">
        <f t="shared" si="208"/>
        <v>1.0056700491958139</v>
      </c>
      <c r="AO667" s="28">
        <f t="shared" si="209"/>
        <v>297.75592309062256</v>
      </c>
      <c r="AP667" s="46">
        <f t="shared" si="210"/>
        <v>317.37710540965622</v>
      </c>
      <c r="AQ667" s="28">
        <f t="shared" si="211"/>
        <v>0.5128945903437625</v>
      </c>
      <c r="AR667" s="52">
        <v>296.50725800600929</v>
      </c>
      <c r="AS667" s="52">
        <v>316.04615720863575</v>
      </c>
      <c r="AT667" s="52">
        <v>1.8438427913642386</v>
      </c>
    </row>
    <row r="668" spans="1:46" x14ac:dyDescent="0.3">
      <c r="A668" s="1">
        <v>42832</v>
      </c>
      <c r="B668" s="2">
        <v>0.94790509259259259</v>
      </c>
      <c r="C668" s="4">
        <f t="shared" si="203"/>
        <v>42832.947905092595</v>
      </c>
      <c r="D668" s="5" t="str">
        <f t="shared" si="204"/>
        <v>v</v>
      </c>
      <c r="E668" s="6">
        <f t="shared" si="205"/>
        <v>10</v>
      </c>
      <c r="F668">
        <v>5</v>
      </c>
      <c r="G668">
        <v>8.44</v>
      </c>
      <c r="H668">
        <v>1101.25</v>
      </c>
      <c r="I668">
        <v>1080.06</v>
      </c>
      <c r="J668">
        <v>598.625</v>
      </c>
      <c r="K668">
        <v>21.727713999999999</v>
      </c>
      <c r="L668">
        <v>0</v>
      </c>
      <c r="M668">
        <v>1</v>
      </c>
      <c r="N668">
        <v>1</v>
      </c>
      <c r="O668">
        <v>787300</v>
      </c>
      <c r="P668">
        <v>20431</v>
      </c>
      <c r="Q668">
        <v>15431</v>
      </c>
      <c r="R668">
        <v>38.799999999999997</v>
      </c>
      <c r="S668">
        <v>3749.44</v>
      </c>
      <c r="T668">
        <v>342</v>
      </c>
      <c r="U668">
        <v>318.5</v>
      </c>
      <c r="V668">
        <v>298.8</v>
      </c>
      <c r="W668">
        <v>38.999000000000002</v>
      </c>
      <c r="X668">
        <v>25.449000000000002</v>
      </c>
      <c r="Y668" s="8">
        <f t="shared" si="214"/>
        <v>298.59899999999999</v>
      </c>
      <c r="Z668">
        <v>50.88</v>
      </c>
      <c r="AB668" s="25">
        <f t="shared" si="215"/>
        <v>9849.5499999999993</v>
      </c>
      <c r="AC668" s="26">
        <f t="shared" si="212"/>
        <v>13041.031433478061</v>
      </c>
      <c r="AE668" s="26">
        <f t="shared" si="218"/>
        <v>14074.273769208052</v>
      </c>
      <c r="AF668" s="25">
        <f t="shared" si="216"/>
        <v>62256</v>
      </c>
      <c r="AG668">
        <f t="shared" si="206"/>
        <v>4570.4336797781234</v>
      </c>
      <c r="AH668" s="41">
        <f t="shared" si="219"/>
        <v>5.1927007649252829E-2</v>
      </c>
      <c r="AI668" s="41">
        <f t="shared" si="220"/>
        <v>1.9249835599932935E-6</v>
      </c>
      <c r="AJ668" s="41">
        <f t="shared" si="221"/>
        <v>1.9901714264890142E-10</v>
      </c>
      <c r="AK668">
        <f t="shared" si="217"/>
        <v>1013.25</v>
      </c>
      <c r="AL668">
        <v>273.14999999999998</v>
      </c>
      <c r="AM668" s="27">
        <f t="shared" si="207"/>
        <v>296.54006347014115</v>
      </c>
      <c r="AN668">
        <f t="shared" si="208"/>
        <v>1.0058143677526847</v>
      </c>
      <c r="AO668" s="28">
        <f t="shared" si="209"/>
        <v>298.26425645256103</v>
      </c>
      <c r="AP668" s="46">
        <f t="shared" si="210"/>
        <v>317.93071090466623</v>
      </c>
      <c r="AQ668" s="28">
        <f t="shared" si="211"/>
        <v>0.56928909533377237</v>
      </c>
      <c r="AR668" s="52">
        <v>297.01341422516072</v>
      </c>
      <c r="AS668" s="52">
        <v>316.59739271455913</v>
      </c>
      <c r="AT668" s="52">
        <v>1.9026072854408653</v>
      </c>
    </row>
    <row r="669" spans="1:46" x14ac:dyDescent="0.3">
      <c r="A669" s="1">
        <v>42832</v>
      </c>
      <c r="B669" s="2">
        <v>0.94825231481481476</v>
      </c>
      <c r="C669" s="4">
        <f t="shared" si="203"/>
        <v>42832.948252314818</v>
      </c>
      <c r="D669" s="5" t="str">
        <f t="shared" si="204"/>
        <v>v</v>
      </c>
      <c r="E669" s="6">
        <f t="shared" si="205"/>
        <v>10</v>
      </c>
      <c r="F669">
        <v>5</v>
      </c>
      <c r="G669">
        <v>8.4629999999999992</v>
      </c>
      <c r="H669">
        <v>1101.07</v>
      </c>
      <c r="I669">
        <v>1079.95</v>
      </c>
      <c r="J669">
        <v>597.54999999999995</v>
      </c>
      <c r="K669">
        <v>21.727516999999999</v>
      </c>
      <c r="L669">
        <v>0</v>
      </c>
      <c r="M669">
        <v>1</v>
      </c>
      <c r="N669">
        <v>1</v>
      </c>
      <c r="O669">
        <v>787330</v>
      </c>
      <c r="P669">
        <v>20430</v>
      </c>
      <c r="Q669">
        <v>15431</v>
      </c>
      <c r="R669">
        <v>38.799999999999997</v>
      </c>
      <c r="S669">
        <v>3750.79</v>
      </c>
      <c r="T669">
        <v>342</v>
      </c>
      <c r="U669">
        <v>318.69</v>
      </c>
      <c r="V669">
        <v>299</v>
      </c>
      <c r="W669">
        <v>38.997999999999998</v>
      </c>
      <c r="X669">
        <v>25.497</v>
      </c>
      <c r="Y669" s="8">
        <f t="shared" si="214"/>
        <v>298.64699999999999</v>
      </c>
      <c r="Z669">
        <v>50.765000000000001</v>
      </c>
      <c r="AB669" s="25">
        <f t="shared" si="215"/>
        <v>9849.5499999999993</v>
      </c>
      <c r="AC669" s="26">
        <f t="shared" si="212"/>
        <v>13040.393137191366</v>
      </c>
      <c r="AE669" s="26">
        <f t="shared" si="218"/>
        <v>14074.273769208052</v>
      </c>
      <c r="AF669" s="25">
        <f t="shared" si="216"/>
        <v>62256</v>
      </c>
      <c r="AG669">
        <f t="shared" si="206"/>
        <v>4573.257113105924</v>
      </c>
      <c r="AH669" s="41">
        <f t="shared" si="219"/>
        <v>5.1927022785197806E-2</v>
      </c>
      <c r="AI669" s="41">
        <f t="shared" si="220"/>
        <v>1.9249808765521654E-6</v>
      </c>
      <c r="AJ669" s="41">
        <f t="shared" si="221"/>
        <v>1.9901750154167351E-10</v>
      </c>
      <c r="AK669">
        <f t="shared" si="217"/>
        <v>1013.25</v>
      </c>
      <c r="AL669">
        <v>273.14999999999998</v>
      </c>
      <c r="AM669" s="27">
        <f t="shared" si="207"/>
        <v>296.77165471681667</v>
      </c>
      <c r="AN669">
        <f t="shared" si="208"/>
        <v>1.0061405074162622</v>
      </c>
      <c r="AO669" s="28">
        <f t="shared" si="209"/>
        <v>298.5939832635417</v>
      </c>
      <c r="AP669" s="46">
        <f t="shared" si="210"/>
        <v>318.24976286746795</v>
      </c>
      <c r="AQ669" s="28">
        <f t="shared" si="211"/>
        <v>0.44023713253204733</v>
      </c>
      <c r="AR669" s="52">
        <v>297.34171081859552</v>
      </c>
      <c r="AS669" s="52">
        <v>316.91505610514906</v>
      </c>
      <c r="AT669" s="52">
        <v>1.7749438948509351</v>
      </c>
    </row>
    <row r="670" spans="1:46" x14ac:dyDescent="0.3">
      <c r="A670" s="1">
        <v>42832</v>
      </c>
      <c r="B670" s="2">
        <v>0.94859953703703714</v>
      </c>
      <c r="C670" s="4">
        <f t="shared" si="203"/>
        <v>42832.948599537034</v>
      </c>
      <c r="D670" s="5" t="str">
        <f t="shared" si="204"/>
        <v>v</v>
      </c>
      <c r="E670" s="6">
        <f t="shared" si="205"/>
        <v>10</v>
      </c>
      <c r="F670">
        <v>5</v>
      </c>
      <c r="G670">
        <v>8.3209999999999997</v>
      </c>
      <c r="H670">
        <v>1101.0899999999999</v>
      </c>
      <c r="I670">
        <v>1080.01</v>
      </c>
      <c r="J670">
        <v>599.82500000000005</v>
      </c>
      <c r="K670">
        <v>21.727516999999999</v>
      </c>
      <c r="L670">
        <v>0</v>
      </c>
      <c r="M670">
        <v>1</v>
      </c>
      <c r="N670">
        <v>1</v>
      </c>
      <c r="O670">
        <v>787360</v>
      </c>
      <c r="P670">
        <v>20428</v>
      </c>
      <c r="Q670">
        <v>15430</v>
      </c>
      <c r="R670">
        <v>38.799999999999997</v>
      </c>
      <c r="S670">
        <v>3752.71</v>
      </c>
      <c r="T670">
        <v>342</v>
      </c>
      <c r="U670">
        <v>318.89999999999998</v>
      </c>
      <c r="V670">
        <v>299.19</v>
      </c>
      <c r="W670">
        <v>39.002000000000002</v>
      </c>
      <c r="X670">
        <v>25.530999999999999</v>
      </c>
      <c r="Y670" s="8">
        <f t="shared" si="214"/>
        <v>298.68099999999998</v>
      </c>
      <c r="Z670">
        <v>50.649000000000001</v>
      </c>
      <c r="AB670" s="25">
        <f t="shared" si="215"/>
        <v>9849.5499999999993</v>
      </c>
      <c r="AC670" s="26">
        <f t="shared" si="212"/>
        <v>13039.961594296823</v>
      </c>
      <c r="AE670" s="26">
        <f t="shared" si="218"/>
        <v>14074.273769208052</v>
      </c>
      <c r="AF670" s="25">
        <f t="shared" si="216"/>
        <v>62256</v>
      </c>
      <c r="AG670">
        <f t="shared" si="206"/>
        <v>4575.1659955735513</v>
      </c>
      <c r="AH670" s="41">
        <f t="shared" si="219"/>
        <v>5.1927037921142775E-2</v>
      </c>
      <c r="AI670" s="41">
        <f t="shared" si="220"/>
        <v>1.9249781931110373E-6</v>
      </c>
      <c r="AJ670" s="41">
        <f t="shared" si="221"/>
        <v>1.990178604344456E-10</v>
      </c>
      <c r="AK670">
        <f t="shared" si="217"/>
        <v>1013.25</v>
      </c>
      <c r="AL670">
        <v>273.14999999999998</v>
      </c>
      <c r="AM670" s="27">
        <f t="shared" si="207"/>
        <v>296.92828767635604</v>
      </c>
      <c r="AN670">
        <f t="shared" si="208"/>
        <v>1.0062367758404482</v>
      </c>
      <c r="AO670" s="28">
        <f t="shared" si="209"/>
        <v>298.78016284728159</v>
      </c>
      <c r="AP670" s="46">
        <f t="shared" si="210"/>
        <v>318.46589062589942</v>
      </c>
      <c r="AQ670" s="28">
        <f t="shared" si="211"/>
        <v>0.43410937410055794</v>
      </c>
      <c r="AR670" s="52">
        <v>297.52706174019681</v>
      </c>
      <c r="AS670" s="52">
        <v>317.13022644957312</v>
      </c>
      <c r="AT670" s="52">
        <v>1.7697735504268621</v>
      </c>
    </row>
    <row r="671" spans="1:46" x14ac:dyDescent="0.3">
      <c r="A671" s="1">
        <v>42832</v>
      </c>
      <c r="B671" s="2">
        <v>0.94894675925925931</v>
      </c>
      <c r="C671" s="4">
        <f t="shared" si="203"/>
        <v>42832.948946759258</v>
      </c>
      <c r="D671" s="5" t="str">
        <f t="shared" si="204"/>
        <v>v</v>
      </c>
      <c r="E671" s="6">
        <f t="shared" si="205"/>
        <v>10</v>
      </c>
      <c r="F671">
        <v>5</v>
      </c>
      <c r="G671">
        <v>8.4009999999999998</v>
      </c>
      <c r="H671">
        <v>1101.07</v>
      </c>
      <c r="I671">
        <v>1079.96</v>
      </c>
      <c r="J671">
        <v>605.82500000000005</v>
      </c>
      <c r="K671">
        <v>21.711811000000001</v>
      </c>
      <c r="L671">
        <v>0</v>
      </c>
      <c r="M671">
        <v>1</v>
      </c>
      <c r="N671">
        <v>1</v>
      </c>
      <c r="O671">
        <v>787390</v>
      </c>
      <c r="P671">
        <v>20428</v>
      </c>
      <c r="Q671">
        <v>15432</v>
      </c>
      <c r="R671">
        <v>38.799999999999997</v>
      </c>
      <c r="S671">
        <v>3760.31</v>
      </c>
      <c r="T671">
        <v>343</v>
      </c>
      <c r="U671">
        <v>319.56</v>
      </c>
      <c r="V671">
        <v>299.82</v>
      </c>
      <c r="W671">
        <v>39.006999999999998</v>
      </c>
      <c r="X671">
        <v>25.553999999999998</v>
      </c>
      <c r="Y671" s="8">
        <f t="shared" si="214"/>
        <v>298.70399999999995</v>
      </c>
      <c r="Z671">
        <v>50.543999999999997</v>
      </c>
      <c r="AB671" s="25">
        <f t="shared" si="215"/>
        <v>9849.5499999999993</v>
      </c>
      <c r="AC671" s="26">
        <f t="shared" si="212"/>
        <v>13038.271604458267</v>
      </c>
      <c r="AE671" s="26">
        <f t="shared" si="218"/>
        <v>14074.273769208052</v>
      </c>
      <c r="AF671" s="25">
        <f t="shared" si="216"/>
        <v>62256</v>
      </c>
      <c r="AG671">
        <f t="shared" si="206"/>
        <v>4582.6414795036253</v>
      </c>
      <c r="AH671" s="41">
        <f t="shared" si="219"/>
        <v>5.1927053057087752E-2</v>
      </c>
      <c r="AI671" s="41">
        <f t="shared" si="220"/>
        <v>1.9249755096699088E-6</v>
      </c>
      <c r="AJ671" s="41">
        <f t="shared" si="221"/>
        <v>1.990182193272177E-10</v>
      </c>
      <c r="AK671">
        <f t="shared" si="217"/>
        <v>1013.25</v>
      </c>
      <c r="AL671">
        <v>273.14999999999998</v>
      </c>
      <c r="AM671" s="27">
        <f t="shared" si="207"/>
        <v>297.54187555352041</v>
      </c>
      <c r="AN671">
        <f t="shared" si="208"/>
        <v>1.0063325401804375</v>
      </c>
      <c r="AO671" s="28">
        <f t="shared" si="209"/>
        <v>299.4260714358258</v>
      </c>
      <c r="AP671" s="46">
        <f t="shared" si="210"/>
        <v>319.13958066403598</v>
      </c>
      <c r="AQ671" s="28">
        <f t="shared" si="211"/>
        <v>0.42041933596402714</v>
      </c>
      <c r="AR671" s="52">
        <v>298.17020975386743</v>
      </c>
      <c r="AS671" s="52">
        <v>317.80103599880255</v>
      </c>
      <c r="AT671" s="52">
        <v>1.7589640011974552</v>
      </c>
    </row>
    <row r="672" spans="1:46" x14ac:dyDescent="0.3">
      <c r="A672" s="1">
        <v>42832</v>
      </c>
      <c r="B672" s="2">
        <v>0.94929398148148147</v>
      </c>
      <c r="C672" s="4">
        <f t="shared" si="203"/>
        <v>42832.949293981481</v>
      </c>
      <c r="D672" s="5" t="str">
        <f t="shared" si="204"/>
        <v>v</v>
      </c>
      <c r="E672" s="6">
        <f t="shared" si="205"/>
        <v>10</v>
      </c>
      <c r="F672">
        <v>5</v>
      </c>
      <c r="G672">
        <v>8.359</v>
      </c>
      <c r="H672">
        <v>1100.8699999999999</v>
      </c>
      <c r="I672">
        <v>1079.79</v>
      </c>
      <c r="J672">
        <v>609.45000000000005</v>
      </c>
      <c r="K672">
        <v>21.712399999999999</v>
      </c>
      <c r="L672">
        <v>0</v>
      </c>
      <c r="M672">
        <v>1</v>
      </c>
      <c r="N672">
        <v>1</v>
      </c>
      <c r="O672">
        <v>787420</v>
      </c>
      <c r="P672">
        <v>20427</v>
      </c>
      <c r="Q672">
        <v>15430</v>
      </c>
      <c r="R672">
        <v>38.799999999999997</v>
      </c>
      <c r="S672">
        <v>3755.59</v>
      </c>
      <c r="T672">
        <v>343</v>
      </c>
      <c r="U672">
        <v>319.20999999999998</v>
      </c>
      <c r="V672">
        <v>299.52999999999997</v>
      </c>
      <c r="W672">
        <v>38.994999999999997</v>
      </c>
      <c r="X672">
        <v>25.591000000000001</v>
      </c>
      <c r="Y672" s="8">
        <f t="shared" si="214"/>
        <v>298.74099999999999</v>
      </c>
      <c r="Z672">
        <v>50.459000000000003</v>
      </c>
      <c r="AB672" s="25">
        <f t="shared" si="215"/>
        <v>9849.5499999999993</v>
      </c>
      <c r="AC672" s="26">
        <f t="shared" si="212"/>
        <v>13039.323256642903</v>
      </c>
      <c r="AE672" s="26">
        <f t="shared" si="218"/>
        <v>14074.273769208052</v>
      </c>
      <c r="AF672" s="25">
        <f t="shared" si="216"/>
        <v>62256</v>
      </c>
      <c r="AG672">
        <f t="shared" si="206"/>
        <v>4577.9896118847046</v>
      </c>
      <c r="AH672" s="41">
        <f t="shared" si="219"/>
        <v>5.1927068193032729E-2</v>
      </c>
      <c r="AI672" s="41">
        <f t="shared" si="220"/>
        <v>1.9249728262287807E-6</v>
      </c>
      <c r="AJ672" s="41">
        <f t="shared" si="221"/>
        <v>1.9901857821998979E-10</v>
      </c>
      <c r="AK672">
        <f t="shared" si="217"/>
        <v>1013.25</v>
      </c>
      <c r="AL672">
        <v>273.14999999999998</v>
      </c>
      <c r="AM672" s="27">
        <f t="shared" si="207"/>
        <v>297.16006598436621</v>
      </c>
      <c r="AN672">
        <f t="shared" si="208"/>
        <v>1.006640040628443</v>
      </c>
      <c r="AO672" s="28">
        <f t="shared" si="209"/>
        <v>299.13322089565321</v>
      </c>
      <c r="AP672" s="46">
        <f t="shared" si="210"/>
        <v>318.77726187112495</v>
      </c>
      <c r="AQ672" s="28">
        <f t="shared" si="211"/>
        <v>0.43273812887503027</v>
      </c>
      <c r="AR672" s="52">
        <v>297.87854286876393</v>
      </c>
      <c r="AS672" s="52">
        <v>317.44018929608939</v>
      </c>
      <c r="AT672" s="52">
        <v>1.7698107039105935</v>
      </c>
    </row>
    <row r="673" spans="1:46" x14ac:dyDescent="0.3">
      <c r="A673" s="1">
        <v>42832</v>
      </c>
      <c r="B673" s="2">
        <v>0.94964120370370375</v>
      </c>
      <c r="C673" s="4">
        <f t="shared" si="203"/>
        <v>42832.949641203704</v>
      </c>
      <c r="D673" s="5" t="str">
        <f t="shared" si="204"/>
        <v>v</v>
      </c>
      <c r="E673" s="6">
        <f t="shared" si="205"/>
        <v>10</v>
      </c>
      <c r="F673">
        <v>5</v>
      </c>
      <c r="G673">
        <v>8.4540000000000006</v>
      </c>
      <c r="H673">
        <v>1100.8900000000001</v>
      </c>
      <c r="I673">
        <v>1079.8</v>
      </c>
      <c r="J673">
        <v>591.79999999999995</v>
      </c>
      <c r="K673">
        <v>21.718191999999998</v>
      </c>
      <c r="L673">
        <v>0</v>
      </c>
      <c r="M673">
        <v>0</v>
      </c>
      <c r="N673">
        <v>1</v>
      </c>
      <c r="O673">
        <v>787450</v>
      </c>
      <c r="P673">
        <v>20426</v>
      </c>
      <c r="Q673">
        <v>15430</v>
      </c>
      <c r="R673">
        <v>38.81</v>
      </c>
      <c r="S673">
        <v>3758.18</v>
      </c>
      <c r="T673">
        <v>343</v>
      </c>
      <c r="U673">
        <v>319.45999999999998</v>
      </c>
      <c r="V673">
        <v>299.77</v>
      </c>
      <c r="W673">
        <v>38.997999999999998</v>
      </c>
      <c r="X673">
        <v>25.620999999999999</v>
      </c>
      <c r="Y673" s="8">
        <f t="shared" si="214"/>
        <v>298.77099999999996</v>
      </c>
      <c r="Z673">
        <v>50.387</v>
      </c>
      <c r="AB673" s="25">
        <f t="shared" si="215"/>
        <v>9849.5499999999993</v>
      </c>
      <c r="AC673" s="26">
        <f t="shared" si="212"/>
        <v>13038.684918988982</v>
      </c>
      <c r="AE673" s="26">
        <f t="shared" si="218"/>
        <v>14074.273769208052</v>
      </c>
      <c r="AF673" s="25">
        <f t="shared" si="216"/>
        <v>62256</v>
      </c>
      <c r="AG673">
        <f t="shared" si="206"/>
        <v>4580.8132281958724</v>
      </c>
      <c r="AH673" s="41">
        <f t="shared" si="219"/>
        <v>5.1927083328977698E-2</v>
      </c>
      <c r="AI673" s="41">
        <f t="shared" si="220"/>
        <v>1.9249701427876527E-6</v>
      </c>
      <c r="AJ673" s="41">
        <f t="shared" si="221"/>
        <v>1.9901893711276188E-10</v>
      </c>
      <c r="AK673">
        <f t="shared" si="217"/>
        <v>1013.25</v>
      </c>
      <c r="AL673">
        <v>273.14999999999998</v>
      </c>
      <c r="AM673" s="27">
        <f t="shared" si="207"/>
        <v>297.39187119607215</v>
      </c>
      <c r="AN673">
        <f t="shared" si="208"/>
        <v>1.0067228392799197</v>
      </c>
      <c r="AO673" s="28">
        <f t="shared" si="209"/>
        <v>299.39118894927793</v>
      </c>
      <c r="AP673" s="46">
        <f t="shared" si="210"/>
        <v>319.05512541567259</v>
      </c>
      <c r="AQ673" s="28">
        <f t="shared" si="211"/>
        <v>0.40487458432738777</v>
      </c>
      <c r="AR673" s="52">
        <v>298.13537966115939</v>
      </c>
      <c r="AS673" s="52">
        <v>317.71683489575116</v>
      </c>
      <c r="AT673" s="52">
        <v>1.743165104248817</v>
      </c>
    </row>
    <row r="674" spans="1:46" x14ac:dyDescent="0.3">
      <c r="A674" s="1">
        <v>42832</v>
      </c>
      <c r="B674" s="2">
        <v>0.94998842592592592</v>
      </c>
      <c r="C674" s="4">
        <f t="shared" si="203"/>
        <v>42832.949988425928</v>
      </c>
      <c r="D674" s="5" t="str">
        <f t="shared" si="204"/>
        <v>v</v>
      </c>
      <c r="E674" s="6">
        <f t="shared" si="205"/>
        <v>10</v>
      </c>
      <c r="F674">
        <v>5</v>
      </c>
      <c r="G674">
        <v>8.4260000000000002</v>
      </c>
      <c r="H674">
        <v>1100.8399999999999</v>
      </c>
      <c r="I674">
        <v>1079.71</v>
      </c>
      <c r="J674">
        <v>599.42499999999995</v>
      </c>
      <c r="K674">
        <v>21.721136999999999</v>
      </c>
      <c r="L674">
        <v>0</v>
      </c>
      <c r="M674">
        <v>0</v>
      </c>
      <c r="N674">
        <v>1</v>
      </c>
      <c r="O674">
        <v>787480</v>
      </c>
      <c r="P674">
        <v>20426</v>
      </c>
      <c r="Q674">
        <v>15429</v>
      </c>
      <c r="R674">
        <v>38.9</v>
      </c>
      <c r="S674">
        <v>3758.31</v>
      </c>
      <c r="T674">
        <v>343</v>
      </c>
      <c r="U674">
        <v>319.49</v>
      </c>
      <c r="V674">
        <v>299.83</v>
      </c>
      <c r="W674">
        <v>38.999000000000002</v>
      </c>
      <c r="X674">
        <v>25.655999999999999</v>
      </c>
      <c r="Y674" s="8">
        <f t="shared" si="214"/>
        <v>298.80599999999998</v>
      </c>
      <c r="Z674">
        <v>50.328000000000003</v>
      </c>
      <c r="AB674" s="25">
        <f t="shared" si="215"/>
        <v>9849.5499999999993</v>
      </c>
      <c r="AC674" s="26">
        <f t="shared" si="212"/>
        <v>13039.529995463086</v>
      </c>
      <c r="AE674" s="26">
        <f t="shared" si="218"/>
        <v>14074.273769208052</v>
      </c>
      <c r="AF674" s="25">
        <f t="shared" si="216"/>
        <v>62256</v>
      </c>
      <c r="AG674">
        <f t="shared" si="206"/>
        <v>4577.0751254820434</v>
      </c>
      <c r="AH674" s="41">
        <f t="shared" si="219"/>
        <v>5.1927098464922675E-2</v>
      </c>
      <c r="AI674" s="41">
        <f t="shared" si="220"/>
        <v>1.9249674593465246E-6</v>
      </c>
      <c r="AJ674" s="41">
        <f t="shared" si="221"/>
        <v>1.9901929600553398E-10</v>
      </c>
      <c r="AK674">
        <f t="shared" si="217"/>
        <v>1013.25</v>
      </c>
      <c r="AL674">
        <v>273.14999999999998</v>
      </c>
      <c r="AM674" s="27">
        <f t="shared" si="207"/>
        <v>297.0851173502441</v>
      </c>
      <c r="AN674">
        <f t="shared" si="208"/>
        <v>1.0068865039828505</v>
      </c>
      <c r="AO674" s="28">
        <f t="shared" si="209"/>
        <v>299.13099519412219</v>
      </c>
      <c r="AP674" s="46">
        <f t="shared" si="210"/>
        <v>318.7512724609382</v>
      </c>
      <c r="AQ674" s="28">
        <f t="shared" si="211"/>
        <v>0.73872753906181288</v>
      </c>
      <c r="AR674" s="52">
        <v>297.87623168371078</v>
      </c>
      <c r="AS674" s="52">
        <v>317.41420785711261</v>
      </c>
      <c r="AT674" s="52">
        <v>2.0757921428873942</v>
      </c>
    </row>
    <row r="675" spans="1:46" x14ac:dyDescent="0.3">
      <c r="A675" s="1">
        <v>42832</v>
      </c>
      <c r="B675" s="2">
        <v>0.95033564814814808</v>
      </c>
      <c r="C675" s="4">
        <f t="shared" si="203"/>
        <v>42832.950335648151</v>
      </c>
      <c r="D675" s="5" t="str">
        <f t="shared" si="204"/>
        <v>v</v>
      </c>
      <c r="E675" s="6">
        <f t="shared" si="205"/>
        <v>10</v>
      </c>
      <c r="F675">
        <v>5</v>
      </c>
      <c r="G675">
        <v>8.4600000000000009</v>
      </c>
      <c r="H675">
        <v>1100.72</v>
      </c>
      <c r="I675">
        <v>1079.71</v>
      </c>
      <c r="J675">
        <v>596.28700000000003</v>
      </c>
      <c r="K675">
        <v>21.718781</v>
      </c>
      <c r="L675">
        <v>0</v>
      </c>
      <c r="M675">
        <v>0</v>
      </c>
      <c r="N675">
        <v>1</v>
      </c>
      <c r="O675">
        <v>787510</v>
      </c>
      <c r="P675">
        <v>20424</v>
      </c>
      <c r="Q675">
        <v>15428</v>
      </c>
      <c r="R675">
        <v>38.9</v>
      </c>
      <c r="S675">
        <v>3757.59</v>
      </c>
      <c r="T675">
        <v>343</v>
      </c>
      <c r="U675">
        <v>319.49</v>
      </c>
      <c r="V675">
        <v>299.81</v>
      </c>
      <c r="W675">
        <v>39.000999999999998</v>
      </c>
      <c r="X675">
        <v>25.670999999999999</v>
      </c>
      <c r="Y675" s="8">
        <f t="shared" si="214"/>
        <v>298.82099999999997</v>
      </c>
      <c r="Z675">
        <v>50.265999999999998</v>
      </c>
      <c r="AB675" s="25">
        <f t="shared" si="215"/>
        <v>9849.5499999999993</v>
      </c>
      <c r="AC675" s="26">
        <f t="shared" si="212"/>
        <v>13039.098340679284</v>
      </c>
      <c r="AE675" s="26">
        <f t="shared" si="218"/>
        <v>14074.273769208052</v>
      </c>
      <c r="AF675" s="25">
        <f t="shared" si="216"/>
        <v>62256</v>
      </c>
      <c r="AG675">
        <f t="shared" si="206"/>
        <v>4578.9845028794925</v>
      </c>
      <c r="AH675" s="41">
        <f t="shared" si="219"/>
        <v>5.1927113600867644E-2</v>
      </c>
      <c r="AI675" s="41">
        <f t="shared" si="220"/>
        <v>1.9249647759053965E-6</v>
      </c>
      <c r="AJ675" s="41">
        <f t="shared" si="221"/>
        <v>1.9901965489830607E-10</v>
      </c>
      <c r="AK675">
        <f t="shared" si="217"/>
        <v>1013.25</v>
      </c>
      <c r="AL675">
        <v>273.14999999999998</v>
      </c>
      <c r="AM675" s="27">
        <f t="shared" si="207"/>
        <v>297.24185899045551</v>
      </c>
      <c r="AN675">
        <f t="shared" si="208"/>
        <v>1.0070468253039824</v>
      </c>
      <c r="AO675" s="28">
        <f t="shared" si="209"/>
        <v>299.33647044379222</v>
      </c>
      <c r="AP675" s="46">
        <f t="shared" si="210"/>
        <v>318.97022502133422</v>
      </c>
      <c r="AQ675" s="28">
        <f t="shared" si="211"/>
        <v>0.5197749786657937</v>
      </c>
      <c r="AR675" s="52">
        <v>298.0807965167902</v>
      </c>
      <c r="AS675" s="52">
        <v>317.63219028585593</v>
      </c>
      <c r="AT675" s="52">
        <v>1.8578097141440821</v>
      </c>
    </row>
    <row r="676" spans="1:46" x14ac:dyDescent="0.3">
      <c r="A676" s="1">
        <v>42832</v>
      </c>
      <c r="B676" s="2">
        <v>0.95068287037037036</v>
      </c>
      <c r="C676" s="4">
        <f t="shared" si="203"/>
        <v>42832.950682870367</v>
      </c>
      <c r="D676" s="5" t="str">
        <f t="shared" si="204"/>
        <v>v</v>
      </c>
      <c r="E676" s="6">
        <f t="shared" si="205"/>
        <v>10</v>
      </c>
      <c r="F676">
        <v>5</v>
      </c>
      <c r="G676">
        <v>8.5050000000000008</v>
      </c>
      <c r="H676">
        <v>1100.57</v>
      </c>
      <c r="I676">
        <v>1079.6500000000001</v>
      </c>
      <c r="J676">
        <v>595.6</v>
      </c>
      <c r="K676">
        <v>21.734486</v>
      </c>
      <c r="L676">
        <v>0</v>
      </c>
      <c r="M676">
        <v>0</v>
      </c>
      <c r="N676">
        <v>1</v>
      </c>
      <c r="O676">
        <v>787540</v>
      </c>
      <c r="P676">
        <v>20423</v>
      </c>
      <c r="Q676">
        <v>15428</v>
      </c>
      <c r="R676">
        <v>38.9</v>
      </c>
      <c r="S676">
        <v>3763.1</v>
      </c>
      <c r="T676">
        <v>343</v>
      </c>
      <c r="U676">
        <v>320.01</v>
      </c>
      <c r="V676">
        <v>300.33</v>
      </c>
      <c r="W676">
        <v>38.999000000000002</v>
      </c>
      <c r="X676">
        <v>25.702999999999999</v>
      </c>
      <c r="Y676" s="8">
        <f t="shared" si="214"/>
        <v>298.85299999999995</v>
      </c>
      <c r="Z676">
        <v>50.206000000000003</v>
      </c>
      <c r="AB676" s="25">
        <f t="shared" si="215"/>
        <v>9849.5499999999993</v>
      </c>
      <c r="AC676" s="26">
        <f t="shared" si="212"/>
        <v>13038.459920274823</v>
      </c>
      <c r="AE676" s="26">
        <f t="shared" si="218"/>
        <v>14074.273769208052</v>
      </c>
      <c r="AF676" s="25">
        <f t="shared" si="216"/>
        <v>62256</v>
      </c>
      <c r="AG676">
        <f t="shared" si="206"/>
        <v>4581.808485228551</v>
      </c>
      <c r="AH676" s="41">
        <f t="shared" si="219"/>
        <v>5.1927128736812621E-2</v>
      </c>
      <c r="AI676" s="41">
        <f t="shared" si="220"/>
        <v>1.9249620924642684E-6</v>
      </c>
      <c r="AJ676" s="41">
        <f t="shared" si="221"/>
        <v>1.9902001379107816E-10</v>
      </c>
      <c r="AK676">
        <f t="shared" si="217"/>
        <v>1013.25</v>
      </c>
      <c r="AL676">
        <v>273.14999999999998</v>
      </c>
      <c r="AM676" s="27">
        <f t="shared" si="207"/>
        <v>297.47372055701175</v>
      </c>
      <c r="AN676">
        <f t="shared" si="208"/>
        <v>1.0072919355946337</v>
      </c>
      <c r="AO676" s="28">
        <f t="shared" si="209"/>
        <v>299.64287976840956</v>
      </c>
      <c r="AP676" s="46">
        <f t="shared" si="210"/>
        <v>319.2789885437586</v>
      </c>
      <c r="AQ676" s="28">
        <f t="shared" si="211"/>
        <v>0.73101145624139008</v>
      </c>
      <c r="AR676" s="52">
        <v>298.38587098804913</v>
      </c>
      <c r="AS676" s="52">
        <v>317.93960583493441</v>
      </c>
      <c r="AT676" s="52">
        <v>2.0703941650655793</v>
      </c>
    </row>
    <row r="677" spans="1:46" x14ac:dyDescent="0.3">
      <c r="A677" s="1">
        <v>42832</v>
      </c>
      <c r="B677" s="2">
        <v>0.95103009259259252</v>
      </c>
      <c r="C677" s="4">
        <f t="shared" si="203"/>
        <v>42832.95103009259</v>
      </c>
      <c r="D677" s="5" t="str">
        <f t="shared" si="204"/>
        <v>v</v>
      </c>
      <c r="E677" s="6">
        <f t="shared" si="205"/>
        <v>10</v>
      </c>
      <c r="F677">
        <v>5</v>
      </c>
      <c r="G677">
        <v>8.4420000000000002</v>
      </c>
      <c r="H677">
        <v>1100.52</v>
      </c>
      <c r="I677">
        <v>1079.58</v>
      </c>
      <c r="J677">
        <v>598.42499999999995</v>
      </c>
      <c r="K677">
        <v>21.725161</v>
      </c>
      <c r="L677">
        <v>0</v>
      </c>
      <c r="M677">
        <v>0</v>
      </c>
      <c r="N677">
        <v>1</v>
      </c>
      <c r="O677">
        <v>787570</v>
      </c>
      <c r="P677">
        <v>20422</v>
      </c>
      <c r="Q677">
        <v>15428</v>
      </c>
      <c r="R677">
        <v>38.9</v>
      </c>
      <c r="S677">
        <v>3763.29</v>
      </c>
      <c r="T677">
        <v>343</v>
      </c>
      <c r="U677">
        <v>320.05</v>
      </c>
      <c r="V677">
        <v>300.38</v>
      </c>
      <c r="W677">
        <v>39.003</v>
      </c>
      <c r="X677">
        <v>25.727</v>
      </c>
      <c r="Y677" s="8">
        <f t="shared" si="214"/>
        <v>298.87699999999995</v>
      </c>
      <c r="Z677">
        <v>50.13</v>
      </c>
      <c r="AB677" s="25">
        <f t="shared" si="215"/>
        <v>9849.5499999999993</v>
      </c>
      <c r="AC677" s="26">
        <f t="shared" si="212"/>
        <v>13037.821499870366</v>
      </c>
      <c r="AE677" s="26">
        <f t="shared" si="218"/>
        <v>14074.273769208052</v>
      </c>
      <c r="AF677" s="25">
        <f t="shared" si="216"/>
        <v>62256</v>
      </c>
      <c r="AG677">
        <f t="shared" si="206"/>
        <v>4584.6324675775959</v>
      </c>
      <c r="AH677" s="41">
        <f t="shared" si="219"/>
        <v>5.192714387275759E-2</v>
      </c>
      <c r="AI677" s="41">
        <f t="shared" si="220"/>
        <v>1.9249594090231399E-6</v>
      </c>
      <c r="AJ677" s="41">
        <f t="shared" si="221"/>
        <v>1.9902037268385025E-10</v>
      </c>
      <c r="AK677">
        <f t="shared" si="217"/>
        <v>1013.25</v>
      </c>
      <c r="AL677">
        <v>273.14999999999998</v>
      </c>
      <c r="AM677" s="27">
        <f t="shared" si="207"/>
        <v>297.70565653287753</v>
      </c>
      <c r="AN677">
        <f t="shared" si="208"/>
        <v>1.0074185962671973</v>
      </c>
      <c r="AO677" s="28">
        <f t="shared" si="209"/>
        <v>299.91421460515585</v>
      </c>
      <c r="AP677" s="46">
        <f t="shared" si="210"/>
        <v>319.54738495280941</v>
      </c>
      <c r="AQ677" s="28">
        <f t="shared" si="211"/>
        <v>0.50261504719060213</v>
      </c>
      <c r="AR677" s="52">
        <v>298.65601738217396</v>
      </c>
      <c r="AS677" s="52">
        <v>318.20682284278053</v>
      </c>
      <c r="AT677" s="52">
        <v>1.8431771572194862</v>
      </c>
    </row>
    <row r="678" spans="1:46" x14ac:dyDescent="0.3">
      <c r="A678" s="1">
        <v>42832</v>
      </c>
      <c r="B678" s="2">
        <v>0.95137731481481491</v>
      </c>
      <c r="C678" s="4">
        <f t="shared" si="203"/>
        <v>42832.951377314814</v>
      </c>
      <c r="D678" s="5" t="str">
        <f t="shared" si="204"/>
        <v>v</v>
      </c>
      <c r="E678" s="6">
        <f t="shared" si="205"/>
        <v>10</v>
      </c>
      <c r="F678">
        <v>5</v>
      </c>
      <c r="G678">
        <v>8.4779999999999998</v>
      </c>
      <c r="H678">
        <v>1100.48</v>
      </c>
      <c r="I678">
        <v>1079.5899999999999</v>
      </c>
      <c r="J678">
        <v>590.6</v>
      </c>
      <c r="K678">
        <v>21.728204000000002</v>
      </c>
      <c r="L678">
        <v>0</v>
      </c>
      <c r="M678">
        <v>0</v>
      </c>
      <c r="N678">
        <v>1</v>
      </c>
      <c r="O678">
        <v>787600</v>
      </c>
      <c r="P678">
        <v>20423</v>
      </c>
      <c r="Q678">
        <v>15427</v>
      </c>
      <c r="R678">
        <v>38.9</v>
      </c>
      <c r="S678">
        <v>3756.66</v>
      </c>
      <c r="T678">
        <v>343</v>
      </c>
      <c r="U678">
        <v>319.52</v>
      </c>
      <c r="V678">
        <v>299.88</v>
      </c>
      <c r="W678">
        <v>39.002000000000002</v>
      </c>
      <c r="X678">
        <v>25.741</v>
      </c>
      <c r="Y678" s="8">
        <f t="shared" si="214"/>
        <v>298.89099999999996</v>
      </c>
      <c r="Z678">
        <v>50.084000000000003</v>
      </c>
      <c r="AB678" s="25">
        <f t="shared" si="215"/>
        <v>9849.5499999999993</v>
      </c>
      <c r="AC678" s="26">
        <f t="shared" si="212"/>
        <v>13039.305091722304</v>
      </c>
      <c r="AE678" s="26">
        <f t="shared" si="218"/>
        <v>14074.273769208052</v>
      </c>
      <c r="AF678" s="25">
        <f t="shared" si="216"/>
        <v>62256</v>
      </c>
      <c r="AG678">
        <f t="shared" si="206"/>
        <v>4578.06996241045</v>
      </c>
      <c r="AH678" s="41">
        <f t="shared" si="219"/>
        <v>5.1927159008702567E-2</v>
      </c>
      <c r="AI678" s="41">
        <f t="shared" si="220"/>
        <v>1.9249567255820118E-6</v>
      </c>
      <c r="AJ678" s="41">
        <f t="shared" si="221"/>
        <v>1.9902073157662232E-10</v>
      </c>
      <c r="AK678">
        <f t="shared" si="217"/>
        <v>1013.25</v>
      </c>
      <c r="AL678">
        <v>273.14999999999998</v>
      </c>
      <c r="AM678" s="27">
        <f t="shared" si="207"/>
        <v>297.16694492087345</v>
      </c>
      <c r="AN678">
        <f t="shared" si="208"/>
        <v>1.007502404921325</v>
      </c>
      <c r="AO678" s="28">
        <f t="shared" si="209"/>
        <v>299.39641167090292</v>
      </c>
      <c r="AP678" s="46">
        <f t="shared" si="210"/>
        <v>318.99864009453745</v>
      </c>
      <c r="AQ678" s="28">
        <f t="shared" si="211"/>
        <v>0.52135990546253197</v>
      </c>
      <c r="AR678" s="52">
        <v>298.14034382461682</v>
      </c>
      <c r="AS678" s="52">
        <v>317.66033435935657</v>
      </c>
      <c r="AT678" s="52">
        <v>1.8596656406434136</v>
      </c>
    </row>
    <row r="679" spans="1:46" x14ac:dyDescent="0.3">
      <c r="A679" s="1">
        <v>42832</v>
      </c>
      <c r="B679" s="2">
        <v>0.95172453703703708</v>
      </c>
      <c r="C679" s="4">
        <f t="shared" si="203"/>
        <v>42832.951724537037</v>
      </c>
      <c r="D679" s="5" t="str">
        <f t="shared" si="204"/>
        <v>v</v>
      </c>
      <c r="E679" s="6">
        <f t="shared" si="205"/>
        <v>10</v>
      </c>
      <c r="F679">
        <v>5</v>
      </c>
      <c r="G679">
        <v>8.3610000000000007</v>
      </c>
      <c r="H679">
        <v>1100.33</v>
      </c>
      <c r="I679">
        <v>1079.23</v>
      </c>
      <c r="J679">
        <v>591.31200000000001</v>
      </c>
      <c r="K679">
        <v>21.716031999999998</v>
      </c>
      <c r="L679">
        <v>0</v>
      </c>
      <c r="M679">
        <v>0</v>
      </c>
      <c r="N679">
        <v>1</v>
      </c>
      <c r="O679">
        <v>787630</v>
      </c>
      <c r="P679">
        <v>20424</v>
      </c>
      <c r="Q679">
        <v>15428</v>
      </c>
      <c r="R679">
        <v>38.9</v>
      </c>
      <c r="S679">
        <v>3759.48</v>
      </c>
      <c r="T679">
        <v>343</v>
      </c>
      <c r="U679">
        <v>319.70999999999998</v>
      </c>
      <c r="V679">
        <v>300.16000000000003</v>
      </c>
      <c r="W679">
        <v>39.002000000000002</v>
      </c>
      <c r="X679">
        <v>25.754000000000001</v>
      </c>
      <c r="Y679" s="8">
        <f t="shared" si="214"/>
        <v>298.904</v>
      </c>
      <c r="Z679">
        <v>49.993000000000002</v>
      </c>
      <c r="AB679" s="25">
        <f t="shared" si="215"/>
        <v>9849.5499999999993</v>
      </c>
      <c r="AC679" s="26">
        <f t="shared" si="212"/>
        <v>13039.098340679284</v>
      </c>
      <c r="AE679" s="26">
        <f t="shared" si="218"/>
        <v>14074.273769208052</v>
      </c>
      <c r="AF679" s="25">
        <f t="shared" si="216"/>
        <v>62256</v>
      </c>
      <c r="AG679">
        <f t="shared" si="206"/>
        <v>4578.9845028794925</v>
      </c>
      <c r="AH679" s="41">
        <f t="shared" si="219"/>
        <v>5.1927174144647537E-2</v>
      </c>
      <c r="AI679" s="41">
        <f t="shared" si="220"/>
        <v>1.9249540421408837E-6</v>
      </c>
      <c r="AJ679" s="41">
        <f t="shared" si="221"/>
        <v>1.9902109046939442E-10</v>
      </c>
      <c r="AK679">
        <f t="shared" si="217"/>
        <v>1013.25</v>
      </c>
      <c r="AL679">
        <v>273.14999999999998</v>
      </c>
      <c r="AM679" s="27">
        <f t="shared" si="207"/>
        <v>297.24204898992161</v>
      </c>
      <c r="AN679">
        <f t="shared" si="208"/>
        <v>1.0076835768100385</v>
      </c>
      <c r="AO679" s="28">
        <f t="shared" si="209"/>
        <v>299.52593110450891</v>
      </c>
      <c r="AP679" s="46">
        <f t="shared" si="210"/>
        <v>319.03022020816104</v>
      </c>
      <c r="AQ679" s="28">
        <f t="shared" si="211"/>
        <v>0.67977979183893922</v>
      </c>
      <c r="AR679" s="52">
        <v>298.26927176078016</v>
      </c>
      <c r="AS679" s="52">
        <v>317.69173073021148</v>
      </c>
      <c r="AT679" s="52">
        <v>2.0182692697885045</v>
      </c>
    </row>
    <row r="680" spans="1:46" x14ac:dyDescent="0.3">
      <c r="A680" s="1">
        <v>42832</v>
      </c>
      <c r="B680" s="2">
        <v>0.95207175925925924</v>
      </c>
      <c r="C680" s="4">
        <f t="shared" si="203"/>
        <v>42832.95207175926</v>
      </c>
      <c r="D680" s="5" t="str">
        <f t="shared" si="204"/>
        <v>v</v>
      </c>
      <c r="E680" s="6">
        <f t="shared" si="205"/>
        <v>10</v>
      </c>
      <c r="F680">
        <v>5</v>
      </c>
      <c r="G680">
        <v>8.4909999999999997</v>
      </c>
      <c r="H680">
        <v>1100.29</v>
      </c>
      <c r="I680">
        <v>1079.31</v>
      </c>
      <c r="J680">
        <v>597.875</v>
      </c>
      <c r="K680">
        <v>21.721724999999999</v>
      </c>
      <c r="L680">
        <v>0</v>
      </c>
      <c r="M680">
        <v>0</v>
      </c>
      <c r="N680">
        <v>1</v>
      </c>
      <c r="O680">
        <v>787660</v>
      </c>
      <c r="P680">
        <v>20423</v>
      </c>
      <c r="Q680">
        <v>15427</v>
      </c>
      <c r="R680">
        <v>38.9</v>
      </c>
      <c r="S680">
        <v>3758.74</v>
      </c>
      <c r="T680">
        <v>343</v>
      </c>
      <c r="U680">
        <v>319.69</v>
      </c>
      <c r="V680">
        <v>300.13</v>
      </c>
      <c r="W680">
        <v>38.997999999999998</v>
      </c>
      <c r="X680">
        <v>25.77</v>
      </c>
      <c r="Y680" s="8">
        <f t="shared" si="214"/>
        <v>298.91999999999996</v>
      </c>
      <c r="Z680">
        <v>49.966000000000001</v>
      </c>
      <c r="AB680" s="25">
        <f t="shared" si="215"/>
        <v>9849.5499999999993</v>
      </c>
      <c r="AC680" s="26">
        <f t="shared" si="212"/>
        <v>13039.305091722304</v>
      </c>
      <c r="AE680" s="26">
        <f t="shared" si="218"/>
        <v>14074.273769208052</v>
      </c>
      <c r="AF680" s="25">
        <f t="shared" si="216"/>
        <v>62256</v>
      </c>
      <c r="AG680">
        <f t="shared" si="206"/>
        <v>4578.06996241045</v>
      </c>
      <c r="AH680" s="41">
        <f t="shared" si="219"/>
        <v>5.1927189280592513E-2</v>
      </c>
      <c r="AI680" s="41">
        <f t="shared" si="220"/>
        <v>1.9249513586997557E-6</v>
      </c>
      <c r="AJ680" s="41">
        <f t="shared" si="221"/>
        <v>1.9902144936216651E-10</v>
      </c>
      <c r="AK680">
        <f t="shared" si="217"/>
        <v>1013.25</v>
      </c>
      <c r="AL680">
        <v>273.14999999999998</v>
      </c>
      <c r="AM680" s="27">
        <f t="shared" si="207"/>
        <v>297.16703989658362</v>
      </c>
      <c r="AN680">
        <f t="shared" si="208"/>
        <v>1.0077741523378223</v>
      </c>
      <c r="AO680" s="28">
        <f t="shared" si="209"/>
        <v>299.4772617345194</v>
      </c>
      <c r="AP680" s="46">
        <f t="shared" si="210"/>
        <v>319.00202651140796</v>
      </c>
      <c r="AQ680" s="28">
        <f t="shared" si="211"/>
        <v>0.68797348859203566</v>
      </c>
      <c r="AR680" s="52">
        <v>298.22075938272587</v>
      </c>
      <c r="AS680" s="52">
        <v>317.66360504255601</v>
      </c>
      <c r="AT680" s="52">
        <v>2.0263949574439835</v>
      </c>
    </row>
    <row r="681" spans="1:46" x14ac:dyDescent="0.3">
      <c r="A681" s="1">
        <v>42832</v>
      </c>
      <c r="B681" s="2">
        <v>0.95241898148148152</v>
      </c>
      <c r="C681" s="4">
        <f t="shared" si="203"/>
        <v>42832.952418981484</v>
      </c>
      <c r="D681" s="5" t="str">
        <f t="shared" si="204"/>
        <v>v</v>
      </c>
      <c r="E681" s="6">
        <f t="shared" si="205"/>
        <v>10</v>
      </c>
      <c r="F681">
        <v>5</v>
      </c>
      <c r="G681">
        <v>8.4169999999999998</v>
      </c>
      <c r="H681">
        <v>1100.21</v>
      </c>
      <c r="I681">
        <v>1079.1199999999999</v>
      </c>
      <c r="J681">
        <v>581.72500000000002</v>
      </c>
      <c r="K681">
        <v>21.719370000000001</v>
      </c>
      <c r="L681">
        <v>0</v>
      </c>
      <c r="M681">
        <v>0</v>
      </c>
      <c r="N681">
        <v>1</v>
      </c>
      <c r="O681">
        <v>787690</v>
      </c>
      <c r="P681">
        <v>20423</v>
      </c>
      <c r="Q681">
        <v>15427</v>
      </c>
      <c r="R681">
        <v>38.9</v>
      </c>
      <c r="S681">
        <v>3758.74</v>
      </c>
      <c r="T681">
        <v>343</v>
      </c>
      <c r="U681">
        <v>319.67</v>
      </c>
      <c r="V681">
        <v>300.16000000000003</v>
      </c>
      <c r="W681">
        <v>39</v>
      </c>
      <c r="X681">
        <v>25.78</v>
      </c>
      <c r="Y681" s="8">
        <f t="shared" si="214"/>
        <v>298.92999999999995</v>
      </c>
      <c r="Z681">
        <v>49.926000000000002</v>
      </c>
      <c r="AB681" s="25">
        <f t="shared" si="215"/>
        <v>9849.5499999999993</v>
      </c>
      <c r="AC681" s="26">
        <f t="shared" si="212"/>
        <v>13039.305091722304</v>
      </c>
      <c r="AE681" s="26">
        <f t="shared" si="218"/>
        <v>14074.273769208052</v>
      </c>
      <c r="AF681" s="25">
        <f t="shared" si="216"/>
        <v>62256</v>
      </c>
      <c r="AG681">
        <f t="shared" si="206"/>
        <v>4578.06996241045</v>
      </c>
      <c r="AH681" s="41">
        <f t="shared" si="219"/>
        <v>5.192720441653749E-2</v>
      </c>
      <c r="AI681" s="41">
        <f t="shared" si="220"/>
        <v>1.9249486752586276E-6</v>
      </c>
      <c r="AJ681" s="41">
        <f t="shared" si="221"/>
        <v>1.990218082549386E-10</v>
      </c>
      <c r="AK681">
        <f t="shared" si="217"/>
        <v>1013.25</v>
      </c>
      <c r="AL681">
        <v>273.14999999999998</v>
      </c>
      <c r="AM681" s="27">
        <f t="shared" si="207"/>
        <v>297.16708738443879</v>
      </c>
      <c r="AN681">
        <f t="shared" si="208"/>
        <v>1.0078811473069034</v>
      </c>
      <c r="AO681" s="28">
        <f t="shared" si="209"/>
        <v>299.50910497487899</v>
      </c>
      <c r="AP681" s="46">
        <f t="shared" si="210"/>
        <v>318.97978323265869</v>
      </c>
      <c r="AQ681" s="28">
        <f t="shared" si="211"/>
        <v>0.69021676734132598</v>
      </c>
      <c r="AR681" s="52">
        <v>298.25242135863135</v>
      </c>
      <c r="AS681" s="52">
        <v>317.6414043291648</v>
      </c>
      <c r="AT681" s="52">
        <v>2.028595670835216</v>
      </c>
    </row>
    <row r="682" spans="1:46" x14ac:dyDescent="0.3">
      <c r="A682" s="1">
        <v>42832</v>
      </c>
      <c r="B682" s="2">
        <v>0.95276620370370368</v>
      </c>
      <c r="C682" s="4">
        <f t="shared" si="203"/>
        <v>42832.952766203707</v>
      </c>
      <c r="D682" s="5" t="str">
        <f t="shared" si="204"/>
        <v>v</v>
      </c>
      <c r="E682" s="6">
        <f t="shared" si="205"/>
        <v>10</v>
      </c>
      <c r="F682">
        <v>5</v>
      </c>
      <c r="G682">
        <v>8.4619999999999997</v>
      </c>
      <c r="H682">
        <v>1100.19</v>
      </c>
      <c r="I682">
        <v>1079.5</v>
      </c>
      <c r="J682">
        <v>588.47500000000002</v>
      </c>
      <c r="K682">
        <v>21.716228999999998</v>
      </c>
      <c r="L682">
        <v>0</v>
      </c>
      <c r="M682">
        <v>0</v>
      </c>
      <c r="N682">
        <v>1</v>
      </c>
      <c r="O682">
        <v>787720</v>
      </c>
      <c r="P682">
        <v>20423</v>
      </c>
      <c r="Q682">
        <v>15427</v>
      </c>
      <c r="R682">
        <v>38.9</v>
      </c>
      <c r="S682">
        <v>3754.94</v>
      </c>
      <c r="T682">
        <v>342</v>
      </c>
      <c r="U682">
        <v>319.49</v>
      </c>
      <c r="V682">
        <v>299.88</v>
      </c>
      <c r="W682">
        <v>39.002000000000002</v>
      </c>
      <c r="X682">
        <v>25.800999999999998</v>
      </c>
      <c r="Y682" s="8">
        <f t="shared" si="214"/>
        <v>298.95099999999996</v>
      </c>
      <c r="Z682">
        <v>49.851999999999997</v>
      </c>
      <c r="AB682" s="25">
        <f t="shared" si="215"/>
        <v>9849.5499999999993</v>
      </c>
      <c r="AC682" s="26">
        <f t="shared" si="212"/>
        <v>13039.305091722304</v>
      </c>
      <c r="AE682" s="26">
        <f t="shared" si="218"/>
        <v>14074.273769208052</v>
      </c>
      <c r="AF682" s="25">
        <f t="shared" si="216"/>
        <v>62256</v>
      </c>
      <c r="AG682">
        <f t="shared" si="206"/>
        <v>4578.06996241045</v>
      </c>
      <c r="AH682" s="41">
        <f t="shared" si="219"/>
        <v>5.1927219552482459E-2</v>
      </c>
      <c r="AI682" s="41">
        <f t="shared" si="220"/>
        <v>1.9249459918174991E-6</v>
      </c>
      <c r="AJ682" s="41">
        <f t="shared" si="221"/>
        <v>1.9902216714771069E-10</v>
      </c>
      <c r="AK682">
        <f t="shared" si="217"/>
        <v>1013.25</v>
      </c>
      <c r="AL682">
        <v>273.14999999999998</v>
      </c>
      <c r="AM682" s="27">
        <f t="shared" si="207"/>
        <v>297.16713487229384</v>
      </c>
      <c r="AN682">
        <f t="shared" si="208"/>
        <v>1.0079702747564458</v>
      </c>
      <c r="AO682" s="28">
        <f t="shared" si="209"/>
        <v>299.53563858581185</v>
      </c>
      <c r="AP682" s="46">
        <f t="shared" si="210"/>
        <v>319.12037685998905</v>
      </c>
      <c r="AQ682" s="28">
        <f t="shared" si="211"/>
        <v>0.3696231400109582</v>
      </c>
      <c r="AR682" s="52">
        <v>298.27879597403773</v>
      </c>
      <c r="AS682" s="52">
        <v>317.78135727014433</v>
      </c>
      <c r="AT682" s="52">
        <v>1.7086427298556828</v>
      </c>
    </row>
    <row r="683" spans="1:46" x14ac:dyDescent="0.3">
      <c r="A683" s="1">
        <v>42832</v>
      </c>
      <c r="B683" s="2">
        <v>0.95311342592592585</v>
      </c>
      <c r="C683" s="4">
        <f t="shared" si="203"/>
        <v>42832.953113425923</v>
      </c>
      <c r="D683" s="5" t="str">
        <f t="shared" si="204"/>
        <v>v</v>
      </c>
      <c r="E683" s="6">
        <f t="shared" si="205"/>
        <v>10</v>
      </c>
      <c r="F683">
        <v>5</v>
      </c>
      <c r="G683">
        <v>8.4190000000000005</v>
      </c>
      <c r="H683">
        <v>1100.0899999999999</v>
      </c>
      <c r="I683">
        <v>1079.4000000000001</v>
      </c>
      <c r="J683">
        <v>589.16200000000003</v>
      </c>
      <c r="K683">
        <v>21.713184999999999</v>
      </c>
      <c r="L683">
        <v>0</v>
      </c>
      <c r="M683">
        <v>0</v>
      </c>
      <c r="N683">
        <v>1</v>
      </c>
      <c r="O683">
        <v>787750</v>
      </c>
      <c r="P683">
        <v>20424</v>
      </c>
      <c r="Q683">
        <v>15425</v>
      </c>
      <c r="R683">
        <v>42.69</v>
      </c>
      <c r="S683">
        <v>3753.57</v>
      </c>
      <c r="T683">
        <v>342</v>
      </c>
      <c r="U683">
        <v>319.38</v>
      </c>
      <c r="V683">
        <v>299.81</v>
      </c>
      <c r="W683">
        <v>39.002000000000002</v>
      </c>
      <c r="X683">
        <v>25.811</v>
      </c>
      <c r="Y683" s="8">
        <f t="shared" si="214"/>
        <v>298.96099999999996</v>
      </c>
      <c r="Z683">
        <v>49.767000000000003</v>
      </c>
      <c r="AB683" s="25">
        <f t="shared" si="215"/>
        <v>9849.5499999999993</v>
      </c>
      <c r="AC683" s="26">
        <f t="shared" si="212"/>
        <v>13041.634307941653</v>
      </c>
      <c r="AE683" s="26">
        <f t="shared" si="218"/>
        <v>14074.273769208052</v>
      </c>
      <c r="AF683" s="25">
        <f t="shared" si="216"/>
        <v>62256</v>
      </c>
      <c r="AG683">
        <f t="shared" si="206"/>
        <v>4567.7669309837793</v>
      </c>
      <c r="AH683" s="41">
        <f t="shared" si="219"/>
        <v>5.1927234688427436E-2</v>
      </c>
      <c r="AI683" s="41">
        <f t="shared" si="220"/>
        <v>1.924943308376371E-6</v>
      </c>
      <c r="AJ683" s="41">
        <f t="shared" si="221"/>
        <v>1.9902252604048279E-10</v>
      </c>
      <c r="AK683">
        <f t="shared" si="217"/>
        <v>1013.25</v>
      </c>
      <c r="AL683">
        <v>273.14999999999998</v>
      </c>
      <c r="AM683" s="27">
        <f t="shared" si="207"/>
        <v>296.32214744474271</v>
      </c>
      <c r="AN683">
        <f t="shared" si="208"/>
        <v>1.0080956208919634</v>
      </c>
      <c r="AO683" s="28">
        <f t="shared" si="209"/>
        <v>298.72105921234782</v>
      </c>
      <c r="AP683" s="46">
        <f t="shared" si="210"/>
        <v>318.22305582413844</v>
      </c>
      <c r="AQ683" s="28">
        <f t="shared" si="211"/>
        <v>1.156944175861554</v>
      </c>
      <c r="AR683" s="52">
        <v>297.46758757423714</v>
      </c>
      <c r="AS683" s="52">
        <v>316.88775132260707</v>
      </c>
      <c r="AT683" s="52">
        <v>2.4922486773929222</v>
      </c>
    </row>
    <row r="684" spans="1:46" x14ac:dyDescent="0.3">
      <c r="A684" s="1">
        <v>42832</v>
      </c>
      <c r="B684" s="2">
        <v>0.95346064814814813</v>
      </c>
      <c r="C684" s="4">
        <f t="shared" si="203"/>
        <v>42832.953460648147</v>
      </c>
      <c r="D684" s="5" t="str">
        <f t="shared" si="204"/>
        <v>v</v>
      </c>
      <c r="E684" s="6">
        <f t="shared" si="205"/>
        <v>10</v>
      </c>
      <c r="F684">
        <v>5</v>
      </c>
      <c r="G684">
        <v>8.4740000000000002</v>
      </c>
      <c r="H684">
        <v>1100</v>
      </c>
      <c r="I684">
        <v>1079.0899999999999</v>
      </c>
      <c r="J684">
        <v>589.1</v>
      </c>
      <c r="K684">
        <v>21.716327</v>
      </c>
      <c r="L684">
        <v>0</v>
      </c>
      <c r="M684">
        <v>0</v>
      </c>
      <c r="N684">
        <v>1</v>
      </c>
      <c r="O684">
        <v>787780</v>
      </c>
      <c r="P684">
        <v>20425</v>
      </c>
      <c r="Q684">
        <v>15426</v>
      </c>
      <c r="R684">
        <v>38.9</v>
      </c>
      <c r="S684">
        <v>3745.32</v>
      </c>
      <c r="T684">
        <v>342</v>
      </c>
      <c r="U684">
        <v>318.63</v>
      </c>
      <c r="V684">
        <v>299.19</v>
      </c>
      <c r="W684">
        <v>39.003</v>
      </c>
      <c r="X684">
        <v>25.823</v>
      </c>
      <c r="Y684" s="8">
        <f t="shared" si="214"/>
        <v>298.97299999999996</v>
      </c>
      <c r="Z684">
        <v>49.707999999999998</v>
      </c>
      <c r="AB684" s="25">
        <f t="shared" si="215"/>
        <v>9849.5499999999993</v>
      </c>
      <c r="AC684" s="26">
        <f t="shared" si="212"/>
        <v>13041.42737910022</v>
      </c>
      <c r="AE684" s="26">
        <f t="shared" si="218"/>
        <v>14074.273769208052</v>
      </c>
      <c r="AF684" s="25">
        <f t="shared" si="216"/>
        <v>62256</v>
      </c>
      <c r="AG684">
        <f t="shared" si="206"/>
        <v>4568.6822579245118</v>
      </c>
      <c r="AH684" s="41">
        <f t="shared" si="219"/>
        <v>5.1927249824372405E-2</v>
      </c>
      <c r="AI684" s="41">
        <f t="shared" si="220"/>
        <v>1.9249406249352429E-6</v>
      </c>
      <c r="AJ684" s="41">
        <f t="shared" si="221"/>
        <v>1.9902288493325488E-10</v>
      </c>
      <c r="AK684">
        <f t="shared" si="217"/>
        <v>1013.25</v>
      </c>
      <c r="AL684">
        <v>273.14999999999998</v>
      </c>
      <c r="AM684" s="27">
        <f t="shared" si="207"/>
        <v>296.3972281782921</v>
      </c>
      <c r="AN684">
        <f t="shared" si="208"/>
        <v>1.0082185687184864</v>
      </c>
      <c r="AO684" s="28">
        <f t="shared" si="209"/>
        <v>298.83318916604429</v>
      </c>
      <c r="AP684" s="46">
        <f t="shared" si="210"/>
        <v>318.25107929650795</v>
      </c>
      <c r="AQ684" s="28">
        <f t="shared" si="211"/>
        <v>0.37892070349204232</v>
      </c>
      <c r="AR684" s="52">
        <v>297.57919975295545</v>
      </c>
      <c r="AS684" s="52">
        <v>316.91560687038407</v>
      </c>
      <c r="AT684" s="52">
        <v>1.714393129615928</v>
      </c>
    </row>
    <row r="685" spans="1:46" x14ac:dyDescent="0.3">
      <c r="A685" s="1">
        <v>42832</v>
      </c>
      <c r="B685" s="2">
        <v>0.9538078703703704</v>
      </c>
      <c r="C685" s="4">
        <f t="shared" si="203"/>
        <v>42832.95380787037</v>
      </c>
      <c r="D685" s="5" t="str">
        <f t="shared" si="204"/>
        <v>v</v>
      </c>
      <c r="E685" s="6">
        <f t="shared" si="205"/>
        <v>10</v>
      </c>
      <c r="F685">
        <v>5</v>
      </c>
      <c r="G685">
        <v>8.3670000000000009</v>
      </c>
      <c r="H685">
        <v>1099.93</v>
      </c>
      <c r="I685">
        <v>1079.1300000000001</v>
      </c>
      <c r="J685">
        <v>593.5</v>
      </c>
      <c r="K685">
        <v>21.730364000000002</v>
      </c>
      <c r="L685">
        <v>0</v>
      </c>
      <c r="M685">
        <v>0</v>
      </c>
      <c r="N685">
        <v>1</v>
      </c>
      <c r="O685">
        <v>787810</v>
      </c>
      <c r="P685">
        <v>20426</v>
      </c>
      <c r="Q685">
        <v>15426</v>
      </c>
      <c r="R685">
        <v>38.9</v>
      </c>
      <c r="S685">
        <v>3743.89</v>
      </c>
      <c r="T685">
        <v>342</v>
      </c>
      <c r="U685">
        <v>318.55</v>
      </c>
      <c r="V685">
        <v>299.10000000000002</v>
      </c>
      <c r="W685">
        <v>39</v>
      </c>
      <c r="X685">
        <v>25.832000000000001</v>
      </c>
      <c r="Y685" s="8">
        <f t="shared" si="214"/>
        <v>298.98199999999997</v>
      </c>
      <c r="Z685">
        <v>49.664999999999999</v>
      </c>
      <c r="AB685" s="25">
        <f t="shared" si="215"/>
        <v>9849.5499999999993</v>
      </c>
      <c r="AC685" s="26">
        <f t="shared" si="212"/>
        <v>13042.065882276675</v>
      </c>
      <c r="AE685" s="26">
        <f t="shared" si="218"/>
        <v>14074.273769208052</v>
      </c>
      <c r="AF685" s="25">
        <f t="shared" si="216"/>
        <v>62256</v>
      </c>
      <c r="AG685">
        <f t="shared" si="206"/>
        <v>4565.8579094426495</v>
      </c>
      <c r="AH685" s="41">
        <f t="shared" si="219"/>
        <v>5.1927264960317382E-2</v>
      </c>
      <c r="AI685" s="41">
        <f t="shared" si="220"/>
        <v>1.9249379414941148E-6</v>
      </c>
      <c r="AJ685" s="41">
        <f t="shared" si="221"/>
        <v>1.9902324382602697E-10</v>
      </c>
      <c r="AK685">
        <f t="shared" si="217"/>
        <v>1013.25</v>
      </c>
      <c r="AL685">
        <v>273.14999999999998</v>
      </c>
      <c r="AM685" s="27">
        <f t="shared" si="207"/>
        <v>296.16577630408938</v>
      </c>
      <c r="AN685">
        <f t="shared" si="208"/>
        <v>1.0083130845533863</v>
      </c>
      <c r="AO685" s="28">
        <f t="shared" si="209"/>
        <v>298.62782744432457</v>
      </c>
      <c r="AP685" s="46">
        <f t="shared" si="210"/>
        <v>318.0441622797868</v>
      </c>
      <c r="AQ685" s="28">
        <f t="shared" si="211"/>
        <v>0.50583772021320783</v>
      </c>
      <c r="AR685" s="52">
        <v>297.37465115830105</v>
      </c>
      <c r="AS685" s="52">
        <v>316.70950634538116</v>
      </c>
      <c r="AT685" s="52">
        <v>1.8404936546188537</v>
      </c>
    </row>
    <row r="686" spans="1:46" x14ac:dyDescent="0.3">
      <c r="A686" s="1">
        <v>42832</v>
      </c>
      <c r="B686" s="2">
        <v>0.95415509259259268</v>
      </c>
      <c r="C686" s="4">
        <f t="shared" si="203"/>
        <v>42832.954155092593</v>
      </c>
      <c r="D686" s="5" t="str">
        <f t="shared" si="204"/>
        <v>v</v>
      </c>
      <c r="E686" s="6">
        <f t="shared" si="205"/>
        <v>10</v>
      </c>
      <c r="F686">
        <v>5</v>
      </c>
      <c r="G686">
        <v>8.4250000000000007</v>
      </c>
      <c r="H686">
        <v>1099.8800000000001</v>
      </c>
      <c r="I686">
        <v>1079.03</v>
      </c>
      <c r="J686">
        <v>584.06200000000001</v>
      </c>
      <c r="K686">
        <v>21.724375999999999</v>
      </c>
      <c r="L686">
        <v>0</v>
      </c>
      <c r="M686">
        <v>0</v>
      </c>
      <c r="N686">
        <v>1</v>
      </c>
      <c r="O686">
        <v>787840</v>
      </c>
      <c r="P686">
        <v>20426</v>
      </c>
      <c r="Q686">
        <v>15427</v>
      </c>
      <c r="R686">
        <v>38.9</v>
      </c>
      <c r="S686">
        <v>3746.16</v>
      </c>
      <c r="T686">
        <v>342</v>
      </c>
      <c r="U686">
        <v>318.74</v>
      </c>
      <c r="V686">
        <v>299.3</v>
      </c>
      <c r="W686">
        <v>39.000999999999998</v>
      </c>
      <c r="X686">
        <v>25.841999999999999</v>
      </c>
      <c r="Y686" s="8">
        <f t="shared" si="214"/>
        <v>298.99199999999996</v>
      </c>
      <c r="Z686">
        <v>49.64</v>
      </c>
      <c r="AB686" s="25">
        <f t="shared" si="215"/>
        <v>9849.5499999999993</v>
      </c>
      <c r="AC686" s="26">
        <f t="shared" si="212"/>
        <v>13041.220477085628</v>
      </c>
      <c r="AE686" s="26">
        <f t="shared" si="218"/>
        <v>14074.273769208052</v>
      </c>
      <c r="AF686" s="25">
        <f t="shared" si="216"/>
        <v>62256</v>
      </c>
      <c r="AG686">
        <f t="shared" si="206"/>
        <v>4569.5974661996743</v>
      </c>
      <c r="AH686" s="41">
        <f t="shared" si="219"/>
        <v>5.1927280096262352E-2</v>
      </c>
      <c r="AI686" s="41">
        <f t="shared" si="220"/>
        <v>1.9249352580529868E-6</v>
      </c>
      <c r="AJ686" s="41">
        <f t="shared" si="221"/>
        <v>1.9902360271879907E-10</v>
      </c>
      <c r="AK686">
        <f t="shared" si="217"/>
        <v>1013.25</v>
      </c>
      <c r="AL686">
        <v>273.14999999999998</v>
      </c>
      <c r="AM686" s="27">
        <f t="shared" si="207"/>
        <v>296.47235437988274</v>
      </c>
      <c r="AN686">
        <f t="shared" si="208"/>
        <v>1.008392648375779</v>
      </c>
      <c r="AO686" s="28">
        <f t="shared" si="209"/>
        <v>298.96054260333244</v>
      </c>
      <c r="AP686" s="46">
        <f t="shared" si="210"/>
        <v>318.36900496942889</v>
      </c>
      <c r="AQ686" s="28">
        <f t="shared" si="211"/>
        <v>0.37099503057112315</v>
      </c>
      <c r="AR686" s="52">
        <v>297.70592385507251</v>
      </c>
      <c r="AS686" s="52">
        <v>317.0329366072923</v>
      </c>
      <c r="AT686" s="52">
        <v>1.7070633927077097</v>
      </c>
    </row>
    <row r="687" spans="1:46" x14ac:dyDescent="0.3">
      <c r="A687" s="1">
        <v>42832</v>
      </c>
      <c r="B687" s="2">
        <v>0.95450231481481485</v>
      </c>
      <c r="C687" s="4">
        <f t="shared" si="203"/>
        <v>42832.954502314817</v>
      </c>
      <c r="D687" s="5" t="str">
        <f t="shared" si="204"/>
        <v>v</v>
      </c>
      <c r="E687" s="6">
        <f t="shared" si="205"/>
        <v>10</v>
      </c>
      <c r="F687">
        <v>5</v>
      </c>
      <c r="G687">
        <v>8.4930000000000003</v>
      </c>
      <c r="H687">
        <v>1099.8</v>
      </c>
      <c r="I687">
        <v>1078.96</v>
      </c>
      <c r="J687">
        <v>587.43700000000001</v>
      </c>
      <c r="K687">
        <v>21.736940000000001</v>
      </c>
      <c r="L687">
        <v>0</v>
      </c>
      <c r="M687">
        <v>0</v>
      </c>
      <c r="N687">
        <v>1</v>
      </c>
      <c r="O687">
        <v>787870</v>
      </c>
      <c r="P687">
        <v>20426</v>
      </c>
      <c r="Q687">
        <v>15424</v>
      </c>
      <c r="R687">
        <v>38.94</v>
      </c>
      <c r="S687">
        <v>3736.87</v>
      </c>
      <c r="T687">
        <v>341</v>
      </c>
      <c r="U687">
        <v>317.95999999999998</v>
      </c>
      <c r="V687">
        <v>298.60000000000002</v>
      </c>
      <c r="W687">
        <v>39</v>
      </c>
      <c r="X687">
        <v>25.855</v>
      </c>
      <c r="Y687" s="8">
        <f t="shared" si="214"/>
        <v>299.005</v>
      </c>
      <c r="Z687">
        <v>49.61</v>
      </c>
      <c r="AB687" s="25">
        <f t="shared" si="215"/>
        <v>9849.5499999999993</v>
      </c>
      <c r="AC687" s="26">
        <f t="shared" si="212"/>
        <v>13043.757021524896</v>
      </c>
      <c r="AE687" s="26">
        <f t="shared" si="218"/>
        <v>14074.273769208052</v>
      </c>
      <c r="AF687" s="25">
        <f t="shared" si="216"/>
        <v>62256</v>
      </c>
      <c r="AG687">
        <f t="shared" si="206"/>
        <v>4558.3773412255132</v>
      </c>
      <c r="AH687" s="41">
        <f t="shared" si="219"/>
        <v>5.1927295232207328E-2</v>
      </c>
      <c r="AI687" s="41">
        <f t="shared" si="220"/>
        <v>1.9249325746118583E-6</v>
      </c>
      <c r="AJ687" s="41">
        <f t="shared" si="221"/>
        <v>1.9902396161157116E-10</v>
      </c>
      <c r="AK687">
        <f t="shared" si="217"/>
        <v>1013.25</v>
      </c>
      <c r="AL687">
        <v>273.14999999999998</v>
      </c>
      <c r="AM687" s="27">
        <f t="shared" si="207"/>
        <v>295.55308044019398</v>
      </c>
      <c r="AN687">
        <f t="shared" si="208"/>
        <v>1.0085098468804523</v>
      </c>
      <c r="AO687" s="28">
        <f t="shared" si="209"/>
        <v>298.06819189978603</v>
      </c>
      <c r="AP687" s="46">
        <f t="shared" si="210"/>
        <v>317.39813109518195</v>
      </c>
      <c r="AQ687" s="28">
        <f t="shared" si="211"/>
        <v>0.5618689048180272</v>
      </c>
      <c r="AR687" s="52">
        <v>296.81726325527046</v>
      </c>
      <c r="AS687" s="52">
        <v>316.06607881757378</v>
      </c>
      <c r="AT687" s="52">
        <v>1.8939211824261974</v>
      </c>
    </row>
    <row r="688" spans="1:46" x14ac:dyDescent="0.3">
      <c r="A688" s="1">
        <v>42832</v>
      </c>
      <c r="B688" s="2">
        <v>0.95484953703703701</v>
      </c>
      <c r="C688" s="4">
        <f t="shared" si="203"/>
        <v>42832.95484953704</v>
      </c>
      <c r="D688" s="5" t="str">
        <f t="shared" si="204"/>
        <v>v</v>
      </c>
      <c r="E688" s="6">
        <f t="shared" si="205"/>
        <v>10</v>
      </c>
      <c r="F688">
        <v>5</v>
      </c>
      <c r="G688">
        <v>8.3689999999999998</v>
      </c>
      <c r="H688">
        <v>1099.75</v>
      </c>
      <c r="I688">
        <v>1078.99</v>
      </c>
      <c r="J688">
        <v>587.26199999999994</v>
      </c>
      <c r="K688">
        <v>21.720057000000001</v>
      </c>
      <c r="L688">
        <v>0</v>
      </c>
      <c r="M688">
        <v>0</v>
      </c>
      <c r="N688">
        <v>1</v>
      </c>
      <c r="O688">
        <v>787900</v>
      </c>
      <c r="P688">
        <v>20425</v>
      </c>
      <c r="Q688">
        <v>15425</v>
      </c>
      <c r="R688">
        <v>39</v>
      </c>
      <c r="S688">
        <v>3743.2</v>
      </c>
      <c r="T688">
        <v>342</v>
      </c>
      <c r="U688">
        <v>318.52999999999997</v>
      </c>
      <c r="V688">
        <v>299.12</v>
      </c>
      <c r="W688">
        <v>39</v>
      </c>
      <c r="X688">
        <v>25.861000000000001</v>
      </c>
      <c r="Y688" s="8">
        <f t="shared" si="214"/>
        <v>299.01099999999997</v>
      </c>
      <c r="Z688">
        <v>49.588999999999999</v>
      </c>
      <c r="AB688" s="25">
        <f t="shared" si="215"/>
        <v>9849.5499999999993</v>
      </c>
      <c r="AC688" s="26">
        <f t="shared" si="212"/>
        <v>13042.272852512153</v>
      </c>
      <c r="AE688" s="26">
        <f t="shared" si="218"/>
        <v>14074.273769208052</v>
      </c>
      <c r="AF688" s="25">
        <f t="shared" si="216"/>
        <v>62256</v>
      </c>
      <c r="AG688">
        <f t="shared" si="206"/>
        <v>4564.9423993999153</v>
      </c>
      <c r="AH688" s="41">
        <f t="shared" si="219"/>
        <v>5.1927310368152298E-2</v>
      </c>
      <c r="AI688" s="41">
        <f t="shared" si="220"/>
        <v>1.9249298911707302E-6</v>
      </c>
      <c r="AJ688" s="41">
        <f t="shared" si="221"/>
        <v>1.9902432050434325E-10</v>
      </c>
      <c r="AK688">
        <f t="shared" si="217"/>
        <v>1013.25</v>
      </c>
      <c r="AL688">
        <v>273.14999999999998</v>
      </c>
      <c r="AM688" s="27">
        <f t="shared" si="207"/>
        <v>296.09089390570404</v>
      </c>
      <c r="AN688">
        <f t="shared" si="208"/>
        <v>1.0085759368954479</v>
      </c>
      <c r="AO688" s="28">
        <f t="shared" si="209"/>
        <v>298.63015072715609</v>
      </c>
      <c r="AP688" s="46">
        <f t="shared" si="210"/>
        <v>318.00537511284892</v>
      </c>
      <c r="AQ688" s="28">
        <f t="shared" si="211"/>
        <v>0.52462488715104882</v>
      </c>
      <c r="AR688" s="52">
        <v>297.37682163271683</v>
      </c>
      <c r="AS688" s="52">
        <v>316.67072960620294</v>
      </c>
      <c r="AT688" s="52">
        <v>1.8592703937970327</v>
      </c>
    </row>
    <row r="689" spans="1:46" x14ac:dyDescent="0.3">
      <c r="A689" s="1">
        <v>42832</v>
      </c>
      <c r="B689" s="2">
        <v>0.95519675925925929</v>
      </c>
      <c r="C689" s="4">
        <f t="shared" si="203"/>
        <v>42832.955196759256</v>
      </c>
      <c r="D689" s="5" t="str">
        <f t="shared" si="204"/>
        <v>v</v>
      </c>
      <c r="E689" s="6">
        <f t="shared" si="205"/>
        <v>10</v>
      </c>
      <c r="F689">
        <v>5</v>
      </c>
      <c r="G689">
        <v>8.548</v>
      </c>
      <c r="H689">
        <v>1099.72</v>
      </c>
      <c r="I689">
        <v>1078.9000000000001</v>
      </c>
      <c r="J689">
        <v>596.48699999999997</v>
      </c>
      <c r="K689">
        <v>21.727616000000001</v>
      </c>
      <c r="L689">
        <v>0</v>
      </c>
      <c r="M689">
        <v>0</v>
      </c>
      <c r="N689">
        <v>1</v>
      </c>
      <c r="O689">
        <v>787930</v>
      </c>
      <c r="P689">
        <v>20425</v>
      </c>
      <c r="Q689">
        <v>15425</v>
      </c>
      <c r="R689">
        <v>39</v>
      </c>
      <c r="S689">
        <v>3742.83</v>
      </c>
      <c r="T689">
        <v>342</v>
      </c>
      <c r="U689">
        <v>318.47000000000003</v>
      </c>
      <c r="V689">
        <v>299.08999999999997</v>
      </c>
      <c r="W689">
        <v>39</v>
      </c>
      <c r="X689">
        <v>25.858000000000001</v>
      </c>
      <c r="Y689" s="8">
        <f t="shared" si="214"/>
        <v>299.00799999999998</v>
      </c>
      <c r="Z689">
        <v>49.582000000000001</v>
      </c>
      <c r="AB689" s="25">
        <f t="shared" si="215"/>
        <v>9849.5499999999993</v>
      </c>
      <c r="AC689" s="26">
        <f t="shared" si="212"/>
        <v>13042.272852512153</v>
      </c>
      <c r="AE689" s="26">
        <f t="shared" si="218"/>
        <v>14074.273769208052</v>
      </c>
      <c r="AF689" s="25">
        <f t="shared" si="216"/>
        <v>62256</v>
      </c>
      <c r="AG689">
        <f t="shared" si="206"/>
        <v>4564.9423993999153</v>
      </c>
      <c r="AH689" s="41">
        <f t="shared" si="219"/>
        <v>5.1927325504097274E-2</v>
      </c>
      <c r="AI689" s="41">
        <f t="shared" si="220"/>
        <v>1.9249272077296021E-6</v>
      </c>
      <c r="AJ689" s="41">
        <f t="shared" si="221"/>
        <v>1.9902467939711532E-10</v>
      </c>
      <c r="AK689">
        <f t="shared" si="217"/>
        <v>1013.25</v>
      </c>
      <c r="AL689">
        <v>273.14999999999998</v>
      </c>
      <c r="AM689" s="27">
        <f t="shared" si="207"/>
        <v>296.09094122155699</v>
      </c>
      <c r="AN689">
        <f t="shared" si="208"/>
        <v>1.008593331120599</v>
      </c>
      <c r="AO689" s="28">
        <f t="shared" si="209"/>
        <v>298.63534872128366</v>
      </c>
      <c r="AP689" s="46">
        <f t="shared" si="210"/>
        <v>317.98438463892717</v>
      </c>
      <c r="AQ689" s="28">
        <f t="shared" si="211"/>
        <v>0.48561536107285974</v>
      </c>
      <c r="AR689" s="52">
        <v>297.38195028907376</v>
      </c>
      <c r="AS689" s="52">
        <v>316.64977662657952</v>
      </c>
      <c r="AT689" s="52">
        <v>1.8202233734205038</v>
      </c>
    </row>
    <row r="690" spans="1:46" x14ac:dyDescent="0.3">
      <c r="A690" s="1">
        <v>42832</v>
      </c>
      <c r="B690" s="2">
        <v>0.95554398148148145</v>
      </c>
      <c r="C690" s="4">
        <f t="shared" si="203"/>
        <v>42832.955543981479</v>
      </c>
      <c r="D690" s="5" t="str">
        <f t="shared" si="204"/>
        <v>v</v>
      </c>
      <c r="E690" s="6">
        <f t="shared" si="205"/>
        <v>10</v>
      </c>
      <c r="F690">
        <v>5</v>
      </c>
      <c r="G690">
        <v>8.4440000000000008</v>
      </c>
      <c r="H690">
        <v>1099.67</v>
      </c>
      <c r="I690">
        <v>1078.78</v>
      </c>
      <c r="J690">
        <v>591.66200000000003</v>
      </c>
      <c r="K690">
        <v>21.720154999999998</v>
      </c>
      <c r="L690">
        <v>0</v>
      </c>
      <c r="M690">
        <v>0</v>
      </c>
      <c r="N690">
        <v>1</v>
      </c>
      <c r="O690">
        <v>787960</v>
      </c>
      <c r="P690">
        <v>20424</v>
      </c>
      <c r="Q690">
        <v>15424</v>
      </c>
      <c r="R690">
        <v>39</v>
      </c>
      <c r="S690">
        <v>3740.84</v>
      </c>
      <c r="T690">
        <v>341</v>
      </c>
      <c r="U690">
        <v>318.29000000000002</v>
      </c>
      <c r="V690">
        <v>298.95999999999998</v>
      </c>
      <c r="W690">
        <v>39.003</v>
      </c>
      <c r="X690">
        <v>25.863</v>
      </c>
      <c r="Y690" s="8">
        <f t="shared" si="214"/>
        <v>299.01299999999998</v>
      </c>
      <c r="Z690">
        <v>49.533999999999999</v>
      </c>
      <c r="AB690" s="25">
        <f t="shared" si="215"/>
        <v>9849.5499999999993</v>
      </c>
      <c r="AC690" s="26">
        <f t="shared" si="212"/>
        <v>13042.479849585061</v>
      </c>
      <c r="AE690" s="26">
        <f t="shared" si="218"/>
        <v>14074.273769208052</v>
      </c>
      <c r="AF690" s="25">
        <f t="shared" si="216"/>
        <v>62256</v>
      </c>
      <c r="AG690">
        <f t="shared" si="206"/>
        <v>4564.0267706447621</v>
      </c>
      <c r="AH690" s="41">
        <f t="shared" si="219"/>
        <v>5.1927340640042244E-2</v>
      </c>
      <c r="AI690" s="41">
        <f t="shared" si="220"/>
        <v>1.924924524288474E-6</v>
      </c>
      <c r="AJ690" s="41">
        <f t="shared" si="221"/>
        <v>1.9902503828988741E-10</v>
      </c>
      <c r="AK690">
        <f t="shared" si="217"/>
        <v>1013.25</v>
      </c>
      <c r="AL690">
        <v>273.14999999999998</v>
      </c>
      <c r="AM690" s="27">
        <f t="shared" si="207"/>
        <v>296.01596220063777</v>
      </c>
      <c r="AN690">
        <f t="shared" si="208"/>
        <v>1.0086560564544982</v>
      </c>
      <c r="AO690" s="28">
        <f t="shared" si="209"/>
        <v>298.57829308087912</v>
      </c>
      <c r="AP690" s="46">
        <f t="shared" si="210"/>
        <v>317.88827141356109</v>
      </c>
      <c r="AQ690" s="28">
        <f t="shared" si="211"/>
        <v>0.40172858643893505</v>
      </c>
      <c r="AR690" s="52">
        <v>297.3250860418583</v>
      </c>
      <c r="AS690" s="52">
        <v>316.55401561335884</v>
      </c>
      <c r="AT690" s="52">
        <v>1.7359843866411779</v>
      </c>
    </row>
    <row r="691" spans="1:46" x14ac:dyDescent="0.3">
      <c r="A691" s="1">
        <v>42832</v>
      </c>
      <c r="B691" s="2">
        <v>0.95589120370370362</v>
      </c>
      <c r="C691" s="4">
        <f t="shared" ref="C691:C754" si="222">A691+B691</f>
        <v>42832.955891203703</v>
      </c>
      <c r="D691" s="5" t="str">
        <f t="shared" ref="D691:D754" si="223">IF(C691-C690&lt;0.01533,"v","f")</f>
        <v>v</v>
      </c>
      <c r="E691" s="6">
        <f t="shared" ref="E691:E754" si="224">IF(D691="v",E690,E690+1)</f>
        <v>10</v>
      </c>
      <c r="F691">
        <v>5</v>
      </c>
      <c r="G691">
        <v>8.4529999999999994</v>
      </c>
      <c r="H691">
        <v>1099.6199999999999</v>
      </c>
      <c r="I691">
        <v>1078.8699999999999</v>
      </c>
      <c r="J691">
        <v>583.625</v>
      </c>
      <c r="K691">
        <v>21.725456000000001</v>
      </c>
      <c r="L691">
        <v>0</v>
      </c>
      <c r="M691">
        <v>0</v>
      </c>
      <c r="N691">
        <v>1</v>
      </c>
      <c r="O691">
        <v>787990</v>
      </c>
      <c r="P691">
        <v>20424</v>
      </c>
      <c r="Q691">
        <v>15425</v>
      </c>
      <c r="R691">
        <v>39</v>
      </c>
      <c r="S691">
        <v>3745.69</v>
      </c>
      <c r="T691">
        <v>342</v>
      </c>
      <c r="U691">
        <v>318.75</v>
      </c>
      <c r="V691">
        <v>299.36</v>
      </c>
      <c r="W691">
        <v>39</v>
      </c>
      <c r="X691">
        <v>25.866</v>
      </c>
      <c r="Y691" s="8">
        <f t="shared" si="214"/>
        <v>299.01599999999996</v>
      </c>
      <c r="Z691">
        <v>49.521999999999998</v>
      </c>
      <c r="AB691" s="25">
        <f t="shared" si="215"/>
        <v>9849.5499999999993</v>
      </c>
      <c r="AC691" s="26">
        <f t="shared" si="212"/>
        <v>13041.634307941653</v>
      </c>
      <c r="AE691" s="26">
        <f t="shared" si="218"/>
        <v>14074.273769208052</v>
      </c>
      <c r="AF691" s="25">
        <f t="shared" si="216"/>
        <v>62256</v>
      </c>
      <c r="AG691">
        <f t="shared" si="206"/>
        <v>4567.7669309837793</v>
      </c>
      <c r="AH691" s="41">
        <f t="shared" si="219"/>
        <v>5.192735577598722E-2</v>
      </c>
      <c r="AI691" s="41">
        <f t="shared" si="220"/>
        <v>1.9249218408473459E-6</v>
      </c>
      <c r="AJ691" s="41">
        <f t="shared" si="221"/>
        <v>1.990253971826595E-10</v>
      </c>
      <c r="AK691">
        <f t="shared" si="217"/>
        <v>1013.25</v>
      </c>
      <c r="AL691">
        <v>273.14999999999998</v>
      </c>
      <c r="AM691" s="27">
        <f t="shared" si="207"/>
        <v>296.32252626710977</v>
      </c>
      <c r="AN691">
        <f t="shared" si="208"/>
        <v>1.008712040615978</v>
      </c>
      <c r="AO691" s="28">
        <f t="shared" si="209"/>
        <v>298.90410015137803</v>
      </c>
      <c r="AP691" s="46">
        <f t="shared" si="210"/>
        <v>318.26169901832435</v>
      </c>
      <c r="AQ691" s="28">
        <f t="shared" si="211"/>
        <v>0.48830098167564984</v>
      </c>
      <c r="AR691" s="52">
        <v>297.64947993091016</v>
      </c>
      <c r="AS691" s="52">
        <v>316.92582720262618</v>
      </c>
      <c r="AT691" s="52">
        <v>1.8241727973738193</v>
      </c>
    </row>
    <row r="692" spans="1:46" x14ac:dyDescent="0.3">
      <c r="A692" s="1">
        <v>42832</v>
      </c>
      <c r="B692" s="2">
        <v>0.95623842592592589</v>
      </c>
      <c r="C692" s="4">
        <f t="shared" si="222"/>
        <v>42832.956238425926</v>
      </c>
      <c r="D692" s="5" t="str">
        <f t="shared" si="223"/>
        <v>v</v>
      </c>
      <c r="E692" s="6">
        <f t="shared" si="224"/>
        <v>10</v>
      </c>
      <c r="F692">
        <v>5</v>
      </c>
      <c r="G692">
        <v>8.3960000000000008</v>
      </c>
      <c r="H692">
        <v>1099.5899999999999</v>
      </c>
      <c r="I692">
        <v>1078.81</v>
      </c>
      <c r="J692">
        <v>590</v>
      </c>
      <c r="K692">
        <v>21.723884999999999</v>
      </c>
      <c r="L692">
        <v>0</v>
      </c>
      <c r="M692">
        <v>0</v>
      </c>
      <c r="N692">
        <v>1</v>
      </c>
      <c r="O692">
        <v>788020</v>
      </c>
      <c r="P692">
        <v>20422</v>
      </c>
      <c r="Q692">
        <v>15423</v>
      </c>
      <c r="R692">
        <v>39</v>
      </c>
      <c r="S692">
        <v>3744.86</v>
      </c>
      <c r="T692">
        <v>342</v>
      </c>
      <c r="U692">
        <v>318.67</v>
      </c>
      <c r="V692">
        <v>299.3</v>
      </c>
      <c r="W692">
        <v>39.003</v>
      </c>
      <c r="X692">
        <v>25.866</v>
      </c>
      <c r="Y692" s="8">
        <f t="shared" si="214"/>
        <v>299.01599999999996</v>
      </c>
      <c r="Z692">
        <v>49.534999999999997</v>
      </c>
      <c r="AB692" s="25">
        <f t="shared" si="215"/>
        <v>9849.5499999999993</v>
      </c>
      <c r="AC692" s="26">
        <f t="shared" si="212"/>
        <v>13042.048246125916</v>
      </c>
      <c r="AE692" s="26">
        <f t="shared" si="218"/>
        <v>14074.273769208052</v>
      </c>
      <c r="AF692" s="25">
        <f t="shared" si="216"/>
        <v>62256</v>
      </c>
      <c r="AG692">
        <f t="shared" si="206"/>
        <v>4565.9359210132388</v>
      </c>
      <c r="AH692" s="41">
        <f t="shared" si="219"/>
        <v>5.1927370911932197E-2</v>
      </c>
      <c r="AI692" s="41">
        <f t="shared" si="220"/>
        <v>1.9249191574062174E-6</v>
      </c>
      <c r="AJ692" s="41">
        <f t="shared" si="221"/>
        <v>1.990257560754316E-10</v>
      </c>
      <c r="AK692">
        <f t="shared" si="217"/>
        <v>1013.25</v>
      </c>
      <c r="AL692">
        <v>273.14999999999998</v>
      </c>
      <c r="AM692" s="27">
        <f t="shared" si="207"/>
        <v>296.17250086964327</v>
      </c>
      <c r="AN692">
        <f t="shared" si="208"/>
        <v>1.0087395612020313</v>
      </c>
      <c r="AO692" s="28">
        <f t="shared" si="209"/>
        <v>298.76091856735218</v>
      </c>
      <c r="AP692" s="46">
        <f t="shared" si="210"/>
        <v>318.09155347608703</v>
      </c>
      <c r="AQ692" s="28">
        <f t="shared" si="211"/>
        <v>0.57844652391298723</v>
      </c>
      <c r="AR692" s="52">
        <v>297.50685101550482</v>
      </c>
      <c r="AS692" s="52">
        <v>316.75634438098865</v>
      </c>
      <c r="AT692" s="52">
        <v>1.9136556190113652</v>
      </c>
    </row>
    <row r="693" spans="1:46" x14ac:dyDescent="0.3">
      <c r="A693" s="1">
        <v>42832</v>
      </c>
      <c r="B693" s="2">
        <v>0.95658564814814817</v>
      </c>
      <c r="C693" s="4">
        <f t="shared" si="222"/>
        <v>42832.956585648149</v>
      </c>
      <c r="D693" s="5" t="str">
        <f t="shared" si="223"/>
        <v>v</v>
      </c>
      <c r="E693" s="6">
        <f t="shared" si="224"/>
        <v>10</v>
      </c>
      <c r="F693">
        <v>5</v>
      </c>
      <c r="G693">
        <v>8.4990000000000006</v>
      </c>
      <c r="H693">
        <v>1099.55</v>
      </c>
      <c r="I693">
        <v>1078.69</v>
      </c>
      <c r="J693">
        <v>599.21199999999999</v>
      </c>
      <c r="K693">
        <v>21.714559999999999</v>
      </c>
      <c r="L693">
        <v>0</v>
      </c>
      <c r="M693">
        <v>0</v>
      </c>
      <c r="N693">
        <v>1</v>
      </c>
      <c r="O693">
        <v>788050</v>
      </c>
      <c r="P693">
        <v>20421</v>
      </c>
      <c r="Q693">
        <v>15423</v>
      </c>
      <c r="R693">
        <v>39</v>
      </c>
      <c r="S693">
        <v>3748.11</v>
      </c>
      <c r="T693">
        <v>342</v>
      </c>
      <c r="U693">
        <v>318.94</v>
      </c>
      <c r="V693">
        <v>299.58999999999997</v>
      </c>
      <c r="W693">
        <v>38.996000000000002</v>
      </c>
      <c r="X693">
        <v>25.88</v>
      </c>
      <c r="Y693" s="8">
        <f t="shared" si="214"/>
        <v>299.02999999999997</v>
      </c>
      <c r="Z693">
        <v>49.548999999999999</v>
      </c>
      <c r="AB693" s="25">
        <f t="shared" si="215"/>
        <v>9849.5499999999993</v>
      </c>
      <c r="AC693" s="26">
        <f t="shared" si="212"/>
        <v>13041.409618751215</v>
      </c>
      <c r="AE693" s="26">
        <f t="shared" si="218"/>
        <v>14074.273769208052</v>
      </c>
      <c r="AF693" s="25">
        <f t="shared" si="216"/>
        <v>62256</v>
      </c>
      <c r="AG693">
        <f t="shared" si="206"/>
        <v>4568.7608188723661</v>
      </c>
      <c r="AH693" s="41">
        <f t="shared" si="219"/>
        <v>5.1927386047877166E-2</v>
      </c>
      <c r="AI693" s="41">
        <f t="shared" si="220"/>
        <v>1.9249164739650894E-6</v>
      </c>
      <c r="AJ693" s="41">
        <f t="shared" si="221"/>
        <v>1.9902611496820369E-10</v>
      </c>
      <c r="AK693">
        <f t="shared" si="217"/>
        <v>1013.25</v>
      </c>
      <c r="AL693">
        <v>273.14999999999998</v>
      </c>
      <c r="AM693" s="27">
        <f t="shared" si="207"/>
        <v>296.4040948207093</v>
      </c>
      <c r="AN693">
        <f t="shared" si="208"/>
        <v>1.0088234887963128</v>
      </c>
      <c r="AO693" s="28">
        <f t="shared" si="209"/>
        <v>299.01941303054105</v>
      </c>
      <c r="AP693" s="46">
        <f t="shared" si="210"/>
        <v>318.33136012032008</v>
      </c>
      <c r="AQ693" s="28">
        <f t="shared" si="211"/>
        <v>0.60863987967991307</v>
      </c>
      <c r="AR693" s="52">
        <v>297.76421394177453</v>
      </c>
      <c r="AS693" s="52">
        <v>316.99509492904292</v>
      </c>
      <c r="AT693" s="52">
        <v>1.944905070957077</v>
      </c>
    </row>
    <row r="694" spans="1:46" x14ac:dyDescent="0.3">
      <c r="A694" s="1">
        <v>42832</v>
      </c>
      <c r="B694" s="2">
        <v>0.95693287037037045</v>
      </c>
      <c r="C694" s="4">
        <f t="shared" si="222"/>
        <v>42832.956932870373</v>
      </c>
      <c r="D694" s="5" t="str">
        <f t="shared" si="223"/>
        <v>v</v>
      </c>
      <c r="E694" s="6">
        <f t="shared" si="224"/>
        <v>10</v>
      </c>
      <c r="F694">
        <v>5</v>
      </c>
      <c r="G694">
        <v>8.5169999999999995</v>
      </c>
      <c r="H694">
        <v>1099.5</v>
      </c>
      <c r="I694">
        <v>1078.76</v>
      </c>
      <c r="J694">
        <v>587.875</v>
      </c>
      <c r="K694">
        <v>21.724965000000001</v>
      </c>
      <c r="L694">
        <v>0</v>
      </c>
      <c r="M694">
        <v>0</v>
      </c>
      <c r="N694">
        <v>1</v>
      </c>
      <c r="O694">
        <v>788080</v>
      </c>
      <c r="P694">
        <v>20420</v>
      </c>
      <c r="Q694">
        <v>15422</v>
      </c>
      <c r="R694">
        <v>39</v>
      </c>
      <c r="S694">
        <v>3746.9</v>
      </c>
      <c r="T694">
        <v>342</v>
      </c>
      <c r="U694">
        <v>318.87</v>
      </c>
      <c r="V694">
        <v>299.51</v>
      </c>
      <c r="W694">
        <v>38.996000000000002</v>
      </c>
      <c r="X694">
        <v>25.882999999999999</v>
      </c>
      <c r="Y694" s="8">
        <f t="shared" si="214"/>
        <v>299.03299999999996</v>
      </c>
      <c r="Z694">
        <v>49.569000000000003</v>
      </c>
      <c r="AB694" s="25">
        <f t="shared" si="215"/>
        <v>9849.5499999999993</v>
      </c>
      <c r="AC694" s="26">
        <f t="shared" si="212"/>
        <v>13041.61658669433</v>
      </c>
      <c r="AE694" s="26">
        <f t="shared" si="218"/>
        <v>14074.273769208052</v>
      </c>
      <c r="AF694" s="25">
        <f t="shared" si="216"/>
        <v>62256</v>
      </c>
      <c r="AG694">
        <f t="shared" ref="AG694:AG757" si="225">AF694*(1-(AC694/AE694))</f>
        <v>4567.8453189696438</v>
      </c>
      <c r="AH694" s="41">
        <f t="shared" si="219"/>
        <v>5.1927401183822143E-2</v>
      </c>
      <c r="AI694" s="41">
        <f t="shared" si="220"/>
        <v>1.9249137905239613E-6</v>
      </c>
      <c r="AJ694" s="41">
        <f t="shared" si="221"/>
        <v>1.9902647386097578E-10</v>
      </c>
      <c r="AK694">
        <f t="shared" si="217"/>
        <v>1013.25</v>
      </c>
      <c r="AL694">
        <v>273.14999999999998</v>
      </c>
      <c r="AM694" s="27">
        <f t="shared" ref="AM694:AM757" si="226">AJ694*(AG694^3)+AI694*(AG694^2)+AH694*AG694</f>
        <v>296.32909383897891</v>
      </c>
      <c r="AN694">
        <f t="shared" ref="AN694:AN757" si="227">(AK694*Y694)/(AL694*H694)</f>
        <v>1.0088794866819548</v>
      </c>
      <c r="AO694" s="28">
        <f t="shared" ref="AO694:AO757" si="228">AM694*AN694</f>
        <v>298.96034408119783</v>
      </c>
      <c r="AP694" s="46">
        <f t="shared" ref="AP694:AP757" si="229">AO694*(I694/1013.25)</f>
        <v>318.28912981103673</v>
      </c>
      <c r="AQ694" s="28">
        <f t="shared" ref="AQ694:AQ757" si="230">U694-AP694</f>
        <v>0.58087018896327436</v>
      </c>
      <c r="AR694" s="52">
        <v>297.70534508859117</v>
      </c>
      <c r="AS694" s="52">
        <v>316.95299093784223</v>
      </c>
      <c r="AT694" s="52">
        <v>1.9170090621577742</v>
      </c>
    </row>
    <row r="695" spans="1:46" x14ac:dyDescent="0.3">
      <c r="A695" s="1">
        <v>42832</v>
      </c>
      <c r="B695" s="2">
        <v>0.95728009259259261</v>
      </c>
      <c r="C695" s="4">
        <f t="shared" si="222"/>
        <v>42832.957280092596</v>
      </c>
      <c r="D695" s="5" t="str">
        <f t="shared" si="223"/>
        <v>v</v>
      </c>
      <c r="E695" s="6">
        <f t="shared" si="224"/>
        <v>10</v>
      </c>
      <c r="F695">
        <v>5</v>
      </c>
      <c r="G695">
        <v>8.4830000000000005</v>
      </c>
      <c r="H695">
        <v>1099.49</v>
      </c>
      <c r="I695">
        <v>1078.6300000000001</v>
      </c>
      <c r="J695">
        <v>595</v>
      </c>
      <c r="K695">
        <v>21.723492</v>
      </c>
      <c r="L695">
        <v>0</v>
      </c>
      <c r="M695">
        <v>0</v>
      </c>
      <c r="N695">
        <v>1</v>
      </c>
      <c r="O695">
        <v>788110</v>
      </c>
      <c r="P695">
        <v>20419</v>
      </c>
      <c r="Q695">
        <v>15422</v>
      </c>
      <c r="R695">
        <v>39</v>
      </c>
      <c r="S695">
        <v>3749.09</v>
      </c>
      <c r="T695">
        <v>342</v>
      </c>
      <c r="U695">
        <v>319.02999999999997</v>
      </c>
      <c r="V695">
        <v>299.69</v>
      </c>
      <c r="W695">
        <v>38.994999999999997</v>
      </c>
      <c r="X695">
        <v>25.885999999999999</v>
      </c>
      <c r="Y695" s="8">
        <f t="shared" si="214"/>
        <v>299.036</v>
      </c>
      <c r="Z695">
        <v>49.563000000000002</v>
      </c>
      <c r="AB695" s="25">
        <f t="shared" si="215"/>
        <v>9849.5499999999993</v>
      </c>
      <c r="AC695" s="26">
        <f t="shared" si="212"/>
        <v>13040.977917909478</v>
      </c>
      <c r="AE695" s="26">
        <f t="shared" si="218"/>
        <v>14074.273769208052</v>
      </c>
      <c r="AF695" s="25">
        <f t="shared" si="216"/>
        <v>62256</v>
      </c>
      <c r="AG695">
        <f t="shared" si="225"/>
        <v>4570.6704000020118</v>
      </c>
      <c r="AH695" s="41">
        <f t="shared" si="219"/>
        <v>5.1927416319767113E-2</v>
      </c>
      <c r="AI695" s="41">
        <f t="shared" si="220"/>
        <v>1.9249111070828332E-6</v>
      </c>
      <c r="AJ695" s="41">
        <f t="shared" si="221"/>
        <v>1.9902683275374788E-10</v>
      </c>
      <c r="AK695">
        <f t="shared" si="217"/>
        <v>1013.25</v>
      </c>
      <c r="AL695">
        <v>273.14999999999998</v>
      </c>
      <c r="AM695" s="27">
        <f t="shared" si="226"/>
        <v>296.56075309907163</v>
      </c>
      <c r="AN695">
        <f t="shared" si="227"/>
        <v>1.008898784079558</v>
      </c>
      <c r="AO695" s="28">
        <f t="shared" si="228"/>
        <v>299.19978320737141</v>
      </c>
      <c r="AP695" s="46">
        <f t="shared" si="229"/>
        <v>318.5056621376433</v>
      </c>
      <c r="AQ695" s="28">
        <f t="shared" si="230"/>
        <v>0.52433786235667412</v>
      </c>
      <c r="AR695" s="52">
        <v>297.94373213267068</v>
      </c>
      <c r="AS695" s="52">
        <v>317.16856431311385</v>
      </c>
      <c r="AT695" s="52">
        <v>1.861435686886125</v>
      </c>
    </row>
    <row r="696" spans="1:46" x14ac:dyDescent="0.3">
      <c r="A696" s="1">
        <v>42832</v>
      </c>
      <c r="B696" s="2">
        <v>0.95762731481481478</v>
      </c>
      <c r="C696" s="4">
        <f t="shared" si="222"/>
        <v>42832.957627314812</v>
      </c>
      <c r="D696" s="5" t="str">
        <f t="shared" si="223"/>
        <v>v</v>
      </c>
      <c r="E696" s="6">
        <f t="shared" si="224"/>
        <v>10</v>
      </c>
      <c r="F696">
        <v>5</v>
      </c>
      <c r="G696">
        <v>8.4429999999999996</v>
      </c>
      <c r="H696">
        <v>1099.43</v>
      </c>
      <c r="I696">
        <v>1078.56</v>
      </c>
      <c r="J696">
        <v>588.11199999999997</v>
      </c>
      <c r="K696">
        <v>21.742732</v>
      </c>
      <c r="L696">
        <v>0</v>
      </c>
      <c r="M696">
        <v>0</v>
      </c>
      <c r="N696">
        <v>1</v>
      </c>
      <c r="O696">
        <v>788140</v>
      </c>
      <c r="P696">
        <v>20417</v>
      </c>
      <c r="Q696">
        <v>15422</v>
      </c>
      <c r="R696">
        <v>39</v>
      </c>
      <c r="S696">
        <v>3756.64</v>
      </c>
      <c r="T696">
        <v>343</v>
      </c>
      <c r="U696">
        <v>319.67</v>
      </c>
      <c r="V696">
        <v>300.31</v>
      </c>
      <c r="W696">
        <v>39.000999999999998</v>
      </c>
      <c r="X696">
        <v>25.888999999999999</v>
      </c>
      <c r="Y696" s="8">
        <f t="shared" si="214"/>
        <v>299.03899999999999</v>
      </c>
      <c r="Z696">
        <v>49.576000000000001</v>
      </c>
      <c r="AB696" s="25">
        <f t="shared" si="215"/>
        <v>9849.5499999999993</v>
      </c>
      <c r="AC696" s="26">
        <f t="shared" si="212"/>
        <v>13039.700580339773</v>
      </c>
      <c r="AE696" s="26">
        <f t="shared" si="218"/>
        <v>14074.273769208052</v>
      </c>
      <c r="AF696" s="25">
        <f t="shared" si="216"/>
        <v>62256</v>
      </c>
      <c r="AG696">
        <f t="shared" si="225"/>
        <v>4576.3205620667559</v>
      </c>
      <c r="AH696" s="41">
        <f t="shared" si="219"/>
        <v>5.1927431455712089E-2</v>
      </c>
      <c r="AI696" s="41">
        <f t="shared" si="220"/>
        <v>1.9249084236417051E-6</v>
      </c>
      <c r="AJ696" s="41">
        <f t="shared" si="221"/>
        <v>1.9902719164651997E-10</v>
      </c>
      <c r="AK696">
        <f t="shared" si="217"/>
        <v>1013.25</v>
      </c>
      <c r="AL696">
        <v>273.14999999999998</v>
      </c>
      <c r="AM696" s="27">
        <f t="shared" si="226"/>
        <v>297.02424726571417</v>
      </c>
      <c r="AN696">
        <f t="shared" si="227"/>
        <v>1.0089639655170926</v>
      </c>
      <c r="AO696" s="28">
        <f t="shared" si="228"/>
        <v>299.6867623759444</v>
      </c>
      <c r="AP696" s="46">
        <f t="shared" si="229"/>
        <v>319.00335990939908</v>
      </c>
      <c r="AQ696" s="28">
        <f t="shared" si="230"/>
        <v>0.66664009060093576</v>
      </c>
      <c r="AR696" s="52">
        <v>298.42861868995351</v>
      </c>
      <c r="AS696" s="52">
        <v>317.66412136613496</v>
      </c>
      <c r="AT696" s="52">
        <v>2.0058786338650521</v>
      </c>
    </row>
    <row r="697" spans="1:46" x14ac:dyDescent="0.3">
      <c r="A697" s="1">
        <v>42832</v>
      </c>
      <c r="B697" s="2">
        <v>0.95797453703703705</v>
      </c>
      <c r="C697" s="4">
        <f t="shared" si="222"/>
        <v>42832.957974537036</v>
      </c>
      <c r="D697" s="5" t="str">
        <f t="shared" si="223"/>
        <v>v</v>
      </c>
      <c r="E697" s="6">
        <f t="shared" si="224"/>
        <v>10</v>
      </c>
      <c r="F697">
        <v>5</v>
      </c>
      <c r="G697">
        <v>8.484</v>
      </c>
      <c r="H697">
        <v>1099.3399999999999</v>
      </c>
      <c r="I697">
        <v>1078.53</v>
      </c>
      <c r="J697">
        <v>591.45000000000005</v>
      </c>
      <c r="K697">
        <v>21.718584</v>
      </c>
      <c r="L697">
        <v>0</v>
      </c>
      <c r="M697">
        <v>0</v>
      </c>
      <c r="N697">
        <v>1</v>
      </c>
      <c r="O697">
        <v>788170</v>
      </c>
      <c r="P697">
        <v>20415</v>
      </c>
      <c r="Q697">
        <v>15422</v>
      </c>
      <c r="R697">
        <v>39</v>
      </c>
      <c r="S697">
        <v>3761.99</v>
      </c>
      <c r="T697">
        <v>343</v>
      </c>
      <c r="U697">
        <v>320.14999999999998</v>
      </c>
      <c r="V697">
        <v>300.77</v>
      </c>
      <c r="W697">
        <v>39.002000000000002</v>
      </c>
      <c r="X697">
        <v>25.890999999999998</v>
      </c>
      <c r="Y697" s="8">
        <f t="shared" si="214"/>
        <v>299.041</v>
      </c>
      <c r="Z697">
        <v>49.621000000000002</v>
      </c>
      <c r="AB697" s="25">
        <f t="shared" si="215"/>
        <v>9849.5499999999993</v>
      </c>
      <c r="AC697" s="26">
        <f t="shared" ref="AC697:AC760" si="231">(P697/Q697)*AB697</f>
        <v>13038.423242770068</v>
      </c>
      <c r="AE697" s="26">
        <f t="shared" si="218"/>
        <v>14074.273769208052</v>
      </c>
      <c r="AF697" s="25">
        <f t="shared" si="216"/>
        <v>62256</v>
      </c>
      <c r="AG697">
        <f t="shared" si="225"/>
        <v>4581.9707241314927</v>
      </c>
      <c r="AH697" s="41">
        <f t="shared" si="219"/>
        <v>5.1927446591657059E-2</v>
      </c>
      <c r="AI697" s="41">
        <f t="shared" si="220"/>
        <v>1.9249057402005766E-6</v>
      </c>
      <c r="AJ697" s="41">
        <f t="shared" si="221"/>
        <v>1.9902755053929206E-10</v>
      </c>
      <c r="AK697">
        <f t="shared" si="217"/>
        <v>1013.25</v>
      </c>
      <c r="AL697">
        <v>273.14999999999998</v>
      </c>
      <c r="AM697" s="27">
        <f t="shared" si="226"/>
        <v>297.48803894591811</v>
      </c>
      <c r="AN697">
        <f t="shared" si="227"/>
        <v>1.0090533152700767</v>
      </c>
      <c r="AO697" s="28">
        <f t="shared" si="228"/>
        <v>300.18129195157235</v>
      </c>
      <c r="AP697" s="46">
        <f t="shared" si="229"/>
        <v>319.52087718581726</v>
      </c>
      <c r="AQ697" s="28">
        <f t="shared" si="230"/>
        <v>0.62912281418272187</v>
      </c>
      <c r="AR697" s="52">
        <v>298.92102126173216</v>
      </c>
      <c r="AS697" s="52">
        <v>318.17941185434591</v>
      </c>
      <c r="AT697" s="52">
        <v>1.9705881456540624</v>
      </c>
    </row>
    <row r="698" spans="1:46" x14ac:dyDescent="0.3">
      <c r="A698" s="1">
        <v>42832</v>
      </c>
      <c r="B698" s="2">
        <v>0.95832175925925922</v>
      </c>
      <c r="C698" s="4">
        <f t="shared" si="222"/>
        <v>42832.958321759259</v>
      </c>
      <c r="D698" s="5" t="str">
        <f t="shared" si="223"/>
        <v>v</v>
      </c>
      <c r="E698" s="6">
        <f t="shared" si="224"/>
        <v>10</v>
      </c>
      <c r="F698">
        <v>5</v>
      </c>
      <c r="G698">
        <v>8.3940000000000001</v>
      </c>
      <c r="H698">
        <v>1099.23</v>
      </c>
      <c r="I698">
        <v>1078.3900000000001</v>
      </c>
      <c r="J698">
        <v>591.26199999999994</v>
      </c>
      <c r="K698">
        <v>21.713186</v>
      </c>
      <c r="L698">
        <v>0</v>
      </c>
      <c r="M698">
        <v>0</v>
      </c>
      <c r="N698">
        <v>1</v>
      </c>
      <c r="O698">
        <v>788200</v>
      </c>
      <c r="P698">
        <v>20412</v>
      </c>
      <c r="Q698">
        <v>15422</v>
      </c>
      <c r="R698">
        <v>39</v>
      </c>
      <c r="S698">
        <v>3766.4</v>
      </c>
      <c r="T698">
        <v>344</v>
      </c>
      <c r="U698">
        <v>320.52</v>
      </c>
      <c r="V698">
        <v>301.16000000000003</v>
      </c>
      <c r="W698">
        <v>38.999000000000002</v>
      </c>
      <c r="X698">
        <v>25.896999999999998</v>
      </c>
      <c r="Y698" s="8">
        <f t="shared" si="214"/>
        <v>299.04699999999997</v>
      </c>
      <c r="Z698">
        <v>49.667000000000002</v>
      </c>
      <c r="AB698" s="25">
        <f t="shared" si="215"/>
        <v>9849.5499999999993</v>
      </c>
      <c r="AC698" s="26">
        <f t="shared" si="231"/>
        <v>13036.507236415509</v>
      </c>
      <c r="AE698" s="26">
        <f t="shared" si="218"/>
        <v>14074.273769208052</v>
      </c>
      <c r="AF698" s="25">
        <f t="shared" si="216"/>
        <v>62256</v>
      </c>
      <c r="AG698">
        <f t="shared" si="225"/>
        <v>4590.4459672286121</v>
      </c>
      <c r="AH698" s="41">
        <f t="shared" si="219"/>
        <v>5.1927461727602035E-2</v>
      </c>
      <c r="AI698" s="41">
        <f t="shared" si="220"/>
        <v>1.9249030567594485E-6</v>
      </c>
      <c r="AJ698" s="41">
        <f t="shared" si="221"/>
        <v>1.9902790943206416E-10</v>
      </c>
      <c r="AK698">
        <f t="shared" si="217"/>
        <v>1013.25</v>
      </c>
      <c r="AL698">
        <v>273.14999999999998</v>
      </c>
      <c r="AM698" s="27">
        <f t="shared" si="226"/>
        <v>298.18426095092519</v>
      </c>
      <c r="AN698">
        <f t="shared" si="227"/>
        <v>1.0091745390961433</v>
      </c>
      <c r="AO698" s="28">
        <f t="shared" si="228"/>
        <v>300.91996411087405</v>
      </c>
      <c r="AP698" s="46">
        <f t="shared" si="229"/>
        <v>320.2655614088581</v>
      </c>
      <c r="AQ698" s="28">
        <f t="shared" si="230"/>
        <v>0.25443859114187717</v>
      </c>
      <c r="AR698" s="52">
        <v>299.65653489022776</v>
      </c>
      <c r="AS698" s="52">
        <v>318.92090862104391</v>
      </c>
      <c r="AT698" s="52">
        <v>1.599091378956075</v>
      </c>
    </row>
    <row r="699" spans="1:46" x14ac:dyDescent="0.3">
      <c r="A699" s="1">
        <v>42832</v>
      </c>
      <c r="B699" s="2">
        <v>0.95866898148148139</v>
      </c>
      <c r="C699" s="4">
        <f t="shared" si="222"/>
        <v>42832.958668981482</v>
      </c>
      <c r="D699" s="5" t="str">
        <f t="shared" si="223"/>
        <v>v</v>
      </c>
      <c r="E699" s="6">
        <f t="shared" si="224"/>
        <v>10</v>
      </c>
      <c r="F699">
        <v>5</v>
      </c>
      <c r="G699">
        <v>8.3559999999999999</v>
      </c>
      <c r="H699">
        <v>1099.0899999999999</v>
      </c>
      <c r="I699">
        <v>1078.28</v>
      </c>
      <c r="J699">
        <v>587.48699999999997</v>
      </c>
      <c r="K699">
        <v>21.72899</v>
      </c>
      <c r="L699">
        <v>0</v>
      </c>
      <c r="M699">
        <v>0</v>
      </c>
      <c r="N699">
        <v>1</v>
      </c>
      <c r="O699">
        <v>788230</v>
      </c>
      <c r="P699">
        <v>20411</v>
      </c>
      <c r="Q699">
        <v>15422</v>
      </c>
      <c r="R699">
        <v>39</v>
      </c>
      <c r="S699">
        <v>3772.96</v>
      </c>
      <c r="T699">
        <v>344</v>
      </c>
      <c r="U699">
        <v>321.10000000000002</v>
      </c>
      <c r="V699">
        <v>301.73</v>
      </c>
      <c r="W699">
        <v>38.997</v>
      </c>
      <c r="X699">
        <v>25.899000000000001</v>
      </c>
      <c r="Y699" s="8">
        <f t="shared" si="214"/>
        <v>299.04899999999998</v>
      </c>
      <c r="Z699">
        <v>49.664000000000001</v>
      </c>
      <c r="AB699" s="25">
        <f t="shared" si="215"/>
        <v>9849.5499999999993</v>
      </c>
      <c r="AC699" s="26">
        <f t="shared" si="231"/>
        <v>13035.868567630656</v>
      </c>
      <c r="AE699" s="26">
        <f t="shared" si="218"/>
        <v>14074.273769208052</v>
      </c>
      <c r="AF699" s="25">
        <f t="shared" si="216"/>
        <v>62256</v>
      </c>
      <c r="AG699">
        <f t="shared" si="225"/>
        <v>4593.2710482609873</v>
      </c>
      <c r="AH699" s="41">
        <f t="shared" si="219"/>
        <v>5.1927476863547005E-2</v>
      </c>
      <c r="AI699" s="41">
        <f t="shared" si="220"/>
        <v>1.9249003733183204E-6</v>
      </c>
      <c r="AJ699" s="41">
        <f t="shared" si="221"/>
        <v>1.9902826832483625E-10</v>
      </c>
      <c r="AK699">
        <f t="shared" si="217"/>
        <v>1013.25</v>
      </c>
      <c r="AL699">
        <v>273.14999999999998</v>
      </c>
      <c r="AM699" s="27">
        <f t="shared" si="226"/>
        <v>298.41651571033907</v>
      </c>
      <c r="AN699">
        <f t="shared" si="227"/>
        <v>1.009309835965392</v>
      </c>
      <c r="AO699" s="28">
        <f t="shared" si="228"/>
        <v>301.19472452096613</v>
      </c>
      <c r="AP699" s="46">
        <f t="shared" si="229"/>
        <v>320.52528749713042</v>
      </c>
      <c r="AQ699" s="28">
        <f t="shared" si="230"/>
        <v>0.57471250286960185</v>
      </c>
      <c r="AR699" s="52">
        <v>299.93008935764198</v>
      </c>
      <c r="AS699" s="52">
        <v>319.1794885295418</v>
      </c>
      <c r="AT699" s="52">
        <v>1.9205114704582229</v>
      </c>
    </row>
    <row r="700" spans="1:46" x14ac:dyDescent="0.3">
      <c r="A700" s="1">
        <v>42832</v>
      </c>
      <c r="B700" s="2">
        <v>0.95901620370370377</v>
      </c>
      <c r="C700" s="4">
        <f t="shared" si="222"/>
        <v>42832.959016203706</v>
      </c>
      <c r="D700" s="5" t="str">
        <f t="shared" si="223"/>
        <v>v</v>
      </c>
      <c r="E700" s="6">
        <f t="shared" si="224"/>
        <v>10</v>
      </c>
      <c r="F700">
        <v>5</v>
      </c>
      <c r="G700">
        <v>8.4239999999999995</v>
      </c>
      <c r="H700">
        <v>1099.03</v>
      </c>
      <c r="I700">
        <v>1078.18</v>
      </c>
      <c r="J700">
        <v>585.96199999999999</v>
      </c>
      <c r="K700">
        <v>21.730953</v>
      </c>
      <c r="L700">
        <v>0</v>
      </c>
      <c r="M700">
        <v>0</v>
      </c>
      <c r="N700">
        <v>1</v>
      </c>
      <c r="O700">
        <v>788260</v>
      </c>
      <c r="P700">
        <v>20412</v>
      </c>
      <c r="Q700">
        <v>15422</v>
      </c>
      <c r="R700">
        <v>39</v>
      </c>
      <c r="S700">
        <v>3768.59</v>
      </c>
      <c r="T700">
        <v>344</v>
      </c>
      <c r="U700">
        <v>320.72000000000003</v>
      </c>
      <c r="V700">
        <v>301.39999999999998</v>
      </c>
      <c r="W700">
        <v>38.997999999999998</v>
      </c>
      <c r="X700">
        <v>25.902000000000001</v>
      </c>
      <c r="Y700" s="8">
        <f t="shared" si="214"/>
        <v>299.05199999999996</v>
      </c>
      <c r="Z700">
        <v>49.673999999999999</v>
      </c>
      <c r="AB700" s="25">
        <f t="shared" si="215"/>
        <v>9849.5499999999993</v>
      </c>
      <c r="AC700" s="26">
        <f t="shared" si="231"/>
        <v>13036.507236415509</v>
      </c>
      <c r="AE700" s="26">
        <f t="shared" si="218"/>
        <v>14074.273769208052</v>
      </c>
      <c r="AF700" s="25">
        <f t="shared" si="216"/>
        <v>62256</v>
      </c>
      <c r="AG700">
        <f t="shared" si="225"/>
        <v>4590.4459672286121</v>
      </c>
      <c r="AH700" s="41">
        <f t="shared" si="219"/>
        <v>5.1927491999491981E-2</v>
      </c>
      <c r="AI700" s="41">
        <f t="shared" si="220"/>
        <v>1.9248976898771924E-6</v>
      </c>
      <c r="AJ700" s="41">
        <f t="shared" si="221"/>
        <v>1.9902862721760834E-10</v>
      </c>
      <c r="AK700">
        <f t="shared" si="217"/>
        <v>1013.25</v>
      </c>
      <c r="AL700">
        <v>273.14999999999998</v>
      </c>
      <c r="AM700" s="27">
        <f t="shared" si="226"/>
        <v>298.18435625236282</v>
      </c>
      <c r="AN700">
        <f t="shared" si="227"/>
        <v>1.0093750635669876</v>
      </c>
      <c r="AO700" s="28">
        <f t="shared" si="228"/>
        <v>300.97985354690996</v>
      </c>
      <c r="AP700" s="46">
        <f t="shared" si="229"/>
        <v>320.26692178357507</v>
      </c>
      <c r="AQ700" s="28">
        <f t="shared" si="230"/>
        <v>0.45307821642495583</v>
      </c>
      <c r="AR700" s="52">
        <v>299.71607708611759</v>
      </c>
      <c r="AS700" s="52">
        <v>318.92216135475974</v>
      </c>
      <c r="AT700" s="52">
        <v>1.7978386452402901</v>
      </c>
    </row>
    <row r="701" spans="1:46" x14ac:dyDescent="0.3">
      <c r="A701" s="1">
        <v>42832</v>
      </c>
      <c r="B701" s="2">
        <v>0.95936342592592594</v>
      </c>
      <c r="C701" s="4">
        <f t="shared" si="222"/>
        <v>42832.959363425929</v>
      </c>
      <c r="D701" s="5" t="str">
        <f t="shared" si="223"/>
        <v>v</v>
      </c>
      <c r="E701" s="6">
        <f t="shared" si="224"/>
        <v>10</v>
      </c>
      <c r="F701">
        <v>5</v>
      </c>
      <c r="G701">
        <v>8.4410000000000007</v>
      </c>
      <c r="H701">
        <v>1098.98</v>
      </c>
      <c r="I701">
        <v>1078.21</v>
      </c>
      <c r="J701">
        <v>581.32500000000005</v>
      </c>
      <c r="K701">
        <v>21.726044999999999</v>
      </c>
      <c r="L701">
        <v>0</v>
      </c>
      <c r="M701">
        <v>0</v>
      </c>
      <c r="N701">
        <v>1</v>
      </c>
      <c r="O701">
        <v>788290</v>
      </c>
      <c r="P701">
        <v>20412</v>
      </c>
      <c r="Q701">
        <v>15424</v>
      </c>
      <c r="R701">
        <v>39</v>
      </c>
      <c r="S701">
        <v>3777.79</v>
      </c>
      <c r="T701">
        <v>345</v>
      </c>
      <c r="U701">
        <v>321.52999999999997</v>
      </c>
      <c r="V701">
        <v>302.16000000000003</v>
      </c>
      <c r="W701">
        <v>38.997</v>
      </c>
      <c r="X701">
        <v>25.911000000000001</v>
      </c>
      <c r="Y701" s="8">
        <f t="shared" si="214"/>
        <v>299.06099999999998</v>
      </c>
      <c r="Z701">
        <v>49.655999999999999</v>
      </c>
      <c r="AB701" s="25">
        <f t="shared" si="215"/>
        <v>9849.5499999999993</v>
      </c>
      <c r="AC701" s="26">
        <f t="shared" si="231"/>
        <v>13034.816817946057</v>
      </c>
      <c r="AE701" s="26">
        <f t="shared" si="218"/>
        <v>14074.273769208052</v>
      </c>
      <c r="AF701" s="25">
        <f t="shared" si="216"/>
        <v>62256</v>
      </c>
      <c r="AG701">
        <f t="shared" si="225"/>
        <v>4597.9233471602429</v>
      </c>
      <c r="AH701" s="41">
        <f t="shared" si="219"/>
        <v>5.1927507135436958E-2</v>
      </c>
      <c r="AI701" s="41">
        <f t="shared" si="220"/>
        <v>1.9248950064360643E-6</v>
      </c>
      <c r="AJ701" s="41">
        <f t="shared" si="221"/>
        <v>1.9902898611038043E-10</v>
      </c>
      <c r="AK701">
        <f t="shared" si="217"/>
        <v>1013.25</v>
      </c>
      <c r="AL701">
        <v>273.14999999999998</v>
      </c>
      <c r="AM701" s="27">
        <f t="shared" si="226"/>
        <v>298.79916859454158</v>
      </c>
      <c r="AN701">
        <f t="shared" si="227"/>
        <v>1.0094513654611528</v>
      </c>
      <c r="AO701" s="28">
        <f t="shared" si="228"/>
        <v>301.62322873641722</v>
      </c>
      <c r="AP701" s="46">
        <f t="shared" si="229"/>
        <v>320.96045542155679</v>
      </c>
      <c r="AQ701" s="28">
        <f t="shared" si="230"/>
        <v>0.5695445784431854</v>
      </c>
      <c r="AR701" s="52">
        <v>300.35668973594522</v>
      </c>
      <c r="AS701" s="52">
        <v>319.61271792765211</v>
      </c>
      <c r="AT701" s="52">
        <v>1.9172820723478594</v>
      </c>
    </row>
    <row r="702" spans="1:46" x14ac:dyDescent="0.3">
      <c r="A702" s="1">
        <v>42832</v>
      </c>
      <c r="B702" s="2">
        <v>0.95971064814814822</v>
      </c>
      <c r="C702" s="4">
        <f t="shared" si="222"/>
        <v>42832.959710648145</v>
      </c>
      <c r="D702" s="5" t="str">
        <f t="shared" si="223"/>
        <v>v</v>
      </c>
      <c r="E702" s="6">
        <f t="shared" si="224"/>
        <v>10</v>
      </c>
      <c r="F702">
        <v>5</v>
      </c>
      <c r="G702">
        <v>8.4719999999999995</v>
      </c>
      <c r="H702">
        <v>1098.82</v>
      </c>
      <c r="I702">
        <v>1078.1600000000001</v>
      </c>
      <c r="J702">
        <v>588.08699999999999</v>
      </c>
      <c r="K702">
        <v>21.730854999999998</v>
      </c>
      <c r="L702">
        <v>0</v>
      </c>
      <c r="M702">
        <v>0</v>
      </c>
      <c r="N702">
        <v>1</v>
      </c>
      <c r="O702">
        <v>788320</v>
      </c>
      <c r="P702">
        <v>20412</v>
      </c>
      <c r="Q702">
        <v>15424</v>
      </c>
      <c r="R702">
        <v>39</v>
      </c>
      <c r="S702">
        <v>3775.79</v>
      </c>
      <c r="T702">
        <v>345</v>
      </c>
      <c r="U702">
        <v>321.39999999999998</v>
      </c>
      <c r="V702">
        <v>302.05</v>
      </c>
      <c r="W702">
        <v>38.997999999999998</v>
      </c>
      <c r="X702">
        <v>25.917000000000002</v>
      </c>
      <c r="Y702" s="8">
        <f t="shared" si="214"/>
        <v>299.06700000000001</v>
      </c>
      <c r="Z702">
        <v>49.652999999999999</v>
      </c>
      <c r="AB702" s="25">
        <f t="shared" si="215"/>
        <v>9849.5499999999993</v>
      </c>
      <c r="AC702" s="26">
        <f t="shared" si="231"/>
        <v>13034.816817946057</v>
      </c>
      <c r="AE702" s="26">
        <f t="shared" si="218"/>
        <v>14074.273769208052</v>
      </c>
      <c r="AF702" s="25">
        <f t="shared" si="216"/>
        <v>62256</v>
      </c>
      <c r="AG702">
        <f t="shared" si="225"/>
        <v>4597.9233471602429</v>
      </c>
      <c r="AH702" s="41">
        <f t="shared" si="219"/>
        <v>5.1927522271381928E-2</v>
      </c>
      <c r="AI702" s="41">
        <f t="shared" si="220"/>
        <v>1.9248923229949362E-6</v>
      </c>
      <c r="AJ702" s="41">
        <f t="shared" si="221"/>
        <v>1.990293450031525E-10</v>
      </c>
      <c r="AK702">
        <f t="shared" si="217"/>
        <v>1013.25</v>
      </c>
      <c r="AL702">
        <v>273.14999999999998</v>
      </c>
      <c r="AM702" s="27">
        <f t="shared" si="226"/>
        <v>298.799216343995</v>
      </c>
      <c r="AN702">
        <f t="shared" si="227"/>
        <v>1.0096186077939473</v>
      </c>
      <c r="AO702" s="28">
        <f t="shared" si="228"/>
        <v>301.67324881514668</v>
      </c>
      <c r="AP702" s="46">
        <f t="shared" si="229"/>
        <v>320.9987958969046</v>
      </c>
      <c r="AQ702" s="28">
        <f t="shared" si="230"/>
        <v>0.40120410309538102</v>
      </c>
      <c r="AR702" s="52">
        <v>300.40645177023492</v>
      </c>
      <c r="AS702" s="52">
        <v>319.65084632676684</v>
      </c>
      <c r="AT702" s="52">
        <v>1.7491536732331383</v>
      </c>
    </row>
    <row r="703" spans="1:46" x14ac:dyDescent="0.3">
      <c r="A703" s="1">
        <v>42832</v>
      </c>
      <c r="B703" s="2">
        <v>0.96005787037037038</v>
      </c>
      <c r="C703" s="4">
        <f t="shared" si="222"/>
        <v>42832.960057870368</v>
      </c>
      <c r="D703" s="5" t="str">
        <f t="shared" si="223"/>
        <v>v</v>
      </c>
      <c r="E703" s="6">
        <f t="shared" si="224"/>
        <v>10</v>
      </c>
      <c r="F703">
        <v>5</v>
      </c>
      <c r="G703">
        <v>8.4459999999999997</v>
      </c>
      <c r="H703">
        <v>1098.74</v>
      </c>
      <c r="I703">
        <v>1077.83</v>
      </c>
      <c r="J703">
        <v>589.29999999999995</v>
      </c>
      <c r="K703">
        <v>21.729088000000001</v>
      </c>
      <c r="L703">
        <v>0</v>
      </c>
      <c r="M703">
        <v>0</v>
      </c>
      <c r="N703">
        <v>1</v>
      </c>
      <c r="O703">
        <v>788350</v>
      </c>
      <c r="P703">
        <v>20412</v>
      </c>
      <c r="Q703">
        <v>15422</v>
      </c>
      <c r="R703">
        <v>39</v>
      </c>
      <c r="S703">
        <v>3771.35</v>
      </c>
      <c r="T703">
        <v>344</v>
      </c>
      <c r="U703">
        <v>320.95999999999998</v>
      </c>
      <c r="V703">
        <v>301.72000000000003</v>
      </c>
      <c r="W703">
        <v>38.997</v>
      </c>
      <c r="X703">
        <v>25.922999999999998</v>
      </c>
      <c r="Y703" s="8">
        <f t="shared" si="214"/>
        <v>299.07299999999998</v>
      </c>
      <c r="Z703">
        <v>49.654000000000003</v>
      </c>
      <c r="AB703" s="25">
        <f t="shared" si="215"/>
        <v>9849.5499999999993</v>
      </c>
      <c r="AC703" s="26">
        <f t="shared" si="231"/>
        <v>13036.507236415509</v>
      </c>
      <c r="AE703" s="26">
        <f t="shared" si="218"/>
        <v>14074.273769208052</v>
      </c>
      <c r="AF703" s="25">
        <f t="shared" si="216"/>
        <v>62256</v>
      </c>
      <c r="AG703">
        <f t="shared" si="225"/>
        <v>4590.4459672286121</v>
      </c>
      <c r="AH703" s="41">
        <f t="shared" si="219"/>
        <v>5.1927537407326904E-2</v>
      </c>
      <c r="AI703" s="41">
        <f t="shared" si="220"/>
        <v>1.9248896395538077E-6</v>
      </c>
      <c r="AJ703" s="41">
        <f t="shared" si="221"/>
        <v>1.9902970389592459E-10</v>
      </c>
      <c r="AK703">
        <f t="shared" si="217"/>
        <v>1013.25</v>
      </c>
      <c r="AL703">
        <v>273.14999999999998</v>
      </c>
      <c r="AM703" s="27">
        <f t="shared" si="226"/>
        <v>298.18449920451923</v>
      </c>
      <c r="AN703">
        <f t="shared" si="227"/>
        <v>1.0097123756464608</v>
      </c>
      <c r="AO703" s="28">
        <f t="shared" si="228"/>
        <v>301.08057907274531</v>
      </c>
      <c r="AP703" s="46">
        <f t="shared" si="229"/>
        <v>320.27010169452461</v>
      </c>
      <c r="AQ703" s="28">
        <f t="shared" si="230"/>
        <v>0.68989830547536712</v>
      </c>
      <c r="AR703" s="52">
        <v>299.81623594367466</v>
      </c>
      <c r="AS703" s="52">
        <v>318.92517501817997</v>
      </c>
      <c r="AT703" s="52">
        <v>2.0348249818200088</v>
      </c>
    </row>
    <row r="704" spans="1:46" x14ac:dyDescent="0.3">
      <c r="A704" s="1">
        <v>42832</v>
      </c>
      <c r="B704" s="2">
        <v>0.96040509259259255</v>
      </c>
      <c r="C704" s="4">
        <f t="shared" si="222"/>
        <v>42832.960405092592</v>
      </c>
      <c r="D704" s="5" t="str">
        <f t="shared" si="223"/>
        <v>v</v>
      </c>
      <c r="E704" s="6">
        <f t="shared" si="224"/>
        <v>10</v>
      </c>
      <c r="F704">
        <v>5</v>
      </c>
      <c r="G704">
        <v>8.43</v>
      </c>
      <c r="H704">
        <v>1098.6600000000001</v>
      </c>
      <c r="I704">
        <v>1077.8499999999999</v>
      </c>
      <c r="J704">
        <v>585.72500000000002</v>
      </c>
      <c r="K704">
        <v>21.722511000000001</v>
      </c>
      <c r="L704">
        <v>0</v>
      </c>
      <c r="M704">
        <v>0</v>
      </c>
      <c r="N704">
        <v>1</v>
      </c>
      <c r="O704">
        <v>788380</v>
      </c>
      <c r="P704">
        <v>20413</v>
      </c>
      <c r="Q704">
        <v>15421</v>
      </c>
      <c r="R704">
        <v>39</v>
      </c>
      <c r="S704">
        <v>3765.45</v>
      </c>
      <c r="T704">
        <v>344</v>
      </c>
      <c r="U704">
        <v>320.47000000000003</v>
      </c>
      <c r="V704">
        <v>301.26</v>
      </c>
      <c r="W704">
        <v>39.003</v>
      </c>
      <c r="X704">
        <v>25.917000000000002</v>
      </c>
      <c r="Y704" s="8">
        <f t="shared" si="214"/>
        <v>299.06700000000001</v>
      </c>
      <c r="Z704">
        <v>49.627000000000002</v>
      </c>
      <c r="AB704" s="25">
        <f t="shared" si="215"/>
        <v>9849.5499999999993</v>
      </c>
      <c r="AC704" s="26">
        <f t="shared" si="231"/>
        <v>13037.991320277542</v>
      </c>
      <c r="AE704" s="26">
        <f t="shared" si="218"/>
        <v>14074.273769208052</v>
      </c>
      <c r="AF704" s="25">
        <f t="shared" si="216"/>
        <v>62256</v>
      </c>
      <c r="AG704">
        <f t="shared" si="225"/>
        <v>4583.8812857089924</v>
      </c>
      <c r="AH704" s="41">
        <f t="shared" si="219"/>
        <v>5.1927552543271874E-2</v>
      </c>
      <c r="AI704" s="41">
        <f t="shared" si="220"/>
        <v>1.9248869561126796E-6</v>
      </c>
      <c r="AJ704" s="41">
        <f t="shared" si="221"/>
        <v>1.9903006278869669E-10</v>
      </c>
      <c r="AK704">
        <f t="shared" si="217"/>
        <v>1013.25</v>
      </c>
      <c r="AL704">
        <v>273.14999999999998</v>
      </c>
      <c r="AM704" s="27">
        <f t="shared" si="226"/>
        <v>297.64525097393079</v>
      </c>
      <c r="AN704">
        <f t="shared" si="227"/>
        <v>1.0097656405222226</v>
      </c>
      <c r="AO704" s="28">
        <f t="shared" si="228"/>
        <v>300.55194749808891</v>
      </c>
      <c r="AP704" s="46">
        <f t="shared" si="229"/>
        <v>319.71370995392556</v>
      </c>
      <c r="AQ704" s="28">
        <f t="shared" si="230"/>
        <v>0.75629004607446859</v>
      </c>
      <c r="AR704" s="52">
        <v>299.28978424625518</v>
      </c>
      <c r="AS704" s="52">
        <v>318.37107717722785</v>
      </c>
      <c r="AT704" s="52">
        <v>2.098922822772181</v>
      </c>
    </row>
    <row r="705" spans="1:46" x14ac:dyDescent="0.3">
      <c r="A705" s="1">
        <v>42832</v>
      </c>
      <c r="B705" s="2">
        <v>0.96075231481481482</v>
      </c>
      <c r="C705" s="4">
        <f t="shared" si="222"/>
        <v>42832.960752314815</v>
      </c>
      <c r="D705" s="5" t="str">
        <f t="shared" si="223"/>
        <v>v</v>
      </c>
      <c r="E705" s="6">
        <f t="shared" si="224"/>
        <v>10</v>
      </c>
      <c r="F705">
        <v>5</v>
      </c>
      <c r="G705">
        <v>8.5250000000000004</v>
      </c>
      <c r="H705">
        <v>1098.58</v>
      </c>
      <c r="I705">
        <v>1077.83</v>
      </c>
      <c r="J705">
        <v>588.45000000000005</v>
      </c>
      <c r="K705">
        <v>21.730953</v>
      </c>
      <c r="L705">
        <v>0</v>
      </c>
      <c r="M705">
        <v>0</v>
      </c>
      <c r="N705">
        <v>1</v>
      </c>
      <c r="O705">
        <v>788410</v>
      </c>
      <c r="P705">
        <v>20414</v>
      </c>
      <c r="Q705">
        <v>15421</v>
      </c>
      <c r="R705">
        <v>39</v>
      </c>
      <c r="S705">
        <v>3759.15</v>
      </c>
      <c r="T705">
        <v>343</v>
      </c>
      <c r="U705">
        <v>319.95999999999998</v>
      </c>
      <c r="V705">
        <v>300.79000000000002</v>
      </c>
      <c r="W705">
        <v>39.003</v>
      </c>
      <c r="X705">
        <v>25.927</v>
      </c>
      <c r="Y705" s="8">
        <f t="shared" si="214"/>
        <v>299.077</v>
      </c>
      <c r="Z705">
        <v>49.587000000000003</v>
      </c>
      <c r="AB705" s="25">
        <f t="shared" si="215"/>
        <v>9849.5499999999993</v>
      </c>
      <c r="AC705" s="26">
        <f t="shared" si="231"/>
        <v>13038.630030477918</v>
      </c>
      <c r="AE705" s="26">
        <f t="shared" si="218"/>
        <v>14074.273769208052</v>
      </c>
      <c r="AF705" s="25">
        <f t="shared" si="216"/>
        <v>62256</v>
      </c>
      <c r="AG705">
        <f t="shared" si="225"/>
        <v>4581.0560214796196</v>
      </c>
      <c r="AH705" s="41">
        <f t="shared" si="219"/>
        <v>5.192756767921685E-2</v>
      </c>
      <c r="AI705" s="41">
        <f t="shared" si="220"/>
        <v>1.9248842726715515E-6</v>
      </c>
      <c r="AJ705" s="41">
        <f t="shared" si="221"/>
        <v>1.9903042168146878E-10</v>
      </c>
      <c r="AK705">
        <f t="shared" si="217"/>
        <v>1013.25</v>
      </c>
      <c r="AL705">
        <v>273.14999999999998</v>
      </c>
      <c r="AM705" s="27">
        <f t="shared" si="226"/>
        <v>297.41332360028468</v>
      </c>
      <c r="AN705">
        <f t="shared" si="227"/>
        <v>1.0098729392660442</v>
      </c>
      <c r="AO705" s="28">
        <f t="shared" si="228"/>
        <v>300.34966728110265</v>
      </c>
      <c r="AP705" s="46">
        <f t="shared" si="229"/>
        <v>319.49260487104942</v>
      </c>
      <c r="AQ705" s="28">
        <f t="shared" si="230"/>
        <v>0.46739512895055668</v>
      </c>
      <c r="AR705" s="52">
        <v>299.08830800646592</v>
      </c>
      <c r="AS705" s="52">
        <v>318.15085222660662</v>
      </c>
      <c r="AT705" s="52">
        <v>1.809147773393363</v>
      </c>
    </row>
    <row r="706" spans="1:46" x14ac:dyDescent="0.3">
      <c r="A706" s="1">
        <v>42832</v>
      </c>
      <c r="B706" s="2">
        <v>0.96109953703703699</v>
      </c>
      <c r="C706" s="4">
        <f t="shared" si="222"/>
        <v>42832.961099537039</v>
      </c>
      <c r="D706" s="5" t="str">
        <f t="shared" si="223"/>
        <v>v</v>
      </c>
      <c r="E706" s="6">
        <f t="shared" si="224"/>
        <v>10</v>
      </c>
      <c r="F706">
        <v>5</v>
      </c>
      <c r="G706">
        <v>8.4390000000000001</v>
      </c>
      <c r="H706">
        <v>1098.52</v>
      </c>
      <c r="I706">
        <v>1077.82</v>
      </c>
      <c r="J706">
        <v>588.9</v>
      </c>
      <c r="K706">
        <v>21.736352</v>
      </c>
      <c r="L706">
        <v>0</v>
      </c>
      <c r="M706">
        <v>0</v>
      </c>
      <c r="N706">
        <v>1</v>
      </c>
      <c r="O706">
        <v>788440</v>
      </c>
      <c r="P706">
        <v>20414</v>
      </c>
      <c r="Q706">
        <v>15421</v>
      </c>
      <c r="R706">
        <v>39</v>
      </c>
      <c r="S706">
        <v>3760.01</v>
      </c>
      <c r="T706">
        <v>343</v>
      </c>
      <c r="U706">
        <v>320.06</v>
      </c>
      <c r="V706">
        <v>300.88</v>
      </c>
      <c r="W706">
        <v>39</v>
      </c>
      <c r="X706">
        <v>25.934000000000001</v>
      </c>
      <c r="Y706" s="8">
        <f t="shared" si="214"/>
        <v>299.084</v>
      </c>
      <c r="Z706">
        <v>49.569000000000003</v>
      </c>
      <c r="AB706" s="25">
        <f t="shared" si="215"/>
        <v>9849.5499999999993</v>
      </c>
      <c r="AC706" s="26">
        <f t="shared" si="231"/>
        <v>13038.630030477918</v>
      </c>
      <c r="AE706" s="26">
        <f t="shared" si="218"/>
        <v>14074.273769208052</v>
      </c>
      <c r="AF706" s="25">
        <f t="shared" si="216"/>
        <v>62256</v>
      </c>
      <c r="AG706">
        <f t="shared" si="225"/>
        <v>4581.0560214796196</v>
      </c>
      <c r="AH706" s="41">
        <f t="shared" si="219"/>
        <v>5.192758281516182E-2</v>
      </c>
      <c r="AI706" s="41">
        <f t="shared" si="220"/>
        <v>1.9248815892304235E-6</v>
      </c>
      <c r="AJ706" s="41">
        <f t="shared" si="221"/>
        <v>1.9903078057424087E-10</v>
      </c>
      <c r="AK706">
        <f t="shared" si="217"/>
        <v>1013.25</v>
      </c>
      <c r="AL706">
        <v>273.14999999999998</v>
      </c>
      <c r="AM706" s="27">
        <f t="shared" si="226"/>
        <v>297.4133711273721</v>
      </c>
      <c r="AN706">
        <f t="shared" si="227"/>
        <v>1.0099517351716973</v>
      </c>
      <c r="AO706" s="28">
        <f t="shared" si="228"/>
        <v>300.37315023335344</v>
      </c>
      <c r="AP706" s="46">
        <f t="shared" si="229"/>
        <v>319.51462006860402</v>
      </c>
      <c r="AQ706" s="28">
        <f t="shared" si="230"/>
        <v>0.54537993139598484</v>
      </c>
      <c r="AR706" s="52">
        <v>299.11164454038351</v>
      </c>
      <c r="AS706" s="52">
        <v>318.17272412387479</v>
      </c>
      <c r="AT706" s="52">
        <v>1.8872758761252157</v>
      </c>
    </row>
    <row r="707" spans="1:46" x14ac:dyDescent="0.3">
      <c r="A707" s="1">
        <v>42832</v>
      </c>
      <c r="B707" s="2">
        <v>0.96144675925925915</v>
      </c>
      <c r="C707" s="4">
        <f t="shared" si="222"/>
        <v>42832.961446759262</v>
      </c>
      <c r="D707" s="5" t="str">
        <f t="shared" si="223"/>
        <v>v</v>
      </c>
      <c r="E707" s="6">
        <f t="shared" si="224"/>
        <v>10</v>
      </c>
      <c r="F707">
        <v>5</v>
      </c>
      <c r="G707">
        <v>8.4700000000000006</v>
      </c>
      <c r="H707">
        <v>1098.43</v>
      </c>
      <c r="I707">
        <v>1077.6300000000001</v>
      </c>
      <c r="J707">
        <v>586.70000000000005</v>
      </c>
      <c r="K707">
        <v>21.743027000000001</v>
      </c>
      <c r="L707">
        <v>0</v>
      </c>
      <c r="M707">
        <v>0</v>
      </c>
      <c r="N707">
        <v>1</v>
      </c>
      <c r="O707">
        <v>788470</v>
      </c>
      <c r="P707">
        <v>20413</v>
      </c>
      <c r="Q707">
        <v>15421</v>
      </c>
      <c r="R707">
        <v>39</v>
      </c>
      <c r="S707">
        <v>3763.55</v>
      </c>
      <c r="T707">
        <v>344</v>
      </c>
      <c r="U707">
        <v>320.33</v>
      </c>
      <c r="V707">
        <v>301.19</v>
      </c>
      <c r="W707">
        <v>38.999000000000002</v>
      </c>
      <c r="X707">
        <v>25.934000000000001</v>
      </c>
      <c r="Y707" s="8">
        <f t="shared" si="214"/>
        <v>299.084</v>
      </c>
      <c r="Z707">
        <v>49.546999999999997</v>
      </c>
      <c r="AB707" s="25">
        <f t="shared" si="215"/>
        <v>9849.5499999999993</v>
      </c>
      <c r="AC707" s="26">
        <f t="shared" si="231"/>
        <v>13037.991320277542</v>
      </c>
      <c r="AE707" s="26">
        <f t="shared" si="218"/>
        <v>14074.273769208052</v>
      </c>
      <c r="AF707" s="25">
        <f t="shared" si="216"/>
        <v>62256</v>
      </c>
      <c r="AG707">
        <f t="shared" si="225"/>
        <v>4583.8812857089924</v>
      </c>
      <c r="AH707" s="41">
        <f t="shared" si="219"/>
        <v>5.1927597951106796E-2</v>
      </c>
      <c r="AI707" s="41">
        <f t="shared" si="220"/>
        <v>1.9248789057892954E-6</v>
      </c>
      <c r="AJ707" s="41">
        <f t="shared" si="221"/>
        <v>1.9903113946701297E-10</v>
      </c>
      <c r="AK707">
        <f t="shared" si="217"/>
        <v>1013.25</v>
      </c>
      <c r="AL707">
        <v>273.14999999999998</v>
      </c>
      <c r="AM707" s="27">
        <f t="shared" si="226"/>
        <v>297.64539366666304</v>
      </c>
      <c r="AN707">
        <f t="shared" si="227"/>
        <v>1.0100344856939567</v>
      </c>
      <c r="AO707" s="28">
        <f t="shared" si="228"/>
        <v>300.63211211128328</v>
      </c>
      <c r="AP707" s="46">
        <f t="shared" si="229"/>
        <v>319.73371129976044</v>
      </c>
      <c r="AQ707" s="28">
        <f t="shared" si="230"/>
        <v>0.5962887002395405</v>
      </c>
      <c r="AR707" s="52">
        <v>299.36946869006567</v>
      </c>
      <c r="AS707" s="52">
        <v>318.39084188944042</v>
      </c>
      <c r="AT707" s="52">
        <v>1.9391581105595606</v>
      </c>
    </row>
    <row r="708" spans="1:46" x14ac:dyDescent="0.3">
      <c r="A708" s="1">
        <v>42832</v>
      </c>
      <c r="B708" s="2">
        <v>0.96179398148148154</v>
      </c>
      <c r="C708" s="4">
        <f t="shared" si="222"/>
        <v>42832.961793981478</v>
      </c>
      <c r="D708" s="5" t="str">
        <f t="shared" si="223"/>
        <v>v</v>
      </c>
      <c r="E708" s="6">
        <f t="shared" si="224"/>
        <v>10</v>
      </c>
      <c r="F708">
        <v>5</v>
      </c>
      <c r="G708">
        <v>8.4809999999999999</v>
      </c>
      <c r="H708">
        <v>1098.3599999999999</v>
      </c>
      <c r="I708">
        <v>1077.7</v>
      </c>
      <c r="J708">
        <v>582.45000000000005</v>
      </c>
      <c r="K708">
        <v>21.738216999999999</v>
      </c>
      <c r="L708">
        <v>0</v>
      </c>
      <c r="M708">
        <v>0</v>
      </c>
      <c r="N708">
        <v>1</v>
      </c>
      <c r="O708">
        <v>788500</v>
      </c>
      <c r="P708">
        <v>20413</v>
      </c>
      <c r="Q708">
        <v>15422</v>
      </c>
      <c r="R708">
        <v>39</v>
      </c>
      <c r="S708">
        <v>3765.83</v>
      </c>
      <c r="T708">
        <v>344</v>
      </c>
      <c r="U708">
        <v>320.57</v>
      </c>
      <c r="V708">
        <v>301.39</v>
      </c>
      <c r="W708">
        <v>38.997999999999998</v>
      </c>
      <c r="X708">
        <v>25.936</v>
      </c>
      <c r="Y708" s="8">
        <f t="shared" si="214"/>
        <v>299.08599999999996</v>
      </c>
      <c r="Z708">
        <v>49.552999999999997</v>
      </c>
      <c r="AB708" s="25">
        <f t="shared" si="215"/>
        <v>9849.5499999999993</v>
      </c>
      <c r="AC708" s="26">
        <f t="shared" si="231"/>
        <v>13037.145905200363</v>
      </c>
      <c r="AE708" s="26">
        <f t="shared" si="218"/>
        <v>14074.273769208052</v>
      </c>
      <c r="AF708" s="25">
        <f t="shared" si="216"/>
        <v>62256</v>
      </c>
      <c r="AG708">
        <f t="shared" si="225"/>
        <v>4587.6208861962368</v>
      </c>
      <c r="AH708" s="41">
        <f t="shared" si="219"/>
        <v>5.1927613087051766E-2</v>
      </c>
      <c r="AI708" s="41">
        <f t="shared" si="220"/>
        <v>1.9248762223481669E-6</v>
      </c>
      <c r="AJ708" s="41">
        <f t="shared" si="221"/>
        <v>1.9903149835978506E-10</v>
      </c>
      <c r="AK708">
        <f t="shared" si="217"/>
        <v>1013.25</v>
      </c>
      <c r="AL708">
        <v>273.14999999999998</v>
      </c>
      <c r="AM708" s="27">
        <f t="shared" si="226"/>
        <v>297.95260449032526</v>
      </c>
      <c r="AN708">
        <f t="shared" si="227"/>
        <v>1.0101056112033959</v>
      </c>
      <c r="AO708" s="28">
        <f t="shared" si="228"/>
        <v>300.96359766834371</v>
      </c>
      <c r="AP708" s="46">
        <f t="shared" si="229"/>
        <v>320.10705078428225</v>
      </c>
      <c r="AQ708" s="28">
        <f t="shared" si="230"/>
        <v>0.46294921571774239</v>
      </c>
      <c r="AR708" s="52">
        <v>299.69951010092535</v>
      </c>
      <c r="AS708" s="52">
        <v>318.76255814040684</v>
      </c>
      <c r="AT708" s="52">
        <v>1.8074418595931547</v>
      </c>
    </row>
    <row r="709" spans="1:46" x14ac:dyDescent="0.3">
      <c r="A709" s="1">
        <v>42832</v>
      </c>
      <c r="B709" s="2">
        <v>0.96214120370370371</v>
      </c>
      <c r="C709" s="4">
        <f t="shared" si="222"/>
        <v>42832.962141203701</v>
      </c>
      <c r="D709" s="5" t="str">
        <f t="shared" si="223"/>
        <v>v</v>
      </c>
      <c r="E709" s="6">
        <f t="shared" si="224"/>
        <v>10</v>
      </c>
      <c r="F709">
        <v>5</v>
      </c>
      <c r="G709">
        <v>8.4649999999999999</v>
      </c>
      <c r="H709">
        <v>1098.23</v>
      </c>
      <c r="I709">
        <v>1077.6099999999999</v>
      </c>
      <c r="J709">
        <v>579.01199999999994</v>
      </c>
      <c r="K709">
        <v>21.73272</v>
      </c>
      <c r="L709">
        <v>0</v>
      </c>
      <c r="M709">
        <v>0</v>
      </c>
      <c r="N709">
        <v>1</v>
      </c>
      <c r="O709">
        <v>788530</v>
      </c>
      <c r="P709">
        <v>20412</v>
      </c>
      <c r="Q709">
        <v>15421</v>
      </c>
      <c r="R709">
        <v>39</v>
      </c>
      <c r="S709">
        <v>3765.28</v>
      </c>
      <c r="T709">
        <v>344</v>
      </c>
      <c r="U709">
        <v>320.54000000000002</v>
      </c>
      <c r="V709">
        <v>301.39</v>
      </c>
      <c r="W709">
        <v>39.002000000000002</v>
      </c>
      <c r="X709">
        <v>25.94</v>
      </c>
      <c r="Y709" s="8">
        <f t="shared" si="214"/>
        <v>299.08999999999997</v>
      </c>
      <c r="Z709">
        <v>49.551000000000002</v>
      </c>
      <c r="AB709" s="25">
        <f t="shared" si="215"/>
        <v>9849.5499999999993</v>
      </c>
      <c r="AC709" s="26">
        <f t="shared" si="231"/>
        <v>13037.352610077167</v>
      </c>
      <c r="AE709" s="26">
        <f t="shared" si="218"/>
        <v>14074.273769208052</v>
      </c>
      <c r="AF709" s="25">
        <f t="shared" si="216"/>
        <v>62256</v>
      </c>
      <c r="AG709">
        <f t="shared" si="225"/>
        <v>4586.7065499383716</v>
      </c>
      <c r="AH709" s="41">
        <f t="shared" si="219"/>
        <v>5.1927628222996743E-2</v>
      </c>
      <c r="AI709" s="41">
        <f t="shared" si="220"/>
        <v>1.9248735389070388E-6</v>
      </c>
      <c r="AJ709" s="41">
        <f t="shared" si="221"/>
        <v>1.9903185725255715E-10</v>
      </c>
      <c r="AK709">
        <f t="shared" si="217"/>
        <v>1013.25</v>
      </c>
      <c r="AL709">
        <v>273.14999999999998</v>
      </c>
      <c r="AM709" s="27">
        <f t="shared" si="226"/>
        <v>297.87753830516039</v>
      </c>
      <c r="AN709">
        <f t="shared" si="227"/>
        <v>1.0102386905497573</v>
      </c>
      <c r="AO709" s="28">
        <f t="shared" si="228"/>
        <v>300.92741424159044</v>
      </c>
      <c r="AP709" s="46">
        <f t="shared" si="229"/>
        <v>320.04183652689881</v>
      </c>
      <c r="AQ709" s="28">
        <f t="shared" si="230"/>
        <v>0.498163473101215</v>
      </c>
      <c r="AR709" s="52">
        <v>299.66343184982333</v>
      </c>
      <c r="AS709" s="52">
        <v>318.69756801943061</v>
      </c>
      <c r="AT709" s="52">
        <v>1.8424319805694154</v>
      </c>
    </row>
    <row r="710" spans="1:46" x14ac:dyDescent="0.3">
      <c r="A710" s="1">
        <v>42832</v>
      </c>
      <c r="B710" s="2">
        <v>0.96248842592592598</v>
      </c>
      <c r="C710" s="4">
        <f t="shared" si="222"/>
        <v>42832.962488425925</v>
      </c>
      <c r="D710" s="5" t="str">
        <f t="shared" si="223"/>
        <v>v</v>
      </c>
      <c r="E710" s="6">
        <f t="shared" si="224"/>
        <v>10</v>
      </c>
      <c r="F710">
        <v>5</v>
      </c>
      <c r="G710">
        <v>8.5030000000000001</v>
      </c>
      <c r="H710">
        <v>1098.18</v>
      </c>
      <c r="I710">
        <v>1077.52</v>
      </c>
      <c r="J710">
        <v>589.45000000000005</v>
      </c>
      <c r="K710">
        <v>21.728401000000002</v>
      </c>
      <c r="L710">
        <v>0</v>
      </c>
      <c r="M710">
        <v>0</v>
      </c>
      <c r="N710">
        <v>1</v>
      </c>
      <c r="O710">
        <v>788560</v>
      </c>
      <c r="P710">
        <v>20412</v>
      </c>
      <c r="Q710">
        <v>15421</v>
      </c>
      <c r="R710">
        <v>39</v>
      </c>
      <c r="S710">
        <v>3765.93</v>
      </c>
      <c r="T710">
        <v>344</v>
      </c>
      <c r="U710">
        <v>320.58</v>
      </c>
      <c r="V710">
        <v>301.45</v>
      </c>
      <c r="W710">
        <v>38.999000000000002</v>
      </c>
      <c r="X710">
        <v>25.936</v>
      </c>
      <c r="Y710" s="8">
        <f t="shared" si="214"/>
        <v>299.08599999999996</v>
      </c>
      <c r="Z710">
        <v>49.552999999999997</v>
      </c>
      <c r="AB710" s="25">
        <f t="shared" si="215"/>
        <v>9849.5499999999993</v>
      </c>
      <c r="AC710" s="26">
        <f t="shared" si="231"/>
        <v>13037.352610077167</v>
      </c>
      <c r="AE710" s="26">
        <f t="shared" si="218"/>
        <v>14074.273769208052</v>
      </c>
      <c r="AF710" s="25">
        <f t="shared" si="216"/>
        <v>62256</v>
      </c>
      <c r="AG710">
        <f t="shared" si="225"/>
        <v>4586.7065499383716</v>
      </c>
      <c r="AH710" s="41">
        <f t="shared" si="219"/>
        <v>5.1927643358941719E-2</v>
      </c>
      <c r="AI710" s="41">
        <f t="shared" si="220"/>
        <v>1.9248708554659107E-6</v>
      </c>
      <c r="AJ710" s="41">
        <f t="shared" si="221"/>
        <v>1.9903221614532925E-10</v>
      </c>
      <c r="AK710">
        <f t="shared" si="217"/>
        <v>1013.25</v>
      </c>
      <c r="AL710">
        <v>273.14999999999998</v>
      </c>
      <c r="AM710" s="27">
        <f t="shared" si="226"/>
        <v>297.87758590659706</v>
      </c>
      <c r="AN710">
        <f t="shared" si="227"/>
        <v>1.0102711751455697</v>
      </c>
      <c r="AO710" s="28">
        <f t="shared" si="228"/>
        <v>300.93713876338325</v>
      </c>
      <c r="AP710" s="46">
        <f t="shared" si="229"/>
        <v>320.02544856681044</v>
      </c>
      <c r="AQ710" s="28">
        <f t="shared" si="230"/>
        <v>0.5545514331895447</v>
      </c>
      <c r="AR710" s="52">
        <v>299.67306763743915</v>
      </c>
      <c r="AS710" s="52">
        <v>318.68119796762238</v>
      </c>
      <c r="AT710" s="52">
        <v>1.8988020323776027</v>
      </c>
    </row>
    <row r="711" spans="1:46" x14ac:dyDescent="0.3">
      <c r="A711" s="1">
        <v>42832</v>
      </c>
      <c r="B711" s="2">
        <v>0.96283564814814815</v>
      </c>
      <c r="C711" s="4">
        <f t="shared" si="222"/>
        <v>42832.962835648148</v>
      </c>
      <c r="D711" s="5" t="str">
        <f t="shared" si="223"/>
        <v>v</v>
      </c>
      <c r="E711" s="6">
        <f t="shared" si="224"/>
        <v>10</v>
      </c>
      <c r="F711">
        <v>5</v>
      </c>
      <c r="G711">
        <v>8.4179999999999993</v>
      </c>
      <c r="H711">
        <v>1098.1199999999999</v>
      </c>
      <c r="I711">
        <v>1077.32</v>
      </c>
      <c r="J711">
        <v>581.36199999999997</v>
      </c>
      <c r="K711">
        <v>21.729970999999999</v>
      </c>
      <c r="L711">
        <v>0</v>
      </c>
      <c r="M711">
        <v>0</v>
      </c>
      <c r="N711">
        <v>1</v>
      </c>
      <c r="O711">
        <v>788590</v>
      </c>
      <c r="P711">
        <v>20412</v>
      </c>
      <c r="Q711">
        <v>15421</v>
      </c>
      <c r="R711">
        <v>39.020000000000003</v>
      </c>
      <c r="S711">
        <v>3762.37</v>
      </c>
      <c r="T711">
        <v>344</v>
      </c>
      <c r="U711">
        <v>320.24</v>
      </c>
      <c r="V711">
        <v>301.2</v>
      </c>
      <c r="W711">
        <v>38.999000000000002</v>
      </c>
      <c r="X711">
        <v>25.95</v>
      </c>
      <c r="Y711" s="8">
        <f t="shared" si="214"/>
        <v>299.09999999999997</v>
      </c>
      <c r="Z711">
        <v>49.548999999999999</v>
      </c>
      <c r="AB711" s="25">
        <f t="shared" si="215"/>
        <v>9849.5499999999993</v>
      </c>
      <c r="AC711" s="26">
        <f t="shared" si="231"/>
        <v>13037.352610077167</v>
      </c>
      <c r="AE711" s="26">
        <f t="shared" si="218"/>
        <v>14074.273769208052</v>
      </c>
      <c r="AF711" s="25">
        <f t="shared" si="216"/>
        <v>62256</v>
      </c>
      <c r="AG711">
        <f t="shared" si="225"/>
        <v>4586.7065499383716</v>
      </c>
      <c r="AH711" s="41">
        <f t="shared" si="219"/>
        <v>5.1927658494886689E-2</v>
      </c>
      <c r="AI711" s="41">
        <f t="shared" si="220"/>
        <v>1.9248681720247826E-6</v>
      </c>
      <c r="AJ711" s="41">
        <f t="shared" si="221"/>
        <v>1.9903257503810134E-10</v>
      </c>
      <c r="AK711">
        <f t="shared" si="217"/>
        <v>1013.25</v>
      </c>
      <c r="AL711">
        <v>273.14999999999998</v>
      </c>
      <c r="AM711" s="27">
        <f t="shared" si="226"/>
        <v>297.87763350803374</v>
      </c>
      <c r="AN711">
        <f t="shared" si="227"/>
        <v>1.0103736678370361</v>
      </c>
      <c r="AO711" s="28">
        <f t="shared" si="228"/>
        <v>300.96771713412846</v>
      </c>
      <c r="AP711" s="46">
        <f t="shared" si="229"/>
        <v>319.99856010159317</v>
      </c>
      <c r="AQ711" s="28">
        <f t="shared" si="230"/>
        <v>0.24143989840683844</v>
      </c>
      <c r="AR711" s="52">
        <v>299.70346967207871</v>
      </c>
      <c r="AS711" s="52">
        <v>318.65437152442519</v>
      </c>
      <c r="AT711" s="52">
        <v>1.585628475574822</v>
      </c>
    </row>
    <row r="712" spans="1:46" x14ac:dyDescent="0.3">
      <c r="A712" s="1">
        <v>42832</v>
      </c>
      <c r="B712" s="2">
        <v>0.96318287037037031</v>
      </c>
      <c r="C712" s="4">
        <f t="shared" si="222"/>
        <v>42832.963182870371</v>
      </c>
      <c r="D712" s="5" t="str">
        <f t="shared" si="223"/>
        <v>v</v>
      </c>
      <c r="E712" s="6">
        <f t="shared" si="224"/>
        <v>10</v>
      </c>
      <c r="F712">
        <v>5</v>
      </c>
      <c r="G712">
        <v>8.3970000000000002</v>
      </c>
      <c r="H712">
        <v>1098.01</v>
      </c>
      <c r="I712">
        <v>1077.23</v>
      </c>
      <c r="J712">
        <v>591.23699999999997</v>
      </c>
      <c r="K712">
        <v>21.723689</v>
      </c>
      <c r="L712">
        <v>0</v>
      </c>
      <c r="M712">
        <v>0</v>
      </c>
      <c r="N712">
        <v>1</v>
      </c>
      <c r="O712">
        <v>788620</v>
      </c>
      <c r="P712">
        <v>20412</v>
      </c>
      <c r="Q712">
        <v>15422</v>
      </c>
      <c r="R712">
        <v>39.01</v>
      </c>
      <c r="S712">
        <v>3766.14</v>
      </c>
      <c r="T712">
        <v>344</v>
      </c>
      <c r="U712">
        <v>320.57</v>
      </c>
      <c r="V712">
        <v>301.52999999999997</v>
      </c>
      <c r="W712">
        <v>39</v>
      </c>
      <c r="X712">
        <v>25.946999999999999</v>
      </c>
      <c r="Y712" s="8">
        <f t="shared" si="214"/>
        <v>299.09699999999998</v>
      </c>
      <c r="Z712">
        <v>49.534999999999997</v>
      </c>
      <c r="AB712" s="25">
        <f t="shared" si="215"/>
        <v>9849.5499999999993</v>
      </c>
      <c r="AC712" s="26">
        <f t="shared" si="231"/>
        <v>13036.507236415509</v>
      </c>
      <c r="AE712" s="26">
        <f t="shared" si="218"/>
        <v>14074.273769208052</v>
      </c>
      <c r="AF712" s="25">
        <f t="shared" si="216"/>
        <v>62256</v>
      </c>
      <c r="AG712">
        <f t="shared" si="225"/>
        <v>4590.4459672286121</v>
      </c>
      <c r="AH712" s="41">
        <f t="shared" si="219"/>
        <v>5.1927673630831665E-2</v>
      </c>
      <c r="AI712" s="41">
        <f t="shared" si="220"/>
        <v>1.9248654885836546E-6</v>
      </c>
      <c r="AJ712" s="41">
        <f t="shared" si="221"/>
        <v>1.9903293393087343E-10</v>
      </c>
      <c r="AK712">
        <f t="shared" si="217"/>
        <v>1013.25</v>
      </c>
      <c r="AL712">
        <v>273.14999999999998</v>
      </c>
      <c r="AM712" s="27">
        <f t="shared" si="226"/>
        <v>298.18492806098845</v>
      </c>
      <c r="AN712">
        <f t="shared" si="227"/>
        <v>1.0104647531665305</v>
      </c>
      <c r="AO712" s="28">
        <f t="shared" si="228"/>
        <v>301.30535973112637</v>
      </c>
      <c r="AP712" s="46">
        <f t="shared" si="229"/>
        <v>320.330789699641</v>
      </c>
      <c r="AQ712" s="28">
        <f t="shared" si="230"/>
        <v>0.23921030035899093</v>
      </c>
      <c r="AR712" s="52">
        <v>300.03964114451861</v>
      </c>
      <c r="AS712" s="52">
        <v>318.98514940055247</v>
      </c>
      <c r="AT712" s="52">
        <v>1.5848505994475204</v>
      </c>
    </row>
    <row r="713" spans="1:46" x14ac:dyDescent="0.3">
      <c r="A713" s="1">
        <v>42833</v>
      </c>
      <c r="B713" s="2">
        <v>0.19107638888888889</v>
      </c>
      <c r="C713" s="4">
        <f t="shared" si="222"/>
        <v>42833.191076388888</v>
      </c>
      <c r="D713" s="5" t="str">
        <f t="shared" si="223"/>
        <v>f</v>
      </c>
      <c r="E713" s="6">
        <f t="shared" si="224"/>
        <v>11</v>
      </c>
      <c r="F713">
        <v>6</v>
      </c>
      <c r="G713">
        <v>8.9250000000000007</v>
      </c>
      <c r="H713">
        <v>1093.03</v>
      </c>
      <c r="I713">
        <v>1081.6099999999999</v>
      </c>
      <c r="J713">
        <v>821.92499999999995</v>
      </c>
      <c r="K713">
        <v>21.374527</v>
      </c>
      <c r="L713">
        <v>1</v>
      </c>
      <c r="M713">
        <v>0</v>
      </c>
      <c r="N713">
        <v>1</v>
      </c>
      <c r="O713">
        <v>789530</v>
      </c>
      <c r="P713">
        <v>21020</v>
      </c>
      <c r="Q713">
        <v>15435</v>
      </c>
      <c r="R713">
        <v>38.6</v>
      </c>
      <c r="S713">
        <v>2076.3200000000002</v>
      </c>
      <c r="T713">
        <v>209</v>
      </c>
      <c r="U713">
        <v>191.83</v>
      </c>
      <c r="V713">
        <v>179.71</v>
      </c>
      <c r="W713">
        <v>38.994</v>
      </c>
      <c r="X713">
        <v>23.440999999999999</v>
      </c>
      <c r="Y713" s="8">
        <f t="shared" si="214"/>
        <v>296.59099999999995</v>
      </c>
      <c r="Z713">
        <v>45.944000000000003</v>
      </c>
      <c r="AB713" s="25">
        <f t="shared" si="215"/>
        <v>9849.5499999999993</v>
      </c>
      <c r="AC713" s="26">
        <f t="shared" si="231"/>
        <v>13413.510916747651</v>
      </c>
      <c r="AD713" s="26"/>
      <c r="AE713" s="29">
        <f t="shared" ref="AE713:AE722" si="232">AE714</f>
        <v>14074.111465694221</v>
      </c>
      <c r="AF713" s="25">
        <f t="shared" si="216"/>
        <v>62256</v>
      </c>
      <c r="AG713">
        <f t="shared" si="225"/>
        <v>2922.1274732307984</v>
      </c>
      <c r="AH713" s="41">
        <f t="shared" si="219"/>
        <v>5.1928132754495857E-2</v>
      </c>
      <c r="AI713" s="41">
        <f t="shared" si="220"/>
        <v>1.9247840908694334E-6</v>
      </c>
      <c r="AJ713" s="41">
        <f t="shared" si="221"/>
        <v>1.9904382034496016E-10</v>
      </c>
      <c r="AK713">
        <f t="shared" si="217"/>
        <v>1013.25</v>
      </c>
      <c r="AL713">
        <v>273.14999999999998</v>
      </c>
      <c r="AM713" s="27">
        <f t="shared" si="226"/>
        <v>173.14247669427718</v>
      </c>
      <c r="AN713">
        <f t="shared" si="227"/>
        <v>1.0065637685482545</v>
      </c>
      <c r="AO713" s="28">
        <f t="shared" si="228"/>
        <v>174.27894383716995</v>
      </c>
      <c r="AP713" s="46">
        <f t="shared" si="229"/>
        <v>186.03686004808424</v>
      </c>
      <c r="AQ713" s="28">
        <f t="shared" si="230"/>
        <v>5.7931399519157765</v>
      </c>
      <c r="AR713" s="52">
        <v>173.47706203301786</v>
      </c>
      <c r="AS713" s="52">
        <v>185.18087842638283</v>
      </c>
      <c r="AT713" s="52">
        <v>6.6491215736171796</v>
      </c>
    </row>
    <row r="714" spans="1:46" x14ac:dyDescent="0.3">
      <c r="A714" s="1">
        <v>42833</v>
      </c>
      <c r="B714" s="2">
        <v>0.19119212962962964</v>
      </c>
      <c r="C714" s="4">
        <f t="shared" si="222"/>
        <v>42833.191192129627</v>
      </c>
      <c r="D714" s="5" t="str">
        <f t="shared" si="223"/>
        <v>v</v>
      </c>
      <c r="E714" s="6">
        <f t="shared" si="224"/>
        <v>11</v>
      </c>
      <c r="F714">
        <v>6</v>
      </c>
      <c r="G714">
        <v>8.6110000000000007</v>
      </c>
      <c r="H714">
        <v>1093.3699999999999</v>
      </c>
      <c r="I714">
        <v>1081.57</v>
      </c>
      <c r="J714">
        <v>811.75</v>
      </c>
      <c r="K714">
        <v>21.401816</v>
      </c>
      <c r="L714">
        <v>1</v>
      </c>
      <c r="M714">
        <v>0</v>
      </c>
      <c r="N714">
        <v>1</v>
      </c>
      <c r="O714">
        <v>789540</v>
      </c>
      <c r="P714">
        <v>21965</v>
      </c>
      <c r="Q714">
        <v>15421</v>
      </c>
      <c r="R714">
        <v>38.6</v>
      </c>
      <c r="S714">
        <v>-684.97</v>
      </c>
      <c r="T714">
        <v>25</v>
      </c>
      <c r="U714">
        <v>43.55</v>
      </c>
      <c r="V714">
        <v>40.799999999999997</v>
      </c>
      <c r="W714">
        <v>38.994</v>
      </c>
      <c r="X714">
        <v>23.574999999999999</v>
      </c>
      <c r="Y714" s="8">
        <f t="shared" ref="Y714:Y777" si="233">X714+273.15</f>
        <v>296.72499999999997</v>
      </c>
      <c r="Z714">
        <v>41.287999999999997</v>
      </c>
      <c r="AB714" s="25">
        <f t="shared" ref="AB714:AB777" si="234">$AC$6</f>
        <v>9849.5499999999993</v>
      </c>
      <c r="AC714" s="26">
        <f t="shared" si="231"/>
        <v>14029.269551261266</v>
      </c>
      <c r="AD714" s="26"/>
      <c r="AE714" s="29">
        <f t="shared" si="232"/>
        <v>14074.111465694221</v>
      </c>
      <c r="AF714" s="25">
        <f t="shared" ref="AF714:AF777" si="235">$AC$4</f>
        <v>62256</v>
      </c>
      <c r="AG714">
        <f t="shared" si="225"/>
        <v>198.3555574178003</v>
      </c>
      <c r="AH714" s="41">
        <f t="shared" si="219"/>
        <v>5.1928137799810849E-2</v>
      </c>
      <c r="AI714" s="41">
        <f t="shared" si="220"/>
        <v>1.9247831963890573E-6</v>
      </c>
      <c r="AJ714" s="41">
        <f t="shared" si="221"/>
        <v>1.9904393997588421E-10</v>
      </c>
      <c r="AK714">
        <f t="shared" ref="AK714:AK777" si="236">1013.25</f>
        <v>1013.25</v>
      </c>
      <c r="AL714">
        <v>273.14999999999998</v>
      </c>
      <c r="AM714" s="27">
        <f t="shared" si="226"/>
        <v>10.377518569234464</v>
      </c>
      <c r="AN714">
        <f t="shared" si="227"/>
        <v>1.0067053869898497</v>
      </c>
      <c r="AO714" s="28">
        <f t="shared" si="228"/>
        <v>10.447103847235532</v>
      </c>
      <c r="AP714" s="46">
        <f t="shared" si="229"/>
        <v>11.151516514240841</v>
      </c>
      <c r="AQ714" s="28">
        <f t="shared" si="230"/>
        <v>32.398483485759158</v>
      </c>
      <c r="AR714" s="52">
        <v>10.370282597133063</v>
      </c>
      <c r="AS714" s="52">
        <v>11.069515468621963</v>
      </c>
      <c r="AT714" s="52">
        <v>32.480484531378032</v>
      </c>
    </row>
    <row r="715" spans="1:46" x14ac:dyDescent="0.3">
      <c r="A715" s="1">
        <v>42833</v>
      </c>
      <c r="B715" s="2">
        <v>0.19130787037037036</v>
      </c>
      <c r="C715" s="4">
        <f t="shared" si="222"/>
        <v>42833.191307870373</v>
      </c>
      <c r="D715" s="5" t="str">
        <f t="shared" si="223"/>
        <v>v</v>
      </c>
      <c r="E715" s="6">
        <f t="shared" si="224"/>
        <v>11</v>
      </c>
      <c r="F715">
        <v>6</v>
      </c>
      <c r="G715">
        <v>8.609</v>
      </c>
      <c r="H715">
        <v>1093.6500000000001</v>
      </c>
      <c r="I715">
        <v>1081.56</v>
      </c>
      <c r="J715">
        <v>823.8</v>
      </c>
      <c r="K715">
        <v>21.383165999999999</v>
      </c>
      <c r="L715">
        <v>1</v>
      </c>
      <c r="M715">
        <v>0</v>
      </c>
      <c r="N715">
        <v>1</v>
      </c>
      <c r="O715">
        <v>789550</v>
      </c>
      <c r="P715">
        <v>22034</v>
      </c>
      <c r="Q715">
        <v>15420</v>
      </c>
      <c r="R715">
        <v>38.6</v>
      </c>
      <c r="S715">
        <v>-888.08</v>
      </c>
      <c r="T715">
        <v>9</v>
      </c>
      <c r="U715">
        <v>35.46</v>
      </c>
      <c r="V715">
        <v>33.22</v>
      </c>
      <c r="W715">
        <v>38.994</v>
      </c>
      <c r="X715">
        <v>23.672999999999998</v>
      </c>
      <c r="Y715" s="8">
        <f t="shared" si="233"/>
        <v>296.82299999999998</v>
      </c>
      <c r="Z715">
        <v>40.692999999999998</v>
      </c>
      <c r="AB715" s="25">
        <f t="shared" si="234"/>
        <v>9849.5499999999993</v>
      </c>
      <c r="AC715" s="26">
        <f t="shared" si="231"/>
        <v>14074.2532230869</v>
      </c>
      <c r="AD715" s="26"/>
      <c r="AE715" s="29">
        <f t="shared" si="232"/>
        <v>14074.111465694221</v>
      </c>
      <c r="AF715" s="25">
        <f t="shared" si="235"/>
        <v>62256</v>
      </c>
      <c r="AG715">
        <f t="shared" si="225"/>
        <v>-0.62705544575451455</v>
      </c>
      <c r="AH715" s="41">
        <f t="shared" si="219"/>
        <v>5.1928142845125841E-2</v>
      </c>
      <c r="AI715" s="41">
        <f t="shared" si="220"/>
        <v>1.9247823019086815E-6</v>
      </c>
      <c r="AJ715" s="41">
        <f t="shared" si="221"/>
        <v>1.9904405960680824E-10</v>
      </c>
      <c r="AK715">
        <f t="shared" si="236"/>
        <v>1013.25</v>
      </c>
      <c r="AL715">
        <v>273.14999999999998</v>
      </c>
      <c r="AM715" s="27">
        <f t="shared" si="226"/>
        <v>-3.2561067986454625E-2</v>
      </c>
      <c r="AN715">
        <f t="shared" si="227"/>
        <v>1.0067800484615737</v>
      </c>
      <c r="AO715" s="28">
        <f t="shared" si="228"/>
        <v>-3.2781833605363381E-2</v>
      </c>
      <c r="AP715" s="46">
        <f t="shared" si="229"/>
        <v>-3.4991877576330439E-2</v>
      </c>
      <c r="AQ715" s="28">
        <f t="shared" si="230"/>
        <v>35.494991877576332</v>
      </c>
      <c r="AR715" s="52">
        <v>-3.2530322741039619E-2</v>
      </c>
      <c r="AS715" s="52">
        <v>-3.4723410672389647E-2</v>
      </c>
      <c r="AT715" s="52">
        <v>35.494723410672393</v>
      </c>
    </row>
    <row r="716" spans="1:46" x14ac:dyDescent="0.3">
      <c r="A716" s="1">
        <v>42833</v>
      </c>
      <c r="B716" s="2">
        <v>0.19142361111111109</v>
      </c>
      <c r="C716" s="4">
        <f t="shared" si="222"/>
        <v>42833.191423611112</v>
      </c>
      <c r="D716" s="5" t="str">
        <f t="shared" si="223"/>
        <v>v</v>
      </c>
      <c r="E716" s="6">
        <f t="shared" si="224"/>
        <v>11</v>
      </c>
      <c r="F716">
        <v>6</v>
      </c>
      <c r="G716">
        <v>8.5359999999999996</v>
      </c>
      <c r="H716">
        <v>1093.9000000000001</v>
      </c>
      <c r="I716">
        <v>1081.55</v>
      </c>
      <c r="J716">
        <v>827.02499999999998</v>
      </c>
      <c r="K716">
        <v>21.396908</v>
      </c>
      <c r="L716">
        <v>1</v>
      </c>
      <c r="M716">
        <v>0</v>
      </c>
      <c r="N716">
        <v>1</v>
      </c>
      <c r="O716">
        <v>789560</v>
      </c>
      <c r="P716">
        <v>22033</v>
      </c>
      <c r="Q716">
        <v>15420</v>
      </c>
      <c r="R716">
        <v>38.6</v>
      </c>
      <c r="S716">
        <v>-886.93</v>
      </c>
      <c r="T716">
        <v>9</v>
      </c>
      <c r="U716">
        <v>35.5</v>
      </c>
      <c r="V716">
        <v>33.26</v>
      </c>
      <c r="W716">
        <v>38.994</v>
      </c>
      <c r="X716">
        <v>23.754999999999999</v>
      </c>
      <c r="Y716" s="8">
        <f t="shared" si="233"/>
        <v>296.90499999999997</v>
      </c>
      <c r="Z716">
        <v>40.545000000000002</v>
      </c>
      <c r="AB716" s="25">
        <f t="shared" si="234"/>
        <v>9849.5499999999993</v>
      </c>
      <c r="AC716" s="26">
        <f t="shared" si="231"/>
        <v>14073.614471465628</v>
      </c>
      <c r="AD716" s="26"/>
      <c r="AE716" s="29">
        <f t="shared" si="232"/>
        <v>14074.111465694221</v>
      </c>
      <c r="AF716" s="25">
        <f t="shared" si="235"/>
        <v>62256</v>
      </c>
      <c r="AG716">
        <f t="shared" si="225"/>
        <v>2.1984245876332444</v>
      </c>
      <c r="AH716" s="41">
        <f t="shared" si="219"/>
        <v>5.1928147890440833E-2</v>
      </c>
      <c r="AI716" s="41">
        <f t="shared" si="220"/>
        <v>1.9247814074283054E-6</v>
      </c>
      <c r="AJ716" s="41">
        <f t="shared" si="221"/>
        <v>1.9904417923773226E-10</v>
      </c>
      <c r="AK716">
        <f t="shared" si="236"/>
        <v>1013.25</v>
      </c>
      <c r="AL716">
        <v>273.14999999999998</v>
      </c>
      <c r="AM716" s="27">
        <f t="shared" si="226"/>
        <v>0.11416942183203467</v>
      </c>
      <c r="AN716">
        <f t="shared" si="227"/>
        <v>1.0068280272625607</v>
      </c>
      <c r="AO716" s="28">
        <f t="shared" si="228"/>
        <v>0.1149489737568546</v>
      </c>
      <c r="AP716" s="46">
        <f t="shared" si="229"/>
        <v>0.12269732303649257</v>
      </c>
      <c r="AQ716" s="28">
        <f t="shared" si="230"/>
        <v>35.377302676963509</v>
      </c>
      <c r="AR716" s="52">
        <v>0.11406757782740783</v>
      </c>
      <c r="AS716" s="52">
        <v>0.12175651497580353</v>
      </c>
      <c r="AT716" s="52">
        <v>35.3782434850242</v>
      </c>
    </row>
    <row r="717" spans="1:46" x14ac:dyDescent="0.3">
      <c r="A717" s="1">
        <v>42833</v>
      </c>
      <c r="B717" s="2">
        <v>0.19153935185185186</v>
      </c>
      <c r="C717" s="4">
        <f t="shared" si="222"/>
        <v>42833.19153935185</v>
      </c>
      <c r="D717" s="5" t="str">
        <f t="shared" si="223"/>
        <v>v</v>
      </c>
      <c r="E717" s="6">
        <f t="shared" si="224"/>
        <v>11</v>
      </c>
      <c r="F717">
        <v>6</v>
      </c>
      <c r="G717">
        <v>8.6920000000000002</v>
      </c>
      <c r="H717">
        <v>1094.17</v>
      </c>
      <c r="I717">
        <v>1081.52</v>
      </c>
      <c r="J717">
        <v>815.625</v>
      </c>
      <c r="K717">
        <v>21.401032000000001</v>
      </c>
      <c r="L717">
        <v>1</v>
      </c>
      <c r="M717">
        <v>0</v>
      </c>
      <c r="N717">
        <v>1</v>
      </c>
      <c r="O717">
        <v>789570</v>
      </c>
      <c r="P717">
        <v>22034</v>
      </c>
      <c r="Q717">
        <v>15420</v>
      </c>
      <c r="R717">
        <v>38.6</v>
      </c>
      <c r="S717">
        <v>-888.08</v>
      </c>
      <c r="T717">
        <v>9</v>
      </c>
      <c r="U717">
        <v>35.46</v>
      </c>
      <c r="V717">
        <v>33.22</v>
      </c>
      <c r="W717">
        <v>39</v>
      </c>
      <c r="X717">
        <v>23.821000000000002</v>
      </c>
      <c r="Y717" s="8">
        <f t="shared" si="233"/>
        <v>296.971</v>
      </c>
      <c r="Z717">
        <v>40.454000000000001</v>
      </c>
      <c r="AB717" s="25">
        <f t="shared" si="234"/>
        <v>9849.5499999999993</v>
      </c>
      <c r="AC717" s="26">
        <f t="shared" si="231"/>
        <v>14074.2532230869</v>
      </c>
      <c r="AD717" s="26"/>
      <c r="AE717" s="29">
        <f t="shared" si="232"/>
        <v>14074.111465694221</v>
      </c>
      <c r="AF717" s="25">
        <f t="shared" si="235"/>
        <v>62256</v>
      </c>
      <c r="AG717">
        <f t="shared" si="225"/>
        <v>-0.62705544575451455</v>
      </c>
      <c r="AH717" s="41">
        <f t="shared" ref="AH717:AH780" si="237">$AG$4+(((O717-$AC$7)/($AJ$7-$AC$7))*($AN$4-$AG$4))</f>
        <v>5.1928152935755818E-2</v>
      </c>
      <c r="AI717" s="41">
        <f t="shared" ref="AI717:AI780" si="238">$AG$5+(((O717-$AC$7)/($AJ$7-$AC$7))*($AN$5-$AG$5))</f>
        <v>1.9247805129479292E-6</v>
      </c>
      <c r="AJ717" s="41">
        <f t="shared" ref="AJ717:AJ780" si="239">$AG$6+(((O717-$AC$7)/($AJ$7-$AC$7))*($AN$6-$AG$6))</f>
        <v>1.9904429886865628E-10</v>
      </c>
      <c r="AK717">
        <f t="shared" si="236"/>
        <v>1013.25</v>
      </c>
      <c r="AL717">
        <v>273.14999999999998</v>
      </c>
      <c r="AM717" s="27">
        <f t="shared" si="226"/>
        <v>-3.2561074314542582E-2</v>
      </c>
      <c r="AN717">
        <f t="shared" si="227"/>
        <v>1.0068033358990258</v>
      </c>
      <c r="AO717" s="28">
        <f t="shared" si="228"/>
        <v>-3.2782598240337558E-2</v>
      </c>
      <c r="AP717" s="46">
        <f t="shared" si="229"/>
        <v>-3.4991399604135082E-2</v>
      </c>
      <c r="AQ717" s="28">
        <f t="shared" si="230"/>
        <v>35.494991399604139</v>
      </c>
      <c r="AR717" s="52">
        <v>-3.2531075187273821E-2</v>
      </c>
      <c r="AS717" s="52">
        <v>-3.4722929619087468E-2</v>
      </c>
      <c r="AT717" s="52">
        <v>35.494722929619087</v>
      </c>
    </row>
    <row r="718" spans="1:46" x14ac:dyDescent="0.3">
      <c r="A718" s="1">
        <v>42833</v>
      </c>
      <c r="B718" s="2">
        <v>0.19165509259259261</v>
      </c>
      <c r="C718" s="4">
        <f t="shared" si="222"/>
        <v>42833.191655092596</v>
      </c>
      <c r="D718" s="5" t="str">
        <f t="shared" si="223"/>
        <v>v</v>
      </c>
      <c r="E718" s="6">
        <f t="shared" si="224"/>
        <v>11</v>
      </c>
      <c r="F718">
        <v>6</v>
      </c>
      <c r="G718">
        <v>8.5640000000000001</v>
      </c>
      <c r="H718">
        <v>1094.47</v>
      </c>
      <c r="I718">
        <v>1081.54</v>
      </c>
      <c r="J718">
        <v>818.02499999999998</v>
      </c>
      <c r="K718">
        <v>21.381398999999998</v>
      </c>
      <c r="L718">
        <v>1</v>
      </c>
      <c r="M718">
        <v>0</v>
      </c>
      <c r="N718">
        <v>1</v>
      </c>
      <c r="O718">
        <v>789580</v>
      </c>
      <c r="P718">
        <v>22033</v>
      </c>
      <c r="Q718">
        <v>15420</v>
      </c>
      <c r="R718">
        <v>38.6</v>
      </c>
      <c r="S718">
        <v>-885.21</v>
      </c>
      <c r="T718">
        <v>10</v>
      </c>
      <c r="U718">
        <v>35.56</v>
      </c>
      <c r="V718">
        <v>33.32</v>
      </c>
      <c r="W718">
        <v>38.994999999999997</v>
      </c>
      <c r="X718">
        <v>23.895</v>
      </c>
      <c r="Y718" s="8">
        <f t="shared" si="233"/>
        <v>297.04499999999996</v>
      </c>
      <c r="Z718">
        <v>40.448999999999998</v>
      </c>
      <c r="AB718" s="25">
        <f t="shared" si="234"/>
        <v>9849.5499999999993</v>
      </c>
      <c r="AC718" s="26">
        <f t="shared" si="231"/>
        <v>14073.614471465628</v>
      </c>
      <c r="AD718" s="26"/>
      <c r="AE718" s="29">
        <f t="shared" si="232"/>
        <v>14074.111465694221</v>
      </c>
      <c r="AF718" s="25">
        <f t="shared" si="235"/>
        <v>62256</v>
      </c>
      <c r="AG718">
        <f t="shared" si="225"/>
        <v>2.1984245876332444</v>
      </c>
      <c r="AH718" s="41">
        <f t="shared" si="237"/>
        <v>5.192815798107081E-2</v>
      </c>
      <c r="AI718" s="41">
        <f t="shared" si="238"/>
        <v>1.9247796184675535E-6</v>
      </c>
      <c r="AJ718" s="41">
        <f t="shared" si="239"/>
        <v>1.9904441849958033E-10</v>
      </c>
      <c r="AK718">
        <f t="shared" si="236"/>
        <v>1013.25</v>
      </c>
      <c r="AL718">
        <v>273.14999999999998</v>
      </c>
      <c r="AM718" s="27">
        <f t="shared" si="226"/>
        <v>0.11416944400688009</v>
      </c>
      <c r="AN718">
        <f t="shared" si="227"/>
        <v>1.0067781748800382</v>
      </c>
      <c r="AO718" s="28">
        <f t="shared" si="228"/>
        <v>0.11494330446431544</v>
      </c>
      <c r="AP718" s="46">
        <f t="shared" si="229"/>
        <v>0.12269013719253465</v>
      </c>
      <c r="AQ718" s="28">
        <f t="shared" si="230"/>
        <v>35.437309862807467</v>
      </c>
      <c r="AR718" s="52">
        <v>0.11406192985141858</v>
      </c>
      <c r="AS718" s="52">
        <v>0.12174936058376833</v>
      </c>
      <c r="AT718" s="52">
        <v>35.438250639416232</v>
      </c>
    </row>
    <row r="719" spans="1:46" x14ac:dyDescent="0.3">
      <c r="A719" s="1">
        <v>42833</v>
      </c>
      <c r="B719" s="2">
        <v>0.19177083333333333</v>
      </c>
      <c r="C719" s="4">
        <f t="shared" si="222"/>
        <v>42833.191770833335</v>
      </c>
      <c r="D719" s="5" t="str">
        <f t="shared" si="223"/>
        <v>v</v>
      </c>
      <c r="E719" s="6">
        <f t="shared" si="224"/>
        <v>11</v>
      </c>
      <c r="F719">
        <v>6</v>
      </c>
      <c r="G719">
        <v>8.5190000000000001</v>
      </c>
      <c r="H719">
        <v>1094.75</v>
      </c>
      <c r="I719">
        <v>1081.55</v>
      </c>
      <c r="J719">
        <v>800</v>
      </c>
      <c r="K719">
        <v>21.400638000000001</v>
      </c>
      <c r="L719">
        <v>1</v>
      </c>
      <c r="M719">
        <v>0</v>
      </c>
      <c r="N719">
        <v>1</v>
      </c>
      <c r="O719">
        <v>789590</v>
      </c>
      <c r="P719">
        <v>22033</v>
      </c>
      <c r="Q719">
        <v>15420</v>
      </c>
      <c r="R719">
        <v>38.6</v>
      </c>
      <c r="S719">
        <v>-882.75</v>
      </c>
      <c r="T719">
        <v>9</v>
      </c>
      <c r="U719">
        <v>35.65</v>
      </c>
      <c r="V719">
        <v>33.4</v>
      </c>
      <c r="W719">
        <v>39.002000000000002</v>
      </c>
      <c r="X719">
        <v>23.951000000000001</v>
      </c>
      <c r="Y719" s="8">
        <f t="shared" si="233"/>
        <v>297.101</v>
      </c>
      <c r="Z719">
        <v>40.408999999999999</v>
      </c>
      <c r="AB719" s="25">
        <f t="shared" si="234"/>
        <v>9849.5499999999993</v>
      </c>
      <c r="AC719" s="26">
        <f t="shared" si="231"/>
        <v>14073.614471465628</v>
      </c>
      <c r="AD719" s="26"/>
      <c r="AE719" s="29">
        <f t="shared" si="232"/>
        <v>14074.111465694221</v>
      </c>
      <c r="AF719" s="25">
        <f t="shared" si="235"/>
        <v>62256</v>
      </c>
      <c r="AG719">
        <f t="shared" si="225"/>
        <v>2.1984245876332444</v>
      </c>
      <c r="AH719" s="41">
        <f t="shared" si="237"/>
        <v>5.1928163026385803E-2</v>
      </c>
      <c r="AI719" s="41">
        <f t="shared" si="238"/>
        <v>1.9247787239871773E-6</v>
      </c>
      <c r="AJ719" s="41">
        <f t="shared" si="239"/>
        <v>1.9904453813050435E-10</v>
      </c>
      <c r="AK719">
        <f t="shared" si="236"/>
        <v>1013.25</v>
      </c>
      <c r="AL719">
        <v>273.14999999999998</v>
      </c>
      <c r="AM719" s="27">
        <f t="shared" si="226"/>
        <v>0.1141694550943028</v>
      </c>
      <c r="AN719">
        <f t="shared" si="227"/>
        <v>1.0067104280213124</v>
      </c>
      <c r="AO719" s="28">
        <f t="shared" si="228"/>
        <v>0.11493558100494558</v>
      </c>
      <c r="AP719" s="46">
        <f t="shared" si="229"/>
        <v>0.12268302752124242</v>
      </c>
      <c r="AQ719" s="28">
        <f t="shared" si="230"/>
        <v>35.527316972478758</v>
      </c>
      <c r="AR719" s="52">
        <v>0.1140542545385836</v>
      </c>
      <c r="AS719" s="52">
        <v>0.12174229360592656</v>
      </c>
      <c r="AT719" s="52">
        <v>35.528257706394072</v>
      </c>
    </row>
    <row r="720" spans="1:46" x14ac:dyDescent="0.3">
      <c r="A720" s="1">
        <v>42833</v>
      </c>
      <c r="B720" s="2">
        <v>0.19188657407407406</v>
      </c>
      <c r="C720" s="4">
        <f t="shared" si="222"/>
        <v>42833.191886574074</v>
      </c>
      <c r="D720" s="5" t="str">
        <f t="shared" si="223"/>
        <v>v</v>
      </c>
      <c r="E720" s="6">
        <f t="shared" si="224"/>
        <v>11</v>
      </c>
      <c r="F720">
        <v>6</v>
      </c>
      <c r="G720">
        <v>8.5950000000000006</v>
      </c>
      <c r="H720">
        <v>1095.04</v>
      </c>
      <c r="I720">
        <v>1081.5899999999999</v>
      </c>
      <c r="J720">
        <v>798.42499999999995</v>
      </c>
      <c r="K720">
        <v>21.408884</v>
      </c>
      <c r="L720">
        <v>1</v>
      </c>
      <c r="M720">
        <v>0</v>
      </c>
      <c r="N720">
        <v>1</v>
      </c>
      <c r="O720">
        <v>789600</v>
      </c>
      <c r="P720">
        <v>22033</v>
      </c>
      <c r="Q720">
        <v>15419</v>
      </c>
      <c r="R720">
        <v>38.6</v>
      </c>
      <c r="S720">
        <v>-888.49</v>
      </c>
      <c r="T720">
        <v>9</v>
      </c>
      <c r="U720">
        <v>35.450000000000003</v>
      </c>
      <c r="V720">
        <v>33.200000000000003</v>
      </c>
      <c r="W720">
        <v>39.003</v>
      </c>
      <c r="X720">
        <v>24.009</v>
      </c>
      <c r="Y720" s="8">
        <f t="shared" si="233"/>
        <v>297.15899999999999</v>
      </c>
      <c r="Z720">
        <v>40.421999999999997</v>
      </c>
      <c r="AB720" s="25">
        <f t="shared" si="234"/>
        <v>9849.5499999999993</v>
      </c>
      <c r="AC720" s="26">
        <f t="shared" si="231"/>
        <v>14074.527216421298</v>
      </c>
      <c r="AD720" s="26"/>
      <c r="AE720" s="29">
        <f t="shared" si="232"/>
        <v>14074.111465694221</v>
      </c>
      <c r="AF720" s="25">
        <f t="shared" si="235"/>
        <v>62256</v>
      </c>
      <c r="AG720">
        <f t="shared" si="225"/>
        <v>-1.8390487618332045</v>
      </c>
      <c r="AH720" s="41">
        <f t="shared" si="237"/>
        <v>5.1928168071700795E-2</v>
      </c>
      <c r="AI720" s="41">
        <f t="shared" si="238"/>
        <v>1.9247778295068011E-6</v>
      </c>
      <c r="AJ720" s="41">
        <f t="shared" si="239"/>
        <v>1.9904465776142837E-10</v>
      </c>
      <c r="AK720">
        <f t="shared" si="236"/>
        <v>1013.25</v>
      </c>
      <c r="AL720">
        <v>273.14999999999998</v>
      </c>
      <c r="AM720" s="27">
        <f t="shared" si="226"/>
        <v>-9.5491924642787523E-2</v>
      </c>
      <c r="AN720">
        <f t="shared" si="227"/>
        <v>1.0066402981555531</v>
      </c>
      <c r="AO720" s="28">
        <f t="shared" si="228"/>
        <v>-9.6126019493863249E-2</v>
      </c>
      <c r="AP720" s="46">
        <f t="shared" si="229"/>
        <v>-0.10260936730754261</v>
      </c>
      <c r="AQ720" s="28">
        <f t="shared" si="230"/>
        <v>35.552609367307547</v>
      </c>
      <c r="AR720" s="52">
        <v>-9.5388277351354425E-2</v>
      </c>
      <c r="AS720" s="52">
        <v>-0.10182186716057383</v>
      </c>
      <c r="AT720" s="52">
        <v>35.551821867160577</v>
      </c>
    </row>
    <row r="721" spans="1:46" x14ac:dyDescent="0.3">
      <c r="A721" s="1">
        <v>42833</v>
      </c>
      <c r="B721" s="2">
        <v>0.19200231481481481</v>
      </c>
      <c r="C721" s="4">
        <f t="shared" si="222"/>
        <v>42833.192002314812</v>
      </c>
      <c r="D721" s="5" t="str">
        <f t="shared" si="223"/>
        <v>v</v>
      </c>
      <c r="E721" s="6">
        <f t="shared" si="224"/>
        <v>11</v>
      </c>
      <c r="F721">
        <v>6</v>
      </c>
      <c r="G721">
        <v>8.5679999999999996</v>
      </c>
      <c r="H721">
        <v>1095.29</v>
      </c>
      <c r="I721">
        <v>1081.6099999999999</v>
      </c>
      <c r="J721">
        <v>798.55</v>
      </c>
      <c r="K721">
        <v>21.415558999999998</v>
      </c>
      <c r="L721">
        <v>1</v>
      </c>
      <c r="M721">
        <v>0</v>
      </c>
      <c r="N721">
        <v>1</v>
      </c>
      <c r="O721">
        <v>789610</v>
      </c>
      <c r="P721">
        <v>22033</v>
      </c>
      <c r="Q721">
        <v>15419</v>
      </c>
      <c r="R721">
        <v>38.6</v>
      </c>
      <c r="S721">
        <v>-886.03</v>
      </c>
      <c r="T721">
        <v>9</v>
      </c>
      <c r="U721">
        <v>35.54</v>
      </c>
      <c r="V721">
        <v>33.29</v>
      </c>
      <c r="W721">
        <v>39.000999999999998</v>
      </c>
      <c r="X721">
        <v>24.073</v>
      </c>
      <c r="Y721" s="8">
        <f t="shared" si="233"/>
        <v>297.22299999999996</v>
      </c>
      <c r="Z721">
        <v>40.460999999999999</v>
      </c>
      <c r="AB721" s="25">
        <f t="shared" si="234"/>
        <v>9849.5499999999993</v>
      </c>
      <c r="AC721" s="26">
        <f t="shared" si="231"/>
        <v>14074.527216421298</v>
      </c>
      <c r="AD721" s="26"/>
      <c r="AE721" s="29">
        <f t="shared" si="232"/>
        <v>14074.111465694221</v>
      </c>
      <c r="AF721" s="25">
        <f t="shared" si="235"/>
        <v>62256</v>
      </c>
      <c r="AG721">
        <f t="shared" si="225"/>
        <v>-1.8390487618332045</v>
      </c>
      <c r="AH721" s="41">
        <f t="shared" si="237"/>
        <v>5.1928173117015787E-2</v>
      </c>
      <c r="AI721" s="41">
        <f t="shared" si="238"/>
        <v>1.9247769350264249E-6</v>
      </c>
      <c r="AJ721" s="41">
        <f t="shared" si="239"/>
        <v>1.9904477739235242E-10</v>
      </c>
      <c r="AK721">
        <f t="shared" si="236"/>
        <v>1013.25</v>
      </c>
      <c r="AL721">
        <v>273.14999999999998</v>
      </c>
      <c r="AM721" s="27">
        <f t="shared" si="226"/>
        <v>-9.5491933924393785E-2</v>
      </c>
      <c r="AN721">
        <f t="shared" si="227"/>
        <v>1.0066272860245504</v>
      </c>
      <c r="AO721" s="28">
        <f t="shared" si="228"/>
        <v>-9.6124786283548216E-2</v>
      </c>
      <c r="AP721" s="46">
        <f t="shared" si="229"/>
        <v>-0.10260994827747207</v>
      </c>
      <c r="AQ721" s="28">
        <f t="shared" si="230"/>
        <v>35.642609948277475</v>
      </c>
      <c r="AR721" s="52">
        <v>-9.5387044334194981E-2</v>
      </c>
      <c r="AS721" s="52">
        <v>-0.10182243377479262</v>
      </c>
      <c r="AT721" s="52">
        <v>35.641822433774792</v>
      </c>
    </row>
    <row r="722" spans="1:46" x14ac:dyDescent="0.3">
      <c r="A722" s="1">
        <v>42833</v>
      </c>
      <c r="B722" s="2">
        <v>0.19211805555555558</v>
      </c>
      <c r="C722" s="4">
        <f t="shared" si="222"/>
        <v>42833.192118055558</v>
      </c>
      <c r="D722" s="5" t="str">
        <f t="shared" si="223"/>
        <v>v</v>
      </c>
      <c r="E722" s="6">
        <f t="shared" si="224"/>
        <v>11</v>
      </c>
      <c r="F722">
        <v>6</v>
      </c>
      <c r="G722">
        <v>8.6829999999999998</v>
      </c>
      <c r="H722">
        <v>1095.5899999999999</v>
      </c>
      <c r="I722">
        <v>1081.6199999999999</v>
      </c>
      <c r="J722">
        <v>801.27499999999998</v>
      </c>
      <c r="K722">
        <v>21.400245999999999</v>
      </c>
      <c r="L722">
        <v>1</v>
      </c>
      <c r="M722">
        <v>0</v>
      </c>
      <c r="N722">
        <v>1</v>
      </c>
      <c r="O722">
        <v>789620</v>
      </c>
      <c r="P722">
        <v>22032</v>
      </c>
      <c r="Q722">
        <v>15418</v>
      </c>
      <c r="R722">
        <v>38.6</v>
      </c>
      <c r="S722">
        <v>-887.83</v>
      </c>
      <c r="T722">
        <v>9</v>
      </c>
      <c r="U722">
        <v>35.47</v>
      </c>
      <c r="V722">
        <v>33.229999999999997</v>
      </c>
      <c r="W722">
        <v>39.002000000000002</v>
      </c>
      <c r="X722">
        <v>24.129000000000001</v>
      </c>
      <c r="Y722" s="8">
        <f t="shared" si="233"/>
        <v>297.279</v>
      </c>
      <c r="Z722">
        <v>40.533000000000001</v>
      </c>
      <c r="AB722" s="25">
        <f t="shared" si="234"/>
        <v>9849.5499999999993</v>
      </c>
      <c r="AC722" s="26">
        <f t="shared" si="231"/>
        <v>14074.801245297704</v>
      </c>
      <c r="AD722" s="26"/>
      <c r="AE722" s="29">
        <f t="shared" si="232"/>
        <v>14074.111465694221</v>
      </c>
      <c r="AF722" s="25">
        <f t="shared" si="235"/>
        <v>62256</v>
      </c>
      <c r="AG722">
        <f t="shared" si="225"/>
        <v>-3.0511992958897309</v>
      </c>
      <c r="AH722" s="41">
        <f t="shared" si="237"/>
        <v>5.1928178162330779E-2</v>
      </c>
      <c r="AI722" s="41">
        <f t="shared" si="238"/>
        <v>1.9247760405460492E-6</v>
      </c>
      <c r="AJ722" s="41">
        <f t="shared" si="239"/>
        <v>1.9904489702327644E-10</v>
      </c>
      <c r="AK722">
        <f t="shared" si="236"/>
        <v>1013.25</v>
      </c>
      <c r="AL722">
        <v>273.14999999999998</v>
      </c>
      <c r="AM722" s="27">
        <f t="shared" si="226"/>
        <v>-0.15842530698685175</v>
      </c>
      <c r="AN722">
        <f t="shared" si="227"/>
        <v>1.006541253685417</v>
      </c>
      <c r="AO722" s="28">
        <f t="shared" si="228"/>
        <v>-0.15946160711004281</v>
      </c>
      <c r="AP722" s="46">
        <f t="shared" si="229"/>
        <v>-0.17022142954094693</v>
      </c>
      <c r="AQ722" s="28">
        <f t="shared" si="230"/>
        <v>35.640221429540944</v>
      </c>
      <c r="AR722" s="52">
        <v>-0.15823743200901702</v>
      </c>
      <c r="AS722" s="52">
        <v>-0.16891465206966982</v>
      </c>
      <c r="AT722" s="52">
        <v>35.638914652069666</v>
      </c>
    </row>
    <row r="723" spans="1:46" x14ac:dyDescent="0.3">
      <c r="A723" s="1">
        <v>42833</v>
      </c>
      <c r="B723" s="2">
        <v>0.19223379629629631</v>
      </c>
      <c r="C723" s="4">
        <f t="shared" si="222"/>
        <v>42833.192233796297</v>
      </c>
      <c r="D723" s="5" t="str">
        <f t="shared" si="223"/>
        <v>v</v>
      </c>
      <c r="E723" s="6">
        <f t="shared" si="224"/>
        <v>11</v>
      </c>
      <c r="F723">
        <v>6</v>
      </c>
      <c r="G723">
        <v>8.5760000000000005</v>
      </c>
      <c r="H723">
        <v>1095.8900000000001</v>
      </c>
      <c r="I723">
        <v>1081.6400000000001</v>
      </c>
      <c r="J723">
        <v>782.97500000000002</v>
      </c>
      <c r="K723">
        <v>21.421251999999999</v>
      </c>
      <c r="L723">
        <v>1</v>
      </c>
      <c r="M723">
        <v>0</v>
      </c>
      <c r="N723">
        <v>1</v>
      </c>
      <c r="O723">
        <v>789630</v>
      </c>
      <c r="P723">
        <v>22032</v>
      </c>
      <c r="Q723">
        <v>15418</v>
      </c>
      <c r="R723">
        <v>38.6</v>
      </c>
      <c r="S723">
        <v>-889.47</v>
      </c>
      <c r="T723">
        <v>9</v>
      </c>
      <c r="U723">
        <v>35.42</v>
      </c>
      <c r="V723">
        <v>33.18</v>
      </c>
      <c r="W723">
        <v>39</v>
      </c>
      <c r="X723">
        <v>24.175000000000001</v>
      </c>
      <c r="Y723" s="8">
        <f t="shared" si="233"/>
        <v>297.32499999999999</v>
      </c>
      <c r="Z723">
        <v>40.576999999999998</v>
      </c>
      <c r="AB723" s="25">
        <f t="shared" si="234"/>
        <v>9849.5499999999993</v>
      </c>
      <c r="AC723" s="26">
        <f t="shared" si="231"/>
        <v>14074.801245297704</v>
      </c>
      <c r="AD723" s="26"/>
      <c r="AE723" s="29">
        <f>AE724</f>
        <v>14074.111465694221</v>
      </c>
      <c r="AF723" s="25">
        <f t="shared" si="235"/>
        <v>62256</v>
      </c>
      <c r="AG723">
        <f t="shared" si="225"/>
        <v>-3.0511992958897309</v>
      </c>
      <c r="AH723" s="41">
        <f t="shared" si="237"/>
        <v>5.1928183207645771E-2</v>
      </c>
      <c r="AI723" s="41">
        <f t="shared" si="238"/>
        <v>1.924775146065673E-6</v>
      </c>
      <c r="AJ723" s="41">
        <f t="shared" si="239"/>
        <v>1.9904501665420047E-10</v>
      </c>
      <c r="AK723">
        <f t="shared" si="236"/>
        <v>1013.25</v>
      </c>
      <c r="AL723">
        <v>273.14999999999998</v>
      </c>
      <c r="AM723" s="27">
        <f t="shared" si="226"/>
        <v>-0.15842532238944415</v>
      </c>
      <c r="AN723">
        <f t="shared" si="227"/>
        <v>1.0064214192463077</v>
      </c>
      <c r="AO723" s="28">
        <f t="shared" si="228"/>
        <v>-0.15944263780373821</v>
      </c>
      <c r="AP723" s="46">
        <f t="shared" si="229"/>
        <v>-0.17020432741577637</v>
      </c>
      <c r="AQ723" s="28">
        <f t="shared" si="230"/>
        <v>35.590204327415776</v>
      </c>
      <c r="AR723" s="52">
        <v>-0.15821859294619522</v>
      </c>
      <c r="AS723" s="52">
        <v>-0.16889766481551702</v>
      </c>
      <c r="AT723" s="52">
        <v>35.588897664815519</v>
      </c>
    </row>
    <row r="724" spans="1:46" x14ac:dyDescent="0.3">
      <c r="A724" s="1">
        <v>42833</v>
      </c>
      <c r="B724" s="2">
        <v>0.19234953703703703</v>
      </c>
      <c r="C724" s="4">
        <f t="shared" si="222"/>
        <v>42833.192349537036</v>
      </c>
      <c r="D724" s="5" t="str">
        <f t="shared" si="223"/>
        <v>v</v>
      </c>
      <c r="E724" s="6">
        <f t="shared" si="224"/>
        <v>11</v>
      </c>
      <c r="F724">
        <v>6</v>
      </c>
      <c r="G724">
        <v>8.4730000000000008</v>
      </c>
      <c r="H724">
        <v>1096.17</v>
      </c>
      <c r="I724">
        <v>1081.6400000000001</v>
      </c>
      <c r="J724">
        <v>790.7</v>
      </c>
      <c r="K724">
        <v>21.425374999999999</v>
      </c>
      <c r="L724">
        <v>1</v>
      </c>
      <c r="M724">
        <v>0</v>
      </c>
      <c r="N724">
        <v>1</v>
      </c>
      <c r="O724">
        <v>789640</v>
      </c>
      <c r="P724">
        <v>22031</v>
      </c>
      <c r="Q724">
        <v>15419</v>
      </c>
      <c r="R724">
        <v>38.6</v>
      </c>
      <c r="S724">
        <v>-885.86</v>
      </c>
      <c r="T724">
        <v>9</v>
      </c>
      <c r="U724">
        <v>35.549999999999997</v>
      </c>
      <c r="V724">
        <v>33.31</v>
      </c>
      <c r="W724">
        <v>38.997</v>
      </c>
      <c r="X724">
        <v>24.245000000000001</v>
      </c>
      <c r="Y724" s="8">
        <f t="shared" si="233"/>
        <v>297.39499999999998</v>
      </c>
      <c r="Z724">
        <v>40.683</v>
      </c>
      <c r="AB724" s="25">
        <f t="shared" si="234"/>
        <v>9849.5499999999993</v>
      </c>
      <c r="AC724" s="26">
        <f t="shared" si="231"/>
        <v>14073.24963032622</v>
      </c>
      <c r="AD724" s="26">
        <f>AVERAGE(AC716:AC724)</f>
        <v>14074.111465694221</v>
      </c>
      <c r="AE724" s="30">
        <f>AD724</f>
        <v>14074.111465694221</v>
      </c>
      <c r="AF724" s="25">
        <f t="shared" si="235"/>
        <v>62256</v>
      </c>
      <c r="AG724">
        <f t="shared" si="225"/>
        <v>3.8122777982177105</v>
      </c>
      <c r="AH724" s="41">
        <f t="shared" si="237"/>
        <v>5.1928188252960757E-2</v>
      </c>
      <c r="AI724" s="41">
        <f t="shared" si="238"/>
        <v>1.9247742515852969E-6</v>
      </c>
      <c r="AJ724" s="41">
        <f t="shared" si="239"/>
        <v>1.9904513628512451E-10</v>
      </c>
      <c r="AK724">
        <f t="shared" si="236"/>
        <v>1013.25</v>
      </c>
      <c r="AL724">
        <v>273.14999999999998</v>
      </c>
      <c r="AM724" s="27">
        <f t="shared" si="226"/>
        <v>0.19799266384011088</v>
      </c>
      <c r="AN724">
        <f t="shared" si="227"/>
        <v>1.0064012280550065</v>
      </c>
      <c r="AO724" s="28">
        <f t="shared" si="228"/>
        <v>0.19926006003456967</v>
      </c>
      <c r="AP724" s="46">
        <f t="shared" si="229"/>
        <v>0.21270925372394964</v>
      </c>
      <c r="AQ724" s="28">
        <f t="shared" si="230"/>
        <v>35.337290746276047</v>
      </c>
      <c r="AR724" s="52">
        <v>0.19773256557207347</v>
      </c>
      <c r="AS724" s="52">
        <v>0.21107865998063416</v>
      </c>
      <c r="AT724" s="52">
        <v>35.338921340019361</v>
      </c>
    </row>
    <row r="725" spans="1:46" x14ac:dyDescent="0.3">
      <c r="A725" s="1">
        <v>42833</v>
      </c>
      <c r="B725" s="2">
        <v>0.19269675925925925</v>
      </c>
      <c r="C725" s="4">
        <f t="shared" si="222"/>
        <v>42833.192696759259</v>
      </c>
      <c r="D725" s="5" t="str">
        <f t="shared" si="223"/>
        <v>v</v>
      </c>
      <c r="E725" s="6">
        <f t="shared" si="224"/>
        <v>11</v>
      </c>
      <c r="F725">
        <v>6</v>
      </c>
      <c r="G725">
        <v>8.4369999999999994</v>
      </c>
      <c r="H725">
        <v>1099.94</v>
      </c>
      <c r="I725">
        <v>1078.5999999999999</v>
      </c>
      <c r="J725">
        <v>617.77499999999998</v>
      </c>
      <c r="K725">
        <v>21.693553000000001</v>
      </c>
      <c r="L725">
        <v>0</v>
      </c>
      <c r="M725">
        <v>1</v>
      </c>
      <c r="N725">
        <v>1</v>
      </c>
      <c r="O725">
        <v>789670</v>
      </c>
      <c r="P725">
        <v>21023</v>
      </c>
      <c r="Q725">
        <v>15433</v>
      </c>
      <c r="R725">
        <v>38.6</v>
      </c>
      <c r="S725">
        <v>2058.2199999999998</v>
      </c>
      <c r="T725">
        <v>204</v>
      </c>
      <c r="U725">
        <v>188.73</v>
      </c>
      <c r="V725">
        <v>177.3</v>
      </c>
      <c r="W725">
        <v>39.000999999999998</v>
      </c>
      <c r="X725">
        <v>24.151</v>
      </c>
      <c r="Y725" s="8">
        <f t="shared" si="233"/>
        <v>297.30099999999999</v>
      </c>
      <c r="Z725">
        <v>53.232999999999997</v>
      </c>
      <c r="AB725" s="25">
        <f t="shared" si="234"/>
        <v>9849.5499999999993</v>
      </c>
      <c r="AC725" s="26">
        <f t="shared" si="231"/>
        <v>13417.163846951338</v>
      </c>
      <c r="AE725" s="26">
        <f t="shared" ref="AE725:AE784" si="240">AE724</f>
        <v>14074.111465694221</v>
      </c>
      <c r="AF725" s="25">
        <f t="shared" si="235"/>
        <v>62256</v>
      </c>
      <c r="AG725">
        <f t="shared" si="225"/>
        <v>2905.9689524378455</v>
      </c>
      <c r="AH725" s="41">
        <f t="shared" si="237"/>
        <v>5.1928203388905733E-2</v>
      </c>
      <c r="AI725" s="41">
        <f t="shared" si="238"/>
        <v>1.9247715681441688E-6</v>
      </c>
      <c r="AJ725" s="41">
        <f t="shared" si="239"/>
        <v>1.9904549517789661E-10</v>
      </c>
      <c r="AK725">
        <f t="shared" si="236"/>
        <v>1013.25</v>
      </c>
      <c r="AL725">
        <v>273.14999999999998</v>
      </c>
      <c r="AM725" s="27">
        <f t="shared" si="226"/>
        <v>172.04033762483991</v>
      </c>
      <c r="AN725">
        <f t="shared" si="227"/>
        <v>1.0026348174729955</v>
      </c>
      <c r="AO725" s="28">
        <f t="shared" si="228"/>
        <v>172.49363251247388</v>
      </c>
      <c r="AP725" s="46">
        <f t="shared" si="229"/>
        <v>183.61868445887424</v>
      </c>
      <c r="AQ725" s="28">
        <f t="shared" si="230"/>
        <v>5.111315541125748</v>
      </c>
      <c r="AR725" s="52">
        <v>171.69842336866211</v>
      </c>
      <c r="AS725" s="52">
        <v>182.77218795503475</v>
      </c>
      <c r="AT725" s="52">
        <v>5.9578120449652374</v>
      </c>
    </row>
    <row r="726" spans="1:46" x14ac:dyDescent="0.3">
      <c r="A726" s="1">
        <v>42833</v>
      </c>
      <c r="B726" s="2">
        <v>0.1930439814814815</v>
      </c>
      <c r="C726" s="4">
        <f t="shared" si="222"/>
        <v>42833.193043981482</v>
      </c>
      <c r="D726" s="5" t="str">
        <f t="shared" si="223"/>
        <v>v</v>
      </c>
      <c r="E726" s="6">
        <f t="shared" si="224"/>
        <v>11</v>
      </c>
      <c r="F726">
        <v>6</v>
      </c>
      <c r="G726">
        <v>8.2379999999999995</v>
      </c>
      <c r="H726">
        <v>1100</v>
      </c>
      <c r="I726">
        <v>1078.69</v>
      </c>
      <c r="J726">
        <v>601.9</v>
      </c>
      <c r="K726">
        <v>21.701996000000001</v>
      </c>
      <c r="L726">
        <v>0</v>
      </c>
      <c r="M726">
        <v>1</v>
      </c>
      <c r="N726">
        <v>1</v>
      </c>
      <c r="O726">
        <v>789700</v>
      </c>
      <c r="P726">
        <v>20839</v>
      </c>
      <c r="Q726">
        <v>15435</v>
      </c>
      <c r="R726">
        <v>38.6</v>
      </c>
      <c r="S726">
        <v>2593</v>
      </c>
      <c r="T726">
        <v>244</v>
      </c>
      <c r="U726">
        <v>226.19</v>
      </c>
      <c r="V726">
        <v>212.46</v>
      </c>
      <c r="W726">
        <v>39.000999999999998</v>
      </c>
      <c r="X726">
        <v>24.222999999999999</v>
      </c>
      <c r="Y726" s="8">
        <f t="shared" si="233"/>
        <v>297.37299999999999</v>
      </c>
      <c r="Z726">
        <v>53.218000000000004</v>
      </c>
      <c r="AB726" s="25">
        <f t="shared" si="234"/>
        <v>9849.5499999999993</v>
      </c>
      <c r="AC726" s="26">
        <f t="shared" si="231"/>
        <v>13298.009229024941</v>
      </c>
      <c r="AE726" s="26">
        <f t="shared" si="240"/>
        <v>14074.111465694221</v>
      </c>
      <c r="AF726" s="25">
        <f t="shared" si="235"/>
        <v>62256</v>
      </c>
      <c r="AG726">
        <f t="shared" si="225"/>
        <v>3433.0423603547483</v>
      </c>
      <c r="AH726" s="41">
        <f t="shared" si="237"/>
        <v>5.192821852485071E-2</v>
      </c>
      <c r="AI726" s="41">
        <f t="shared" si="238"/>
        <v>1.9247688847030407E-6</v>
      </c>
      <c r="AJ726" s="41">
        <f t="shared" si="239"/>
        <v>1.9904585407066867E-10</v>
      </c>
      <c r="AK726">
        <f t="shared" si="236"/>
        <v>1013.25</v>
      </c>
      <c r="AL726">
        <v>273.14999999999998</v>
      </c>
      <c r="AM726" s="27">
        <f t="shared" si="226"/>
        <v>209.01028674435619</v>
      </c>
      <c r="AN726">
        <f t="shared" si="227"/>
        <v>1.0028229319554689</v>
      </c>
      <c r="AO726" s="28">
        <f t="shared" si="228"/>
        <v>209.60030856182854</v>
      </c>
      <c r="AP726" s="46">
        <f t="shared" si="229"/>
        <v>223.13718908715401</v>
      </c>
      <c r="AQ726" s="28">
        <f t="shared" si="230"/>
        <v>3.0528109128459846</v>
      </c>
      <c r="AR726" s="52">
        <v>208.68016373754165</v>
      </c>
      <c r="AS726" s="52">
        <v>222.15761739160996</v>
      </c>
      <c r="AT726" s="52">
        <v>4.0323826083900371</v>
      </c>
    </row>
    <row r="727" spans="1:46" x14ac:dyDescent="0.3">
      <c r="A727" s="1">
        <v>42833</v>
      </c>
      <c r="B727" s="2">
        <v>0.19339120370370369</v>
      </c>
      <c r="C727" s="4">
        <f t="shared" si="222"/>
        <v>42833.193391203706</v>
      </c>
      <c r="D727" s="5" t="str">
        <f t="shared" si="223"/>
        <v>v</v>
      </c>
      <c r="E727" s="6">
        <f t="shared" si="224"/>
        <v>11</v>
      </c>
      <c r="F727">
        <v>6</v>
      </c>
      <c r="G727">
        <v>8.4809999999999999</v>
      </c>
      <c r="H727">
        <v>1100.22</v>
      </c>
      <c r="I727">
        <v>1078.72</v>
      </c>
      <c r="J727">
        <v>607.47500000000002</v>
      </c>
      <c r="K727">
        <v>21.720057000000001</v>
      </c>
      <c r="L727">
        <v>0</v>
      </c>
      <c r="M727">
        <v>1</v>
      </c>
      <c r="N727">
        <v>1</v>
      </c>
      <c r="O727">
        <v>789730</v>
      </c>
      <c r="P727">
        <v>20715</v>
      </c>
      <c r="Q727">
        <v>15435</v>
      </c>
      <c r="R727">
        <v>38.6</v>
      </c>
      <c r="S727">
        <v>2949.16</v>
      </c>
      <c r="T727">
        <v>273</v>
      </c>
      <c r="U727">
        <v>252.76</v>
      </c>
      <c r="V727">
        <v>237.42</v>
      </c>
      <c r="W727">
        <v>38.994999999999997</v>
      </c>
      <c r="X727">
        <v>24.311</v>
      </c>
      <c r="Y727" s="8">
        <f t="shared" si="233"/>
        <v>297.46099999999996</v>
      </c>
      <c r="Z727">
        <v>53.021999999999998</v>
      </c>
      <c r="AB727" s="25">
        <f t="shared" si="234"/>
        <v>9849.5499999999993</v>
      </c>
      <c r="AC727" s="26">
        <f t="shared" si="231"/>
        <v>13218.881000971816</v>
      </c>
      <c r="AE727" s="26">
        <f t="shared" si="240"/>
        <v>14074.111465694221</v>
      </c>
      <c r="AF727" s="25">
        <f t="shared" si="235"/>
        <v>62256</v>
      </c>
      <c r="AG727">
        <f t="shared" si="225"/>
        <v>3783.0613990473862</v>
      </c>
      <c r="AH727" s="41">
        <f t="shared" si="237"/>
        <v>5.1928233660795679E-2</v>
      </c>
      <c r="AI727" s="41">
        <f t="shared" si="238"/>
        <v>1.9247662012619126E-6</v>
      </c>
      <c r="AJ727" s="41">
        <f t="shared" si="239"/>
        <v>1.9904621296344077E-10</v>
      </c>
      <c r="AK727">
        <f t="shared" si="236"/>
        <v>1013.25</v>
      </c>
      <c r="AL727">
        <v>273.14999999999998</v>
      </c>
      <c r="AM727" s="27">
        <f t="shared" si="226"/>
        <v>234.77074855246988</v>
      </c>
      <c r="AN727">
        <f t="shared" si="227"/>
        <v>1.0029191081558035</v>
      </c>
      <c r="AO727" s="28">
        <f t="shared" si="228"/>
        <v>235.45606975931349</v>
      </c>
      <c r="AP727" s="46">
        <f t="shared" si="229"/>
        <v>250.66979676364832</v>
      </c>
      <c r="AQ727" s="28">
        <f t="shared" si="230"/>
        <v>2.0902032363516696</v>
      </c>
      <c r="AR727" s="52">
        <v>234.44524827686737</v>
      </c>
      <c r="AS727" s="52">
        <v>249.59366219711066</v>
      </c>
      <c r="AT727" s="52">
        <v>3.1663378028893305</v>
      </c>
    </row>
    <row r="728" spans="1:46" x14ac:dyDescent="0.3">
      <c r="A728" s="1">
        <v>42833</v>
      </c>
      <c r="B728" s="2">
        <v>0.19373842592592594</v>
      </c>
      <c r="C728" s="4">
        <f t="shared" si="222"/>
        <v>42833.193738425929</v>
      </c>
      <c r="D728" s="5" t="str">
        <f t="shared" si="223"/>
        <v>v</v>
      </c>
      <c r="E728" s="6">
        <f t="shared" si="224"/>
        <v>11</v>
      </c>
      <c r="F728">
        <v>6</v>
      </c>
      <c r="G728">
        <v>8.2219999999999995</v>
      </c>
      <c r="H728">
        <v>1100.25</v>
      </c>
      <c r="I728">
        <v>1078.94</v>
      </c>
      <c r="J728">
        <v>616.32500000000005</v>
      </c>
      <c r="K728">
        <v>21.725162000000001</v>
      </c>
      <c r="L728">
        <v>0</v>
      </c>
      <c r="M728">
        <v>1</v>
      </c>
      <c r="N728">
        <v>1</v>
      </c>
      <c r="O728">
        <v>789760</v>
      </c>
      <c r="P728">
        <v>20633</v>
      </c>
      <c r="Q728">
        <v>15435</v>
      </c>
      <c r="R728">
        <v>38.700000000000003</v>
      </c>
      <c r="S728">
        <v>3184.73</v>
      </c>
      <c r="T728">
        <v>292</v>
      </c>
      <c r="U728">
        <v>271.18</v>
      </c>
      <c r="V728">
        <v>254.66</v>
      </c>
      <c r="W728">
        <v>39.000999999999998</v>
      </c>
      <c r="X728">
        <v>24.419</v>
      </c>
      <c r="Y728" s="8">
        <f t="shared" si="233"/>
        <v>297.56899999999996</v>
      </c>
      <c r="Z728">
        <v>52.773000000000003</v>
      </c>
      <c r="AB728" s="25">
        <f t="shared" si="234"/>
        <v>9849.5499999999993</v>
      </c>
      <c r="AC728" s="26">
        <f t="shared" si="231"/>
        <v>13166.55426951733</v>
      </c>
      <c r="AE728" s="26">
        <f t="shared" si="240"/>
        <v>14074.111465694221</v>
      </c>
      <c r="AF728" s="25">
        <f t="shared" si="235"/>
        <v>62256</v>
      </c>
      <c r="AG728">
        <f t="shared" si="225"/>
        <v>4014.5256020538077</v>
      </c>
      <c r="AH728" s="41">
        <f t="shared" si="237"/>
        <v>5.1928248796740656E-2</v>
      </c>
      <c r="AI728" s="41">
        <f t="shared" si="238"/>
        <v>1.9247635178207841E-6</v>
      </c>
      <c r="AJ728" s="41">
        <f t="shared" si="239"/>
        <v>1.9904657185621286E-10</v>
      </c>
      <c r="AK728">
        <f t="shared" si="236"/>
        <v>1013.25</v>
      </c>
      <c r="AL728">
        <v>273.14999999999998</v>
      </c>
      <c r="AM728" s="27">
        <f t="shared" si="226"/>
        <v>252.36583965295119</v>
      </c>
      <c r="AN728">
        <f t="shared" si="227"/>
        <v>1.0032558847578572</v>
      </c>
      <c r="AO728" s="28">
        <f t="shared" si="228"/>
        <v>253.18751374368108</v>
      </c>
      <c r="AP728" s="46">
        <f t="shared" si="229"/>
        <v>269.6019107610237</v>
      </c>
      <c r="AQ728" s="28">
        <f t="shared" si="230"/>
        <v>1.5780892389763039</v>
      </c>
      <c r="AR728" s="52">
        <v>252.11162115719102</v>
      </c>
      <c r="AS728" s="52">
        <v>268.45626699367352</v>
      </c>
      <c r="AT728" s="52">
        <v>2.7237330063264835</v>
      </c>
    </row>
    <row r="729" spans="1:46" x14ac:dyDescent="0.3">
      <c r="A729" s="1">
        <v>42833</v>
      </c>
      <c r="B729" s="2">
        <v>0.19408564814814813</v>
      </c>
      <c r="C729" s="4">
        <f t="shared" si="222"/>
        <v>42833.194085648145</v>
      </c>
      <c r="D729" s="5" t="str">
        <f t="shared" si="223"/>
        <v>v</v>
      </c>
      <c r="E729" s="6">
        <f t="shared" si="224"/>
        <v>11</v>
      </c>
      <c r="F729">
        <v>6</v>
      </c>
      <c r="G729">
        <v>8.18</v>
      </c>
      <c r="H729">
        <v>1100.3</v>
      </c>
      <c r="I729">
        <v>1079.07</v>
      </c>
      <c r="J729">
        <v>606.47500000000002</v>
      </c>
      <c r="K729">
        <v>21.724571999999998</v>
      </c>
      <c r="L729">
        <v>0</v>
      </c>
      <c r="M729">
        <v>1</v>
      </c>
      <c r="N729">
        <v>1</v>
      </c>
      <c r="O729">
        <v>789790</v>
      </c>
      <c r="P729">
        <v>20578</v>
      </c>
      <c r="Q729">
        <v>15436</v>
      </c>
      <c r="R729">
        <v>38.700000000000003</v>
      </c>
      <c r="S729">
        <v>3345.05</v>
      </c>
      <c r="T729">
        <v>306</v>
      </c>
      <c r="U729">
        <v>284.07</v>
      </c>
      <c r="V729">
        <v>266.74</v>
      </c>
      <c r="W729">
        <v>39.000999999999998</v>
      </c>
      <c r="X729">
        <v>24.521000000000001</v>
      </c>
      <c r="Y729" s="8">
        <f t="shared" si="233"/>
        <v>297.67099999999999</v>
      </c>
      <c r="Z729">
        <v>52.509</v>
      </c>
      <c r="AB729" s="25">
        <f t="shared" si="234"/>
        <v>9849.5499999999993</v>
      </c>
      <c r="AC729" s="26">
        <f t="shared" si="231"/>
        <v>13130.60636823011</v>
      </c>
      <c r="AE729" s="26">
        <f t="shared" si="240"/>
        <v>14074.111465694221</v>
      </c>
      <c r="AF729" s="25">
        <f t="shared" si="235"/>
        <v>62256</v>
      </c>
      <c r="AG729">
        <f t="shared" si="225"/>
        <v>4173.539018139948</v>
      </c>
      <c r="AH729" s="41">
        <f t="shared" si="237"/>
        <v>5.1928263932685625E-2</v>
      </c>
      <c r="AI729" s="41">
        <f t="shared" si="238"/>
        <v>1.924760834379656E-6</v>
      </c>
      <c r="AJ729" s="41">
        <f t="shared" si="239"/>
        <v>1.9904693074898495E-10</v>
      </c>
      <c r="AK729">
        <f t="shared" si="236"/>
        <v>1013.25</v>
      </c>
      <c r="AL729">
        <v>273.14999999999998</v>
      </c>
      <c r="AM729" s="27">
        <f t="shared" si="226"/>
        <v>264.72095649198053</v>
      </c>
      <c r="AN729">
        <f t="shared" si="227"/>
        <v>1.0035541727100239</v>
      </c>
      <c r="AO729" s="28">
        <f t="shared" si="228"/>
        <v>265.66182049131572</v>
      </c>
      <c r="AP729" s="46">
        <f t="shared" si="229"/>
        <v>282.91902357519274</v>
      </c>
      <c r="AQ729" s="28">
        <f t="shared" si="230"/>
        <v>1.1509764248072543</v>
      </c>
      <c r="AR729" s="52">
        <v>264.53846277592316</v>
      </c>
      <c r="AS729" s="52">
        <v>281.72269334084916</v>
      </c>
      <c r="AT729" s="52">
        <v>2.3473066591508314</v>
      </c>
    </row>
    <row r="730" spans="1:46" x14ac:dyDescent="0.3">
      <c r="A730" s="1">
        <v>42833</v>
      </c>
      <c r="B730" s="2">
        <v>0.19443287037037038</v>
      </c>
      <c r="C730" s="4">
        <f t="shared" si="222"/>
        <v>42833.194432870368</v>
      </c>
      <c r="D730" s="5" t="str">
        <f t="shared" si="223"/>
        <v>v</v>
      </c>
      <c r="E730" s="6">
        <f t="shared" si="224"/>
        <v>11</v>
      </c>
      <c r="F730">
        <v>6</v>
      </c>
      <c r="G730">
        <v>8.3849999999999998</v>
      </c>
      <c r="H730">
        <v>1100.24</v>
      </c>
      <c r="I730">
        <v>1078.9000000000001</v>
      </c>
      <c r="J730">
        <v>593.42499999999995</v>
      </c>
      <c r="K730">
        <v>21.716522999999999</v>
      </c>
      <c r="L730">
        <v>0</v>
      </c>
      <c r="M730">
        <v>1</v>
      </c>
      <c r="N730">
        <v>1</v>
      </c>
      <c r="O730">
        <v>789820</v>
      </c>
      <c r="P730">
        <v>20539</v>
      </c>
      <c r="Q730">
        <v>15435</v>
      </c>
      <c r="R730">
        <v>38.700000000000003</v>
      </c>
      <c r="S730">
        <v>3455.94</v>
      </c>
      <c r="T730">
        <v>316</v>
      </c>
      <c r="U730">
        <v>293.13</v>
      </c>
      <c r="V730">
        <v>275.29000000000002</v>
      </c>
      <c r="W730">
        <v>39.003999999999998</v>
      </c>
      <c r="X730">
        <v>24.614999999999998</v>
      </c>
      <c r="Y730" s="8">
        <f t="shared" si="233"/>
        <v>297.76499999999999</v>
      </c>
      <c r="Z730">
        <v>52.287999999999997</v>
      </c>
      <c r="AB730" s="25">
        <f t="shared" si="234"/>
        <v>9849.5499999999993</v>
      </c>
      <c r="AC730" s="26">
        <f t="shared" si="231"/>
        <v>13106.569967606089</v>
      </c>
      <c r="AE730" s="26">
        <f t="shared" si="240"/>
        <v>14074.111465694221</v>
      </c>
      <c r="AF730" s="25">
        <f t="shared" si="235"/>
        <v>62256</v>
      </c>
      <c r="AG730">
        <f t="shared" si="225"/>
        <v>4279.8626152563047</v>
      </c>
      <c r="AH730" s="41">
        <f t="shared" si="237"/>
        <v>5.1928279068630602E-2</v>
      </c>
      <c r="AI730" s="41">
        <f t="shared" si="238"/>
        <v>1.924758150938528E-6</v>
      </c>
      <c r="AJ730" s="41">
        <f t="shared" si="239"/>
        <v>1.9904728964175705E-10</v>
      </c>
      <c r="AK730">
        <f t="shared" si="236"/>
        <v>1013.25</v>
      </c>
      <c r="AL730">
        <v>273.14999999999998</v>
      </c>
      <c r="AM730" s="27">
        <f t="shared" si="226"/>
        <v>273.10647899357002</v>
      </c>
      <c r="AN730">
        <f t="shared" si="227"/>
        <v>1.0039258246006773</v>
      </c>
      <c r="AO730" s="28">
        <f t="shared" si="228"/>
        <v>274.17864712740732</v>
      </c>
      <c r="AP730" s="46">
        <f t="shared" si="229"/>
        <v>291.94309635900299</v>
      </c>
      <c r="AQ730" s="28">
        <f t="shared" si="230"/>
        <v>1.1869036409970022</v>
      </c>
      <c r="AR730" s="52">
        <v>273.02198611000381</v>
      </c>
      <c r="AS730" s="52">
        <v>290.71149352487851</v>
      </c>
      <c r="AT730" s="52">
        <v>2.4185064751214895</v>
      </c>
    </row>
    <row r="731" spans="1:46" x14ac:dyDescent="0.3">
      <c r="A731" s="1">
        <v>42833</v>
      </c>
      <c r="B731" s="2">
        <v>0.19478009259259257</v>
      </c>
      <c r="C731" s="4">
        <f t="shared" si="222"/>
        <v>42833.194780092592</v>
      </c>
      <c r="D731" s="5" t="str">
        <f t="shared" si="223"/>
        <v>v</v>
      </c>
      <c r="E731" s="6">
        <f t="shared" si="224"/>
        <v>11</v>
      </c>
      <c r="F731">
        <v>6</v>
      </c>
      <c r="G731">
        <v>8.4369999999999994</v>
      </c>
      <c r="H731">
        <v>1100.24</v>
      </c>
      <c r="I731">
        <v>1079.07</v>
      </c>
      <c r="J731">
        <v>599.17499999999995</v>
      </c>
      <c r="K731">
        <v>21.715934000000001</v>
      </c>
      <c r="L731">
        <v>0</v>
      </c>
      <c r="M731">
        <v>1</v>
      </c>
      <c r="N731">
        <v>1</v>
      </c>
      <c r="O731">
        <v>789850</v>
      </c>
      <c r="P731">
        <v>20511</v>
      </c>
      <c r="Q731">
        <v>15435</v>
      </c>
      <c r="R731">
        <v>38.700000000000003</v>
      </c>
      <c r="S731">
        <v>3532.67</v>
      </c>
      <c r="T731">
        <v>322</v>
      </c>
      <c r="U731">
        <v>299.56</v>
      </c>
      <c r="V731">
        <v>281.29000000000002</v>
      </c>
      <c r="W731">
        <v>39</v>
      </c>
      <c r="X731">
        <v>24.702999999999999</v>
      </c>
      <c r="Y731" s="8">
        <f t="shared" si="233"/>
        <v>297.85299999999995</v>
      </c>
      <c r="Z731">
        <v>52.015999999999998</v>
      </c>
      <c r="AB731" s="25">
        <f t="shared" si="234"/>
        <v>9849.5499999999993</v>
      </c>
      <c r="AC731" s="26">
        <f t="shared" si="231"/>
        <v>13088.702303206997</v>
      </c>
      <c r="AE731" s="26">
        <f t="shared" si="240"/>
        <v>14074.111465694221</v>
      </c>
      <c r="AF731" s="25">
        <f t="shared" si="235"/>
        <v>62256</v>
      </c>
      <c r="AG731">
        <f t="shared" si="225"/>
        <v>4358.8991723804402</v>
      </c>
      <c r="AH731" s="41">
        <f t="shared" si="237"/>
        <v>5.1928294204575572E-2</v>
      </c>
      <c r="AI731" s="41">
        <f t="shared" si="238"/>
        <v>1.9247554674973999E-6</v>
      </c>
      <c r="AJ731" s="41">
        <f t="shared" si="239"/>
        <v>1.9904764853452914E-10</v>
      </c>
      <c r="AK731">
        <f t="shared" si="236"/>
        <v>1013.25</v>
      </c>
      <c r="AL731">
        <v>273.14999999999998</v>
      </c>
      <c r="AM731" s="27">
        <f t="shared" si="226"/>
        <v>279.4055020634176</v>
      </c>
      <c r="AN731">
        <f t="shared" si="227"/>
        <v>1.0042225198891255</v>
      </c>
      <c r="AO731" s="28">
        <f t="shared" si="228"/>
        <v>280.58529735301147</v>
      </c>
      <c r="AP731" s="46">
        <f t="shared" si="229"/>
        <v>298.81191888942914</v>
      </c>
      <c r="AQ731" s="28">
        <f t="shared" si="230"/>
        <v>0.74808111057086535</v>
      </c>
      <c r="AR731" s="52">
        <v>279.40308541130941</v>
      </c>
      <c r="AS731" s="52">
        <v>297.55291130005588</v>
      </c>
      <c r="AT731" s="52">
        <v>2.00708869994412</v>
      </c>
    </row>
    <row r="732" spans="1:46" x14ac:dyDescent="0.3">
      <c r="A732" s="1">
        <v>42833</v>
      </c>
      <c r="B732" s="2">
        <v>0.19512731481481482</v>
      </c>
      <c r="C732" s="4">
        <f t="shared" si="222"/>
        <v>42833.195127314815</v>
      </c>
      <c r="D732" s="5" t="str">
        <f t="shared" si="223"/>
        <v>v</v>
      </c>
      <c r="E732" s="6">
        <f t="shared" si="224"/>
        <v>11</v>
      </c>
      <c r="F732">
        <v>6</v>
      </c>
      <c r="G732">
        <v>8.4049999999999994</v>
      </c>
      <c r="H732">
        <v>1100.31</v>
      </c>
      <c r="I732">
        <v>1079.2</v>
      </c>
      <c r="J732">
        <v>616.9</v>
      </c>
      <c r="K732">
        <v>21.689235</v>
      </c>
      <c r="L732">
        <v>0</v>
      </c>
      <c r="M732">
        <v>1</v>
      </c>
      <c r="N732">
        <v>1</v>
      </c>
      <c r="O732">
        <v>789880</v>
      </c>
      <c r="P732">
        <v>20492</v>
      </c>
      <c r="Q732">
        <v>15433</v>
      </c>
      <c r="R732">
        <v>38.700000000000003</v>
      </c>
      <c r="S732">
        <v>3579.65</v>
      </c>
      <c r="T732">
        <v>327</v>
      </c>
      <c r="U732">
        <v>303.56</v>
      </c>
      <c r="V732">
        <v>285.01</v>
      </c>
      <c r="W732">
        <v>39.000999999999998</v>
      </c>
      <c r="X732">
        <v>24.789000000000001</v>
      </c>
      <c r="Y732" s="8">
        <f t="shared" si="233"/>
        <v>297.93899999999996</v>
      </c>
      <c r="Z732">
        <v>51.805999999999997</v>
      </c>
      <c r="AB732" s="25">
        <f t="shared" si="234"/>
        <v>9849.5499999999993</v>
      </c>
      <c r="AC732" s="26">
        <f t="shared" si="231"/>
        <v>13078.272442169377</v>
      </c>
      <c r="AE732" s="26">
        <f t="shared" si="240"/>
        <v>14074.111465694221</v>
      </c>
      <c r="AF732" s="25">
        <f t="shared" si="235"/>
        <v>62256</v>
      </c>
      <c r="AG732">
        <f t="shared" si="225"/>
        <v>4405.0350460617647</v>
      </c>
      <c r="AH732" s="41">
        <f t="shared" si="237"/>
        <v>5.1928309340520548E-2</v>
      </c>
      <c r="AI732" s="41">
        <f t="shared" si="238"/>
        <v>1.9247527840562718E-6</v>
      </c>
      <c r="AJ732" s="41">
        <f t="shared" si="239"/>
        <v>1.9904800742730123E-10</v>
      </c>
      <c r="AK732">
        <f t="shared" si="236"/>
        <v>1013.25</v>
      </c>
      <c r="AL732">
        <v>273.14999999999998</v>
      </c>
      <c r="AM732" s="27">
        <f t="shared" si="226"/>
        <v>283.10854874796433</v>
      </c>
      <c r="AN732">
        <f t="shared" si="227"/>
        <v>1.0044485665916196</v>
      </c>
      <c r="AO732" s="28">
        <f t="shared" si="228"/>
        <v>284.36797597972645</v>
      </c>
      <c r="AP732" s="46">
        <f t="shared" si="229"/>
        <v>302.87680205015619</v>
      </c>
      <c r="AQ732" s="28">
        <f t="shared" si="230"/>
        <v>0.68319794984381588</v>
      </c>
      <c r="AR732" s="52">
        <v>283.17045441301661</v>
      </c>
      <c r="AS732" s="52">
        <v>301.6013366913669</v>
      </c>
      <c r="AT732" s="52">
        <v>1.9586633086331062</v>
      </c>
    </row>
    <row r="733" spans="1:46" x14ac:dyDescent="0.3">
      <c r="A733" s="1">
        <v>42833</v>
      </c>
      <c r="B733" s="2">
        <v>0.19547453703703702</v>
      </c>
      <c r="C733" s="4">
        <f t="shared" si="222"/>
        <v>42833.195474537039</v>
      </c>
      <c r="D733" s="5" t="str">
        <f t="shared" si="223"/>
        <v>v</v>
      </c>
      <c r="E733" s="6">
        <f t="shared" si="224"/>
        <v>11</v>
      </c>
      <c r="F733">
        <v>6</v>
      </c>
      <c r="G733">
        <v>8.5180000000000007</v>
      </c>
      <c r="H733">
        <v>1100.33</v>
      </c>
      <c r="I733">
        <v>1079.19</v>
      </c>
      <c r="J733">
        <v>610.97500000000002</v>
      </c>
      <c r="K733">
        <v>21.693750000000001</v>
      </c>
      <c r="L733">
        <v>0</v>
      </c>
      <c r="M733">
        <v>1</v>
      </c>
      <c r="N733">
        <v>1</v>
      </c>
      <c r="O733">
        <v>789910</v>
      </c>
      <c r="P733">
        <v>20479</v>
      </c>
      <c r="Q733">
        <v>15434</v>
      </c>
      <c r="R733">
        <v>38.700000000000003</v>
      </c>
      <c r="S733">
        <v>3622.19</v>
      </c>
      <c r="T733">
        <v>330</v>
      </c>
      <c r="U733">
        <v>307.18</v>
      </c>
      <c r="V733">
        <v>288.41000000000003</v>
      </c>
      <c r="W733">
        <v>39.002000000000002</v>
      </c>
      <c r="X733">
        <v>24.870999999999999</v>
      </c>
      <c r="Y733" s="8">
        <f t="shared" si="233"/>
        <v>298.02099999999996</v>
      </c>
      <c r="Z733">
        <v>51.539000000000001</v>
      </c>
      <c r="AB733" s="25">
        <f t="shared" si="234"/>
        <v>9849.5499999999993</v>
      </c>
      <c r="AC733" s="26">
        <f t="shared" si="231"/>
        <v>13069.128835687441</v>
      </c>
      <c r="AE733" s="26">
        <f t="shared" si="240"/>
        <v>14074.111465694221</v>
      </c>
      <c r="AF733" s="25">
        <f t="shared" si="235"/>
        <v>62256</v>
      </c>
      <c r="AG733">
        <f t="shared" si="225"/>
        <v>4445.4812487600193</v>
      </c>
      <c r="AH733" s="41">
        <f t="shared" si="237"/>
        <v>5.1928324476465518E-2</v>
      </c>
      <c r="AI733" s="41">
        <f t="shared" si="238"/>
        <v>1.9247501006151433E-6</v>
      </c>
      <c r="AJ733" s="41">
        <f t="shared" si="239"/>
        <v>1.9904836632007333E-10</v>
      </c>
      <c r="AK733">
        <f t="shared" si="236"/>
        <v>1013.25</v>
      </c>
      <c r="AL733">
        <v>273.14999999999998</v>
      </c>
      <c r="AM733" s="27">
        <f t="shared" si="226"/>
        <v>286.37087458514998</v>
      </c>
      <c r="AN733">
        <f t="shared" si="227"/>
        <v>1.0047067528186455</v>
      </c>
      <c r="AO733" s="28">
        <f t="shared" si="228"/>
        <v>287.71875150628159</v>
      </c>
      <c r="AP733" s="46">
        <f t="shared" si="229"/>
        <v>306.44283191518781</v>
      </c>
      <c r="AQ733" s="28">
        <f t="shared" si="230"/>
        <v>0.73716808481219687</v>
      </c>
      <c r="AR733" s="52">
        <v>286.50753325029103</v>
      </c>
      <c r="AS733" s="52">
        <v>305.15279033642395</v>
      </c>
      <c r="AT733" s="52">
        <v>2.027209663576059</v>
      </c>
    </row>
    <row r="734" spans="1:46" x14ac:dyDescent="0.3">
      <c r="A734" s="1">
        <v>42833</v>
      </c>
      <c r="B734" s="2">
        <v>0.19582175925925926</v>
      </c>
      <c r="C734" s="4">
        <f t="shared" si="222"/>
        <v>42833.195821759262</v>
      </c>
      <c r="D734" s="5" t="str">
        <f t="shared" si="223"/>
        <v>v</v>
      </c>
      <c r="E734" s="6">
        <f t="shared" si="224"/>
        <v>11</v>
      </c>
      <c r="F734">
        <v>6</v>
      </c>
      <c r="G734">
        <v>8.3629999999999995</v>
      </c>
      <c r="H734">
        <v>1100.43</v>
      </c>
      <c r="I734">
        <v>1079.08</v>
      </c>
      <c r="J734">
        <v>606.72500000000002</v>
      </c>
      <c r="K734">
        <v>21.700032</v>
      </c>
      <c r="L734">
        <v>0</v>
      </c>
      <c r="M734">
        <v>1</v>
      </c>
      <c r="N734">
        <v>1</v>
      </c>
      <c r="O734">
        <v>789940</v>
      </c>
      <c r="P734">
        <v>20471</v>
      </c>
      <c r="Q734">
        <v>15434</v>
      </c>
      <c r="R734">
        <v>38.700000000000003</v>
      </c>
      <c r="S734">
        <v>3646.82</v>
      </c>
      <c r="T734">
        <v>333</v>
      </c>
      <c r="U734">
        <v>309.25</v>
      </c>
      <c r="V734">
        <v>290.38</v>
      </c>
      <c r="W734">
        <v>39.002000000000002</v>
      </c>
      <c r="X734">
        <v>24.940999999999999</v>
      </c>
      <c r="Y734" s="8">
        <f t="shared" si="233"/>
        <v>298.09099999999995</v>
      </c>
      <c r="Z734">
        <v>51.351999999999997</v>
      </c>
      <c r="AB734" s="25">
        <f t="shared" si="234"/>
        <v>9849.5499999999993</v>
      </c>
      <c r="AC734" s="26">
        <f t="shared" si="231"/>
        <v>13064.023457949981</v>
      </c>
      <c r="AE734" s="26">
        <f t="shared" si="240"/>
        <v>14074.111465694221</v>
      </c>
      <c r="AF734" s="25">
        <f t="shared" si="235"/>
        <v>62256</v>
      </c>
      <c r="AG734">
        <f t="shared" si="225"/>
        <v>4468.0645853491969</v>
      </c>
      <c r="AH734" s="41">
        <f t="shared" si="237"/>
        <v>5.1928339612410494E-2</v>
      </c>
      <c r="AI734" s="41">
        <f t="shared" si="238"/>
        <v>1.9247474171740152E-6</v>
      </c>
      <c r="AJ734" s="41">
        <f t="shared" si="239"/>
        <v>1.9904872521284542E-10</v>
      </c>
      <c r="AK734">
        <f t="shared" si="236"/>
        <v>1013.25</v>
      </c>
      <c r="AL734">
        <v>273.14999999999998</v>
      </c>
      <c r="AM734" s="27">
        <f t="shared" si="226"/>
        <v>288.19894434101491</v>
      </c>
      <c r="AN734">
        <f t="shared" si="227"/>
        <v>1.0048514183984081</v>
      </c>
      <c r="AO734" s="28">
        <f t="shared" si="228"/>
        <v>289.59711800199267</v>
      </c>
      <c r="AP734" s="46">
        <f t="shared" si="229"/>
        <v>308.4119991054431</v>
      </c>
      <c r="AQ734" s="28">
        <f t="shared" si="230"/>
        <v>0.83800089455689886</v>
      </c>
      <c r="AR734" s="52">
        <v>288.37814868044308</v>
      </c>
      <c r="AS734" s="52">
        <v>307.11383437265482</v>
      </c>
      <c r="AT734" s="52">
        <v>2.1361656273451786</v>
      </c>
    </row>
    <row r="735" spans="1:46" x14ac:dyDescent="0.3">
      <c r="A735" s="1">
        <v>42833</v>
      </c>
      <c r="B735" s="2">
        <v>0.19616898148148146</v>
      </c>
      <c r="C735" s="4">
        <f t="shared" si="222"/>
        <v>42833.196168981478</v>
      </c>
      <c r="D735" s="5" t="str">
        <f t="shared" si="223"/>
        <v>v</v>
      </c>
      <c r="E735" s="6">
        <f t="shared" si="224"/>
        <v>11</v>
      </c>
      <c r="F735">
        <v>6</v>
      </c>
      <c r="G735">
        <v>8.3770000000000007</v>
      </c>
      <c r="H735">
        <v>1100.3800000000001</v>
      </c>
      <c r="I735">
        <v>1078.9100000000001</v>
      </c>
      <c r="J735">
        <v>604.95000000000005</v>
      </c>
      <c r="K735">
        <v>21.703958</v>
      </c>
      <c r="L735">
        <v>0</v>
      </c>
      <c r="M735">
        <v>1</v>
      </c>
      <c r="N735">
        <v>1</v>
      </c>
      <c r="O735">
        <v>789970</v>
      </c>
      <c r="P735">
        <v>20462</v>
      </c>
      <c r="Q735">
        <v>15435</v>
      </c>
      <c r="R735">
        <v>38.700000000000003</v>
      </c>
      <c r="S735">
        <v>3672.96</v>
      </c>
      <c r="T735">
        <v>335</v>
      </c>
      <c r="U735">
        <v>311.48</v>
      </c>
      <c r="V735">
        <v>292.52999999999997</v>
      </c>
      <c r="W735">
        <v>38.997</v>
      </c>
      <c r="X735">
        <v>25.010999999999999</v>
      </c>
      <c r="Y735" s="8">
        <f t="shared" si="233"/>
        <v>298.161</v>
      </c>
      <c r="Z735">
        <v>51.133000000000003</v>
      </c>
      <c r="AB735" s="25">
        <f t="shared" si="234"/>
        <v>9849.5499999999993</v>
      </c>
      <c r="AC735" s="26">
        <f t="shared" si="231"/>
        <v>13057.433890508584</v>
      </c>
      <c r="AE735" s="26">
        <f t="shared" si="240"/>
        <v>14074.111465694221</v>
      </c>
      <c r="AF735" s="25">
        <f t="shared" si="235"/>
        <v>62256</v>
      </c>
      <c r="AG735">
        <f t="shared" si="225"/>
        <v>4497.2131473476938</v>
      </c>
      <c r="AH735" s="41">
        <f t="shared" si="237"/>
        <v>5.1928354748355464E-2</v>
      </c>
      <c r="AI735" s="41">
        <f t="shared" si="238"/>
        <v>1.9247447337328871E-6</v>
      </c>
      <c r="AJ735" s="41">
        <f t="shared" si="239"/>
        <v>1.9904908410561751E-10</v>
      </c>
      <c r="AK735">
        <f t="shared" si="236"/>
        <v>1013.25</v>
      </c>
      <c r="AL735">
        <v>273.14999999999998</v>
      </c>
      <c r="AM735" s="27">
        <f t="shared" si="226"/>
        <v>290.56536906781923</v>
      </c>
      <c r="AN735">
        <f t="shared" si="227"/>
        <v>1.0051330552785225</v>
      </c>
      <c r="AO735" s="28">
        <f t="shared" si="228"/>
        <v>292.05685716926865</v>
      </c>
      <c r="AP735" s="46">
        <f t="shared" si="229"/>
        <v>310.98254504662782</v>
      </c>
      <c r="AQ735" s="28">
        <f t="shared" si="230"/>
        <v>0.49745495337219836</v>
      </c>
      <c r="AR735" s="52">
        <v>290.82769190291737</v>
      </c>
      <c r="AS735" s="52">
        <v>309.67372817268847</v>
      </c>
      <c r="AT735" s="52">
        <v>1.8062718273115479</v>
      </c>
    </row>
    <row r="736" spans="1:46" x14ac:dyDescent="0.3">
      <c r="A736" s="1">
        <v>42833</v>
      </c>
      <c r="B736" s="2">
        <v>0.19651620370370371</v>
      </c>
      <c r="C736" s="4">
        <f t="shared" si="222"/>
        <v>42833.196516203701</v>
      </c>
      <c r="D736" s="5" t="str">
        <f t="shared" si="223"/>
        <v>v</v>
      </c>
      <c r="E736" s="6">
        <f t="shared" si="224"/>
        <v>11</v>
      </c>
      <c r="F736">
        <v>6</v>
      </c>
      <c r="G736">
        <v>8.3040000000000003</v>
      </c>
      <c r="H736">
        <v>1100.33</v>
      </c>
      <c r="I736">
        <v>1079.04</v>
      </c>
      <c r="J736">
        <v>617.6</v>
      </c>
      <c r="K736">
        <v>21.709455999999999</v>
      </c>
      <c r="L736">
        <v>0</v>
      </c>
      <c r="M736">
        <v>1</v>
      </c>
      <c r="N736">
        <v>1</v>
      </c>
      <c r="O736">
        <v>790000</v>
      </c>
      <c r="P736">
        <v>20458</v>
      </c>
      <c r="Q736">
        <v>15435</v>
      </c>
      <c r="R736">
        <v>38.700000000000003</v>
      </c>
      <c r="S736">
        <v>3684.98</v>
      </c>
      <c r="T736">
        <v>336</v>
      </c>
      <c r="U736">
        <v>312.62</v>
      </c>
      <c r="V736">
        <v>293.56</v>
      </c>
      <c r="W736">
        <v>38.997</v>
      </c>
      <c r="X736">
        <v>25.087</v>
      </c>
      <c r="Y736" s="8">
        <f t="shared" si="233"/>
        <v>298.23699999999997</v>
      </c>
      <c r="Z736">
        <v>50.970999999999997</v>
      </c>
      <c r="AB736" s="25">
        <f t="shared" si="234"/>
        <v>9849.5499999999993</v>
      </c>
      <c r="AC736" s="26">
        <f t="shared" si="231"/>
        <v>13054.881367022997</v>
      </c>
      <c r="AE736" s="26">
        <f t="shared" si="240"/>
        <v>14074.111465694221</v>
      </c>
      <c r="AF736" s="25">
        <f t="shared" si="235"/>
        <v>62256</v>
      </c>
      <c r="AG736">
        <f t="shared" si="225"/>
        <v>4508.5040840797265</v>
      </c>
      <c r="AH736" s="41">
        <f t="shared" si="237"/>
        <v>5.192836988430044E-2</v>
      </c>
      <c r="AI736" s="41">
        <f t="shared" si="238"/>
        <v>1.9247420502917591E-6</v>
      </c>
      <c r="AJ736" s="41">
        <f t="shared" si="239"/>
        <v>1.990494429983896E-10</v>
      </c>
      <c r="AK736">
        <f t="shared" si="236"/>
        <v>1013.25</v>
      </c>
      <c r="AL736">
        <v>273.14999999999998</v>
      </c>
      <c r="AM736" s="27">
        <f t="shared" si="226"/>
        <v>291.48415542367104</v>
      </c>
      <c r="AN736">
        <f t="shared" si="227"/>
        <v>1.0054349453239013</v>
      </c>
      <c r="AO736" s="28">
        <f t="shared" si="228"/>
        <v>293.06835587118223</v>
      </c>
      <c r="AP736" s="46">
        <f t="shared" si="229"/>
        <v>312.09719093929482</v>
      </c>
      <c r="AQ736" s="28">
        <f t="shared" si="230"/>
        <v>0.5228090607051854</v>
      </c>
      <c r="AR736" s="52">
        <v>291.83494822469049</v>
      </c>
      <c r="AS736" s="52">
        <v>310.78369852688877</v>
      </c>
      <c r="AT736" s="52">
        <v>1.8363014731112344</v>
      </c>
    </row>
    <row r="737" spans="1:46" x14ac:dyDescent="0.3">
      <c r="A737" s="1">
        <v>42833</v>
      </c>
      <c r="B737" s="2">
        <v>0.19686342592592596</v>
      </c>
      <c r="C737" s="4">
        <f t="shared" si="222"/>
        <v>42833.196863425925</v>
      </c>
      <c r="D737" s="5" t="str">
        <f t="shared" si="223"/>
        <v>v</v>
      </c>
      <c r="E737" s="6">
        <f t="shared" si="224"/>
        <v>11</v>
      </c>
      <c r="F737">
        <v>6</v>
      </c>
      <c r="G737">
        <v>8.4779999999999998</v>
      </c>
      <c r="H737">
        <v>1100.3399999999999</v>
      </c>
      <c r="I737">
        <v>1078.99</v>
      </c>
      <c r="J737">
        <v>608.92499999999995</v>
      </c>
      <c r="K737">
        <v>21.709063</v>
      </c>
      <c r="L737">
        <v>0</v>
      </c>
      <c r="M737">
        <v>1</v>
      </c>
      <c r="N737">
        <v>1</v>
      </c>
      <c r="O737">
        <v>790030</v>
      </c>
      <c r="P737">
        <v>20454</v>
      </c>
      <c r="Q737">
        <v>15434</v>
      </c>
      <c r="R737">
        <v>38.799999999999997</v>
      </c>
      <c r="S737">
        <v>3693.63</v>
      </c>
      <c r="T737">
        <v>337</v>
      </c>
      <c r="U737">
        <v>313.39999999999998</v>
      </c>
      <c r="V737">
        <v>294.3</v>
      </c>
      <c r="W737">
        <v>39</v>
      </c>
      <c r="X737">
        <v>25.140999999999998</v>
      </c>
      <c r="Y737" s="8">
        <f t="shared" si="233"/>
        <v>298.291</v>
      </c>
      <c r="Z737">
        <v>50.82</v>
      </c>
      <c r="AB737" s="25">
        <f t="shared" si="234"/>
        <v>9849.5499999999993</v>
      </c>
      <c r="AC737" s="26">
        <f t="shared" si="231"/>
        <v>13053.174530257871</v>
      </c>
      <c r="AE737" s="26">
        <f t="shared" si="240"/>
        <v>14074.111465694221</v>
      </c>
      <c r="AF737" s="25">
        <f t="shared" si="235"/>
        <v>62256</v>
      </c>
      <c r="AG737">
        <f t="shared" si="225"/>
        <v>4516.054175601218</v>
      </c>
      <c r="AH737" s="41">
        <f t="shared" si="237"/>
        <v>5.1928385020245417E-2</v>
      </c>
      <c r="AI737" s="41">
        <f t="shared" si="238"/>
        <v>1.924739366850631E-6</v>
      </c>
      <c r="AJ737" s="41">
        <f t="shared" si="239"/>
        <v>1.990498018911617E-10</v>
      </c>
      <c r="AK737">
        <f t="shared" si="236"/>
        <v>1013.25</v>
      </c>
      <c r="AL737">
        <v>273.14999999999998</v>
      </c>
      <c r="AM737" s="27">
        <f t="shared" si="226"/>
        <v>292.09920730857999</v>
      </c>
      <c r="AN737">
        <f t="shared" si="227"/>
        <v>1.0056078543023752</v>
      </c>
      <c r="AO737" s="28">
        <f t="shared" si="228"/>
        <v>293.73725710500582</v>
      </c>
      <c r="AP737" s="46">
        <f t="shared" si="229"/>
        <v>312.79502891066392</v>
      </c>
      <c r="AQ737" s="28">
        <f t="shared" si="230"/>
        <v>0.60497108933606114</v>
      </c>
      <c r="AR737" s="52">
        <v>292.50102305473678</v>
      </c>
      <c r="AS737" s="52">
        <v>311.4785875803903</v>
      </c>
      <c r="AT737" s="52">
        <v>1.9214124196096805</v>
      </c>
    </row>
    <row r="738" spans="1:46" x14ac:dyDescent="0.3">
      <c r="A738" s="1">
        <v>42833</v>
      </c>
      <c r="B738" s="2">
        <v>0.19721064814814815</v>
      </c>
      <c r="C738" s="4">
        <f t="shared" si="222"/>
        <v>42833.197210648148</v>
      </c>
      <c r="D738" s="5" t="str">
        <f t="shared" si="223"/>
        <v>v</v>
      </c>
      <c r="E738" s="6">
        <f t="shared" si="224"/>
        <v>11</v>
      </c>
      <c r="F738">
        <v>6</v>
      </c>
      <c r="G738">
        <v>8.4369999999999994</v>
      </c>
      <c r="H738">
        <v>1100.27</v>
      </c>
      <c r="I738">
        <v>1078.8499999999999</v>
      </c>
      <c r="J738">
        <v>607.45000000000005</v>
      </c>
      <c r="K738">
        <v>21.694928000000001</v>
      </c>
      <c r="L738">
        <v>0</v>
      </c>
      <c r="M738">
        <v>1</v>
      </c>
      <c r="N738">
        <v>1</v>
      </c>
      <c r="O738">
        <v>790060</v>
      </c>
      <c r="P738">
        <v>20451</v>
      </c>
      <c r="Q738">
        <v>15432</v>
      </c>
      <c r="R738">
        <v>38.799999999999997</v>
      </c>
      <c r="S738">
        <v>3695.76</v>
      </c>
      <c r="T738">
        <v>337</v>
      </c>
      <c r="U738">
        <v>313.61</v>
      </c>
      <c r="V738">
        <v>294.54000000000002</v>
      </c>
      <c r="W738">
        <v>39</v>
      </c>
      <c r="X738">
        <v>25.201000000000001</v>
      </c>
      <c r="Y738" s="8">
        <f t="shared" si="233"/>
        <v>298.351</v>
      </c>
      <c r="Z738">
        <v>50.65</v>
      </c>
      <c r="AB738" s="25">
        <f t="shared" si="234"/>
        <v>9849.5499999999993</v>
      </c>
      <c r="AC738" s="26">
        <f t="shared" si="231"/>
        <v>13052.951467729392</v>
      </c>
      <c r="AE738" s="26">
        <f t="shared" si="240"/>
        <v>14074.111465694221</v>
      </c>
      <c r="AF738" s="25">
        <f t="shared" si="235"/>
        <v>62256</v>
      </c>
      <c r="AG738">
        <f t="shared" si="225"/>
        <v>4517.0408795083813</v>
      </c>
      <c r="AH738" s="41">
        <f t="shared" si="237"/>
        <v>5.1928400156190387E-2</v>
      </c>
      <c r="AI738" s="41">
        <f t="shared" si="238"/>
        <v>1.9247366834095025E-6</v>
      </c>
      <c r="AJ738" s="41">
        <f t="shared" si="239"/>
        <v>1.9905016078393376E-10</v>
      </c>
      <c r="AK738">
        <f t="shared" si="236"/>
        <v>1013.25</v>
      </c>
      <c r="AL738">
        <v>273.14999999999998</v>
      </c>
      <c r="AM738" s="27">
        <f t="shared" si="226"/>
        <v>292.17966653327335</v>
      </c>
      <c r="AN738">
        <f t="shared" si="227"/>
        <v>1.0058741185523097</v>
      </c>
      <c r="AO738" s="28">
        <f t="shared" si="228"/>
        <v>293.8959645330641</v>
      </c>
      <c r="AP738" s="46">
        <f t="shared" si="229"/>
        <v>312.9234259427547</v>
      </c>
      <c r="AQ738" s="28">
        <f t="shared" si="230"/>
        <v>0.68657405724530918</v>
      </c>
      <c r="AR738" s="52">
        <v>292.65902007682831</v>
      </c>
      <c r="AS738" s="52">
        <v>311.60639902283367</v>
      </c>
      <c r="AT738" s="52">
        <v>2.003600977166343</v>
      </c>
    </row>
    <row r="739" spans="1:46" x14ac:dyDescent="0.3">
      <c r="A739" s="1">
        <v>42833</v>
      </c>
      <c r="B739" s="2">
        <v>0.19755787037037034</v>
      </c>
      <c r="C739" s="4">
        <f t="shared" si="222"/>
        <v>42833.197557870371</v>
      </c>
      <c r="D739" s="5" t="str">
        <f t="shared" si="223"/>
        <v>v</v>
      </c>
      <c r="E739" s="6">
        <f t="shared" si="224"/>
        <v>11</v>
      </c>
      <c r="F739">
        <v>6</v>
      </c>
      <c r="G739">
        <v>8.359</v>
      </c>
      <c r="H739">
        <v>1100.24</v>
      </c>
      <c r="I739">
        <v>1079.06</v>
      </c>
      <c r="J739">
        <v>614.72500000000002</v>
      </c>
      <c r="K739">
        <v>21.700424999999999</v>
      </c>
      <c r="L739">
        <v>0</v>
      </c>
      <c r="M739">
        <v>1</v>
      </c>
      <c r="N739">
        <v>1</v>
      </c>
      <c r="O739">
        <v>790090</v>
      </c>
      <c r="P739">
        <v>20449</v>
      </c>
      <c r="Q739">
        <v>15432</v>
      </c>
      <c r="R739">
        <v>38.799999999999997</v>
      </c>
      <c r="S739">
        <v>3699.6</v>
      </c>
      <c r="T739">
        <v>337</v>
      </c>
      <c r="U739">
        <v>314.06</v>
      </c>
      <c r="V739">
        <v>294.89999999999998</v>
      </c>
      <c r="W739">
        <v>38.994</v>
      </c>
      <c r="X739">
        <v>25.245000000000001</v>
      </c>
      <c r="Y739" s="8">
        <f t="shared" si="233"/>
        <v>298.39499999999998</v>
      </c>
      <c r="Z739">
        <v>50.527999999999999</v>
      </c>
      <c r="AB739" s="25">
        <f t="shared" si="234"/>
        <v>9849.5499999999993</v>
      </c>
      <c r="AC739" s="26">
        <f t="shared" si="231"/>
        <v>13051.67495787973</v>
      </c>
      <c r="AE739" s="26">
        <f t="shared" si="240"/>
        <v>14074.111465694221</v>
      </c>
      <c r="AF739" s="25">
        <f t="shared" si="235"/>
        <v>62256</v>
      </c>
      <c r="AG739">
        <f t="shared" si="225"/>
        <v>4522.6874453604614</v>
      </c>
      <c r="AH739" s="41">
        <f t="shared" si="237"/>
        <v>5.1928415292135363E-2</v>
      </c>
      <c r="AI739" s="41">
        <f t="shared" si="238"/>
        <v>1.9247339999683744E-6</v>
      </c>
      <c r="AJ739" s="41">
        <f t="shared" si="239"/>
        <v>1.9905051967670586E-10</v>
      </c>
      <c r="AK739">
        <f t="shared" si="236"/>
        <v>1013.25</v>
      </c>
      <c r="AL739">
        <v>273.14999999999998</v>
      </c>
      <c r="AM739" s="27">
        <f t="shared" si="226"/>
        <v>292.64005968009087</v>
      </c>
      <c r="AN739">
        <f t="shared" si="227"/>
        <v>1.0060498931429787</v>
      </c>
      <c r="AO739" s="28">
        <f t="shared" si="228"/>
        <v>294.41050077051034</v>
      </c>
      <c r="AP739" s="46">
        <f t="shared" si="229"/>
        <v>313.53229209121821</v>
      </c>
      <c r="AQ739" s="28">
        <f t="shared" si="230"/>
        <v>0.52770790878179241</v>
      </c>
      <c r="AR739" s="52">
        <v>293.17136710808035</v>
      </c>
      <c r="AS739" s="52">
        <v>312.21267741588468</v>
      </c>
      <c r="AT739" s="52">
        <v>1.847322584115318</v>
      </c>
    </row>
    <row r="740" spans="1:46" x14ac:dyDescent="0.3">
      <c r="A740" s="1">
        <v>42833</v>
      </c>
      <c r="B740" s="2">
        <v>0.19790509259259259</v>
      </c>
      <c r="C740" s="4">
        <f t="shared" si="222"/>
        <v>42833.197905092595</v>
      </c>
      <c r="D740" s="5" t="str">
        <f t="shared" si="223"/>
        <v>v</v>
      </c>
      <c r="E740" s="6">
        <f t="shared" si="224"/>
        <v>11</v>
      </c>
      <c r="F740">
        <v>6</v>
      </c>
      <c r="G740">
        <v>8.4339999999999993</v>
      </c>
      <c r="H740">
        <v>1100.18</v>
      </c>
      <c r="I740">
        <v>1078.96</v>
      </c>
      <c r="J740">
        <v>606.15</v>
      </c>
      <c r="K740">
        <v>21.710830000000001</v>
      </c>
      <c r="L740">
        <v>0</v>
      </c>
      <c r="M740">
        <v>1</v>
      </c>
      <c r="N740">
        <v>1</v>
      </c>
      <c r="O740">
        <v>790120</v>
      </c>
      <c r="P740">
        <v>20447</v>
      </c>
      <c r="Q740">
        <v>15431</v>
      </c>
      <c r="R740">
        <v>38.799999999999997</v>
      </c>
      <c r="S740">
        <v>3702.87</v>
      </c>
      <c r="T740">
        <v>337</v>
      </c>
      <c r="U740">
        <v>314.39</v>
      </c>
      <c r="V740">
        <v>295.23</v>
      </c>
      <c r="W740">
        <v>39.003</v>
      </c>
      <c r="X740">
        <v>25.303999999999998</v>
      </c>
      <c r="Y740" s="8">
        <f t="shared" si="233"/>
        <v>298.45399999999995</v>
      </c>
      <c r="Z740">
        <v>50.396000000000001</v>
      </c>
      <c r="AB740" s="25">
        <f t="shared" si="234"/>
        <v>9849.5499999999993</v>
      </c>
      <c r="AC740" s="26">
        <f t="shared" si="231"/>
        <v>13051.244174065194</v>
      </c>
      <c r="AE740" s="26">
        <f t="shared" si="240"/>
        <v>14074.111465694221</v>
      </c>
      <c r="AF740" s="25">
        <f t="shared" si="235"/>
        <v>62256</v>
      </c>
      <c r="AG740">
        <f t="shared" si="225"/>
        <v>4524.592992095907</v>
      </c>
      <c r="AH740" s="41">
        <f t="shared" si="237"/>
        <v>5.1928430428080333E-2</v>
      </c>
      <c r="AI740" s="41">
        <f t="shared" si="238"/>
        <v>1.9247313165272463E-6</v>
      </c>
      <c r="AJ740" s="41">
        <f t="shared" si="239"/>
        <v>1.9905087856947795E-10</v>
      </c>
      <c r="AK740">
        <f t="shared" si="236"/>
        <v>1013.25</v>
      </c>
      <c r="AL740">
        <v>273.14999999999998</v>
      </c>
      <c r="AM740" s="27">
        <f t="shared" si="226"/>
        <v>292.79552615597095</v>
      </c>
      <c r="AN740">
        <f t="shared" si="227"/>
        <v>1.006303691166746</v>
      </c>
      <c r="AO740" s="28">
        <f t="shared" si="228"/>
        <v>294.64121872786308</v>
      </c>
      <c r="AP740" s="46">
        <f t="shared" si="229"/>
        <v>313.74891621871711</v>
      </c>
      <c r="AQ740" s="28">
        <f t="shared" si="230"/>
        <v>0.64108378128287313</v>
      </c>
      <c r="AR740" s="52">
        <v>293.40107439012712</v>
      </c>
      <c r="AS740" s="52">
        <v>312.4283476180326</v>
      </c>
      <c r="AT740" s="52">
        <v>1.961652381967383</v>
      </c>
    </row>
    <row r="741" spans="1:46" x14ac:dyDescent="0.3">
      <c r="A741" s="1">
        <v>42833</v>
      </c>
      <c r="B741" s="2">
        <v>0.19825231481481484</v>
      </c>
      <c r="C741" s="4">
        <f t="shared" si="222"/>
        <v>42833.198252314818</v>
      </c>
      <c r="D741" s="5" t="str">
        <f t="shared" si="223"/>
        <v>v</v>
      </c>
      <c r="E741" s="6">
        <f t="shared" si="224"/>
        <v>11</v>
      </c>
      <c r="F741">
        <v>6</v>
      </c>
      <c r="G741">
        <v>8.4209999999999994</v>
      </c>
      <c r="H741">
        <v>1100.1600000000001</v>
      </c>
      <c r="I741">
        <v>1078.8900000000001</v>
      </c>
      <c r="J741">
        <v>606.95000000000005</v>
      </c>
      <c r="K741">
        <v>21.694141999999999</v>
      </c>
      <c r="L741">
        <v>0</v>
      </c>
      <c r="M741">
        <v>1</v>
      </c>
      <c r="N741">
        <v>1</v>
      </c>
      <c r="O741">
        <v>790150</v>
      </c>
      <c r="P741">
        <v>20445</v>
      </c>
      <c r="Q741">
        <v>15431</v>
      </c>
      <c r="R741">
        <v>38.799999999999997</v>
      </c>
      <c r="S741">
        <v>3707.84</v>
      </c>
      <c r="T741">
        <v>338</v>
      </c>
      <c r="U741">
        <v>314.83</v>
      </c>
      <c r="V741">
        <v>295.67</v>
      </c>
      <c r="W741">
        <v>39.002000000000002</v>
      </c>
      <c r="X741">
        <v>25.343</v>
      </c>
      <c r="Y741" s="8">
        <f t="shared" si="233"/>
        <v>298.49299999999999</v>
      </c>
      <c r="Z741">
        <v>50.286000000000001</v>
      </c>
      <c r="AB741" s="25">
        <f t="shared" si="234"/>
        <v>9849.5499999999993</v>
      </c>
      <c r="AC741" s="26">
        <f t="shared" si="231"/>
        <v>13049.967581491803</v>
      </c>
      <c r="AE741" s="26">
        <f t="shared" si="240"/>
        <v>14074.111465694221</v>
      </c>
      <c r="AF741" s="25">
        <f t="shared" si="235"/>
        <v>62256</v>
      </c>
      <c r="AG741">
        <f t="shared" si="225"/>
        <v>4530.2399238715088</v>
      </c>
      <c r="AH741" s="41">
        <f t="shared" si="237"/>
        <v>5.1928445564025309E-2</v>
      </c>
      <c r="AI741" s="41">
        <f t="shared" si="238"/>
        <v>1.9247286330861182E-6</v>
      </c>
      <c r="AJ741" s="41">
        <f t="shared" si="239"/>
        <v>1.9905123746225004E-10</v>
      </c>
      <c r="AK741">
        <f t="shared" si="236"/>
        <v>1013.25</v>
      </c>
      <c r="AL741">
        <v>273.14999999999998</v>
      </c>
      <c r="AM741" s="27">
        <f t="shared" si="226"/>
        <v>293.25634395399328</v>
      </c>
      <c r="AN741">
        <f t="shared" si="227"/>
        <v>1.0064534844554787</v>
      </c>
      <c r="AO741" s="28">
        <f t="shared" si="228"/>
        <v>295.1488692111709</v>
      </c>
      <c r="AP741" s="46">
        <f t="shared" si="229"/>
        <v>314.26909795533209</v>
      </c>
      <c r="AQ741" s="28">
        <f t="shared" si="230"/>
        <v>0.56090204466789828</v>
      </c>
      <c r="AR741" s="52">
        <v>293.90656111371294</v>
      </c>
      <c r="AS741" s="52">
        <v>312.9463110979263</v>
      </c>
      <c r="AT741" s="52">
        <v>1.8836889020736862</v>
      </c>
    </row>
    <row r="742" spans="1:46" x14ac:dyDescent="0.3">
      <c r="A742" s="1">
        <v>42833</v>
      </c>
      <c r="B742" s="2">
        <v>0.19859953703703703</v>
      </c>
      <c r="C742" s="4">
        <f t="shared" si="222"/>
        <v>42833.198599537034</v>
      </c>
      <c r="D742" s="5" t="str">
        <f t="shared" si="223"/>
        <v>v</v>
      </c>
      <c r="E742" s="6">
        <f t="shared" si="224"/>
        <v>11</v>
      </c>
      <c r="F742">
        <v>6</v>
      </c>
      <c r="G742">
        <v>8.4079999999999995</v>
      </c>
      <c r="H742">
        <v>1100.1600000000001</v>
      </c>
      <c r="I742">
        <v>1078.81</v>
      </c>
      <c r="J742">
        <v>593.97500000000002</v>
      </c>
      <c r="K742">
        <v>21.726928000000001</v>
      </c>
      <c r="L742">
        <v>0</v>
      </c>
      <c r="M742">
        <v>1</v>
      </c>
      <c r="N742">
        <v>1</v>
      </c>
      <c r="O742">
        <v>790180</v>
      </c>
      <c r="P742">
        <v>20445</v>
      </c>
      <c r="Q742">
        <v>15432</v>
      </c>
      <c r="R742">
        <v>38.799999999999997</v>
      </c>
      <c r="S742">
        <v>3710.48</v>
      </c>
      <c r="T742">
        <v>338</v>
      </c>
      <c r="U742">
        <v>315.08</v>
      </c>
      <c r="V742">
        <v>295.93</v>
      </c>
      <c r="W742">
        <v>39</v>
      </c>
      <c r="X742">
        <v>25.390999999999998</v>
      </c>
      <c r="Y742" s="8">
        <f t="shared" si="233"/>
        <v>298.541</v>
      </c>
      <c r="Z742">
        <v>50.171999999999997</v>
      </c>
      <c r="AB742" s="25">
        <f t="shared" si="234"/>
        <v>9849.5499999999993</v>
      </c>
      <c r="AC742" s="26">
        <f t="shared" si="231"/>
        <v>13049.121938180404</v>
      </c>
      <c r="AE742" s="26">
        <f t="shared" si="240"/>
        <v>14074.111465694221</v>
      </c>
      <c r="AF742" s="25">
        <f t="shared" si="235"/>
        <v>62256</v>
      </c>
      <c r="AG742">
        <f t="shared" si="225"/>
        <v>4533.980577064629</v>
      </c>
      <c r="AH742" s="41">
        <f t="shared" si="237"/>
        <v>5.1928460699970279E-2</v>
      </c>
      <c r="AI742" s="41">
        <f t="shared" si="238"/>
        <v>1.9247259496449902E-6</v>
      </c>
      <c r="AJ742" s="41">
        <f t="shared" si="239"/>
        <v>1.9905159635502214E-10</v>
      </c>
      <c r="AK742">
        <f t="shared" si="236"/>
        <v>1013.25</v>
      </c>
      <c r="AL742">
        <v>273.14999999999998</v>
      </c>
      <c r="AM742" s="27">
        <f t="shared" si="226"/>
        <v>293.56177840053567</v>
      </c>
      <c r="AN742">
        <f t="shared" si="227"/>
        <v>1.0066153300171965</v>
      </c>
      <c r="AO742" s="28">
        <f t="shared" si="228"/>
        <v>295.50378644509033</v>
      </c>
      <c r="AP742" s="46">
        <f t="shared" si="229"/>
        <v>314.62367614589476</v>
      </c>
      <c r="AQ742" s="28">
        <f t="shared" si="230"/>
        <v>0.45632385410522147</v>
      </c>
      <c r="AR742" s="52">
        <v>294.2599492610268</v>
      </c>
      <c r="AS742" s="52">
        <v>313.29935935088901</v>
      </c>
      <c r="AT742" s="52">
        <v>1.7806406491109783</v>
      </c>
    </row>
    <row r="743" spans="1:46" x14ac:dyDescent="0.3">
      <c r="A743" s="1">
        <v>42833</v>
      </c>
      <c r="B743" s="2">
        <v>0.19894675925925928</v>
      </c>
      <c r="C743" s="4">
        <f t="shared" si="222"/>
        <v>42833.198946759258</v>
      </c>
      <c r="D743" s="5" t="str">
        <f t="shared" si="223"/>
        <v>v</v>
      </c>
      <c r="E743" s="6">
        <f t="shared" si="224"/>
        <v>11</v>
      </c>
      <c r="F743">
        <v>6</v>
      </c>
      <c r="G743">
        <v>8.3970000000000002</v>
      </c>
      <c r="H743">
        <v>1100.0999999999999</v>
      </c>
      <c r="I743">
        <v>1078.8599999999999</v>
      </c>
      <c r="J743">
        <v>585.85</v>
      </c>
      <c r="K743">
        <v>21.716522999999999</v>
      </c>
      <c r="L743">
        <v>0</v>
      </c>
      <c r="M743">
        <v>1</v>
      </c>
      <c r="N743">
        <v>1</v>
      </c>
      <c r="O743">
        <v>790210</v>
      </c>
      <c r="P743">
        <v>20446</v>
      </c>
      <c r="Q743">
        <v>15431</v>
      </c>
      <c r="R743">
        <v>38.799999999999997</v>
      </c>
      <c r="S743">
        <v>3707.24</v>
      </c>
      <c r="T743">
        <v>338</v>
      </c>
      <c r="U743">
        <v>314.87</v>
      </c>
      <c r="V743">
        <v>295.72000000000003</v>
      </c>
      <c r="W743">
        <v>39.006999999999998</v>
      </c>
      <c r="X743">
        <v>25.427</v>
      </c>
      <c r="Y743" s="8">
        <f t="shared" si="233"/>
        <v>298.577</v>
      </c>
      <c r="Z743">
        <v>50.067999999999998</v>
      </c>
      <c r="AB743" s="25">
        <f t="shared" si="234"/>
        <v>9849.5499999999993</v>
      </c>
      <c r="AC743" s="26">
        <f t="shared" si="231"/>
        <v>13050.605877778498</v>
      </c>
      <c r="AE743" s="26">
        <f t="shared" si="240"/>
        <v>14074.111465694221</v>
      </c>
      <c r="AF743" s="25">
        <f t="shared" si="235"/>
        <v>62256</v>
      </c>
      <c r="AG743">
        <f t="shared" si="225"/>
        <v>4527.4164579837116</v>
      </c>
      <c r="AH743" s="41">
        <f t="shared" si="237"/>
        <v>5.1928475835915255E-2</v>
      </c>
      <c r="AI743" s="41">
        <f t="shared" si="238"/>
        <v>1.9247232662038621E-6</v>
      </c>
      <c r="AJ743" s="41">
        <f t="shared" si="239"/>
        <v>1.9905195524779423E-10</v>
      </c>
      <c r="AK743">
        <f t="shared" si="236"/>
        <v>1013.25</v>
      </c>
      <c r="AL743">
        <v>273.14999999999998</v>
      </c>
      <c r="AM743" s="27">
        <f t="shared" si="226"/>
        <v>293.02601521120982</v>
      </c>
      <c r="AN743">
        <f t="shared" si="227"/>
        <v>1.0067916221085389</v>
      </c>
      <c r="AO743" s="28">
        <f t="shared" si="228"/>
        <v>295.01613717449533</v>
      </c>
      <c r="AP743" s="46">
        <f t="shared" si="229"/>
        <v>314.11903257051665</v>
      </c>
      <c r="AQ743" s="28">
        <f t="shared" si="230"/>
        <v>0.75096742948335304</v>
      </c>
      <c r="AR743" s="52">
        <v>293.77428422637655</v>
      </c>
      <c r="AS743" s="52">
        <v>312.79676711617918</v>
      </c>
      <c r="AT743" s="52">
        <v>2.0732328838208218</v>
      </c>
    </row>
    <row r="744" spans="1:46" x14ac:dyDescent="0.3">
      <c r="A744" s="1">
        <v>42833</v>
      </c>
      <c r="B744" s="2">
        <v>0.19929398148148147</v>
      </c>
      <c r="C744" s="4">
        <f t="shared" si="222"/>
        <v>42833.199293981481</v>
      </c>
      <c r="D744" s="5" t="str">
        <f t="shared" si="223"/>
        <v>v</v>
      </c>
      <c r="E744" s="6">
        <f t="shared" si="224"/>
        <v>11</v>
      </c>
      <c r="F744">
        <v>6</v>
      </c>
      <c r="G744">
        <v>8.3879999999999999</v>
      </c>
      <c r="H744">
        <v>1099.92</v>
      </c>
      <c r="I744">
        <v>1078.8599999999999</v>
      </c>
      <c r="J744">
        <v>596.57500000000005</v>
      </c>
      <c r="K744">
        <v>21.715934000000001</v>
      </c>
      <c r="L744">
        <v>0</v>
      </c>
      <c r="M744">
        <v>1</v>
      </c>
      <c r="N744">
        <v>1</v>
      </c>
      <c r="O744">
        <v>790240</v>
      </c>
      <c r="P744">
        <v>20444</v>
      </c>
      <c r="Q744">
        <v>15429</v>
      </c>
      <c r="R744">
        <v>38.799999999999997</v>
      </c>
      <c r="S744">
        <v>3706.15</v>
      </c>
      <c r="T744">
        <v>338</v>
      </c>
      <c r="U744">
        <v>314.86</v>
      </c>
      <c r="V744">
        <v>295.70999999999998</v>
      </c>
      <c r="W744">
        <v>38.997</v>
      </c>
      <c r="X744">
        <v>25.449000000000002</v>
      </c>
      <c r="Y744" s="8">
        <f t="shared" si="233"/>
        <v>298.59899999999999</v>
      </c>
      <c r="Z744">
        <v>49.962000000000003</v>
      </c>
      <c r="AB744" s="25">
        <f t="shared" si="234"/>
        <v>9849.5499999999993</v>
      </c>
      <c r="AC744" s="26">
        <f t="shared" si="231"/>
        <v>13051.020817940242</v>
      </c>
      <c r="AE744" s="26">
        <f t="shared" si="240"/>
        <v>14074.111465694221</v>
      </c>
      <c r="AF744" s="25">
        <f t="shared" si="235"/>
        <v>62256</v>
      </c>
      <c r="AG744">
        <f t="shared" si="225"/>
        <v>4525.5809947097086</v>
      </c>
      <c r="AH744" s="41">
        <f t="shared" si="237"/>
        <v>5.1928490971860225E-2</v>
      </c>
      <c r="AI744" s="41">
        <f t="shared" si="238"/>
        <v>1.9247205827627336E-6</v>
      </c>
      <c r="AJ744" s="41">
        <f t="shared" si="239"/>
        <v>1.9905231414056632E-10</v>
      </c>
      <c r="AK744">
        <f t="shared" si="236"/>
        <v>1013.25</v>
      </c>
      <c r="AL744">
        <v>273.14999999999998</v>
      </c>
      <c r="AM744" s="27">
        <f t="shared" si="226"/>
        <v>292.87630981387179</v>
      </c>
      <c r="AN744">
        <f t="shared" si="227"/>
        <v>1.0070305772125647</v>
      </c>
      <c r="AO744" s="28">
        <f t="shared" si="228"/>
        <v>294.93539932374927</v>
      </c>
      <c r="AP744" s="46">
        <f t="shared" si="229"/>
        <v>314.03306677959051</v>
      </c>
      <c r="AQ744" s="28">
        <f t="shared" si="230"/>
        <v>0.82693322040950079</v>
      </c>
      <c r="AR744" s="52">
        <v>293.69383270131499</v>
      </c>
      <c r="AS744" s="52">
        <v>312.71110619110846</v>
      </c>
      <c r="AT744" s="52">
        <v>2.1488938088915575</v>
      </c>
    </row>
    <row r="745" spans="1:46" x14ac:dyDescent="0.3">
      <c r="A745" s="1">
        <v>42833</v>
      </c>
      <c r="B745" s="2">
        <v>0.19964120370370372</v>
      </c>
      <c r="C745" s="4">
        <f t="shared" si="222"/>
        <v>42833.199641203704</v>
      </c>
      <c r="D745" s="5" t="str">
        <f t="shared" si="223"/>
        <v>v</v>
      </c>
      <c r="E745" s="6">
        <f t="shared" si="224"/>
        <v>11</v>
      </c>
      <c r="F745">
        <v>6</v>
      </c>
      <c r="G745">
        <v>8.4309999999999992</v>
      </c>
      <c r="H745">
        <v>1099.8900000000001</v>
      </c>
      <c r="I745">
        <v>1078.79</v>
      </c>
      <c r="J745">
        <v>593.04999999999995</v>
      </c>
      <c r="K745">
        <v>21.724278000000002</v>
      </c>
      <c r="L745">
        <v>0</v>
      </c>
      <c r="M745">
        <v>0</v>
      </c>
      <c r="N745">
        <v>1</v>
      </c>
      <c r="O745">
        <v>790270</v>
      </c>
      <c r="P745">
        <v>20444</v>
      </c>
      <c r="Q745">
        <v>15430</v>
      </c>
      <c r="R745">
        <v>38.799999999999997</v>
      </c>
      <c r="S745">
        <v>3709.94</v>
      </c>
      <c r="T745">
        <v>338</v>
      </c>
      <c r="U745">
        <v>315.2</v>
      </c>
      <c r="V745">
        <v>296.05</v>
      </c>
      <c r="W745">
        <v>38.999000000000002</v>
      </c>
      <c r="X745">
        <v>25.484999999999999</v>
      </c>
      <c r="Y745" s="8">
        <f t="shared" si="233"/>
        <v>298.63499999999999</v>
      </c>
      <c r="Z745">
        <v>49.884</v>
      </c>
      <c r="AB745" s="25">
        <f t="shared" si="234"/>
        <v>9849.5499999999993</v>
      </c>
      <c r="AC745" s="26">
        <f t="shared" si="231"/>
        <v>13050.174996759559</v>
      </c>
      <c r="AE745" s="26">
        <f t="shared" si="240"/>
        <v>14074.111465694221</v>
      </c>
      <c r="AF745" s="25">
        <f t="shared" si="235"/>
        <v>62256</v>
      </c>
      <c r="AG745">
        <f t="shared" si="225"/>
        <v>4529.3224346970865</v>
      </c>
      <c r="AH745" s="41">
        <f t="shared" si="237"/>
        <v>5.1928506107805202E-2</v>
      </c>
      <c r="AI745" s="41">
        <f t="shared" si="238"/>
        <v>1.9247178993216055E-6</v>
      </c>
      <c r="AJ745" s="41">
        <f t="shared" si="239"/>
        <v>1.9905267303333841E-10</v>
      </c>
      <c r="AK745">
        <f t="shared" si="236"/>
        <v>1013.25</v>
      </c>
      <c r="AL745">
        <v>273.14999999999998</v>
      </c>
      <c r="AM745" s="27">
        <f t="shared" si="226"/>
        <v>293.18164719101168</v>
      </c>
      <c r="AN745">
        <f t="shared" si="227"/>
        <v>1.0071794583981388</v>
      </c>
      <c r="AO745" s="28">
        <f t="shared" si="228"/>
        <v>295.28653263011734</v>
      </c>
      <c r="AP745" s="46">
        <f t="shared" si="229"/>
        <v>314.38653692183004</v>
      </c>
      <c r="AQ745" s="28">
        <f t="shared" si="230"/>
        <v>0.81346307816994567</v>
      </c>
      <c r="AR745" s="52">
        <v>294.04345406696945</v>
      </c>
      <c r="AS745" s="52">
        <v>313.06305236901653</v>
      </c>
      <c r="AT745" s="52">
        <v>2.1369476309834567</v>
      </c>
    </row>
    <row r="746" spans="1:46" x14ac:dyDescent="0.3">
      <c r="A746" s="1">
        <v>42833</v>
      </c>
      <c r="B746" s="2">
        <v>0.19998842592592592</v>
      </c>
      <c r="C746" s="4">
        <f t="shared" si="222"/>
        <v>42833.199988425928</v>
      </c>
      <c r="D746" s="5" t="str">
        <f t="shared" si="223"/>
        <v>v</v>
      </c>
      <c r="E746" s="6">
        <f t="shared" si="224"/>
        <v>11</v>
      </c>
      <c r="F746">
        <v>6</v>
      </c>
      <c r="G746">
        <v>8.48</v>
      </c>
      <c r="H746">
        <v>1099.77</v>
      </c>
      <c r="I746">
        <v>1078.71</v>
      </c>
      <c r="J746">
        <v>600.82500000000005</v>
      </c>
      <c r="K746">
        <v>21.704155</v>
      </c>
      <c r="L746">
        <v>0</v>
      </c>
      <c r="M746">
        <v>0</v>
      </c>
      <c r="N746">
        <v>1</v>
      </c>
      <c r="O746">
        <v>790300</v>
      </c>
      <c r="P746">
        <v>20443</v>
      </c>
      <c r="Q746">
        <v>15430</v>
      </c>
      <c r="R746">
        <v>38.799999999999997</v>
      </c>
      <c r="S746">
        <v>3712.81</v>
      </c>
      <c r="T746">
        <v>338</v>
      </c>
      <c r="U746">
        <v>315.49</v>
      </c>
      <c r="V746">
        <v>296.35000000000002</v>
      </c>
      <c r="W746">
        <v>38.999000000000002</v>
      </c>
      <c r="X746">
        <v>25.515000000000001</v>
      </c>
      <c r="Y746" s="8">
        <f t="shared" si="233"/>
        <v>298.66499999999996</v>
      </c>
      <c r="Z746">
        <v>49.823999999999998</v>
      </c>
      <c r="AB746" s="25">
        <f t="shared" si="234"/>
        <v>9849.5499999999993</v>
      </c>
      <c r="AC746" s="26">
        <f t="shared" si="231"/>
        <v>13049.536659105637</v>
      </c>
      <c r="AE746" s="26">
        <f t="shared" si="240"/>
        <v>14074.111465694221</v>
      </c>
      <c r="AF746" s="25">
        <f t="shared" si="235"/>
        <v>62256</v>
      </c>
      <c r="AG746">
        <f t="shared" si="225"/>
        <v>4532.1460835703656</v>
      </c>
      <c r="AH746" s="41">
        <f t="shared" si="237"/>
        <v>5.1928521243750178E-2</v>
      </c>
      <c r="AI746" s="41">
        <f t="shared" si="238"/>
        <v>1.9247152158804774E-6</v>
      </c>
      <c r="AJ746" s="41">
        <f t="shared" si="239"/>
        <v>1.9905303192611051E-10</v>
      </c>
      <c r="AK746">
        <f t="shared" si="236"/>
        <v>1013.25</v>
      </c>
      <c r="AL746">
        <v>273.14999999999998</v>
      </c>
      <c r="AM746" s="27">
        <f t="shared" si="226"/>
        <v>293.41218139419573</v>
      </c>
      <c r="AN746">
        <f t="shared" si="227"/>
        <v>1.0073905448464371</v>
      </c>
      <c r="AO746" s="28">
        <f t="shared" si="228"/>
        <v>295.58065727928044</v>
      </c>
      <c r="AP746" s="46">
        <f t="shared" si="229"/>
        <v>314.6763491870048</v>
      </c>
      <c r="AQ746" s="28">
        <f t="shared" si="230"/>
        <v>0.81365081299520625</v>
      </c>
      <c r="AR746" s="52">
        <v>294.33630272228987</v>
      </c>
      <c r="AS746" s="52">
        <v>313.35160435189869</v>
      </c>
      <c r="AT746" s="52">
        <v>2.1383956481013229</v>
      </c>
    </row>
    <row r="747" spans="1:46" x14ac:dyDescent="0.3">
      <c r="A747" s="1">
        <v>42833</v>
      </c>
      <c r="B747" s="2">
        <v>0.20033564814814817</v>
      </c>
      <c r="C747" s="4">
        <f t="shared" si="222"/>
        <v>42833.200335648151</v>
      </c>
      <c r="D747" s="5" t="str">
        <f t="shared" si="223"/>
        <v>v</v>
      </c>
      <c r="E747" s="6">
        <f t="shared" si="224"/>
        <v>11</v>
      </c>
      <c r="F747">
        <v>6</v>
      </c>
      <c r="G747">
        <v>8.4309999999999992</v>
      </c>
      <c r="H747">
        <v>1099.78</v>
      </c>
      <c r="I747">
        <v>1078.71</v>
      </c>
      <c r="J747">
        <v>595.125</v>
      </c>
      <c r="K747">
        <v>21.72899</v>
      </c>
      <c r="L747">
        <v>0</v>
      </c>
      <c r="M747">
        <v>0</v>
      </c>
      <c r="N747">
        <v>1</v>
      </c>
      <c r="O747">
        <v>790330</v>
      </c>
      <c r="P747">
        <v>20441</v>
      </c>
      <c r="Q747">
        <v>15429</v>
      </c>
      <c r="R747">
        <v>38.89</v>
      </c>
      <c r="S747">
        <v>3713.03</v>
      </c>
      <c r="T747">
        <v>338</v>
      </c>
      <c r="U747">
        <v>315.52999999999997</v>
      </c>
      <c r="V747">
        <v>296.38</v>
      </c>
      <c r="W747">
        <v>39.003999999999998</v>
      </c>
      <c r="X747">
        <v>25.538</v>
      </c>
      <c r="Y747" s="8">
        <f t="shared" si="233"/>
        <v>298.68799999999999</v>
      </c>
      <c r="Z747">
        <v>49.725000000000001</v>
      </c>
      <c r="AB747" s="25">
        <f t="shared" si="234"/>
        <v>9849.5499999999993</v>
      </c>
      <c r="AC747" s="26">
        <f t="shared" si="231"/>
        <v>13049.105680860715</v>
      </c>
      <c r="AE747" s="26">
        <f t="shared" si="240"/>
        <v>14074.111465694221</v>
      </c>
      <c r="AF747" s="25">
        <f t="shared" si="235"/>
        <v>62256</v>
      </c>
      <c r="AG747">
        <f t="shared" si="225"/>
        <v>4534.0524903571304</v>
      </c>
      <c r="AH747" s="41">
        <f t="shared" si="237"/>
        <v>5.1928536379695148E-2</v>
      </c>
      <c r="AI747" s="41">
        <f t="shared" si="238"/>
        <v>1.9247125324393493E-6</v>
      </c>
      <c r="AJ747" s="41">
        <f t="shared" si="239"/>
        <v>1.990533908188826E-10</v>
      </c>
      <c r="AK747">
        <f t="shared" si="236"/>
        <v>1013.25</v>
      </c>
      <c r="AL747">
        <v>273.14999999999998</v>
      </c>
      <c r="AM747" s="27">
        <f t="shared" si="226"/>
        <v>293.56788525489861</v>
      </c>
      <c r="AN747">
        <f t="shared" si="227"/>
        <v>1.0074589627126165</v>
      </c>
      <c r="AO747" s="28">
        <f t="shared" si="228"/>
        <v>295.75759716463659</v>
      </c>
      <c r="AP747" s="46">
        <f t="shared" si="229"/>
        <v>314.86472009619064</v>
      </c>
      <c r="AQ747" s="28">
        <f t="shared" si="230"/>
        <v>0.66527990380933488</v>
      </c>
      <c r="AR747" s="52">
        <v>294.51245652908727</v>
      </c>
      <c r="AS747" s="52">
        <v>313.53913839870887</v>
      </c>
      <c r="AT747" s="52">
        <v>1.9908616012911011</v>
      </c>
    </row>
    <row r="748" spans="1:46" x14ac:dyDescent="0.3">
      <c r="A748" s="1">
        <v>42833</v>
      </c>
      <c r="B748" s="2">
        <v>0.20068287037037036</v>
      </c>
      <c r="C748" s="4">
        <f t="shared" si="222"/>
        <v>42833.200682870367</v>
      </c>
      <c r="D748" s="5" t="str">
        <f t="shared" si="223"/>
        <v>v</v>
      </c>
      <c r="E748" s="6">
        <f t="shared" si="224"/>
        <v>11</v>
      </c>
      <c r="F748">
        <v>6</v>
      </c>
      <c r="G748">
        <v>8.4149999999999991</v>
      </c>
      <c r="H748">
        <v>1099.6300000000001</v>
      </c>
      <c r="I748">
        <v>1078.74</v>
      </c>
      <c r="J748">
        <v>599.46199999999999</v>
      </c>
      <c r="K748">
        <v>21.710927999999999</v>
      </c>
      <c r="L748">
        <v>0</v>
      </c>
      <c r="M748">
        <v>0</v>
      </c>
      <c r="N748">
        <v>1</v>
      </c>
      <c r="O748">
        <v>790360</v>
      </c>
      <c r="P748">
        <v>20441</v>
      </c>
      <c r="Q748">
        <v>15428</v>
      </c>
      <c r="R748">
        <v>38.9</v>
      </c>
      <c r="S748">
        <v>3710.03</v>
      </c>
      <c r="T748">
        <v>338</v>
      </c>
      <c r="U748">
        <v>315.36</v>
      </c>
      <c r="V748">
        <v>296.22000000000003</v>
      </c>
      <c r="W748">
        <v>38.999000000000002</v>
      </c>
      <c r="X748">
        <v>25.571999999999999</v>
      </c>
      <c r="Y748" s="8">
        <f t="shared" si="233"/>
        <v>298.72199999999998</v>
      </c>
      <c r="Z748">
        <v>49.665999999999997</v>
      </c>
      <c r="AB748" s="25">
        <f t="shared" si="234"/>
        <v>9849.5499999999993</v>
      </c>
      <c r="AC748" s="26">
        <f t="shared" si="231"/>
        <v>13049.951487555094</v>
      </c>
      <c r="AE748" s="26">
        <f t="shared" si="240"/>
        <v>14074.111465694221</v>
      </c>
      <c r="AF748" s="25">
        <f t="shared" si="235"/>
        <v>62256</v>
      </c>
      <c r="AG748">
        <f t="shared" si="225"/>
        <v>4530.311114449064</v>
      </c>
      <c r="AH748" s="41">
        <f t="shared" si="237"/>
        <v>5.1928551515640124E-2</v>
      </c>
      <c r="AI748" s="41">
        <f t="shared" si="238"/>
        <v>1.9247098489982212E-6</v>
      </c>
      <c r="AJ748" s="41">
        <f t="shared" si="239"/>
        <v>1.9905374971165469E-10</v>
      </c>
      <c r="AK748">
        <f t="shared" si="236"/>
        <v>1013.25</v>
      </c>
      <c r="AL748">
        <v>273.14999999999998</v>
      </c>
      <c r="AM748" s="27">
        <f t="shared" si="226"/>
        <v>293.2624828150515</v>
      </c>
      <c r="AN748">
        <f t="shared" si="227"/>
        <v>1.0077110855664329</v>
      </c>
      <c r="AO748" s="28">
        <f t="shared" si="228"/>
        <v>295.52385491346291</v>
      </c>
      <c r="AP748" s="46">
        <f t="shared" si="229"/>
        <v>314.62462694236268</v>
      </c>
      <c r="AQ748" s="28">
        <f t="shared" si="230"/>
        <v>0.73537305763733229</v>
      </c>
      <c r="AR748" s="52">
        <v>294.27963950406144</v>
      </c>
      <c r="AS748" s="52">
        <v>313.29999340598198</v>
      </c>
      <c r="AT748" s="52">
        <v>2.0600065940180343</v>
      </c>
    </row>
    <row r="749" spans="1:46" x14ac:dyDescent="0.3">
      <c r="A749" s="1">
        <v>42833</v>
      </c>
      <c r="B749" s="2">
        <v>0.20103009259259261</v>
      </c>
      <c r="C749" s="4">
        <f t="shared" si="222"/>
        <v>42833.20103009259</v>
      </c>
      <c r="D749" s="5" t="str">
        <f t="shared" si="223"/>
        <v>v</v>
      </c>
      <c r="E749" s="6">
        <f t="shared" si="224"/>
        <v>11</v>
      </c>
      <c r="F749">
        <v>6</v>
      </c>
      <c r="G749">
        <v>8.5</v>
      </c>
      <c r="H749">
        <v>1099.6600000000001</v>
      </c>
      <c r="I749">
        <v>1078.6500000000001</v>
      </c>
      <c r="J749">
        <v>602.22500000000002</v>
      </c>
      <c r="K749">
        <v>21.707295999999999</v>
      </c>
      <c r="L749">
        <v>0</v>
      </c>
      <c r="M749">
        <v>0</v>
      </c>
      <c r="N749">
        <v>1</v>
      </c>
      <c r="O749">
        <v>790390</v>
      </c>
      <c r="P749">
        <v>20440</v>
      </c>
      <c r="Q749">
        <v>15426</v>
      </c>
      <c r="R749">
        <v>38.9</v>
      </c>
      <c r="S749">
        <v>3704.55</v>
      </c>
      <c r="T749">
        <v>338</v>
      </c>
      <c r="U749">
        <v>314.88</v>
      </c>
      <c r="V749">
        <v>295.79000000000002</v>
      </c>
      <c r="W749">
        <v>38.999000000000002</v>
      </c>
      <c r="X749">
        <v>25.59</v>
      </c>
      <c r="Y749" s="8">
        <f t="shared" si="233"/>
        <v>298.73999999999995</v>
      </c>
      <c r="Z749">
        <v>49.600999999999999</v>
      </c>
      <c r="AB749" s="25">
        <f t="shared" si="234"/>
        <v>9849.5499999999993</v>
      </c>
      <c r="AC749" s="26">
        <f t="shared" si="231"/>
        <v>13051.004926747049</v>
      </c>
      <c r="AE749" s="26">
        <f t="shared" si="240"/>
        <v>14074.111465694221</v>
      </c>
      <c r="AF749" s="25">
        <f t="shared" si="235"/>
        <v>62256</v>
      </c>
      <c r="AG749">
        <f t="shared" si="225"/>
        <v>4525.651288463293</v>
      </c>
      <c r="AH749" s="41">
        <f t="shared" si="237"/>
        <v>5.1928566651585094E-2</v>
      </c>
      <c r="AI749" s="41">
        <f t="shared" si="238"/>
        <v>1.9247071655570927E-6</v>
      </c>
      <c r="AJ749" s="41">
        <f t="shared" si="239"/>
        <v>1.9905410860442679E-10</v>
      </c>
      <c r="AK749">
        <f t="shared" si="236"/>
        <v>1013.25</v>
      </c>
      <c r="AL749">
        <v>273.14999999999998</v>
      </c>
      <c r="AM749" s="27">
        <f t="shared" si="226"/>
        <v>292.88227841172477</v>
      </c>
      <c r="AN749">
        <f t="shared" si="227"/>
        <v>1.007744313720931</v>
      </c>
      <c r="AO749" s="28">
        <f t="shared" si="228"/>
        <v>295.15045065904621</v>
      </c>
      <c r="AP749" s="46">
        <f t="shared" si="229"/>
        <v>314.20087204873454</v>
      </c>
      <c r="AQ749" s="28">
        <f t="shared" si="230"/>
        <v>0.67912795126545689</v>
      </c>
      <c r="AR749" s="52">
        <v>293.90774416188509</v>
      </c>
      <c r="AS749" s="52">
        <v>312.87795533206753</v>
      </c>
      <c r="AT749" s="52">
        <v>2.0020446679324664</v>
      </c>
    </row>
    <row r="750" spans="1:46" x14ac:dyDescent="0.3">
      <c r="A750" s="1">
        <v>42833</v>
      </c>
      <c r="B750" s="2">
        <v>0.2013773148148148</v>
      </c>
      <c r="C750" s="4">
        <f t="shared" si="222"/>
        <v>42833.201377314814</v>
      </c>
      <c r="D750" s="5" t="str">
        <f t="shared" si="223"/>
        <v>v</v>
      </c>
      <c r="E750" s="6">
        <f t="shared" si="224"/>
        <v>11</v>
      </c>
      <c r="F750">
        <v>6</v>
      </c>
      <c r="G750">
        <v>8.4350000000000005</v>
      </c>
      <c r="H750">
        <v>1099.54</v>
      </c>
      <c r="I750">
        <v>1078.69</v>
      </c>
      <c r="J750">
        <v>602.25</v>
      </c>
      <c r="K750">
        <v>21.722117999999998</v>
      </c>
      <c r="L750">
        <v>0</v>
      </c>
      <c r="M750">
        <v>0</v>
      </c>
      <c r="N750">
        <v>1</v>
      </c>
      <c r="O750">
        <v>790420</v>
      </c>
      <c r="P750">
        <v>20440</v>
      </c>
      <c r="Q750">
        <v>15427</v>
      </c>
      <c r="R750">
        <v>38.9</v>
      </c>
      <c r="S750">
        <v>3706.9</v>
      </c>
      <c r="T750">
        <v>338</v>
      </c>
      <c r="U750">
        <v>315.13</v>
      </c>
      <c r="V750">
        <v>296.01</v>
      </c>
      <c r="W750">
        <v>38.999000000000002</v>
      </c>
      <c r="X750">
        <v>25.596</v>
      </c>
      <c r="Y750" s="8">
        <f t="shared" si="233"/>
        <v>298.74599999999998</v>
      </c>
      <c r="Z750">
        <v>49.543999999999997</v>
      </c>
      <c r="AB750" s="25">
        <f t="shared" si="234"/>
        <v>9849.5499999999993</v>
      </c>
      <c r="AC750" s="26">
        <f t="shared" si="231"/>
        <v>13050.158942114473</v>
      </c>
      <c r="AE750" s="26">
        <f t="shared" si="240"/>
        <v>14074.111465694221</v>
      </c>
      <c r="AF750" s="25">
        <f t="shared" si="235"/>
        <v>62256</v>
      </c>
      <c r="AG750">
        <f t="shared" si="225"/>
        <v>4529.3934514704688</v>
      </c>
      <c r="AH750" s="41">
        <f t="shared" si="237"/>
        <v>5.192858178753007E-2</v>
      </c>
      <c r="AI750" s="41">
        <f t="shared" si="238"/>
        <v>1.9247044821159647E-6</v>
      </c>
      <c r="AJ750" s="41">
        <f t="shared" si="239"/>
        <v>1.9905446749719885E-10</v>
      </c>
      <c r="AK750">
        <f t="shared" si="236"/>
        <v>1013.25</v>
      </c>
      <c r="AL750">
        <v>273.14999999999998</v>
      </c>
      <c r="AM750" s="27">
        <f t="shared" si="226"/>
        <v>293.18767747508599</v>
      </c>
      <c r="AN750">
        <f t="shared" si="227"/>
        <v>1.007874537559349</v>
      </c>
      <c r="AO750" s="28">
        <f t="shared" si="228"/>
        <v>295.49639485330187</v>
      </c>
      <c r="AP750" s="46">
        <f t="shared" si="229"/>
        <v>314.58081042616152</v>
      </c>
      <c r="AQ750" s="28">
        <f t="shared" si="230"/>
        <v>0.54918957383847555</v>
      </c>
      <c r="AR750" s="52">
        <v>294.25219794485093</v>
      </c>
      <c r="AS750" s="52">
        <v>313.25625798285836</v>
      </c>
      <c r="AT750" s="52">
        <v>1.8737420171416375</v>
      </c>
    </row>
    <row r="751" spans="1:46" x14ac:dyDescent="0.3">
      <c r="A751" s="1">
        <v>42833</v>
      </c>
      <c r="B751" s="2">
        <v>0.20172453703703705</v>
      </c>
      <c r="C751" s="4">
        <f t="shared" si="222"/>
        <v>42833.201724537037</v>
      </c>
      <c r="D751" s="5" t="str">
        <f t="shared" si="223"/>
        <v>v</v>
      </c>
      <c r="E751" s="6">
        <f t="shared" si="224"/>
        <v>11</v>
      </c>
      <c r="F751">
        <v>6</v>
      </c>
      <c r="G751">
        <v>8.3780000000000001</v>
      </c>
      <c r="H751">
        <v>1099.56</v>
      </c>
      <c r="I751">
        <v>1078.45</v>
      </c>
      <c r="J751">
        <v>593.98699999999997</v>
      </c>
      <c r="K751">
        <v>21.711026</v>
      </c>
      <c r="L751">
        <v>0</v>
      </c>
      <c r="M751">
        <v>0</v>
      </c>
      <c r="N751">
        <v>1</v>
      </c>
      <c r="O751">
        <v>790450</v>
      </c>
      <c r="P751">
        <v>20441</v>
      </c>
      <c r="Q751">
        <v>15427</v>
      </c>
      <c r="R751">
        <v>38.9</v>
      </c>
      <c r="S751">
        <v>3706.24</v>
      </c>
      <c r="T751">
        <v>338</v>
      </c>
      <c r="U751">
        <v>315.02</v>
      </c>
      <c r="V751">
        <v>295.97000000000003</v>
      </c>
      <c r="W751">
        <v>38.997</v>
      </c>
      <c r="X751">
        <v>25.616</v>
      </c>
      <c r="Y751" s="8">
        <f t="shared" si="233"/>
        <v>298.76599999999996</v>
      </c>
      <c r="Z751">
        <v>49.478999999999999</v>
      </c>
      <c r="AB751" s="25">
        <f t="shared" si="234"/>
        <v>9849.5499999999993</v>
      </c>
      <c r="AC751" s="26">
        <f t="shared" si="231"/>
        <v>13050.797403902248</v>
      </c>
      <c r="AE751" s="26">
        <f t="shared" si="240"/>
        <v>14074.111465694221</v>
      </c>
      <c r="AF751" s="25">
        <f t="shared" si="235"/>
        <v>62256</v>
      </c>
      <c r="AG751">
        <f t="shared" si="225"/>
        <v>4526.5692534984219</v>
      </c>
      <c r="AH751" s="41">
        <f t="shared" si="237"/>
        <v>5.192859692347504E-2</v>
      </c>
      <c r="AI751" s="41">
        <f t="shared" si="238"/>
        <v>1.9247017986748366E-6</v>
      </c>
      <c r="AJ751" s="41">
        <f t="shared" si="239"/>
        <v>1.9905482638997095E-10</v>
      </c>
      <c r="AK751">
        <f t="shared" si="236"/>
        <v>1013.25</v>
      </c>
      <c r="AL751">
        <v>273.14999999999998</v>
      </c>
      <c r="AM751" s="27">
        <f t="shared" si="226"/>
        <v>292.95726396084609</v>
      </c>
      <c r="AN751">
        <f t="shared" si="227"/>
        <v>1.0079236776833442</v>
      </c>
      <c r="AO751" s="28">
        <f t="shared" si="228"/>
        <v>295.27856289546622</v>
      </c>
      <c r="AP751" s="46">
        <f t="shared" si="229"/>
        <v>314.27896980470319</v>
      </c>
      <c r="AQ751" s="28">
        <f t="shared" si="230"/>
        <v>0.74103019529678704</v>
      </c>
      <c r="AR751" s="52">
        <v>294.03522634654161</v>
      </c>
      <c r="AS751" s="52">
        <v>312.9556277852729</v>
      </c>
      <c r="AT751" s="52">
        <v>2.0643722147270864</v>
      </c>
    </row>
    <row r="752" spans="1:46" x14ac:dyDescent="0.3">
      <c r="A752" s="1">
        <v>42833</v>
      </c>
      <c r="B752" s="2">
        <v>0.20207175925925927</v>
      </c>
      <c r="C752" s="4">
        <f t="shared" si="222"/>
        <v>42833.20207175926</v>
      </c>
      <c r="D752" s="5" t="str">
        <f t="shared" si="223"/>
        <v>v</v>
      </c>
      <c r="E752" s="6">
        <f t="shared" si="224"/>
        <v>11</v>
      </c>
      <c r="F752">
        <v>6</v>
      </c>
      <c r="G752">
        <v>8.4149999999999991</v>
      </c>
      <c r="H752">
        <v>1099.46</v>
      </c>
      <c r="I752">
        <v>1078.3599999999999</v>
      </c>
      <c r="J752">
        <v>598.86199999999997</v>
      </c>
      <c r="K752">
        <v>21.72683</v>
      </c>
      <c r="L752">
        <v>0</v>
      </c>
      <c r="M752">
        <v>0</v>
      </c>
      <c r="N752">
        <v>1</v>
      </c>
      <c r="O752">
        <v>790480</v>
      </c>
      <c r="P752">
        <v>20440</v>
      </c>
      <c r="Q752">
        <v>15426</v>
      </c>
      <c r="R752">
        <v>38.9</v>
      </c>
      <c r="S752">
        <v>3704.17</v>
      </c>
      <c r="T752">
        <v>338</v>
      </c>
      <c r="U752">
        <v>314.87</v>
      </c>
      <c r="V752">
        <v>295.85000000000002</v>
      </c>
      <c r="W752">
        <v>39.002000000000002</v>
      </c>
      <c r="X752">
        <v>25.629000000000001</v>
      </c>
      <c r="Y752" s="8">
        <f t="shared" si="233"/>
        <v>298.779</v>
      </c>
      <c r="Z752">
        <v>49.453000000000003</v>
      </c>
      <c r="AB752" s="25">
        <f t="shared" si="234"/>
        <v>9849.5499999999993</v>
      </c>
      <c r="AC752" s="26">
        <f t="shared" si="231"/>
        <v>13051.004926747049</v>
      </c>
      <c r="AE752" s="26">
        <f t="shared" si="240"/>
        <v>14074.111465694221</v>
      </c>
      <c r="AF752" s="25">
        <f t="shared" si="235"/>
        <v>62256</v>
      </c>
      <c r="AG752">
        <f t="shared" si="225"/>
        <v>4525.651288463293</v>
      </c>
      <c r="AH752" s="41">
        <f t="shared" si="237"/>
        <v>5.1928612059420017E-2</v>
      </c>
      <c r="AI752" s="41">
        <f t="shared" si="238"/>
        <v>1.9246991152337085E-6</v>
      </c>
      <c r="AJ752" s="41">
        <f t="shared" si="239"/>
        <v>1.9905518528274304E-10</v>
      </c>
      <c r="AK752">
        <f t="shared" si="236"/>
        <v>1013.25</v>
      </c>
      <c r="AL752">
        <v>273.14999999999998</v>
      </c>
      <c r="AM752" s="27">
        <f t="shared" si="226"/>
        <v>292.88241882859381</v>
      </c>
      <c r="AN752">
        <f t="shared" si="227"/>
        <v>1.0080592131929016</v>
      </c>
      <c r="AO752" s="28">
        <f t="shared" si="228"/>
        <v>295.24282068238614</v>
      </c>
      <c r="AP752" s="46">
        <f t="shared" si="229"/>
        <v>314.21470329243311</v>
      </c>
      <c r="AQ752" s="28">
        <f t="shared" si="230"/>
        <v>0.65529670756689029</v>
      </c>
      <c r="AR752" s="52">
        <v>293.99958431636134</v>
      </c>
      <c r="AS752" s="52">
        <v>312.89157833051206</v>
      </c>
      <c r="AT752" s="52">
        <v>1.9784216694879433</v>
      </c>
    </row>
    <row r="753" spans="1:46" x14ac:dyDescent="0.3">
      <c r="A753" s="1">
        <v>42833</v>
      </c>
      <c r="B753" s="2">
        <v>0.20241898148148149</v>
      </c>
      <c r="C753" s="4">
        <f t="shared" si="222"/>
        <v>42833.202418981484</v>
      </c>
      <c r="D753" s="5" t="str">
        <f t="shared" si="223"/>
        <v>v</v>
      </c>
      <c r="E753" s="6">
        <f t="shared" si="224"/>
        <v>11</v>
      </c>
      <c r="F753">
        <v>6</v>
      </c>
      <c r="G753">
        <v>8.4710000000000001</v>
      </c>
      <c r="H753">
        <v>1099.3800000000001</v>
      </c>
      <c r="I753">
        <v>1078.1400000000001</v>
      </c>
      <c r="J753">
        <v>594.38699999999994</v>
      </c>
      <c r="K753">
        <v>21.735665000000001</v>
      </c>
      <c r="L753">
        <v>0</v>
      </c>
      <c r="M753">
        <v>0</v>
      </c>
      <c r="N753">
        <v>1</v>
      </c>
      <c r="O753">
        <v>790510</v>
      </c>
      <c r="P753">
        <v>20440</v>
      </c>
      <c r="Q753">
        <v>15427</v>
      </c>
      <c r="R753">
        <v>38.9</v>
      </c>
      <c r="S753">
        <v>3707.21</v>
      </c>
      <c r="T753">
        <v>338</v>
      </c>
      <c r="U753">
        <v>315.11</v>
      </c>
      <c r="V753">
        <v>296.14</v>
      </c>
      <c r="W753">
        <v>38.997999999999998</v>
      </c>
      <c r="X753">
        <v>25.655000000000001</v>
      </c>
      <c r="Y753" s="8">
        <f t="shared" si="233"/>
        <v>298.80499999999995</v>
      </c>
      <c r="Z753">
        <v>49.405000000000001</v>
      </c>
      <c r="AB753" s="25">
        <f t="shared" si="234"/>
        <v>9849.5499999999993</v>
      </c>
      <c r="AC753" s="26">
        <f t="shared" si="231"/>
        <v>13050.158942114473</v>
      </c>
      <c r="AE753" s="26">
        <f t="shared" si="240"/>
        <v>14074.111465694221</v>
      </c>
      <c r="AF753" s="25">
        <f t="shared" si="235"/>
        <v>62256</v>
      </c>
      <c r="AG753">
        <f t="shared" si="225"/>
        <v>4529.3934514704688</v>
      </c>
      <c r="AH753" s="41">
        <f t="shared" si="237"/>
        <v>5.1928627195364986E-2</v>
      </c>
      <c r="AI753" s="41">
        <f t="shared" si="238"/>
        <v>1.9246964317925804E-6</v>
      </c>
      <c r="AJ753" s="41">
        <f t="shared" si="239"/>
        <v>1.9905554417551513E-10</v>
      </c>
      <c r="AK753">
        <f t="shared" si="236"/>
        <v>1013.25</v>
      </c>
      <c r="AL753">
        <v>273.14999999999998</v>
      </c>
      <c r="AM753" s="27">
        <f t="shared" si="226"/>
        <v>293.18781803686113</v>
      </c>
      <c r="AN753">
        <f t="shared" si="227"/>
        <v>1.0082202964800218</v>
      </c>
      <c r="AO753" s="28">
        <f t="shared" si="228"/>
        <v>295.59790882545479</v>
      </c>
      <c r="AP753" s="46">
        <f t="shared" si="229"/>
        <v>314.52842775334409</v>
      </c>
      <c r="AQ753" s="28">
        <f t="shared" si="230"/>
        <v>0.58157224665592366</v>
      </c>
      <c r="AR753" s="52">
        <v>294.35314336868652</v>
      </c>
      <c r="AS753" s="52">
        <v>313.20394571084699</v>
      </c>
      <c r="AT753" s="52">
        <v>1.906054289153019</v>
      </c>
    </row>
    <row r="754" spans="1:46" x14ac:dyDescent="0.3">
      <c r="A754" s="1">
        <v>42833</v>
      </c>
      <c r="B754" s="2">
        <v>0.20276620370370368</v>
      </c>
      <c r="C754" s="4">
        <f t="shared" si="222"/>
        <v>42833.202766203707</v>
      </c>
      <c r="D754" s="5" t="str">
        <f t="shared" si="223"/>
        <v>v</v>
      </c>
      <c r="E754" s="6">
        <f t="shared" si="224"/>
        <v>11</v>
      </c>
      <c r="F754">
        <v>6</v>
      </c>
      <c r="G754">
        <v>8.5060000000000002</v>
      </c>
      <c r="H754">
        <v>1099.33</v>
      </c>
      <c r="I754">
        <v>1078.42</v>
      </c>
      <c r="J754">
        <v>585.68700000000001</v>
      </c>
      <c r="K754">
        <v>21.720253</v>
      </c>
      <c r="L754">
        <v>0</v>
      </c>
      <c r="M754">
        <v>0</v>
      </c>
      <c r="N754">
        <v>1</v>
      </c>
      <c r="O754">
        <v>790540</v>
      </c>
      <c r="P754">
        <v>20439</v>
      </c>
      <c r="Q754">
        <v>15426</v>
      </c>
      <c r="R754">
        <v>38.9</v>
      </c>
      <c r="S754">
        <v>3706.27</v>
      </c>
      <c r="T754">
        <v>338</v>
      </c>
      <c r="U754">
        <v>315.13</v>
      </c>
      <c r="V754">
        <v>296.08999999999997</v>
      </c>
      <c r="W754">
        <v>38.999000000000002</v>
      </c>
      <c r="X754">
        <v>25.661000000000001</v>
      </c>
      <c r="Y754" s="8">
        <f t="shared" si="233"/>
        <v>298.81099999999998</v>
      </c>
      <c r="Z754">
        <v>49.368000000000002</v>
      </c>
      <c r="AB754" s="25">
        <f t="shared" si="234"/>
        <v>9849.5499999999993</v>
      </c>
      <c r="AC754" s="26">
        <f t="shared" si="231"/>
        <v>13050.366423570595</v>
      </c>
      <c r="AE754" s="26">
        <f t="shared" si="240"/>
        <v>14074.111465694221</v>
      </c>
      <c r="AF754" s="25">
        <f t="shared" si="235"/>
        <v>62256</v>
      </c>
      <c r="AG754">
        <f t="shared" si="225"/>
        <v>4528.4756695157212</v>
      </c>
      <c r="AH754" s="41">
        <f t="shared" si="237"/>
        <v>5.1928642331309963E-2</v>
      </c>
      <c r="AI754" s="41">
        <f t="shared" si="238"/>
        <v>1.9246937483514519E-6</v>
      </c>
      <c r="AJ754" s="41">
        <f t="shared" si="239"/>
        <v>1.9905590306828723E-10</v>
      </c>
      <c r="AK754">
        <f t="shared" si="236"/>
        <v>1013.25</v>
      </c>
      <c r="AL754">
        <v>273.14999999999998</v>
      </c>
      <c r="AM754" s="27">
        <f t="shared" si="226"/>
        <v>293.11296385965329</v>
      </c>
      <c r="AN754">
        <f t="shared" si="227"/>
        <v>1.0082863985753632</v>
      </c>
      <c r="AO754" s="28">
        <f t="shared" si="228"/>
        <v>295.54181470580039</v>
      </c>
      <c r="AP754" s="46">
        <f t="shared" si="229"/>
        <v>314.55041087098869</v>
      </c>
      <c r="AQ754" s="28">
        <f t="shared" si="230"/>
        <v>0.57958912901131043</v>
      </c>
      <c r="AR754" s="52">
        <v>294.29723529912025</v>
      </c>
      <c r="AS754" s="52">
        <v>313.22578286827269</v>
      </c>
      <c r="AT754" s="52">
        <v>1.9042171317273073</v>
      </c>
    </row>
    <row r="755" spans="1:46" x14ac:dyDescent="0.3">
      <c r="A755" s="1">
        <v>42833</v>
      </c>
      <c r="B755" s="2">
        <v>0.20311342592592593</v>
      </c>
      <c r="C755" s="4">
        <f t="shared" ref="C755:C818" si="241">A755+B755</f>
        <v>42833.203113425923</v>
      </c>
      <c r="D755" s="5" t="str">
        <f t="shared" ref="D755:D818" si="242">IF(C755-C754&lt;0.01533,"v","f")</f>
        <v>v</v>
      </c>
      <c r="E755" s="6">
        <f t="shared" ref="E755:E818" si="243">IF(D755="v",E754,E754+1)</f>
        <v>11</v>
      </c>
      <c r="F755">
        <v>6</v>
      </c>
      <c r="G755">
        <v>8.4250000000000007</v>
      </c>
      <c r="H755">
        <v>1099.26</v>
      </c>
      <c r="I755">
        <v>1078.1400000000001</v>
      </c>
      <c r="J755">
        <v>595.57500000000005</v>
      </c>
      <c r="K755">
        <v>21.719370000000001</v>
      </c>
      <c r="L755">
        <v>0</v>
      </c>
      <c r="M755">
        <v>0</v>
      </c>
      <c r="N755">
        <v>1</v>
      </c>
      <c r="O755">
        <v>790570</v>
      </c>
      <c r="P755">
        <v>20439</v>
      </c>
      <c r="Q755">
        <v>15426</v>
      </c>
      <c r="R755">
        <v>38.9</v>
      </c>
      <c r="S755">
        <v>3706.35</v>
      </c>
      <c r="T755">
        <v>338</v>
      </c>
      <c r="U755">
        <v>315.08999999999997</v>
      </c>
      <c r="V755">
        <v>296.13</v>
      </c>
      <c r="W755">
        <v>39.002000000000002</v>
      </c>
      <c r="X755">
        <v>25.677</v>
      </c>
      <c r="Y755" s="8">
        <f t="shared" si="233"/>
        <v>298.827</v>
      </c>
      <c r="Z755">
        <v>49.347000000000001</v>
      </c>
      <c r="AB755" s="25">
        <f t="shared" si="234"/>
        <v>9849.5499999999993</v>
      </c>
      <c r="AC755" s="26">
        <f t="shared" si="231"/>
        <v>13050.366423570595</v>
      </c>
      <c r="AE755" s="26">
        <f t="shared" si="240"/>
        <v>14074.111465694221</v>
      </c>
      <c r="AF755" s="25">
        <f t="shared" si="235"/>
        <v>62256</v>
      </c>
      <c r="AG755">
        <f t="shared" si="225"/>
        <v>4528.4756695157212</v>
      </c>
      <c r="AH755" s="41">
        <f t="shared" si="237"/>
        <v>5.1928657467254939E-2</v>
      </c>
      <c r="AI755" s="41">
        <f t="shared" si="238"/>
        <v>1.9246910649103238E-6</v>
      </c>
      <c r="AJ755" s="41">
        <f t="shared" si="239"/>
        <v>1.9905626196105932E-10</v>
      </c>
      <c r="AK755">
        <f t="shared" si="236"/>
        <v>1013.25</v>
      </c>
      <c r="AL755">
        <v>273.14999999999998</v>
      </c>
      <c r="AM755" s="27">
        <f t="shared" si="226"/>
        <v>293.11301070172641</v>
      </c>
      <c r="AN755">
        <f t="shared" si="227"/>
        <v>1.0084045981389729</v>
      </c>
      <c r="AO755" s="28">
        <f t="shared" si="228"/>
        <v>295.57650776597887</v>
      </c>
      <c r="AP755" s="46">
        <f t="shared" si="229"/>
        <v>314.50565613897118</v>
      </c>
      <c r="AQ755" s="28">
        <f t="shared" si="230"/>
        <v>0.58434386102879898</v>
      </c>
      <c r="AR755" s="52">
        <v>294.33173522377763</v>
      </c>
      <c r="AS755" s="52">
        <v>313.18116655727971</v>
      </c>
      <c r="AT755" s="52">
        <v>1.9088334427202653</v>
      </c>
    </row>
    <row r="756" spans="1:46" x14ac:dyDescent="0.3">
      <c r="A756" s="1">
        <v>42833</v>
      </c>
      <c r="B756" s="2">
        <v>0.20346064814814815</v>
      </c>
      <c r="C756" s="4">
        <f t="shared" si="241"/>
        <v>42833.203460648147</v>
      </c>
      <c r="D756" s="5" t="str">
        <f t="shared" si="242"/>
        <v>v</v>
      </c>
      <c r="E756" s="6">
        <f t="shared" si="243"/>
        <v>11</v>
      </c>
      <c r="F756">
        <v>6</v>
      </c>
      <c r="G756">
        <v>8.4179999999999993</v>
      </c>
      <c r="H756">
        <v>1099.2</v>
      </c>
      <c r="I756">
        <v>1077.96</v>
      </c>
      <c r="J756">
        <v>594.08699999999999</v>
      </c>
      <c r="K756">
        <v>21.728891999999998</v>
      </c>
      <c r="L756">
        <v>0</v>
      </c>
      <c r="M756">
        <v>0</v>
      </c>
      <c r="N756">
        <v>1</v>
      </c>
      <c r="O756">
        <v>790600</v>
      </c>
      <c r="P756">
        <v>20439</v>
      </c>
      <c r="Q756">
        <v>15426</v>
      </c>
      <c r="R756">
        <v>38.9</v>
      </c>
      <c r="S756">
        <v>3707.03</v>
      </c>
      <c r="T756">
        <v>338</v>
      </c>
      <c r="U756">
        <v>315.13</v>
      </c>
      <c r="V756">
        <v>296.20999999999998</v>
      </c>
      <c r="W756">
        <v>39.003999999999998</v>
      </c>
      <c r="X756">
        <v>25.689</v>
      </c>
      <c r="Y756" s="8">
        <f t="shared" si="233"/>
        <v>298.839</v>
      </c>
      <c r="Z756">
        <v>49.31</v>
      </c>
      <c r="AB756" s="25">
        <f t="shared" si="234"/>
        <v>9849.5499999999993</v>
      </c>
      <c r="AC756" s="26">
        <f t="shared" si="231"/>
        <v>13050.366423570595</v>
      </c>
      <c r="AE756" s="26">
        <f t="shared" si="240"/>
        <v>14074.111465694221</v>
      </c>
      <c r="AF756" s="25">
        <f t="shared" si="235"/>
        <v>62256</v>
      </c>
      <c r="AG756">
        <f t="shared" si="225"/>
        <v>4528.4756695157212</v>
      </c>
      <c r="AH756" s="41">
        <f t="shared" si="237"/>
        <v>5.1928672603199909E-2</v>
      </c>
      <c r="AI756" s="41">
        <f t="shared" si="238"/>
        <v>1.9246883814691958E-6</v>
      </c>
      <c r="AJ756" s="41">
        <f t="shared" si="239"/>
        <v>1.9905662085383141E-10</v>
      </c>
      <c r="AK756">
        <f t="shared" si="236"/>
        <v>1013.25</v>
      </c>
      <c r="AL756">
        <v>273.14999999999998</v>
      </c>
      <c r="AM756" s="27">
        <f t="shared" si="226"/>
        <v>293.11305754379947</v>
      </c>
      <c r="AN756">
        <f t="shared" si="227"/>
        <v>1.0085001387859736</v>
      </c>
      <c r="AO756" s="28">
        <f t="shared" si="228"/>
        <v>295.60455921290281</v>
      </c>
      <c r="AP756" s="46">
        <f t="shared" si="229"/>
        <v>314.48299101815024</v>
      </c>
      <c r="AQ756" s="28">
        <f t="shared" si="230"/>
        <v>0.64700898184975131</v>
      </c>
      <c r="AR756" s="52">
        <v>294.35962149528808</v>
      </c>
      <c r="AS756" s="52">
        <v>313.15854684141203</v>
      </c>
      <c r="AT756" s="52">
        <v>1.9714531585879627</v>
      </c>
    </row>
    <row r="757" spans="1:46" x14ac:dyDescent="0.3">
      <c r="A757" s="1">
        <v>42833</v>
      </c>
      <c r="B757" s="2">
        <v>0.20380787037037038</v>
      </c>
      <c r="C757" s="4">
        <f t="shared" si="241"/>
        <v>42833.20380787037</v>
      </c>
      <c r="D757" s="5" t="str">
        <f t="shared" si="242"/>
        <v>v</v>
      </c>
      <c r="E757" s="6">
        <f t="shared" si="243"/>
        <v>11</v>
      </c>
      <c r="F757">
        <v>6</v>
      </c>
      <c r="G757">
        <v>8.4220000000000006</v>
      </c>
      <c r="H757">
        <v>1099.06</v>
      </c>
      <c r="I757">
        <v>1078.04</v>
      </c>
      <c r="J757">
        <v>594.73699999999997</v>
      </c>
      <c r="K757">
        <v>21.731738</v>
      </c>
      <c r="L757">
        <v>0</v>
      </c>
      <c r="M757">
        <v>0</v>
      </c>
      <c r="N757">
        <v>1</v>
      </c>
      <c r="O757">
        <v>790630</v>
      </c>
      <c r="P757">
        <v>20439</v>
      </c>
      <c r="Q757">
        <v>15425</v>
      </c>
      <c r="R757">
        <v>38.9</v>
      </c>
      <c r="S757">
        <v>3702.94</v>
      </c>
      <c r="T757">
        <v>338</v>
      </c>
      <c r="U757">
        <v>314.85000000000002</v>
      </c>
      <c r="V757">
        <v>295.93</v>
      </c>
      <c r="W757">
        <v>39.000999999999998</v>
      </c>
      <c r="X757">
        <v>25.699000000000002</v>
      </c>
      <c r="Y757" s="8">
        <f t="shared" si="233"/>
        <v>298.84899999999999</v>
      </c>
      <c r="Z757">
        <v>49.250999999999998</v>
      </c>
      <c r="AB757" s="25">
        <f t="shared" si="234"/>
        <v>9849.5499999999993</v>
      </c>
      <c r="AC757" s="26">
        <f t="shared" si="231"/>
        <v>13051.212476499188</v>
      </c>
      <c r="AE757" s="26">
        <f t="shared" si="240"/>
        <v>14074.111465694221</v>
      </c>
      <c r="AF757" s="25">
        <f t="shared" si="235"/>
        <v>62256</v>
      </c>
      <c r="AG757">
        <f t="shared" si="225"/>
        <v>4524.7332044051564</v>
      </c>
      <c r="AH757" s="41">
        <f t="shared" si="237"/>
        <v>5.1928687739144885E-2</v>
      </c>
      <c r="AI757" s="41">
        <f t="shared" si="238"/>
        <v>1.9246856980280677E-6</v>
      </c>
      <c r="AJ757" s="41">
        <f t="shared" si="239"/>
        <v>1.990569797466035E-10</v>
      </c>
      <c r="AK757">
        <f t="shared" si="236"/>
        <v>1013.25</v>
      </c>
      <c r="AL757">
        <v>273.14999999999998</v>
      </c>
      <c r="AM757" s="27">
        <f t="shared" si="226"/>
        <v>292.80775893725655</v>
      </c>
      <c r="AN757">
        <f t="shared" si="227"/>
        <v>1.0086623546997324</v>
      </c>
      <c r="AO757" s="28">
        <f t="shared" si="228"/>
        <v>295.34416360400479</v>
      </c>
      <c r="AP757" s="46">
        <f t="shared" si="229"/>
        <v>314.22928411710967</v>
      </c>
      <c r="AQ757" s="28">
        <f t="shared" si="230"/>
        <v>0.62071588289035162</v>
      </c>
      <c r="AR757" s="52">
        <v>294.10026208986346</v>
      </c>
      <c r="AS757" s="52">
        <v>312.90584410891336</v>
      </c>
      <c r="AT757" s="52">
        <v>1.9441558910866661</v>
      </c>
    </row>
    <row r="758" spans="1:46" x14ac:dyDescent="0.3">
      <c r="A758" s="1">
        <v>42833</v>
      </c>
      <c r="B758" s="2">
        <v>0.2041550925925926</v>
      </c>
      <c r="C758" s="4">
        <f t="shared" si="241"/>
        <v>42833.204155092593</v>
      </c>
      <c r="D758" s="5" t="str">
        <f t="shared" si="242"/>
        <v>v</v>
      </c>
      <c r="E758" s="6">
        <f t="shared" si="243"/>
        <v>11</v>
      </c>
      <c r="F758">
        <v>6</v>
      </c>
      <c r="G758">
        <v>8.4979999999999993</v>
      </c>
      <c r="H758">
        <v>1099.01</v>
      </c>
      <c r="I758">
        <v>1078</v>
      </c>
      <c r="J758">
        <v>598.08699999999999</v>
      </c>
      <c r="K758">
        <v>21.722216</v>
      </c>
      <c r="L758">
        <v>0</v>
      </c>
      <c r="M758">
        <v>0</v>
      </c>
      <c r="N758">
        <v>1</v>
      </c>
      <c r="O758">
        <v>790660</v>
      </c>
      <c r="P758">
        <v>20439</v>
      </c>
      <c r="Q758">
        <v>15427</v>
      </c>
      <c r="R758">
        <v>38.9</v>
      </c>
      <c r="S758">
        <v>3711.96</v>
      </c>
      <c r="T758">
        <v>339</v>
      </c>
      <c r="U758">
        <v>315.62</v>
      </c>
      <c r="V758">
        <v>296.67</v>
      </c>
      <c r="W758">
        <v>39</v>
      </c>
      <c r="X758">
        <v>25.7</v>
      </c>
      <c r="Y758" s="8">
        <f t="shared" si="233"/>
        <v>298.84999999999997</v>
      </c>
      <c r="Z758">
        <v>49.250999999999998</v>
      </c>
      <c r="AB758" s="25">
        <f t="shared" si="234"/>
        <v>9849.5499999999993</v>
      </c>
      <c r="AC758" s="26">
        <f t="shared" si="231"/>
        <v>13049.520480326701</v>
      </c>
      <c r="AE758" s="26">
        <f t="shared" si="240"/>
        <v>14074.111465694221</v>
      </c>
      <c r="AF758" s="25">
        <f t="shared" si="235"/>
        <v>62256</v>
      </c>
      <c r="AG758">
        <f t="shared" ref="AG758:AG821" si="244">AF758*(1-(AC758/AE758))</f>
        <v>4532.2176494424948</v>
      </c>
      <c r="AH758" s="41">
        <f t="shared" si="237"/>
        <v>5.1928702875089855E-2</v>
      </c>
      <c r="AI758" s="41">
        <f t="shared" si="238"/>
        <v>1.9246830145869396E-6</v>
      </c>
      <c r="AJ758" s="41">
        <f t="shared" si="239"/>
        <v>1.990573386393756E-10</v>
      </c>
      <c r="AK758">
        <f t="shared" si="236"/>
        <v>1013.25</v>
      </c>
      <c r="AL758">
        <v>273.14999999999998</v>
      </c>
      <c r="AM758" s="27">
        <f t="shared" ref="AM758:AM821" si="245">AJ758*(AG758^3)+AI758*(AG758^2)+AH758*AG758</f>
        <v>293.41858678067905</v>
      </c>
      <c r="AN758">
        <f t="shared" ref="AN758:AN821" si="246">(AK758*Y758)/(AL758*H758)</f>
        <v>1.0087116195999692</v>
      </c>
      <c r="AO758" s="28">
        <f t="shared" ref="AO758:AO821" si="247">AM758*AN758</f>
        <v>295.97473789227291</v>
      </c>
      <c r="AP758" s="46">
        <f t="shared" ref="AP758:AP821" si="248">AO758*(I758/1013.25)</f>
        <v>314.88849489057014</v>
      </c>
      <c r="AQ758" s="28">
        <f t="shared" ref="AQ758:AQ821" si="249">U758-AP758</f>
        <v>0.73150510942986102</v>
      </c>
      <c r="AR758" s="52">
        <v>294.72815933785461</v>
      </c>
      <c r="AS758" s="52">
        <v>313.56225587585226</v>
      </c>
      <c r="AT758" s="52">
        <v>2.0577441241477459</v>
      </c>
    </row>
    <row r="759" spans="1:46" x14ac:dyDescent="0.3">
      <c r="A759" s="1">
        <v>42833</v>
      </c>
      <c r="B759" s="2">
        <v>0.20450231481481482</v>
      </c>
      <c r="C759" s="4">
        <f t="shared" si="241"/>
        <v>42833.204502314817</v>
      </c>
      <c r="D759" s="5" t="str">
        <f t="shared" si="242"/>
        <v>v</v>
      </c>
      <c r="E759" s="6">
        <f t="shared" si="243"/>
        <v>11</v>
      </c>
      <c r="F759">
        <v>6</v>
      </c>
      <c r="G759">
        <v>8.4429999999999996</v>
      </c>
      <c r="H759">
        <v>1098.93</v>
      </c>
      <c r="I759">
        <v>1077.99</v>
      </c>
      <c r="J759">
        <v>594.21199999999999</v>
      </c>
      <c r="K759">
        <v>21.726535999999999</v>
      </c>
      <c r="L759">
        <v>0</v>
      </c>
      <c r="M759">
        <v>0</v>
      </c>
      <c r="N759">
        <v>1</v>
      </c>
      <c r="O759">
        <v>790690</v>
      </c>
      <c r="P759">
        <v>20438</v>
      </c>
      <c r="Q759">
        <v>15424</v>
      </c>
      <c r="R759">
        <v>38.9</v>
      </c>
      <c r="S759">
        <v>3702.31</v>
      </c>
      <c r="T759">
        <v>338</v>
      </c>
      <c r="U759">
        <v>314.83</v>
      </c>
      <c r="V759">
        <v>295.92</v>
      </c>
      <c r="W759">
        <v>39</v>
      </c>
      <c r="X759">
        <v>25.709</v>
      </c>
      <c r="Y759" s="8">
        <f t="shared" si="233"/>
        <v>298.85899999999998</v>
      </c>
      <c r="Z759">
        <v>49.22</v>
      </c>
      <c r="AB759" s="25">
        <f t="shared" si="234"/>
        <v>9849.5499999999993</v>
      </c>
      <c r="AC759" s="26">
        <f t="shared" si="231"/>
        <v>13051.4200531639</v>
      </c>
      <c r="AE759" s="26">
        <f t="shared" si="240"/>
        <v>14074.111465694221</v>
      </c>
      <c r="AF759" s="25">
        <f t="shared" si="235"/>
        <v>62256</v>
      </c>
      <c r="AG759">
        <f t="shared" si="244"/>
        <v>4523.8150013008371</v>
      </c>
      <c r="AH759" s="41">
        <f t="shared" si="237"/>
        <v>5.1928718011034831E-2</v>
      </c>
      <c r="AI759" s="41">
        <f t="shared" si="238"/>
        <v>1.9246803311458111E-6</v>
      </c>
      <c r="AJ759" s="41">
        <f t="shared" si="239"/>
        <v>1.9905769753214769E-10</v>
      </c>
      <c r="AK759">
        <f t="shared" si="236"/>
        <v>1013.25</v>
      </c>
      <c r="AL759">
        <v>273.14999999999998</v>
      </c>
      <c r="AM759" s="27">
        <f t="shared" si="245"/>
        <v>292.73295667139104</v>
      </c>
      <c r="AN759">
        <f t="shared" si="246"/>
        <v>1.0088154318828619</v>
      </c>
      <c r="AO759" s="28">
        <f t="shared" si="247"/>
        <v>295.31352411079644</v>
      </c>
      <c r="AP759" s="46">
        <f t="shared" si="248"/>
        <v>314.1821128607919</v>
      </c>
      <c r="AQ759" s="28">
        <f t="shared" si="249"/>
        <v>0.6478871392080805</v>
      </c>
      <c r="AR759" s="52">
        <v>294.06965418059917</v>
      </c>
      <c r="AS759" s="52">
        <v>312.85876783631295</v>
      </c>
      <c r="AT759" s="52">
        <v>1.9712321636870342</v>
      </c>
    </row>
    <row r="760" spans="1:46" x14ac:dyDescent="0.3">
      <c r="A760" s="1">
        <v>42833</v>
      </c>
      <c r="B760" s="2">
        <v>0.20484953703703704</v>
      </c>
      <c r="C760" s="4">
        <f t="shared" si="241"/>
        <v>42833.20484953704</v>
      </c>
      <c r="D760" s="5" t="str">
        <f t="shared" si="242"/>
        <v>v</v>
      </c>
      <c r="E760" s="6">
        <f t="shared" si="243"/>
        <v>11</v>
      </c>
      <c r="F760">
        <v>6</v>
      </c>
      <c r="G760">
        <v>8.4420000000000002</v>
      </c>
      <c r="H760">
        <v>1098.9000000000001</v>
      </c>
      <c r="I760">
        <v>1077.98</v>
      </c>
      <c r="J760">
        <v>592.97500000000002</v>
      </c>
      <c r="K760">
        <v>21.723590999999999</v>
      </c>
      <c r="L760">
        <v>0</v>
      </c>
      <c r="M760">
        <v>0</v>
      </c>
      <c r="N760">
        <v>1</v>
      </c>
      <c r="O760">
        <v>790720</v>
      </c>
      <c r="P760">
        <v>20438</v>
      </c>
      <c r="Q760">
        <v>15423</v>
      </c>
      <c r="R760">
        <v>38.9</v>
      </c>
      <c r="S760">
        <v>3699.27</v>
      </c>
      <c r="T760">
        <v>338</v>
      </c>
      <c r="U760">
        <v>314.58999999999997</v>
      </c>
      <c r="V760">
        <v>295.69</v>
      </c>
      <c r="W760">
        <v>39</v>
      </c>
      <c r="X760">
        <v>25.710999999999999</v>
      </c>
      <c r="Y760" s="8">
        <f t="shared" si="233"/>
        <v>298.86099999999999</v>
      </c>
      <c r="Z760">
        <v>49.171999999999997</v>
      </c>
      <c r="AB760" s="25">
        <f t="shared" si="234"/>
        <v>9849.5499999999993</v>
      </c>
      <c r="AC760" s="26">
        <f t="shared" si="231"/>
        <v>13052.266284121117</v>
      </c>
      <c r="AE760" s="26">
        <f t="shared" si="240"/>
        <v>14074.111465694221</v>
      </c>
      <c r="AF760" s="25">
        <f t="shared" si="235"/>
        <v>62256</v>
      </c>
      <c r="AG760">
        <f t="shared" si="244"/>
        <v>4520.0717486911908</v>
      </c>
      <c r="AH760" s="41">
        <f t="shared" si="237"/>
        <v>5.1928733146979801E-2</v>
      </c>
      <c r="AI760" s="41">
        <f t="shared" si="238"/>
        <v>1.924677647704683E-6</v>
      </c>
      <c r="AJ760" s="41">
        <f t="shared" si="239"/>
        <v>1.9905805642491978E-10</v>
      </c>
      <c r="AK760">
        <f t="shared" si="236"/>
        <v>1013.25</v>
      </c>
      <c r="AL760">
        <v>273.14999999999998</v>
      </c>
      <c r="AM760" s="27">
        <f t="shared" si="245"/>
        <v>292.42775504876602</v>
      </c>
      <c r="AN760">
        <f t="shared" si="246"/>
        <v>1.008849723868944</v>
      </c>
      <c r="AO760" s="28">
        <f t="shared" si="247"/>
        <v>295.01565993256281</v>
      </c>
      <c r="AP760" s="46">
        <f t="shared" si="248"/>
        <v>313.86230554562451</v>
      </c>
      <c r="AQ760" s="28">
        <f t="shared" si="249"/>
        <v>0.72769445437546665</v>
      </c>
      <c r="AR760" s="52">
        <v>293.77298284712117</v>
      </c>
      <c r="AS760" s="52">
        <v>312.54024184509223</v>
      </c>
      <c r="AT760" s="52">
        <v>2.0497581549077495</v>
      </c>
    </row>
    <row r="761" spans="1:46" x14ac:dyDescent="0.3">
      <c r="A761" s="1">
        <v>42833</v>
      </c>
      <c r="B761" s="2">
        <v>0.20519675925925926</v>
      </c>
      <c r="C761" s="4">
        <f t="shared" si="241"/>
        <v>42833.205196759256</v>
      </c>
      <c r="D761" s="5" t="str">
        <f t="shared" si="242"/>
        <v>v</v>
      </c>
      <c r="E761" s="6">
        <f t="shared" si="243"/>
        <v>11</v>
      </c>
      <c r="F761">
        <v>6</v>
      </c>
      <c r="G761">
        <v>8.5079999999999991</v>
      </c>
      <c r="H761">
        <v>1098.82</v>
      </c>
      <c r="I761">
        <v>1077.8599999999999</v>
      </c>
      <c r="J761">
        <v>594.33699999999999</v>
      </c>
      <c r="K761">
        <v>21.729185999999999</v>
      </c>
      <c r="L761">
        <v>0</v>
      </c>
      <c r="M761">
        <v>0</v>
      </c>
      <c r="N761">
        <v>1</v>
      </c>
      <c r="O761">
        <v>790750</v>
      </c>
      <c r="P761">
        <v>20438</v>
      </c>
      <c r="Q761">
        <v>15424</v>
      </c>
      <c r="R761">
        <v>38.97</v>
      </c>
      <c r="S761">
        <v>3701.61</v>
      </c>
      <c r="T761">
        <v>338</v>
      </c>
      <c r="U761">
        <v>314.77999999999997</v>
      </c>
      <c r="V761">
        <v>295.91000000000003</v>
      </c>
      <c r="W761">
        <v>39.002000000000002</v>
      </c>
      <c r="X761">
        <v>25.722999999999999</v>
      </c>
      <c r="Y761" s="8">
        <f t="shared" si="233"/>
        <v>298.87299999999999</v>
      </c>
      <c r="Z761">
        <v>49.145000000000003</v>
      </c>
      <c r="AB761" s="25">
        <f t="shared" si="234"/>
        <v>9849.5499999999993</v>
      </c>
      <c r="AC761" s="26">
        <f t="shared" ref="AC761:AC824" si="250">(P761/Q761)*AB761</f>
        <v>13051.4200531639</v>
      </c>
      <c r="AE761" s="26">
        <f t="shared" si="240"/>
        <v>14074.111465694221</v>
      </c>
      <c r="AF761" s="25">
        <f t="shared" si="235"/>
        <v>62256</v>
      </c>
      <c r="AG761">
        <f t="shared" si="244"/>
        <v>4523.8150013008371</v>
      </c>
      <c r="AH761" s="41">
        <f t="shared" si="237"/>
        <v>5.1928748282924778E-2</v>
      </c>
      <c r="AI761" s="41">
        <f t="shared" si="238"/>
        <v>1.9246749642635549E-6</v>
      </c>
      <c r="AJ761" s="41">
        <f t="shared" si="239"/>
        <v>1.9905841531769185E-10</v>
      </c>
      <c r="AK761">
        <f t="shared" si="236"/>
        <v>1013.25</v>
      </c>
      <c r="AL761">
        <v>273.14999999999998</v>
      </c>
      <c r="AM761" s="27">
        <f t="shared" si="245"/>
        <v>292.73305023527814</v>
      </c>
      <c r="AN761">
        <f t="shared" si="246"/>
        <v>1.0089636842821186</v>
      </c>
      <c r="AO761" s="28">
        <f t="shared" si="247"/>
        <v>295.35701687652875</v>
      </c>
      <c r="AP761" s="46">
        <f t="shared" si="248"/>
        <v>314.19049021518407</v>
      </c>
      <c r="AQ761" s="28">
        <f t="shared" si="249"/>
        <v>0.58950978481590255</v>
      </c>
      <c r="AR761" s="52">
        <v>294.11286974848502</v>
      </c>
      <c r="AS761" s="52">
        <v>312.86700990584956</v>
      </c>
      <c r="AT761" s="52">
        <v>1.9129900941504161</v>
      </c>
    </row>
    <row r="762" spans="1:46" x14ac:dyDescent="0.3">
      <c r="A762" s="1">
        <v>42833</v>
      </c>
      <c r="B762" s="2">
        <v>0.20554398148148148</v>
      </c>
      <c r="C762" s="4">
        <f t="shared" si="241"/>
        <v>42833.205543981479</v>
      </c>
      <c r="D762" s="5" t="str">
        <f t="shared" si="242"/>
        <v>v</v>
      </c>
      <c r="E762" s="6">
        <f t="shared" si="243"/>
        <v>11</v>
      </c>
      <c r="F762">
        <v>6</v>
      </c>
      <c r="G762">
        <v>8.5259999999999998</v>
      </c>
      <c r="H762">
        <v>1098.75</v>
      </c>
      <c r="I762">
        <v>1077.8699999999999</v>
      </c>
      <c r="J762">
        <v>587.48699999999997</v>
      </c>
      <c r="K762">
        <v>21.725161</v>
      </c>
      <c r="L762">
        <v>0</v>
      </c>
      <c r="M762">
        <v>0</v>
      </c>
      <c r="N762">
        <v>1</v>
      </c>
      <c r="O762">
        <v>790780</v>
      </c>
      <c r="P762">
        <v>20438</v>
      </c>
      <c r="Q762">
        <v>15425</v>
      </c>
      <c r="R762">
        <v>39</v>
      </c>
      <c r="S762">
        <v>3707.19</v>
      </c>
      <c r="T762">
        <v>338</v>
      </c>
      <c r="U762">
        <v>315.29000000000002</v>
      </c>
      <c r="V762">
        <v>296.38</v>
      </c>
      <c r="W762">
        <v>39.002000000000002</v>
      </c>
      <c r="X762">
        <v>25.731999999999999</v>
      </c>
      <c r="Y762" s="8">
        <f t="shared" si="233"/>
        <v>298.88199999999995</v>
      </c>
      <c r="Z762">
        <v>49.146000000000001</v>
      </c>
      <c r="AB762" s="25">
        <f t="shared" si="234"/>
        <v>9849.5499999999993</v>
      </c>
      <c r="AC762" s="26">
        <f t="shared" si="250"/>
        <v>13050.573931928688</v>
      </c>
      <c r="AE762" s="26">
        <f t="shared" si="240"/>
        <v>14074.111465694221</v>
      </c>
      <c r="AF762" s="25">
        <f t="shared" si="235"/>
        <v>62256</v>
      </c>
      <c r="AG762">
        <f t="shared" si="244"/>
        <v>4527.5577685616936</v>
      </c>
      <c r="AH762" s="41">
        <f t="shared" si="237"/>
        <v>5.1928763418869747E-2</v>
      </c>
      <c r="AI762" s="41">
        <f t="shared" si="238"/>
        <v>1.9246722808224269E-6</v>
      </c>
      <c r="AJ762" s="41">
        <f t="shared" si="239"/>
        <v>1.9905877421046394E-10</v>
      </c>
      <c r="AK762">
        <f t="shared" si="236"/>
        <v>1013.25</v>
      </c>
      <c r="AL762">
        <v>273.14999999999998</v>
      </c>
      <c r="AM762" s="27">
        <f t="shared" si="245"/>
        <v>293.03843555833646</v>
      </c>
      <c r="AN762">
        <f t="shared" si="246"/>
        <v>1.0090583490924674</v>
      </c>
      <c r="AO762" s="28">
        <f t="shared" si="247"/>
        <v>295.69288000513438</v>
      </c>
      <c r="AP762" s="46">
        <f t="shared" si="248"/>
        <v>314.55068795572089</v>
      </c>
      <c r="AQ762" s="28">
        <f t="shared" si="249"/>
        <v>0.73931204427913144</v>
      </c>
      <c r="AR762" s="52">
        <v>294.4472847918118</v>
      </c>
      <c r="AS762" s="52">
        <v>313.22565493071812</v>
      </c>
      <c r="AT762" s="52">
        <v>2.0643450692818988</v>
      </c>
    </row>
    <row r="763" spans="1:46" x14ac:dyDescent="0.3">
      <c r="A763" s="1">
        <v>42833</v>
      </c>
      <c r="B763" s="2">
        <v>0.2058912037037037</v>
      </c>
      <c r="C763" s="4">
        <f t="shared" si="241"/>
        <v>42833.205891203703</v>
      </c>
      <c r="D763" s="5" t="str">
        <f t="shared" si="242"/>
        <v>v</v>
      </c>
      <c r="E763" s="6">
        <f t="shared" si="243"/>
        <v>11</v>
      </c>
      <c r="F763">
        <v>6</v>
      </c>
      <c r="G763">
        <v>8.4039999999999999</v>
      </c>
      <c r="H763">
        <v>1098.68</v>
      </c>
      <c r="I763">
        <v>1077.83</v>
      </c>
      <c r="J763">
        <v>593.66200000000003</v>
      </c>
      <c r="K763">
        <v>21.718388000000001</v>
      </c>
      <c r="L763">
        <v>0</v>
      </c>
      <c r="M763">
        <v>0</v>
      </c>
      <c r="N763">
        <v>1</v>
      </c>
      <c r="O763">
        <v>790810</v>
      </c>
      <c r="P763">
        <v>20437</v>
      </c>
      <c r="Q763">
        <v>15424</v>
      </c>
      <c r="R763">
        <v>39</v>
      </c>
      <c r="S763">
        <v>3704.17</v>
      </c>
      <c r="T763">
        <v>338</v>
      </c>
      <c r="U763">
        <v>315.06</v>
      </c>
      <c r="V763">
        <v>296.18</v>
      </c>
      <c r="W763">
        <v>39</v>
      </c>
      <c r="X763">
        <v>25.748000000000001</v>
      </c>
      <c r="Y763" s="8">
        <f t="shared" si="233"/>
        <v>298.89799999999997</v>
      </c>
      <c r="Z763">
        <v>49.119</v>
      </c>
      <c r="AB763" s="25">
        <f t="shared" si="234"/>
        <v>9849.5499999999993</v>
      </c>
      <c r="AC763" s="26">
        <f t="shared" si="250"/>
        <v>13050.781467193983</v>
      </c>
      <c r="AE763" s="26">
        <f t="shared" si="240"/>
        <v>14074.111465694221</v>
      </c>
      <c r="AF763" s="25">
        <f t="shared" si="235"/>
        <v>62256</v>
      </c>
      <c r="AG763">
        <f t="shared" si="244"/>
        <v>4526.6397485852467</v>
      </c>
      <c r="AH763" s="41">
        <f t="shared" si="237"/>
        <v>5.1928778554814724E-2</v>
      </c>
      <c r="AI763" s="41">
        <f t="shared" si="238"/>
        <v>1.9246695973812988E-6</v>
      </c>
      <c r="AJ763" s="41">
        <f t="shared" si="239"/>
        <v>1.9905913310323604E-10</v>
      </c>
      <c r="AK763">
        <f t="shared" si="236"/>
        <v>1013.25</v>
      </c>
      <c r="AL763">
        <v>273.14999999999998</v>
      </c>
      <c r="AM763" s="27">
        <f t="shared" si="245"/>
        <v>292.96357742707977</v>
      </c>
      <c r="AN763">
        <f t="shared" si="246"/>
        <v>1.0091766602375047</v>
      </c>
      <c r="AO763" s="28">
        <f t="shared" si="247"/>
        <v>295.65200463909201</v>
      </c>
      <c r="AP763" s="46">
        <f t="shared" si="248"/>
        <v>314.49553433027637</v>
      </c>
      <c r="AQ763" s="28">
        <f t="shared" si="249"/>
        <v>0.56446566972363144</v>
      </c>
      <c r="AR763" s="52">
        <v>294.40653129486441</v>
      </c>
      <c r="AS763" s="52">
        <v>313.17068011403273</v>
      </c>
      <c r="AT763" s="52">
        <v>1.889319885967268</v>
      </c>
    </row>
    <row r="764" spans="1:46" x14ac:dyDescent="0.3">
      <c r="A764" s="1">
        <v>42833</v>
      </c>
      <c r="B764" s="2">
        <v>0.20623842592592592</v>
      </c>
      <c r="C764" s="4">
        <f t="shared" si="241"/>
        <v>42833.206238425926</v>
      </c>
      <c r="D764" s="5" t="str">
        <f t="shared" si="242"/>
        <v>v</v>
      </c>
      <c r="E764" s="6">
        <f t="shared" si="243"/>
        <v>11</v>
      </c>
      <c r="F764">
        <v>6</v>
      </c>
      <c r="G764">
        <v>8.4109999999999996</v>
      </c>
      <c r="H764">
        <v>1098.6199999999999</v>
      </c>
      <c r="I764">
        <v>1077.77</v>
      </c>
      <c r="J764">
        <v>590.66200000000003</v>
      </c>
      <c r="K764">
        <v>21.717307999999999</v>
      </c>
      <c r="L764">
        <v>0</v>
      </c>
      <c r="M764">
        <v>0</v>
      </c>
      <c r="N764">
        <v>1</v>
      </c>
      <c r="O764">
        <v>790840</v>
      </c>
      <c r="P764">
        <v>20436</v>
      </c>
      <c r="Q764">
        <v>15424</v>
      </c>
      <c r="R764">
        <v>39</v>
      </c>
      <c r="S764">
        <v>3706.08</v>
      </c>
      <c r="T764">
        <v>338</v>
      </c>
      <c r="U764">
        <v>315.23</v>
      </c>
      <c r="V764">
        <v>296.35000000000002</v>
      </c>
      <c r="W764">
        <v>38.997999999999998</v>
      </c>
      <c r="X764">
        <v>25.754999999999999</v>
      </c>
      <c r="Y764" s="8">
        <f t="shared" si="233"/>
        <v>298.90499999999997</v>
      </c>
      <c r="Z764">
        <v>49.097999999999999</v>
      </c>
      <c r="AB764" s="25">
        <f t="shared" si="234"/>
        <v>9849.5499999999993</v>
      </c>
      <c r="AC764" s="26">
        <f t="shared" si="250"/>
        <v>13050.142881224065</v>
      </c>
      <c r="AE764" s="26">
        <f t="shared" si="240"/>
        <v>14074.111465694221</v>
      </c>
      <c r="AF764" s="25">
        <f t="shared" si="235"/>
        <v>62256</v>
      </c>
      <c r="AG764">
        <f t="shared" si="244"/>
        <v>4529.4644958696563</v>
      </c>
      <c r="AH764" s="41">
        <f t="shared" si="237"/>
        <v>5.19287936907597E-2</v>
      </c>
      <c r="AI764" s="41">
        <f t="shared" si="238"/>
        <v>1.9246669139401703E-6</v>
      </c>
      <c r="AJ764" s="41">
        <f t="shared" si="239"/>
        <v>1.9905949199600813E-10</v>
      </c>
      <c r="AK764">
        <f t="shared" si="236"/>
        <v>1013.25</v>
      </c>
      <c r="AL764">
        <v>273.14999999999998</v>
      </c>
      <c r="AM764" s="27">
        <f t="shared" si="245"/>
        <v>293.19413176331636</v>
      </c>
      <c r="AN764">
        <f t="shared" si="246"/>
        <v>1.0092554109443337</v>
      </c>
      <c r="AO764" s="28">
        <f t="shared" si="247"/>
        <v>295.90776393925296</v>
      </c>
      <c r="AP764" s="46">
        <f t="shared" si="248"/>
        <v>314.75007228305816</v>
      </c>
      <c r="AQ764" s="28">
        <f t="shared" si="249"/>
        <v>0.47992771694185876</v>
      </c>
      <c r="AR764" s="52">
        <v>294.66117593664399</v>
      </c>
      <c r="AS764" s="52">
        <v>313.42410618232105</v>
      </c>
      <c r="AT764" s="52">
        <v>1.8058938176789638</v>
      </c>
    </row>
    <row r="765" spans="1:46" x14ac:dyDescent="0.3">
      <c r="A765" s="1">
        <v>42833</v>
      </c>
      <c r="B765" s="2">
        <v>0.20658564814814814</v>
      </c>
      <c r="C765" s="4">
        <f t="shared" si="241"/>
        <v>42833.206585648149</v>
      </c>
      <c r="D765" s="5" t="str">
        <f t="shared" si="242"/>
        <v>v</v>
      </c>
      <c r="E765" s="6">
        <f t="shared" si="243"/>
        <v>11</v>
      </c>
      <c r="F765">
        <v>6</v>
      </c>
      <c r="G765">
        <v>8.4770000000000003</v>
      </c>
      <c r="H765">
        <v>1098.54</v>
      </c>
      <c r="I765">
        <v>1077.6500000000001</v>
      </c>
      <c r="J765">
        <v>592.01199999999994</v>
      </c>
      <c r="K765">
        <v>21.725358</v>
      </c>
      <c r="L765">
        <v>0</v>
      </c>
      <c r="M765">
        <v>0</v>
      </c>
      <c r="N765">
        <v>1</v>
      </c>
      <c r="O765">
        <v>790870</v>
      </c>
      <c r="P765">
        <v>20436</v>
      </c>
      <c r="Q765">
        <v>15422</v>
      </c>
      <c r="R765">
        <v>39</v>
      </c>
      <c r="S765">
        <v>3701.82</v>
      </c>
      <c r="T765">
        <v>338</v>
      </c>
      <c r="U765">
        <v>314.86</v>
      </c>
      <c r="V765">
        <v>296.04000000000002</v>
      </c>
      <c r="W765">
        <v>39</v>
      </c>
      <c r="X765">
        <v>25.760999999999999</v>
      </c>
      <c r="Y765" s="8">
        <f t="shared" si="233"/>
        <v>298.911</v>
      </c>
      <c r="Z765">
        <v>49.085999999999999</v>
      </c>
      <c r="AB765" s="25">
        <f t="shared" si="234"/>
        <v>9849.5499999999993</v>
      </c>
      <c r="AC765" s="26">
        <f t="shared" si="250"/>
        <v>13051.835287251975</v>
      </c>
      <c r="AE765" s="26">
        <f t="shared" si="240"/>
        <v>14074.111465694221</v>
      </c>
      <c r="AF765" s="25">
        <f t="shared" si="235"/>
        <v>62256</v>
      </c>
      <c r="AG765">
        <f t="shared" si="244"/>
        <v>4521.9782378610862</v>
      </c>
      <c r="AH765" s="41">
        <f t="shared" si="237"/>
        <v>5.192880882670467E-2</v>
      </c>
      <c r="AI765" s="41">
        <f t="shared" si="238"/>
        <v>1.9246642304990422E-6</v>
      </c>
      <c r="AJ765" s="41">
        <f t="shared" si="239"/>
        <v>1.9905985088878022E-10</v>
      </c>
      <c r="AK765">
        <f t="shared" si="236"/>
        <v>1013.25</v>
      </c>
      <c r="AL765">
        <v>273.14999999999998</v>
      </c>
      <c r="AM765" s="27">
        <f t="shared" si="245"/>
        <v>292.58343978416997</v>
      </c>
      <c r="AN765">
        <f t="shared" si="246"/>
        <v>1.0093491694187846</v>
      </c>
      <c r="AO765" s="28">
        <f t="shared" si="247"/>
        <v>295.31885193184291</v>
      </c>
      <c r="AP765" s="46">
        <f t="shared" si="248"/>
        <v>314.08868569884089</v>
      </c>
      <c r="AQ765" s="28">
        <f t="shared" si="249"/>
        <v>0.77131430115912281</v>
      </c>
      <c r="AR765" s="52">
        <v>294.07467044007569</v>
      </c>
      <c r="AS765" s="52">
        <v>312.76542669602526</v>
      </c>
      <c r="AT765" s="52">
        <v>2.0945733039747552</v>
      </c>
    </row>
    <row r="766" spans="1:46" x14ac:dyDescent="0.3">
      <c r="A766" s="1">
        <v>42833</v>
      </c>
      <c r="B766" s="2">
        <v>0.20693287037037036</v>
      </c>
      <c r="C766" s="4">
        <f t="shared" si="241"/>
        <v>42833.206932870373</v>
      </c>
      <c r="D766" s="5" t="str">
        <f t="shared" si="242"/>
        <v>v</v>
      </c>
      <c r="E766" s="6">
        <f t="shared" si="243"/>
        <v>11</v>
      </c>
      <c r="F766">
        <v>6</v>
      </c>
      <c r="G766">
        <v>8.4849999999999994</v>
      </c>
      <c r="H766">
        <v>1098.49</v>
      </c>
      <c r="I766">
        <v>1077.55</v>
      </c>
      <c r="J766">
        <v>587.68700000000001</v>
      </c>
      <c r="K766">
        <v>21.73115</v>
      </c>
      <c r="L766">
        <v>0</v>
      </c>
      <c r="M766">
        <v>0</v>
      </c>
      <c r="N766">
        <v>1</v>
      </c>
      <c r="O766">
        <v>790900</v>
      </c>
      <c r="P766">
        <v>20436</v>
      </c>
      <c r="Q766">
        <v>15423</v>
      </c>
      <c r="R766">
        <v>39</v>
      </c>
      <c r="S766">
        <v>3704.47</v>
      </c>
      <c r="T766">
        <v>338</v>
      </c>
      <c r="U766">
        <v>315.07</v>
      </c>
      <c r="V766">
        <v>296.27</v>
      </c>
      <c r="W766">
        <v>38.997999999999998</v>
      </c>
      <c r="X766">
        <v>25.768000000000001</v>
      </c>
      <c r="Y766" s="8">
        <f t="shared" si="233"/>
        <v>298.91800000000001</v>
      </c>
      <c r="Z766">
        <v>49.045000000000002</v>
      </c>
      <c r="AB766" s="25">
        <f t="shared" si="234"/>
        <v>9849.5499999999993</v>
      </c>
      <c r="AC766" s="26">
        <f t="shared" si="250"/>
        <v>13050.989029371718</v>
      </c>
      <c r="AE766" s="26">
        <f t="shared" si="240"/>
        <v>14074.111465694221</v>
      </c>
      <c r="AF766" s="25">
        <f t="shared" si="235"/>
        <v>62256</v>
      </c>
      <c r="AG766">
        <f t="shared" si="244"/>
        <v>4525.7216095632175</v>
      </c>
      <c r="AH766" s="41">
        <f t="shared" si="237"/>
        <v>5.1928823962649646E-2</v>
      </c>
      <c r="AI766" s="41">
        <f t="shared" si="238"/>
        <v>1.9246615470579141E-6</v>
      </c>
      <c r="AJ766" s="41">
        <f t="shared" si="239"/>
        <v>1.9906020978155232E-10</v>
      </c>
      <c r="AK766">
        <f t="shared" si="236"/>
        <v>1013.25</v>
      </c>
      <c r="AL766">
        <v>273.14999999999998</v>
      </c>
      <c r="AM766" s="27">
        <f t="shared" si="245"/>
        <v>292.88881097368187</v>
      </c>
      <c r="AN766">
        <f t="shared" si="246"/>
        <v>1.0094187503529697</v>
      </c>
      <c r="AO766" s="28">
        <f t="shared" si="247"/>
        <v>295.64745756542112</v>
      </c>
      <c r="AP766" s="46">
        <f t="shared" si="248"/>
        <v>314.40899866727807</v>
      </c>
      <c r="AQ766" s="28">
        <f t="shared" si="249"/>
        <v>0.66100133272192352</v>
      </c>
      <c r="AR766" s="52">
        <v>294.40185889616578</v>
      </c>
      <c r="AS766" s="52">
        <v>313.08435534523903</v>
      </c>
      <c r="AT766" s="52">
        <v>1.9856446547609607</v>
      </c>
    </row>
    <row r="767" spans="1:46" x14ac:dyDescent="0.3">
      <c r="A767" s="1">
        <v>42833</v>
      </c>
      <c r="B767" s="2">
        <v>0.20728009259259261</v>
      </c>
      <c r="C767" s="4">
        <f t="shared" si="241"/>
        <v>42833.207280092596</v>
      </c>
      <c r="D767" s="5" t="str">
        <f t="shared" si="242"/>
        <v>v</v>
      </c>
      <c r="E767" s="6">
        <f t="shared" si="243"/>
        <v>11</v>
      </c>
      <c r="F767">
        <v>6</v>
      </c>
      <c r="G767">
        <v>8.3819999999999997</v>
      </c>
      <c r="H767">
        <v>1098.42</v>
      </c>
      <c r="I767">
        <v>1077.5899999999999</v>
      </c>
      <c r="J767">
        <v>588.25</v>
      </c>
      <c r="K767">
        <v>21.727124</v>
      </c>
      <c r="L767">
        <v>0</v>
      </c>
      <c r="M767">
        <v>0</v>
      </c>
      <c r="N767">
        <v>1</v>
      </c>
      <c r="O767">
        <v>790930</v>
      </c>
      <c r="P767">
        <v>20436</v>
      </c>
      <c r="Q767">
        <v>15423</v>
      </c>
      <c r="R767">
        <v>39</v>
      </c>
      <c r="S767">
        <v>3704.48</v>
      </c>
      <c r="T767">
        <v>338</v>
      </c>
      <c r="U767">
        <v>315.10000000000002</v>
      </c>
      <c r="V767">
        <v>296.29000000000002</v>
      </c>
      <c r="W767">
        <v>38.997999999999998</v>
      </c>
      <c r="X767">
        <v>25.760999999999999</v>
      </c>
      <c r="Y767" s="8">
        <f t="shared" si="233"/>
        <v>298.911</v>
      </c>
      <c r="Z767">
        <v>49.021999999999998</v>
      </c>
      <c r="AB767" s="25">
        <f t="shared" si="234"/>
        <v>9849.5499999999993</v>
      </c>
      <c r="AC767" s="26">
        <f t="shared" si="250"/>
        <v>13050.989029371718</v>
      </c>
      <c r="AE767" s="26">
        <f t="shared" si="240"/>
        <v>14074.111465694221</v>
      </c>
      <c r="AF767" s="25">
        <f t="shared" si="235"/>
        <v>62256</v>
      </c>
      <c r="AG767">
        <f t="shared" si="244"/>
        <v>4525.7216095632175</v>
      </c>
      <c r="AH767" s="41">
        <f t="shared" si="237"/>
        <v>5.1928839098594616E-2</v>
      </c>
      <c r="AI767" s="41">
        <f t="shared" si="238"/>
        <v>1.924658863616786E-6</v>
      </c>
      <c r="AJ767" s="41">
        <f t="shared" si="239"/>
        <v>1.9906056867432441E-10</v>
      </c>
      <c r="AK767">
        <f t="shared" si="236"/>
        <v>1013.25</v>
      </c>
      <c r="AL767">
        <v>273.14999999999998</v>
      </c>
      <c r="AM767" s="27">
        <f t="shared" si="245"/>
        <v>292.88885778021199</v>
      </c>
      <c r="AN767">
        <f t="shared" si="246"/>
        <v>1.0094594386239428</v>
      </c>
      <c r="AO767" s="28">
        <f t="shared" si="247"/>
        <v>295.65942195402062</v>
      </c>
      <c r="AP767" s="46">
        <f t="shared" si="248"/>
        <v>314.43339403250241</v>
      </c>
      <c r="AQ767" s="28">
        <f t="shared" si="249"/>
        <v>0.6666059674976168</v>
      </c>
      <c r="AR767" s="52">
        <v>294.41372582711551</v>
      </c>
      <c r="AS767" s="52">
        <v>313.10859789197275</v>
      </c>
      <c r="AT767" s="52">
        <v>1.9914021080272732</v>
      </c>
    </row>
    <row r="768" spans="1:46" x14ac:dyDescent="0.3">
      <c r="A768" s="1">
        <v>42833</v>
      </c>
      <c r="B768" s="2">
        <v>0.20762731481481481</v>
      </c>
      <c r="C768" s="4">
        <f t="shared" si="241"/>
        <v>42833.207627314812</v>
      </c>
      <c r="D768" s="5" t="str">
        <f t="shared" si="242"/>
        <v>v</v>
      </c>
      <c r="E768" s="6">
        <f t="shared" si="243"/>
        <v>11</v>
      </c>
      <c r="F768">
        <v>6</v>
      </c>
      <c r="G768">
        <v>8.4550000000000001</v>
      </c>
      <c r="H768">
        <v>1098.3699999999999</v>
      </c>
      <c r="I768">
        <v>1077.45</v>
      </c>
      <c r="J768">
        <v>594.83699999999999</v>
      </c>
      <c r="K768">
        <v>21.726731999999998</v>
      </c>
      <c r="L768">
        <v>0</v>
      </c>
      <c r="M768">
        <v>0</v>
      </c>
      <c r="N768">
        <v>1</v>
      </c>
      <c r="O768">
        <v>790960</v>
      </c>
      <c r="P768">
        <v>20435</v>
      </c>
      <c r="Q768">
        <v>15421</v>
      </c>
      <c r="R768">
        <v>39</v>
      </c>
      <c r="S768">
        <v>3698.41</v>
      </c>
      <c r="T768">
        <v>338</v>
      </c>
      <c r="U768">
        <v>314.56</v>
      </c>
      <c r="V768">
        <v>295.82</v>
      </c>
      <c r="W768">
        <v>38.996000000000002</v>
      </c>
      <c r="X768">
        <v>25.765999999999998</v>
      </c>
      <c r="Y768" s="8">
        <f t="shared" si="233"/>
        <v>298.916</v>
      </c>
      <c r="Z768">
        <v>49.029000000000003</v>
      </c>
      <c r="AB768" s="25">
        <f t="shared" si="234"/>
        <v>9849.5499999999993</v>
      </c>
      <c r="AC768" s="26">
        <f t="shared" si="250"/>
        <v>13052.042944685818</v>
      </c>
      <c r="AE768" s="26">
        <f t="shared" si="240"/>
        <v>14074.111465694221</v>
      </c>
      <c r="AF768" s="25">
        <f t="shared" si="235"/>
        <v>62256</v>
      </c>
      <c r="AG768">
        <f t="shared" si="244"/>
        <v>4521.0596774792903</v>
      </c>
      <c r="AH768" s="41">
        <f t="shared" si="237"/>
        <v>5.1928854234539593E-2</v>
      </c>
      <c r="AI768" s="41">
        <f t="shared" si="238"/>
        <v>1.9246561801756579E-6</v>
      </c>
      <c r="AJ768" s="41">
        <f t="shared" si="239"/>
        <v>1.990609275670965E-10</v>
      </c>
      <c r="AK768">
        <f t="shared" si="236"/>
        <v>1013.25</v>
      </c>
      <c r="AL768">
        <v>273.14999999999998</v>
      </c>
      <c r="AM768" s="27">
        <f t="shared" si="245"/>
        <v>292.50867836951045</v>
      </c>
      <c r="AN768">
        <f t="shared" si="246"/>
        <v>1.009522277624739</v>
      </c>
      <c r="AO768" s="28">
        <f t="shared" si="247"/>
        <v>295.29402721259044</v>
      </c>
      <c r="AP768" s="46">
        <f t="shared" si="248"/>
        <v>314.00399666440228</v>
      </c>
      <c r="AQ768" s="28">
        <f t="shared" si="249"/>
        <v>0.55600333559772253</v>
      </c>
      <c r="AR768" s="52">
        <v>294.04980565759178</v>
      </c>
      <c r="AS768" s="52">
        <v>312.68094064226233</v>
      </c>
      <c r="AT768" s="52">
        <v>1.879059357737674</v>
      </c>
    </row>
    <row r="769" spans="1:46" x14ac:dyDescent="0.3">
      <c r="A769" s="1">
        <v>42833</v>
      </c>
      <c r="B769" s="2">
        <v>0.20797453703703703</v>
      </c>
      <c r="C769" s="4">
        <f t="shared" si="241"/>
        <v>42833.207974537036</v>
      </c>
      <c r="D769" s="5" t="str">
        <f t="shared" si="242"/>
        <v>v</v>
      </c>
      <c r="E769" s="6">
        <f t="shared" si="243"/>
        <v>11</v>
      </c>
      <c r="F769">
        <v>6</v>
      </c>
      <c r="G769">
        <v>8.4320000000000004</v>
      </c>
      <c r="H769">
        <v>1098.27</v>
      </c>
      <c r="I769">
        <v>1077.42</v>
      </c>
      <c r="J769">
        <v>591.79999999999995</v>
      </c>
      <c r="K769">
        <v>21.726928000000001</v>
      </c>
      <c r="L769">
        <v>0</v>
      </c>
      <c r="M769">
        <v>0</v>
      </c>
      <c r="N769">
        <v>1</v>
      </c>
      <c r="O769">
        <v>790990</v>
      </c>
      <c r="P769">
        <v>20437</v>
      </c>
      <c r="Q769">
        <v>15422</v>
      </c>
      <c r="R769">
        <v>39</v>
      </c>
      <c r="S769">
        <v>3700.48</v>
      </c>
      <c r="T769">
        <v>338</v>
      </c>
      <c r="U769">
        <v>314.76</v>
      </c>
      <c r="V769">
        <v>296.01</v>
      </c>
      <c r="W769">
        <v>38.997999999999998</v>
      </c>
      <c r="X769">
        <v>25.763000000000002</v>
      </c>
      <c r="Y769" s="8">
        <f t="shared" si="233"/>
        <v>298.91299999999995</v>
      </c>
      <c r="Z769">
        <v>49.01</v>
      </c>
      <c r="AB769" s="25">
        <f t="shared" si="234"/>
        <v>9849.5499999999993</v>
      </c>
      <c r="AC769" s="26">
        <f t="shared" si="250"/>
        <v>13052.473956036829</v>
      </c>
      <c r="AE769" s="26">
        <f t="shared" si="240"/>
        <v>14074.111465694221</v>
      </c>
      <c r="AF769" s="25">
        <f t="shared" si="235"/>
        <v>62256</v>
      </c>
      <c r="AG769">
        <f t="shared" si="244"/>
        <v>4519.1531242496994</v>
      </c>
      <c r="AH769" s="41">
        <f t="shared" si="237"/>
        <v>5.1928869370484562E-2</v>
      </c>
      <c r="AI769" s="41">
        <f t="shared" si="238"/>
        <v>1.9246534967345299E-6</v>
      </c>
      <c r="AJ769" s="41">
        <f t="shared" si="239"/>
        <v>1.9906128645986859E-10</v>
      </c>
      <c r="AK769">
        <f t="shared" si="236"/>
        <v>1013.25</v>
      </c>
      <c r="AL769">
        <v>273.14999999999998</v>
      </c>
      <c r="AM769" s="27">
        <f t="shared" si="245"/>
        <v>292.35328492499218</v>
      </c>
      <c r="AN769">
        <f t="shared" si="246"/>
        <v>1.0096040641862751</v>
      </c>
      <c r="AO769" s="28">
        <f t="shared" si="247"/>
        <v>295.16106463848018</v>
      </c>
      <c r="AP769" s="46">
        <f t="shared" si="248"/>
        <v>313.85387047894528</v>
      </c>
      <c r="AQ769" s="28">
        <f t="shared" si="249"/>
        <v>0.90612952105470868</v>
      </c>
      <c r="AR769" s="52">
        <v>293.91734851781416</v>
      </c>
      <c r="AS769" s="52">
        <v>312.53138873926804</v>
      </c>
      <c r="AT769" s="52">
        <v>2.2286112607319524</v>
      </c>
    </row>
    <row r="770" spans="1:46" x14ac:dyDescent="0.3">
      <c r="A770" s="1">
        <v>42833</v>
      </c>
      <c r="B770" s="2">
        <v>0.20832175925925925</v>
      </c>
      <c r="C770" s="4">
        <f t="shared" si="241"/>
        <v>42833.208321759259</v>
      </c>
      <c r="D770" s="5" t="str">
        <f t="shared" si="242"/>
        <v>v</v>
      </c>
      <c r="E770" s="6">
        <f t="shared" si="243"/>
        <v>11</v>
      </c>
      <c r="F770">
        <v>6</v>
      </c>
      <c r="G770">
        <v>8.5779999999999994</v>
      </c>
      <c r="H770">
        <v>1098.21</v>
      </c>
      <c r="I770">
        <v>1077.3</v>
      </c>
      <c r="J770">
        <v>594.96199999999999</v>
      </c>
      <c r="K770">
        <v>21.723296000000001</v>
      </c>
      <c r="L770">
        <v>0</v>
      </c>
      <c r="M770">
        <v>0</v>
      </c>
      <c r="N770">
        <v>1</v>
      </c>
      <c r="O770">
        <v>791020</v>
      </c>
      <c r="P770">
        <v>20437</v>
      </c>
      <c r="Q770">
        <v>15421</v>
      </c>
      <c r="R770">
        <v>39</v>
      </c>
      <c r="S770">
        <v>3695.54</v>
      </c>
      <c r="T770">
        <v>337</v>
      </c>
      <c r="U770">
        <v>314.32</v>
      </c>
      <c r="V770">
        <v>295.63</v>
      </c>
      <c r="W770">
        <v>39</v>
      </c>
      <c r="X770">
        <v>25.765999999999998</v>
      </c>
      <c r="Y770" s="8">
        <f t="shared" si="233"/>
        <v>298.916</v>
      </c>
      <c r="Z770">
        <v>48.994</v>
      </c>
      <c r="AB770" s="25">
        <f t="shared" si="234"/>
        <v>9849.5499999999993</v>
      </c>
      <c r="AC770" s="26">
        <f t="shared" si="250"/>
        <v>13053.320365086569</v>
      </c>
      <c r="AE770" s="26">
        <f t="shared" si="240"/>
        <v>14074.111465694221</v>
      </c>
      <c r="AF770" s="25">
        <f t="shared" si="235"/>
        <v>62256</v>
      </c>
      <c r="AG770">
        <f t="shared" si="244"/>
        <v>4515.4090838583061</v>
      </c>
      <c r="AH770" s="41">
        <f t="shared" si="237"/>
        <v>5.1928884506429539E-2</v>
      </c>
      <c r="AI770" s="41">
        <f t="shared" si="238"/>
        <v>1.9246508132934014E-6</v>
      </c>
      <c r="AJ770" s="41">
        <f t="shared" si="239"/>
        <v>1.9906164535264069E-10</v>
      </c>
      <c r="AK770">
        <f t="shared" si="236"/>
        <v>1013.25</v>
      </c>
      <c r="AL770">
        <v>273.14999999999998</v>
      </c>
      <c r="AM770" s="27">
        <f t="shared" si="245"/>
        <v>292.04817993923541</v>
      </c>
      <c r="AN770">
        <f t="shared" si="246"/>
        <v>1.0096693565663071</v>
      </c>
      <c r="AO770" s="28">
        <f t="shared" si="247"/>
        <v>294.8720979256089</v>
      </c>
      <c r="AP770" s="46">
        <f t="shared" si="248"/>
        <v>313.51168131779764</v>
      </c>
      <c r="AQ770" s="28">
        <f t="shared" si="249"/>
        <v>0.80831868220235492</v>
      </c>
      <c r="AR770" s="52">
        <v>293.62953629155453</v>
      </c>
      <c r="AS770" s="52">
        <v>312.1905743369274</v>
      </c>
      <c r="AT770" s="52">
        <v>2.1294256630725954</v>
      </c>
    </row>
    <row r="771" spans="1:46" x14ac:dyDescent="0.3">
      <c r="A771" s="1">
        <v>42833</v>
      </c>
      <c r="B771" s="2">
        <v>0.2086689814814815</v>
      </c>
      <c r="C771" s="4">
        <f t="shared" si="241"/>
        <v>42833.208668981482</v>
      </c>
      <c r="D771" s="5" t="str">
        <f t="shared" si="242"/>
        <v>v</v>
      </c>
      <c r="E771" s="6">
        <f t="shared" si="243"/>
        <v>11</v>
      </c>
      <c r="F771">
        <v>6</v>
      </c>
      <c r="G771">
        <v>8.5399999999999991</v>
      </c>
      <c r="H771">
        <v>1098.1300000000001</v>
      </c>
      <c r="I771">
        <v>1077.43</v>
      </c>
      <c r="J771">
        <v>592.6</v>
      </c>
      <c r="K771">
        <v>21.723493000000001</v>
      </c>
      <c r="L771">
        <v>0</v>
      </c>
      <c r="M771">
        <v>0</v>
      </c>
      <c r="N771">
        <v>1</v>
      </c>
      <c r="O771">
        <v>791050</v>
      </c>
      <c r="P771">
        <v>20436</v>
      </c>
      <c r="Q771">
        <v>15422</v>
      </c>
      <c r="R771">
        <v>39</v>
      </c>
      <c r="S771">
        <v>3700.38</v>
      </c>
      <c r="T771">
        <v>338</v>
      </c>
      <c r="U771">
        <v>314.81</v>
      </c>
      <c r="V771">
        <v>296.05</v>
      </c>
      <c r="W771">
        <v>39.000999999999998</v>
      </c>
      <c r="X771">
        <v>25.777999999999999</v>
      </c>
      <c r="Y771" s="8">
        <f t="shared" si="233"/>
        <v>298.928</v>
      </c>
      <c r="Z771">
        <v>48.984999999999999</v>
      </c>
      <c r="AB771" s="25">
        <f t="shared" si="234"/>
        <v>9849.5499999999993</v>
      </c>
      <c r="AC771" s="26">
        <f t="shared" si="250"/>
        <v>13051.835287251975</v>
      </c>
      <c r="AE771" s="26">
        <f t="shared" si="240"/>
        <v>14074.111465694221</v>
      </c>
      <c r="AF771" s="25">
        <f t="shared" si="235"/>
        <v>62256</v>
      </c>
      <c r="AG771">
        <f t="shared" si="244"/>
        <v>4521.9782378610862</v>
      </c>
      <c r="AH771" s="41">
        <f t="shared" si="237"/>
        <v>5.1928899642374508E-2</v>
      </c>
      <c r="AI771" s="41">
        <f t="shared" si="238"/>
        <v>1.9246481298522733E-6</v>
      </c>
      <c r="AJ771" s="41">
        <f t="shared" si="239"/>
        <v>1.9906200424541278E-10</v>
      </c>
      <c r="AK771">
        <f t="shared" si="236"/>
        <v>1013.25</v>
      </c>
      <c r="AL771">
        <v>273.14999999999998</v>
      </c>
      <c r="AM771" s="27">
        <f t="shared" si="245"/>
        <v>292.58372033380613</v>
      </c>
      <c r="AN771">
        <f t="shared" si="246"/>
        <v>1.0097834482966306</v>
      </c>
      <c r="AO771" s="28">
        <f t="shared" si="247"/>
        <v>295.44619803412775</v>
      </c>
      <c r="AP771" s="46">
        <f t="shared" si="248"/>
        <v>314.15997744674092</v>
      </c>
      <c r="AQ771" s="28">
        <f t="shared" si="249"/>
        <v>0.65002255325907754</v>
      </c>
      <c r="AR771" s="52">
        <v>294.20119793100844</v>
      </c>
      <c r="AS771" s="52">
        <v>312.83611812169397</v>
      </c>
      <c r="AT771" s="52">
        <v>1.973881878306031</v>
      </c>
    </row>
    <row r="772" spans="1:46" x14ac:dyDescent="0.3">
      <c r="A772" s="1">
        <v>42833</v>
      </c>
      <c r="B772" s="2">
        <v>0.20901620370370369</v>
      </c>
      <c r="C772" s="4">
        <f t="shared" si="241"/>
        <v>42833.209016203706</v>
      </c>
      <c r="D772" s="5" t="str">
        <f t="shared" si="242"/>
        <v>v</v>
      </c>
      <c r="E772" s="6">
        <f t="shared" si="243"/>
        <v>11</v>
      </c>
      <c r="F772">
        <v>6</v>
      </c>
      <c r="G772">
        <v>8.5030000000000001</v>
      </c>
      <c r="H772">
        <v>1098.08</v>
      </c>
      <c r="I772">
        <v>1077.1300000000001</v>
      </c>
      <c r="J772">
        <v>594.93700000000001</v>
      </c>
      <c r="K772">
        <v>21.728007999999999</v>
      </c>
      <c r="L772">
        <v>0</v>
      </c>
      <c r="M772">
        <v>0</v>
      </c>
      <c r="N772">
        <v>1</v>
      </c>
      <c r="O772">
        <v>791080</v>
      </c>
      <c r="P772">
        <v>20436</v>
      </c>
      <c r="Q772">
        <v>15421</v>
      </c>
      <c r="R772">
        <v>39</v>
      </c>
      <c r="S772">
        <v>3697.82</v>
      </c>
      <c r="T772">
        <v>338</v>
      </c>
      <c r="U772">
        <v>314.52</v>
      </c>
      <c r="V772">
        <v>295.86</v>
      </c>
      <c r="W772">
        <v>38.997999999999998</v>
      </c>
      <c r="X772">
        <v>25.777000000000001</v>
      </c>
      <c r="Y772" s="8">
        <f t="shared" si="233"/>
        <v>298.92699999999996</v>
      </c>
      <c r="Z772">
        <v>48.972999999999999</v>
      </c>
      <c r="AB772" s="25">
        <f t="shared" si="234"/>
        <v>9849.5499999999993</v>
      </c>
      <c r="AC772" s="26">
        <f t="shared" si="250"/>
        <v>13052.681654886193</v>
      </c>
      <c r="AE772" s="26">
        <f t="shared" si="240"/>
        <v>14074.111465694221</v>
      </c>
      <c r="AF772" s="25">
        <f t="shared" si="235"/>
        <v>62256</v>
      </c>
      <c r="AG772">
        <f t="shared" si="244"/>
        <v>4518.2343806687986</v>
      </c>
      <c r="AH772" s="41">
        <f t="shared" si="237"/>
        <v>5.1928914778319485E-2</v>
      </c>
      <c r="AI772" s="41">
        <f t="shared" si="238"/>
        <v>1.9246454464111452E-6</v>
      </c>
      <c r="AJ772" s="41">
        <f t="shared" si="239"/>
        <v>1.9906236313818487E-10</v>
      </c>
      <c r="AK772">
        <f t="shared" si="236"/>
        <v>1013.25</v>
      </c>
      <c r="AL772">
        <v>273.14999999999998</v>
      </c>
      <c r="AM772" s="27">
        <f t="shared" si="245"/>
        <v>292.27853241979068</v>
      </c>
      <c r="AN772">
        <f t="shared" si="246"/>
        <v>1.0098260496299947</v>
      </c>
      <c r="AO772" s="28">
        <f t="shared" si="247"/>
        <v>295.15047578512957</v>
      </c>
      <c r="AP772" s="46">
        <f t="shared" si="248"/>
        <v>313.75813667153875</v>
      </c>
      <c r="AQ772" s="28">
        <f t="shared" si="249"/>
        <v>0.7618633284612315</v>
      </c>
      <c r="AR772" s="52">
        <v>293.90665949495258</v>
      </c>
      <c r="AS772" s="52">
        <v>312.43590440838716</v>
      </c>
      <c r="AT772" s="52">
        <v>2.0840955916128223</v>
      </c>
    </row>
    <row r="773" spans="1:46" x14ac:dyDescent="0.3">
      <c r="A773" s="1">
        <v>42833</v>
      </c>
      <c r="B773" s="2">
        <v>0.20936342592592594</v>
      </c>
      <c r="C773" s="4">
        <f t="shared" si="241"/>
        <v>42833.209363425929</v>
      </c>
      <c r="D773" s="5" t="str">
        <f t="shared" si="242"/>
        <v>v</v>
      </c>
      <c r="E773" s="6">
        <f t="shared" si="243"/>
        <v>11</v>
      </c>
      <c r="F773">
        <v>6</v>
      </c>
      <c r="G773">
        <v>8.5939999999999994</v>
      </c>
      <c r="H773">
        <v>1098</v>
      </c>
      <c r="I773">
        <v>1077.1400000000001</v>
      </c>
      <c r="J773">
        <v>594.03700000000003</v>
      </c>
      <c r="K773">
        <v>21.733407</v>
      </c>
      <c r="L773">
        <v>0</v>
      </c>
      <c r="M773">
        <v>0</v>
      </c>
      <c r="N773">
        <v>1</v>
      </c>
      <c r="O773">
        <v>791110</v>
      </c>
      <c r="P773">
        <v>20437</v>
      </c>
      <c r="Q773">
        <v>15423</v>
      </c>
      <c r="R773">
        <v>39</v>
      </c>
      <c r="S773">
        <v>3700.75</v>
      </c>
      <c r="T773">
        <v>338</v>
      </c>
      <c r="U773">
        <v>314.79000000000002</v>
      </c>
      <c r="V773">
        <v>296.12</v>
      </c>
      <c r="W773">
        <v>38.999000000000002</v>
      </c>
      <c r="X773">
        <v>25.777999999999999</v>
      </c>
      <c r="Y773" s="8">
        <f t="shared" si="233"/>
        <v>298.928</v>
      </c>
      <c r="Z773">
        <v>48.953000000000003</v>
      </c>
      <c r="AB773" s="25">
        <f t="shared" si="234"/>
        <v>9849.5499999999993</v>
      </c>
      <c r="AC773" s="26">
        <f t="shared" si="250"/>
        <v>13051.627656746416</v>
      </c>
      <c r="AE773" s="26">
        <f t="shared" si="240"/>
        <v>14074.111465694221</v>
      </c>
      <c r="AF773" s="25">
        <f t="shared" si="235"/>
        <v>62256</v>
      </c>
      <c r="AG773">
        <f t="shared" si="244"/>
        <v>4522.8966791272078</v>
      </c>
      <c r="AH773" s="41">
        <f t="shared" si="237"/>
        <v>5.1928929914264454E-2</v>
      </c>
      <c r="AI773" s="41">
        <f t="shared" si="238"/>
        <v>1.9246427629700171E-6</v>
      </c>
      <c r="AJ773" s="41">
        <f t="shared" si="239"/>
        <v>1.9906272203095694E-10</v>
      </c>
      <c r="AK773">
        <f t="shared" si="236"/>
        <v>1013.25</v>
      </c>
      <c r="AL773">
        <v>273.14999999999998</v>
      </c>
      <c r="AM773" s="27">
        <f t="shared" si="245"/>
        <v>292.65871368938753</v>
      </c>
      <c r="AN773">
        <f t="shared" si="246"/>
        <v>1.0099030037140067</v>
      </c>
      <c r="AO773" s="28">
        <f t="shared" si="247"/>
        <v>295.55691401798993</v>
      </c>
      <c r="AP773" s="46">
        <f t="shared" si="248"/>
        <v>314.19311558385164</v>
      </c>
      <c r="AQ773" s="28">
        <f t="shared" si="249"/>
        <v>0.59688441614838439</v>
      </c>
      <c r="AR773" s="52">
        <v>294.31135690160801</v>
      </c>
      <c r="AS773" s="52">
        <v>312.86902045200895</v>
      </c>
      <c r="AT773" s="52">
        <v>1.9209795479910667</v>
      </c>
    </row>
    <row r="774" spans="1:46" x14ac:dyDescent="0.3">
      <c r="A774" s="1">
        <v>42833</v>
      </c>
      <c r="B774" s="2">
        <v>0.20971064814814813</v>
      </c>
      <c r="C774" s="4">
        <f t="shared" si="241"/>
        <v>42833.209710648145</v>
      </c>
      <c r="D774" s="5" t="str">
        <f t="shared" si="242"/>
        <v>v</v>
      </c>
      <c r="E774" s="6">
        <f t="shared" si="243"/>
        <v>11</v>
      </c>
      <c r="F774">
        <v>6</v>
      </c>
      <c r="G774">
        <v>8.5329999999999995</v>
      </c>
      <c r="H774">
        <v>1097.92</v>
      </c>
      <c r="I774">
        <v>1077</v>
      </c>
      <c r="J774">
        <v>594.41200000000003</v>
      </c>
      <c r="K774">
        <v>21.718976999999999</v>
      </c>
      <c r="L774">
        <v>0</v>
      </c>
      <c r="M774">
        <v>0</v>
      </c>
      <c r="N774">
        <v>1</v>
      </c>
      <c r="O774">
        <v>791140</v>
      </c>
      <c r="P774">
        <v>20437</v>
      </c>
      <c r="Q774">
        <v>15422</v>
      </c>
      <c r="R774">
        <v>39</v>
      </c>
      <c r="S774">
        <v>3700.1</v>
      </c>
      <c r="T774">
        <v>338</v>
      </c>
      <c r="U774">
        <v>314.72000000000003</v>
      </c>
      <c r="V774">
        <v>296.08999999999997</v>
      </c>
      <c r="W774">
        <v>38.997999999999998</v>
      </c>
      <c r="X774">
        <v>25.783999999999999</v>
      </c>
      <c r="Y774" s="8">
        <f t="shared" si="233"/>
        <v>298.93399999999997</v>
      </c>
      <c r="Z774">
        <v>48.948</v>
      </c>
      <c r="AB774" s="25">
        <f t="shared" si="234"/>
        <v>9849.5499999999993</v>
      </c>
      <c r="AC774" s="26">
        <f t="shared" si="250"/>
        <v>13052.473956036829</v>
      </c>
      <c r="AE774" s="26">
        <f t="shared" si="240"/>
        <v>14074.111465694221</v>
      </c>
      <c r="AF774" s="25">
        <f t="shared" si="235"/>
        <v>62256</v>
      </c>
      <c r="AG774">
        <f t="shared" si="244"/>
        <v>4519.1531242496994</v>
      </c>
      <c r="AH774" s="41">
        <f t="shared" si="237"/>
        <v>5.1928945050209431E-2</v>
      </c>
      <c r="AI774" s="41">
        <f t="shared" si="238"/>
        <v>1.924640079528889E-6</v>
      </c>
      <c r="AJ774" s="41">
        <f t="shared" si="239"/>
        <v>1.9906308092372903E-10</v>
      </c>
      <c r="AK774">
        <f t="shared" si="236"/>
        <v>1013.25</v>
      </c>
      <c r="AL774">
        <v>273.14999999999998</v>
      </c>
      <c r="AM774" s="27">
        <f t="shared" si="245"/>
        <v>292.35351853445962</v>
      </c>
      <c r="AN774">
        <f t="shared" si="246"/>
        <v>1.0099968623211404</v>
      </c>
      <c r="AO774" s="28">
        <f t="shared" si="247"/>
        <v>295.2761364083496</v>
      </c>
      <c r="AP774" s="46">
        <f t="shared" si="248"/>
        <v>313.85383559022205</v>
      </c>
      <c r="AQ774" s="28">
        <f t="shared" si="249"/>
        <v>0.86616440977797993</v>
      </c>
      <c r="AR774" s="52">
        <v>294.03170046071705</v>
      </c>
      <c r="AS774" s="52">
        <v>312.53110426468515</v>
      </c>
      <c r="AT774" s="52">
        <v>2.1888957353148726</v>
      </c>
    </row>
    <row r="775" spans="1:46" x14ac:dyDescent="0.3">
      <c r="A775" s="1">
        <v>42833</v>
      </c>
      <c r="B775" s="2">
        <v>0.21005787037037038</v>
      </c>
      <c r="C775" s="4">
        <f t="shared" si="241"/>
        <v>42833.210057870368</v>
      </c>
      <c r="D775" s="5" t="str">
        <f t="shared" si="242"/>
        <v>v</v>
      </c>
      <c r="E775" s="6">
        <f t="shared" si="243"/>
        <v>11</v>
      </c>
      <c r="F775">
        <v>6</v>
      </c>
      <c r="G775">
        <v>8.5489999999999995</v>
      </c>
      <c r="H775">
        <v>1097.8800000000001</v>
      </c>
      <c r="I775">
        <v>1076.94</v>
      </c>
      <c r="J775">
        <v>588.51199999999994</v>
      </c>
      <c r="K775">
        <v>21.722904</v>
      </c>
      <c r="L775">
        <v>0</v>
      </c>
      <c r="M775">
        <v>0</v>
      </c>
      <c r="N775">
        <v>1</v>
      </c>
      <c r="O775">
        <v>791170</v>
      </c>
      <c r="P775">
        <v>20436</v>
      </c>
      <c r="Q775">
        <v>15422</v>
      </c>
      <c r="R775">
        <v>39</v>
      </c>
      <c r="S775">
        <v>3699.15</v>
      </c>
      <c r="T775">
        <v>338</v>
      </c>
      <c r="U775">
        <v>314.64</v>
      </c>
      <c r="V775">
        <v>296.04000000000002</v>
      </c>
      <c r="W775">
        <v>39</v>
      </c>
      <c r="X775">
        <v>25.791</v>
      </c>
      <c r="Y775" s="8">
        <f t="shared" si="233"/>
        <v>298.94099999999997</v>
      </c>
      <c r="Z775">
        <v>48.951999999999998</v>
      </c>
      <c r="AB775" s="25">
        <f t="shared" si="234"/>
        <v>9849.5499999999993</v>
      </c>
      <c r="AC775" s="26">
        <f t="shared" si="250"/>
        <v>13051.835287251975</v>
      </c>
      <c r="AE775" s="26">
        <f t="shared" si="240"/>
        <v>14074.111465694221</v>
      </c>
      <c r="AF775" s="25">
        <f t="shared" si="235"/>
        <v>62256</v>
      </c>
      <c r="AG775">
        <f t="shared" si="244"/>
        <v>4521.9782378610862</v>
      </c>
      <c r="AH775" s="41">
        <f t="shared" si="237"/>
        <v>5.1928960186154408E-2</v>
      </c>
      <c r="AI775" s="41">
        <f t="shared" si="238"/>
        <v>1.9246373960877605E-6</v>
      </c>
      <c r="AJ775" s="41">
        <f t="shared" si="239"/>
        <v>1.9906343981650113E-10</v>
      </c>
      <c r="AK775">
        <f t="shared" si="236"/>
        <v>1013.25</v>
      </c>
      <c r="AL775">
        <v>273.14999999999998</v>
      </c>
      <c r="AM775" s="27">
        <f t="shared" si="245"/>
        <v>292.58390736689699</v>
      </c>
      <c r="AN775">
        <f t="shared" si="246"/>
        <v>1.0100573118934204</v>
      </c>
      <c r="AO775" s="28">
        <f t="shared" si="247"/>
        <v>295.52651497828151</v>
      </c>
      <c r="AP775" s="46">
        <f t="shared" si="248"/>
        <v>314.10246734834493</v>
      </c>
      <c r="AQ775" s="28">
        <f t="shared" si="249"/>
        <v>0.53753265165505582</v>
      </c>
      <c r="AR775" s="52">
        <v>294.28098830426239</v>
      </c>
      <c r="AS775" s="52">
        <v>312.77865042624461</v>
      </c>
      <c r="AT775" s="52">
        <v>1.8613495737553762</v>
      </c>
    </row>
    <row r="776" spans="1:46" x14ac:dyDescent="0.3">
      <c r="A776" s="1">
        <v>42833</v>
      </c>
      <c r="B776" s="2">
        <v>0.21040509259259257</v>
      </c>
      <c r="C776" s="4">
        <f t="shared" si="241"/>
        <v>42833.210405092592</v>
      </c>
      <c r="D776" s="5" t="str">
        <f t="shared" si="242"/>
        <v>v</v>
      </c>
      <c r="E776" s="6">
        <f t="shared" si="243"/>
        <v>11</v>
      </c>
      <c r="F776">
        <v>6</v>
      </c>
      <c r="G776">
        <v>8.4239999999999995</v>
      </c>
      <c r="H776">
        <v>1097.8</v>
      </c>
      <c r="I776">
        <v>1077.07</v>
      </c>
      <c r="J776">
        <v>583.79999999999995</v>
      </c>
      <c r="K776">
        <v>21.738019999999999</v>
      </c>
      <c r="L776">
        <v>0</v>
      </c>
      <c r="M776">
        <v>0</v>
      </c>
      <c r="N776">
        <v>1</v>
      </c>
      <c r="O776">
        <v>791200</v>
      </c>
      <c r="P776">
        <v>20436</v>
      </c>
      <c r="Q776">
        <v>15421</v>
      </c>
      <c r="R776">
        <v>39</v>
      </c>
      <c r="S776">
        <v>3698.96</v>
      </c>
      <c r="T776">
        <v>338</v>
      </c>
      <c r="U776">
        <v>314.69</v>
      </c>
      <c r="V776">
        <v>296.04000000000002</v>
      </c>
      <c r="W776">
        <v>39.003</v>
      </c>
      <c r="X776">
        <v>25.788</v>
      </c>
      <c r="Y776" s="8">
        <f t="shared" si="233"/>
        <v>298.93799999999999</v>
      </c>
      <c r="Z776">
        <v>48.935000000000002</v>
      </c>
      <c r="AB776" s="25">
        <f t="shared" si="234"/>
        <v>9849.5499999999993</v>
      </c>
      <c r="AC776" s="26">
        <f t="shared" si="250"/>
        <v>13052.681654886193</v>
      </c>
      <c r="AE776" s="26">
        <f t="shared" si="240"/>
        <v>14074.111465694221</v>
      </c>
      <c r="AF776" s="25">
        <f t="shared" si="235"/>
        <v>62256</v>
      </c>
      <c r="AG776">
        <f t="shared" si="244"/>
        <v>4518.2343806687986</v>
      </c>
      <c r="AH776" s="41">
        <f t="shared" si="237"/>
        <v>5.1928975322099377E-2</v>
      </c>
      <c r="AI776" s="41">
        <f t="shared" si="238"/>
        <v>1.9246347126466325E-6</v>
      </c>
      <c r="AJ776" s="41">
        <f t="shared" si="239"/>
        <v>1.9906379870927322E-10</v>
      </c>
      <c r="AK776">
        <f t="shared" si="236"/>
        <v>1013.25</v>
      </c>
      <c r="AL776">
        <v>273.14999999999998</v>
      </c>
      <c r="AM776" s="27">
        <f t="shared" si="245"/>
        <v>292.2787192600718</v>
      </c>
      <c r="AN776">
        <f t="shared" si="246"/>
        <v>1.0101207807257468</v>
      </c>
      <c r="AO776" s="28">
        <f t="shared" si="247"/>
        <v>295.23680808850509</v>
      </c>
      <c r="AP776" s="46">
        <f t="shared" si="248"/>
        <v>313.83242920097331</v>
      </c>
      <c r="AQ776" s="28">
        <f t="shared" si="249"/>
        <v>0.8575707990266892</v>
      </c>
      <c r="AR776" s="52">
        <v>293.99244004283366</v>
      </c>
      <c r="AS776" s="52">
        <v>312.50968408283728</v>
      </c>
      <c r="AT776" s="52">
        <v>2.1803159171627158</v>
      </c>
    </row>
    <row r="777" spans="1:46" x14ac:dyDescent="0.3">
      <c r="A777" s="1">
        <v>42833</v>
      </c>
      <c r="B777" s="2">
        <v>0.21075231481481482</v>
      </c>
      <c r="C777" s="4">
        <f t="shared" si="241"/>
        <v>42833.210752314815</v>
      </c>
      <c r="D777" s="5" t="str">
        <f t="shared" si="242"/>
        <v>v</v>
      </c>
      <c r="E777" s="6">
        <f t="shared" si="243"/>
        <v>11</v>
      </c>
      <c r="F777">
        <v>6</v>
      </c>
      <c r="G777">
        <v>8.5410000000000004</v>
      </c>
      <c r="H777">
        <v>1097.74</v>
      </c>
      <c r="I777">
        <v>1076.82</v>
      </c>
      <c r="J777">
        <v>588.15</v>
      </c>
      <c r="K777">
        <v>21.73753</v>
      </c>
      <c r="L777">
        <v>0</v>
      </c>
      <c r="M777">
        <v>0</v>
      </c>
      <c r="N777">
        <v>1</v>
      </c>
      <c r="O777">
        <v>791230</v>
      </c>
      <c r="P777">
        <v>20437</v>
      </c>
      <c r="Q777">
        <v>15422</v>
      </c>
      <c r="R777">
        <v>39</v>
      </c>
      <c r="S777">
        <v>3699.34</v>
      </c>
      <c r="T777">
        <v>338</v>
      </c>
      <c r="U777">
        <v>314.67</v>
      </c>
      <c r="V777">
        <v>296.08999999999997</v>
      </c>
      <c r="W777">
        <v>38.999000000000002</v>
      </c>
      <c r="X777">
        <v>25.795999999999999</v>
      </c>
      <c r="Y777" s="8">
        <f t="shared" si="233"/>
        <v>298.94599999999997</v>
      </c>
      <c r="Z777">
        <v>48.94</v>
      </c>
      <c r="AB777" s="25">
        <f t="shared" si="234"/>
        <v>9849.5499999999993</v>
      </c>
      <c r="AC777" s="26">
        <f t="shared" si="250"/>
        <v>13052.473956036829</v>
      </c>
      <c r="AE777" s="26">
        <f t="shared" si="240"/>
        <v>14074.111465694221</v>
      </c>
      <c r="AF777" s="25">
        <f t="shared" si="235"/>
        <v>62256</v>
      </c>
      <c r="AG777">
        <f t="shared" si="244"/>
        <v>4519.1531242496994</v>
      </c>
      <c r="AH777" s="41">
        <f t="shared" si="237"/>
        <v>5.1928990458044354E-2</v>
      </c>
      <c r="AI777" s="41">
        <f t="shared" si="238"/>
        <v>1.9246320292055044E-6</v>
      </c>
      <c r="AJ777" s="41">
        <f t="shared" si="239"/>
        <v>1.9906415760204531E-10</v>
      </c>
      <c r="AK777">
        <f t="shared" si="236"/>
        <v>1013.25</v>
      </c>
      <c r="AL777">
        <v>273.14999999999998</v>
      </c>
      <c r="AM777" s="27">
        <f t="shared" si="245"/>
        <v>292.35365870014016</v>
      </c>
      <c r="AN777">
        <f t="shared" si="246"/>
        <v>1.0102030253820771</v>
      </c>
      <c r="AO777" s="28">
        <f t="shared" si="247"/>
        <v>295.33655050040079</v>
      </c>
      <c r="AP777" s="46">
        <f t="shared" si="248"/>
        <v>313.86558530455619</v>
      </c>
      <c r="AQ777" s="28">
        <f t="shared" si="249"/>
        <v>0.80441469544382471</v>
      </c>
      <c r="AR777" s="52">
        <v>294.09171893962605</v>
      </c>
      <c r="AS777" s="52">
        <v>312.54265461492037</v>
      </c>
      <c r="AT777" s="52">
        <v>2.12734538507965</v>
      </c>
    </row>
    <row r="778" spans="1:46" x14ac:dyDescent="0.3">
      <c r="A778" s="1">
        <v>42833</v>
      </c>
      <c r="B778" s="2">
        <v>0.21109953703703702</v>
      </c>
      <c r="C778" s="4">
        <f t="shared" si="241"/>
        <v>42833.211099537039</v>
      </c>
      <c r="D778" s="5" t="str">
        <f t="shared" si="242"/>
        <v>v</v>
      </c>
      <c r="E778" s="6">
        <f t="shared" si="243"/>
        <v>11</v>
      </c>
      <c r="F778">
        <v>6</v>
      </c>
      <c r="G778">
        <v>8.4179999999999993</v>
      </c>
      <c r="H778">
        <v>1097.69</v>
      </c>
      <c r="I778">
        <v>1076.95</v>
      </c>
      <c r="J778">
        <v>582.54999999999995</v>
      </c>
      <c r="K778">
        <v>21.741947</v>
      </c>
      <c r="L778">
        <v>0</v>
      </c>
      <c r="M778">
        <v>0</v>
      </c>
      <c r="N778">
        <v>1</v>
      </c>
      <c r="O778">
        <v>791260</v>
      </c>
      <c r="P778">
        <v>20437</v>
      </c>
      <c r="Q778">
        <v>15422</v>
      </c>
      <c r="R778">
        <v>39</v>
      </c>
      <c r="S778">
        <v>3697.82</v>
      </c>
      <c r="T778">
        <v>338</v>
      </c>
      <c r="U778">
        <v>314.58999999999997</v>
      </c>
      <c r="V778">
        <v>295.98</v>
      </c>
      <c r="W778">
        <v>39</v>
      </c>
      <c r="X778">
        <v>25.788</v>
      </c>
      <c r="Y778" s="8">
        <f t="shared" ref="Y778:Y841" si="251">X778+273.15</f>
        <v>298.93799999999999</v>
      </c>
      <c r="Z778">
        <v>48.906999999999996</v>
      </c>
      <c r="AB778" s="25">
        <f t="shared" ref="AB778:AB841" si="252">$AC$6</f>
        <v>9849.5499999999993</v>
      </c>
      <c r="AC778" s="26">
        <f t="shared" si="250"/>
        <v>13052.473956036829</v>
      </c>
      <c r="AE778" s="26">
        <f t="shared" si="240"/>
        <v>14074.111465694221</v>
      </c>
      <c r="AF778" s="25">
        <f t="shared" ref="AF778:AF841" si="253">$AC$4</f>
        <v>62256</v>
      </c>
      <c r="AG778">
        <f t="shared" si="244"/>
        <v>4519.1531242496994</v>
      </c>
      <c r="AH778" s="41">
        <f t="shared" si="237"/>
        <v>5.1929005593989323E-2</v>
      </c>
      <c r="AI778" s="41">
        <f t="shared" si="238"/>
        <v>1.9246293457643763E-6</v>
      </c>
      <c r="AJ778" s="41">
        <f t="shared" si="239"/>
        <v>1.990645164948174E-10</v>
      </c>
      <c r="AK778">
        <f t="shared" ref="AK778:AK841" si="254">1013.25</f>
        <v>1013.25</v>
      </c>
      <c r="AL778">
        <v>273.14999999999998</v>
      </c>
      <c r="AM778" s="27">
        <f t="shared" si="245"/>
        <v>292.35370542203361</v>
      </c>
      <c r="AN778">
        <f t="shared" si="246"/>
        <v>1.0102220053755839</v>
      </c>
      <c r="AO778" s="28">
        <f t="shared" si="247"/>
        <v>295.34214657042952</v>
      </c>
      <c r="AP778" s="46">
        <f t="shared" si="248"/>
        <v>313.90942486950314</v>
      </c>
      <c r="AQ778" s="28">
        <f t="shared" si="249"/>
        <v>0.68057513049683394</v>
      </c>
      <c r="AR778" s="52">
        <v>294.097244421906</v>
      </c>
      <c r="AS778" s="52">
        <v>312.58625944255778</v>
      </c>
      <c r="AT778" s="52">
        <v>2.0037405574421996</v>
      </c>
    </row>
    <row r="779" spans="1:46" x14ac:dyDescent="0.3">
      <c r="A779" s="1">
        <v>42833</v>
      </c>
      <c r="B779" s="2">
        <v>0.21144675925925926</v>
      </c>
      <c r="C779" s="4">
        <f t="shared" si="241"/>
        <v>42833.211446759262</v>
      </c>
      <c r="D779" s="5" t="str">
        <f t="shared" si="242"/>
        <v>v</v>
      </c>
      <c r="E779" s="6">
        <f t="shared" si="243"/>
        <v>11</v>
      </c>
      <c r="F779">
        <v>6</v>
      </c>
      <c r="G779">
        <v>8.3810000000000002</v>
      </c>
      <c r="H779">
        <v>1097.6199999999999</v>
      </c>
      <c r="I779">
        <v>1076.96</v>
      </c>
      <c r="J779">
        <v>590.95000000000005</v>
      </c>
      <c r="K779">
        <v>21.735861</v>
      </c>
      <c r="L779">
        <v>0</v>
      </c>
      <c r="M779">
        <v>0</v>
      </c>
      <c r="N779">
        <v>1</v>
      </c>
      <c r="O779">
        <v>791290</v>
      </c>
      <c r="P779">
        <v>20437</v>
      </c>
      <c r="Q779">
        <v>15423</v>
      </c>
      <c r="R779">
        <v>39</v>
      </c>
      <c r="S779">
        <v>3700.66</v>
      </c>
      <c r="T779">
        <v>338</v>
      </c>
      <c r="U779">
        <v>314.85000000000002</v>
      </c>
      <c r="V779">
        <v>296.22000000000003</v>
      </c>
      <c r="W779">
        <v>39</v>
      </c>
      <c r="X779">
        <v>25.79</v>
      </c>
      <c r="Y779" s="8">
        <f t="shared" si="251"/>
        <v>298.94</v>
      </c>
      <c r="Z779">
        <v>48.906999999999996</v>
      </c>
      <c r="AB779" s="25">
        <f t="shared" si="252"/>
        <v>9849.5499999999993</v>
      </c>
      <c r="AC779" s="26">
        <f t="shared" si="250"/>
        <v>13051.627656746416</v>
      </c>
      <c r="AE779" s="26">
        <f t="shared" si="240"/>
        <v>14074.111465694221</v>
      </c>
      <c r="AF779" s="25">
        <f t="shared" si="253"/>
        <v>62256</v>
      </c>
      <c r="AG779">
        <f t="shared" si="244"/>
        <v>4522.8966791272078</v>
      </c>
      <c r="AH779" s="41">
        <f t="shared" si="237"/>
        <v>5.19290207299343E-2</v>
      </c>
      <c r="AI779" s="41">
        <f t="shared" si="238"/>
        <v>1.9246266623232482E-6</v>
      </c>
      <c r="AJ779" s="41">
        <f t="shared" si="239"/>
        <v>1.990648753875895E-10</v>
      </c>
      <c r="AK779">
        <f t="shared" si="254"/>
        <v>1013.25</v>
      </c>
      <c r="AL779">
        <v>273.14999999999998</v>
      </c>
      <c r="AM779" s="27">
        <f t="shared" si="245"/>
        <v>292.65899431002981</v>
      </c>
      <c r="AN779">
        <f t="shared" si="246"/>
        <v>1.0102931907957893</v>
      </c>
      <c r="AO779" s="28">
        <f t="shared" si="247"/>
        <v>295.67138917656678</v>
      </c>
      <c r="AP779" s="46">
        <f t="shared" si="248"/>
        <v>314.2622840242737</v>
      </c>
      <c r="AQ779" s="28">
        <f t="shared" si="249"/>
        <v>0.58771597572632572</v>
      </c>
      <c r="AR779" s="52">
        <v>294.4250673164326</v>
      </c>
      <c r="AS779" s="52">
        <v>312.93759733245031</v>
      </c>
      <c r="AT779" s="52">
        <v>1.9124026675497134</v>
      </c>
    </row>
    <row r="780" spans="1:46" x14ac:dyDescent="0.3">
      <c r="A780" s="1">
        <v>42833</v>
      </c>
      <c r="B780" s="2">
        <v>0.21179398148148146</v>
      </c>
      <c r="C780" s="4">
        <f t="shared" si="241"/>
        <v>42833.211793981478</v>
      </c>
      <c r="D780" s="5" t="str">
        <f t="shared" si="242"/>
        <v>v</v>
      </c>
      <c r="E780" s="6">
        <f t="shared" si="243"/>
        <v>11</v>
      </c>
      <c r="F780">
        <v>6</v>
      </c>
      <c r="G780">
        <v>8.5429999999999993</v>
      </c>
      <c r="H780">
        <v>1097.54</v>
      </c>
      <c r="I780">
        <v>1076.8900000000001</v>
      </c>
      <c r="J780">
        <v>586.23699999999997</v>
      </c>
      <c r="K780">
        <v>21.725652</v>
      </c>
      <c r="L780">
        <v>0</v>
      </c>
      <c r="M780">
        <v>0</v>
      </c>
      <c r="N780">
        <v>1</v>
      </c>
      <c r="O780">
        <v>791320</v>
      </c>
      <c r="P780">
        <v>20436</v>
      </c>
      <c r="Q780">
        <v>15423</v>
      </c>
      <c r="R780">
        <v>39</v>
      </c>
      <c r="S780">
        <v>3702</v>
      </c>
      <c r="T780">
        <v>338</v>
      </c>
      <c r="U780">
        <v>314.98</v>
      </c>
      <c r="V780">
        <v>296.37</v>
      </c>
      <c r="W780">
        <v>39.002000000000002</v>
      </c>
      <c r="X780">
        <v>25.803000000000001</v>
      </c>
      <c r="Y780" s="8">
        <f t="shared" si="251"/>
        <v>298.95299999999997</v>
      </c>
      <c r="Z780">
        <v>48.89</v>
      </c>
      <c r="AB780" s="25">
        <f t="shared" si="252"/>
        <v>9849.5499999999993</v>
      </c>
      <c r="AC780" s="26">
        <f t="shared" si="250"/>
        <v>13050.989029371718</v>
      </c>
      <c r="AE780" s="26">
        <f t="shared" si="240"/>
        <v>14074.111465694221</v>
      </c>
      <c r="AF780" s="25">
        <f t="shared" si="253"/>
        <v>62256</v>
      </c>
      <c r="AG780">
        <f t="shared" si="244"/>
        <v>4525.7216095632175</v>
      </c>
      <c r="AH780" s="41">
        <f t="shared" si="237"/>
        <v>5.1929035865879269E-2</v>
      </c>
      <c r="AI780" s="41">
        <f t="shared" si="238"/>
        <v>1.9246239788821197E-6</v>
      </c>
      <c r="AJ780" s="41">
        <f t="shared" si="239"/>
        <v>1.9906523428036159E-10</v>
      </c>
      <c r="AK780">
        <f t="shared" si="254"/>
        <v>1013.25</v>
      </c>
      <c r="AL780">
        <v>273.14999999999998</v>
      </c>
      <c r="AM780" s="27">
        <f t="shared" si="245"/>
        <v>292.88946626510358</v>
      </c>
      <c r="AN780">
        <f t="shared" si="246"/>
        <v>1.0104107691608901</v>
      </c>
      <c r="AO780" s="28">
        <f t="shared" si="247"/>
        <v>295.93867088804586</v>
      </c>
      <c r="AP780" s="46">
        <f t="shared" si="248"/>
        <v>314.52592676301776</v>
      </c>
      <c r="AQ780" s="28">
        <f t="shared" si="249"/>
        <v>0.45407323698225355</v>
      </c>
      <c r="AR780" s="52">
        <v>294.69118597772598</v>
      </c>
      <c r="AS780" s="52">
        <v>313.20009007407191</v>
      </c>
      <c r="AT780" s="52">
        <v>1.7799099259281093</v>
      </c>
    </row>
    <row r="781" spans="1:46" x14ac:dyDescent="0.3">
      <c r="A781" s="1">
        <v>42833</v>
      </c>
      <c r="B781" s="2">
        <v>0.21214120370370371</v>
      </c>
      <c r="C781" s="4">
        <f t="shared" si="241"/>
        <v>42833.212141203701</v>
      </c>
      <c r="D781" s="5" t="str">
        <f t="shared" si="242"/>
        <v>v</v>
      </c>
      <c r="E781" s="6">
        <f t="shared" si="243"/>
        <v>11</v>
      </c>
      <c r="F781">
        <v>6</v>
      </c>
      <c r="G781">
        <v>8.51</v>
      </c>
      <c r="H781">
        <v>1097.5</v>
      </c>
      <c r="I781">
        <v>1076.55</v>
      </c>
      <c r="J781">
        <v>591.20000000000005</v>
      </c>
      <c r="K781">
        <v>21.726535999999999</v>
      </c>
      <c r="L781">
        <v>0</v>
      </c>
      <c r="M781">
        <v>0</v>
      </c>
      <c r="N781">
        <v>1</v>
      </c>
      <c r="O781">
        <v>791350</v>
      </c>
      <c r="P781">
        <v>20436</v>
      </c>
      <c r="Q781">
        <v>15421</v>
      </c>
      <c r="R781">
        <v>39</v>
      </c>
      <c r="S781">
        <v>3698.4</v>
      </c>
      <c r="T781">
        <v>338</v>
      </c>
      <c r="U781">
        <v>314.58999999999997</v>
      </c>
      <c r="V781">
        <v>296.08999999999997</v>
      </c>
      <c r="W781">
        <v>38.999000000000002</v>
      </c>
      <c r="X781">
        <v>25.802</v>
      </c>
      <c r="Y781" s="8">
        <f t="shared" si="251"/>
        <v>298.952</v>
      </c>
      <c r="Z781">
        <v>48.902000000000001</v>
      </c>
      <c r="AB781" s="25">
        <f t="shared" si="252"/>
        <v>9849.5499999999993</v>
      </c>
      <c r="AC781" s="26">
        <f t="shared" si="250"/>
        <v>13052.681654886193</v>
      </c>
      <c r="AE781" s="26">
        <f t="shared" si="240"/>
        <v>14074.111465694221</v>
      </c>
      <c r="AF781" s="25">
        <f t="shared" si="253"/>
        <v>62256</v>
      </c>
      <c r="AG781">
        <f t="shared" si="244"/>
        <v>4518.2343806687986</v>
      </c>
      <c r="AH781" s="41">
        <f t="shared" ref="AH781:AH844" si="255">$AG$4+(((O781-$AC$7)/($AJ$7-$AC$7))*($AN$4-$AG$4))</f>
        <v>5.1929051001824246E-2</v>
      </c>
      <c r="AI781" s="41">
        <f t="shared" ref="AI781:AI844" si="256">$AG$5+(((O781-$AC$7)/($AJ$7-$AC$7))*($AN$5-$AG$5))</f>
        <v>1.9246212954409916E-6</v>
      </c>
      <c r="AJ781" s="41">
        <f t="shared" ref="AJ781:AJ844" si="257">$AG$6+(((O781-$AC$7)/($AJ$7-$AC$7))*($AN$6-$AG$6))</f>
        <v>1.9906559317313368E-10</v>
      </c>
      <c r="AK781">
        <f t="shared" si="254"/>
        <v>1013.25</v>
      </c>
      <c r="AL781">
        <v>273.14999999999998</v>
      </c>
      <c r="AM781" s="27">
        <f t="shared" si="245"/>
        <v>292.27895281042316</v>
      </c>
      <c r="AN781">
        <f t="shared" si="246"/>
        <v>1.0104442151112245</v>
      </c>
      <c r="AO781" s="28">
        <f t="shared" si="247"/>
        <v>295.33157706605868</v>
      </c>
      <c r="AP781" s="46">
        <f t="shared" si="248"/>
        <v>313.78160305005224</v>
      </c>
      <c r="AQ781" s="28">
        <f t="shared" si="249"/>
        <v>0.80839694994773481</v>
      </c>
      <c r="AR781" s="52">
        <v>294.0865745918843</v>
      </c>
      <c r="AS781" s="52">
        <v>312.45882247904564</v>
      </c>
      <c r="AT781" s="52">
        <v>2.1311775209543384</v>
      </c>
    </row>
    <row r="782" spans="1:46" x14ac:dyDescent="0.3">
      <c r="A782" s="1">
        <v>42833</v>
      </c>
      <c r="B782" s="2">
        <v>0.2124884259259259</v>
      </c>
      <c r="C782" s="4">
        <f t="shared" si="241"/>
        <v>42833.212488425925</v>
      </c>
      <c r="D782" s="5" t="str">
        <f t="shared" si="242"/>
        <v>v</v>
      </c>
      <c r="E782" s="6">
        <f t="shared" si="243"/>
        <v>11</v>
      </c>
      <c r="F782">
        <v>6</v>
      </c>
      <c r="G782">
        <v>8.4130000000000003</v>
      </c>
      <c r="H782">
        <v>1097.43</v>
      </c>
      <c r="I782">
        <v>1076.52</v>
      </c>
      <c r="J782">
        <v>581.13699999999994</v>
      </c>
      <c r="K782">
        <v>21.735567</v>
      </c>
      <c r="L782">
        <v>0</v>
      </c>
      <c r="M782">
        <v>0</v>
      </c>
      <c r="N782">
        <v>1</v>
      </c>
      <c r="O782">
        <v>791380</v>
      </c>
      <c r="P782">
        <v>20436</v>
      </c>
      <c r="Q782">
        <v>15421</v>
      </c>
      <c r="R782">
        <v>39</v>
      </c>
      <c r="S782">
        <v>3697.64</v>
      </c>
      <c r="T782">
        <v>338</v>
      </c>
      <c r="U782">
        <v>314.54000000000002</v>
      </c>
      <c r="V782">
        <v>296.05</v>
      </c>
      <c r="W782">
        <v>39.003</v>
      </c>
      <c r="X782">
        <v>25.806000000000001</v>
      </c>
      <c r="Y782" s="8">
        <f t="shared" si="251"/>
        <v>298.95599999999996</v>
      </c>
      <c r="Z782">
        <v>48.877000000000002</v>
      </c>
      <c r="AB782" s="25">
        <f t="shared" si="252"/>
        <v>9849.5499999999993</v>
      </c>
      <c r="AC782" s="26">
        <f t="shared" si="250"/>
        <v>13052.681654886193</v>
      </c>
      <c r="AE782" s="26">
        <f t="shared" si="240"/>
        <v>14074.111465694221</v>
      </c>
      <c r="AF782" s="25">
        <f t="shared" si="253"/>
        <v>62256</v>
      </c>
      <c r="AG782">
        <f t="shared" si="244"/>
        <v>4518.2343806687986</v>
      </c>
      <c r="AH782" s="41">
        <f t="shared" si="255"/>
        <v>5.1929066137769216E-2</v>
      </c>
      <c r="AI782" s="41">
        <f t="shared" si="256"/>
        <v>1.9246186119998636E-6</v>
      </c>
      <c r="AJ782" s="41">
        <f t="shared" si="257"/>
        <v>1.9906595206590578E-10</v>
      </c>
      <c r="AK782">
        <f t="shared" si="254"/>
        <v>1013.25</v>
      </c>
      <c r="AL782">
        <v>273.14999999999998</v>
      </c>
      <c r="AM782" s="27">
        <f t="shared" si="245"/>
        <v>292.27899952049341</v>
      </c>
      <c r="AN782">
        <f t="shared" si="246"/>
        <v>1.0105221873701895</v>
      </c>
      <c r="AO782" s="28">
        <f t="shared" si="247"/>
        <v>295.35441391781956</v>
      </c>
      <c r="AP782" s="46">
        <f t="shared" si="248"/>
        <v>313.79712180687011</v>
      </c>
      <c r="AQ782" s="28">
        <f t="shared" si="249"/>
        <v>0.74287819312991132</v>
      </c>
      <c r="AR782" s="52">
        <v>294.10926816982686</v>
      </c>
      <c r="AS782" s="52">
        <v>312.47422587730767</v>
      </c>
      <c r="AT782" s="52">
        <v>2.0657741226923463</v>
      </c>
    </row>
    <row r="783" spans="1:46" x14ac:dyDescent="0.3">
      <c r="A783" s="1">
        <v>42833</v>
      </c>
      <c r="B783" s="2">
        <v>0.21283564814814815</v>
      </c>
      <c r="C783" s="4">
        <f t="shared" si="241"/>
        <v>42833.212835648148</v>
      </c>
      <c r="D783" s="5" t="str">
        <f t="shared" si="242"/>
        <v>v</v>
      </c>
      <c r="E783" s="6">
        <f t="shared" si="243"/>
        <v>11</v>
      </c>
      <c r="F783">
        <v>6</v>
      </c>
      <c r="G783">
        <v>8.4760000000000009</v>
      </c>
      <c r="H783">
        <v>1097.3599999999999</v>
      </c>
      <c r="I783">
        <v>1076.47</v>
      </c>
      <c r="J783">
        <v>584.98699999999997</v>
      </c>
      <c r="K783">
        <v>21.741652999999999</v>
      </c>
      <c r="L783">
        <v>0</v>
      </c>
      <c r="M783">
        <v>0</v>
      </c>
      <c r="N783">
        <v>1</v>
      </c>
      <c r="O783">
        <v>791410</v>
      </c>
      <c r="P783">
        <v>20435</v>
      </c>
      <c r="Q783">
        <v>15420</v>
      </c>
      <c r="R783">
        <v>39</v>
      </c>
      <c r="S783">
        <v>3697.18</v>
      </c>
      <c r="T783">
        <v>338</v>
      </c>
      <c r="U783">
        <v>314.5</v>
      </c>
      <c r="V783">
        <v>296.02999999999997</v>
      </c>
      <c r="W783">
        <v>38.997999999999998</v>
      </c>
      <c r="X783">
        <v>25.803000000000001</v>
      </c>
      <c r="Y783" s="8">
        <f t="shared" si="251"/>
        <v>298.95299999999997</v>
      </c>
      <c r="Z783">
        <v>48.88</v>
      </c>
      <c r="AB783" s="25">
        <f t="shared" si="252"/>
        <v>9849.5499999999993</v>
      </c>
      <c r="AC783" s="26">
        <f t="shared" si="250"/>
        <v>13052.889380674447</v>
      </c>
      <c r="AE783" s="26">
        <f t="shared" si="240"/>
        <v>14074.111465694221</v>
      </c>
      <c r="AF783" s="25">
        <f t="shared" si="253"/>
        <v>62256</v>
      </c>
      <c r="AG783">
        <f t="shared" si="244"/>
        <v>4517.3155179253126</v>
      </c>
      <c r="AH783" s="41">
        <f t="shared" si="255"/>
        <v>5.1929081273714192E-2</v>
      </c>
      <c r="AI783" s="41">
        <f t="shared" si="256"/>
        <v>1.9246159285587355E-6</v>
      </c>
      <c r="AJ783" s="41">
        <f t="shared" si="257"/>
        <v>1.9906631095867787E-10</v>
      </c>
      <c r="AK783">
        <f t="shared" si="254"/>
        <v>1013.25</v>
      </c>
      <c r="AL783">
        <v>273.14999999999998</v>
      </c>
      <c r="AM783" s="27">
        <f t="shared" si="245"/>
        <v>292.20415152170892</v>
      </c>
      <c r="AN783">
        <f t="shared" si="246"/>
        <v>1.0105765068754498</v>
      </c>
      <c r="AO783" s="28">
        <f t="shared" si="247"/>
        <v>295.29465073931323</v>
      </c>
      <c r="AP783" s="46">
        <f t="shared" si="248"/>
        <v>313.7190551999492</v>
      </c>
      <c r="AQ783" s="28">
        <f t="shared" si="249"/>
        <v>0.78094480005080413</v>
      </c>
      <c r="AR783" s="52">
        <v>294.04970599786748</v>
      </c>
      <c r="AS783" s="52">
        <v>312.3964342615588</v>
      </c>
      <c r="AT783" s="52">
        <v>2.1035657384412048</v>
      </c>
    </row>
    <row r="784" spans="1:46" x14ac:dyDescent="0.3">
      <c r="A784" s="1">
        <v>42833</v>
      </c>
      <c r="B784" s="2">
        <v>0.2131828703703704</v>
      </c>
      <c r="C784" s="4">
        <f t="shared" si="241"/>
        <v>42833.213182870371</v>
      </c>
      <c r="D784" s="5" t="str">
        <f t="shared" si="242"/>
        <v>v</v>
      </c>
      <c r="E784" s="6">
        <f t="shared" si="243"/>
        <v>11</v>
      </c>
      <c r="F784">
        <v>6</v>
      </c>
      <c r="G784">
        <v>8.4649999999999999</v>
      </c>
      <c r="H784">
        <v>1097.28</v>
      </c>
      <c r="I784">
        <v>1076.44</v>
      </c>
      <c r="J784">
        <v>590.08699999999999</v>
      </c>
      <c r="K784">
        <v>21.731051000000001</v>
      </c>
      <c r="L784">
        <v>0</v>
      </c>
      <c r="M784">
        <v>0</v>
      </c>
      <c r="N784">
        <v>1</v>
      </c>
      <c r="O784">
        <v>791440</v>
      </c>
      <c r="P784">
        <v>20437</v>
      </c>
      <c r="Q784">
        <v>15422</v>
      </c>
      <c r="R784">
        <v>39</v>
      </c>
      <c r="S784">
        <v>3700.48</v>
      </c>
      <c r="T784">
        <v>338</v>
      </c>
      <c r="U784">
        <v>314.79000000000002</v>
      </c>
      <c r="V784">
        <v>296.31</v>
      </c>
      <c r="W784">
        <v>38.994999999999997</v>
      </c>
      <c r="X784">
        <v>25.802</v>
      </c>
      <c r="Y784" s="8">
        <f t="shared" si="251"/>
        <v>298.952</v>
      </c>
      <c r="Z784">
        <v>48.850999999999999</v>
      </c>
      <c r="AB784" s="25">
        <f t="shared" si="252"/>
        <v>9849.5499999999993</v>
      </c>
      <c r="AC784" s="26">
        <f t="shared" si="250"/>
        <v>13052.473956036829</v>
      </c>
      <c r="AE784" s="26">
        <f t="shared" si="240"/>
        <v>14074.111465694221</v>
      </c>
      <c r="AF784" s="25">
        <f t="shared" si="253"/>
        <v>62256</v>
      </c>
      <c r="AG784">
        <f t="shared" si="244"/>
        <v>4519.1531242496994</v>
      </c>
      <c r="AH784" s="41">
        <f t="shared" si="255"/>
        <v>5.1929096409659169E-2</v>
      </c>
      <c r="AI784" s="41">
        <f t="shared" si="256"/>
        <v>1.9246132451176074E-6</v>
      </c>
      <c r="AJ784" s="41">
        <f t="shared" si="257"/>
        <v>1.9906666985144996E-10</v>
      </c>
      <c r="AK784">
        <f t="shared" si="254"/>
        <v>1013.25</v>
      </c>
      <c r="AL784">
        <v>273.14999999999998</v>
      </c>
      <c r="AM784" s="27">
        <f t="shared" si="245"/>
        <v>292.35398575339462</v>
      </c>
      <c r="AN784">
        <f t="shared" si="246"/>
        <v>1.0106468049035515</v>
      </c>
      <c r="AO784" s="28">
        <f t="shared" si="247"/>
        <v>295.46662160248673</v>
      </c>
      <c r="AP784" s="46">
        <f t="shared" si="248"/>
        <v>313.89300780437287</v>
      </c>
      <c r="AQ784" s="28">
        <f t="shared" si="249"/>
        <v>0.89699219562714916</v>
      </c>
      <c r="AR784" s="52">
        <v>294.22091265516781</v>
      </c>
      <c r="AS784" s="52">
        <v>312.56961186136573</v>
      </c>
      <c r="AT784" s="52">
        <v>2.2203881386342914</v>
      </c>
    </row>
    <row r="785" spans="1:46" x14ac:dyDescent="0.3">
      <c r="A785" s="1">
        <v>42833</v>
      </c>
      <c r="B785" s="2">
        <v>0.44107638888888889</v>
      </c>
      <c r="C785" s="4">
        <f t="shared" si="241"/>
        <v>42833.441076388888</v>
      </c>
      <c r="D785" s="5" t="str">
        <f t="shared" si="242"/>
        <v>f</v>
      </c>
      <c r="E785" s="6">
        <f t="shared" si="243"/>
        <v>12</v>
      </c>
      <c r="F785">
        <v>6</v>
      </c>
      <c r="G785">
        <v>8.6379999999999999</v>
      </c>
      <c r="H785">
        <v>1089.19</v>
      </c>
      <c r="I785">
        <v>1087.8699999999999</v>
      </c>
      <c r="J785">
        <v>829.55</v>
      </c>
      <c r="K785">
        <v>21.377472999999998</v>
      </c>
      <c r="L785">
        <v>1</v>
      </c>
      <c r="M785">
        <v>0</v>
      </c>
      <c r="N785">
        <v>1</v>
      </c>
      <c r="O785">
        <v>792350</v>
      </c>
      <c r="P785">
        <v>21008</v>
      </c>
      <c r="Q785">
        <v>15435</v>
      </c>
      <c r="R785">
        <v>38.6</v>
      </c>
      <c r="S785">
        <v>2111.46</v>
      </c>
      <c r="T785">
        <v>211</v>
      </c>
      <c r="U785">
        <v>196.04</v>
      </c>
      <c r="V785">
        <v>182.59</v>
      </c>
      <c r="W785">
        <v>38.991999999999997</v>
      </c>
      <c r="X785">
        <v>23.556999999999999</v>
      </c>
      <c r="Y785" s="8">
        <f t="shared" si="251"/>
        <v>296.70699999999999</v>
      </c>
      <c r="Z785">
        <v>46.101999999999997</v>
      </c>
      <c r="AB785" s="25">
        <f t="shared" si="252"/>
        <v>9849.5499999999993</v>
      </c>
      <c r="AC785" s="26">
        <f t="shared" si="250"/>
        <v>13405.853346290896</v>
      </c>
      <c r="AD785" s="26"/>
      <c r="AE785" s="29">
        <f t="shared" ref="AE785:AE794" si="258">AE786</f>
        <v>14074.324417109861</v>
      </c>
      <c r="AF785" s="25">
        <f t="shared" si="253"/>
        <v>62256</v>
      </c>
      <c r="AG785">
        <f t="shared" si="244"/>
        <v>2956.897521440771</v>
      </c>
      <c r="AH785" s="41">
        <f t="shared" si="255"/>
        <v>5.192955553332336E-2</v>
      </c>
      <c r="AI785" s="41">
        <f t="shared" si="256"/>
        <v>1.9245318474033863E-6</v>
      </c>
      <c r="AJ785" s="41">
        <f t="shared" si="257"/>
        <v>1.990775562655367E-10</v>
      </c>
      <c r="AK785">
        <f t="shared" si="254"/>
        <v>1013.25</v>
      </c>
      <c r="AL785">
        <v>273.14999999999998</v>
      </c>
      <c r="AM785" s="27">
        <f t="shared" si="245"/>
        <v>175.52375041920027</v>
      </c>
      <c r="AN785">
        <f t="shared" si="246"/>
        <v>1.0105075312554737</v>
      </c>
      <c r="AO785" s="28">
        <f t="shared" si="247"/>
        <v>177.36807171280796</v>
      </c>
      <c r="AP785" s="46">
        <f t="shared" si="248"/>
        <v>190.43020397158884</v>
      </c>
      <c r="AQ785" s="28">
        <f t="shared" si="249"/>
        <v>5.6097960284111537</v>
      </c>
      <c r="AR785" s="52">
        <v>176.55213332839858</v>
      </c>
      <c r="AS785" s="52">
        <v>189.55417644605473</v>
      </c>
      <c r="AT785" s="52">
        <v>6.4858235539452664</v>
      </c>
    </row>
    <row r="786" spans="1:46" x14ac:dyDescent="0.3">
      <c r="A786" s="1">
        <v>42833</v>
      </c>
      <c r="B786" s="2">
        <v>0.44119212962962967</v>
      </c>
      <c r="C786" s="4">
        <f t="shared" si="241"/>
        <v>42833.441192129627</v>
      </c>
      <c r="D786" s="5" t="str">
        <f t="shared" si="242"/>
        <v>v</v>
      </c>
      <c r="E786" s="6">
        <f t="shared" si="243"/>
        <v>12</v>
      </c>
      <c r="F786">
        <v>6</v>
      </c>
      <c r="G786">
        <v>8.66</v>
      </c>
      <c r="H786">
        <v>1089.5</v>
      </c>
      <c r="I786">
        <v>1087.82</v>
      </c>
      <c r="J786">
        <v>823.55</v>
      </c>
      <c r="K786">
        <v>21.351754</v>
      </c>
      <c r="L786">
        <v>1</v>
      </c>
      <c r="M786">
        <v>0</v>
      </c>
      <c r="N786">
        <v>1</v>
      </c>
      <c r="O786">
        <v>792360</v>
      </c>
      <c r="P786">
        <v>21951</v>
      </c>
      <c r="Q786">
        <v>15422</v>
      </c>
      <c r="R786">
        <v>38.6</v>
      </c>
      <c r="S786">
        <v>-641.36</v>
      </c>
      <c r="T786">
        <v>27</v>
      </c>
      <c r="U786">
        <v>45.4</v>
      </c>
      <c r="V786">
        <v>42.28</v>
      </c>
      <c r="W786">
        <v>38.991999999999997</v>
      </c>
      <c r="X786">
        <v>23.693000000000001</v>
      </c>
      <c r="Y786" s="8">
        <f t="shared" si="251"/>
        <v>296.84299999999996</v>
      </c>
      <c r="Z786">
        <v>41.451999999999998</v>
      </c>
      <c r="AB786" s="25">
        <f t="shared" si="252"/>
        <v>9849.5499999999993</v>
      </c>
      <c r="AC786" s="26">
        <f t="shared" si="250"/>
        <v>14019.418496303979</v>
      </c>
      <c r="AD786" s="26"/>
      <c r="AE786" s="29">
        <f t="shared" si="258"/>
        <v>14074.324417109861</v>
      </c>
      <c r="AF786" s="25">
        <f t="shared" si="253"/>
        <v>62256</v>
      </c>
      <c r="AG786">
        <f t="shared" si="244"/>
        <v>242.8694198305918</v>
      </c>
      <c r="AH786" s="41">
        <f t="shared" si="255"/>
        <v>5.1929560578638352E-2</v>
      </c>
      <c r="AI786" s="41">
        <f t="shared" si="256"/>
        <v>1.9245309529230105E-6</v>
      </c>
      <c r="AJ786" s="41">
        <f t="shared" si="257"/>
        <v>1.9907767589646074E-10</v>
      </c>
      <c r="AK786">
        <f t="shared" si="254"/>
        <v>1013.25</v>
      </c>
      <c r="AL786">
        <v>273.14999999999998</v>
      </c>
      <c r="AM786" s="27">
        <f t="shared" si="245"/>
        <v>12.728473720824711</v>
      </c>
      <c r="AN786">
        <f t="shared" si="246"/>
        <v>1.0106830564529521</v>
      </c>
      <c r="AO786" s="28">
        <f t="shared" si="247"/>
        <v>12.864452724144199</v>
      </c>
      <c r="AP786" s="46">
        <f t="shared" si="248"/>
        <v>13.811210424257135</v>
      </c>
      <c r="AQ786" s="28">
        <f t="shared" si="249"/>
        <v>31.588789575742865</v>
      </c>
      <c r="AR786" s="52">
        <v>12.770411455496495</v>
      </c>
      <c r="AS786" s="52">
        <v>13.710248200856844</v>
      </c>
      <c r="AT786" s="52">
        <v>31.689751799143153</v>
      </c>
    </row>
    <row r="787" spans="1:46" x14ac:dyDescent="0.3">
      <c r="A787" s="1">
        <v>42833</v>
      </c>
      <c r="B787" s="2">
        <v>0.44130787037037034</v>
      </c>
      <c r="C787" s="4">
        <f t="shared" si="241"/>
        <v>42833.441307870373</v>
      </c>
      <c r="D787" s="5" t="str">
        <f t="shared" si="242"/>
        <v>v</v>
      </c>
      <c r="E787" s="6">
        <f t="shared" si="243"/>
        <v>12</v>
      </c>
      <c r="F787">
        <v>6</v>
      </c>
      <c r="G787">
        <v>8.6820000000000004</v>
      </c>
      <c r="H787">
        <v>1089.77</v>
      </c>
      <c r="I787">
        <v>1087.77</v>
      </c>
      <c r="J787">
        <v>825.57500000000005</v>
      </c>
      <c r="K787">
        <v>21.356269999999999</v>
      </c>
      <c r="L787">
        <v>1</v>
      </c>
      <c r="M787">
        <v>0</v>
      </c>
      <c r="N787">
        <v>1</v>
      </c>
      <c r="O787">
        <v>792370</v>
      </c>
      <c r="P787">
        <v>22034</v>
      </c>
      <c r="Q787">
        <v>15421</v>
      </c>
      <c r="R787">
        <v>38.6</v>
      </c>
      <c r="S787">
        <v>-883.99</v>
      </c>
      <c r="T787">
        <v>10</v>
      </c>
      <c r="U787">
        <v>35.68</v>
      </c>
      <c r="V787">
        <v>33.24</v>
      </c>
      <c r="W787">
        <v>38.991999999999997</v>
      </c>
      <c r="X787">
        <v>23.783000000000001</v>
      </c>
      <c r="Y787" s="8">
        <f t="shared" si="251"/>
        <v>296.93299999999999</v>
      </c>
      <c r="Z787">
        <v>40.860999999999997</v>
      </c>
      <c r="AB787" s="25">
        <f t="shared" si="252"/>
        <v>9849.5499999999993</v>
      </c>
      <c r="AC787" s="26">
        <f t="shared" si="250"/>
        <v>14073.340555087218</v>
      </c>
      <c r="AD787" s="26"/>
      <c r="AE787" s="29">
        <f t="shared" si="258"/>
        <v>14074.324417109861</v>
      </c>
      <c r="AF787" s="25">
        <f t="shared" si="253"/>
        <v>62256</v>
      </c>
      <c r="AG787">
        <f t="shared" si="244"/>
        <v>4.3519896420240087</v>
      </c>
      <c r="AH787" s="41">
        <f t="shared" si="255"/>
        <v>5.1929565623953344E-2</v>
      </c>
      <c r="AI787" s="41">
        <f t="shared" si="256"/>
        <v>1.9245300584426344E-6</v>
      </c>
      <c r="AJ787" s="41">
        <f t="shared" si="257"/>
        <v>1.9907779552738477E-10</v>
      </c>
      <c r="AK787">
        <f t="shared" si="254"/>
        <v>1013.25</v>
      </c>
      <c r="AL787">
        <v>273.14999999999998</v>
      </c>
      <c r="AM787" s="27">
        <f t="shared" si="245"/>
        <v>0.22603339836045683</v>
      </c>
      <c r="AN787">
        <f t="shared" si="246"/>
        <v>1.0107390045883107</v>
      </c>
      <c r="AO787" s="28">
        <f t="shared" si="247"/>
        <v>0.22846077206256124</v>
      </c>
      <c r="AP787" s="46">
        <f t="shared" si="248"/>
        <v>0.24526303876288402</v>
      </c>
      <c r="AQ787" s="28">
        <f t="shared" si="249"/>
        <v>35.434736961237114</v>
      </c>
      <c r="AR787" s="52">
        <v>0.22670362476294786</v>
      </c>
      <c r="AS787" s="52">
        <v>0.24337666114817844</v>
      </c>
      <c r="AT787" s="52">
        <v>35.436623338851824</v>
      </c>
    </row>
    <row r="788" spans="1:46" x14ac:dyDescent="0.3">
      <c r="A788" s="1">
        <v>42833</v>
      </c>
      <c r="B788" s="2">
        <v>0.44142361111111111</v>
      </c>
      <c r="C788" s="4">
        <f t="shared" si="241"/>
        <v>42833.441423611112</v>
      </c>
      <c r="D788" s="5" t="str">
        <f t="shared" si="242"/>
        <v>v</v>
      </c>
      <c r="E788" s="6">
        <f t="shared" si="243"/>
        <v>12</v>
      </c>
      <c r="F788">
        <v>6</v>
      </c>
      <c r="G788">
        <v>8.8680000000000003</v>
      </c>
      <c r="H788">
        <v>1090.05</v>
      </c>
      <c r="I788">
        <v>1087.74</v>
      </c>
      <c r="J788">
        <v>815.7</v>
      </c>
      <c r="K788">
        <v>21.349201999999998</v>
      </c>
      <c r="L788">
        <v>1</v>
      </c>
      <c r="M788">
        <v>0</v>
      </c>
      <c r="N788">
        <v>1</v>
      </c>
      <c r="O788">
        <v>792380</v>
      </c>
      <c r="P788">
        <v>22034</v>
      </c>
      <c r="Q788">
        <v>15421</v>
      </c>
      <c r="R788">
        <v>38.6</v>
      </c>
      <c r="S788">
        <v>-884.56</v>
      </c>
      <c r="T788">
        <v>9</v>
      </c>
      <c r="U788">
        <v>35.659999999999997</v>
      </c>
      <c r="V788">
        <v>33.22</v>
      </c>
      <c r="W788">
        <v>38.997999999999998</v>
      </c>
      <c r="X788">
        <v>23.855</v>
      </c>
      <c r="Y788" s="8">
        <f t="shared" si="251"/>
        <v>297.005</v>
      </c>
      <c r="Z788">
        <v>40.686</v>
      </c>
      <c r="AB788" s="25">
        <f t="shared" si="252"/>
        <v>9849.5499999999993</v>
      </c>
      <c r="AC788" s="26">
        <f t="shared" si="250"/>
        <v>14073.340555087218</v>
      </c>
      <c r="AD788" s="26"/>
      <c r="AE788" s="29">
        <f t="shared" si="258"/>
        <v>14074.324417109861</v>
      </c>
      <c r="AF788" s="25">
        <f t="shared" si="253"/>
        <v>62256</v>
      </c>
      <c r="AG788">
        <f t="shared" si="244"/>
        <v>4.3519896420240087</v>
      </c>
      <c r="AH788" s="41">
        <f t="shared" si="255"/>
        <v>5.1929570669268336E-2</v>
      </c>
      <c r="AI788" s="41">
        <f t="shared" si="256"/>
        <v>1.9245291639622582E-6</v>
      </c>
      <c r="AJ788" s="41">
        <f t="shared" si="257"/>
        <v>1.9907791515830879E-10</v>
      </c>
      <c r="AK788">
        <f t="shared" si="254"/>
        <v>1013.25</v>
      </c>
      <c r="AL788">
        <v>273.14999999999998</v>
      </c>
      <c r="AM788" s="27">
        <f t="shared" si="245"/>
        <v>0.22603342030068399</v>
      </c>
      <c r="AN788">
        <f t="shared" si="246"/>
        <v>1.0107243970918514</v>
      </c>
      <c r="AO788" s="28">
        <f t="shared" si="247"/>
        <v>0.22845749245601787</v>
      </c>
      <c r="AP788" s="46">
        <f t="shared" si="248"/>
        <v>0.2452527538555232</v>
      </c>
      <c r="AQ788" s="28">
        <f t="shared" si="249"/>
        <v>35.414747246144472</v>
      </c>
      <c r="AR788" s="52">
        <v>0.22670034837568961</v>
      </c>
      <c r="AS788" s="52">
        <v>0.24336643172185798</v>
      </c>
      <c r="AT788" s="52">
        <v>35.416633568278137</v>
      </c>
    </row>
    <row r="789" spans="1:46" x14ac:dyDescent="0.3">
      <c r="A789" s="1">
        <v>42833</v>
      </c>
      <c r="B789" s="2">
        <v>0.44153935185185184</v>
      </c>
      <c r="C789" s="4">
        <f t="shared" si="241"/>
        <v>42833.44153935185</v>
      </c>
      <c r="D789" s="5" t="str">
        <f t="shared" si="242"/>
        <v>v</v>
      </c>
      <c r="E789" s="6">
        <f t="shared" si="243"/>
        <v>12</v>
      </c>
      <c r="F789">
        <v>6</v>
      </c>
      <c r="G789">
        <v>8.6300000000000008</v>
      </c>
      <c r="H789">
        <v>1090.33</v>
      </c>
      <c r="I789">
        <v>1087.72</v>
      </c>
      <c r="J789">
        <v>806.625</v>
      </c>
      <c r="K789">
        <v>21.359411000000001</v>
      </c>
      <c r="L789">
        <v>1</v>
      </c>
      <c r="M789">
        <v>0</v>
      </c>
      <c r="N789">
        <v>1</v>
      </c>
      <c r="O789">
        <v>792390</v>
      </c>
      <c r="P789">
        <v>22035</v>
      </c>
      <c r="Q789">
        <v>15421</v>
      </c>
      <c r="R789">
        <v>38.6</v>
      </c>
      <c r="S789">
        <v>-886.85</v>
      </c>
      <c r="T789">
        <v>9</v>
      </c>
      <c r="U789">
        <v>35.58</v>
      </c>
      <c r="V789">
        <v>33.14</v>
      </c>
      <c r="W789">
        <v>38.999000000000002</v>
      </c>
      <c r="X789">
        <v>23.927</v>
      </c>
      <c r="Y789" s="8">
        <f t="shared" si="251"/>
        <v>297.077</v>
      </c>
      <c r="Z789">
        <v>40.615000000000002</v>
      </c>
      <c r="AB789" s="25">
        <f t="shared" si="252"/>
        <v>9849.5499999999993</v>
      </c>
      <c r="AC789" s="26">
        <f t="shared" si="250"/>
        <v>14073.979265287593</v>
      </c>
      <c r="AD789" s="26"/>
      <c r="AE789" s="29">
        <f t="shared" si="258"/>
        <v>14074.324417109861</v>
      </c>
      <c r="AF789" s="25">
        <f t="shared" si="253"/>
        <v>62256</v>
      </c>
      <c r="AG789">
        <f t="shared" si="244"/>
        <v>1.5267355796463136</v>
      </c>
      <c r="AH789" s="41">
        <f t="shared" si="255"/>
        <v>5.1929575714583322E-2</v>
      </c>
      <c r="AI789" s="41">
        <f t="shared" si="256"/>
        <v>1.924528269481882E-6</v>
      </c>
      <c r="AJ789" s="41">
        <f t="shared" si="257"/>
        <v>1.9907803478923281E-10</v>
      </c>
      <c r="AK789">
        <f t="shared" si="254"/>
        <v>1013.25</v>
      </c>
      <c r="AL789">
        <v>273.14999999999998</v>
      </c>
      <c r="AM789" s="27">
        <f t="shared" si="245"/>
        <v>7.9287217512229405E-2</v>
      </c>
      <c r="AN789">
        <f t="shared" si="246"/>
        <v>1.0107097970978898</v>
      </c>
      <c r="AO789" s="28">
        <f t="shared" si="247"/>
        <v>8.0136367524241636E-2</v>
      </c>
      <c r="AP789" s="46">
        <f t="shared" si="248"/>
        <v>8.6026084069546621E-2</v>
      </c>
      <c r="AQ789" s="28">
        <f t="shared" si="249"/>
        <v>35.493973915930454</v>
      </c>
      <c r="AR789" s="52">
        <v>7.9519630487730281E-2</v>
      </c>
      <c r="AS789" s="52">
        <v>8.5364019219456189E-2</v>
      </c>
      <c r="AT789" s="52">
        <v>35.494635980780544</v>
      </c>
    </row>
    <row r="790" spans="1:46" x14ac:dyDescent="0.3">
      <c r="A790" s="1">
        <v>42833</v>
      </c>
      <c r="B790" s="2">
        <v>0.44165509259259261</v>
      </c>
      <c r="C790" s="4">
        <f t="shared" si="241"/>
        <v>42833.441655092596</v>
      </c>
      <c r="D790" s="5" t="str">
        <f t="shared" si="242"/>
        <v>v</v>
      </c>
      <c r="E790" s="6">
        <f t="shared" si="243"/>
        <v>12</v>
      </c>
      <c r="F790">
        <v>6</v>
      </c>
      <c r="G790">
        <v>8.6590000000000007</v>
      </c>
      <c r="H790">
        <v>1090.6199999999999</v>
      </c>
      <c r="I790">
        <v>1087.6600000000001</v>
      </c>
      <c r="J790">
        <v>823.65</v>
      </c>
      <c r="K790">
        <v>21.370797</v>
      </c>
      <c r="L790">
        <v>1</v>
      </c>
      <c r="M790">
        <v>0</v>
      </c>
      <c r="N790">
        <v>1</v>
      </c>
      <c r="O790">
        <v>792400</v>
      </c>
      <c r="P790">
        <v>22034</v>
      </c>
      <c r="Q790">
        <v>15420</v>
      </c>
      <c r="R790">
        <v>38.6</v>
      </c>
      <c r="S790">
        <v>-888.65</v>
      </c>
      <c r="T790">
        <v>9</v>
      </c>
      <c r="U790">
        <v>35.5</v>
      </c>
      <c r="V790">
        <v>33.08</v>
      </c>
      <c r="W790">
        <v>39.003</v>
      </c>
      <c r="X790">
        <v>23.986999999999998</v>
      </c>
      <c r="Y790" s="8">
        <f t="shared" si="251"/>
        <v>297.137</v>
      </c>
      <c r="Z790">
        <v>40.563000000000002</v>
      </c>
      <c r="AB790" s="25">
        <f t="shared" si="252"/>
        <v>9849.5499999999993</v>
      </c>
      <c r="AC790" s="26">
        <f t="shared" si="250"/>
        <v>14074.2532230869</v>
      </c>
      <c r="AD790" s="26"/>
      <c r="AE790" s="29">
        <f t="shared" si="258"/>
        <v>14074.324417109861</v>
      </c>
      <c r="AF790" s="25">
        <f t="shared" si="253"/>
        <v>62256</v>
      </c>
      <c r="AG790">
        <f t="shared" si="244"/>
        <v>0.31491778660942593</v>
      </c>
      <c r="AH790" s="41">
        <f t="shared" si="255"/>
        <v>5.1929580759898314E-2</v>
      </c>
      <c r="AI790" s="41">
        <f t="shared" si="256"/>
        <v>1.9245273750015063E-6</v>
      </c>
      <c r="AJ790" s="41">
        <f t="shared" si="257"/>
        <v>1.9907815442015686E-10</v>
      </c>
      <c r="AK790">
        <f t="shared" si="254"/>
        <v>1013.25</v>
      </c>
      <c r="AL790">
        <v>273.14999999999998</v>
      </c>
      <c r="AM790" s="27">
        <f t="shared" si="245"/>
        <v>1.6353739500242083E-2</v>
      </c>
      <c r="AN790">
        <f t="shared" si="246"/>
        <v>1.0106451221197268</v>
      </c>
      <c r="AO790" s="28">
        <f t="shared" si="247"/>
        <v>1.652782705433636E-2</v>
      </c>
      <c r="AP790" s="46">
        <f t="shared" si="248"/>
        <v>1.7741580433179853E-2</v>
      </c>
      <c r="AQ790" s="28">
        <f t="shared" si="249"/>
        <v>35.482258419566818</v>
      </c>
      <c r="AR790" s="52">
        <v>1.6400592703036489E-2</v>
      </c>
      <c r="AS790" s="52">
        <v>1.7605002377877786E-2</v>
      </c>
      <c r="AT790" s="52">
        <v>35.482394997622123</v>
      </c>
    </row>
    <row r="791" spans="1:46" x14ac:dyDescent="0.3">
      <c r="A791" s="1">
        <v>42833</v>
      </c>
      <c r="B791" s="2">
        <v>0.44177083333333328</v>
      </c>
      <c r="C791" s="4">
        <f t="shared" si="241"/>
        <v>42833.441770833335</v>
      </c>
      <c r="D791" s="5" t="str">
        <f t="shared" si="242"/>
        <v>v</v>
      </c>
      <c r="E791" s="6">
        <f t="shared" si="243"/>
        <v>12</v>
      </c>
      <c r="F791">
        <v>6</v>
      </c>
      <c r="G791">
        <v>8.6790000000000003</v>
      </c>
      <c r="H791">
        <v>1090.8900000000001</v>
      </c>
      <c r="I791">
        <v>1087.6300000000001</v>
      </c>
      <c r="J791">
        <v>807.75</v>
      </c>
      <c r="K791">
        <v>21.363337000000001</v>
      </c>
      <c r="L791">
        <v>1</v>
      </c>
      <c r="M791">
        <v>0</v>
      </c>
      <c r="N791">
        <v>1</v>
      </c>
      <c r="O791">
        <v>792410</v>
      </c>
      <c r="P791">
        <v>22033</v>
      </c>
      <c r="Q791">
        <v>15419</v>
      </c>
      <c r="R791">
        <v>38.6</v>
      </c>
      <c r="S791">
        <v>-891.59</v>
      </c>
      <c r="T791">
        <v>9</v>
      </c>
      <c r="U791">
        <v>35.4</v>
      </c>
      <c r="V791">
        <v>32.979999999999997</v>
      </c>
      <c r="W791">
        <v>39.006999999999998</v>
      </c>
      <c r="X791">
        <v>24.047000000000001</v>
      </c>
      <c r="Y791" s="8">
        <f t="shared" si="251"/>
        <v>297.197</v>
      </c>
      <c r="Z791">
        <v>40.563000000000002</v>
      </c>
      <c r="AB791" s="25">
        <f t="shared" si="252"/>
        <v>9849.5499999999993</v>
      </c>
      <c r="AC791" s="26">
        <f t="shared" si="250"/>
        <v>14074.527216421298</v>
      </c>
      <c r="AD791" s="26"/>
      <c r="AE791" s="29">
        <f t="shared" si="258"/>
        <v>14074.324417109861</v>
      </c>
      <c r="AF791" s="25">
        <f t="shared" si="253"/>
        <v>62256</v>
      </c>
      <c r="AG791">
        <f t="shared" si="244"/>
        <v>-0.89705719142216722</v>
      </c>
      <c r="AH791" s="41">
        <f t="shared" si="255"/>
        <v>5.1929585805213306E-2</v>
      </c>
      <c r="AI791" s="41">
        <f t="shared" si="256"/>
        <v>1.9245264805211301E-6</v>
      </c>
      <c r="AJ791" s="41">
        <f t="shared" si="257"/>
        <v>1.9907827405108088E-10</v>
      </c>
      <c r="AK791">
        <f t="shared" si="254"/>
        <v>1013.25</v>
      </c>
      <c r="AL791">
        <v>273.14999999999998</v>
      </c>
      <c r="AM791" s="27">
        <f t="shared" si="245"/>
        <v>-4.6582259849057797E-2</v>
      </c>
      <c r="AN791">
        <f t="shared" si="246"/>
        <v>1.0105990091601269</v>
      </c>
      <c r="AO791" s="28">
        <f t="shared" si="247"/>
        <v>-4.7075985647897375E-2</v>
      </c>
      <c r="AP791" s="46">
        <f t="shared" si="248"/>
        <v>-5.0531709124325322E-2</v>
      </c>
      <c r="AQ791" s="28">
        <f t="shared" si="249"/>
        <v>35.450531709124327</v>
      </c>
      <c r="AR791" s="52">
        <v>-4.6713487071212652E-2</v>
      </c>
      <c r="AS791" s="52">
        <v>-5.0142600486812752E-2</v>
      </c>
      <c r="AT791" s="52">
        <v>35.450142600486814</v>
      </c>
    </row>
    <row r="792" spans="1:46" x14ac:dyDescent="0.3">
      <c r="A792" s="1">
        <v>42833</v>
      </c>
      <c r="B792" s="2">
        <v>0.44188657407407406</v>
      </c>
      <c r="C792" s="4">
        <f t="shared" si="241"/>
        <v>42833.441886574074</v>
      </c>
      <c r="D792" s="5" t="str">
        <f t="shared" si="242"/>
        <v>v</v>
      </c>
      <c r="E792" s="6">
        <f t="shared" si="243"/>
        <v>12</v>
      </c>
      <c r="F792">
        <v>6</v>
      </c>
      <c r="G792">
        <v>8.6809999999999992</v>
      </c>
      <c r="H792">
        <v>1091.1600000000001</v>
      </c>
      <c r="I792">
        <v>1087.58</v>
      </c>
      <c r="J792">
        <v>805.82500000000005</v>
      </c>
      <c r="K792">
        <v>21.368048999999999</v>
      </c>
      <c r="L792">
        <v>1</v>
      </c>
      <c r="M792">
        <v>0</v>
      </c>
      <c r="N792">
        <v>1</v>
      </c>
      <c r="O792">
        <v>792420</v>
      </c>
      <c r="P792">
        <v>22033</v>
      </c>
      <c r="Q792">
        <v>15419</v>
      </c>
      <c r="R792">
        <v>38.6</v>
      </c>
      <c r="S792">
        <v>-886.03</v>
      </c>
      <c r="T792">
        <v>9</v>
      </c>
      <c r="U792">
        <v>35.61</v>
      </c>
      <c r="V792">
        <v>33.17</v>
      </c>
      <c r="W792">
        <v>39.006</v>
      </c>
      <c r="X792">
        <v>24.103000000000002</v>
      </c>
      <c r="Y792" s="8">
        <f t="shared" si="251"/>
        <v>297.25299999999999</v>
      </c>
      <c r="Z792">
        <v>40.576000000000001</v>
      </c>
      <c r="AB792" s="25">
        <f t="shared" si="252"/>
        <v>9849.5499999999993</v>
      </c>
      <c r="AC792" s="26">
        <f t="shared" si="250"/>
        <v>14074.527216421298</v>
      </c>
      <c r="AD792" s="26"/>
      <c r="AE792" s="29">
        <f t="shared" si="258"/>
        <v>14074.324417109861</v>
      </c>
      <c r="AF792" s="25">
        <f t="shared" si="253"/>
        <v>62256</v>
      </c>
      <c r="AG792">
        <f t="shared" si="244"/>
        <v>-0.89705719142216722</v>
      </c>
      <c r="AH792" s="41">
        <f t="shared" si="255"/>
        <v>5.1929590850528298E-2</v>
      </c>
      <c r="AI792" s="41">
        <f t="shared" si="256"/>
        <v>1.9245255860407539E-6</v>
      </c>
      <c r="AJ792" s="41">
        <f t="shared" si="257"/>
        <v>1.990783936820049E-10</v>
      </c>
      <c r="AK792">
        <f t="shared" si="254"/>
        <v>1013.25</v>
      </c>
      <c r="AL792">
        <v>273.14999999999998</v>
      </c>
      <c r="AM792" s="27">
        <f t="shared" si="245"/>
        <v>-4.6582264375713778E-2</v>
      </c>
      <c r="AN792">
        <f t="shared" si="246"/>
        <v>1.0105393206478124</v>
      </c>
      <c r="AO792" s="28">
        <f t="shared" si="247"/>
        <v>-4.7073209796470596E-2</v>
      </c>
      <c r="AP792" s="46">
        <f t="shared" si="248"/>
        <v>-5.0526406622694787E-2</v>
      </c>
      <c r="AQ792" s="28">
        <f t="shared" si="249"/>
        <v>35.660526406622694</v>
      </c>
      <c r="AR792" s="52">
        <v>-4.671072805549719E-2</v>
      </c>
      <c r="AS792" s="52">
        <v>-5.0137333943841733E-2</v>
      </c>
      <c r="AT792" s="52">
        <v>35.660137333943844</v>
      </c>
    </row>
    <row r="793" spans="1:46" x14ac:dyDescent="0.3">
      <c r="A793" s="1">
        <v>42833</v>
      </c>
      <c r="B793" s="2">
        <v>0.44200231481481483</v>
      </c>
      <c r="C793" s="4">
        <f t="shared" si="241"/>
        <v>42833.442002314812</v>
      </c>
      <c r="D793" s="5" t="str">
        <f t="shared" si="242"/>
        <v>v</v>
      </c>
      <c r="E793" s="6">
        <f t="shared" si="243"/>
        <v>12</v>
      </c>
      <c r="F793">
        <v>6</v>
      </c>
      <c r="G793">
        <v>8.7040000000000006</v>
      </c>
      <c r="H793">
        <v>1091.43</v>
      </c>
      <c r="I793">
        <v>1087.57</v>
      </c>
      <c r="J793">
        <v>810.875</v>
      </c>
      <c r="K793">
        <v>21.375705</v>
      </c>
      <c r="L793">
        <v>1</v>
      </c>
      <c r="M793">
        <v>0</v>
      </c>
      <c r="N793">
        <v>1</v>
      </c>
      <c r="O793">
        <v>792430</v>
      </c>
      <c r="P793">
        <v>22032</v>
      </c>
      <c r="Q793">
        <v>15419</v>
      </c>
      <c r="R793">
        <v>38.6</v>
      </c>
      <c r="S793">
        <v>-888.16</v>
      </c>
      <c r="T793">
        <v>9</v>
      </c>
      <c r="U793">
        <v>35.53</v>
      </c>
      <c r="V793">
        <v>33.1</v>
      </c>
      <c r="W793">
        <v>39.003999999999998</v>
      </c>
      <c r="X793">
        <v>24.167000000000002</v>
      </c>
      <c r="Y793" s="8">
        <f t="shared" si="251"/>
        <v>297.31700000000001</v>
      </c>
      <c r="Z793">
        <v>40.622</v>
      </c>
      <c r="AB793" s="25">
        <f t="shared" si="252"/>
        <v>9849.5499999999993</v>
      </c>
      <c r="AC793" s="26">
        <f t="shared" si="250"/>
        <v>14073.888423373759</v>
      </c>
      <c r="AD793" s="26"/>
      <c r="AE793" s="29">
        <f t="shared" si="258"/>
        <v>14074.324417109861</v>
      </c>
      <c r="AF793" s="25">
        <f t="shared" si="253"/>
        <v>62256</v>
      </c>
      <c r="AG793">
        <f t="shared" si="244"/>
        <v>1.9285633349317859</v>
      </c>
      <c r="AH793" s="41">
        <f t="shared" si="255"/>
        <v>5.192959589584329E-2</v>
      </c>
      <c r="AI793" s="41">
        <f t="shared" si="256"/>
        <v>1.9245246915603778E-6</v>
      </c>
      <c r="AJ793" s="41">
        <f t="shared" si="257"/>
        <v>1.9907851331292895E-10</v>
      </c>
      <c r="AK793">
        <f t="shared" si="254"/>
        <v>1013.25</v>
      </c>
      <c r="AL793">
        <v>273.14999999999998</v>
      </c>
      <c r="AM793" s="27">
        <f t="shared" si="245"/>
        <v>0.10015667406403249</v>
      </c>
      <c r="AN793">
        <f t="shared" si="246"/>
        <v>1.0105068516859896</v>
      </c>
      <c r="AO793" s="28">
        <f t="shared" si="247"/>
        <v>0.10120900538378529</v>
      </c>
      <c r="AP793" s="46">
        <f t="shared" si="248"/>
        <v>0.10863249739476274</v>
      </c>
      <c r="AQ793" s="28">
        <f t="shared" si="249"/>
        <v>35.421367502605236</v>
      </c>
      <c r="AR793" s="52">
        <v>0.10043011940765424</v>
      </c>
      <c r="AS793" s="52">
        <v>0.10779648158320504</v>
      </c>
      <c r="AT793" s="52">
        <v>35.422203518416794</v>
      </c>
    </row>
    <row r="794" spans="1:46" x14ac:dyDescent="0.3">
      <c r="A794" s="1">
        <v>42833</v>
      </c>
      <c r="B794" s="2">
        <v>0.44211805555555556</v>
      </c>
      <c r="C794" s="4">
        <f t="shared" si="241"/>
        <v>42833.442118055558</v>
      </c>
      <c r="D794" s="5" t="str">
        <f t="shared" si="242"/>
        <v>v</v>
      </c>
      <c r="E794" s="6">
        <f t="shared" si="243"/>
        <v>12</v>
      </c>
      <c r="F794">
        <v>6</v>
      </c>
      <c r="G794">
        <v>8.3490000000000002</v>
      </c>
      <c r="H794">
        <v>1091.75</v>
      </c>
      <c r="I794">
        <v>1087.55</v>
      </c>
      <c r="J794">
        <v>808.625</v>
      </c>
      <c r="K794">
        <v>21.390626000000001</v>
      </c>
      <c r="L794">
        <v>1</v>
      </c>
      <c r="M794">
        <v>0</v>
      </c>
      <c r="N794">
        <v>1</v>
      </c>
      <c r="O794">
        <v>792440</v>
      </c>
      <c r="P794">
        <v>22032</v>
      </c>
      <c r="Q794">
        <v>15417</v>
      </c>
      <c r="R794">
        <v>38.6</v>
      </c>
      <c r="S794">
        <v>-891.35</v>
      </c>
      <c r="T794">
        <v>9</v>
      </c>
      <c r="U794">
        <v>35.409999999999997</v>
      </c>
      <c r="V794">
        <v>32.99</v>
      </c>
      <c r="W794">
        <v>38.999000000000002</v>
      </c>
      <c r="X794">
        <v>24.227</v>
      </c>
      <c r="Y794" s="8">
        <f t="shared" si="251"/>
        <v>297.37699999999995</v>
      </c>
      <c r="Z794">
        <v>40.688000000000002</v>
      </c>
      <c r="AB794" s="25">
        <f t="shared" si="252"/>
        <v>9849.5499999999993</v>
      </c>
      <c r="AC794" s="26">
        <f t="shared" si="250"/>
        <v>14075.714185639228</v>
      </c>
      <c r="AD794" s="26"/>
      <c r="AE794" s="29">
        <f t="shared" si="258"/>
        <v>14074.324417109861</v>
      </c>
      <c r="AF794" s="25">
        <f t="shared" si="253"/>
        <v>62256</v>
      </c>
      <c r="AG794">
        <f t="shared" si="244"/>
        <v>-6.1474659102726967</v>
      </c>
      <c r="AH794" s="41">
        <f t="shared" si="255"/>
        <v>5.1929600941158283E-2</v>
      </c>
      <c r="AI794" s="41">
        <f t="shared" si="256"/>
        <v>1.924523797080002E-6</v>
      </c>
      <c r="AJ794" s="41">
        <f t="shared" si="257"/>
        <v>1.9907863294385298E-10</v>
      </c>
      <c r="AK794">
        <f t="shared" si="254"/>
        <v>1013.25</v>
      </c>
      <c r="AL794">
        <v>273.14999999999998</v>
      </c>
      <c r="AM794" s="27">
        <f t="shared" si="245"/>
        <v>-0.31916276744236699</v>
      </c>
      <c r="AN794">
        <f t="shared" si="246"/>
        <v>1.0104145300225458</v>
      </c>
      <c r="AO794" s="28">
        <f t="shared" si="247"/>
        <v>-0.32248669766597432</v>
      </c>
      <c r="AP794" s="46">
        <f t="shared" si="248"/>
        <v>-0.34613413081335342</v>
      </c>
      <c r="AQ794" s="28">
        <f t="shared" si="249"/>
        <v>35.756134130813351</v>
      </c>
      <c r="AR794" s="52">
        <v>-0.32000056759512269</v>
      </c>
      <c r="AS794" s="52">
        <v>-0.34346569680540406</v>
      </c>
      <c r="AT794" s="52">
        <v>35.753465696805399</v>
      </c>
    </row>
    <row r="795" spans="1:46" x14ac:dyDescent="0.3">
      <c r="A795" s="1">
        <v>42833</v>
      </c>
      <c r="B795" s="2">
        <v>0.44223379629629633</v>
      </c>
      <c r="C795" s="4">
        <f t="shared" si="241"/>
        <v>42833.442233796297</v>
      </c>
      <c r="D795" s="5" t="str">
        <f t="shared" si="242"/>
        <v>v</v>
      </c>
      <c r="E795" s="6">
        <f t="shared" si="243"/>
        <v>12</v>
      </c>
      <c r="F795">
        <v>6</v>
      </c>
      <c r="G795">
        <v>8.5890000000000004</v>
      </c>
      <c r="H795">
        <v>1092.0899999999999</v>
      </c>
      <c r="I795">
        <v>1087.51</v>
      </c>
      <c r="J795">
        <v>809.07500000000005</v>
      </c>
      <c r="K795">
        <v>21.364712000000001</v>
      </c>
      <c r="L795">
        <v>1</v>
      </c>
      <c r="M795">
        <v>0</v>
      </c>
      <c r="N795">
        <v>1</v>
      </c>
      <c r="O795">
        <v>792450</v>
      </c>
      <c r="P795">
        <v>22032</v>
      </c>
      <c r="Q795">
        <v>15418</v>
      </c>
      <c r="R795">
        <v>38.6</v>
      </c>
      <c r="S795">
        <v>-887.83</v>
      </c>
      <c r="T795">
        <v>9</v>
      </c>
      <c r="U795">
        <v>35.54</v>
      </c>
      <c r="V795">
        <v>33.119999999999997</v>
      </c>
      <c r="W795">
        <v>38.997</v>
      </c>
      <c r="X795">
        <v>24.274999999999999</v>
      </c>
      <c r="Y795" s="8">
        <f t="shared" si="251"/>
        <v>297.42499999999995</v>
      </c>
      <c r="Z795">
        <v>40.764000000000003</v>
      </c>
      <c r="AB795" s="25">
        <f t="shared" si="252"/>
        <v>9849.5499999999993</v>
      </c>
      <c r="AC795" s="26">
        <f t="shared" si="250"/>
        <v>14074.801245297704</v>
      </c>
      <c r="AD795" s="26"/>
      <c r="AE795" s="29">
        <f>AE796</f>
        <v>14074.324417109861</v>
      </c>
      <c r="AF795" s="25">
        <f t="shared" si="253"/>
        <v>62256</v>
      </c>
      <c r="AG795">
        <f t="shared" si="244"/>
        <v>-2.1091893850470242</v>
      </c>
      <c r="AH795" s="41">
        <f t="shared" si="255"/>
        <v>5.1929605986473268E-2</v>
      </c>
      <c r="AI795" s="41">
        <f t="shared" si="256"/>
        <v>1.9245229025996259E-6</v>
      </c>
      <c r="AJ795" s="41">
        <f t="shared" si="257"/>
        <v>1.99078752574777E-10</v>
      </c>
      <c r="AK795">
        <f t="shared" si="254"/>
        <v>1013.25</v>
      </c>
      <c r="AL795">
        <v>273.14999999999998</v>
      </c>
      <c r="AM795" s="27">
        <f t="shared" si="245"/>
        <v>-0.10952081399804058</v>
      </c>
      <c r="AN795">
        <f t="shared" si="246"/>
        <v>1.0102629995378531</v>
      </c>
      <c r="AO795" s="28">
        <f t="shared" si="247"/>
        <v>-0.11064482606148776</v>
      </c>
      <c r="AP795" s="46">
        <f t="shared" si="248"/>
        <v>-0.11875386606477034</v>
      </c>
      <c r="AQ795" s="28">
        <f t="shared" si="249"/>
        <v>35.658753866064771</v>
      </c>
      <c r="AR795" s="52">
        <v>-0.1097925651038721</v>
      </c>
      <c r="AS795" s="52">
        <v>-0.11783914382049045</v>
      </c>
      <c r="AT795" s="52">
        <v>35.657839143820489</v>
      </c>
    </row>
    <row r="796" spans="1:46" x14ac:dyDescent="0.3">
      <c r="A796" s="1">
        <v>42833</v>
      </c>
      <c r="B796" s="2">
        <v>0.442349537037037</v>
      </c>
      <c r="C796" s="4">
        <f t="shared" si="241"/>
        <v>42833.442349537036</v>
      </c>
      <c r="D796" s="5" t="str">
        <f t="shared" si="242"/>
        <v>v</v>
      </c>
      <c r="E796" s="6">
        <f t="shared" si="243"/>
        <v>12</v>
      </c>
      <c r="F796">
        <v>6</v>
      </c>
      <c r="G796">
        <v>8.5470000000000006</v>
      </c>
      <c r="H796">
        <v>1092.4100000000001</v>
      </c>
      <c r="I796">
        <v>1087.49</v>
      </c>
      <c r="J796">
        <v>800.3</v>
      </c>
      <c r="K796">
        <v>21.399263999999999</v>
      </c>
      <c r="L796">
        <v>1</v>
      </c>
      <c r="M796">
        <v>0</v>
      </c>
      <c r="N796">
        <v>1</v>
      </c>
      <c r="O796">
        <v>792460</v>
      </c>
      <c r="P796">
        <v>22032</v>
      </c>
      <c r="Q796">
        <v>15419</v>
      </c>
      <c r="R796">
        <v>38.6</v>
      </c>
      <c r="S796">
        <v>-884.8</v>
      </c>
      <c r="T796">
        <v>10</v>
      </c>
      <c r="U796">
        <v>35.659999999999997</v>
      </c>
      <c r="V796">
        <v>33.22</v>
      </c>
      <c r="W796">
        <v>39</v>
      </c>
      <c r="X796">
        <v>24.338999999999999</v>
      </c>
      <c r="Y796" s="8">
        <f t="shared" si="251"/>
        <v>297.48899999999998</v>
      </c>
      <c r="Z796">
        <v>40.823999999999998</v>
      </c>
      <c r="AB796" s="25">
        <f t="shared" si="252"/>
        <v>9849.5499999999993</v>
      </c>
      <c r="AC796" s="26">
        <f t="shared" si="250"/>
        <v>14073.888423373759</v>
      </c>
      <c r="AD796" s="26">
        <f>AVERAGE(AC788:AC796)</f>
        <v>14074.324417109861</v>
      </c>
      <c r="AE796" s="30">
        <f>AD796</f>
        <v>14074.324417109861</v>
      </c>
      <c r="AF796" s="25">
        <f t="shared" si="253"/>
        <v>62256</v>
      </c>
      <c r="AG796">
        <f t="shared" si="244"/>
        <v>1.9285633349317859</v>
      </c>
      <c r="AH796" s="41">
        <f t="shared" si="255"/>
        <v>5.192961103178826E-2</v>
      </c>
      <c r="AI796" s="41">
        <f t="shared" si="256"/>
        <v>1.9245220081192497E-6</v>
      </c>
      <c r="AJ796" s="41">
        <f t="shared" si="257"/>
        <v>1.9907887220570105E-10</v>
      </c>
      <c r="AK796">
        <f t="shared" si="254"/>
        <v>1013.25</v>
      </c>
      <c r="AL796">
        <v>273.14999999999998</v>
      </c>
      <c r="AM796" s="27">
        <f t="shared" si="245"/>
        <v>0.10015670324468288</v>
      </c>
      <c r="AN796">
        <f t="shared" si="246"/>
        <v>1.0101843878972789</v>
      </c>
      <c r="AO796" s="28">
        <f t="shared" si="247"/>
        <v>0.10117673796103939</v>
      </c>
      <c r="AP796" s="46">
        <f t="shared" si="248"/>
        <v>0.10858987492252725</v>
      </c>
      <c r="AQ796" s="28">
        <f t="shared" si="249"/>
        <v>35.551410125077467</v>
      </c>
      <c r="AR796" s="52">
        <v>0.10039807105810487</v>
      </c>
      <c r="AS796" s="52">
        <v>0.10775415573153563</v>
      </c>
      <c r="AT796" s="52">
        <v>35.552245844268462</v>
      </c>
    </row>
    <row r="797" spans="1:46" x14ac:dyDescent="0.3">
      <c r="A797" s="1">
        <v>42833</v>
      </c>
      <c r="B797" s="2">
        <v>0.44269675925925928</v>
      </c>
      <c r="C797" s="4">
        <f t="shared" si="241"/>
        <v>42833.442696759259</v>
      </c>
      <c r="D797" s="5" t="str">
        <f t="shared" si="242"/>
        <v>v</v>
      </c>
      <c r="E797" s="6">
        <f t="shared" si="243"/>
        <v>12</v>
      </c>
      <c r="F797">
        <v>6</v>
      </c>
      <c r="G797">
        <v>8.5670000000000002</v>
      </c>
      <c r="H797">
        <v>1099.3699999999999</v>
      </c>
      <c r="I797">
        <v>1078.0999999999999</v>
      </c>
      <c r="J797">
        <v>618.27499999999998</v>
      </c>
      <c r="K797">
        <v>21.671565000000001</v>
      </c>
      <c r="L797">
        <v>0</v>
      </c>
      <c r="M797">
        <v>1</v>
      </c>
      <c r="N797">
        <v>1</v>
      </c>
      <c r="O797">
        <v>792490</v>
      </c>
      <c r="P797">
        <v>21019</v>
      </c>
      <c r="Q797">
        <v>15432</v>
      </c>
      <c r="R797">
        <v>38.6</v>
      </c>
      <c r="S797">
        <v>2067.9</v>
      </c>
      <c r="T797">
        <v>204</v>
      </c>
      <c r="U797">
        <v>189.42</v>
      </c>
      <c r="V797">
        <v>178.03</v>
      </c>
      <c r="W797">
        <v>39.003999999999998</v>
      </c>
      <c r="X797">
        <v>24.266999999999999</v>
      </c>
      <c r="Y797" s="8">
        <f t="shared" si="251"/>
        <v>297.41699999999997</v>
      </c>
      <c r="Z797">
        <v>53.57</v>
      </c>
      <c r="AB797" s="25">
        <f t="shared" si="252"/>
        <v>9849.5499999999993</v>
      </c>
      <c r="AC797" s="26">
        <f t="shared" si="250"/>
        <v>13415.480265033695</v>
      </c>
      <c r="AE797" s="26">
        <f t="shared" ref="AE797:AE856" si="259">AE796</f>
        <v>14074.324417109861</v>
      </c>
      <c r="AF797" s="25">
        <f t="shared" si="253"/>
        <v>62256</v>
      </c>
      <c r="AG797">
        <f t="shared" si="244"/>
        <v>2914.3140598486061</v>
      </c>
      <c r="AH797" s="41">
        <f t="shared" si="255"/>
        <v>5.1929626167733237E-2</v>
      </c>
      <c r="AI797" s="41">
        <f t="shared" si="256"/>
        <v>1.9245193246781216E-6</v>
      </c>
      <c r="AJ797" s="41">
        <f t="shared" si="257"/>
        <v>1.9907923109847314E-10</v>
      </c>
      <c r="AK797">
        <f t="shared" si="254"/>
        <v>1013.25</v>
      </c>
      <c r="AL797">
        <v>273.14999999999998</v>
      </c>
      <c r="AM797" s="27">
        <f t="shared" si="245"/>
        <v>172.61221311335817</v>
      </c>
      <c r="AN797">
        <f t="shared" si="246"/>
        <v>1.0035460701702767</v>
      </c>
      <c r="AO797" s="28">
        <f t="shared" si="247"/>
        <v>173.2243081333049</v>
      </c>
      <c r="AP797" s="46">
        <f t="shared" si="248"/>
        <v>184.31100577203651</v>
      </c>
      <c r="AQ797" s="28">
        <f t="shared" si="249"/>
        <v>5.1089942279634784</v>
      </c>
      <c r="AR797" s="52">
        <v>172.42362339157077</v>
      </c>
      <c r="AS797" s="52">
        <v>183.45907562640261</v>
      </c>
      <c r="AT797" s="52">
        <v>5.9609243735973791</v>
      </c>
    </row>
    <row r="798" spans="1:46" x14ac:dyDescent="0.3">
      <c r="A798" s="1">
        <v>42833</v>
      </c>
      <c r="B798" s="2">
        <v>0.4430439814814815</v>
      </c>
      <c r="C798" s="4">
        <f t="shared" si="241"/>
        <v>42833.443043981482</v>
      </c>
      <c r="D798" s="5" t="str">
        <f t="shared" si="242"/>
        <v>v</v>
      </c>
      <c r="E798" s="6">
        <f t="shared" si="243"/>
        <v>12</v>
      </c>
      <c r="F798">
        <v>6</v>
      </c>
      <c r="G798">
        <v>8.4629999999999992</v>
      </c>
      <c r="H798">
        <v>1099.49</v>
      </c>
      <c r="I798">
        <v>1078.29</v>
      </c>
      <c r="J798">
        <v>609.6</v>
      </c>
      <c r="K798">
        <v>21.656056</v>
      </c>
      <c r="L798">
        <v>0</v>
      </c>
      <c r="M798">
        <v>1</v>
      </c>
      <c r="N798">
        <v>1</v>
      </c>
      <c r="O798">
        <v>792520</v>
      </c>
      <c r="P798">
        <v>20837</v>
      </c>
      <c r="Q798">
        <v>15433</v>
      </c>
      <c r="R798">
        <v>38.619999999999997</v>
      </c>
      <c r="S798">
        <v>2591.0500000000002</v>
      </c>
      <c r="T798">
        <v>245</v>
      </c>
      <c r="U798">
        <v>226.12</v>
      </c>
      <c r="V798">
        <v>212.48</v>
      </c>
      <c r="W798">
        <v>38.999000000000002</v>
      </c>
      <c r="X798">
        <v>24.344999999999999</v>
      </c>
      <c r="Y798" s="8">
        <f t="shared" si="251"/>
        <v>297.495</v>
      </c>
      <c r="Z798">
        <v>53.53</v>
      </c>
      <c r="AB798" s="25">
        <f t="shared" si="252"/>
        <v>9849.5499999999993</v>
      </c>
      <c r="AC798" s="26">
        <f t="shared" si="250"/>
        <v>13298.456123242402</v>
      </c>
      <c r="AE798" s="26">
        <f t="shared" si="259"/>
        <v>14074.324417109861</v>
      </c>
      <c r="AF798" s="25">
        <f t="shared" si="253"/>
        <v>62256</v>
      </c>
      <c r="AG798">
        <f t="shared" si="244"/>
        <v>3431.9556002483664</v>
      </c>
      <c r="AH798" s="41">
        <f t="shared" si="255"/>
        <v>5.1929641303678206E-2</v>
      </c>
      <c r="AI798" s="41">
        <f t="shared" si="256"/>
        <v>1.9245166412369935E-6</v>
      </c>
      <c r="AJ798" s="41">
        <f t="shared" si="257"/>
        <v>1.9907958999124521E-10</v>
      </c>
      <c r="AK798">
        <f t="shared" si="254"/>
        <v>1013.25</v>
      </c>
      <c r="AL798">
        <v>273.14999999999998</v>
      </c>
      <c r="AM798" s="27">
        <f t="shared" si="245"/>
        <v>208.93512298625828</v>
      </c>
      <c r="AN798">
        <f t="shared" si="246"/>
        <v>1.0036997009381752</v>
      </c>
      <c r="AO798" s="28">
        <f t="shared" si="247"/>
        <v>209.70812045678829</v>
      </c>
      <c r="AP798" s="46">
        <f t="shared" si="248"/>
        <v>223.16917760409598</v>
      </c>
      <c r="AQ798" s="28">
        <f t="shared" si="249"/>
        <v>2.9508223959040265</v>
      </c>
      <c r="AR798" s="52">
        <v>208.78415331537184</v>
      </c>
      <c r="AS798" s="52">
        <v>222.18590148377231</v>
      </c>
      <c r="AT798" s="52">
        <v>3.9340985162276922</v>
      </c>
    </row>
    <row r="799" spans="1:46" x14ac:dyDescent="0.3">
      <c r="A799" s="1">
        <v>42833</v>
      </c>
      <c r="B799" s="2">
        <v>0.44339120370370372</v>
      </c>
      <c r="C799" s="4">
        <f t="shared" si="241"/>
        <v>42833.443391203706</v>
      </c>
      <c r="D799" s="5" t="str">
        <f t="shared" si="242"/>
        <v>v</v>
      </c>
      <c r="E799" s="6">
        <f t="shared" si="243"/>
        <v>12</v>
      </c>
      <c r="F799">
        <v>6</v>
      </c>
      <c r="G799">
        <v>8.33</v>
      </c>
      <c r="H799">
        <v>1099.69</v>
      </c>
      <c r="I799">
        <v>1078.46</v>
      </c>
      <c r="J799">
        <v>618.95000000000005</v>
      </c>
      <c r="K799">
        <v>21.683737000000001</v>
      </c>
      <c r="L799">
        <v>0</v>
      </c>
      <c r="M799">
        <v>1</v>
      </c>
      <c r="N799">
        <v>1</v>
      </c>
      <c r="O799">
        <v>792550</v>
      </c>
      <c r="P799">
        <v>20715</v>
      </c>
      <c r="Q799">
        <v>15434</v>
      </c>
      <c r="R799">
        <v>38.700000000000003</v>
      </c>
      <c r="S799">
        <v>2946.52</v>
      </c>
      <c r="T799">
        <v>273</v>
      </c>
      <c r="U799">
        <v>252.7</v>
      </c>
      <c r="V799">
        <v>237.42</v>
      </c>
      <c r="W799">
        <v>39.006</v>
      </c>
      <c r="X799">
        <v>24.440999999999999</v>
      </c>
      <c r="Y799" s="8">
        <f t="shared" si="251"/>
        <v>297.59099999999995</v>
      </c>
      <c r="Z799">
        <v>53.28</v>
      </c>
      <c r="AB799" s="25">
        <f t="shared" si="252"/>
        <v>9849.5499999999993</v>
      </c>
      <c r="AC799" s="26">
        <f t="shared" si="250"/>
        <v>13219.737478942594</v>
      </c>
      <c r="AE799" s="26">
        <f t="shared" si="259"/>
        <v>14074.324417109861</v>
      </c>
      <c r="AF799" s="25">
        <f t="shared" si="253"/>
        <v>62256</v>
      </c>
      <c r="AG799">
        <f t="shared" si="244"/>
        <v>3780.1576008766324</v>
      </c>
      <c r="AH799" s="41">
        <f t="shared" si="255"/>
        <v>5.1929656439623183E-2</v>
      </c>
      <c r="AI799" s="41">
        <f t="shared" si="256"/>
        <v>1.9245139577958655E-6</v>
      </c>
      <c r="AJ799" s="41">
        <f t="shared" si="257"/>
        <v>1.990799488840173E-10</v>
      </c>
      <c r="AK799">
        <f t="shared" si="254"/>
        <v>1013.25</v>
      </c>
      <c r="AL799">
        <v>273.14999999999998</v>
      </c>
      <c r="AM799" s="27">
        <f t="shared" si="245"/>
        <v>234.55648702856257</v>
      </c>
      <c r="AN799">
        <f t="shared" si="246"/>
        <v>1.0038409881065327</v>
      </c>
      <c r="AO799" s="28">
        <f t="shared" si="247"/>
        <v>235.45741570554935</v>
      </c>
      <c r="AP799" s="46">
        <f t="shared" si="248"/>
        <v>250.61081129218533</v>
      </c>
      <c r="AQ799" s="28">
        <f t="shared" si="249"/>
        <v>2.0891887078146567</v>
      </c>
      <c r="AR799" s="52">
        <v>234.44284065834088</v>
      </c>
      <c r="AS799" s="52">
        <v>249.53094096856091</v>
      </c>
      <c r="AT799" s="52">
        <v>3.1690590314390761</v>
      </c>
    </row>
    <row r="800" spans="1:46" x14ac:dyDescent="0.3">
      <c r="A800" s="1">
        <v>42833</v>
      </c>
      <c r="B800" s="2">
        <v>0.44373842592592588</v>
      </c>
      <c r="C800" s="4">
        <f t="shared" si="241"/>
        <v>42833.443738425929</v>
      </c>
      <c r="D800" s="5" t="str">
        <f t="shared" si="242"/>
        <v>v</v>
      </c>
      <c r="E800" s="6">
        <f t="shared" si="243"/>
        <v>12</v>
      </c>
      <c r="F800">
        <v>6</v>
      </c>
      <c r="G800">
        <v>8.43</v>
      </c>
      <c r="H800">
        <v>1099.68</v>
      </c>
      <c r="I800">
        <v>1078.45</v>
      </c>
      <c r="J800">
        <v>621.02499999999998</v>
      </c>
      <c r="K800">
        <v>21.671958</v>
      </c>
      <c r="L800">
        <v>0</v>
      </c>
      <c r="M800">
        <v>1</v>
      </c>
      <c r="N800">
        <v>1</v>
      </c>
      <c r="O800">
        <v>792580</v>
      </c>
      <c r="P800">
        <v>20631</v>
      </c>
      <c r="Q800">
        <v>15435</v>
      </c>
      <c r="R800">
        <v>38.700000000000003</v>
      </c>
      <c r="S800">
        <v>3189.31</v>
      </c>
      <c r="T800">
        <v>293</v>
      </c>
      <c r="U800">
        <v>271.64</v>
      </c>
      <c r="V800">
        <v>255.22</v>
      </c>
      <c r="W800">
        <v>38.997</v>
      </c>
      <c r="X800">
        <v>24.535</v>
      </c>
      <c r="Y800" s="8">
        <f t="shared" si="251"/>
        <v>297.685</v>
      </c>
      <c r="Z800">
        <v>53.033999999999999</v>
      </c>
      <c r="AB800" s="25">
        <f t="shared" si="252"/>
        <v>9849.5499999999993</v>
      </c>
      <c r="AC800" s="26">
        <f t="shared" si="250"/>
        <v>13165.278007774537</v>
      </c>
      <c r="AE800" s="26">
        <f t="shared" si="259"/>
        <v>14074.324417109861</v>
      </c>
      <c r="AF800" s="25">
        <f t="shared" si="253"/>
        <v>62256</v>
      </c>
      <c r="AG800">
        <f t="shared" si="244"/>
        <v>4021.0522070089783</v>
      </c>
      <c r="AH800" s="41">
        <f t="shared" si="255"/>
        <v>5.1929671575568159E-2</v>
      </c>
      <c r="AI800" s="41">
        <f t="shared" si="256"/>
        <v>1.924511274354737E-6</v>
      </c>
      <c r="AJ800" s="41">
        <f t="shared" si="257"/>
        <v>1.9908030777678939E-10</v>
      </c>
      <c r="AK800">
        <f t="shared" si="254"/>
        <v>1013.25</v>
      </c>
      <c r="AL800">
        <v>273.14999999999998</v>
      </c>
      <c r="AM800" s="27">
        <f t="shared" si="245"/>
        <v>252.87244766614276</v>
      </c>
      <c r="AN800">
        <f t="shared" si="246"/>
        <v>1.004167202492255</v>
      </c>
      <c r="AO800" s="28">
        <f t="shared" si="247"/>
        <v>253.92621836027973</v>
      </c>
      <c r="AP800" s="46">
        <f t="shared" si="248"/>
        <v>270.26570953924863</v>
      </c>
      <c r="AQ800" s="28">
        <f t="shared" si="249"/>
        <v>1.3742904607513537</v>
      </c>
      <c r="AR800" s="52">
        <v>252.8436067475366</v>
      </c>
      <c r="AS800" s="52">
        <v>269.11343468727443</v>
      </c>
      <c r="AT800" s="52">
        <v>2.5265653127255518</v>
      </c>
    </row>
    <row r="801" spans="1:46" x14ac:dyDescent="0.3">
      <c r="A801" s="1">
        <v>42833</v>
      </c>
      <c r="B801" s="2">
        <v>0.44408564814814816</v>
      </c>
      <c r="C801" s="4">
        <f t="shared" si="241"/>
        <v>42833.444085648145</v>
      </c>
      <c r="D801" s="5" t="str">
        <f t="shared" si="242"/>
        <v>v</v>
      </c>
      <c r="E801" s="6">
        <f t="shared" si="243"/>
        <v>12</v>
      </c>
      <c r="F801">
        <v>6</v>
      </c>
      <c r="G801">
        <v>8.4179999999999993</v>
      </c>
      <c r="H801">
        <v>1099.75</v>
      </c>
      <c r="I801">
        <v>1078.6500000000001</v>
      </c>
      <c r="J801">
        <v>587.77499999999998</v>
      </c>
      <c r="K801">
        <v>21.679221999999999</v>
      </c>
      <c r="L801">
        <v>0</v>
      </c>
      <c r="M801">
        <v>1</v>
      </c>
      <c r="N801">
        <v>1</v>
      </c>
      <c r="O801">
        <v>792610</v>
      </c>
      <c r="P801">
        <v>20576</v>
      </c>
      <c r="Q801">
        <v>15437</v>
      </c>
      <c r="R801">
        <v>38.700000000000003</v>
      </c>
      <c r="S801">
        <v>3354.78</v>
      </c>
      <c r="T801">
        <v>307</v>
      </c>
      <c r="U801">
        <v>284.98</v>
      </c>
      <c r="V801">
        <v>267.7</v>
      </c>
      <c r="W801">
        <v>39.003</v>
      </c>
      <c r="X801">
        <v>24.635000000000002</v>
      </c>
      <c r="Y801" s="8">
        <f t="shared" si="251"/>
        <v>297.78499999999997</v>
      </c>
      <c r="Z801">
        <v>52.814999999999998</v>
      </c>
      <c r="AB801" s="25">
        <f t="shared" si="252"/>
        <v>9849.5499999999993</v>
      </c>
      <c r="AC801" s="26">
        <f t="shared" si="250"/>
        <v>13128.479678694046</v>
      </c>
      <c r="AE801" s="26">
        <f t="shared" si="259"/>
        <v>14074.324417109861</v>
      </c>
      <c r="AF801" s="25">
        <f t="shared" si="253"/>
        <v>62256</v>
      </c>
      <c r="AG801">
        <f t="shared" si="244"/>
        <v>4183.8249772920062</v>
      </c>
      <c r="AH801" s="41">
        <f t="shared" si="255"/>
        <v>5.1929686711513129E-2</v>
      </c>
      <c r="AI801" s="41">
        <f t="shared" si="256"/>
        <v>1.9245085909136089E-6</v>
      </c>
      <c r="AJ801" s="41">
        <f t="shared" si="257"/>
        <v>1.9908066666956148E-10</v>
      </c>
      <c r="AK801">
        <f t="shared" si="254"/>
        <v>1013.25</v>
      </c>
      <c r="AL801">
        <v>273.14999999999998</v>
      </c>
      <c r="AM801" s="27">
        <f t="shared" si="245"/>
        <v>265.53180639549714</v>
      </c>
      <c r="AN801">
        <f t="shared" si="246"/>
        <v>1.0044405903743039</v>
      </c>
      <c r="AO801" s="28">
        <f t="shared" si="247"/>
        <v>266.71092437904849</v>
      </c>
      <c r="AP801" s="46">
        <f t="shared" si="248"/>
        <v>283.92572275495752</v>
      </c>
      <c r="AQ801" s="28">
        <f t="shared" si="249"/>
        <v>1.0542772450424991</v>
      </c>
      <c r="AR801" s="52">
        <v>265.57941809415507</v>
      </c>
      <c r="AS801" s="52">
        <v>282.72118364397772</v>
      </c>
      <c r="AT801" s="52">
        <v>2.2588163560222938</v>
      </c>
    </row>
    <row r="802" spans="1:46" x14ac:dyDescent="0.3">
      <c r="A802" s="1">
        <v>42833</v>
      </c>
      <c r="B802" s="2">
        <v>0.44443287037037038</v>
      </c>
      <c r="C802" s="4">
        <f t="shared" si="241"/>
        <v>42833.444432870368</v>
      </c>
      <c r="D802" s="5" t="str">
        <f t="shared" si="242"/>
        <v>v</v>
      </c>
      <c r="E802" s="6">
        <f t="shared" si="243"/>
        <v>12</v>
      </c>
      <c r="F802">
        <v>6</v>
      </c>
      <c r="G802">
        <v>8.49</v>
      </c>
      <c r="H802">
        <v>1099.8499999999999</v>
      </c>
      <c r="I802">
        <v>1078.7</v>
      </c>
      <c r="J802">
        <v>609.82500000000005</v>
      </c>
      <c r="K802">
        <v>21.683934000000001</v>
      </c>
      <c r="L802">
        <v>0</v>
      </c>
      <c r="M802">
        <v>1</v>
      </c>
      <c r="N802">
        <v>1</v>
      </c>
      <c r="O802">
        <v>792640</v>
      </c>
      <c r="P802">
        <v>20539</v>
      </c>
      <c r="Q802">
        <v>15436</v>
      </c>
      <c r="R802">
        <v>38.700000000000003</v>
      </c>
      <c r="S802">
        <v>3457.47</v>
      </c>
      <c r="T802">
        <v>316</v>
      </c>
      <c r="U802">
        <v>293.39999999999998</v>
      </c>
      <c r="V802">
        <v>275.60000000000002</v>
      </c>
      <c r="W802">
        <v>39.000999999999998</v>
      </c>
      <c r="X802">
        <v>24.725000000000001</v>
      </c>
      <c r="Y802" s="8">
        <f t="shared" si="251"/>
        <v>297.875</v>
      </c>
      <c r="Z802">
        <v>52.530999999999999</v>
      </c>
      <c r="AB802" s="25">
        <f t="shared" si="252"/>
        <v>9849.5499999999993</v>
      </c>
      <c r="AC802" s="26">
        <f t="shared" si="250"/>
        <v>13105.720876522413</v>
      </c>
      <c r="AE802" s="26">
        <f t="shared" si="259"/>
        <v>14074.324417109861</v>
      </c>
      <c r="AF802" s="25">
        <f t="shared" si="253"/>
        <v>62256</v>
      </c>
      <c r="AG802">
        <f t="shared" si="244"/>
        <v>4284.4956699665854</v>
      </c>
      <c r="AH802" s="41">
        <f t="shared" si="255"/>
        <v>5.1929701847458105E-2</v>
      </c>
      <c r="AI802" s="41">
        <f t="shared" si="256"/>
        <v>1.9245059074724808E-6</v>
      </c>
      <c r="AJ802" s="41">
        <f t="shared" si="257"/>
        <v>1.9908102556233358E-10</v>
      </c>
      <c r="AK802">
        <f t="shared" si="254"/>
        <v>1013.25</v>
      </c>
      <c r="AL802">
        <v>273.14999999999998</v>
      </c>
      <c r="AM802" s="27">
        <f t="shared" si="245"/>
        <v>273.47828825824126</v>
      </c>
      <c r="AN802">
        <f t="shared" si="246"/>
        <v>1.0046528111004704</v>
      </c>
      <c r="AO802" s="28">
        <f t="shared" si="247"/>
        <v>274.75073107358685</v>
      </c>
      <c r="AP802" s="46">
        <f t="shared" si="248"/>
        <v>292.49801491150077</v>
      </c>
      <c r="AQ802" s="28">
        <f t="shared" si="249"/>
        <v>0.90198508849920245</v>
      </c>
      <c r="AR802" s="52">
        <v>273.58763657656078</v>
      </c>
      <c r="AS802" s="52">
        <v>291.25979133988272</v>
      </c>
      <c r="AT802" s="52">
        <v>2.1402086601172527</v>
      </c>
    </row>
    <row r="803" spans="1:46" x14ac:dyDescent="0.3">
      <c r="A803" s="1">
        <v>42833</v>
      </c>
      <c r="B803" s="2">
        <v>0.4447800925925926</v>
      </c>
      <c r="C803" s="4">
        <f t="shared" si="241"/>
        <v>42833.444780092592</v>
      </c>
      <c r="D803" s="5" t="str">
        <f t="shared" si="242"/>
        <v>v</v>
      </c>
      <c r="E803" s="6">
        <f t="shared" si="243"/>
        <v>12</v>
      </c>
      <c r="F803">
        <v>6</v>
      </c>
      <c r="G803">
        <v>8.5220000000000002</v>
      </c>
      <c r="H803">
        <v>1099.93</v>
      </c>
      <c r="I803">
        <v>1078.83</v>
      </c>
      <c r="J803">
        <v>608.77499999999998</v>
      </c>
      <c r="K803">
        <v>21.677651000000001</v>
      </c>
      <c r="L803">
        <v>0</v>
      </c>
      <c r="M803">
        <v>1</v>
      </c>
      <c r="N803">
        <v>1</v>
      </c>
      <c r="O803">
        <v>792670</v>
      </c>
      <c r="P803">
        <v>20510</v>
      </c>
      <c r="Q803">
        <v>15435</v>
      </c>
      <c r="R803">
        <v>38.700000000000003</v>
      </c>
      <c r="S803">
        <v>3538.96</v>
      </c>
      <c r="T803">
        <v>323</v>
      </c>
      <c r="U803">
        <v>300.2</v>
      </c>
      <c r="V803">
        <v>281.95999999999998</v>
      </c>
      <c r="W803">
        <v>39.000999999999998</v>
      </c>
      <c r="X803">
        <v>24.812999999999999</v>
      </c>
      <c r="Y803" s="8">
        <f t="shared" si="251"/>
        <v>297.96299999999997</v>
      </c>
      <c r="Z803">
        <v>52.302999999999997</v>
      </c>
      <c r="AB803" s="25">
        <f t="shared" si="252"/>
        <v>9849.5499999999993</v>
      </c>
      <c r="AC803" s="26">
        <f t="shared" si="250"/>
        <v>13088.0641723356</v>
      </c>
      <c r="AE803" s="26">
        <f t="shared" si="259"/>
        <v>14074.324417109861</v>
      </c>
      <c r="AF803" s="25">
        <f t="shared" si="253"/>
        <v>62256</v>
      </c>
      <c r="AG803">
        <f t="shared" si="244"/>
        <v>4362.5978753213176</v>
      </c>
      <c r="AH803" s="41">
        <f t="shared" si="255"/>
        <v>5.1929716983403075E-2</v>
      </c>
      <c r="AI803" s="41">
        <f t="shared" si="256"/>
        <v>1.9245032240313527E-6</v>
      </c>
      <c r="AJ803" s="41">
        <f t="shared" si="257"/>
        <v>1.9908138445510567E-10</v>
      </c>
      <c r="AK803">
        <f t="shared" si="254"/>
        <v>1013.25</v>
      </c>
      <c r="AL803">
        <v>273.14999999999998</v>
      </c>
      <c r="AM803" s="27">
        <f t="shared" si="245"/>
        <v>279.70586599768711</v>
      </c>
      <c r="AN803">
        <f t="shared" si="246"/>
        <v>1.0048765196994489</v>
      </c>
      <c r="AO803" s="28">
        <f t="shared" si="247"/>
        <v>281.06985716327625</v>
      </c>
      <c r="AP803" s="46">
        <f t="shared" si="248"/>
        <v>299.26138070906222</v>
      </c>
      <c r="AQ803" s="28">
        <f t="shared" si="249"/>
        <v>0.93861929093776553</v>
      </c>
      <c r="AR803" s="52">
        <v>279.88145296233915</v>
      </c>
      <c r="AS803" s="52">
        <v>297.99606010299561</v>
      </c>
      <c r="AT803" s="52">
        <v>2.2039398970043749</v>
      </c>
    </row>
    <row r="804" spans="1:46" x14ac:dyDescent="0.3">
      <c r="A804" s="1">
        <v>42833</v>
      </c>
      <c r="B804" s="2">
        <v>0.44512731481481477</v>
      </c>
      <c r="C804" s="4">
        <f t="shared" si="241"/>
        <v>42833.445127314815</v>
      </c>
      <c r="D804" s="5" t="str">
        <f t="shared" si="242"/>
        <v>v</v>
      </c>
      <c r="E804" s="6">
        <f t="shared" si="243"/>
        <v>12</v>
      </c>
      <c r="F804">
        <v>6</v>
      </c>
      <c r="G804">
        <v>8.407</v>
      </c>
      <c r="H804">
        <v>1099.8699999999999</v>
      </c>
      <c r="I804">
        <v>1078.98</v>
      </c>
      <c r="J804">
        <v>605.32500000000005</v>
      </c>
      <c r="K804">
        <v>21.701405999999999</v>
      </c>
      <c r="L804">
        <v>0</v>
      </c>
      <c r="M804">
        <v>1</v>
      </c>
      <c r="N804">
        <v>1</v>
      </c>
      <c r="O804">
        <v>792700</v>
      </c>
      <c r="P804">
        <v>20489</v>
      </c>
      <c r="Q804">
        <v>15436</v>
      </c>
      <c r="R804">
        <v>38.700000000000003</v>
      </c>
      <c r="S804">
        <v>3601.16</v>
      </c>
      <c r="T804">
        <v>328</v>
      </c>
      <c r="U804">
        <v>305.51</v>
      </c>
      <c r="V804">
        <v>286.89999999999998</v>
      </c>
      <c r="W804">
        <v>39.003999999999998</v>
      </c>
      <c r="X804">
        <v>24.895</v>
      </c>
      <c r="Y804" s="8">
        <f t="shared" si="251"/>
        <v>298.04499999999996</v>
      </c>
      <c r="Z804">
        <v>52.067999999999998</v>
      </c>
      <c r="AB804" s="25">
        <f t="shared" si="252"/>
        <v>9849.5499999999993</v>
      </c>
      <c r="AC804" s="26">
        <f t="shared" si="250"/>
        <v>13073.816399974086</v>
      </c>
      <c r="AE804" s="26">
        <f t="shared" si="259"/>
        <v>14074.324417109861</v>
      </c>
      <c r="AF804" s="25">
        <f t="shared" si="253"/>
        <v>62256</v>
      </c>
      <c r="AG804">
        <f t="shared" si="244"/>
        <v>4425.6211004403931</v>
      </c>
      <c r="AH804" s="41">
        <f t="shared" si="255"/>
        <v>5.1929732119348052E-2</v>
      </c>
      <c r="AI804" s="41">
        <f t="shared" si="256"/>
        <v>1.9245005405902246E-6</v>
      </c>
      <c r="AJ804" s="41">
        <f t="shared" si="257"/>
        <v>1.9908174334787776E-10</v>
      </c>
      <c r="AK804">
        <f t="shared" si="254"/>
        <v>1013.25</v>
      </c>
      <c r="AL804">
        <v>273.14999999999998</v>
      </c>
      <c r="AM804" s="27">
        <f t="shared" si="245"/>
        <v>284.77137671451516</v>
      </c>
      <c r="AN804">
        <f t="shared" si="246"/>
        <v>1.0052078966928182</v>
      </c>
      <c r="AO804" s="28">
        <f t="shared" si="247"/>
        <v>286.25443662551595</v>
      </c>
      <c r="AP804" s="46">
        <f t="shared" si="248"/>
        <v>304.82389541593807</v>
      </c>
      <c r="AQ804" s="28">
        <f t="shared" si="249"/>
        <v>0.68610458406192265</v>
      </c>
      <c r="AR804" s="52">
        <v>285.04493497672433</v>
      </c>
      <c r="AS804" s="52">
        <v>303.535932831173</v>
      </c>
      <c r="AT804" s="52">
        <v>1.9740671688269913</v>
      </c>
    </row>
    <row r="805" spans="1:46" x14ac:dyDescent="0.3">
      <c r="A805" s="1">
        <v>42833</v>
      </c>
      <c r="B805" s="2">
        <v>0.44547453703703704</v>
      </c>
      <c r="C805" s="4">
        <f t="shared" si="241"/>
        <v>42833.445474537039</v>
      </c>
      <c r="D805" s="5" t="str">
        <f t="shared" si="242"/>
        <v>v</v>
      </c>
      <c r="E805" s="6">
        <f t="shared" si="243"/>
        <v>12</v>
      </c>
      <c r="F805">
        <v>6</v>
      </c>
      <c r="G805">
        <v>8.375</v>
      </c>
      <c r="H805">
        <v>1099.99</v>
      </c>
      <c r="I805">
        <v>1078.8900000000001</v>
      </c>
      <c r="J805">
        <v>600.57500000000005</v>
      </c>
      <c r="K805">
        <v>21.677651000000001</v>
      </c>
      <c r="L805">
        <v>0</v>
      </c>
      <c r="M805">
        <v>1</v>
      </c>
      <c r="N805">
        <v>1</v>
      </c>
      <c r="O805">
        <v>792730</v>
      </c>
      <c r="P805">
        <v>20476</v>
      </c>
      <c r="Q805">
        <v>15435</v>
      </c>
      <c r="R805">
        <v>38.700000000000003</v>
      </c>
      <c r="S805">
        <v>3635.34</v>
      </c>
      <c r="T805">
        <v>331</v>
      </c>
      <c r="U805">
        <v>308.39999999999998</v>
      </c>
      <c r="V805">
        <v>289.63</v>
      </c>
      <c r="W805">
        <v>38.997999999999998</v>
      </c>
      <c r="X805">
        <v>24.983000000000001</v>
      </c>
      <c r="Y805" s="8">
        <f t="shared" si="251"/>
        <v>298.13299999999998</v>
      </c>
      <c r="Z805">
        <v>51.914999999999999</v>
      </c>
      <c r="AB805" s="25">
        <f t="shared" si="252"/>
        <v>9849.5499999999993</v>
      </c>
      <c r="AC805" s="26">
        <f t="shared" si="250"/>
        <v>13066.367722708128</v>
      </c>
      <c r="AE805" s="26">
        <f t="shared" si="259"/>
        <v>14074.324417109861</v>
      </c>
      <c r="AF805" s="25">
        <f t="shared" si="253"/>
        <v>62256</v>
      </c>
      <c r="AG805">
        <f t="shared" si="244"/>
        <v>4458.5693854256206</v>
      </c>
      <c r="AH805" s="41">
        <f t="shared" si="255"/>
        <v>5.1929747255293021E-2</v>
      </c>
      <c r="AI805" s="41">
        <f t="shared" si="256"/>
        <v>1.9244978571490961E-6</v>
      </c>
      <c r="AJ805" s="41">
        <f t="shared" si="257"/>
        <v>1.9908210224064986E-10</v>
      </c>
      <c r="AK805">
        <f t="shared" si="254"/>
        <v>1013.25</v>
      </c>
      <c r="AL805">
        <v>273.14999999999998</v>
      </c>
      <c r="AM805" s="27">
        <f t="shared" si="245"/>
        <v>287.43405212066659</v>
      </c>
      <c r="AN805">
        <f t="shared" si="246"/>
        <v>1.0053949993724418</v>
      </c>
      <c r="AO805" s="28">
        <f t="shared" si="247"/>
        <v>288.984758651476</v>
      </c>
      <c r="AP805" s="46">
        <f t="shared" si="248"/>
        <v>307.70566618454575</v>
      </c>
      <c r="AQ805" s="28">
        <f t="shared" si="249"/>
        <v>0.6943338154542289</v>
      </c>
      <c r="AR805" s="52">
        <v>287.76400846089905</v>
      </c>
      <c r="AS805" s="52">
        <v>306.40583379065328</v>
      </c>
      <c r="AT805" s="52">
        <v>1.9941662093467016</v>
      </c>
    </row>
    <row r="806" spans="1:46" x14ac:dyDescent="0.3">
      <c r="A806" s="1">
        <v>42833</v>
      </c>
      <c r="B806" s="2">
        <v>0.44582175925925926</v>
      </c>
      <c r="C806" s="4">
        <f t="shared" si="241"/>
        <v>42833.445821759262</v>
      </c>
      <c r="D806" s="5" t="str">
        <f t="shared" si="242"/>
        <v>v</v>
      </c>
      <c r="E806" s="6">
        <f t="shared" si="243"/>
        <v>12</v>
      </c>
      <c r="F806">
        <v>6</v>
      </c>
      <c r="G806">
        <v>8.3659999999999997</v>
      </c>
      <c r="H806">
        <v>1100.07</v>
      </c>
      <c r="I806">
        <v>1078.8499999999999</v>
      </c>
      <c r="J806">
        <v>607.5</v>
      </c>
      <c r="K806">
        <v>21.693161</v>
      </c>
      <c r="L806">
        <v>0</v>
      </c>
      <c r="M806">
        <v>1</v>
      </c>
      <c r="N806">
        <v>1</v>
      </c>
      <c r="O806">
        <v>792760</v>
      </c>
      <c r="P806">
        <v>20464</v>
      </c>
      <c r="Q806">
        <v>15436</v>
      </c>
      <c r="R806">
        <v>38.700000000000003</v>
      </c>
      <c r="S806">
        <v>3671.02</v>
      </c>
      <c r="T806">
        <v>334</v>
      </c>
      <c r="U806">
        <v>311.45</v>
      </c>
      <c r="V806">
        <v>292.51</v>
      </c>
      <c r="W806">
        <v>39.003</v>
      </c>
      <c r="X806">
        <v>25.067</v>
      </c>
      <c r="Y806" s="8">
        <f t="shared" si="251"/>
        <v>298.21699999999998</v>
      </c>
      <c r="Z806">
        <v>51.710999999999999</v>
      </c>
      <c r="AB806" s="25">
        <f t="shared" si="252"/>
        <v>9849.5499999999993</v>
      </c>
      <c r="AC806" s="26">
        <f t="shared" si="250"/>
        <v>13057.864161699923</v>
      </c>
      <c r="AE806" s="26">
        <f t="shared" si="259"/>
        <v>14074.324417109861</v>
      </c>
      <c r="AF806" s="25">
        <f t="shared" si="253"/>
        <v>62256</v>
      </c>
      <c r="AG806">
        <f t="shared" si="244"/>
        <v>4496.1838156772901</v>
      </c>
      <c r="AH806" s="41">
        <f t="shared" si="255"/>
        <v>5.1929762391237998E-2</v>
      </c>
      <c r="AI806" s="41">
        <f t="shared" si="256"/>
        <v>1.9244951737079681E-6</v>
      </c>
      <c r="AJ806" s="41">
        <f t="shared" si="257"/>
        <v>1.9908246113342195E-10</v>
      </c>
      <c r="AK806">
        <f t="shared" si="254"/>
        <v>1013.25</v>
      </c>
      <c r="AL806">
        <v>273.14999999999998</v>
      </c>
      <c r="AM806" s="27">
        <f t="shared" si="245"/>
        <v>290.48598893175244</v>
      </c>
      <c r="AN806">
        <f t="shared" si="246"/>
        <v>1.0056051372937693</v>
      </c>
      <c r="AO806" s="28">
        <f t="shared" si="247"/>
        <v>292.11420278163126</v>
      </c>
      <c r="AP806" s="46">
        <f t="shared" si="248"/>
        <v>311.02630907570972</v>
      </c>
      <c r="AQ806" s="28">
        <f t="shared" si="249"/>
        <v>0.42369092429026978</v>
      </c>
      <c r="AR806" s="52">
        <v>290.88046642277988</v>
      </c>
      <c r="AS806" s="52">
        <v>309.71269795234747</v>
      </c>
      <c r="AT806" s="52">
        <v>1.7373020476525198</v>
      </c>
    </row>
    <row r="807" spans="1:46" x14ac:dyDescent="0.3">
      <c r="A807" s="1">
        <v>42833</v>
      </c>
      <c r="B807" s="2">
        <v>0.44616898148148149</v>
      </c>
      <c r="C807" s="4">
        <f t="shared" si="241"/>
        <v>42833.446168981478</v>
      </c>
      <c r="D807" s="5" t="str">
        <f t="shared" si="242"/>
        <v>v</v>
      </c>
      <c r="E807" s="6">
        <f t="shared" si="243"/>
        <v>12</v>
      </c>
      <c r="F807">
        <v>6</v>
      </c>
      <c r="G807">
        <v>8.19</v>
      </c>
      <c r="H807">
        <v>1100.1500000000001</v>
      </c>
      <c r="I807">
        <v>1079.0899999999999</v>
      </c>
      <c r="J807">
        <v>604.1</v>
      </c>
      <c r="K807">
        <v>21.673136</v>
      </c>
      <c r="L807">
        <v>0</v>
      </c>
      <c r="M807">
        <v>1</v>
      </c>
      <c r="N807">
        <v>1</v>
      </c>
      <c r="O807">
        <v>792790</v>
      </c>
      <c r="P807">
        <v>20457</v>
      </c>
      <c r="Q807">
        <v>15434</v>
      </c>
      <c r="R807">
        <v>38.72</v>
      </c>
      <c r="S807">
        <v>3683.52</v>
      </c>
      <c r="T807">
        <v>336</v>
      </c>
      <c r="U807">
        <v>312.62</v>
      </c>
      <c r="V807">
        <v>293.54000000000002</v>
      </c>
      <c r="W807">
        <v>39.003999999999998</v>
      </c>
      <c r="X807">
        <v>25.137</v>
      </c>
      <c r="Y807" s="8">
        <f t="shared" si="251"/>
        <v>298.28699999999998</v>
      </c>
      <c r="Z807">
        <v>51.555999999999997</v>
      </c>
      <c r="AB807" s="25">
        <f t="shared" si="252"/>
        <v>9849.5499999999993</v>
      </c>
      <c r="AC807" s="26">
        <f t="shared" si="250"/>
        <v>13055.089046909419</v>
      </c>
      <c r="AE807" s="26">
        <f t="shared" si="259"/>
        <v>14074.324417109861</v>
      </c>
      <c r="AF807" s="25">
        <f t="shared" si="253"/>
        <v>62256</v>
      </c>
      <c r="AG807">
        <f t="shared" si="244"/>
        <v>4508.459186151742</v>
      </c>
      <c r="AH807" s="41">
        <f t="shared" si="255"/>
        <v>5.1929777527182967E-2</v>
      </c>
      <c r="AI807" s="41">
        <f t="shared" si="256"/>
        <v>1.92449249026684E-6</v>
      </c>
      <c r="AJ807" s="41">
        <f t="shared" si="257"/>
        <v>1.9908282002619404E-10</v>
      </c>
      <c r="AK807">
        <f t="shared" si="254"/>
        <v>1013.25</v>
      </c>
      <c r="AL807">
        <v>273.14999999999998</v>
      </c>
      <c r="AM807" s="27">
        <f t="shared" si="245"/>
        <v>291.48483212220259</v>
      </c>
      <c r="AN807">
        <f t="shared" si="246"/>
        <v>1.0057680392691697</v>
      </c>
      <c r="AO807" s="28">
        <f t="shared" si="247"/>
        <v>293.16612808025081</v>
      </c>
      <c r="AP807" s="46">
        <f t="shared" si="248"/>
        <v>312.21577809041975</v>
      </c>
      <c r="AQ807" s="28">
        <f t="shared" si="249"/>
        <v>0.40422190958025794</v>
      </c>
      <c r="AR807" s="52">
        <v>291.92796971604082</v>
      </c>
      <c r="AS807" s="52">
        <v>310.89716539934119</v>
      </c>
      <c r="AT807" s="52">
        <v>1.722834600658814</v>
      </c>
    </row>
    <row r="808" spans="1:46" x14ac:dyDescent="0.3">
      <c r="A808" s="1">
        <v>42833</v>
      </c>
      <c r="B808" s="2">
        <v>0.44651620370370365</v>
      </c>
      <c r="C808" s="4">
        <f t="shared" si="241"/>
        <v>42833.446516203701</v>
      </c>
      <c r="D808" s="5" t="str">
        <f t="shared" si="242"/>
        <v>v</v>
      </c>
      <c r="E808" s="6">
        <f t="shared" si="243"/>
        <v>12</v>
      </c>
      <c r="F808">
        <v>6</v>
      </c>
      <c r="G808">
        <v>8.4740000000000002</v>
      </c>
      <c r="H808">
        <v>1100.05</v>
      </c>
      <c r="I808">
        <v>1079.05</v>
      </c>
      <c r="J808">
        <v>610.625</v>
      </c>
      <c r="K808">
        <v>21.666853</v>
      </c>
      <c r="L808">
        <v>0</v>
      </c>
      <c r="M808">
        <v>1</v>
      </c>
      <c r="N808">
        <v>1</v>
      </c>
      <c r="O808">
        <v>792820</v>
      </c>
      <c r="P808">
        <v>20451</v>
      </c>
      <c r="Q808">
        <v>15434</v>
      </c>
      <c r="R808">
        <v>38.799999999999997</v>
      </c>
      <c r="S808">
        <v>3702.04</v>
      </c>
      <c r="T808">
        <v>337</v>
      </c>
      <c r="U808">
        <v>314.27</v>
      </c>
      <c r="V808">
        <v>295.11</v>
      </c>
      <c r="W808">
        <v>39.003</v>
      </c>
      <c r="X808">
        <v>25.204999999999998</v>
      </c>
      <c r="Y808" s="8">
        <f t="shared" si="251"/>
        <v>298.35499999999996</v>
      </c>
      <c r="Z808">
        <v>51.4</v>
      </c>
      <c r="AB808" s="25">
        <f t="shared" si="252"/>
        <v>9849.5499999999993</v>
      </c>
      <c r="AC808" s="26">
        <f t="shared" si="250"/>
        <v>13051.260013606321</v>
      </c>
      <c r="AE808" s="26">
        <f t="shared" si="259"/>
        <v>14074.324417109861</v>
      </c>
      <c r="AF808" s="25">
        <f t="shared" si="253"/>
        <v>62256</v>
      </c>
      <c r="AG808">
        <f t="shared" si="244"/>
        <v>4525.3964323209375</v>
      </c>
      <c r="AH808" s="41">
        <f t="shared" si="255"/>
        <v>5.1929792663127944E-2</v>
      </c>
      <c r="AI808" s="41">
        <f t="shared" si="256"/>
        <v>1.9244898068257119E-6</v>
      </c>
      <c r="AJ808" s="41">
        <f t="shared" si="257"/>
        <v>1.9908317891896614E-10</v>
      </c>
      <c r="AK808">
        <f t="shared" si="254"/>
        <v>1013.25</v>
      </c>
      <c r="AL808">
        <v>273.14999999999998</v>
      </c>
      <c r="AM808" s="27">
        <f t="shared" si="245"/>
        <v>292.86527841874431</v>
      </c>
      <c r="AN808">
        <f t="shared" si="246"/>
        <v>1.0060887727109205</v>
      </c>
      <c r="AO808" s="28">
        <f t="shared" si="247"/>
        <v>294.64846853395647</v>
      </c>
      <c r="AP808" s="46">
        <f t="shared" si="248"/>
        <v>313.78280776863136</v>
      </c>
      <c r="AQ808" s="28">
        <f t="shared" si="249"/>
        <v>0.48719223136862411</v>
      </c>
      <c r="AR808" s="52">
        <v>293.40407664273698</v>
      </c>
      <c r="AS808" s="52">
        <v>312.45760562679033</v>
      </c>
      <c r="AT808" s="52">
        <v>1.8123943732096564</v>
      </c>
    </row>
    <row r="809" spans="1:46" x14ac:dyDescent="0.3">
      <c r="A809" s="1">
        <v>42833</v>
      </c>
      <c r="B809" s="2">
        <v>0.44686342592592593</v>
      </c>
      <c r="C809" s="4">
        <f t="shared" si="241"/>
        <v>42833.446863425925</v>
      </c>
      <c r="D809" s="5" t="str">
        <f t="shared" si="242"/>
        <v>v</v>
      </c>
      <c r="E809" s="6">
        <f t="shared" si="243"/>
        <v>12</v>
      </c>
      <c r="F809">
        <v>6</v>
      </c>
      <c r="G809">
        <v>8.423</v>
      </c>
      <c r="H809">
        <v>1100.1600000000001</v>
      </c>
      <c r="I809">
        <v>1079.08</v>
      </c>
      <c r="J809">
        <v>606.72500000000002</v>
      </c>
      <c r="K809">
        <v>21.687075</v>
      </c>
      <c r="L809">
        <v>0</v>
      </c>
      <c r="M809">
        <v>1</v>
      </c>
      <c r="N809">
        <v>1</v>
      </c>
      <c r="O809">
        <v>792850</v>
      </c>
      <c r="P809">
        <v>20446</v>
      </c>
      <c r="Q809">
        <v>15432</v>
      </c>
      <c r="R809">
        <v>38.799999999999997</v>
      </c>
      <c r="S809">
        <v>3708.75</v>
      </c>
      <c r="T809">
        <v>338</v>
      </c>
      <c r="U809">
        <v>314.87</v>
      </c>
      <c r="V809">
        <v>295.66000000000003</v>
      </c>
      <c r="W809">
        <v>39.002000000000002</v>
      </c>
      <c r="X809">
        <v>25.254999999999999</v>
      </c>
      <c r="Y809" s="8">
        <f t="shared" si="251"/>
        <v>298.40499999999997</v>
      </c>
      <c r="Z809">
        <v>51.241999999999997</v>
      </c>
      <c r="AB809" s="25">
        <f t="shared" si="252"/>
        <v>9849.5499999999993</v>
      </c>
      <c r="AC809" s="26">
        <f t="shared" si="250"/>
        <v>13049.760193105234</v>
      </c>
      <c r="AE809" s="26">
        <f t="shared" si="259"/>
        <v>14074.324417109861</v>
      </c>
      <c r="AF809" s="25">
        <f t="shared" si="253"/>
        <v>62256</v>
      </c>
      <c r="AG809">
        <f t="shared" si="244"/>
        <v>4532.0306992561364</v>
      </c>
      <c r="AH809" s="41">
        <f t="shared" si="255"/>
        <v>5.192980779907292E-2</v>
      </c>
      <c r="AI809" s="41">
        <f t="shared" si="256"/>
        <v>1.9244871233845838E-6</v>
      </c>
      <c r="AJ809" s="41">
        <f t="shared" si="257"/>
        <v>1.990835378117382E-10</v>
      </c>
      <c r="AK809">
        <f t="shared" si="254"/>
        <v>1013.25</v>
      </c>
      <c r="AL809">
        <v>273.14999999999998</v>
      </c>
      <c r="AM809" s="27">
        <f t="shared" si="245"/>
        <v>293.40674689624325</v>
      </c>
      <c r="AN809">
        <f t="shared" si="246"/>
        <v>1.0061567675923291</v>
      </c>
      <c r="AO809" s="28">
        <f t="shared" si="247"/>
        <v>295.21318404690476</v>
      </c>
      <c r="AP809" s="46">
        <f t="shared" si="248"/>
        <v>314.39293623620426</v>
      </c>
      <c r="AQ809" s="28">
        <f t="shared" si="249"/>
        <v>0.47706376379574067</v>
      </c>
      <c r="AR809" s="52">
        <v>293.9663830018456</v>
      </c>
      <c r="AS809" s="52">
        <v>313.0651315762463</v>
      </c>
      <c r="AT809" s="52">
        <v>1.8048684237537032</v>
      </c>
    </row>
    <row r="810" spans="1:46" x14ac:dyDescent="0.3">
      <c r="A810" s="1">
        <v>42833</v>
      </c>
      <c r="B810" s="2">
        <v>0.44721064814814815</v>
      </c>
      <c r="C810" s="4">
        <f t="shared" si="241"/>
        <v>42833.447210648148</v>
      </c>
      <c r="D810" s="5" t="str">
        <f t="shared" si="242"/>
        <v>v</v>
      </c>
      <c r="E810" s="6">
        <f t="shared" si="243"/>
        <v>12</v>
      </c>
      <c r="F810">
        <v>6</v>
      </c>
      <c r="G810">
        <v>8.42</v>
      </c>
      <c r="H810">
        <v>1100.21</v>
      </c>
      <c r="I810">
        <v>1078.95</v>
      </c>
      <c r="J810">
        <v>594.85</v>
      </c>
      <c r="K810">
        <v>21.680792</v>
      </c>
      <c r="L810">
        <v>0</v>
      </c>
      <c r="M810">
        <v>1</v>
      </c>
      <c r="N810">
        <v>1</v>
      </c>
      <c r="O810">
        <v>792880</v>
      </c>
      <c r="P810">
        <v>20442</v>
      </c>
      <c r="Q810">
        <v>15431</v>
      </c>
      <c r="R810">
        <v>38.799999999999997</v>
      </c>
      <c r="S810">
        <v>3718.89</v>
      </c>
      <c r="T810">
        <v>339</v>
      </c>
      <c r="U810">
        <v>315.74</v>
      </c>
      <c r="V810">
        <v>296.51</v>
      </c>
      <c r="W810">
        <v>38.994999999999997</v>
      </c>
      <c r="X810">
        <v>25.315000000000001</v>
      </c>
      <c r="Y810" s="8">
        <f t="shared" si="251"/>
        <v>298.46499999999997</v>
      </c>
      <c r="Z810">
        <v>51.122999999999998</v>
      </c>
      <c r="AB810" s="25">
        <f t="shared" si="252"/>
        <v>9849.5499999999993</v>
      </c>
      <c r="AC810" s="26">
        <f t="shared" si="250"/>
        <v>13048.052692631714</v>
      </c>
      <c r="AE810" s="26">
        <f t="shared" si="259"/>
        <v>14074.324417109861</v>
      </c>
      <c r="AF810" s="25">
        <f t="shared" si="253"/>
        <v>62256</v>
      </c>
      <c r="AG810">
        <f t="shared" si="244"/>
        <v>4539.583612371468</v>
      </c>
      <c r="AH810" s="41">
        <f t="shared" si="255"/>
        <v>5.192982293501789E-2</v>
      </c>
      <c r="AI810" s="41">
        <f t="shared" si="256"/>
        <v>1.9244844399434557E-6</v>
      </c>
      <c r="AJ810" s="41">
        <f t="shared" si="257"/>
        <v>1.990838967045103E-10</v>
      </c>
      <c r="AK810">
        <f t="shared" si="254"/>
        <v>1013.25</v>
      </c>
      <c r="AL810">
        <v>273.14999999999998</v>
      </c>
      <c r="AM810" s="27">
        <f t="shared" si="245"/>
        <v>294.02368243285702</v>
      </c>
      <c r="AN810">
        <f t="shared" si="246"/>
        <v>1.0063133396813799</v>
      </c>
      <c r="AO810" s="28">
        <f t="shared" si="247"/>
        <v>295.87995381442585</v>
      </c>
      <c r="AP810" s="46">
        <f t="shared" si="248"/>
        <v>315.06506406915844</v>
      </c>
      <c r="AQ810" s="28">
        <f t="shared" si="249"/>
        <v>0.67493593084157055</v>
      </c>
      <c r="AR810" s="52">
        <v>294.63031141188168</v>
      </c>
      <c r="AS810" s="52">
        <v>313.73439378026126</v>
      </c>
      <c r="AT810" s="52">
        <v>2.0056062197387519</v>
      </c>
    </row>
    <row r="811" spans="1:46" x14ac:dyDescent="0.3">
      <c r="A811" s="1">
        <v>42833</v>
      </c>
      <c r="B811" s="2">
        <v>0.44755787037037037</v>
      </c>
      <c r="C811" s="4">
        <f t="shared" si="241"/>
        <v>42833.447557870371</v>
      </c>
      <c r="D811" s="5" t="str">
        <f t="shared" si="242"/>
        <v>v</v>
      </c>
      <c r="E811" s="6">
        <f t="shared" si="243"/>
        <v>12</v>
      </c>
      <c r="F811">
        <v>6</v>
      </c>
      <c r="G811">
        <v>8.4809999999999999</v>
      </c>
      <c r="H811">
        <v>1100.17</v>
      </c>
      <c r="I811">
        <v>1079.03</v>
      </c>
      <c r="J811">
        <v>604.42499999999995</v>
      </c>
      <c r="K811">
        <v>21.685700000000001</v>
      </c>
      <c r="L811">
        <v>0</v>
      </c>
      <c r="M811">
        <v>1</v>
      </c>
      <c r="N811">
        <v>1</v>
      </c>
      <c r="O811">
        <v>792910</v>
      </c>
      <c r="P811">
        <v>20439</v>
      </c>
      <c r="Q811">
        <v>15432</v>
      </c>
      <c r="R811">
        <v>38.799999999999997</v>
      </c>
      <c r="S811">
        <v>3731.08</v>
      </c>
      <c r="T811">
        <v>340</v>
      </c>
      <c r="U811">
        <v>316.86</v>
      </c>
      <c r="V811">
        <v>297.54000000000002</v>
      </c>
      <c r="W811">
        <v>39.003</v>
      </c>
      <c r="X811">
        <v>25.359000000000002</v>
      </c>
      <c r="Y811" s="8">
        <f t="shared" si="251"/>
        <v>298.50899999999996</v>
      </c>
      <c r="Z811">
        <v>51.045999999999999</v>
      </c>
      <c r="AB811" s="25">
        <f t="shared" si="252"/>
        <v>9849.5499999999993</v>
      </c>
      <c r="AC811" s="26">
        <f t="shared" si="250"/>
        <v>13045.292408631414</v>
      </c>
      <c r="AE811" s="26">
        <f t="shared" si="259"/>
        <v>14074.324417109861</v>
      </c>
      <c r="AF811" s="25">
        <f t="shared" si="253"/>
        <v>62256</v>
      </c>
      <c r="AG811">
        <f t="shared" si="244"/>
        <v>4551.7933807148638</v>
      </c>
      <c r="AH811" s="41">
        <f t="shared" si="255"/>
        <v>5.1929838070962867E-2</v>
      </c>
      <c r="AI811" s="41">
        <f t="shared" si="256"/>
        <v>1.9244817565023272E-6</v>
      </c>
      <c r="AJ811" s="41">
        <f t="shared" si="257"/>
        <v>1.9908425559728239E-10</v>
      </c>
      <c r="AK811">
        <f t="shared" si="254"/>
        <v>1013.25</v>
      </c>
      <c r="AL811">
        <v>273.14999999999998</v>
      </c>
      <c r="AM811" s="27">
        <f t="shared" si="245"/>
        <v>295.02208845439526</v>
      </c>
      <c r="AN811">
        <f t="shared" si="246"/>
        <v>1.0064982843223611</v>
      </c>
      <c r="AO811" s="28">
        <f t="shared" si="247"/>
        <v>296.93922586654867</v>
      </c>
      <c r="AP811" s="46">
        <f t="shared" si="248"/>
        <v>316.21646472912118</v>
      </c>
      <c r="AQ811" s="28">
        <f t="shared" si="249"/>
        <v>0.64353527087882867</v>
      </c>
      <c r="AR811" s="52">
        <v>295.68508810162803</v>
      </c>
      <c r="AS811" s="52">
        <v>314.88090857567204</v>
      </c>
      <c r="AT811" s="52">
        <v>1.9790914243279758</v>
      </c>
    </row>
    <row r="812" spans="1:46" x14ac:dyDescent="0.3">
      <c r="A812" s="1">
        <v>42833</v>
      </c>
      <c r="B812" s="2">
        <v>0.44790509259259265</v>
      </c>
      <c r="C812" s="4">
        <f t="shared" si="241"/>
        <v>42833.447905092595</v>
      </c>
      <c r="D812" s="5" t="str">
        <f t="shared" si="242"/>
        <v>v</v>
      </c>
      <c r="E812" s="6">
        <f t="shared" si="243"/>
        <v>12</v>
      </c>
      <c r="F812">
        <v>6</v>
      </c>
      <c r="G812">
        <v>8.407</v>
      </c>
      <c r="H812">
        <v>1100.01</v>
      </c>
      <c r="I812">
        <v>1079.1500000000001</v>
      </c>
      <c r="J812">
        <v>604.07500000000005</v>
      </c>
      <c r="K812">
        <v>21.676079999999999</v>
      </c>
      <c r="L812">
        <v>0</v>
      </c>
      <c r="M812">
        <v>1</v>
      </c>
      <c r="N812">
        <v>1</v>
      </c>
      <c r="O812">
        <v>792940</v>
      </c>
      <c r="P812">
        <v>20438</v>
      </c>
      <c r="Q812">
        <v>15431</v>
      </c>
      <c r="R812">
        <v>38.799999999999997</v>
      </c>
      <c r="S812">
        <v>3727.3</v>
      </c>
      <c r="T812">
        <v>340</v>
      </c>
      <c r="U812">
        <v>316.67</v>
      </c>
      <c r="V812">
        <v>297.33999999999997</v>
      </c>
      <c r="W812">
        <v>39.000999999999998</v>
      </c>
      <c r="X812">
        <v>25.417000000000002</v>
      </c>
      <c r="Y812" s="8">
        <f t="shared" si="251"/>
        <v>298.56700000000001</v>
      </c>
      <c r="Z812">
        <v>50.908000000000001</v>
      </c>
      <c r="AB812" s="25">
        <f t="shared" si="252"/>
        <v>9849.5499999999993</v>
      </c>
      <c r="AC812" s="26">
        <f t="shared" si="250"/>
        <v>13045.499507484932</v>
      </c>
      <c r="AE812" s="26">
        <f t="shared" si="259"/>
        <v>14074.324417109861</v>
      </c>
      <c r="AF812" s="25">
        <f t="shared" si="253"/>
        <v>62256</v>
      </c>
      <c r="AG812">
        <f t="shared" si="244"/>
        <v>4550.8773050409964</v>
      </c>
      <c r="AH812" s="41">
        <f t="shared" si="255"/>
        <v>5.1929853206907836E-2</v>
      </c>
      <c r="AI812" s="41">
        <f t="shared" si="256"/>
        <v>1.9244790730611991E-6</v>
      </c>
      <c r="AJ812" s="41">
        <f t="shared" si="257"/>
        <v>1.9908461449005448E-10</v>
      </c>
      <c r="AK812">
        <f t="shared" si="254"/>
        <v>1013.25</v>
      </c>
      <c r="AL812">
        <v>273.14999999999998</v>
      </c>
      <c r="AM812" s="27">
        <f t="shared" si="245"/>
        <v>294.94718259961593</v>
      </c>
      <c r="AN812">
        <f t="shared" si="246"/>
        <v>1.0068402727964816</v>
      </c>
      <c r="AO812" s="28">
        <f t="shared" si="247"/>
        <v>296.96470178915098</v>
      </c>
      <c r="AP812" s="46">
        <f t="shared" si="248"/>
        <v>316.27876430867235</v>
      </c>
      <c r="AQ812" s="28">
        <f t="shared" si="249"/>
        <v>0.39123569132766534</v>
      </c>
      <c r="AR812" s="52">
        <v>295.71040765360971</v>
      </c>
      <c r="AS812" s="52">
        <v>314.94289308600338</v>
      </c>
      <c r="AT812" s="52">
        <v>1.7271069139966357</v>
      </c>
    </row>
    <row r="813" spans="1:46" x14ac:dyDescent="0.3">
      <c r="A813" s="1">
        <v>42833</v>
      </c>
      <c r="B813" s="2">
        <v>0.44825231481481481</v>
      </c>
      <c r="C813" s="4">
        <f t="shared" si="241"/>
        <v>42833.448252314818</v>
      </c>
      <c r="D813" s="5" t="str">
        <f t="shared" si="242"/>
        <v>v</v>
      </c>
      <c r="E813" s="6">
        <f t="shared" si="243"/>
        <v>12</v>
      </c>
      <c r="F813">
        <v>6</v>
      </c>
      <c r="G813">
        <v>8.4570000000000007</v>
      </c>
      <c r="H813">
        <v>1100.1500000000001</v>
      </c>
      <c r="I813">
        <v>1079.22</v>
      </c>
      <c r="J813">
        <v>607.375</v>
      </c>
      <c r="K813">
        <v>21.676276999999999</v>
      </c>
      <c r="L813">
        <v>0</v>
      </c>
      <c r="M813">
        <v>1</v>
      </c>
      <c r="N813">
        <v>1</v>
      </c>
      <c r="O813">
        <v>792970</v>
      </c>
      <c r="P813">
        <v>20437</v>
      </c>
      <c r="Q813">
        <v>15431</v>
      </c>
      <c r="R813">
        <v>38.799999999999997</v>
      </c>
      <c r="S813">
        <v>3730.75</v>
      </c>
      <c r="T813">
        <v>340</v>
      </c>
      <c r="U813">
        <v>316.99</v>
      </c>
      <c r="V813">
        <v>297.61</v>
      </c>
      <c r="W813">
        <v>39.000999999999998</v>
      </c>
      <c r="X813">
        <v>25.457000000000001</v>
      </c>
      <c r="Y813" s="8">
        <f t="shared" si="251"/>
        <v>298.60699999999997</v>
      </c>
      <c r="Z813">
        <v>50.811</v>
      </c>
      <c r="AB813" s="25">
        <f t="shared" si="252"/>
        <v>9849.5499999999993</v>
      </c>
      <c r="AC813" s="26">
        <f t="shared" si="250"/>
        <v>13044.861211198237</v>
      </c>
      <c r="AE813" s="26">
        <f t="shared" si="259"/>
        <v>14074.324417109861</v>
      </c>
      <c r="AF813" s="25">
        <f t="shared" si="253"/>
        <v>62256</v>
      </c>
      <c r="AG813">
        <f t="shared" si="244"/>
        <v>4553.700728208375</v>
      </c>
      <c r="AH813" s="41">
        <f t="shared" si="255"/>
        <v>5.1929868342852813E-2</v>
      </c>
      <c r="AI813" s="41">
        <f t="shared" si="256"/>
        <v>1.9244763896200711E-6</v>
      </c>
      <c r="AJ813" s="41">
        <f t="shared" si="257"/>
        <v>1.9908497338282657E-10</v>
      </c>
      <c r="AK813">
        <f t="shared" si="254"/>
        <v>1013.25</v>
      </c>
      <c r="AL813">
        <v>273.14999999999998</v>
      </c>
      <c r="AM813" s="27">
        <f t="shared" si="245"/>
        <v>295.17826629421376</v>
      </c>
      <c r="AN813">
        <f t="shared" si="246"/>
        <v>1.0068470194881067</v>
      </c>
      <c r="AO813" s="28">
        <f t="shared" si="247"/>
        <v>297.1993576359958</v>
      </c>
      <c r="AP813" s="46">
        <f t="shared" si="248"/>
        <v>316.54921366683385</v>
      </c>
      <c r="AQ813" s="28">
        <f t="shared" si="249"/>
        <v>0.44078633316615878</v>
      </c>
      <c r="AR813" s="52">
        <v>295.94402955621143</v>
      </c>
      <c r="AS813" s="52">
        <v>315.21215453013031</v>
      </c>
      <c r="AT813" s="52">
        <v>1.7778454698697033</v>
      </c>
    </row>
    <row r="814" spans="1:46" x14ac:dyDescent="0.3">
      <c r="A814" s="1">
        <v>42833</v>
      </c>
      <c r="B814" s="2">
        <v>0.44859953703703703</v>
      </c>
      <c r="C814" s="4">
        <f t="shared" si="241"/>
        <v>42833.448599537034</v>
      </c>
      <c r="D814" s="5" t="str">
        <f t="shared" si="242"/>
        <v>v</v>
      </c>
      <c r="E814" s="6">
        <f t="shared" si="243"/>
        <v>12</v>
      </c>
      <c r="F814">
        <v>6</v>
      </c>
      <c r="G814">
        <v>8.48</v>
      </c>
      <c r="H814">
        <v>1100.1400000000001</v>
      </c>
      <c r="I814">
        <v>1079.0899999999999</v>
      </c>
      <c r="J814">
        <v>605.625</v>
      </c>
      <c r="K814">
        <v>21.675688000000001</v>
      </c>
      <c r="L814">
        <v>0</v>
      </c>
      <c r="M814">
        <v>1</v>
      </c>
      <c r="N814">
        <v>1</v>
      </c>
      <c r="O814">
        <v>793000</v>
      </c>
      <c r="P814">
        <v>20436</v>
      </c>
      <c r="Q814">
        <v>15431</v>
      </c>
      <c r="R814">
        <v>38.799999999999997</v>
      </c>
      <c r="S814">
        <v>3733.61</v>
      </c>
      <c r="T814">
        <v>340</v>
      </c>
      <c r="U814">
        <v>317.24</v>
      </c>
      <c r="V814">
        <v>297.89</v>
      </c>
      <c r="W814">
        <v>38.988</v>
      </c>
      <c r="X814">
        <v>25.498999999999999</v>
      </c>
      <c r="Y814" s="8">
        <f t="shared" si="251"/>
        <v>298.649</v>
      </c>
      <c r="Z814">
        <v>50.701999999999998</v>
      </c>
      <c r="AB814" s="25">
        <f t="shared" si="252"/>
        <v>9849.5499999999993</v>
      </c>
      <c r="AC814" s="26">
        <f t="shared" si="250"/>
        <v>13044.222914911541</v>
      </c>
      <c r="AE814" s="26">
        <f t="shared" si="259"/>
        <v>14074.324417109861</v>
      </c>
      <c r="AF814" s="25">
        <f t="shared" si="253"/>
        <v>62256</v>
      </c>
      <c r="AG814">
        <f t="shared" si="244"/>
        <v>4556.524151375761</v>
      </c>
      <c r="AH814" s="41">
        <f t="shared" si="255"/>
        <v>5.1929883478797782E-2</v>
      </c>
      <c r="AI814" s="41">
        <f t="shared" si="256"/>
        <v>1.924473706178943E-6</v>
      </c>
      <c r="AJ814" s="41">
        <f t="shared" si="257"/>
        <v>1.9908533227559867E-10</v>
      </c>
      <c r="AK814">
        <f t="shared" si="254"/>
        <v>1013.25</v>
      </c>
      <c r="AL814">
        <v>273.14999999999998</v>
      </c>
      <c r="AM814" s="27">
        <f t="shared" si="245"/>
        <v>295.40942410680498</v>
      </c>
      <c r="AN814">
        <f t="shared" si="246"/>
        <v>1.0069977889190223</v>
      </c>
      <c r="AO814" s="28">
        <f t="shared" si="247"/>
        <v>297.47663690139433</v>
      </c>
      <c r="AP814" s="46">
        <f t="shared" si="248"/>
        <v>316.80637958443185</v>
      </c>
      <c r="AQ814" s="28">
        <f t="shared" si="249"/>
        <v>0.43362041556815711</v>
      </c>
      <c r="AR814" s="52">
        <v>296.22009413471602</v>
      </c>
      <c r="AS814" s="52">
        <v>315.46818789028441</v>
      </c>
      <c r="AT814" s="52">
        <v>1.7718121097155972</v>
      </c>
    </row>
    <row r="815" spans="1:46" x14ac:dyDescent="0.3">
      <c r="A815" s="1">
        <v>42833</v>
      </c>
      <c r="B815" s="2">
        <v>0.44894675925925925</v>
      </c>
      <c r="C815" s="4">
        <f t="shared" si="241"/>
        <v>42833.448946759258</v>
      </c>
      <c r="D815" s="5" t="str">
        <f t="shared" si="242"/>
        <v>v</v>
      </c>
      <c r="E815" s="6">
        <f t="shared" si="243"/>
        <v>12</v>
      </c>
      <c r="F815">
        <v>6</v>
      </c>
      <c r="G815">
        <v>8.5410000000000004</v>
      </c>
      <c r="H815">
        <v>1100.2</v>
      </c>
      <c r="I815">
        <v>1079.1600000000001</v>
      </c>
      <c r="J815">
        <v>614.20000000000005</v>
      </c>
      <c r="K815">
        <v>21.678239999999999</v>
      </c>
      <c r="L815">
        <v>0</v>
      </c>
      <c r="M815">
        <v>1</v>
      </c>
      <c r="N815">
        <v>1</v>
      </c>
      <c r="O815">
        <v>793030</v>
      </c>
      <c r="P815">
        <v>20432</v>
      </c>
      <c r="Q815">
        <v>15430</v>
      </c>
      <c r="R815">
        <v>38.799999999999997</v>
      </c>
      <c r="S815">
        <v>3740.12</v>
      </c>
      <c r="T815">
        <v>341</v>
      </c>
      <c r="U815">
        <v>317.83999999999997</v>
      </c>
      <c r="V815">
        <v>298.43</v>
      </c>
      <c r="W815">
        <v>38.997</v>
      </c>
      <c r="X815">
        <v>25.539000000000001</v>
      </c>
      <c r="Y815" s="8">
        <f t="shared" si="251"/>
        <v>298.68899999999996</v>
      </c>
      <c r="Z815">
        <v>50.655999999999999</v>
      </c>
      <c r="AB815" s="25">
        <f t="shared" si="252"/>
        <v>9849.5499999999993</v>
      </c>
      <c r="AC815" s="26">
        <f t="shared" si="250"/>
        <v>13042.514944912506</v>
      </c>
      <c r="AE815" s="26">
        <f t="shared" si="259"/>
        <v>14074.324417109861</v>
      </c>
      <c r="AF815" s="25">
        <f t="shared" si="253"/>
        <v>62256</v>
      </c>
      <c r="AG815">
        <f t="shared" si="244"/>
        <v>4564.0791413780271</v>
      </c>
      <c r="AH815" s="41">
        <f t="shared" si="255"/>
        <v>5.1929898614742759E-2</v>
      </c>
      <c r="AI815" s="41">
        <f t="shared" si="256"/>
        <v>1.9244710227378149E-6</v>
      </c>
      <c r="AJ815" s="41">
        <f t="shared" si="257"/>
        <v>1.9908569116837076E-10</v>
      </c>
      <c r="AK815">
        <f t="shared" si="254"/>
        <v>1013.25</v>
      </c>
      <c r="AL815">
        <v>273.14999999999998</v>
      </c>
      <c r="AM815" s="27">
        <f t="shared" si="245"/>
        <v>296.02824770427605</v>
      </c>
      <c r="AN815">
        <f t="shared" si="246"/>
        <v>1.0070777381497507</v>
      </c>
      <c r="AO815" s="28">
        <f t="shared" si="247"/>
        <v>298.12345812645646</v>
      </c>
      <c r="AP815" s="46">
        <f t="shared" si="248"/>
        <v>317.51582637231365</v>
      </c>
      <c r="AQ815" s="28">
        <f t="shared" si="249"/>
        <v>0.32417362768632074</v>
      </c>
      <c r="AR815" s="52">
        <v>296.86414291350832</v>
      </c>
      <c r="AS815" s="52">
        <v>316.17459508170901</v>
      </c>
      <c r="AT815" s="52">
        <v>1.6654049182909603</v>
      </c>
    </row>
    <row r="816" spans="1:46" x14ac:dyDescent="0.3">
      <c r="A816" s="1">
        <v>42833</v>
      </c>
      <c r="B816" s="2">
        <v>0.44929398148148153</v>
      </c>
      <c r="C816" s="4">
        <f t="shared" si="241"/>
        <v>42833.449293981481</v>
      </c>
      <c r="D816" s="5" t="str">
        <f t="shared" si="242"/>
        <v>v</v>
      </c>
      <c r="E816" s="6">
        <f t="shared" si="243"/>
        <v>12</v>
      </c>
      <c r="F816">
        <v>6</v>
      </c>
      <c r="G816">
        <v>8.532</v>
      </c>
      <c r="H816">
        <v>1100.21</v>
      </c>
      <c r="I816">
        <v>1079.25</v>
      </c>
      <c r="J816">
        <v>606</v>
      </c>
      <c r="K816">
        <v>21.676866</v>
      </c>
      <c r="L816">
        <v>0</v>
      </c>
      <c r="M816">
        <v>1</v>
      </c>
      <c r="N816">
        <v>1</v>
      </c>
      <c r="O816">
        <v>793060</v>
      </c>
      <c r="P816">
        <v>20429</v>
      </c>
      <c r="Q816">
        <v>15428</v>
      </c>
      <c r="R816">
        <v>38.799999999999997</v>
      </c>
      <c r="S816">
        <v>3743.79</v>
      </c>
      <c r="T816">
        <v>341</v>
      </c>
      <c r="U816">
        <v>318.22000000000003</v>
      </c>
      <c r="V816">
        <v>298.76</v>
      </c>
      <c r="W816">
        <v>39.000999999999998</v>
      </c>
      <c r="X816">
        <v>25.579000000000001</v>
      </c>
      <c r="Y816" s="8">
        <f t="shared" si="251"/>
        <v>298.72899999999998</v>
      </c>
      <c r="Z816">
        <v>50.649000000000001</v>
      </c>
      <c r="AB816" s="25">
        <f t="shared" si="252"/>
        <v>9849.5499999999993</v>
      </c>
      <c r="AC816" s="26">
        <f t="shared" si="250"/>
        <v>13042.29044270158</v>
      </c>
      <c r="AE816" s="26">
        <f t="shared" si="259"/>
        <v>14074.324417109861</v>
      </c>
      <c r="AF816" s="25">
        <f t="shared" si="253"/>
        <v>62256</v>
      </c>
      <c r="AG816">
        <f t="shared" si="244"/>
        <v>4565.0721986097005</v>
      </c>
      <c r="AH816" s="41">
        <f t="shared" si="255"/>
        <v>5.1929913750687728E-2</v>
      </c>
      <c r="AI816" s="41">
        <f t="shared" si="256"/>
        <v>1.9244683392966864E-6</v>
      </c>
      <c r="AJ816" s="41">
        <f t="shared" si="257"/>
        <v>1.9908605006114285E-10</v>
      </c>
      <c r="AK816">
        <f t="shared" si="254"/>
        <v>1013.25</v>
      </c>
      <c r="AL816">
        <v>273.14999999999998</v>
      </c>
      <c r="AM816" s="27">
        <f t="shared" si="245"/>
        <v>296.10966885899131</v>
      </c>
      <c r="AN816">
        <f t="shared" si="246"/>
        <v>1.0072034498171609</v>
      </c>
      <c r="AO816" s="28">
        <f t="shared" si="247"/>
        <v>298.2426799989932</v>
      </c>
      <c r="AP816" s="46">
        <f t="shared" si="248"/>
        <v>317.66929424023039</v>
      </c>
      <c r="AQ816" s="28">
        <f t="shared" si="249"/>
        <v>0.55070575976964165</v>
      </c>
      <c r="AR816" s="52">
        <v>296.98281432374438</v>
      </c>
      <c r="AS816" s="52">
        <v>316.32736477562412</v>
      </c>
      <c r="AT816" s="52">
        <v>1.8926352243759084</v>
      </c>
    </row>
    <row r="817" spans="1:46" x14ac:dyDescent="0.3">
      <c r="A817" s="1">
        <v>42833</v>
      </c>
      <c r="B817" s="2">
        <v>0.4496412037037037</v>
      </c>
      <c r="C817" s="4">
        <f t="shared" si="241"/>
        <v>42833.449641203704</v>
      </c>
      <c r="D817" s="5" t="str">
        <f t="shared" si="242"/>
        <v>v</v>
      </c>
      <c r="E817" s="6">
        <f t="shared" si="243"/>
        <v>12</v>
      </c>
      <c r="F817">
        <v>6</v>
      </c>
      <c r="G817">
        <v>8.4909999999999997</v>
      </c>
      <c r="H817">
        <v>1100.1199999999999</v>
      </c>
      <c r="I817">
        <v>1079.1400000000001</v>
      </c>
      <c r="J817">
        <v>597.33699999999999</v>
      </c>
      <c r="K817">
        <v>21.685210000000001</v>
      </c>
      <c r="L817">
        <v>0</v>
      </c>
      <c r="M817">
        <v>0</v>
      </c>
      <c r="N817">
        <v>1</v>
      </c>
      <c r="O817">
        <v>793090</v>
      </c>
      <c r="P817">
        <v>20429</v>
      </c>
      <c r="Q817">
        <v>15427</v>
      </c>
      <c r="R817">
        <v>38.81</v>
      </c>
      <c r="S817">
        <v>3739.64</v>
      </c>
      <c r="T817">
        <v>341</v>
      </c>
      <c r="U817">
        <v>317.89</v>
      </c>
      <c r="V817">
        <v>298.47000000000003</v>
      </c>
      <c r="W817">
        <v>38.994999999999997</v>
      </c>
      <c r="X817">
        <v>25.600999999999999</v>
      </c>
      <c r="Y817" s="8">
        <f t="shared" si="251"/>
        <v>298.75099999999998</v>
      </c>
      <c r="Z817">
        <v>50.530999999999999</v>
      </c>
      <c r="AB817" s="25">
        <f t="shared" si="252"/>
        <v>9849.5499999999993</v>
      </c>
      <c r="AC817" s="26">
        <f t="shared" si="250"/>
        <v>13043.135862448953</v>
      </c>
      <c r="AE817" s="26">
        <f t="shared" si="259"/>
        <v>14074.324417109861</v>
      </c>
      <c r="AF817" s="25">
        <f t="shared" si="253"/>
        <v>62256</v>
      </c>
      <c r="AG817">
        <f t="shared" si="244"/>
        <v>4561.3325909217865</v>
      </c>
      <c r="AH817" s="41">
        <f t="shared" si="255"/>
        <v>5.1929928886632705E-2</v>
      </c>
      <c r="AI817" s="41">
        <f t="shared" si="256"/>
        <v>1.9244656558555583E-6</v>
      </c>
      <c r="AJ817" s="41">
        <f t="shared" si="257"/>
        <v>1.9908640895391495E-10</v>
      </c>
      <c r="AK817">
        <f t="shared" si="254"/>
        <v>1013.25</v>
      </c>
      <c r="AL817">
        <v>273.14999999999998</v>
      </c>
      <c r="AM817" s="27">
        <f t="shared" si="245"/>
        <v>295.80333011416826</v>
      </c>
      <c r="AN817">
        <f t="shared" si="246"/>
        <v>1.007360030296131</v>
      </c>
      <c r="AO817" s="28">
        <f t="shared" si="247"/>
        <v>297.98045158550497</v>
      </c>
      <c r="AP817" s="46">
        <f t="shared" si="248"/>
        <v>317.35763584898285</v>
      </c>
      <c r="AQ817" s="28">
        <f t="shared" si="249"/>
        <v>0.53236415101713419</v>
      </c>
      <c r="AR817" s="52">
        <v>296.72164354202425</v>
      </c>
      <c r="AS817" s="52">
        <v>316.01696956520118</v>
      </c>
      <c r="AT817" s="52">
        <v>1.8730304347988067</v>
      </c>
    </row>
    <row r="818" spans="1:46" x14ac:dyDescent="0.3">
      <c r="A818" s="1">
        <v>42833</v>
      </c>
      <c r="B818" s="2">
        <v>0.44998842592592592</v>
      </c>
      <c r="C818" s="4">
        <f t="shared" si="241"/>
        <v>42833.449988425928</v>
      </c>
      <c r="D818" s="5" t="str">
        <f t="shared" si="242"/>
        <v>v</v>
      </c>
      <c r="E818" s="6">
        <f t="shared" si="243"/>
        <v>12</v>
      </c>
      <c r="F818">
        <v>6</v>
      </c>
      <c r="G818">
        <v>8.4600000000000009</v>
      </c>
      <c r="H818">
        <v>1099.95</v>
      </c>
      <c r="I818">
        <v>1079.04</v>
      </c>
      <c r="J818">
        <v>600.375</v>
      </c>
      <c r="K818">
        <v>21.686387</v>
      </c>
      <c r="L818">
        <v>0</v>
      </c>
      <c r="M818">
        <v>0</v>
      </c>
      <c r="N818">
        <v>1</v>
      </c>
      <c r="O818">
        <v>793120</v>
      </c>
      <c r="P818">
        <v>20430</v>
      </c>
      <c r="Q818">
        <v>15429</v>
      </c>
      <c r="R818">
        <v>38.9</v>
      </c>
      <c r="S818">
        <v>3743.81</v>
      </c>
      <c r="T818">
        <v>341</v>
      </c>
      <c r="U818">
        <v>318.29000000000002</v>
      </c>
      <c r="V818">
        <v>298.88</v>
      </c>
      <c r="W818">
        <v>38.999000000000002</v>
      </c>
      <c r="X818">
        <v>25.63</v>
      </c>
      <c r="Y818" s="8">
        <f t="shared" si="251"/>
        <v>298.77999999999997</v>
      </c>
      <c r="Z818">
        <v>50.445</v>
      </c>
      <c r="AB818" s="25">
        <f t="shared" si="252"/>
        <v>9849.5499999999993</v>
      </c>
      <c r="AC818" s="26">
        <f t="shared" si="250"/>
        <v>13042.083511569122</v>
      </c>
      <c r="AE818" s="26">
        <f t="shared" si="259"/>
        <v>14074.324417109861</v>
      </c>
      <c r="AF818" s="25">
        <f t="shared" si="253"/>
        <v>62256</v>
      </c>
      <c r="AG818">
        <f t="shared" si="244"/>
        <v>4565.9875323906035</v>
      </c>
      <c r="AH818" s="41">
        <f t="shared" si="255"/>
        <v>5.1929944022577675E-2</v>
      </c>
      <c r="AI818" s="41">
        <f t="shared" si="256"/>
        <v>1.9244629724144302E-6</v>
      </c>
      <c r="AJ818" s="41">
        <f t="shared" si="257"/>
        <v>1.9908676784668704E-10</v>
      </c>
      <c r="AK818">
        <f t="shared" si="254"/>
        <v>1013.25</v>
      </c>
      <c r="AL818">
        <v>273.14999999999998</v>
      </c>
      <c r="AM818" s="27">
        <f t="shared" si="245"/>
        <v>296.18477661852091</v>
      </c>
      <c r="AN818">
        <f t="shared" si="246"/>
        <v>1.0076135206485224</v>
      </c>
      <c r="AO818" s="28">
        <f t="shared" si="247"/>
        <v>298.439785531084</v>
      </c>
      <c r="AP818" s="46">
        <f t="shared" si="248"/>
        <v>317.81738581738057</v>
      </c>
      <c r="AQ818" s="28">
        <f t="shared" si="249"/>
        <v>0.47261418261945209</v>
      </c>
      <c r="AR818" s="52">
        <v>297.1789927348766</v>
      </c>
      <c r="AS818" s="52">
        <v>316.47473014620402</v>
      </c>
      <c r="AT818" s="52">
        <v>1.8152698537959964</v>
      </c>
    </row>
    <row r="819" spans="1:46" x14ac:dyDescent="0.3">
      <c r="A819" s="1">
        <v>42833</v>
      </c>
      <c r="B819" s="2">
        <v>0.45033564814814814</v>
      </c>
      <c r="C819" s="4">
        <f t="shared" ref="C819:C882" si="260">A819+B819</f>
        <v>42833.450335648151</v>
      </c>
      <c r="D819" s="5" t="str">
        <f t="shared" ref="D819:D882" si="261">IF(C819-C818&lt;0.01533,"v","f")</f>
        <v>v</v>
      </c>
      <c r="E819" s="6">
        <f t="shared" ref="E819:E882" si="262">IF(D819="v",E818,E818+1)</f>
        <v>12</v>
      </c>
      <c r="F819">
        <v>6</v>
      </c>
      <c r="G819">
        <v>8.4930000000000003</v>
      </c>
      <c r="H819">
        <v>1100.02</v>
      </c>
      <c r="I819">
        <v>1079.0899999999999</v>
      </c>
      <c r="J819">
        <v>597.4</v>
      </c>
      <c r="K819">
        <v>21.686485999999999</v>
      </c>
      <c r="L819">
        <v>0</v>
      </c>
      <c r="M819">
        <v>0</v>
      </c>
      <c r="N819">
        <v>1</v>
      </c>
      <c r="O819">
        <v>793150</v>
      </c>
      <c r="P819">
        <v>20429</v>
      </c>
      <c r="Q819">
        <v>15428</v>
      </c>
      <c r="R819">
        <v>38.9</v>
      </c>
      <c r="S819">
        <v>3742.51</v>
      </c>
      <c r="T819">
        <v>341</v>
      </c>
      <c r="U819">
        <v>318.20999999999998</v>
      </c>
      <c r="V819">
        <v>298.79000000000002</v>
      </c>
      <c r="W819">
        <v>38.997999999999998</v>
      </c>
      <c r="X819">
        <v>25.66</v>
      </c>
      <c r="Y819" s="8">
        <f t="shared" si="251"/>
        <v>298.81</v>
      </c>
      <c r="Z819">
        <v>50.398000000000003</v>
      </c>
      <c r="AB819" s="25">
        <f t="shared" si="252"/>
        <v>9849.5499999999993</v>
      </c>
      <c r="AC819" s="26">
        <f t="shared" si="250"/>
        <v>13042.29044270158</v>
      </c>
      <c r="AE819" s="26">
        <f t="shared" si="259"/>
        <v>14074.324417109861</v>
      </c>
      <c r="AF819" s="25">
        <f t="shared" si="253"/>
        <v>62256</v>
      </c>
      <c r="AG819">
        <f t="shared" si="244"/>
        <v>4565.0721986097005</v>
      </c>
      <c r="AH819" s="41">
        <f t="shared" si="255"/>
        <v>5.1929959158522651E-2</v>
      </c>
      <c r="AI819" s="41">
        <f t="shared" si="256"/>
        <v>1.9244602889733022E-6</v>
      </c>
      <c r="AJ819" s="41">
        <f t="shared" si="257"/>
        <v>1.9908712673945913E-10</v>
      </c>
      <c r="AK819">
        <f t="shared" si="254"/>
        <v>1013.25</v>
      </c>
      <c r="AL819">
        <v>273.14999999999998</v>
      </c>
      <c r="AM819" s="27">
        <f t="shared" si="245"/>
        <v>296.1098108116409</v>
      </c>
      <c r="AN819">
        <f t="shared" si="246"/>
        <v>1.0076505673038485</v>
      </c>
      <c r="AO819" s="28">
        <f t="shared" si="247"/>
        <v>298.37521884858518</v>
      </c>
      <c r="AP819" s="46">
        <f t="shared" si="248"/>
        <v>317.7633505130222</v>
      </c>
      <c r="AQ819" s="28">
        <f t="shared" si="249"/>
        <v>0.44664948697777618</v>
      </c>
      <c r="AR819" s="52">
        <v>297.11465085543415</v>
      </c>
      <c r="AS819" s="52">
        <v>316.42087203709883</v>
      </c>
      <c r="AT819" s="52">
        <v>1.7891279629011478</v>
      </c>
    </row>
    <row r="820" spans="1:46" x14ac:dyDescent="0.3">
      <c r="A820" s="1">
        <v>42833</v>
      </c>
      <c r="B820" s="2">
        <v>0.45068287037037041</v>
      </c>
      <c r="C820" s="4">
        <f t="shared" si="260"/>
        <v>42833.450682870367</v>
      </c>
      <c r="D820" s="5" t="str">
        <f t="shared" si="261"/>
        <v>v</v>
      </c>
      <c r="E820" s="6">
        <f t="shared" si="262"/>
        <v>12</v>
      </c>
      <c r="F820">
        <v>6</v>
      </c>
      <c r="G820">
        <v>8.4190000000000005</v>
      </c>
      <c r="H820">
        <v>1100.1099999999999</v>
      </c>
      <c r="I820">
        <v>1079.01</v>
      </c>
      <c r="J820">
        <v>592.4</v>
      </c>
      <c r="K820">
        <v>21.691884999999999</v>
      </c>
      <c r="L820">
        <v>0</v>
      </c>
      <c r="M820">
        <v>0</v>
      </c>
      <c r="N820">
        <v>1</v>
      </c>
      <c r="O820">
        <v>793180</v>
      </c>
      <c r="P820">
        <v>20426</v>
      </c>
      <c r="Q820">
        <v>15428</v>
      </c>
      <c r="R820">
        <v>38.9</v>
      </c>
      <c r="S820">
        <v>3749.85</v>
      </c>
      <c r="T820">
        <v>342</v>
      </c>
      <c r="U820">
        <v>318.81</v>
      </c>
      <c r="V820">
        <v>299.38</v>
      </c>
      <c r="W820">
        <v>39</v>
      </c>
      <c r="X820">
        <v>25.681000000000001</v>
      </c>
      <c r="Y820" s="8">
        <f t="shared" si="251"/>
        <v>298.83099999999996</v>
      </c>
      <c r="Z820">
        <v>50.366</v>
      </c>
      <c r="AB820" s="25">
        <f t="shared" si="252"/>
        <v>9849.5499999999993</v>
      </c>
      <c r="AC820" s="26">
        <f t="shared" si="250"/>
        <v>13040.375181488203</v>
      </c>
      <c r="AE820" s="26">
        <f t="shared" si="259"/>
        <v>14074.324417109861</v>
      </c>
      <c r="AF820" s="25">
        <f t="shared" si="253"/>
        <v>62256</v>
      </c>
      <c r="AG820">
        <f t="shared" si="244"/>
        <v>4573.544115169695</v>
      </c>
      <c r="AH820" s="41">
        <f t="shared" si="255"/>
        <v>5.1929974294467628E-2</v>
      </c>
      <c r="AI820" s="41">
        <f t="shared" si="256"/>
        <v>1.9244576055321741E-6</v>
      </c>
      <c r="AJ820" s="41">
        <f t="shared" si="257"/>
        <v>1.990874856322312E-10</v>
      </c>
      <c r="AK820">
        <f t="shared" si="254"/>
        <v>1013.25</v>
      </c>
      <c r="AL820">
        <v>273.14999999999998</v>
      </c>
      <c r="AM820" s="27">
        <f t="shared" si="245"/>
        <v>296.80444386235303</v>
      </c>
      <c r="AN820">
        <f t="shared" si="246"/>
        <v>1.0076389420615626</v>
      </c>
      <c r="AO820" s="28">
        <f t="shared" si="247"/>
        <v>299.07171581263185</v>
      </c>
      <c r="AP820" s="46">
        <f t="shared" si="248"/>
        <v>318.48149230593424</v>
      </c>
      <c r="AQ820" s="28">
        <f t="shared" si="249"/>
        <v>0.32850769406576319</v>
      </c>
      <c r="AR820" s="52">
        <v>297.80815966322774</v>
      </c>
      <c r="AS820" s="52">
        <v>317.13593126890635</v>
      </c>
      <c r="AT820" s="52">
        <v>1.6740687310936551</v>
      </c>
    </row>
    <row r="821" spans="1:46" x14ac:dyDescent="0.3">
      <c r="A821" s="1">
        <v>42833</v>
      </c>
      <c r="B821" s="2">
        <v>0.45103009259259258</v>
      </c>
      <c r="C821" s="4">
        <f t="shared" si="260"/>
        <v>42833.45103009259</v>
      </c>
      <c r="D821" s="5" t="str">
        <f t="shared" si="261"/>
        <v>v</v>
      </c>
      <c r="E821" s="6">
        <f t="shared" si="262"/>
        <v>12</v>
      </c>
      <c r="F821">
        <v>6</v>
      </c>
      <c r="G821">
        <v>8.3849999999999998</v>
      </c>
      <c r="H821">
        <v>1100.1099999999999</v>
      </c>
      <c r="I821">
        <v>1079.1400000000001</v>
      </c>
      <c r="J821">
        <v>594.625</v>
      </c>
      <c r="K821">
        <v>21.704940000000001</v>
      </c>
      <c r="L821">
        <v>0</v>
      </c>
      <c r="M821">
        <v>0</v>
      </c>
      <c r="N821">
        <v>1</v>
      </c>
      <c r="O821">
        <v>793210</v>
      </c>
      <c r="P821">
        <v>20424</v>
      </c>
      <c r="Q821">
        <v>15427</v>
      </c>
      <c r="R821">
        <v>38.9</v>
      </c>
      <c r="S821">
        <v>3753.41</v>
      </c>
      <c r="T821">
        <v>342</v>
      </c>
      <c r="U821">
        <v>319.17</v>
      </c>
      <c r="V821">
        <v>299.68</v>
      </c>
      <c r="W821">
        <v>38.996000000000002</v>
      </c>
      <c r="X821">
        <v>25.702999999999999</v>
      </c>
      <c r="Y821" s="8">
        <f t="shared" si="251"/>
        <v>298.85299999999995</v>
      </c>
      <c r="Z821">
        <v>50.375999999999998</v>
      </c>
      <c r="AB821" s="25">
        <f t="shared" si="252"/>
        <v>9849.5499999999993</v>
      </c>
      <c r="AC821" s="26">
        <f t="shared" si="250"/>
        <v>13039.94355351008</v>
      </c>
      <c r="AE821" s="26">
        <f t="shared" si="259"/>
        <v>14074.324417109861</v>
      </c>
      <c r="AF821" s="25">
        <f t="shared" si="253"/>
        <v>62256</v>
      </c>
      <c r="AG821">
        <f t="shared" si="244"/>
        <v>4575.4533671245081</v>
      </c>
      <c r="AH821" s="41">
        <f t="shared" si="255"/>
        <v>5.1929989430412597E-2</v>
      </c>
      <c r="AI821" s="41">
        <f t="shared" si="256"/>
        <v>1.9244549220910456E-6</v>
      </c>
      <c r="AJ821" s="41">
        <f t="shared" si="257"/>
        <v>1.9908784452500329E-10</v>
      </c>
      <c r="AK821">
        <f t="shared" si="254"/>
        <v>1013.25</v>
      </c>
      <c r="AL821">
        <v>273.14999999999998</v>
      </c>
      <c r="AM821" s="27">
        <f t="shared" si="245"/>
        <v>296.96111712372851</v>
      </c>
      <c r="AN821">
        <f t="shared" si="246"/>
        <v>1.0077131246487951</v>
      </c>
      <c r="AO821" s="28">
        <f t="shared" si="247"/>
        <v>299.25161523594926</v>
      </c>
      <c r="AP821" s="46">
        <f t="shared" si="248"/>
        <v>318.71146120475925</v>
      </c>
      <c r="AQ821" s="28">
        <f t="shared" si="249"/>
        <v>0.45853879524077001</v>
      </c>
      <c r="AR821" s="52">
        <v>297.98725106199646</v>
      </c>
      <c r="AS821" s="52">
        <v>317.36487748437492</v>
      </c>
      <c r="AT821" s="52">
        <v>1.8051225156251007</v>
      </c>
    </row>
    <row r="822" spans="1:46" x14ac:dyDescent="0.3">
      <c r="A822" s="1">
        <v>42833</v>
      </c>
      <c r="B822" s="2">
        <v>0.4513773148148148</v>
      </c>
      <c r="C822" s="4">
        <f t="shared" si="260"/>
        <v>42833.451377314814</v>
      </c>
      <c r="D822" s="5" t="str">
        <f t="shared" si="261"/>
        <v>v</v>
      </c>
      <c r="E822" s="6">
        <f t="shared" si="262"/>
        <v>12</v>
      </c>
      <c r="F822">
        <v>6</v>
      </c>
      <c r="G822">
        <v>8.4930000000000003</v>
      </c>
      <c r="H822">
        <v>1100.03</v>
      </c>
      <c r="I822">
        <v>1079.02</v>
      </c>
      <c r="J822">
        <v>595.02499999999998</v>
      </c>
      <c r="K822">
        <v>21.695713000000001</v>
      </c>
      <c r="L822">
        <v>0</v>
      </c>
      <c r="M822">
        <v>0</v>
      </c>
      <c r="N822">
        <v>1</v>
      </c>
      <c r="O822">
        <v>793240</v>
      </c>
      <c r="P822">
        <v>20423</v>
      </c>
      <c r="Q822">
        <v>15426</v>
      </c>
      <c r="R822">
        <v>38.9</v>
      </c>
      <c r="S822">
        <v>3754.77</v>
      </c>
      <c r="T822">
        <v>342</v>
      </c>
      <c r="U822">
        <v>319.3</v>
      </c>
      <c r="V822">
        <v>299.83</v>
      </c>
      <c r="W822">
        <v>39.002000000000002</v>
      </c>
      <c r="X822">
        <v>25.722000000000001</v>
      </c>
      <c r="Y822" s="8">
        <f t="shared" si="251"/>
        <v>298.87199999999996</v>
      </c>
      <c r="Z822">
        <v>50.332999999999998</v>
      </c>
      <c r="AB822" s="25">
        <f t="shared" si="252"/>
        <v>9849.5499999999993</v>
      </c>
      <c r="AC822" s="26">
        <f t="shared" si="250"/>
        <v>13040.150372747308</v>
      </c>
      <c r="AE822" s="26">
        <f t="shared" si="259"/>
        <v>14074.324417109861</v>
      </c>
      <c r="AF822" s="25">
        <f t="shared" si="253"/>
        <v>62256</v>
      </c>
      <c r="AG822">
        <f t="shared" ref="AG822:AG885" si="263">AF822*(1-(AC822/AE822))</f>
        <v>4574.5385282980533</v>
      </c>
      <c r="AH822" s="41">
        <f t="shared" si="255"/>
        <v>5.1930004566357574E-2</v>
      </c>
      <c r="AI822" s="41">
        <f t="shared" si="256"/>
        <v>1.9244522386499175E-6</v>
      </c>
      <c r="AJ822" s="41">
        <f t="shared" si="257"/>
        <v>1.9908820341777539E-10</v>
      </c>
      <c r="AK822">
        <f t="shared" si="254"/>
        <v>1013.25</v>
      </c>
      <c r="AL822">
        <v>273.14999999999998</v>
      </c>
      <c r="AM822" s="27">
        <f t="shared" ref="AM822:AM885" si="264">AJ822*(AG822^3)+AI822*(AG822^2)+AH822*AG822</f>
        <v>296.88611135870269</v>
      </c>
      <c r="AN822">
        <f t="shared" ref="AN822:AN885" si="265">(AK822*Y822)/(AL822*H822)</f>
        <v>1.0078504823164849</v>
      </c>
      <c r="AO822" s="28">
        <f t="shared" ref="AO822:AO885" si="266">AM822*AN822</f>
        <v>299.21681052593414</v>
      </c>
      <c r="AP822" s="46">
        <f t="shared" ref="AP822:AP885" si="267">AO822*(I822/1013.25)</f>
        <v>318.63895671719069</v>
      </c>
      <c r="AQ822" s="28">
        <f t="shared" ref="AQ822:AQ885" si="268">U822-AP822</f>
        <v>0.66104328280931668</v>
      </c>
      <c r="AR822" s="52">
        <v>297.95254599461322</v>
      </c>
      <c r="AS822" s="52">
        <v>317.29262884688632</v>
      </c>
      <c r="AT822" s="52">
        <v>2.0073711531136951</v>
      </c>
    </row>
    <row r="823" spans="1:46" x14ac:dyDescent="0.3">
      <c r="A823" s="1">
        <v>42833</v>
      </c>
      <c r="B823" s="2">
        <v>0.45172453703703702</v>
      </c>
      <c r="C823" s="4">
        <f t="shared" si="260"/>
        <v>42833.451724537037</v>
      </c>
      <c r="D823" s="5" t="str">
        <f t="shared" si="261"/>
        <v>v</v>
      </c>
      <c r="E823" s="6">
        <f t="shared" si="262"/>
        <v>12</v>
      </c>
      <c r="F823">
        <v>6</v>
      </c>
      <c r="G823">
        <v>8.4469999999999992</v>
      </c>
      <c r="H823">
        <v>1099.95</v>
      </c>
      <c r="I823">
        <v>1079.19</v>
      </c>
      <c r="J823">
        <v>596.36199999999997</v>
      </c>
      <c r="K823">
        <v>21.687467000000002</v>
      </c>
      <c r="L823">
        <v>0</v>
      </c>
      <c r="M823">
        <v>0</v>
      </c>
      <c r="N823">
        <v>1</v>
      </c>
      <c r="O823">
        <v>793270</v>
      </c>
      <c r="P823">
        <v>20424</v>
      </c>
      <c r="Q823">
        <v>15427</v>
      </c>
      <c r="R823">
        <v>38.9</v>
      </c>
      <c r="S823">
        <v>3754.55</v>
      </c>
      <c r="T823">
        <v>343</v>
      </c>
      <c r="U823">
        <v>319.39</v>
      </c>
      <c r="V823">
        <v>299.87</v>
      </c>
      <c r="W823">
        <v>38.999000000000002</v>
      </c>
      <c r="X823">
        <v>25.754999999999999</v>
      </c>
      <c r="Y823" s="8">
        <f t="shared" si="251"/>
        <v>298.90499999999997</v>
      </c>
      <c r="Z823">
        <v>50.283000000000001</v>
      </c>
      <c r="AB823" s="25">
        <f t="shared" si="252"/>
        <v>9849.5499999999993</v>
      </c>
      <c r="AC823" s="26">
        <f t="shared" si="250"/>
        <v>13039.94355351008</v>
      </c>
      <c r="AE823" s="26">
        <f t="shared" si="259"/>
        <v>14074.324417109861</v>
      </c>
      <c r="AF823" s="25">
        <f t="shared" si="253"/>
        <v>62256</v>
      </c>
      <c r="AG823">
        <f t="shared" si="263"/>
        <v>4575.4533671245081</v>
      </c>
      <c r="AH823" s="41">
        <f t="shared" si="255"/>
        <v>5.1930019702302543E-2</v>
      </c>
      <c r="AI823" s="41">
        <f t="shared" si="256"/>
        <v>1.9244495552087894E-6</v>
      </c>
      <c r="AJ823" s="41">
        <f t="shared" si="257"/>
        <v>1.9908856231054748E-10</v>
      </c>
      <c r="AK823">
        <f t="shared" si="254"/>
        <v>1013.25</v>
      </c>
      <c r="AL823">
        <v>273.14999999999998</v>
      </c>
      <c r="AM823" s="27">
        <f t="shared" si="264"/>
        <v>296.9612120307483</v>
      </c>
      <c r="AN823">
        <f t="shared" si="265"/>
        <v>1.008035073932146</v>
      </c>
      <c r="AO823" s="28">
        <f t="shared" si="266"/>
        <v>299.34731732439502</v>
      </c>
      <c r="AP823" s="46">
        <f t="shared" si="267"/>
        <v>318.82815828602406</v>
      </c>
      <c r="AQ823" s="28">
        <f t="shared" si="268"/>
        <v>0.56184171397592308</v>
      </c>
      <c r="AR823" s="52">
        <v>298.08245353537944</v>
      </c>
      <c r="AS823" s="52">
        <v>317.48098004524661</v>
      </c>
      <c r="AT823" s="52">
        <v>1.9090199547533757</v>
      </c>
    </row>
    <row r="824" spans="1:46" x14ac:dyDescent="0.3">
      <c r="A824" s="1">
        <v>42833</v>
      </c>
      <c r="B824" s="2">
        <v>0.4520717592592593</v>
      </c>
      <c r="C824" s="4">
        <f t="shared" si="260"/>
        <v>42833.45207175926</v>
      </c>
      <c r="D824" s="5" t="str">
        <f t="shared" si="261"/>
        <v>v</v>
      </c>
      <c r="E824" s="6">
        <f t="shared" si="262"/>
        <v>12</v>
      </c>
      <c r="F824">
        <v>6</v>
      </c>
      <c r="G824">
        <v>8.4079999999999995</v>
      </c>
      <c r="H824">
        <v>1099.94</v>
      </c>
      <c r="I824">
        <v>1079.0999999999999</v>
      </c>
      <c r="J824">
        <v>596.03700000000003</v>
      </c>
      <c r="K824">
        <v>21.692865999999999</v>
      </c>
      <c r="L824">
        <v>0</v>
      </c>
      <c r="M824">
        <v>0</v>
      </c>
      <c r="N824">
        <v>1</v>
      </c>
      <c r="O824">
        <v>793300</v>
      </c>
      <c r="P824">
        <v>20425</v>
      </c>
      <c r="Q824">
        <v>15427</v>
      </c>
      <c r="R824">
        <v>38.9</v>
      </c>
      <c r="S824">
        <v>3750.16</v>
      </c>
      <c r="T824">
        <v>342</v>
      </c>
      <c r="U824">
        <v>319</v>
      </c>
      <c r="V824">
        <v>299.54000000000002</v>
      </c>
      <c r="W824">
        <v>39.000999999999998</v>
      </c>
      <c r="X824">
        <v>25.773</v>
      </c>
      <c r="Y824" s="8">
        <f t="shared" si="251"/>
        <v>298.923</v>
      </c>
      <c r="Z824">
        <v>50.197000000000003</v>
      </c>
      <c r="AB824" s="25">
        <f t="shared" si="252"/>
        <v>9849.5499999999993</v>
      </c>
      <c r="AC824" s="26">
        <f t="shared" si="250"/>
        <v>13040.582015297852</v>
      </c>
      <c r="AE824" s="26">
        <f t="shared" si="259"/>
        <v>14074.324417109861</v>
      </c>
      <c r="AF824" s="25">
        <f t="shared" si="253"/>
        <v>62256</v>
      </c>
      <c r="AG824">
        <f t="shared" si="263"/>
        <v>4572.6292118839729</v>
      </c>
      <c r="AH824" s="41">
        <f t="shared" si="255"/>
        <v>5.193003483824752E-2</v>
      </c>
      <c r="AI824" s="41">
        <f t="shared" si="256"/>
        <v>1.9244468717676613E-6</v>
      </c>
      <c r="AJ824" s="41">
        <f t="shared" si="257"/>
        <v>1.9908892120331957E-10</v>
      </c>
      <c r="AK824">
        <f t="shared" si="254"/>
        <v>1013.25</v>
      </c>
      <c r="AL824">
        <v>273.14999999999998</v>
      </c>
      <c r="AM824" s="27">
        <f t="shared" si="264"/>
        <v>296.72959131305106</v>
      </c>
      <c r="AN824">
        <f t="shared" si="265"/>
        <v>1.0081049426119664</v>
      </c>
      <c r="AO824" s="28">
        <f t="shared" si="266"/>
        <v>299.13456762191555</v>
      </c>
      <c r="AP824" s="46">
        <f t="shared" si="267"/>
        <v>318.57499326011254</v>
      </c>
      <c r="AQ824" s="28">
        <f t="shared" si="268"/>
        <v>0.42500673988746485</v>
      </c>
      <c r="AR824" s="52">
        <v>297.87055559524822</v>
      </c>
      <c r="AS824" s="52">
        <v>317.2288344858942</v>
      </c>
      <c r="AT824" s="52">
        <v>1.7711655141058031</v>
      </c>
    </row>
    <row r="825" spans="1:46" x14ac:dyDescent="0.3">
      <c r="A825" s="1">
        <v>42833</v>
      </c>
      <c r="B825" s="2">
        <v>0.45241898148148146</v>
      </c>
      <c r="C825" s="4">
        <f t="shared" si="260"/>
        <v>42833.452418981484</v>
      </c>
      <c r="D825" s="5" t="str">
        <f t="shared" si="261"/>
        <v>v</v>
      </c>
      <c r="E825" s="6">
        <f t="shared" si="262"/>
        <v>12</v>
      </c>
      <c r="F825">
        <v>6</v>
      </c>
      <c r="G825">
        <v>8.4809999999999999</v>
      </c>
      <c r="H825">
        <v>1099.8599999999999</v>
      </c>
      <c r="I825">
        <v>1078.99</v>
      </c>
      <c r="J825">
        <v>599.02499999999998</v>
      </c>
      <c r="K825">
        <v>21.694044000000002</v>
      </c>
      <c r="L825">
        <v>0</v>
      </c>
      <c r="M825">
        <v>0</v>
      </c>
      <c r="N825">
        <v>1</v>
      </c>
      <c r="O825">
        <v>793330</v>
      </c>
      <c r="P825">
        <v>20426</v>
      </c>
      <c r="Q825">
        <v>15428</v>
      </c>
      <c r="R825">
        <v>38.9</v>
      </c>
      <c r="S825">
        <v>3750.05</v>
      </c>
      <c r="T825">
        <v>342</v>
      </c>
      <c r="U825">
        <v>319</v>
      </c>
      <c r="V825">
        <v>299.57</v>
      </c>
      <c r="W825">
        <v>39</v>
      </c>
      <c r="X825">
        <v>25.788</v>
      </c>
      <c r="Y825" s="8">
        <f t="shared" si="251"/>
        <v>298.93799999999999</v>
      </c>
      <c r="Z825">
        <v>50.097000000000001</v>
      </c>
      <c r="AB825" s="25">
        <f t="shared" si="252"/>
        <v>9849.5499999999993</v>
      </c>
      <c r="AC825" s="26">
        <f t="shared" ref="AC825:AC888" si="269">(P825/Q825)*AB825</f>
        <v>13040.375181488203</v>
      </c>
      <c r="AE825" s="26">
        <f t="shared" si="259"/>
        <v>14074.324417109861</v>
      </c>
      <c r="AF825" s="25">
        <f t="shared" si="253"/>
        <v>62256</v>
      </c>
      <c r="AG825">
        <f t="shared" si="263"/>
        <v>4573.544115169695</v>
      </c>
      <c r="AH825" s="41">
        <f t="shared" si="255"/>
        <v>5.193004997419249E-2</v>
      </c>
      <c r="AI825" s="41">
        <f t="shared" si="256"/>
        <v>1.9244441883265333E-6</v>
      </c>
      <c r="AJ825" s="41">
        <f t="shared" si="257"/>
        <v>1.9908928009609166E-10</v>
      </c>
      <c r="AK825">
        <f t="shared" si="254"/>
        <v>1013.25</v>
      </c>
      <c r="AL825">
        <v>273.14999999999998</v>
      </c>
      <c r="AM825" s="27">
        <f t="shared" si="264"/>
        <v>296.80468100469608</v>
      </c>
      <c r="AN825">
        <f t="shared" si="265"/>
        <v>1.008228859200921</v>
      </c>
      <c r="AO825" s="28">
        <f t="shared" si="266"/>
        <v>299.24704493485797</v>
      </c>
      <c r="AP825" s="46">
        <f t="shared" si="267"/>
        <v>318.66229362374776</v>
      </c>
      <c r="AQ825" s="28">
        <f t="shared" si="268"/>
        <v>0.33770637625224253</v>
      </c>
      <c r="AR825" s="52">
        <v>297.98250994912149</v>
      </c>
      <c r="AS825" s="52">
        <v>317.31571518381702</v>
      </c>
      <c r="AT825" s="52">
        <v>1.6842848161829806</v>
      </c>
    </row>
    <row r="826" spans="1:46" x14ac:dyDescent="0.3">
      <c r="A826" s="1">
        <v>42833</v>
      </c>
      <c r="B826" s="2">
        <v>0.45276620370370368</v>
      </c>
      <c r="C826" s="4">
        <f t="shared" si="260"/>
        <v>42833.452766203707</v>
      </c>
      <c r="D826" s="5" t="str">
        <f t="shared" si="261"/>
        <v>v</v>
      </c>
      <c r="E826" s="6">
        <f t="shared" si="262"/>
        <v>12</v>
      </c>
      <c r="F826">
        <v>6</v>
      </c>
      <c r="G826">
        <v>8.3960000000000008</v>
      </c>
      <c r="H826">
        <v>1099.8399999999999</v>
      </c>
      <c r="I826">
        <v>1078.8399999999999</v>
      </c>
      <c r="J826">
        <v>595.875</v>
      </c>
      <c r="K826">
        <v>21.700817000000001</v>
      </c>
      <c r="L826">
        <v>0</v>
      </c>
      <c r="M826">
        <v>0</v>
      </c>
      <c r="N826">
        <v>1</v>
      </c>
      <c r="O826">
        <v>793360</v>
      </c>
      <c r="P826">
        <v>20426</v>
      </c>
      <c r="Q826">
        <v>15427</v>
      </c>
      <c r="R826">
        <v>38.9</v>
      </c>
      <c r="S826">
        <v>3750.34</v>
      </c>
      <c r="T826">
        <v>342</v>
      </c>
      <c r="U826">
        <v>319.02</v>
      </c>
      <c r="V826">
        <v>299.63</v>
      </c>
      <c r="W826">
        <v>38.997999999999998</v>
      </c>
      <c r="X826">
        <v>25.818000000000001</v>
      </c>
      <c r="Y826" s="8">
        <f t="shared" si="251"/>
        <v>298.96799999999996</v>
      </c>
      <c r="Z826">
        <v>50.04</v>
      </c>
      <c r="AB826" s="25">
        <f t="shared" si="252"/>
        <v>9849.5499999999993</v>
      </c>
      <c r="AC826" s="26">
        <f t="shared" si="269"/>
        <v>13041.220477085628</v>
      </c>
      <c r="AE826" s="26">
        <f t="shared" si="259"/>
        <v>14074.324417109861</v>
      </c>
      <c r="AF826" s="25">
        <f t="shared" si="253"/>
        <v>62256</v>
      </c>
      <c r="AG826">
        <f t="shared" si="263"/>
        <v>4569.8050566434249</v>
      </c>
      <c r="AH826" s="41">
        <f t="shared" si="255"/>
        <v>5.1930065110137466E-2</v>
      </c>
      <c r="AI826" s="41">
        <f t="shared" si="256"/>
        <v>1.9244415048854048E-6</v>
      </c>
      <c r="AJ826" s="41">
        <f t="shared" si="257"/>
        <v>1.9908963898886376E-10</v>
      </c>
      <c r="AK826">
        <f t="shared" si="254"/>
        <v>1013.25</v>
      </c>
      <c r="AL826">
        <v>273.14999999999998</v>
      </c>
      <c r="AM826" s="27">
        <f t="shared" si="264"/>
        <v>296.49809216437905</v>
      </c>
      <c r="AN826">
        <f t="shared" si="265"/>
        <v>1.008348376208323</v>
      </c>
      <c r="AO826" s="28">
        <f t="shared" si="266"/>
        <v>298.97336978281731</v>
      </c>
      <c r="AP826" s="46">
        <f t="shared" si="267"/>
        <v>318.32660276979482</v>
      </c>
      <c r="AQ826" s="28">
        <f t="shared" si="268"/>
        <v>0.69339723020516431</v>
      </c>
      <c r="AR826" s="52">
        <v>297.70994353310863</v>
      </c>
      <c r="AS826" s="52">
        <v>316.98139203677169</v>
      </c>
      <c r="AT826" s="52">
        <v>2.0386079632282872</v>
      </c>
    </row>
    <row r="827" spans="1:46" x14ac:dyDescent="0.3">
      <c r="A827" s="1">
        <v>42833</v>
      </c>
      <c r="B827" s="2">
        <v>0.45311342592592596</v>
      </c>
      <c r="C827" s="4">
        <f t="shared" si="260"/>
        <v>42833.453113425923</v>
      </c>
      <c r="D827" s="5" t="str">
        <f t="shared" si="261"/>
        <v>v</v>
      </c>
      <c r="E827" s="6">
        <f t="shared" si="262"/>
        <v>12</v>
      </c>
      <c r="F827">
        <v>6</v>
      </c>
      <c r="G827">
        <v>8.5210000000000008</v>
      </c>
      <c r="H827">
        <v>1099.77</v>
      </c>
      <c r="I827">
        <v>1078.99</v>
      </c>
      <c r="J827">
        <v>597.54999999999995</v>
      </c>
      <c r="K827">
        <v>21.695418</v>
      </c>
      <c r="L827">
        <v>0</v>
      </c>
      <c r="M827">
        <v>0</v>
      </c>
      <c r="N827">
        <v>1</v>
      </c>
      <c r="O827">
        <v>793390</v>
      </c>
      <c r="P827">
        <v>20426</v>
      </c>
      <c r="Q827">
        <v>15427</v>
      </c>
      <c r="R827">
        <v>38.9</v>
      </c>
      <c r="S827">
        <v>3747.31</v>
      </c>
      <c r="T827">
        <v>342</v>
      </c>
      <c r="U827">
        <v>318.83</v>
      </c>
      <c r="V827">
        <v>299.41000000000003</v>
      </c>
      <c r="W827">
        <v>39.000999999999998</v>
      </c>
      <c r="X827">
        <v>25.823</v>
      </c>
      <c r="Y827" s="8">
        <f t="shared" si="251"/>
        <v>298.97299999999996</v>
      </c>
      <c r="Z827">
        <v>49.982999999999997</v>
      </c>
      <c r="AB827" s="25">
        <f t="shared" si="252"/>
        <v>9849.5499999999993</v>
      </c>
      <c r="AC827" s="26">
        <f t="shared" si="269"/>
        <v>13041.220477085628</v>
      </c>
      <c r="AE827" s="26">
        <f t="shared" si="259"/>
        <v>14074.324417109861</v>
      </c>
      <c r="AF827" s="25">
        <f t="shared" si="253"/>
        <v>62256</v>
      </c>
      <c r="AG827">
        <f t="shared" si="263"/>
        <v>4569.8050566434249</v>
      </c>
      <c r="AH827" s="41">
        <f t="shared" si="255"/>
        <v>5.1930080246082436E-2</v>
      </c>
      <c r="AI827" s="41">
        <f t="shared" si="256"/>
        <v>1.9244388214442767E-6</v>
      </c>
      <c r="AJ827" s="41">
        <f t="shared" si="257"/>
        <v>1.9908999788163585E-10</v>
      </c>
      <c r="AK827">
        <f t="shared" si="254"/>
        <v>1013.25</v>
      </c>
      <c r="AL827">
        <v>273.14999999999998</v>
      </c>
      <c r="AM827" s="27">
        <f t="shared" si="264"/>
        <v>296.49813954385434</v>
      </c>
      <c r="AN827">
        <f t="shared" si="265"/>
        <v>1.0084294221431163</v>
      </c>
      <c r="AO827" s="28">
        <f t="shared" si="266"/>
        <v>298.99744752671808</v>
      </c>
      <c r="AP827" s="46">
        <f t="shared" si="267"/>
        <v>318.39650225201433</v>
      </c>
      <c r="AQ827" s="28">
        <f t="shared" si="268"/>
        <v>0.43349774798565477</v>
      </c>
      <c r="AR827" s="52">
        <v>297.73387195035031</v>
      </c>
      <c r="AS827" s="52">
        <v>317.0509454682541</v>
      </c>
      <c r="AT827" s="52">
        <v>1.779054531745885</v>
      </c>
    </row>
    <row r="828" spans="1:46" x14ac:dyDescent="0.3">
      <c r="A828" s="1">
        <v>42833</v>
      </c>
      <c r="B828" s="2">
        <v>0.45346064814814818</v>
      </c>
      <c r="C828" s="4">
        <f t="shared" si="260"/>
        <v>42833.453460648147</v>
      </c>
      <c r="D828" s="5" t="str">
        <f t="shared" si="261"/>
        <v>v</v>
      </c>
      <c r="E828" s="6">
        <f t="shared" si="262"/>
        <v>12</v>
      </c>
      <c r="F828">
        <v>6</v>
      </c>
      <c r="G828">
        <v>8.4190000000000005</v>
      </c>
      <c r="H828">
        <v>1099.71</v>
      </c>
      <c r="I828">
        <v>1078.8800000000001</v>
      </c>
      <c r="J828">
        <v>592.18700000000001</v>
      </c>
      <c r="K828">
        <v>21.693159999999999</v>
      </c>
      <c r="L828">
        <v>0</v>
      </c>
      <c r="M828">
        <v>0</v>
      </c>
      <c r="N828">
        <v>1</v>
      </c>
      <c r="O828">
        <v>793420</v>
      </c>
      <c r="P828">
        <v>20426</v>
      </c>
      <c r="Q828">
        <v>15426</v>
      </c>
      <c r="R828">
        <v>38.9</v>
      </c>
      <c r="S828">
        <v>3744.27</v>
      </c>
      <c r="T828">
        <v>342</v>
      </c>
      <c r="U828">
        <v>318.58</v>
      </c>
      <c r="V828">
        <v>299.2</v>
      </c>
      <c r="W828">
        <v>38.996000000000002</v>
      </c>
      <c r="X828">
        <v>25.84</v>
      </c>
      <c r="Y828" s="8">
        <f t="shared" si="251"/>
        <v>298.98999999999995</v>
      </c>
      <c r="Z828">
        <v>49.94</v>
      </c>
      <c r="AB828" s="25">
        <f t="shared" si="252"/>
        <v>9849.5499999999993</v>
      </c>
      <c r="AC828" s="26">
        <f t="shared" si="269"/>
        <v>13042.065882276675</v>
      </c>
      <c r="AE828" s="26">
        <f t="shared" si="259"/>
        <v>14074.324417109861</v>
      </c>
      <c r="AF828" s="25">
        <f t="shared" si="253"/>
        <v>62256</v>
      </c>
      <c r="AG828">
        <f t="shared" si="263"/>
        <v>4566.0655133435866</v>
      </c>
      <c r="AH828" s="41">
        <f t="shared" si="255"/>
        <v>5.1930095382027412E-2</v>
      </c>
      <c r="AI828" s="41">
        <f t="shared" si="256"/>
        <v>1.9244361380031486E-6</v>
      </c>
      <c r="AJ828" s="41">
        <f t="shared" si="257"/>
        <v>1.9909035677440794E-10</v>
      </c>
      <c r="AK828">
        <f t="shared" si="254"/>
        <v>1013.25</v>
      </c>
      <c r="AL828">
        <v>273.14999999999998</v>
      </c>
      <c r="AM828" s="27">
        <f t="shared" si="264"/>
        <v>296.1916409528817</v>
      </c>
      <c r="AN828">
        <f t="shared" si="265"/>
        <v>1.0085417856480368</v>
      </c>
      <c r="AO828" s="28">
        <f t="shared" si="266"/>
        <v>298.72164646064147</v>
      </c>
      <c r="AP828" s="46">
        <f t="shared" si="267"/>
        <v>318.07037743247662</v>
      </c>
      <c r="AQ828" s="28">
        <f t="shared" si="268"/>
        <v>0.50962256752336543</v>
      </c>
      <c r="AR828" s="52">
        <v>297.45918761780075</v>
      </c>
      <c r="AS828" s="52">
        <v>316.72614689078995</v>
      </c>
      <c r="AT828" s="52">
        <v>1.8538531092100357</v>
      </c>
    </row>
    <row r="829" spans="1:46" x14ac:dyDescent="0.3">
      <c r="A829" s="1">
        <v>42833</v>
      </c>
      <c r="B829" s="2">
        <v>0.45380787037037035</v>
      </c>
      <c r="C829" s="4">
        <f t="shared" si="260"/>
        <v>42833.45380787037</v>
      </c>
      <c r="D829" s="5" t="str">
        <f t="shared" si="261"/>
        <v>v</v>
      </c>
      <c r="E829" s="6">
        <f t="shared" si="262"/>
        <v>12</v>
      </c>
      <c r="F829">
        <v>6</v>
      </c>
      <c r="G829">
        <v>8.4450000000000003</v>
      </c>
      <c r="H829">
        <v>1099.6300000000001</v>
      </c>
      <c r="I829">
        <v>1078.98</v>
      </c>
      <c r="J829">
        <v>597.75</v>
      </c>
      <c r="K829">
        <v>21.696596</v>
      </c>
      <c r="L829">
        <v>0</v>
      </c>
      <c r="M829">
        <v>0</v>
      </c>
      <c r="N829">
        <v>1</v>
      </c>
      <c r="O829">
        <v>793450</v>
      </c>
      <c r="P829">
        <v>20426</v>
      </c>
      <c r="Q829">
        <v>15425</v>
      </c>
      <c r="R829">
        <v>38.9</v>
      </c>
      <c r="S829">
        <v>3740.57</v>
      </c>
      <c r="T829">
        <v>341</v>
      </c>
      <c r="U829">
        <v>318.32</v>
      </c>
      <c r="V829">
        <v>298.93</v>
      </c>
      <c r="W829">
        <v>38.999000000000002</v>
      </c>
      <c r="X829">
        <v>25.844999999999999</v>
      </c>
      <c r="Y829" s="8">
        <f t="shared" si="251"/>
        <v>298.995</v>
      </c>
      <c r="Z829">
        <v>49.848999999999997</v>
      </c>
      <c r="AB829" s="25">
        <f t="shared" si="252"/>
        <v>9849.5499999999993</v>
      </c>
      <c r="AC829" s="26">
        <f t="shared" si="269"/>
        <v>13042.911397082657</v>
      </c>
      <c r="AE829" s="26">
        <f t="shared" si="259"/>
        <v>14074.324417109861</v>
      </c>
      <c r="AF829" s="25">
        <f t="shared" si="253"/>
        <v>62256</v>
      </c>
      <c r="AG829">
        <f t="shared" si="263"/>
        <v>4562.3254851758893</v>
      </c>
      <c r="AH829" s="41">
        <f t="shared" si="255"/>
        <v>5.1930110517972389E-2</v>
      </c>
      <c r="AI829" s="41">
        <f t="shared" si="256"/>
        <v>1.9244334545620205E-6</v>
      </c>
      <c r="AJ829" s="41">
        <f t="shared" si="257"/>
        <v>1.9909071566718004E-10</v>
      </c>
      <c r="AK829">
        <f t="shared" si="254"/>
        <v>1013.25</v>
      </c>
      <c r="AL829">
        <v>273.14999999999998</v>
      </c>
      <c r="AM829" s="27">
        <f t="shared" si="264"/>
        <v>295.8852326408304</v>
      </c>
      <c r="AN829">
        <f t="shared" si="265"/>
        <v>1.0086320258599488</v>
      </c>
      <c r="AO829" s="28">
        <f t="shared" si="266"/>
        <v>298.43932162056302</v>
      </c>
      <c r="AP829" s="46">
        <f t="shared" si="267"/>
        <v>317.79921958268454</v>
      </c>
      <c r="AQ829" s="28">
        <f t="shared" si="268"/>
        <v>0.52078041731544999</v>
      </c>
      <c r="AR829" s="52">
        <v>297.17800605887777</v>
      </c>
      <c r="AS829" s="52">
        <v>316.45608189233451</v>
      </c>
      <c r="AT829" s="52">
        <v>1.8639181076654836</v>
      </c>
    </row>
    <row r="830" spans="1:46" x14ac:dyDescent="0.3">
      <c r="A830" s="1">
        <v>42833</v>
      </c>
      <c r="B830" s="2">
        <v>0.45415509259259257</v>
      </c>
      <c r="C830" s="4">
        <f t="shared" si="260"/>
        <v>42833.454155092593</v>
      </c>
      <c r="D830" s="5" t="str">
        <f t="shared" si="261"/>
        <v>v</v>
      </c>
      <c r="E830" s="6">
        <f t="shared" si="262"/>
        <v>12</v>
      </c>
      <c r="F830">
        <v>6</v>
      </c>
      <c r="G830">
        <v>8.4009999999999998</v>
      </c>
      <c r="H830">
        <v>1099.6199999999999</v>
      </c>
      <c r="I830">
        <v>1078.8800000000001</v>
      </c>
      <c r="J830">
        <v>596.06200000000001</v>
      </c>
      <c r="K830">
        <v>21.69905</v>
      </c>
      <c r="L830">
        <v>0</v>
      </c>
      <c r="M830">
        <v>0</v>
      </c>
      <c r="N830">
        <v>1</v>
      </c>
      <c r="O830">
        <v>793480</v>
      </c>
      <c r="P830">
        <v>20427</v>
      </c>
      <c r="Q830">
        <v>15426</v>
      </c>
      <c r="R830">
        <v>38.9</v>
      </c>
      <c r="S830">
        <v>3742.17</v>
      </c>
      <c r="T830">
        <v>341</v>
      </c>
      <c r="U830">
        <v>318.44</v>
      </c>
      <c r="V830">
        <v>299.07</v>
      </c>
      <c r="W830">
        <v>38.996000000000002</v>
      </c>
      <c r="X830">
        <v>25.856000000000002</v>
      </c>
      <c r="Y830" s="8">
        <f t="shared" si="251"/>
        <v>299.00599999999997</v>
      </c>
      <c r="Z830">
        <v>49.866</v>
      </c>
      <c r="AB830" s="25">
        <f t="shared" si="252"/>
        <v>9849.5499999999993</v>
      </c>
      <c r="AC830" s="26">
        <f t="shared" si="269"/>
        <v>13042.704385453129</v>
      </c>
      <c r="AE830" s="26">
        <f t="shared" si="259"/>
        <v>14074.324417109861</v>
      </c>
      <c r="AF830" s="25">
        <f t="shared" si="253"/>
        <v>62256</v>
      </c>
      <c r="AG830">
        <f t="shared" si="263"/>
        <v>4563.2411750254287</v>
      </c>
      <c r="AH830" s="41">
        <f t="shared" si="255"/>
        <v>5.1930125653917358E-2</v>
      </c>
      <c r="AI830" s="41">
        <f t="shared" si="256"/>
        <v>1.9244307711208924E-6</v>
      </c>
      <c r="AJ830" s="41">
        <f t="shared" si="257"/>
        <v>1.9909107455995213E-10</v>
      </c>
      <c r="AK830">
        <f t="shared" si="254"/>
        <v>1013.25</v>
      </c>
      <c r="AL830">
        <v>273.14999999999998</v>
      </c>
      <c r="AM830" s="27">
        <f t="shared" si="264"/>
        <v>295.96029897933823</v>
      </c>
      <c r="AN830">
        <f t="shared" si="265"/>
        <v>1.0086783062325133</v>
      </c>
      <c r="AO830" s="28">
        <f t="shared" si="266"/>
        <v>298.52873308654711</v>
      </c>
      <c r="AP830" s="46">
        <f t="shared" si="267"/>
        <v>317.86496871691486</v>
      </c>
      <c r="AQ830" s="28">
        <f t="shared" si="268"/>
        <v>0.57503128308513851</v>
      </c>
      <c r="AR830" s="52">
        <v>297.26699282552659</v>
      </c>
      <c r="AS830" s="52">
        <v>316.52150330086766</v>
      </c>
      <c r="AT830" s="52">
        <v>1.9184966991323336</v>
      </c>
    </row>
    <row r="831" spans="1:46" x14ac:dyDescent="0.3">
      <c r="A831" s="1">
        <v>42833</v>
      </c>
      <c r="B831" s="2">
        <v>0.45450231481481485</v>
      </c>
      <c r="C831" s="4">
        <f t="shared" si="260"/>
        <v>42833.454502314817</v>
      </c>
      <c r="D831" s="5" t="str">
        <f t="shared" si="261"/>
        <v>v</v>
      </c>
      <c r="E831" s="6">
        <f t="shared" si="262"/>
        <v>12</v>
      </c>
      <c r="F831">
        <v>6</v>
      </c>
      <c r="G831">
        <v>8.4920000000000009</v>
      </c>
      <c r="H831">
        <v>1099.58</v>
      </c>
      <c r="I831">
        <v>1078.8800000000001</v>
      </c>
      <c r="J831">
        <v>579.61199999999997</v>
      </c>
      <c r="K831">
        <v>21.693062000000001</v>
      </c>
      <c r="L831">
        <v>0</v>
      </c>
      <c r="M831">
        <v>0</v>
      </c>
      <c r="N831">
        <v>1</v>
      </c>
      <c r="O831">
        <v>793510</v>
      </c>
      <c r="P831">
        <v>20425</v>
      </c>
      <c r="Q831">
        <v>15427</v>
      </c>
      <c r="R831">
        <v>38.99</v>
      </c>
      <c r="S831">
        <v>3748.95</v>
      </c>
      <c r="T831">
        <v>342</v>
      </c>
      <c r="U831">
        <v>319.05</v>
      </c>
      <c r="V831">
        <v>299.64</v>
      </c>
      <c r="W831">
        <v>39.002000000000002</v>
      </c>
      <c r="X831">
        <v>25.870999999999999</v>
      </c>
      <c r="Y831" s="8">
        <f t="shared" si="251"/>
        <v>299.02099999999996</v>
      </c>
      <c r="Z831">
        <v>49.823</v>
      </c>
      <c r="AB831" s="25">
        <f t="shared" si="252"/>
        <v>9849.5499999999993</v>
      </c>
      <c r="AC831" s="26">
        <f t="shared" si="269"/>
        <v>13040.582015297852</v>
      </c>
      <c r="AE831" s="26">
        <f t="shared" si="259"/>
        <v>14074.324417109861</v>
      </c>
      <c r="AF831" s="25">
        <f t="shared" si="253"/>
        <v>62256</v>
      </c>
      <c r="AG831">
        <f t="shared" si="263"/>
        <v>4572.6292118839729</v>
      </c>
      <c r="AH831" s="41">
        <f t="shared" si="255"/>
        <v>5.1930140789862335E-2</v>
      </c>
      <c r="AI831" s="41">
        <f t="shared" si="256"/>
        <v>1.9244280876797644E-6</v>
      </c>
      <c r="AJ831" s="41">
        <f t="shared" si="257"/>
        <v>1.9909143345272422E-10</v>
      </c>
      <c r="AK831">
        <f t="shared" si="254"/>
        <v>1013.25</v>
      </c>
      <c r="AL831">
        <v>273.14999999999998</v>
      </c>
      <c r="AM831" s="27">
        <f t="shared" si="264"/>
        <v>296.72992322837433</v>
      </c>
      <c r="AN831">
        <f t="shared" si="265"/>
        <v>1.0087656028697454</v>
      </c>
      <c r="AO831" s="28">
        <f t="shared" si="266"/>
        <v>299.33093989496427</v>
      </c>
      <c r="AP831" s="46">
        <f t="shared" si="267"/>
        <v>318.71913588342375</v>
      </c>
      <c r="AQ831" s="28">
        <f t="shared" si="268"/>
        <v>0.33086411657626513</v>
      </c>
      <c r="AR831" s="52">
        <v>298.06576467490459</v>
      </c>
      <c r="AS831" s="52">
        <v>317.37201301994685</v>
      </c>
      <c r="AT831" s="52">
        <v>1.6779869800531628</v>
      </c>
    </row>
    <row r="832" spans="1:46" x14ac:dyDescent="0.3">
      <c r="A832" s="1">
        <v>42833</v>
      </c>
      <c r="B832" s="2">
        <v>0.45484953703703707</v>
      </c>
      <c r="C832" s="4">
        <f t="shared" si="260"/>
        <v>42833.45484953704</v>
      </c>
      <c r="D832" s="5" t="str">
        <f t="shared" si="261"/>
        <v>v</v>
      </c>
      <c r="E832" s="6">
        <f t="shared" si="262"/>
        <v>12</v>
      </c>
      <c r="F832">
        <v>6</v>
      </c>
      <c r="G832">
        <v>8.5340000000000007</v>
      </c>
      <c r="H832">
        <v>1099.51</v>
      </c>
      <c r="I832">
        <v>1078.78</v>
      </c>
      <c r="J832">
        <v>596.86199999999997</v>
      </c>
      <c r="K832">
        <v>21.681283000000001</v>
      </c>
      <c r="L832">
        <v>0</v>
      </c>
      <c r="M832">
        <v>0</v>
      </c>
      <c r="N832">
        <v>1</v>
      </c>
      <c r="O832">
        <v>793540</v>
      </c>
      <c r="P832">
        <v>20427</v>
      </c>
      <c r="Q832">
        <v>15426</v>
      </c>
      <c r="R832">
        <v>39</v>
      </c>
      <c r="S832">
        <v>3739.84</v>
      </c>
      <c r="T832">
        <v>341</v>
      </c>
      <c r="U832">
        <v>318.27</v>
      </c>
      <c r="V832">
        <v>298.93</v>
      </c>
      <c r="W832">
        <v>38.997999999999998</v>
      </c>
      <c r="X832">
        <v>25.876000000000001</v>
      </c>
      <c r="Y832" s="8">
        <f t="shared" si="251"/>
        <v>299.02599999999995</v>
      </c>
      <c r="Z832">
        <v>49.779000000000003</v>
      </c>
      <c r="AB832" s="25">
        <f t="shared" si="252"/>
        <v>9849.5499999999993</v>
      </c>
      <c r="AC832" s="26">
        <f t="shared" si="269"/>
        <v>13042.704385453129</v>
      </c>
      <c r="AE832" s="26">
        <f t="shared" si="259"/>
        <v>14074.324417109861</v>
      </c>
      <c r="AF832" s="25">
        <f t="shared" si="253"/>
        <v>62256</v>
      </c>
      <c r="AG832">
        <f t="shared" si="263"/>
        <v>4563.2411750254287</v>
      </c>
      <c r="AH832" s="41">
        <f t="shared" si="255"/>
        <v>5.1930155925807304E-2</v>
      </c>
      <c r="AI832" s="41">
        <f t="shared" si="256"/>
        <v>1.9244254042386358E-6</v>
      </c>
      <c r="AJ832" s="41">
        <f t="shared" si="257"/>
        <v>1.9909179234549631E-10</v>
      </c>
      <c r="AK832">
        <f t="shared" si="254"/>
        <v>1013.25</v>
      </c>
      <c r="AL832">
        <v>273.14999999999998</v>
      </c>
      <c r="AM832" s="27">
        <f t="shared" si="264"/>
        <v>295.96039356657678</v>
      </c>
      <c r="AN832">
        <f t="shared" si="265"/>
        <v>1.0088466945320071</v>
      </c>
      <c r="AO832" s="28">
        <f t="shared" si="266"/>
        <v>298.57866476203293</v>
      </c>
      <c r="AP832" s="46">
        <f t="shared" si="267"/>
        <v>317.88866713248046</v>
      </c>
      <c r="AQ832" s="28">
        <f t="shared" si="268"/>
        <v>0.381332867519518</v>
      </c>
      <c r="AR832" s="52">
        <v>297.31661844264181</v>
      </c>
      <c r="AS832" s="52">
        <v>316.54500038840672</v>
      </c>
      <c r="AT832" s="52">
        <v>1.7249996115932618</v>
      </c>
    </row>
    <row r="833" spans="1:46" x14ac:dyDescent="0.3">
      <c r="A833" s="1">
        <v>42833</v>
      </c>
      <c r="B833" s="2">
        <v>0.45519675925925923</v>
      </c>
      <c r="C833" s="4">
        <f t="shared" si="260"/>
        <v>42833.455196759256</v>
      </c>
      <c r="D833" s="5" t="str">
        <f t="shared" si="261"/>
        <v>v</v>
      </c>
      <c r="E833" s="6">
        <f t="shared" si="262"/>
        <v>12</v>
      </c>
      <c r="F833">
        <v>6</v>
      </c>
      <c r="G833">
        <v>8.5399999999999991</v>
      </c>
      <c r="H833">
        <v>1099.47</v>
      </c>
      <c r="I833">
        <v>1078.82</v>
      </c>
      <c r="J833">
        <v>598.18700000000001</v>
      </c>
      <c r="K833">
        <v>21.697382000000001</v>
      </c>
      <c r="L833">
        <v>0</v>
      </c>
      <c r="M833">
        <v>0</v>
      </c>
      <c r="N833">
        <v>1</v>
      </c>
      <c r="O833">
        <v>793570</v>
      </c>
      <c r="P833">
        <v>20427</v>
      </c>
      <c r="Q833">
        <v>15426</v>
      </c>
      <c r="R833">
        <v>39</v>
      </c>
      <c r="S833">
        <v>3741.27</v>
      </c>
      <c r="T833">
        <v>341</v>
      </c>
      <c r="U833">
        <v>318.42</v>
      </c>
      <c r="V833">
        <v>299.07</v>
      </c>
      <c r="W833">
        <v>38.999000000000002</v>
      </c>
      <c r="X833">
        <v>25.885000000000002</v>
      </c>
      <c r="Y833" s="8">
        <f t="shared" si="251"/>
        <v>299.03499999999997</v>
      </c>
      <c r="Z833">
        <v>49.728999999999999</v>
      </c>
      <c r="AB833" s="25">
        <f t="shared" si="252"/>
        <v>9849.5499999999993</v>
      </c>
      <c r="AC833" s="26">
        <f t="shared" si="269"/>
        <v>13042.704385453129</v>
      </c>
      <c r="AE833" s="26">
        <f t="shared" si="259"/>
        <v>14074.324417109861</v>
      </c>
      <c r="AF833" s="25">
        <f t="shared" si="253"/>
        <v>62256</v>
      </c>
      <c r="AG833">
        <f t="shared" si="263"/>
        <v>4563.2411750254287</v>
      </c>
      <c r="AH833" s="41">
        <f t="shared" si="255"/>
        <v>5.1930171061752281E-2</v>
      </c>
      <c r="AI833" s="41">
        <f t="shared" si="256"/>
        <v>1.9244227207975078E-6</v>
      </c>
      <c r="AJ833" s="41">
        <f t="shared" si="257"/>
        <v>1.9909215123826838E-10</v>
      </c>
      <c r="AK833">
        <f t="shared" si="254"/>
        <v>1013.25</v>
      </c>
      <c r="AL833">
        <v>273.14999999999998</v>
      </c>
      <c r="AM833" s="27">
        <f t="shared" si="264"/>
        <v>295.96044086019606</v>
      </c>
      <c r="AN833">
        <f t="shared" si="265"/>
        <v>1.0089137626377787</v>
      </c>
      <c r="AO833" s="28">
        <f t="shared" si="266"/>
        <v>298.59856198019617</v>
      </c>
      <c r="AP833" s="46">
        <f t="shared" si="267"/>
        <v>317.92163891978799</v>
      </c>
      <c r="AQ833" s="28">
        <f t="shared" si="268"/>
        <v>0.49836108021202108</v>
      </c>
      <c r="AR833" s="52">
        <v>297.33638404481053</v>
      </c>
      <c r="AS833" s="52">
        <v>316.57778222079691</v>
      </c>
      <c r="AT833" s="52">
        <v>1.8422177792031107</v>
      </c>
    </row>
    <row r="834" spans="1:46" x14ac:dyDescent="0.3">
      <c r="A834" s="1">
        <v>42833</v>
      </c>
      <c r="B834" s="2">
        <v>0.45554398148148145</v>
      </c>
      <c r="C834" s="4">
        <f t="shared" si="260"/>
        <v>42833.455543981479</v>
      </c>
      <c r="D834" s="5" t="str">
        <f t="shared" si="261"/>
        <v>v</v>
      </c>
      <c r="E834" s="6">
        <f t="shared" si="262"/>
        <v>12</v>
      </c>
      <c r="F834">
        <v>6</v>
      </c>
      <c r="G834">
        <v>8.4149999999999991</v>
      </c>
      <c r="H834">
        <v>1099.47</v>
      </c>
      <c r="I834">
        <v>1078.71</v>
      </c>
      <c r="J834">
        <v>592.625</v>
      </c>
      <c r="K834">
        <v>21.694731000000001</v>
      </c>
      <c r="L834">
        <v>0</v>
      </c>
      <c r="M834">
        <v>0</v>
      </c>
      <c r="N834">
        <v>1</v>
      </c>
      <c r="O834">
        <v>793600</v>
      </c>
      <c r="P834">
        <v>20427</v>
      </c>
      <c r="Q834">
        <v>15427</v>
      </c>
      <c r="R834">
        <v>39</v>
      </c>
      <c r="S834">
        <v>3744.87</v>
      </c>
      <c r="T834">
        <v>342</v>
      </c>
      <c r="U834">
        <v>318.70999999999998</v>
      </c>
      <c r="V834">
        <v>299.36</v>
      </c>
      <c r="W834">
        <v>39</v>
      </c>
      <c r="X834">
        <v>25.895</v>
      </c>
      <c r="Y834" s="8">
        <f t="shared" si="251"/>
        <v>299.04499999999996</v>
      </c>
      <c r="Z834">
        <v>49.701999999999998</v>
      </c>
      <c r="AB834" s="25">
        <f t="shared" si="252"/>
        <v>9849.5499999999993</v>
      </c>
      <c r="AC834" s="26">
        <f t="shared" si="269"/>
        <v>13041.858938873402</v>
      </c>
      <c r="AE834" s="26">
        <f t="shared" si="259"/>
        <v>14074.324417109861</v>
      </c>
      <c r="AF834" s="25">
        <f t="shared" si="253"/>
        <v>62256</v>
      </c>
      <c r="AG834">
        <f t="shared" si="263"/>
        <v>4566.9809014028833</v>
      </c>
      <c r="AH834" s="41">
        <f t="shared" si="255"/>
        <v>5.1930186197697251E-2</v>
      </c>
      <c r="AI834" s="41">
        <f t="shared" si="256"/>
        <v>1.9244200373563797E-6</v>
      </c>
      <c r="AJ834" s="41">
        <f t="shared" si="257"/>
        <v>1.9909251013104047E-10</v>
      </c>
      <c r="AK834">
        <f t="shared" si="254"/>
        <v>1013.25</v>
      </c>
      <c r="AL834">
        <v>273.14999999999998</v>
      </c>
      <c r="AM834" s="27">
        <f t="shared" si="264"/>
        <v>296.26695115960064</v>
      </c>
      <c r="AN834">
        <f t="shared" si="265"/>
        <v>1.0089475016236042</v>
      </c>
      <c r="AO834" s="28">
        <f t="shared" si="266"/>
        <v>298.91780018612144</v>
      </c>
      <c r="AP834" s="46">
        <f t="shared" si="267"/>
        <v>318.22908486431885</v>
      </c>
      <c r="AQ834" s="28">
        <f t="shared" si="268"/>
        <v>0.48091513568112987</v>
      </c>
      <c r="AR834" s="52">
        <v>297.65422738869711</v>
      </c>
      <c r="AS834" s="52">
        <v>316.88388021363085</v>
      </c>
      <c r="AT834" s="52">
        <v>1.8261197863691336</v>
      </c>
    </row>
    <row r="835" spans="1:46" x14ac:dyDescent="0.3">
      <c r="A835" s="1">
        <v>42833</v>
      </c>
      <c r="B835" s="2">
        <v>0.45589120370370373</v>
      </c>
      <c r="C835" s="4">
        <f t="shared" si="260"/>
        <v>42833.455891203703</v>
      </c>
      <c r="D835" s="5" t="str">
        <f t="shared" si="261"/>
        <v>v</v>
      </c>
      <c r="E835" s="6">
        <f t="shared" si="262"/>
        <v>12</v>
      </c>
      <c r="F835">
        <v>6</v>
      </c>
      <c r="G835">
        <v>8.4689999999999994</v>
      </c>
      <c r="H835">
        <v>1099.45</v>
      </c>
      <c r="I835">
        <v>1078.69</v>
      </c>
      <c r="J835">
        <v>592.13699999999994</v>
      </c>
      <c r="K835">
        <v>21.695025999999999</v>
      </c>
      <c r="L835">
        <v>0</v>
      </c>
      <c r="M835">
        <v>0</v>
      </c>
      <c r="N835">
        <v>1</v>
      </c>
      <c r="O835">
        <v>793630</v>
      </c>
      <c r="P835">
        <v>20425</v>
      </c>
      <c r="Q835">
        <v>15425</v>
      </c>
      <c r="R835">
        <v>39</v>
      </c>
      <c r="S835">
        <v>3743.65</v>
      </c>
      <c r="T835">
        <v>342</v>
      </c>
      <c r="U835">
        <v>318.61</v>
      </c>
      <c r="V835">
        <v>299.27999999999997</v>
      </c>
      <c r="W835">
        <v>38.999000000000002</v>
      </c>
      <c r="X835">
        <v>25.9</v>
      </c>
      <c r="Y835" s="8">
        <f t="shared" si="251"/>
        <v>299.04999999999995</v>
      </c>
      <c r="Z835">
        <v>49.728000000000002</v>
      </c>
      <c r="AB835" s="25">
        <f t="shared" si="252"/>
        <v>9849.5499999999993</v>
      </c>
      <c r="AC835" s="26">
        <f t="shared" si="269"/>
        <v>13042.272852512153</v>
      </c>
      <c r="AE835" s="26">
        <f t="shared" si="259"/>
        <v>14074.324417109861</v>
      </c>
      <c r="AF835" s="25">
        <f t="shared" si="253"/>
        <v>62256</v>
      </c>
      <c r="AG835">
        <f t="shared" si="263"/>
        <v>4565.150006595406</v>
      </c>
      <c r="AH835" s="41">
        <f t="shared" si="255"/>
        <v>5.1930201333642227E-2</v>
      </c>
      <c r="AI835" s="41">
        <f t="shared" si="256"/>
        <v>1.9244173539152516E-6</v>
      </c>
      <c r="AJ835" s="41">
        <f t="shared" si="257"/>
        <v>1.9909286902381257E-10</v>
      </c>
      <c r="AK835">
        <f t="shared" si="254"/>
        <v>1013.25</v>
      </c>
      <c r="AL835">
        <v>273.14999999999998</v>
      </c>
      <c r="AM835" s="27">
        <f t="shared" si="264"/>
        <v>296.11694410035909</v>
      </c>
      <c r="AN835">
        <f t="shared" si="265"/>
        <v>1.0089827251002566</v>
      </c>
      <c r="AO835" s="28">
        <f t="shared" si="266"/>
        <v>298.77688120674065</v>
      </c>
      <c r="AP835" s="46">
        <f t="shared" si="267"/>
        <v>318.07316455849895</v>
      </c>
      <c r="AQ835" s="28">
        <f t="shared" si="268"/>
        <v>0.53683544150106854</v>
      </c>
      <c r="AR835" s="52">
        <v>297.51385565430633</v>
      </c>
      <c r="AS835" s="52">
        <v>316.72856743720075</v>
      </c>
      <c r="AT835" s="52">
        <v>1.8814325627992616</v>
      </c>
    </row>
    <row r="836" spans="1:46" x14ac:dyDescent="0.3">
      <c r="A836" s="1">
        <v>42833</v>
      </c>
      <c r="B836" s="2">
        <v>0.45623842592592595</v>
      </c>
      <c r="C836" s="4">
        <f t="shared" si="260"/>
        <v>42833.456238425926</v>
      </c>
      <c r="D836" s="5" t="str">
        <f t="shared" si="261"/>
        <v>v</v>
      </c>
      <c r="E836" s="6">
        <f t="shared" si="262"/>
        <v>12</v>
      </c>
      <c r="F836">
        <v>6</v>
      </c>
      <c r="G836">
        <v>8.5039999999999996</v>
      </c>
      <c r="H836">
        <v>1099.44</v>
      </c>
      <c r="I836">
        <v>1078.67</v>
      </c>
      <c r="J836">
        <v>590.47500000000002</v>
      </c>
      <c r="K836">
        <v>21.699247</v>
      </c>
      <c r="L836">
        <v>0</v>
      </c>
      <c r="M836">
        <v>0</v>
      </c>
      <c r="N836">
        <v>1</v>
      </c>
      <c r="O836">
        <v>793660</v>
      </c>
      <c r="P836">
        <v>20425</v>
      </c>
      <c r="Q836">
        <v>15426</v>
      </c>
      <c r="R836">
        <v>39</v>
      </c>
      <c r="S836">
        <v>3746.71</v>
      </c>
      <c r="T836">
        <v>342</v>
      </c>
      <c r="U836">
        <v>318.87</v>
      </c>
      <c r="V836">
        <v>299.52999999999997</v>
      </c>
      <c r="W836">
        <v>38.999000000000002</v>
      </c>
      <c r="X836">
        <v>25.902999999999999</v>
      </c>
      <c r="Y836" s="8">
        <f t="shared" si="251"/>
        <v>299.053</v>
      </c>
      <c r="Z836">
        <v>49.722000000000001</v>
      </c>
      <c r="AB836" s="25">
        <f t="shared" si="252"/>
        <v>9849.5499999999993</v>
      </c>
      <c r="AC836" s="26">
        <f t="shared" si="269"/>
        <v>13041.42737910022</v>
      </c>
      <c r="AE836" s="26">
        <f t="shared" si="259"/>
        <v>14074.324417109861</v>
      </c>
      <c r="AF836" s="25">
        <f t="shared" si="253"/>
        <v>62256</v>
      </c>
      <c r="AG836">
        <f t="shared" si="263"/>
        <v>4568.8898516617373</v>
      </c>
      <c r="AH836" s="41">
        <f t="shared" si="255"/>
        <v>5.1930216469587197E-2</v>
      </c>
      <c r="AI836" s="41">
        <f t="shared" si="256"/>
        <v>1.9244146704741235E-6</v>
      </c>
      <c r="AJ836" s="41">
        <f t="shared" si="257"/>
        <v>1.9909322791658466E-10</v>
      </c>
      <c r="AK836">
        <f t="shared" si="254"/>
        <v>1013.25</v>
      </c>
      <c r="AL836">
        <v>273.14999999999998</v>
      </c>
      <c r="AM836" s="27">
        <f t="shared" si="264"/>
        <v>296.4235306644191</v>
      </c>
      <c r="AN836">
        <f t="shared" si="265"/>
        <v>1.0090020243144702</v>
      </c>
      <c r="AO836" s="28">
        <f t="shared" si="266"/>
        <v>299.09194249484131</v>
      </c>
      <c r="AP836" s="46">
        <f t="shared" si="267"/>
        <v>318.40267023035824</v>
      </c>
      <c r="AQ836" s="28">
        <f t="shared" si="268"/>
        <v>0.46732976964176487</v>
      </c>
      <c r="AR836" s="52">
        <v>297.82753904103066</v>
      </c>
      <c r="AS836" s="52">
        <v>317.05663117432869</v>
      </c>
      <c r="AT836" s="52">
        <v>1.8133688256713185</v>
      </c>
    </row>
    <row r="837" spans="1:46" x14ac:dyDescent="0.3">
      <c r="A837" s="1">
        <v>42833</v>
      </c>
      <c r="B837" s="2">
        <v>0.45658564814814812</v>
      </c>
      <c r="C837" s="4">
        <f t="shared" si="260"/>
        <v>42833.456585648149</v>
      </c>
      <c r="D837" s="5" t="str">
        <f t="shared" si="261"/>
        <v>v</v>
      </c>
      <c r="E837" s="6">
        <f t="shared" si="262"/>
        <v>12</v>
      </c>
      <c r="F837">
        <v>6</v>
      </c>
      <c r="G837">
        <v>8.4600000000000009</v>
      </c>
      <c r="H837">
        <v>1099.46</v>
      </c>
      <c r="I837">
        <v>1078.75</v>
      </c>
      <c r="J837">
        <v>587.38699999999994</v>
      </c>
      <c r="K837">
        <v>21.704547000000002</v>
      </c>
      <c r="L837">
        <v>0</v>
      </c>
      <c r="M837">
        <v>0</v>
      </c>
      <c r="N837">
        <v>1</v>
      </c>
      <c r="O837">
        <v>793690</v>
      </c>
      <c r="P837">
        <v>20422</v>
      </c>
      <c r="Q837">
        <v>15425</v>
      </c>
      <c r="R837">
        <v>39</v>
      </c>
      <c r="S837">
        <v>3754.08</v>
      </c>
      <c r="T837">
        <v>343</v>
      </c>
      <c r="U837">
        <v>319.52999999999997</v>
      </c>
      <c r="V837">
        <v>300.13</v>
      </c>
      <c r="W837">
        <v>39.003</v>
      </c>
      <c r="X837">
        <v>25.914000000000001</v>
      </c>
      <c r="Y837" s="8">
        <f t="shared" si="251"/>
        <v>299.06399999999996</v>
      </c>
      <c r="Z837">
        <v>49.771000000000001</v>
      </c>
      <c r="AB837" s="25">
        <f t="shared" si="252"/>
        <v>9849.5499999999993</v>
      </c>
      <c r="AC837" s="26">
        <f t="shared" si="269"/>
        <v>13040.357218800649</v>
      </c>
      <c r="AE837" s="26">
        <f t="shared" si="259"/>
        <v>14074.324417109861</v>
      </c>
      <c r="AF837" s="25">
        <f t="shared" si="253"/>
        <v>62256</v>
      </c>
      <c r="AG837">
        <f t="shared" si="263"/>
        <v>4573.6235708539061</v>
      </c>
      <c r="AH837" s="41">
        <f t="shared" si="255"/>
        <v>5.1930231605532173E-2</v>
      </c>
      <c r="AI837" s="41">
        <f t="shared" si="256"/>
        <v>1.924411987032995E-6</v>
      </c>
      <c r="AJ837" s="41">
        <f t="shared" si="257"/>
        <v>1.9909358680935675E-10</v>
      </c>
      <c r="AK837">
        <f t="shared" si="254"/>
        <v>1013.25</v>
      </c>
      <c r="AL837">
        <v>273.14999999999998</v>
      </c>
      <c r="AM837" s="27">
        <f t="shared" si="264"/>
        <v>296.81176764756543</v>
      </c>
      <c r="AN837">
        <f t="shared" si="265"/>
        <v>1.0090207830346907</v>
      </c>
      <c r="AO837" s="28">
        <f t="shared" si="266"/>
        <v>299.48924220565715</v>
      </c>
      <c r="AP837" s="46">
        <f t="shared" si="267"/>
        <v>318.8492672384433</v>
      </c>
      <c r="AQ837" s="28">
        <f t="shared" si="268"/>
        <v>0.68073276155666917</v>
      </c>
      <c r="AR837" s="52">
        <v>298.22311189131881</v>
      </c>
      <c r="AS837" s="52">
        <v>317.5012898620875</v>
      </c>
      <c r="AT837" s="52">
        <v>2.0287101379124692</v>
      </c>
    </row>
    <row r="838" spans="1:46" x14ac:dyDescent="0.3">
      <c r="A838" s="1">
        <v>42833</v>
      </c>
      <c r="B838" s="2">
        <v>0.45693287037037034</v>
      </c>
      <c r="C838" s="4">
        <f t="shared" si="260"/>
        <v>42833.456932870373</v>
      </c>
      <c r="D838" s="5" t="str">
        <f t="shared" si="261"/>
        <v>v</v>
      </c>
      <c r="E838" s="6">
        <f t="shared" si="262"/>
        <v>12</v>
      </c>
      <c r="F838">
        <v>6</v>
      </c>
      <c r="G838">
        <v>8.4039999999999999</v>
      </c>
      <c r="H838">
        <v>1099.42</v>
      </c>
      <c r="I838">
        <v>1078.6500000000001</v>
      </c>
      <c r="J838">
        <v>590.66200000000003</v>
      </c>
      <c r="K838">
        <v>21.716031999999998</v>
      </c>
      <c r="L838">
        <v>0</v>
      </c>
      <c r="M838">
        <v>0</v>
      </c>
      <c r="N838">
        <v>1</v>
      </c>
      <c r="O838">
        <v>793720</v>
      </c>
      <c r="P838">
        <v>20420</v>
      </c>
      <c r="Q838">
        <v>15424</v>
      </c>
      <c r="R838">
        <v>39</v>
      </c>
      <c r="S838">
        <v>3751.82</v>
      </c>
      <c r="T838">
        <v>342</v>
      </c>
      <c r="U838">
        <v>319.32</v>
      </c>
      <c r="V838">
        <v>299.95999999999998</v>
      </c>
      <c r="W838">
        <v>39</v>
      </c>
      <c r="X838">
        <v>25.917999999999999</v>
      </c>
      <c r="Y838" s="8">
        <f t="shared" si="251"/>
        <v>299.06799999999998</v>
      </c>
      <c r="Z838">
        <v>49.777999999999999</v>
      </c>
      <c r="AB838" s="25">
        <f t="shared" si="252"/>
        <v>9849.5499999999993</v>
      </c>
      <c r="AC838" s="26">
        <f t="shared" si="269"/>
        <v>13039.925505705392</v>
      </c>
      <c r="AE838" s="26">
        <f t="shared" si="259"/>
        <v>14074.324417109861</v>
      </c>
      <c r="AF838" s="25">
        <f t="shared" si="253"/>
        <v>62256</v>
      </c>
      <c r="AG838">
        <f t="shared" si="263"/>
        <v>4575.533199313626</v>
      </c>
      <c r="AH838" s="41">
        <f t="shared" si="255"/>
        <v>5.193024674147715E-2</v>
      </c>
      <c r="AI838" s="41">
        <f t="shared" si="256"/>
        <v>1.9244093035918669E-6</v>
      </c>
      <c r="AJ838" s="41">
        <f t="shared" si="257"/>
        <v>1.9909394570212885E-10</v>
      </c>
      <c r="AK838">
        <f t="shared" si="254"/>
        <v>1013.25</v>
      </c>
      <c r="AL838">
        <v>273.14999999999998</v>
      </c>
      <c r="AM838" s="27">
        <f t="shared" si="264"/>
        <v>296.96847363889509</v>
      </c>
      <c r="AN838">
        <f t="shared" si="265"/>
        <v>1.0090709902643389</v>
      </c>
      <c r="AO838" s="28">
        <f t="shared" si="266"/>
        <v>299.66227177208907</v>
      </c>
      <c r="AP838" s="46">
        <f t="shared" si="267"/>
        <v>319.00390767033201</v>
      </c>
      <c r="AQ838" s="28">
        <f t="shared" si="268"/>
        <v>0.31609232966798118</v>
      </c>
      <c r="AR838" s="52">
        <v>298.39536191178576</v>
      </c>
      <c r="AS838" s="52">
        <v>317.6552253897338</v>
      </c>
      <c r="AT838" s="52">
        <v>1.6647746102661927</v>
      </c>
    </row>
    <row r="839" spans="1:46" x14ac:dyDescent="0.3">
      <c r="A839" s="1">
        <v>42833</v>
      </c>
      <c r="B839" s="2">
        <v>0.45728009259259261</v>
      </c>
      <c r="C839" s="4">
        <f t="shared" si="260"/>
        <v>42833.457280092596</v>
      </c>
      <c r="D839" s="5" t="str">
        <f t="shared" si="261"/>
        <v>v</v>
      </c>
      <c r="E839" s="6">
        <f t="shared" si="262"/>
        <v>12</v>
      </c>
      <c r="F839">
        <v>6</v>
      </c>
      <c r="G839">
        <v>8.452</v>
      </c>
      <c r="H839">
        <v>1099.47</v>
      </c>
      <c r="I839">
        <v>1078.75</v>
      </c>
      <c r="J839">
        <v>587.95000000000005</v>
      </c>
      <c r="K839">
        <v>21.703859999999999</v>
      </c>
      <c r="L839">
        <v>0</v>
      </c>
      <c r="M839">
        <v>0</v>
      </c>
      <c r="N839">
        <v>1</v>
      </c>
      <c r="O839">
        <v>793750</v>
      </c>
      <c r="P839">
        <v>20418</v>
      </c>
      <c r="Q839">
        <v>15424</v>
      </c>
      <c r="R839">
        <v>39</v>
      </c>
      <c r="S839">
        <v>3758.98</v>
      </c>
      <c r="T839">
        <v>343</v>
      </c>
      <c r="U839">
        <v>319.95999999999998</v>
      </c>
      <c r="V839">
        <v>300.52999999999997</v>
      </c>
      <c r="W839">
        <v>38.997</v>
      </c>
      <c r="X839">
        <v>25.925000000000001</v>
      </c>
      <c r="Y839" s="8">
        <f t="shared" si="251"/>
        <v>299.07499999999999</v>
      </c>
      <c r="Z839">
        <v>49.83</v>
      </c>
      <c r="AB839" s="25">
        <f t="shared" si="252"/>
        <v>9849.5499999999993</v>
      </c>
      <c r="AC839" s="26">
        <f t="shared" si="269"/>
        <v>13038.648333765559</v>
      </c>
      <c r="AE839" s="26">
        <f t="shared" si="259"/>
        <v>14074.324417109861</v>
      </c>
      <c r="AF839" s="25">
        <f t="shared" si="253"/>
        <v>62256</v>
      </c>
      <c r="AG839">
        <f t="shared" si="263"/>
        <v>4581.1826084028253</v>
      </c>
      <c r="AH839" s="41">
        <f t="shared" si="255"/>
        <v>5.1930261877422119E-2</v>
      </c>
      <c r="AI839" s="41">
        <f t="shared" si="256"/>
        <v>1.9244066201507389E-6</v>
      </c>
      <c r="AJ839" s="41">
        <f t="shared" si="257"/>
        <v>1.9909430459490094E-10</v>
      </c>
      <c r="AK839">
        <f t="shared" si="254"/>
        <v>1013.25</v>
      </c>
      <c r="AL839">
        <v>273.14999999999998</v>
      </c>
      <c r="AM839" s="27">
        <f t="shared" si="264"/>
        <v>297.43217584171128</v>
      </c>
      <c r="AN839">
        <f t="shared" si="265"/>
        <v>1.0090487185810812</v>
      </c>
      <c r="AO839" s="28">
        <f t="shared" si="266"/>
        <v>300.12355589786159</v>
      </c>
      <c r="AP839" s="46">
        <f t="shared" si="267"/>
        <v>319.5245851712985</v>
      </c>
      <c r="AQ839" s="28">
        <f t="shared" si="268"/>
        <v>0.43541482870148229</v>
      </c>
      <c r="AR839" s="52">
        <v>298.85464529926588</v>
      </c>
      <c r="AS839" s="52">
        <v>318.17364778345234</v>
      </c>
      <c r="AT839" s="52">
        <v>1.7863522165476411</v>
      </c>
    </row>
    <row r="840" spans="1:46" x14ac:dyDescent="0.3">
      <c r="A840" s="1">
        <v>42833</v>
      </c>
      <c r="B840" s="2">
        <v>0.45762731481481483</v>
      </c>
      <c r="C840" s="4">
        <f t="shared" si="260"/>
        <v>42833.457627314812</v>
      </c>
      <c r="D840" s="5" t="str">
        <f t="shared" si="261"/>
        <v>v</v>
      </c>
      <c r="E840" s="6">
        <f t="shared" si="262"/>
        <v>12</v>
      </c>
      <c r="F840">
        <v>6</v>
      </c>
      <c r="G840">
        <v>8.4649999999999999</v>
      </c>
      <c r="H840">
        <v>1099.45</v>
      </c>
      <c r="I840">
        <v>1078.6500000000001</v>
      </c>
      <c r="J840">
        <v>594.70000000000005</v>
      </c>
      <c r="K840">
        <v>21.694437000000001</v>
      </c>
      <c r="L840">
        <v>0</v>
      </c>
      <c r="M840">
        <v>0</v>
      </c>
      <c r="N840">
        <v>1</v>
      </c>
      <c r="O840">
        <v>793780</v>
      </c>
      <c r="P840">
        <v>20418</v>
      </c>
      <c r="Q840">
        <v>15424</v>
      </c>
      <c r="R840">
        <v>39</v>
      </c>
      <c r="S840">
        <v>3759.64</v>
      </c>
      <c r="T840">
        <v>343</v>
      </c>
      <c r="U840">
        <v>320</v>
      </c>
      <c r="V840">
        <v>300.60000000000002</v>
      </c>
      <c r="W840">
        <v>39</v>
      </c>
      <c r="X840">
        <v>25.933</v>
      </c>
      <c r="Y840" s="8">
        <f t="shared" si="251"/>
        <v>299.08299999999997</v>
      </c>
      <c r="Z840">
        <v>49.831000000000003</v>
      </c>
      <c r="AB840" s="25">
        <f t="shared" si="252"/>
        <v>9849.5499999999993</v>
      </c>
      <c r="AC840" s="26">
        <f t="shared" si="269"/>
        <v>13038.648333765559</v>
      </c>
      <c r="AE840" s="26">
        <f t="shared" si="259"/>
        <v>14074.324417109861</v>
      </c>
      <c r="AF840" s="25">
        <f t="shared" si="253"/>
        <v>62256</v>
      </c>
      <c r="AG840">
        <f t="shared" si="263"/>
        <v>4581.1826084028253</v>
      </c>
      <c r="AH840" s="41">
        <f t="shared" si="255"/>
        <v>5.1930277013367096E-2</v>
      </c>
      <c r="AI840" s="41">
        <f t="shared" si="256"/>
        <v>1.9244039367096108E-6</v>
      </c>
      <c r="AJ840" s="41">
        <f t="shared" si="257"/>
        <v>1.9909466348767303E-10</v>
      </c>
      <c r="AK840">
        <f t="shared" si="254"/>
        <v>1013.25</v>
      </c>
      <c r="AL840">
        <v>273.14999999999998</v>
      </c>
      <c r="AM840" s="27">
        <f t="shared" si="264"/>
        <v>297.43222337046279</v>
      </c>
      <c r="AN840">
        <f t="shared" si="265"/>
        <v>1.0090940657788332</v>
      </c>
      <c r="AO840" s="28">
        <f t="shared" si="266"/>
        <v>300.13709157453837</v>
      </c>
      <c r="AP840" s="46">
        <f t="shared" si="267"/>
        <v>319.50937461325032</v>
      </c>
      <c r="AQ840" s="28">
        <f t="shared" si="268"/>
        <v>0.49062538674968437</v>
      </c>
      <c r="AR840" s="52">
        <v>298.86807598942971</v>
      </c>
      <c r="AS840" s="52">
        <v>318.15845069429895</v>
      </c>
      <c r="AT840" s="52">
        <v>1.8415493057010508</v>
      </c>
    </row>
    <row r="841" spans="1:46" x14ac:dyDescent="0.3">
      <c r="A841" s="1">
        <v>42833</v>
      </c>
      <c r="B841" s="2">
        <v>0.457974537037037</v>
      </c>
      <c r="C841" s="4">
        <f t="shared" si="260"/>
        <v>42833.457974537036</v>
      </c>
      <c r="D841" s="5" t="str">
        <f t="shared" si="261"/>
        <v>v</v>
      </c>
      <c r="E841" s="6">
        <f t="shared" si="262"/>
        <v>12</v>
      </c>
      <c r="F841">
        <v>6</v>
      </c>
      <c r="G841">
        <v>8.4920000000000009</v>
      </c>
      <c r="H841">
        <v>1099.3699999999999</v>
      </c>
      <c r="I841">
        <v>1078.67</v>
      </c>
      <c r="J841">
        <v>587.15</v>
      </c>
      <c r="K841">
        <v>21.712204</v>
      </c>
      <c r="L841">
        <v>0</v>
      </c>
      <c r="M841">
        <v>0</v>
      </c>
      <c r="N841">
        <v>1</v>
      </c>
      <c r="O841">
        <v>793810</v>
      </c>
      <c r="P841">
        <v>20417</v>
      </c>
      <c r="Q841">
        <v>15423</v>
      </c>
      <c r="R841">
        <v>39</v>
      </c>
      <c r="S841">
        <v>3757.67</v>
      </c>
      <c r="T841">
        <v>343</v>
      </c>
      <c r="U841">
        <v>319.86</v>
      </c>
      <c r="V841">
        <v>300.45999999999998</v>
      </c>
      <c r="W841">
        <v>38.997999999999998</v>
      </c>
      <c r="X841">
        <v>25.934999999999999</v>
      </c>
      <c r="Y841" s="8">
        <f t="shared" si="251"/>
        <v>299.08499999999998</v>
      </c>
      <c r="Z841">
        <v>49.828000000000003</v>
      </c>
      <c r="AB841" s="25">
        <f t="shared" si="252"/>
        <v>9849.5499999999993</v>
      </c>
      <c r="AC841" s="26">
        <f t="shared" si="269"/>
        <v>13038.855109252414</v>
      </c>
      <c r="AE841" s="26">
        <f t="shared" si="259"/>
        <v>14074.324417109861</v>
      </c>
      <c r="AF841" s="25">
        <f t="shared" si="253"/>
        <v>62256</v>
      </c>
      <c r="AG841">
        <f t="shared" si="263"/>
        <v>4580.2679631006267</v>
      </c>
      <c r="AH841" s="41">
        <f t="shared" si="255"/>
        <v>5.1930292149312066E-2</v>
      </c>
      <c r="AI841" s="41">
        <f t="shared" si="256"/>
        <v>1.9244012532684827E-6</v>
      </c>
      <c r="AJ841" s="41">
        <f t="shared" si="257"/>
        <v>1.9909502238044513E-10</v>
      </c>
      <c r="AK841">
        <f t="shared" si="254"/>
        <v>1013.25</v>
      </c>
      <c r="AL841">
        <v>273.14999999999998</v>
      </c>
      <c r="AM841" s="27">
        <f t="shared" si="264"/>
        <v>297.35718450343774</v>
      </c>
      <c r="AN841">
        <f t="shared" si="265"/>
        <v>1.0091742449048886</v>
      </c>
      <c r="AO841" s="28">
        <f t="shared" si="266"/>
        <v>300.08521213830045</v>
      </c>
      <c r="AP841" s="46">
        <f t="shared" si="267"/>
        <v>319.46006985168572</v>
      </c>
      <c r="AQ841" s="28">
        <f t="shared" si="268"/>
        <v>0.39993014831429718</v>
      </c>
      <c r="AR841" s="52">
        <v>298.81636877710412</v>
      </c>
      <c r="AS841" s="52">
        <v>318.1093042277808</v>
      </c>
      <c r="AT841" s="52">
        <v>1.7506957722192169</v>
      </c>
    </row>
    <row r="842" spans="1:46" x14ac:dyDescent="0.3">
      <c r="A842" s="1">
        <v>42833</v>
      </c>
      <c r="B842" s="2">
        <v>0.45832175925925928</v>
      </c>
      <c r="C842" s="4">
        <f t="shared" si="260"/>
        <v>42833.458321759259</v>
      </c>
      <c r="D842" s="5" t="str">
        <f t="shared" si="261"/>
        <v>v</v>
      </c>
      <c r="E842" s="6">
        <f t="shared" si="262"/>
        <v>12</v>
      </c>
      <c r="F842">
        <v>6</v>
      </c>
      <c r="G842">
        <v>8.5210000000000008</v>
      </c>
      <c r="H842">
        <v>1099.3599999999999</v>
      </c>
      <c r="I842">
        <v>1078.54</v>
      </c>
      <c r="J842">
        <v>591.38699999999994</v>
      </c>
      <c r="K842">
        <v>21.701896999999999</v>
      </c>
      <c r="L842">
        <v>0</v>
      </c>
      <c r="M842">
        <v>0</v>
      </c>
      <c r="N842">
        <v>1</v>
      </c>
      <c r="O842">
        <v>793840</v>
      </c>
      <c r="P842">
        <v>20417</v>
      </c>
      <c r="Q842">
        <v>15422</v>
      </c>
      <c r="R842">
        <v>39</v>
      </c>
      <c r="S842">
        <v>3755.19</v>
      </c>
      <c r="T842">
        <v>343</v>
      </c>
      <c r="U842">
        <v>319.63</v>
      </c>
      <c r="V842">
        <v>300.27999999999997</v>
      </c>
      <c r="W842">
        <v>38.996000000000002</v>
      </c>
      <c r="X842">
        <v>25.949000000000002</v>
      </c>
      <c r="Y842" s="8">
        <f t="shared" ref="Y842:Y905" si="270">X842+273.15</f>
        <v>299.09899999999999</v>
      </c>
      <c r="Z842">
        <v>49.82</v>
      </c>
      <c r="AB842" s="25">
        <f t="shared" ref="AB842:AB905" si="271">$AC$6</f>
        <v>9849.5499999999993</v>
      </c>
      <c r="AC842" s="26">
        <f t="shared" si="269"/>
        <v>13039.700580339773</v>
      </c>
      <c r="AE842" s="26">
        <f t="shared" si="259"/>
        <v>14074.324417109861</v>
      </c>
      <c r="AF842" s="25">
        <f t="shared" ref="AF842:AF905" si="272">$AC$4</f>
        <v>62256</v>
      </c>
      <c r="AG842">
        <f t="shared" si="263"/>
        <v>4576.5281283167578</v>
      </c>
      <c r="AH842" s="41">
        <f t="shared" si="255"/>
        <v>5.1930307285257042E-2</v>
      </c>
      <c r="AI842" s="41">
        <f t="shared" si="256"/>
        <v>1.9243985698273542E-6</v>
      </c>
      <c r="AJ842" s="41">
        <f t="shared" si="257"/>
        <v>1.9909538127321722E-10</v>
      </c>
      <c r="AK842">
        <f t="shared" ref="AK842:AK905" si="273">1013.25</f>
        <v>1013.25</v>
      </c>
      <c r="AL842">
        <v>273.14999999999998</v>
      </c>
      <c r="AM842" s="27">
        <f t="shared" si="264"/>
        <v>297.05029710996098</v>
      </c>
      <c r="AN842">
        <f t="shared" si="265"/>
        <v>1.0092306638634583</v>
      </c>
      <c r="AO842" s="28">
        <f t="shared" si="266"/>
        <v>299.79226855312345</v>
      </c>
      <c r="AP842" s="46">
        <f t="shared" si="267"/>
        <v>319.10974914906069</v>
      </c>
      <c r="AQ842" s="28">
        <f t="shared" si="268"/>
        <v>0.52025085093930556</v>
      </c>
      <c r="AR842" s="52">
        <v>298.52461797837543</v>
      </c>
      <c r="AS842" s="52">
        <v>317.76041596288871</v>
      </c>
      <c r="AT842" s="52">
        <v>1.8695840371112808</v>
      </c>
    </row>
    <row r="843" spans="1:46" x14ac:dyDescent="0.3">
      <c r="A843" s="1">
        <v>42833</v>
      </c>
      <c r="B843" s="2">
        <v>0.4586689814814815</v>
      </c>
      <c r="C843" s="4">
        <f t="shared" si="260"/>
        <v>42833.458668981482</v>
      </c>
      <c r="D843" s="5" t="str">
        <f t="shared" si="261"/>
        <v>v</v>
      </c>
      <c r="E843" s="6">
        <f t="shared" si="262"/>
        <v>12</v>
      </c>
      <c r="F843">
        <v>6</v>
      </c>
      <c r="G843">
        <v>8.4629999999999992</v>
      </c>
      <c r="H843">
        <v>1099.32</v>
      </c>
      <c r="I843">
        <v>1078.69</v>
      </c>
      <c r="J843">
        <v>592.56200000000001</v>
      </c>
      <c r="K843">
        <v>21.698167000000002</v>
      </c>
      <c r="L843">
        <v>0</v>
      </c>
      <c r="M843">
        <v>0</v>
      </c>
      <c r="N843">
        <v>1</v>
      </c>
      <c r="O843">
        <v>793870</v>
      </c>
      <c r="P843">
        <v>20417</v>
      </c>
      <c r="Q843">
        <v>15423</v>
      </c>
      <c r="R843">
        <v>39</v>
      </c>
      <c r="S843">
        <v>3760.43</v>
      </c>
      <c r="T843">
        <v>343</v>
      </c>
      <c r="U843">
        <v>320.13</v>
      </c>
      <c r="V843">
        <v>300.70999999999998</v>
      </c>
      <c r="W843">
        <v>38.997999999999998</v>
      </c>
      <c r="X843">
        <v>25.946999999999999</v>
      </c>
      <c r="Y843" s="8">
        <f t="shared" si="270"/>
        <v>299.09699999999998</v>
      </c>
      <c r="Z843">
        <v>49.804000000000002</v>
      </c>
      <c r="AB843" s="25">
        <f t="shared" si="271"/>
        <v>9849.5499999999993</v>
      </c>
      <c r="AC843" s="26">
        <f t="shared" si="269"/>
        <v>13038.855109252414</v>
      </c>
      <c r="AE843" s="26">
        <f t="shared" si="259"/>
        <v>14074.324417109861</v>
      </c>
      <c r="AF843" s="25">
        <f t="shared" si="272"/>
        <v>62256</v>
      </c>
      <c r="AG843">
        <f t="shared" si="263"/>
        <v>4580.2679631006267</v>
      </c>
      <c r="AH843" s="41">
        <f t="shared" si="255"/>
        <v>5.1930322421202012E-2</v>
      </c>
      <c r="AI843" s="41">
        <f t="shared" si="256"/>
        <v>1.9243958863862261E-6</v>
      </c>
      <c r="AJ843" s="41">
        <f t="shared" si="257"/>
        <v>1.9909574016598931E-10</v>
      </c>
      <c r="AK843">
        <f t="shared" si="273"/>
        <v>1013.25</v>
      </c>
      <c r="AL843">
        <v>273.14999999999998</v>
      </c>
      <c r="AM843" s="27">
        <f t="shared" si="264"/>
        <v>297.35727953689701</v>
      </c>
      <c r="AN843">
        <f t="shared" si="265"/>
        <v>1.0092606371433088</v>
      </c>
      <c r="AO843" s="28">
        <f t="shared" si="266"/>
        <v>300.11099740460969</v>
      </c>
      <c r="AP843" s="46">
        <f t="shared" si="267"/>
        <v>319.49344366185881</v>
      </c>
      <c r="AQ843" s="28">
        <f t="shared" si="268"/>
        <v>0.63655633814119028</v>
      </c>
      <c r="AR843" s="52">
        <v>298.84194950818755</v>
      </c>
      <c r="AS843" s="52">
        <v>318.14243524795148</v>
      </c>
      <c r="AT843" s="52">
        <v>1.9875647520485131</v>
      </c>
    </row>
    <row r="844" spans="1:46" x14ac:dyDescent="0.3">
      <c r="A844" s="1">
        <v>42833</v>
      </c>
      <c r="B844" s="2">
        <v>0.45901620370370372</v>
      </c>
      <c r="C844" s="4">
        <f t="shared" si="260"/>
        <v>42833.459016203706</v>
      </c>
      <c r="D844" s="5" t="str">
        <f t="shared" si="261"/>
        <v>v</v>
      </c>
      <c r="E844" s="6">
        <f t="shared" si="262"/>
        <v>12</v>
      </c>
      <c r="F844">
        <v>6</v>
      </c>
      <c r="G844">
        <v>8.4960000000000004</v>
      </c>
      <c r="H844">
        <v>1099.29</v>
      </c>
      <c r="I844">
        <v>1078.5</v>
      </c>
      <c r="J844">
        <v>592.17499999999995</v>
      </c>
      <c r="K844">
        <v>21.713873</v>
      </c>
      <c r="L844">
        <v>0</v>
      </c>
      <c r="M844">
        <v>0</v>
      </c>
      <c r="N844">
        <v>1</v>
      </c>
      <c r="O844">
        <v>793900</v>
      </c>
      <c r="P844">
        <v>20418</v>
      </c>
      <c r="Q844">
        <v>15422</v>
      </c>
      <c r="R844">
        <v>39</v>
      </c>
      <c r="S844">
        <v>3752.25</v>
      </c>
      <c r="T844">
        <v>342</v>
      </c>
      <c r="U844">
        <v>319.39999999999998</v>
      </c>
      <c r="V844">
        <v>300.08</v>
      </c>
      <c r="W844">
        <v>39.002000000000002</v>
      </c>
      <c r="X844">
        <v>25.965</v>
      </c>
      <c r="Y844" s="8">
        <f t="shared" si="270"/>
        <v>299.11499999999995</v>
      </c>
      <c r="Z844">
        <v>49.786999999999999</v>
      </c>
      <c r="AB844" s="25">
        <f t="shared" si="271"/>
        <v>9849.5499999999993</v>
      </c>
      <c r="AC844" s="26">
        <f t="shared" si="269"/>
        <v>13040.339249124625</v>
      </c>
      <c r="AE844" s="26">
        <f t="shared" si="259"/>
        <v>14074.324417109861</v>
      </c>
      <c r="AF844" s="25">
        <f t="shared" si="272"/>
        <v>62256</v>
      </c>
      <c r="AG844">
        <f t="shared" si="263"/>
        <v>4573.7030574507344</v>
      </c>
      <c r="AH844" s="41">
        <f t="shared" si="255"/>
        <v>5.1930337557146988E-2</v>
      </c>
      <c r="AI844" s="41">
        <f t="shared" si="256"/>
        <v>1.924393202945098E-6</v>
      </c>
      <c r="AJ844" s="41">
        <f t="shared" si="257"/>
        <v>1.9909609905876138E-10</v>
      </c>
      <c r="AK844">
        <f t="shared" si="273"/>
        <v>1013.25</v>
      </c>
      <c r="AL844">
        <v>273.14999999999998</v>
      </c>
      <c r="AM844" s="27">
        <f t="shared" si="264"/>
        <v>296.81861975717004</v>
      </c>
      <c r="AN844">
        <f t="shared" si="265"/>
        <v>1.0093489203297805</v>
      </c>
      <c r="AO844" s="28">
        <f t="shared" si="266"/>
        <v>299.59355338567525</v>
      </c>
      <c r="AP844" s="46">
        <f t="shared" si="267"/>
        <v>318.88640249341302</v>
      </c>
      <c r="AQ844" s="28">
        <f t="shared" si="268"/>
        <v>0.51359750658696157</v>
      </c>
      <c r="AR844" s="52">
        <v>298.32664837187554</v>
      </c>
      <c r="AS844" s="52">
        <v>317.53791292284012</v>
      </c>
      <c r="AT844" s="52">
        <v>1.8620870771598561</v>
      </c>
    </row>
    <row r="845" spans="1:46" x14ac:dyDescent="0.3">
      <c r="A845" s="1">
        <v>42833</v>
      </c>
      <c r="B845" s="2">
        <v>0.45936342592592588</v>
      </c>
      <c r="C845" s="4">
        <f t="shared" si="260"/>
        <v>42833.459363425929</v>
      </c>
      <c r="D845" s="5" t="str">
        <f t="shared" si="261"/>
        <v>v</v>
      </c>
      <c r="E845" s="6">
        <f t="shared" si="262"/>
        <v>12</v>
      </c>
      <c r="F845">
        <v>6</v>
      </c>
      <c r="G845">
        <v>8.4700000000000006</v>
      </c>
      <c r="H845">
        <v>1099.21</v>
      </c>
      <c r="I845">
        <v>1078.4100000000001</v>
      </c>
      <c r="J845">
        <v>594.71199999999999</v>
      </c>
      <c r="K845">
        <v>21.685798999999999</v>
      </c>
      <c r="L845">
        <v>0</v>
      </c>
      <c r="M845">
        <v>0</v>
      </c>
      <c r="N845">
        <v>1</v>
      </c>
      <c r="O845">
        <v>793930</v>
      </c>
      <c r="P845">
        <v>20417</v>
      </c>
      <c r="Q845">
        <v>15422</v>
      </c>
      <c r="R845">
        <v>39</v>
      </c>
      <c r="S845">
        <v>3753.31</v>
      </c>
      <c r="T845">
        <v>343</v>
      </c>
      <c r="U845">
        <v>319.49</v>
      </c>
      <c r="V845">
        <v>300.18</v>
      </c>
      <c r="W845">
        <v>38.994999999999997</v>
      </c>
      <c r="X845">
        <v>25.965</v>
      </c>
      <c r="Y845" s="8">
        <f t="shared" si="270"/>
        <v>299.11499999999995</v>
      </c>
      <c r="Z845">
        <v>49.74</v>
      </c>
      <c r="AB845" s="25">
        <f t="shared" si="271"/>
        <v>9849.5499999999993</v>
      </c>
      <c r="AC845" s="26">
        <f t="shared" si="269"/>
        <v>13039.700580339773</v>
      </c>
      <c r="AE845" s="26">
        <f t="shared" si="259"/>
        <v>14074.324417109861</v>
      </c>
      <c r="AF845" s="25">
        <f t="shared" si="272"/>
        <v>62256</v>
      </c>
      <c r="AG845">
        <f t="shared" si="263"/>
        <v>4576.5281283167578</v>
      </c>
      <c r="AH845" s="41">
        <f t="shared" ref="AH845:AH908" si="274">$AG$4+(((O845-$AC$7)/($AJ$7-$AC$7))*($AN$4-$AG$4))</f>
        <v>5.1930352693091958E-2</v>
      </c>
      <c r="AI845" s="41">
        <f t="shared" ref="AI845:AI908" si="275">$AG$5+(((O845-$AC$7)/($AJ$7-$AC$7))*($AN$5-$AG$5))</f>
        <v>1.92439051950397E-6</v>
      </c>
      <c r="AJ845" s="41">
        <f t="shared" ref="AJ845:AJ908" si="276">$AG$6+(((O845-$AC$7)/($AJ$7-$AC$7))*($AN$6-$AG$6))</f>
        <v>1.9909645795153347E-10</v>
      </c>
      <c r="AK845">
        <f t="shared" si="273"/>
        <v>1013.25</v>
      </c>
      <c r="AL845">
        <v>273.14999999999998</v>
      </c>
      <c r="AM845" s="27">
        <f t="shared" si="264"/>
        <v>297.05043951280123</v>
      </c>
      <c r="AN845">
        <f t="shared" si="265"/>
        <v>1.009422380281588</v>
      </c>
      <c r="AO845" s="28">
        <f t="shared" si="266"/>
        <v>299.8493617167037</v>
      </c>
      <c r="AP845" s="46">
        <f t="shared" si="267"/>
        <v>319.13205049978825</v>
      </c>
      <c r="AQ845" s="28">
        <f t="shared" si="268"/>
        <v>0.35794950021175964</v>
      </c>
      <c r="AR845" s="52">
        <v>298.58132659071907</v>
      </c>
      <c r="AS845" s="52">
        <v>317.78247067228949</v>
      </c>
      <c r="AT845" s="52">
        <v>1.7075293277105175</v>
      </c>
    </row>
    <row r="846" spans="1:46" x14ac:dyDescent="0.3">
      <c r="A846" s="1">
        <v>42833</v>
      </c>
      <c r="B846" s="2">
        <v>0.45971064814814816</v>
      </c>
      <c r="C846" s="4">
        <f t="shared" si="260"/>
        <v>42833.459710648145</v>
      </c>
      <c r="D846" s="5" t="str">
        <f t="shared" si="261"/>
        <v>v</v>
      </c>
      <c r="E846" s="6">
        <f t="shared" si="262"/>
        <v>12</v>
      </c>
      <c r="F846">
        <v>6</v>
      </c>
      <c r="G846">
        <v>8.5120000000000005</v>
      </c>
      <c r="H846">
        <v>1099.1400000000001</v>
      </c>
      <c r="I846">
        <v>1078.3900000000001</v>
      </c>
      <c r="J846">
        <v>587.6</v>
      </c>
      <c r="K846">
        <v>21.702192</v>
      </c>
      <c r="L846">
        <v>0</v>
      </c>
      <c r="M846">
        <v>0</v>
      </c>
      <c r="N846">
        <v>1</v>
      </c>
      <c r="O846">
        <v>793960</v>
      </c>
      <c r="P846">
        <v>20417</v>
      </c>
      <c r="Q846">
        <v>15421</v>
      </c>
      <c r="R846">
        <v>39</v>
      </c>
      <c r="S846">
        <v>3751.7</v>
      </c>
      <c r="T846">
        <v>342</v>
      </c>
      <c r="U846">
        <v>319.37</v>
      </c>
      <c r="V846">
        <v>300.08999999999997</v>
      </c>
      <c r="W846">
        <v>38.994999999999997</v>
      </c>
      <c r="X846">
        <v>25.974</v>
      </c>
      <c r="Y846" s="8">
        <f t="shared" si="270"/>
        <v>299.12399999999997</v>
      </c>
      <c r="Z846">
        <v>49.712000000000003</v>
      </c>
      <c r="AB846" s="25">
        <f t="shared" si="271"/>
        <v>9849.5499999999993</v>
      </c>
      <c r="AC846" s="26">
        <f t="shared" si="269"/>
        <v>13040.546161079046</v>
      </c>
      <c r="AE846" s="26">
        <f t="shared" si="259"/>
        <v>14074.324417109861</v>
      </c>
      <c r="AF846" s="25">
        <f t="shared" si="272"/>
        <v>62256</v>
      </c>
      <c r="AG846">
        <f t="shared" si="263"/>
        <v>4572.7878085014627</v>
      </c>
      <c r="AH846" s="41">
        <f t="shared" si="274"/>
        <v>5.1930367829036934E-2</v>
      </c>
      <c r="AI846" s="41">
        <f t="shared" si="275"/>
        <v>1.9243878360628419E-6</v>
      </c>
      <c r="AJ846" s="41">
        <f t="shared" si="276"/>
        <v>1.9909681684430556E-10</v>
      </c>
      <c r="AK846">
        <f t="shared" si="273"/>
        <v>1013.25</v>
      </c>
      <c r="AL846">
        <v>273.14999999999998</v>
      </c>
      <c r="AM846" s="27">
        <f t="shared" si="264"/>
        <v>296.74364238596388</v>
      </c>
      <c r="AN846">
        <f t="shared" si="265"/>
        <v>1.0095170407152825</v>
      </c>
      <c r="AO846" s="28">
        <f t="shared" si="266"/>
        <v>299.56776371255233</v>
      </c>
      <c r="AP846" s="46">
        <f t="shared" si="267"/>
        <v>318.82643050577781</v>
      </c>
      <c r="AQ846" s="28">
        <f t="shared" si="268"/>
        <v>0.54356949422219714</v>
      </c>
      <c r="AR846" s="52">
        <v>298.30087249604139</v>
      </c>
      <c r="AS846" s="52">
        <v>317.47809315668007</v>
      </c>
      <c r="AT846" s="52">
        <v>1.89190684331993</v>
      </c>
    </row>
    <row r="847" spans="1:46" x14ac:dyDescent="0.3">
      <c r="A847" s="1">
        <v>42833</v>
      </c>
      <c r="B847" s="2">
        <v>0.46005787037037038</v>
      </c>
      <c r="C847" s="4">
        <f t="shared" si="260"/>
        <v>42833.460057870368</v>
      </c>
      <c r="D847" s="5" t="str">
        <f t="shared" si="261"/>
        <v>v</v>
      </c>
      <c r="E847" s="6">
        <f t="shared" si="262"/>
        <v>12</v>
      </c>
      <c r="F847">
        <v>6</v>
      </c>
      <c r="G847">
        <v>8.4450000000000003</v>
      </c>
      <c r="H847">
        <v>1099.08</v>
      </c>
      <c r="I847">
        <v>1078.27</v>
      </c>
      <c r="J847">
        <v>588.28700000000003</v>
      </c>
      <c r="K847">
        <v>21.708867000000001</v>
      </c>
      <c r="L847">
        <v>0</v>
      </c>
      <c r="M847">
        <v>0</v>
      </c>
      <c r="N847">
        <v>1</v>
      </c>
      <c r="O847">
        <v>793990</v>
      </c>
      <c r="P847">
        <v>20418</v>
      </c>
      <c r="Q847">
        <v>15421</v>
      </c>
      <c r="R847">
        <v>39</v>
      </c>
      <c r="S847">
        <v>3748.44</v>
      </c>
      <c r="T847">
        <v>342</v>
      </c>
      <c r="U847">
        <v>319.08</v>
      </c>
      <c r="V847">
        <v>299.83999999999997</v>
      </c>
      <c r="W847">
        <v>38.997</v>
      </c>
      <c r="X847">
        <v>25.972000000000001</v>
      </c>
      <c r="Y847" s="8">
        <f t="shared" si="270"/>
        <v>299.12199999999996</v>
      </c>
      <c r="Z847">
        <v>49.66</v>
      </c>
      <c r="AB847" s="25">
        <f t="shared" si="271"/>
        <v>9849.5499999999993</v>
      </c>
      <c r="AC847" s="26">
        <f t="shared" si="269"/>
        <v>13041.184871279422</v>
      </c>
      <c r="AE847" s="26">
        <f t="shared" si="259"/>
        <v>14074.324417109861</v>
      </c>
      <c r="AF847" s="25">
        <f t="shared" si="272"/>
        <v>62256</v>
      </c>
      <c r="AG847">
        <f t="shared" si="263"/>
        <v>4569.9625544390919</v>
      </c>
      <c r="AH847" s="41">
        <f t="shared" si="274"/>
        <v>5.1930382964981911E-2</v>
      </c>
      <c r="AI847" s="41">
        <f t="shared" si="275"/>
        <v>1.9243851526217134E-6</v>
      </c>
      <c r="AJ847" s="41">
        <f t="shared" si="276"/>
        <v>1.9909717573707766E-10</v>
      </c>
      <c r="AK847">
        <f t="shared" si="273"/>
        <v>1013.25</v>
      </c>
      <c r="AL847">
        <v>273.14999999999998</v>
      </c>
      <c r="AM847" s="27">
        <f t="shared" si="264"/>
        <v>296.51200078012045</v>
      </c>
      <c r="AN847">
        <f t="shared" si="265"/>
        <v>1.009565401182122</v>
      </c>
      <c r="AO847" s="28">
        <f t="shared" si="266"/>
        <v>299.34825702289595</v>
      </c>
      <c r="AP847" s="46">
        <f t="shared" si="267"/>
        <v>318.55736007903084</v>
      </c>
      <c r="AQ847" s="28">
        <f t="shared" si="268"/>
        <v>0.5226399209691408</v>
      </c>
      <c r="AR847" s="52">
        <v>298.08224628842083</v>
      </c>
      <c r="AS847" s="52">
        <v>317.21010975121192</v>
      </c>
      <c r="AT847" s="52">
        <v>1.8698902487880673</v>
      </c>
    </row>
    <row r="848" spans="1:46" x14ac:dyDescent="0.3">
      <c r="A848" s="1">
        <v>42833</v>
      </c>
      <c r="B848" s="2">
        <v>0.4604050925925926</v>
      </c>
      <c r="C848" s="4">
        <f t="shared" si="260"/>
        <v>42833.460405092592</v>
      </c>
      <c r="D848" s="5" t="str">
        <f t="shared" si="261"/>
        <v>v</v>
      </c>
      <c r="E848" s="6">
        <f t="shared" si="262"/>
        <v>12</v>
      </c>
      <c r="F848">
        <v>6</v>
      </c>
      <c r="G848">
        <v>8.5790000000000006</v>
      </c>
      <c r="H848">
        <v>1099.02</v>
      </c>
      <c r="I848">
        <v>1078.5</v>
      </c>
      <c r="J848">
        <v>585.95000000000005</v>
      </c>
      <c r="K848">
        <v>21.701504</v>
      </c>
      <c r="L848">
        <v>0</v>
      </c>
      <c r="M848">
        <v>0</v>
      </c>
      <c r="N848">
        <v>1</v>
      </c>
      <c r="O848">
        <v>794020</v>
      </c>
      <c r="P848">
        <v>20419</v>
      </c>
      <c r="Q848">
        <v>15421</v>
      </c>
      <c r="R848">
        <v>39</v>
      </c>
      <c r="S848">
        <v>3745.21</v>
      </c>
      <c r="T848">
        <v>342</v>
      </c>
      <c r="U848">
        <v>318.89</v>
      </c>
      <c r="V848">
        <v>299.60000000000002</v>
      </c>
      <c r="W848">
        <v>38.999000000000002</v>
      </c>
      <c r="X848">
        <v>25.975999999999999</v>
      </c>
      <c r="Y848" s="8">
        <f t="shared" si="270"/>
        <v>299.12599999999998</v>
      </c>
      <c r="Z848">
        <v>49.631999999999998</v>
      </c>
      <c r="AB848" s="25">
        <f t="shared" si="271"/>
        <v>9849.5499999999993</v>
      </c>
      <c r="AC848" s="26">
        <f t="shared" si="269"/>
        <v>13041.823581479799</v>
      </c>
      <c r="AE848" s="26">
        <f t="shared" si="259"/>
        <v>14074.324417109861</v>
      </c>
      <c r="AF848" s="25">
        <f t="shared" si="272"/>
        <v>62256</v>
      </c>
      <c r="AG848">
        <f t="shared" si="263"/>
        <v>4567.1373003767139</v>
      </c>
      <c r="AH848" s="41">
        <f t="shared" si="274"/>
        <v>5.1930398100926881E-2</v>
      </c>
      <c r="AI848" s="41">
        <f t="shared" si="275"/>
        <v>1.9243824691805853E-6</v>
      </c>
      <c r="AJ848" s="41">
        <f t="shared" si="276"/>
        <v>1.9909753462984975E-10</v>
      </c>
      <c r="AK848">
        <f t="shared" si="273"/>
        <v>1013.25</v>
      </c>
      <c r="AL848">
        <v>273.14999999999998</v>
      </c>
      <c r="AM848" s="27">
        <f t="shared" si="264"/>
        <v>296.2804333970613</v>
      </c>
      <c r="AN848">
        <f t="shared" si="265"/>
        <v>1.0096340186096202</v>
      </c>
      <c r="AO848" s="28">
        <f t="shared" si="266"/>
        <v>299.13480460607491</v>
      </c>
      <c r="AP848" s="46">
        <f t="shared" si="267"/>
        <v>318.39811178648091</v>
      </c>
      <c r="AQ848" s="28">
        <f t="shared" si="268"/>
        <v>0.49188821351907563</v>
      </c>
      <c r="AR848" s="52">
        <v>297.86964818061529</v>
      </c>
      <c r="AS848" s="52">
        <v>317.05148340764231</v>
      </c>
      <c r="AT848" s="52">
        <v>1.8385165923576778</v>
      </c>
    </row>
    <row r="849" spans="1:46" x14ac:dyDescent="0.3">
      <c r="A849" s="1">
        <v>42833</v>
      </c>
      <c r="B849" s="2">
        <v>0.46075231481481477</v>
      </c>
      <c r="C849" s="4">
        <f t="shared" si="260"/>
        <v>42833.460752314815</v>
      </c>
      <c r="D849" s="5" t="str">
        <f t="shared" si="261"/>
        <v>v</v>
      </c>
      <c r="E849" s="6">
        <f t="shared" si="262"/>
        <v>12</v>
      </c>
      <c r="F849">
        <v>6</v>
      </c>
      <c r="G849">
        <v>8.5570000000000004</v>
      </c>
      <c r="H849">
        <v>1098.96</v>
      </c>
      <c r="I849">
        <v>1078.3900000000001</v>
      </c>
      <c r="J849">
        <v>583.01199999999994</v>
      </c>
      <c r="K849">
        <v>21.716818</v>
      </c>
      <c r="L849">
        <v>0</v>
      </c>
      <c r="M849">
        <v>0</v>
      </c>
      <c r="N849">
        <v>1</v>
      </c>
      <c r="O849">
        <v>794050</v>
      </c>
      <c r="P849">
        <v>20421</v>
      </c>
      <c r="Q849">
        <v>15422</v>
      </c>
      <c r="R849">
        <v>39</v>
      </c>
      <c r="S849">
        <v>3742.9</v>
      </c>
      <c r="T849">
        <v>342</v>
      </c>
      <c r="U849">
        <v>318.68</v>
      </c>
      <c r="V849">
        <v>299.43</v>
      </c>
      <c r="W849">
        <v>39.003</v>
      </c>
      <c r="X849">
        <v>25.981999999999999</v>
      </c>
      <c r="Y849" s="8">
        <f t="shared" si="270"/>
        <v>299.13199999999995</v>
      </c>
      <c r="Z849">
        <v>49.579000000000001</v>
      </c>
      <c r="AB849" s="25">
        <f t="shared" si="271"/>
        <v>9849.5499999999993</v>
      </c>
      <c r="AC849" s="26">
        <f t="shared" si="269"/>
        <v>13042.255255479186</v>
      </c>
      <c r="AE849" s="26">
        <f t="shared" si="259"/>
        <v>14074.324417109861</v>
      </c>
      <c r="AF849" s="25">
        <f t="shared" si="272"/>
        <v>62256</v>
      </c>
      <c r="AG849">
        <f t="shared" si="263"/>
        <v>4565.227844852644</v>
      </c>
      <c r="AH849" s="41">
        <f t="shared" si="274"/>
        <v>5.1930413236871857E-2</v>
      </c>
      <c r="AI849" s="41">
        <f t="shared" si="275"/>
        <v>1.9243797857394572E-6</v>
      </c>
      <c r="AJ849" s="41">
        <f t="shared" si="276"/>
        <v>1.9909789352262184E-10</v>
      </c>
      <c r="AK849">
        <f t="shared" si="273"/>
        <v>1013.25</v>
      </c>
      <c r="AL849">
        <v>273.14999999999998</v>
      </c>
      <c r="AM849" s="27">
        <f t="shared" si="264"/>
        <v>296.12398531950657</v>
      </c>
      <c r="AN849">
        <f t="shared" si="265"/>
        <v>1.0097093944583899</v>
      </c>
      <c r="AO849" s="28">
        <f t="shared" si="266"/>
        <v>298.99916990156413</v>
      </c>
      <c r="AP849" s="46">
        <f t="shared" si="267"/>
        <v>318.2212828326156</v>
      </c>
      <c r="AQ849" s="28">
        <f t="shared" si="268"/>
        <v>0.45871716738440682</v>
      </c>
      <c r="AR849" s="52">
        <v>297.73453862864574</v>
      </c>
      <c r="AS849" s="52">
        <v>316.87535071477453</v>
      </c>
      <c r="AT849" s="52">
        <v>1.8046492852254801</v>
      </c>
    </row>
    <row r="850" spans="1:46" x14ac:dyDescent="0.3">
      <c r="A850" s="1">
        <v>42833</v>
      </c>
      <c r="B850" s="2">
        <v>0.46109953703703704</v>
      </c>
      <c r="C850" s="4">
        <f t="shared" si="260"/>
        <v>42833.461099537039</v>
      </c>
      <c r="D850" s="5" t="str">
        <f t="shared" si="261"/>
        <v>v</v>
      </c>
      <c r="E850" s="6">
        <f t="shared" si="262"/>
        <v>12</v>
      </c>
      <c r="F850">
        <v>6</v>
      </c>
      <c r="G850">
        <v>8.4410000000000007</v>
      </c>
      <c r="H850">
        <v>1098.8800000000001</v>
      </c>
      <c r="I850">
        <v>1078.17</v>
      </c>
      <c r="J850">
        <v>582.78700000000003</v>
      </c>
      <c r="K850">
        <v>21.708867000000001</v>
      </c>
      <c r="L850">
        <v>0</v>
      </c>
      <c r="M850">
        <v>0</v>
      </c>
      <c r="N850">
        <v>1</v>
      </c>
      <c r="O850">
        <v>794080</v>
      </c>
      <c r="P850">
        <v>20420</v>
      </c>
      <c r="Q850">
        <v>15422</v>
      </c>
      <c r="R850">
        <v>39</v>
      </c>
      <c r="S850">
        <v>3745.47</v>
      </c>
      <c r="T850">
        <v>342</v>
      </c>
      <c r="U850">
        <v>318.87</v>
      </c>
      <c r="V850">
        <v>299.67</v>
      </c>
      <c r="W850">
        <v>39.003999999999998</v>
      </c>
      <c r="X850">
        <v>25.992000000000001</v>
      </c>
      <c r="Y850" s="8">
        <f t="shared" si="270"/>
        <v>299.142</v>
      </c>
      <c r="Z850">
        <v>49.564</v>
      </c>
      <c r="AB850" s="25">
        <f t="shared" si="271"/>
        <v>9849.5499999999993</v>
      </c>
      <c r="AC850" s="26">
        <f t="shared" si="269"/>
        <v>13041.61658669433</v>
      </c>
      <c r="AE850" s="26">
        <f t="shared" si="259"/>
        <v>14074.324417109861</v>
      </c>
      <c r="AF850" s="25">
        <f t="shared" si="272"/>
        <v>62256</v>
      </c>
      <c r="AG850">
        <f t="shared" si="263"/>
        <v>4568.0529157186811</v>
      </c>
      <c r="AH850" s="41">
        <f t="shared" si="274"/>
        <v>5.1930428372816827E-2</v>
      </c>
      <c r="AI850" s="41">
        <f t="shared" si="275"/>
        <v>1.9243771022983291E-6</v>
      </c>
      <c r="AJ850" s="41">
        <f t="shared" si="276"/>
        <v>1.9909825241539394E-10</v>
      </c>
      <c r="AK850">
        <f t="shared" si="273"/>
        <v>1013.25</v>
      </c>
      <c r="AL850">
        <v>273.14999999999998</v>
      </c>
      <c r="AM850" s="27">
        <f t="shared" si="264"/>
        <v>296.35558226153205</v>
      </c>
      <c r="AN850">
        <f t="shared" si="265"/>
        <v>1.0098166598143001</v>
      </c>
      <c r="AO850" s="28">
        <f t="shared" si="266"/>
        <v>299.26480419666234</v>
      </c>
      <c r="AP850" s="46">
        <f t="shared" si="267"/>
        <v>318.43901696591706</v>
      </c>
      <c r="AQ850" s="28">
        <f t="shared" si="268"/>
        <v>0.43098303408294214</v>
      </c>
      <c r="AR850" s="52">
        <v>297.99900305360256</v>
      </c>
      <c r="AS850" s="52">
        <v>317.09211460380232</v>
      </c>
      <c r="AT850" s="52">
        <v>1.7778853961976893</v>
      </c>
    </row>
    <row r="851" spans="1:46" x14ac:dyDescent="0.3">
      <c r="A851" s="1">
        <v>42833</v>
      </c>
      <c r="B851" s="2">
        <v>0.46144675925925926</v>
      </c>
      <c r="C851" s="4">
        <f t="shared" si="260"/>
        <v>42833.461446759262</v>
      </c>
      <c r="D851" s="5" t="str">
        <f t="shared" si="261"/>
        <v>v</v>
      </c>
      <c r="E851" s="6">
        <f t="shared" si="262"/>
        <v>12</v>
      </c>
      <c r="F851">
        <v>6</v>
      </c>
      <c r="G851">
        <v>8.5289999999999999</v>
      </c>
      <c r="H851">
        <v>1098.81</v>
      </c>
      <c r="I851">
        <v>1078.1099999999999</v>
      </c>
      <c r="J851">
        <v>589.20000000000005</v>
      </c>
      <c r="K851">
        <v>21.706118</v>
      </c>
      <c r="L851">
        <v>0</v>
      </c>
      <c r="M851">
        <v>0</v>
      </c>
      <c r="N851">
        <v>1</v>
      </c>
      <c r="O851">
        <v>794110</v>
      </c>
      <c r="P851">
        <v>20421</v>
      </c>
      <c r="Q851">
        <v>15420</v>
      </c>
      <c r="R851">
        <v>39</v>
      </c>
      <c r="S851">
        <v>3736.07</v>
      </c>
      <c r="T851">
        <v>341</v>
      </c>
      <c r="U851">
        <v>318.06</v>
      </c>
      <c r="V851">
        <v>298.92</v>
      </c>
      <c r="W851">
        <v>39</v>
      </c>
      <c r="X851">
        <v>25.975999999999999</v>
      </c>
      <c r="Y851" s="8">
        <f t="shared" si="270"/>
        <v>299.12599999999998</v>
      </c>
      <c r="Z851">
        <v>49.514000000000003</v>
      </c>
      <c r="AB851" s="25">
        <f t="shared" si="271"/>
        <v>9849.5499999999993</v>
      </c>
      <c r="AC851" s="26">
        <f t="shared" si="269"/>
        <v>13043.946857976653</v>
      </c>
      <c r="AE851" s="26">
        <f t="shared" si="259"/>
        <v>14074.324417109861</v>
      </c>
      <c r="AF851" s="25">
        <f t="shared" si="272"/>
        <v>62256</v>
      </c>
      <c r="AG851">
        <f t="shared" si="263"/>
        <v>4557.7452544304497</v>
      </c>
      <c r="AH851" s="41">
        <f t="shared" si="274"/>
        <v>5.1930443508761803E-2</v>
      </c>
      <c r="AI851" s="41">
        <f t="shared" si="275"/>
        <v>1.9243744188572011E-6</v>
      </c>
      <c r="AJ851" s="41">
        <f t="shared" si="276"/>
        <v>1.9909861130816603E-10</v>
      </c>
      <c r="AK851">
        <f t="shared" si="273"/>
        <v>1013.25</v>
      </c>
      <c r="AL851">
        <v>273.14999999999998</v>
      </c>
      <c r="AM851" s="27">
        <f t="shared" si="264"/>
        <v>295.51114736493133</v>
      </c>
      <c r="AN851">
        <f t="shared" si="265"/>
        <v>1.0098269756667166</v>
      </c>
      <c r="AO851" s="28">
        <f t="shared" si="266"/>
        <v>298.41512821933003</v>
      </c>
      <c r="AP851" s="46">
        <f t="shared" si="267"/>
        <v>317.51723057936528</v>
      </c>
      <c r="AQ851" s="28">
        <f t="shared" si="268"/>
        <v>0.54276942063472688</v>
      </c>
      <c r="AR851" s="52">
        <v>297.15286580199893</v>
      </c>
      <c r="AS851" s="52">
        <v>316.17416841825121</v>
      </c>
      <c r="AT851" s="52">
        <v>1.8858315817487892</v>
      </c>
    </row>
    <row r="852" spans="1:46" x14ac:dyDescent="0.3">
      <c r="A852" s="1">
        <v>42833</v>
      </c>
      <c r="B852" s="2">
        <v>0.46179398148148149</v>
      </c>
      <c r="C852" s="4">
        <f t="shared" si="260"/>
        <v>42833.461793981478</v>
      </c>
      <c r="D852" s="5" t="str">
        <f t="shared" si="261"/>
        <v>v</v>
      </c>
      <c r="E852" s="6">
        <f t="shared" si="262"/>
        <v>12</v>
      </c>
      <c r="F852">
        <v>6</v>
      </c>
      <c r="G852">
        <v>8.4640000000000004</v>
      </c>
      <c r="H852">
        <v>1098.73</v>
      </c>
      <c r="I852">
        <v>1078.03</v>
      </c>
      <c r="J852">
        <v>580.88699999999994</v>
      </c>
      <c r="K852">
        <v>21.711811000000001</v>
      </c>
      <c r="L852">
        <v>0</v>
      </c>
      <c r="M852">
        <v>0</v>
      </c>
      <c r="N852">
        <v>1</v>
      </c>
      <c r="O852">
        <v>794140</v>
      </c>
      <c r="P852">
        <v>20421</v>
      </c>
      <c r="Q852">
        <v>15421</v>
      </c>
      <c r="R852">
        <v>39</v>
      </c>
      <c r="S852">
        <v>3739.1</v>
      </c>
      <c r="T852">
        <v>342</v>
      </c>
      <c r="U852">
        <v>318.31</v>
      </c>
      <c r="V852">
        <v>299.18</v>
      </c>
      <c r="W852">
        <v>39.003</v>
      </c>
      <c r="X852">
        <v>25.972999999999999</v>
      </c>
      <c r="Y852" s="8">
        <f t="shared" si="270"/>
        <v>299.12299999999999</v>
      </c>
      <c r="Z852">
        <v>49.459000000000003</v>
      </c>
      <c r="AB852" s="25">
        <f t="shared" si="271"/>
        <v>9849.5499999999993</v>
      </c>
      <c r="AC852" s="26">
        <f t="shared" si="269"/>
        <v>13043.101001880552</v>
      </c>
      <c r="AE852" s="26">
        <f t="shared" si="259"/>
        <v>14074.324417109861</v>
      </c>
      <c r="AF852" s="25">
        <f t="shared" si="272"/>
        <v>62256</v>
      </c>
      <c r="AG852">
        <f t="shared" si="263"/>
        <v>4561.4867922519588</v>
      </c>
      <c r="AH852" s="41">
        <f t="shared" si="274"/>
        <v>5.1930458644706773E-2</v>
      </c>
      <c r="AI852" s="41">
        <f t="shared" si="275"/>
        <v>1.924371735416073E-6</v>
      </c>
      <c r="AJ852" s="41">
        <f t="shared" si="276"/>
        <v>1.9909897020093812E-10</v>
      </c>
      <c r="AK852">
        <f t="shared" si="273"/>
        <v>1013.25</v>
      </c>
      <c r="AL852">
        <v>273.14999999999998</v>
      </c>
      <c r="AM852" s="27">
        <f t="shared" si="264"/>
        <v>295.81761573337695</v>
      </c>
      <c r="AN852">
        <f t="shared" si="265"/>
        <v>1.0098903740059171</v>
      </c>
      <c r="AO852" s="28">
        <f t="shared" si="266"/>
        <v>298.7433625905187</v>
      </c>
      <c r="AP852" s="46">
        <f t="shared" si="267"/>
        <v>317.84288889559025</v>
      </c>
      <c r="AQ852" s="28">
        <f t="shared" si="268"/>
        <v>0.4671111044097529</v>
      </c>
      <c r="AR852" s="52">
        <v>297.47966800941441</v>
      </c>
      <c r="AS852" s="52">
        <v>316.49840266882705</v>
      </c>
      <c r="AT852" s="52">
        <v>1.8115973311729476</v>
      </c>
    </row>
    <row r="853" spans="1:46" x14ac:dyDescent="0.3">
      <c r="A853" s="1">
        <v>42833</v>
      </c>
      <c r="B853" s="2">
        <v>0.46214120370370365</v>
      </c>
      <c r="C853" s="4">
        <f t="shared" si="260"/>
        <v>42833.462141203701</v>
      </c>
      <c r="D853" s="5" t="str">
        <f t="shared" si="261"/>
        <v>v</v>
      </c>
      <c r="E853" s="6">
        <f t="shared" si="262"/>
        <v>12</v>
      </c>
      <c r="F853">
        <v>6</v>
      </c>
      <c r="G853">
        <v>8.4819999999999993</v>
      </c>
      <c r="H853">
        <v>1098.69</v>
      </c>
      <c r="I853">
        <v>1078.1199999999999</v>
      </c>
      <c r="J853">
        <v>585.03700000000003</v>
      </c>
      <c r="K853">
        <v>21.712204</v>
      </c>
      <c r="L853">
        <v>0</v>
      </c>
      <c r="M853">
        <v>0</v>
      </c>
      <c r="N853">
        <v>1</v>
      </c>
      <c r="O853">
        <v>794170</v>
      </c>
      <c r="P853">
        <v>20422</v>
      </c>
      <c r="Q853">
        <v>15421</v>
      </c>
      <c r="R853">
        <v>39</v>
      </c>
      <c r="S853">
        <v>3736.24</v>
      </c>
      <c r="T853">
        <v>341</v>
      </c>
      <c r="U853">
        <v>318.11</v>
      </c>
      <c r="V853">
        <v>298.97000000000003</v>
      </c>
      <c r="W853">
        <v>39.002000000000002</v>
      </c>
      <c r="X853">
        <v>25.978000000000002</v>
      </c>
      <c r="Y853" s="8">
        <f t="shared" si="270"/>
        <v>299.12799999999999</v>
      </c>
      <c r="Z853">
        <v>49.436999999999998</v>
      </c>
      <c r="AB853" s="25">
        <f t="shared" si="271"/>
        <v>9849.5499999999993</v>
      </c>
      <c r="AC853" s="26">
        <f t="shared" si="269"/>
        <v>13043.739712080927</v>
      </c>
      <c r="AE853" s="26">
        <f t="shared" si="259"/>
        <v>14074.324417109861</v>
      </c>
      <c r="AF853" s="25">
        <f t="shared" si="272"/>
        <v>62256</v>
      </c>
      <c r="AG853">
        <f t="shared" si="263"/>
        <v>4558.6615381895881</v>
      </c>
      <c r="AH853" s="41">
        <f t="shared" si="274"/>
        <v>5.1930473780651749E-2</v>
      </c>
      <c r="AI853" s="41">
        <f t="shared" si="275"/>
        <v>1.9243690519749445E-6</v>
      </c>
      <c r="AJ853" s="41">
        <f t="shared" si="276"/>
        <v>1.9909932909371022E-10</v>
      </c>
      <c r="AK853">
        <f t="shared" si="273"/>
        <v>1013.25</v>
      </c>
      <c r="AL853">
        <v>273.14999999999998</v>
      </c>
      <c r="AM853" s="27">
        <f t="shared" si="264"/>
        <v>295.58627078393147</v>
      </c>
      <c r="AN853">
        <f t="shared" si="265"/>
        <v>1.009944022547665</v>
      </c>
      <c r="AO853" s="28">
        <f t="shared" si="266"/>
        <v>298.52558732538711</v>
      </c>
      <c r="AP853" s="46">
        <f t="shared" si="267"/>
        <v>317.63770659486437</v>
      </c>
      <c r="AQ853" s="28">
        <f t="shared" si="268"/>
        <v>0.47229340513564466</v>
      </c>
      <c r="AR853" s="52">
        <v>297.26276370015842</v>
      </c>
      <c r="AS853" s="52">
        <v>316.29403483880066</v>
      </c>
      <c r="AT853" s="52">
        <v>1.8159651611993581</v>
      </c>
    </row>
    <row r="854" spans="1:46" x14ac:dyDescent="0.3">
      <c r="A854" s="1">
        <v>42833</v>
      </c>
      <c r="B854" s="2">
        <v>0.46248842592592593</v>
      </c>
      <c r="C854" s="4">
        <f t="shared" si="260"/>
        <v>42833.462488425925</v>
      </c>
      <c r="D854" s="5" t="str">
        <f t="shared" si="261"/>
        <v>v</v>
      </c>
      <c r="E854" s="6">
        <f t="shared" si="262"/>
        <v>12</v>
      </c>
      <c r="F854">
        <v>6</v>
      </c>
      <c r="G854">
        <v>8.4130000000000003</v>
      </c>
      <c r="H854">
        <v>1098.6500000000001</v>
      </c>
      <c r="I854">
        <v>1078.05</v>
      </c>
      <c r="J854">
        <v>588.79999999999995</v>
      </c>
      <c r="K854">
        <v>21.700130000000001</v>
      </c>
      <c r="L854">
        <v>0</v>
      </c>
      <c r="M854">
        <v>0</v>
      </c>
      <c r="N854">
        <v>1</v>
      </c>
      <c r="O854">
        <v>794200</v>
      </c>
      <c r="P854">
        <v>20421</v>
      </c>
      <c r="Q854">
        <v>15421</v>
      </c>
      <c r="R854">
        <v>39</v>
      </c>
      <c r="S854">
        <v>3742.14</v>
      </c>
      <c r="T854">
        <v>342</v>
      </c>
      <c r="U854">
        <v>318.61</v>
      </c>
      <c r="V854">
        <v>299.45999999999998</v>
      </c>
      <c r="W854">
        <v>39</v>
      </c>
      <c r="X854">
        <v>25.984000000000002</v>
      </c>
      <c r="Y854" s="8">
        <f t="shared" si="270"/>
        <v>299.13399999999996</v>
      </c>
      <c r="Z854">
        <v>49.412999999999997</v>
      </c>
      <c r="AB854" s="25">
        <f t="shared" si="271"/>
        <v>9849.5499999999993</v>
      </c>
      <c r="AC854" s="26">
        <f t="shared" si="269"/>
        <v>13043.101001880552</v>
      </c>
      <c r="AE854" s="26">
        <f t="shared" si="259"/>
        <v>14074.324417109861</v>
      </c>
      <c r="AF854" s="25">
        <f t="shared" si="272"/>
        <v>62256</v>
      </c>
      <c r="AG854">
        <f t="shared" si="263"/>
        <v>4561.4867922519588</v>
      </c>
      <c r="AH854" s="41">
        <f t="shared" si="274"/>
        <v>5.1930488916596719E-2</v>
      </c>
      <c r="AI854" s="41">
        <f t="shared" si="275"/>
        <v>1.9243663685338164E-6</v>
      </c>
      <c r="AJ854" s="41">
        <f t="shared" si="276"/>
        <v>1.9909968798648231E-10</v>
      </c>
      <c r="AK854">
        <f t="shared" si="273"/>
        <v>1013.25</v>
      </c>
      <c r="AL854">
        <v>273.14999999999998</v>
      </c>
      <c r="AM854" s="27">
        <f t="shared" si="264"/>
        <v>295.81771027478567</v>
      </c>
      <c r="AN854">
        <f t="shared" si="265"/>
        <v>1.0100010514126803</v>
      </c>
      <c r="AO854" s="28">
        <f t="shared" si="266"/>
        <v>298.77619840402514</v>
      </c>
      <c r="AP854" s="46">
        <f t="shared" si="267"/>
        <v>317.88372138115892</v>
      </c>
      <c r="AQ854" s="28">
        <f t="shared" si="268"/>
        <v>0.72627861884109279</v>
      </c>
      <c r="AR854" s="52">
        <v>297.51226984330401</v>
      </c>
      <c r="AS854" s="52">
        <v>316.53896126777585</v>
      </c>
      <c r="AT854" s="52">
        <v>2.0710387322241672</v>
      </c>
    </row>
    <row r="855" spans="1:46" x14ac:dyDescent="0.3">
      <c r="A855" s="1">
        <v>42833</v>
      </c>
      <c r="B855" s="2">
        <v>0.46283564814814815</v>
      </c>
      <c r="C855" s="4">
        <f t="shared" si="260"/>
        <v>42833.462835648148</v>
      </c>
      <c r="D855" s="5" t="str">
        <f t="shared" si="261"/>
        <v>v</v>
      </c>
      <c r="E855" s="6">
        <f t="shared" si="262"/>
        <v>12</v>
      </c>
      <c r="F855">
        <v>6</v>
      </c>
      <c r="G855">
        <v>8.5030000000000001</v>
      </c>
      <c r="H855">
        <v>1098.57</v>
      </c>
      <c r="I855">
        <v>1077.95</v>
      </c>
      <c r="J855">
        <v>587.38699999999994</v>
      </c>
      <c r="K855">
        <v>21.712204</v>
      </c>
      <c r="L855">
        <v>0</v>
      </c>
      <c r="M855">
        <v>0</v>
      </c>
      <c r="N855">
        <v>1</v>
      </c>
      <c r="O855">
        <v>794230</v>
      </c>
      <c r="P855">
        <v>20422</v>
      </c>
      <c r="Q855">
        <v>15421</v>
      </c>
      <c r="R855">
        <v>39.090000000000003</v>
      </c>
      <c r="S855">
        <v>3738.35</v>
      </c>
      <c r="T855">
        <v>341</v>
      </c>
      <c r="U855">
        <v>318.27999999999997</v>
      </c>
      <c r="V855">
        <v>299.18</v>
      </c>
      <c r="W855">
        <v>38.997</v>
      </c>
      <c r="X855">
        <v>25.983000000000001</v>
      </c>
      <c r="Y855" s="8">
        <f t="shared" si="270"/>
        <v>299.13299999999998</v>
      </c>
      <c r="Z855">
        <v>49.396000000000001</v>
      </c>
      <c r="AB855" s="25">
        <f t="shared" si="271"/>
        <v>9849.5499999999993</v>
      </c>
      <c r="AC855" s="26">
        <f t="shared" si="269"/>
        <v>13043.739712080927</v>
      </c>
      <c r="AE855" s="26">
        <f t="shared" si="259"/>
        <v>14074.324417109861</v>
      </c>
      <c r="AF855" s="25">
        <f t="shared" si="272"/>
        <v>62256</v>
      </c>
      <c r="AG855">
        <f t="shared" si="263"/>
        <v>4558.6615381895881</v>
      </c>
      <c r="AH855" s="41">
        <f t="shared" si="274"/>
        <v>5.1930504052541696E-2</v>
      </c>
      <c r="AI855" s="41">
        <f t="shared" si="275"/>
        <v>1.9243636850926883E-6</v>
      </c>
      <c r="AJ855" s="41">
        <f t="shared" si="276"/>
        <v>1.9910004687925438E-10</v>
      </c>
      <c r="AK855">
        <f t="shared" si="273"/>
        <v>1013.25</v>
      </c>
      <c r="AL855">
        <v>273.14999999999998</v>
      </c>
      <c r="AM855" s="27">
        <f t="shared" si="264"/>
        <v>295.58636525159369</v>
      </c>
      <c r="AN855">
        <f t="shared" si="265"/>
        <v>1.0100712249872714</v>
      </c>
      <c r="AO855" s="28">
        <f t="shared" si="266"/>
        <v>298.56328203921225</v>
      </c>
      <c r="AP855" s="46">
        <f t="shared" si="267"/>
        <v>317.6277225503764</v>
      </c>
      <c r="AQ855" s="28">
        <f t="shared" si="268"/>
        <v>0.65227744962356837</v>
      </c>
      <c r="AR855" s="52">
        <v>297.30020394229325</v>
      </c>
      <c r="AS855" s="52">
        <v>316.28399194630651</v>
      </c>
      <c r="AT855" s="52">
        <v>1.9960080536934584</v>
      </c>
    </row>
    <row r="856" spans="1:46" x14ac:dyDescent="0.3">
      <c r="A856" s="1">
        <v>42833</v>
      </c>
      <c r="B856" s="2">
        <v>0.46318287037037037</v>
      </c>
      <c r="C856" s="4">
        <f t="shared" si="260"/>
        <v>42833.463182870371</v>
      </c>
      <c r="D856" s="5" t="str">
        <f t="shared" si="261"/>
        <v>v</v>
      </c>
      <c r="E856" s="6">
        <f t="shared" si="262"/>
        <v>12</v>
      </c>
      <c r="F856">
        <v>6</v>
      </c>
      <c r="G856">
        <v>8.5329999999999995</v>
      </c>
      <c r="H856">
        <v>1098.53</v>
      </c>
      <c r="I856">
        <v>1077.94</v>
      </c>
      <c r="J856">
        <v>588.79999999999995</v>
      </c>
      <c r="K856">
        <v>21.724474000000001</v>
      </c>
      <c r="L856">
        <v>0</v>
      </c>
      <c r="M856">
        <v>0</v>
      </c>
      <c r="N856">
        <v>1</v>
      </c>
      <c r="O856">
        <v>794260</v>
      </c>
      <c r="P856">
        <v>20423</v>
      </c>
      <c r="Q856">
        <v>15421</v>
      </c>
      <c r="R856">
        <v>39.07</v>
      </c>
      <c r="S856">
        <v>3736.95</v>
      </c>
      <c r="T856">
        <v>341</v>
      </c>
      <c r="U856">
        <v>318.18</v>
      </c>
      <c r="V856">
        <v>299.08</v>
      </c>
      <c r="W856">
        <v>38.997</v>
      </c>
      <c r="X856">
        <v>25.99</v>
      </c>
      <c r="Y856" s="8">
        <f t="shared" si="270"/>
        <v>299.14</v>
      </c>
      <c r="Z856">
        <v>49.387999999999998</v>
      </c>
      <c r="AB856" s="25">
        <f t="shared" si="271"/>
        <v>9849.5499999999993</v>
      </c>
      <c r="AC856" s="26">
        <f t="shared" si="269"/>
        <v>13044.378422281303</v>
      </c>
      <c r="AE856" s="26">
        <f t="shared" si="259"/>
        <v>14074.324417109861</v>
      </c>
      <c r="AF856" s="25">
        <f t="shared" si="272"/>
        <v>62256</v>
      </c>
      <c r="AG856">
        <f t="shared" si="263"/>
        <v>4555.8362841272174</v>
      </c>
      <c r="AH856" s="41">
        <f t="shared" si="274"/>
        <v>5.1930519188486665E-2</v>
      </c>
      <c r="AI856" s="41">
        <f t="shared" si="275"/>
        <v>1.9243610016515602E-6</v>
      </c>
      <c r="AJ856" s="41">
        <f t="shared" si="276"/>
        <v>1.9910040577202647E-10</v>
      </c>
      <c r="AK856">
        <f t="shared" si="273"/>
        <v>1013.25</v>
      </c>
      <c r="AL856">
        <v>273.14999999999998</v>
      </c>
      <c r="AM856" s="27">
        <f t="shared" si="264"/>
        <v>295.35509434399779</v>
      </c>
      <c r="AN856">
        <f t="shared" si="265"/>
        <v>1.0101316414992663</v>
      </c>
      <c r="AO856" s="28">
        <f t="shared" si="266"/>
        <v>298.34752627487313</v>
      </c>
      <c r="AP856" s="46">
        <f t="shared" si="267"/>
        <v>317.39524547025587</v>
      </c>
      <c r="AQ856" s="28">
        <f t="shared" si="268"/>
        <v>0.78475452974413429</v>
      </c>
      <c r="AR856" s="52">
        <v>297.08531008877253</v>
      </c>
      <c r="AS856" s="52">
        <v>316.05244427050724</v>
      </c>
      <c r="AT856" s="52">
        <v>2.1275557294927694</v>
      </c>
    </row>
    <row r="857" spans="1:46" x14ac:dyDescent="0.3">
      <c r="A857" s="1">
        <v>42833</v>
      </c>
      <c r="B857" s="2">
        <v>0.69107638888888889</v>
      </c>
      <c r="C857" s="4">
        <f t="shared" si="260"/>
        <v>42833.691076388888</v>
      </c>
      <c r="D857" s="5" t="str">
        <f t="shared" si="261"/>
        <v>f</v>
      </c>
      <c r="E857" s="6">
        <f t="shared" si="262"/>
        <v>13</v>
      </c>
      <c r="F857">
        <v>6</v>
      </c>
      <c r="G857">
        <v>8.6519999999999992</v>
      </c>
      <c r="H857">
        <v>1090.8599999999999</v>
      </c>
      <c r="I857">
        <v>1093.52</v>
      </c>
      <c r="J857">
        <v>817.5</v>
      </c>
      <c r="K857">
        <v>21.378257999999999</v>
      </c>
      <c r="L857">
        <v>1</v>
      </c>
      <c r="M857">
        <v>0</v>
      </c>
      <c r="N857">
        <v>1</v>
      </c>
      <c r="O857">
        <v>795290</v>
      </c>
      <c r="P857">
        <v>21036</v>
      </c>
      <c r="Q857">
        <v>15431</v>
      </c>
      <c r="R857">
        <v>38.6</v>
      </c>
      <c r="S857">
        <v>2016.26</v>
      </c>
      <c r="T857">
        <v>212</v>
      </c>
      <c r="U857">
        <v>190.53</v>
      </c>
      <c r="V857">
        <v>176.54</v>
      </c>
      <c r="W857">
        <v>38.991999999999997</v>
      </c>
      <c r="X857">
        <v>24.015000000000001</v>
      </c>
      <c r="Y857" s="8">
        <f t="shared" si="270"/>
        <v>297.16499999999996</v>
      </c>
      <c r="Z857">
        <v>46.64</v>
      </c>
      <c r="AB857" s="25">
        <f t="shared" si="271"/>
        <v>9849.5499999999993</v>
      </c>
      <c r="AC857" s="26">
        <f t="shared" si="269"/>
        <v>13427.200686928909</v>
      </c>
      <c r="AD857" s="26"/>
      <c r="AE857" s="29">
        <f t="shared" ref="AE857:AE866" si="277">AE858</f>
        <v>14075.045319277735</v>
      </c>
      <c r="AF857" s="25">
        <f t="shared" si="272"/>
        <v>62256</v>
      </c>
      <c r="AG857">
        <f t="shared" si="263"/>
        <v>2865.5122961677375</v>
      </c>
      <c r="AH857" s="41">
        <f t="shared" si="274"/>
        <v>5.1931038855930756E-2</v>
      </c>
      <c r="AI857" s="41">
        <f t="shared" si="275"/>
        <v>1.9242688701728268E-6</v>
      </c>
      <c r="AJ857" s="41">
        <f t="shared" si="276"/>
        <v>1.991127277572016E-10</v>
      </c>
      <c r="AK857">
        <f t="shared" si="273"/>
        <v>1013.25</v>
      </c>
      <c r="AL857">
        <v>273.14999999999998</v>
      </c>
      <c r="AM857" s="27">
        <f t="shared" si="264"/>
        <v>169.29447096634152</v>
      </c>
      <c r="AN857">
        <f t="shared" si="265"/>
        <v>1.0105179849787367</v>
      </c>
      <c r="AO857" s="28">
        <f t="shared" si="266"/>
        <v>171.07510766894868</v>
      </c>
      <c r="AP857" s="46">
        <f t="shared" si="267"/>
        <v>184.62773425921415</v>
      </c>
      <c r="AQ857" s="28">
        <f t="shared" si="268"/>
        <v>5.9022657407858503</v>
      </c>
      <c r="AR857" s="52">
        <v>170.27727869129791</v>
      </c>
      <c r="AS857" s="52">
        <v>183.76670100617622</v>
      </c>
      <c r="AT857" s="52">
        <v>6.7632989938237813</v>
      </c>
    </row>
    <row r="858" spans="1:46" x14ac:dyDescent="0.3">
      <c r="A858" s="1">
        <v>42833</v>
      </c>
      <c r="B858" s="2">
        <v>0.69119212962962961</v>
      </c>
      <c r="C858" s="4">
        <f t="shared" si="260"/>
        <v>42833.691192129627</v>
      </c>
      <c r="D858" s="5" t="str">
        <f t="shared" si="261"/>
        <v>v</v>
      </c>
      <c r="E858" s="6">
        <f t="shared" si="262"/>
        <v>13</v>
      </c>
      <c r="F858">
        <v>6</v>
      </c>
      <c r="G858">
        <v>8.7289999999999992</v>
      </c>
      <c r="H858">
        <v>1091.18</v>
      </c>
      <c r="I858">
        <v>1093.46</v>
      </c>
      <c r="J858">
        <v>798.375</v>
      </c>
      <c r="K858">
        <v>21.349201999999998</v>
      </c>
      <c r="L858">
        <v>1</v>
      </c>
      <c r="M858">
        <v>0</v>
      </c>
      <c r="N858">
        <v>1</v>
      </c>
      <c r="O858">
        <v>795300</v>
      </c>
      <c r="P858">
        <v>21966</v>
      </c>
      <c r="Q858">
        <v>15418</v>
      </c>
      <c r="R858">
        <v>38.6</v>
      </c>
      <c r="S858">
        <v>-701.72</v>
      </c>
      <c r="T858">
        <v>23</v>
      </c>
      <c r="U858">
        <v>43.27</v>
      </c>
      <c r="V858">
        <v>40.1</v>
      </c>
      <c r="W858">
        <v>38.99</v>
      </c>
      <c r="X858">
        <v>24.143000000000001</v>
      </c>
      <c r="Y858" s="8">
        <f t="shared" si="270"/>
        <v>297.29300000000001</v>
      </c>
      <c r="Z858">
        <v>42.472000000000001</v>
      </c>
      <c r="AB858" s="25">
        <f t="shared" si="271"/>
        <v>9849.5499999999993</v>
      </c>
      <c r="AC858" s="26">
        <f t="shared" si="269"/>
        <v>14032.638169671811</v>
      </c>
      <c r="AD858" s="26"/>
      <c r="AE858" s="29">
        <f t="shared" si="277"/>
        <v>14075.045319277735</v>
      </c>
      <c r="AF858" s="25">
        <f t="shared" si="272"/>
        <v>62256</v>
      </c>
      <c r="AG858">
        <f t="shared" si="263"/>
        <v>187.57307319291317</v>
      </c>
      <c r="AH858" s="41">
        <f t="shared" si="274"/>
        <v>5.1931043901245748E-2</v>
      </c>
      <c r="AI858" s="41">
        <f t="shared" si="275"/>
        <v>1.9242679756924506E-6</v>
      </c>
      <c r="AJ858" s="41">
        <f t="shared" si="276"/>
        <v>1.9911284738812562E-10</v>
      </c>
      <c r="AK858">
        <f t="shared" si="273"/>
        <v>1013.25</v>
      </c>
      <c r="AL858">
        <v>273.14999999999998</v>
      </c>
      <c r="AM858" s="27">
        <f t="shared" si="264"/>
        <v>9.8098823312138137</v>
      </c>
      <c r="AN858">
        <f t="shared" si="265"/>
        <v>1.0106567799346122</v>
      </c>
      <c r="AO858" s="28">
        <f t="shared" si="266"/>
        <v>9.9144240884020007</v>
      </c>
      <c r="AP858" s="46">
        <f t="shared" si="267"/>
        <v>10.699260956036568</v>
      </c>
      <c r="AQ858" s="28">
        <f t="shared" si="268"/>
        <v>32.570739043963435</v>
      </c>
      <c r="AR858" s="52">
        <v>9.8408236948161552</v>
      </c>
      <c r="AS858" s="52">
        <v>10.619834273213593</v>
      </c>
      <c r="AT858" s="52">
        <v>32.650165726786412</v>
      </c>
    </row>
    <row r="859" spans="1:46" x14ac:dyDescent="0.3">
      <c r="A859" s="1">
        <v>42833</v>
      </c>
      <c r="B859" s="2">
        <v>0.69130787037037045</v>
      </c>
      <c r="C859" s="4">
        <f t="shared" si="260"/>
        <v>42833.691307870373</v>
      </c>
      <c r="D859" s="5" t="str">
        <f t="shared" si="261"/>
        <v>v</v>
      </c>
      <c r="E859" s="6">
        <f t="shared" si="262"/>
        <v>13</v>
      </c>
      <c r="F859">
        <v>6</v>
      </c>
      <c r="G859">
        <v>8.65</v>
      </c>
      <c r="H859">
        <v>1091.48</v>
      </c>
      <c r="I859">
        <v>1093.43</v>
      </c>
      <c r="J859">
        <v>792.92499999999995</v>
      </c>
      <c r="K859">
        <v>21.363533</v>
      </c>
      <c r="L859">
        <v>1</v>
      </c>
      <c r="M859">
        <v>0</v>
      </c>
      <c r="N859">
        <v>1</v>
      </c>
      <c r="O859">
        <v>795310</v>
      </c>
      <c r="P859">
        <v>22029</v>
      </c>
      <c r="Q859">
        <v>15417</v>
      </c>
      <c r="R859">
        <v>38.6</v>
      </c>
      <c r="S859">
        <v>-885.78</v>
      </c>
      <c r="T859">
        <v>9</v>
      </c>
      <c r="U859">
        <v>35.799999999999997</v>
      </c>
      <c r="V859">
        <v>33.17</v>
      </c>
      <c r="W859">
        <v>38.991999999999997</v>
      </c>
      <c r="X859">
        <v>24.236999999999998</v>
      </c>
      <c r="Y859" s="8">
        <f t="shared" si="270"/>
        <v>297.387</v>
      </c>
      <c r="Z859">
        <v>41.994</v>
      </c>
      <c r="AB859" s="25">
        <f t="shared" si="271"/>
        <v>9849.5499999999993</v>
      </c>
      <c r="AC859" s="26">
        <f t="shared" si="269"/>
        <v>14073.797557890641</v>
      </c>
      <c r="AD859" s="26"/>
      <c r="AE859" s="29">
        <f t="shared" si="277"/>
        <v>14075.045319277735</v>
      </c>
      <c r="AF859" s="25">
        <f t="shared" si="272"/>
        <v>62256</v>
      </c>
      <c r="AG859">
        <f t="shared" si="263"/>
        <v>5.5190325254941364</v>
      </c>
      <c r="AH859" s="41">
        <f t="shared" si="274"/>
        <v>5.193104894656074E-2</v>
      </c>
      <c r="AI859" s="41">
        <f t="shared" si="275"/>
        <v>1.9242670812120745E-6</v>
      </c>
      <c r="AJ859" s="41">
        <f t="shared" si="276"/>
        <v>1.9911296701904964E-10</v>
      </c>
      <c r="AK859">
        <f t="shared" si="273"/>
        <v>1013.25</v>
      </c>
      <c r="AL859">
        <v>273.14999999999998</v>
      </c>
      <c r="AM859" s="27">
        <f t="shared" si="264"/>
        <v>0.28666779432814887</v>
      </c>
      <c r="AN859">
        <f t="shared" si="265"/>
        <v>1.0106984627797668</v>
      </c>
      <c r="AO859" s="28">
        <f t="shared" si="266"/>
        <v>0.28973469905592641</v>
      </c>
      <c r="AP859" s="46">
        <f t="shared" si="267"/>
        <v>0.31266184257460811</v>
      </c>
      <c r="AQ859" s="28">
        <f t="shared" si="268"/>
        <v>35.487338157425391</v>
      </c>
      <c r="AR859" s="52">
        <v>0.2874986339155729</v>
      </c>
      <c r="AS859" s="52">
        <v>0.3102488342287737</v>
      </c>
      <c r="AT859" s="52">
        <v>35.489751165771224</v>
      </c>
    </row>
    <row r="860" spans="1:46" x14ac:dyDescent="0.3">
      <c r="A860" s="1">
        <v>42833</v>
      </c>
      <c r="B860" s="2">
        <v>0.69142361111111106</v>
      </c>
      <c r="C860" s="4">
        <f t="shared" si="260"/>
        <v>42833.691423611112</v>
      </c>
      <c r="D860" s="5" t="str">
        <f t="shared" si="261"/>
        <v>v</v>
      </c>
      <c r="E860" s="6">
        <f t="shared" si="262"/>
        <v>13</v>
      </c>
      <c r="F860">
        <v>6</v>
      </c>
      <c r="G860">
        <v>8.7110000000000003</v>
      </c>
      <c r="H860">
        <v>1091.74</v>
      </c>
      <c r="I860">
        <v>1093.3800000000001</v>
      </c>
      <c r="J860">
        <v>777.875</v>
      </c>
      <c r="K860">
        <v>21.355877</v>
      </c>
      <c r="L860">
        <v>1</v>
      </c>
      <c r="M860">
        <v>0</v>
      </c>
      <c r="N860">
        <v>1</v>
      </c>
      <c r="O860">
        <v>795320</v>
      </c>
      <c r="P860">
        <v>22030</v>
      </c>
      <c r="Q860">
        <v>15417</v>
      </c>
      <c r="R860">
        <v>38.6</v>
      </c>
      <c r="S860">
        <v>-888.9</v>
      </c>
      <c r="T860">
        <v>9</v>
      </c>
      <c r="U860">
        <v>35.68</v>
      </c>
      <c r="V860">
        <v>33.07</v>
      </c>
      <c r="W860">
        <v>39.002000000000002</v>
      </c>
      <c r="X860">
        <v>24.303000000000001</v>
      </c>
      <c r="Y860" s="8">
        <f t="shared" si="270"/>
        <v>297.45299999999997</v>
      </c>
      <c r="Z860">
        <v>41.826000000000001</v>
      </c>
      <c r="AB860" s="25">
        <f t="shared" si="271"/>
        <v>9849.5499999999993</v>
      </c>
      <c r="AC860" s="26">
        <f t="shared" si="269"/>
        <v>14074.436433806837</v>
      </c>
      <c r="AD860" s="26"/>
      <c r="AE860" s="29">
        <f t="shared" si="277"/>
        <v>14075.045319277735</v>
      </c>
      <c r="AF860" s="25">
        <f t="shared" si="272"/>
        <v>62256</v>
      </c>
      <c r="AG860">
        <f t="shared" si="263"/>
        <v>2.6931901827881344</v>
      </c>
      <c r="AH860" s="41">
        <f t="shared" si="274"/>
        <v>5.1931053991875732E-2</v>
      </c>
      <c r="AI860" s="41">
        <f t="shared" si="275"/>
        <v>1.9242661867316983E-6</v>
      </c>
      <c r="AJ860" s="41">
        <f t="shared" si="276"/>
        <v>1.9911308664997369E-10</v>
      </c>
      <c r="AK860">
        <f t="shared" si="273"/>
        <v>1013.25</v>
      </c>
      <c r="AL860">
        <v>273.14999999999998</v>
      </c>
      <c r="AM860" s="27">
        <f t="shared" si="264"/>
        <v>0.13987416591099491</v>
      </c>
      <c r="AN860">
        <f t="shared" si="265"/>
        <v>1.0106820169389983</v>
      </c>
      <c r="AO860" s="28">
        <f t="shared" si="266"/>
        <v>0.1413683041205844</v>
      </c>
      <c r="AP860" s="46">
        <f t="shared" si="267"/>
        <v>0.15254801515851427</v>
      </c>
      <c r="AQ860" s="28">
        <f t="shared" si="268"/>
        <v>35.527451984841484</v>
      </c>
      <c r="AR860" s="52">
        <v>0.14027660135284062</v>
      </c>
      <c r="AS860" s="52">
        <v>0.15136997817633246</v>
      </c>
      <c r="AT860" s="52">
        <v>35.528630021823666</v>
      </c>
    </row>
    <row r="861" spans="1:46" x14ac:dyDescent="0.3">
      <c r="A861" s="1">
        <v>42833</v>
      </c>
      <c r="B861" s="2">
        <v>0.69153935185185189</v>
      </c>
      <c r="C861" s="4">
        <f t="shared" si="260"/>
        <v>42833.69153935185</v>
      </c>
      <c r="D861" s="5" t="str">
        <f t="shared" si="261"/>
        <v>v</v>
      </c>
      <c r="E861" s="6">
        <f t="shared" si="262"/>
        <v>13</v>
      </c>
      <c r="F861">
        <v>6</v>
      </c>
      <c r="G861">
        <v>8.5519999999999996</v>
      </c>
      <c r="H861">
        <v>1092.03</v>
      </c>
      <c r="I861">
        <v>1093.3599999999999</v>
      </c>
      <c r="J861">
        <v>806.15</v>
      </c>
      <c r="K861">
        <v>21.392982</v>
      </c>
      <c r="L861">
        <v>1</v>
      </c>
      <c r="M861">
        <v>0</v>
      </c>
      <c r="N861">
        <v>1</v>
      </c>
      <c r="O861">
        <v>795330</v>
      </c>
      <c r="P861">
        <v>22030</v>
      </c>
      <c r="Q861">
        <v>15416</v>
      </c>
      <c r="R861">
        <v>38.6</v>
      </c>
      <c r="S861">
        <v>-890.53</v>
      </c>
      <c r="T861">
        <v>9</v>
      </c>
      <c r="U861">
        <v>35.619999999999997</v>
      </c>
      <c r="V861">
        <v>33.01</v>
      </c>
      <c r="W861">
        <v>38.999000000000002</v>
      </c>
      <c r="X861">
        <v>24.373000000000001</v>
      </c>
      <c r="Y861" s="8">
        <f t="shared" si="270"/>
        <v>297.52299999999997</v>
      </c>
      <c r="Z861">
        <v>41.735999999999997</v>
      </c>
      <c r="AB861" s="25">
        <f t="shared" si="271"/>
        <v>9849.5499999999993</v>
      </c>
      <c r="AC861" s="26">
        <f t="shared" si="269"/>
        <v>14075.349409704202</v>
      </c>
      <c r="AD861" s="26"/>
      <c r="AE861" s="29">
        <f t="shared" si="277"/>
        <v>14075.045319277735</v>
      </c>
      <c r="AF861" s="25">
        <f t="shared" si="272"/>
        <v>62256</v>
      </c>
      <c r="AG861">
        <f t="shared" si="263"/>
        <v>-1.3450367768440579</v>
      </c>
      <c r="AH861" s="41">
        <f t="shared" si="274"/>
        <v>5.1931059037190724E-2</v>
      </c>
      <c r="AI861" s="41">
        <f t="shared" si="275"/>
        <v>1.9242652922513225E-6</v>
      </c>
      <c r="AJ861" s="41">
        <f t="shared" si="276"/>
        <v>1.9911320628089772E-10</v>
      </c>
      <c r="AK861">
        <f t="shared" si="273"/>
        <v>1013.25</v>
      </c>
      <c r="AL861">
        <v>273.14999999999998</v>
      </c>
      <c r="AM861" s="27">
        <f t="shared" si="264"/>
        <v>-6.9845703515601348E-2</v>
      </c>
      <c r="AN861">
        <f t="shared" si="265"/>
        <v>1.0106514016942776</v>
      </c>
      <c r="AO861" s="28">
        <f t="shared" si="266"/>
        <v>-7.0589658160365429E-2</v>
      </c>
      <c r="AP861" s="46">
        <f t="shared" si="267"/>
        <v>-7.6170647565968058E-2</v>
      </c>
      <c r="AQ861" s="28">
        <f t="shared" si="268"/>
        <v>35.696170647565964</v>
      </c>
      <c r="AR861" s="52">
        <v>-7.0044057659621781E-2</v>
      </c>
      <c r="AS861" s="52">
        <v>-7.5581910567702013E-2</v>
      </c>
      <c r="AT861" s="52">
        <v>35.695581910567697</v>
      </c>
    </row>
    <row r="862" spans="1:46" x14ac:dyDescent="0.3">
      <c r="A862" s="1">
        <v>42833</v>
      </c>
      <c r="B862" s="2">
        <v>0.69165509259259261</v>
      </c>
      <c r="C862" s="4">
        <f t="shared" si="260"/>
        <v>42833.691655092596</v>
      </c>
      <c r="D862" s="5" t="str">
        <f t="shared" si="261"/>
        <v>v</v>
      </c>
      <c r="E862" s="6">
        <f t="shared" si="262"/>
        <v>13</v>
      </c>
      <c r="F862">
        <v>6</v>
      </c>
      <c r="G862">
        <v>8.64</v>
      </c>
      <c r="H862">
        <v>1092.33</v>
      </c>
      <c r="I862">
        <v>1093.3399999999999</v>
      </c>
      <c r="J862">
        <v>804.97500000000002</v>
      </c>
      <c r="K862">
        <v>21.367851999999999</v>
      </c>
      <c r="L862">
        <v>1</v>
      </c>
      <c r="M862">
        <v>0</v>
      </c>
      <c r="N862">
        <v>1</v>
      </c>
      <c r="O862">
        <v>795340</v>
      </c>
      <c r="P862">
        <v>22028</v>
      </c>
      <c r="Q862">
        <v>15415</v>
      </c>
      <c r="R862">
        <v>38.6</v>
      </c>
      <c r="S862">
        <v>-893.08</v>
      </c>
      <c r="T862">
        <v>9</v>
      </c>
      <c r="U862">
        <v>35.53</v>
      </c>
      <c r="V862">
        <v>32.93</v>
      </c>
      <c r="W862">
        <v>39.003</v>
      </c>
      <c r="X862">
        <v>24.428999999999998</v>
      </c>
      <c r="Y862" s="8">
        <f t="shared" si="270"/>
        <v>297.57899999999995</v>
      </c>
      <c r="Z862">
        <v>41.734999999999999</v>
      </c>
      <c r="AB862" s="25">
        <f t="shared" si="271"/>
        <v>9849.5499999999993</v>
      </c>
      <c r="AC862" s="26">
        <f t="shared" si="269"/>
        <v>14074.984586441777</v>
      </c>
      <c r="AD862" s="26"/>
      <c r="AE862" s="29">
        <f t="shared" si="277"/>
        <v>14075.045319277735</v>
      </c>
      <c r="AF862" s="25">
        <f t="shared" si="272"/>
        <v>62256</v>
      </c>
      <c r="AG862">
        <f t="shared" si="263"/>
        <v>0.26863028499498753</v>
      </c>
      <c r="AH862" s="41">
        <f t="shared" si="274"/>
        <v>5.193106408250571E-2</v>
      </c>
      <c r="AI862" s="41">
        <f t="shared" si="275"/>
        <v>1.9242643977709464E-6</v>
      </c>
      <c r="AJ862" s="41">
        <f t="shared" si="276"/>
        <v>1.9911332591182174E-10</v>
      </c>
      <c r="AK862">
        <f t="shared" si="273"/>
        <v>1013.25</v>
      </c>
      <c r="AL862">
        <v>273.14999999999998</v>
      </c>
      <c r="AM862" s="27">
        <f t="shared" si="264"/>
        <v>1.3950395407646358E-2</v>
      </c>
      <c r="AN862">
        <f t="shared" si="265"/>
        <v>1.0105640074039695</v>
      </c>
      <c r="AO862" s="28">
        <f t="shared" si="266"/>
        <v>1.4097767488021036E-2</v>
      </c>
      <c r="AP862" s="46">
        <f t="shared" si="267"/>
        <v>1.5212092874762318E-2</v>
      </c>
      <c r="AQ862" s="28">
        <f t="shared" si="268"/>
        <v>35.514787907125239</v>
      </c>
      <c r="AR862" s="52">
        <v>1.3988839564124651E-2</v>
      </c>
      <c r="AS862" s="52">
        <v>1.5094554995351638E-2</v>
      </c>
      <c r="AT862" s="52">
        <v>35.514905445004651</v>
      </c>
    </row>
    <row r="863" spans="1:46" x14ac:dyDescent="0.3">
      <c r="A863" s="1">
        <v>42833</v>
      </c>
      <c r="B863" s="2">
        <v>0.69177083333333333</v>
      </c>
      <c r="C863" s="4">
        <f t="shared" si="260"/>
        <v>42833.691770833335</v>
      </c>
      <c r="D863" s="5" t="str">
        <f t="shared" si="261"/>
        <v>v</v>
      </c>
      <c r="E863" s="6">
        <f t="shared" si="262"/>
        <v>13</v>
      </c>
      <c r="F863">
        <v>6</v>
      </c>
      <c r="G863">
        <v>8.6419999999999995</v>
      </c>
      <c r="H863">
        <v>1092.5999999999999</v>
      </c>
      <c r="I863">
        <v>1093.3</v>
      </c>
      <c r="J863">
        <v>808.67499999999995</v>
      </c>
      <c r="K863">
        <v>21.375509000000001</v>
      </c>
      <c r="L863">
        <v>1</v>
      </c>
      <c r="M863">
        <v>0</v>
      </c>
      <c r="N863">
        <v>1</v>
      </c>
      <c r="O863">
        <v>795350</v>
      </c>
      <c r="P863">
        <v>22028</v>
      </c>
      <c r="Q863">
        <v>15415</v>
      </c>
      <c r="R863">
        <v>38.6</v>
      </c>
      <c r="S863">
        <v>-893.65</v>
      </c>
      <c r="T863">
        <v>9</v>
      </c>
      <c r="U863">
        <v>35.51</v>
      </c>
      <c r="V863">
        <v>32.909999999999997</v>
      </c>
      <c r="W863">
        <v>38.999000000000002</v>
      </c>
      <c r="X863">
        <v>24.501000000000001</v>
      </c>
      <c r="Y863" s="8">
        <f t="shared" si="270"/>
        <v>297.65099999999995</v>
      </c>
      <c r="Z863">
        <v>41.737000000000002</v>
      </c>
      <c r="AB863" s="25">
        <f t="shared" si="271"/>
        <v>9849.5499999999993</v>
      </c>
      <c r="AC863" s="26">
        <f t="shared" si="269"/>
        <v>14074.984586441777</v>
      </c>
      <c r="AD863" s="26"/>
      <c r="AE863" s="29">
        <f t="shared" si="277"/>
        <v>14075.045319277735</v>
      </c>
      <c r="AF863" s="25">
        <f t="shared" si="272"/>
        <v>62256</v>
      </c>
      <c r="AG863">
        <f t="shared" si="263"/>
        <v>0.26863028499498753</v>
      </c>
      <c r="AH863" s="41">
        <f t="shared" si="274"/>
        <v>5.1931069127820702E-2</v>
      </c>
      <c r="AI863" s="41">
        <f t="shared" si="275"/>
        <v>1.9242635032905702E-6</v>
      </c>
      <c r="AJ863" s="41">
        <f t="shared" si="276"/>
        <v>1.9911344554274579E-10</v>
      </c>
      <c r="AK863">
        <f t="shared" si="273"/>
        <v>1013.25</v>
      </c>
      <c r="AL863">
        <v>273.14999999999998</v>
      </c>
      <c r="AM863" s="27">
        <f t="shared" si="264"/>
        <v>1.3950396762906216E-2</v>
      </c>
      <c r="AN863">
        <f t="shared" si="265"/>
        <v>1.0105587280133146</v>
      </c>
      <c r="AO863" s="28">
        <f t="shared" si="266"/>
        <v>1.4097695208003566E-2</v>
      </c>
      <c r="AP863" s="46">
        <f t="shared" si="267"/>
        <v>1.5211458347801923E-2</v>
      </c>
      <c r="AQ863" s="28">
        <f t="shared" si="268"/>
        <v>35.494788541652198</v>
      </c>
      <c r="AR863" s="52">
        <v>1.3988766483598997E-2</v>
      </c>
      <c r="AS863" s="52">
        <v>1.5093923904780444E-2</v>
      </c>
      <c r="AT863" s="52">
        <v>35.494906076095219</v>
      </c>
    </row>
    <row r="864" spans="1:46" x14ac:dyDescent="0.3">
      <c r="A864" s="1">
        <v>42833</v>
      </c>
      <c r="B864" s="2">
        <v>0.69188657407407417</v>
      </c>
      <c r="C864" s="4">
        <f t="shared" si="260"/>
        <v>42833.691886574074</v>
      </c>
      <c r="D864" s="5" t="str">
        <f t="shared" si="261"/>
        <v>v</v>
      </c>
      <c r="E864" s="6">
        <f t="shared" si="262"/>
        <v>13</v>
      </c>
      <c r="F864">
        <v>6</v>
      </c>
      <c r="G864">
        <v>8.61</v>
      </c>
      <c r="H864">
        <v>1092.8699999999999</v>
      </c>
      <c r="I864">
        <v>1093.18</v>
      </c>
      <c r="J864">
        <v>790.32500000000005</v>
      </c>
      <c r="K864">
        <v>21.394749000000001</v>
      </c>
      <c r="L864">
        <v>1</v>
      </c>
      <c r="M864">
        <v>0</v>
      </c>
      <c r="N864">
        <v>1</v>
      </c>
      <c r="O864">
        <v>795360</v>
      </c>
      <c r="P864">
        <v>22030</v>
      </c>
      <c r="Q864">
        <v>15417</v>
      </c>
      <c r="R864">
        <v>38.6</v>
      </c>
      <c r="S864">
        <v>-888.9</v>
      </c>
      <c r="T864">
        <v>9</v>
      </c>
      <c r="U864">
        <v>35.68</v>
      </c>
      <c r="V864">
        <v>33.07</v>
      </c>
      <c r="W864">
        <v>39.003</v>
      </c>
      <c r="X864">
        <v>24.548999999999999</v>
      </c>
      <c r="Y864" s="8">
        <f t="shared" si="270"/>
        <v>297.69899999999996</v>
      </c>
      <c r="Z864">
        <v>41.761000000000003</v>
      </c>
      <c r="AB864" s="25">
        <f t="shared" si="271"/>
        <v>9849.5499999999993</v>
      </c>
      <c r="AC864" s="26">
        <f t="shared" si="269"/>
        <v>14074.436433806837</v>
      </c>
      <c r="AD864" s="26"/>
      <c r="AE864" s="29">
        <f t="shared" si="277"/>
        <v>14075.045319277735</v>
      </c>
      <c r="AF864" s="25">
        <f t="shared" si="272"/>
        <v>62256</v>
      </c>
      <c r="AG864">
        <f t="shared" si="263"/>
        <v>2.6931901827881344</v>
      </c>
      <c r="AH864" s="41">
        <f t="shared" si="274"/>
        <v>5.1931074173135694E-2</v>
      </c>
      <c r="AI864" s="41">
        <f t="shared" si="275"/>
        <v>1.924262608810194E-6</v>
      </c>
      <c r="AJ864" s="41">
        <f t="shared" si="276"/>
        <v>1.9911356517366981E-10</v>
      </c>
      <c r="AK864">
        <f t="shared" si="273"/>
        <v>1013.25</v>
      </c>
      <c r="AL864">
        <v>273.14999999999998</v>
      </c>
      <c r="AM864" s="27">
        <f t="shared" si="264"/>
        <v>0.13987422023702381</v>
      </c>
      <c r="AN864">
        <f t="shared" si="265"/>
        <v>1.0104719886542106</v>
      </c>
      <c r="AO864" s="28">
        <f t="shared" si="266"/>
        <v>0.14133898148436247</v>
      </c>
      <c r="AP864" s="46">
        <f t="shared" si="267"/>
        <v>0.1524884754789789</v>
      </c>
      <c r="AQ864" s="28">
        <f t="shared" si="268"/>
        <v>35.527511524521017</v>
      </c>
      <c r="AR864" s="52">
        <v>0.14024745068677136</v>
      </c>
      <c r="AS864" s="52">
        <v>0.15131083951814925</v>
      </c>
      <c r="AT864" s="52">
        <v>35.528689160481854</v>
      </c>
    </row>
    <row r="865" spans="1:46" x14ac:dyDescent="0.3">
      <c r="A865" s="1">
        <v>42833</v>
      </c>
      <c r="B865" s="2">
        <v>0.69200231481481478</v>
      </c>
      <c r="C865" s="4">
        <f t="shared" si="260"/>
        <v>42833.692002314812</v>
      </c>
      <c r="D865" s="5" t="str">
        <f t="shared" si="261"/>
        <v>v</v>
      </c>
      <c r="E865" s="6">
        <f t="shared" si="262"/>
        <v>13</v>
      </c>
      <c r="F865">
        <v>6</v>
      </c>
      <c r="G865">
        <v>8.6039999999999992</v>
      </c>
      <c r="H865">
        <v>1093.1600000000001</v>
      </c>
      <c r="I865">
        <v>1093.18</v>
      </c>
      <c r="J865">
        <v>804.375</v>
      </c>
      <c r="K865">
        <v>21.392392999999998</v>
      </c>
      <c r="L865">
        <v>1</v>
      </c>
      <c r="M865">
        <v>0</v>
      </c>
      <c r="N865">
        <v>1</v>
      </c>
      <c r="O865">
        <v>795370</v>
      </c>
      <c r="P865">
        <v>22029</v>
      </c>
      <c r="Q865">
        <v>15415</v>
      </c>
      <c r="R865">
        <v>38.6</v>
      </c>
      <c r="S865">
        <v>-894.05</v>
      </c>
      <c r="T865">
        <v>9</v>
      </c>
      <c r="U865">
        <v>35.49</v>
      </c>
      <c r="V865">
        <v>32.9</v>
      </c>
      <c r="W865">
        <v>39.000999999999998</v>
      </c>
      <c r="X865">
        <v>24.609000000000002</v>
      </c>
      <c r="Y865" s="8">
        <f t="shared" si="270"/>
        <v>297.75899999999996</v>
      </c>
      <c r="Z865">
        <v>41.793999999999997</v>
      </c>
      <c r="AB865" s="25">
        <f t="shared" si="271"/>
        <v>9849.5499999999993</v>
      </c>
      <c r="AC865" s="26">
        <f t="shared" si="269"/>
        <v>14075.623545248132</v>
      </c>
      <c r="AD865" s="26"/>
      <c r="AE865" s="29">
        <f t="shared" si="277"/>
        <v>14075.045319277735</v>
      </c>
      <c r="AF865" s="25">
        <f t="shared" si="272"/>
        <v>62256</v>
      </c>
      <c r="AG865">
        <f t="shared" si="263"/>
        <v>-2.5575786931000231</v>
      </c>
      <c r="AH865" s="41">
        <f t="shared" si="274"/>
        <v>5.1931079218450686E-2</v>
      </c>
      <c r="AI865" s="41">
        <f t="shared" si="275"/>
        <v>1.9242617143298183E-6</v>
      </c>
      <c r="AJ865" s="41">
        <f t="shared" si="276"/>
        <v>1.9911368480459383E-10</v>
      </c>
      <c r="AK865">
        <f t="shared" si="273"/>
        <v>1013.25</v>
      </c>
      <c r="AL865">
        <v>273.14999999999998</v>
      </c>
      <c r="AM865" s="27">
        <f t="shared" si="264"/>
        <v>-0.13280523805229813</v>
      </c>
      <c r="AN865">
        <f t="shared" si="265"/>
        <v>1.0104075270381294</v>
      </c>
      <c r="AO865" s="28">
        <f t="shared" si="266"/>
        <v>-0.13418741215813262</v>
      </c>
      <c r="AP865" s="46">
        <f t="shared" si="267"/>
        <v>-0.14477275620333327</v>
      </c>
      <c r="AQ865" s="28">
        <f t="shared" si="268"/>
        <v>35.634772756203333</v>
      </c>
      <c r="AR865" s="52">
        <v>-0.13314993148517271</v>
      </c>
      <c r="AS865" s="52">
        <v>-0.14365343409914741</v>
      </c>
      <c r="AT865" s="52">
        <v>35.633653434099152</v>
      </c>
    </row>
    <row r="866" spans="1:46" x14ac:dyDescent="0.3">
      <c r="A866" s="1">
        <v>42833</v>
      </c>
      <c r="B866" s="2">
        <v>0.6921180555555555</v>
      </c>
      <c r="C866" s="4">
        <f t="shared" si="260"/>
        <v>42833.692118055558</v>
      </c>
      <c r="D866" s="5" t="str">
        <f t="shared" si="261"/>
        <v>v</v>
      </c>
      <c r="E866" s="6">
        <f t="shared" si="262"/>
        <v>13</v>
      </c>
      <c r="F866">
        <v>6</v>
      </c>
      <c r="G866">
        <v>8.5670000000000002</v>
      </c>
      <c r="H866">
        <v>1093.4100000000001</v>
      </c>
      <c r="I866">
        <v>1093.1400000000001</v>
      </c>
      <c r="J866">
        <v>804.92499999999995</v>
      </c>
      <c r="K866">
        <v>21.386109999999999</v>
      </c>
      <c r="L866">
        <v>1</v>
      </c>
      <c r="M866">
        <v>0</v>
      </c>
      <c r="N866">
        <v>1</v>
      </c>
      <c r="O866">
        <v>795380</v>
      </c>
      <c r="P866">
        <v>22029</v>
      </c>
      <c r="Q866">
        <v>15414</v>
      </c>
      <c r="R866">
        <v>38.6</v>
      </c>
      <c r="S866">
        <v>-895.05</v>
      </c>
      <c r="T866">
        <v>9</v>
      </c>
      <c r="U866">
        <v>35.46</v>
      </c>
      <c r="V866">
        <v>32.86</v>
      </c>
      <c r="W866">
        <v>38.997</v>
      </c>
      <c r="X866">
        <v>24.664999999999999</v>
      </c>
      <c r="Y866" s="8">
        <f t="shared" si="270"/>
        <v>297.815</v>
      </c>
      <c r="Z866">
        <v>41.866</v>
      </c>
      <c r="AB866" s="25">
        <f t="shared" si="271"/>
        <v>9849.5499999999993</v>
      </c>
      <c r="AC866" s="26">
        <f t="shared" si="269"/>
        <v>14076.536716621253</v>
      </c>
      <c r="AD866" s="26"/>
      <c r="AE866" s="29">
        <f t="shared" si="277"/>
        <v>14075.045319277735</v>
      </c>
      <c r="AF866" s="25">
        <f t="shared" si="272"/>
        <v>62256</v>
      </c>
      <c r="AG866">
        <f t="shared" si="263"/>
        <v>-6.5966702708182332</v>
      </c>
      <c r="AH866" s="41">
        <f t="shared" si="274"/>
        <v>5.1931084263765678E-2</v>
      </c>
      <c r="AI866" s="41">
        <f t="shared" si="275"/>
        <v>1.9242608198494421E-6</v>
      </c>
      <c r="AJ866" s="41">
        <f t="shared" si="276"/>
        <v>1.9911380443551788E-10</v>
      </c>
      <c r="AK866">
        <f t="shared" si="273"/>
        <v>1013.25</v>
      </c>
      <c r="AL866">
        <v>273.14999999999998</v>
      </c>
      <c r="AM866" s="27">
        <f t="shared" si="264"/>
        <v>-0.34248856060524813</v>
      </c>
      <c r="AN866">
        <f t="shared" si="265"/>
        <v>1.0103664904037624</v>
      </c>
      <c r="AO866" s="28">
        <f t="shared" si="266"/>
        <v>-0.3460389649821608</v>
      </c>
      <c r="AP866" s="46">
        <f t="shared" si="267"/>
        <v>-0.37332251091102814</v>
      </c>
      <c r="AQ866" s="28">
        <f t="shared" si="268"/>
        <v>35.833322510911032</v>
      </c>
      <c r="AR866" s="52">
        <v>-0.34336118599574728</v>
      </c>
      <c r="AS866" s="52">
        <v>-0.37043360163769179</v>
      </c>
      <c r="AT866" s="52">
        <v>35.830433601637694</v>
      </c>
    </row>
    <row r="867" spans="1:46" x14ac:dyDescent="0.3">
      <c r="A867" s="1">
        <v>42833</v>
      </c>
      <c r="B867" s="2">
        <v>0.69223379629629633</v>
      </c>
      <c r="C867" s="4">
        <f t="shared" si="260"/>
        <v>42833.692233796297</v>
      </c>
      <c r="D867" s="5" t="str">
        <f t="shared" si="261"/>
        <v>v</v>
      </c>
      <c r="E867" s="6">
        <f t="shared" si="262"/>
        <v>13</v>
      </c>
      <c r="F867">
        <v>6</v>
      </c>
      <c r="G867">
        <v>8.4740000000000002</v>
      </c>
      <c r="H867">
        <v>1093.72</v>
      </c>
      <c r="I867">
        <v>1093.0999999999999</v>
      </c>
      <c r="J867">
        <v>796.125</v>
      </c>
      <c r="K867">
        <v>21.401816</v>
      </c>
      <c r="L867">
        <v>1</v>
      </c>
      <c r="M867">
        <v>0</v>
      </c>
      <c r="N867">
        <v>1</v>
      </c>
      <c r="O867">
        <v>795390</v>
      </c>
      <c r="P867">
        <v>22028</v>
      </c>
      <c r="Q867">
        <v>15415</v>
      </c>
      <c r="R867">
        <v>38.700000000000003</v>
      </c>
      <c r="S867">
        <v>-893.39</v>
      </c>
      <c r="T867">
        <v>9</v>
      </c>
      <c r="U867">
        <v>35.520000000000003</v>
      </c>
      <c r="V867">
        <v>32.93</v>
      </c>
      <c r="W867">
        <v>39.000999999999998</v>
      </c>
      <c r="X867">
        <v>24.710999999999999</v>
      </c>
      <c r="Y867" s="8">
        <f t="shared" si="270"/>
        <v>297.86099999999999</v>
      </c>
      <c r="Z867">
        <v>41.942999999999998</v>
      </c>
      <c r="AB867" s="25">
        <f t="shared" si="271"/>
        <v>9849.5499999999993</v>
      </c>
      <c r="AC867" s="26">
        <f t="shared" si="269"/>
        <v>14074.984586441777</v>
      </c>
      <c r="AD867" s="26"/>
      <c r="AE867" s="29">
        <f>AE868</f>
        <v>14075.045319277735</v>
      </c>
      <c r="AF867" s="25">
        <f t="shared" si="272"/>
        <v>62256</v>
      </c>
      <c r="AG867">
        <f t="shared" si="263"/>
        <v>0.26863028499498753</v>
      </c>
      <c r="AH867" s="41">
        <f t="shared" si="274"/>
        <v>5.1931089309080671E-2</v>
      </c>
      <c r="AI867" s="41">
        <f t="shared" si="275"/>
        <v>1.924259925369066E-6</v>
      </c>
      <c r="AJ867" s="41">
        <f t="shared" si="276"/>
        <v>1.991139240664419E-10</v>
      </c>
      <c r="AK867">
        <f t="shared" si="273"/>
        <v>1013.25</v>
      </c>
      <c r="AL867">
        <v>273.14999999999998</v>
      </c>
      <c r="AM867" s="27">
        <f t="shared" si="264"/>
        <v>1.3950402183945653E-2</v>
      </c>
      <c r="AN867">
        <f t="shared" si="265"/>
        <v>1.0102361310801744</v>
      </c>
      <c r="AO867" s="28">
        <f t="shared" si="266"/>
        <v>1.4093200329321673E-2</v>
      </c>
      <c r="AP867" s="46">
        <f t="shared" si="267"/>
        <v>1.5203826577825333E-2</v>
      </c>
      <c r="AQ867" s="28">
        <f t="shared" si="268"/>
        <v>35.504796173422179</v>
      </c>
      <c r="AR867" s="52">
        <v>1.3984300901301872E-2</v>
      </c>
      <c r="AS867" s="52">
        <v>1.5086345240772833E-2</v>
      </c>
      <c r="AT867" s="52">
        <v>35.504913654759228</v>
      </c>
    </row>
    <row r="868" spans="1:46" x14ac:dyDescent="0.3">
      <c r="A868" s="1">
        <v>42833</v>
      </c>
      <c r="B868" s="2">
        <v>0.69234953703703705</v>
      </c>
      <c r="C868" s="4">
        <f t="shared" si="260"/>
        <v>42833.692349537036</v>
      </c>
      <c r="D868" s="5" t="str">
        <f t="shared" si="261"/>
        <v>v</v>
      </c>
      <c r="E868" s="6">
        <f t="shared" si="262"/>
        <v>13</v>
      </c>
      <c r="F868">
        <v>6</v>
      </c>
      <c r="G868">
        <v>8.5299999999999994</v>
      </c>
      <c r="H868">
        <v>1094.02</v>
      </c>
      <c r="I868">
        <v>1093.1199999999999</v>
      </c>
      <c r="J868">
        <v>796.5</v>
      </c>
      <c r="K868">
        <v>21.366674</v>
      </c>
      <c r="L868">
        <v>1</v>
      </c>
      <c r="M868">
        <v>0</v>
      </c>
      <c r="N868">
        <v>1</v>
      </c>
      <c r="O868">
        <v>795400</v>
      </c>
      <c r="P868">
        <v>22028</v>
      </c>
      <c r="Q868">
        <v>15416</v>
      </c>
      <c r="R868">
        <v>38.700000000000003</v>
      </c>
      <c r="S868">
        <v>-886.76</v>
      </c>
      <c r="T868">
        <v>10</v>
      </c>
      <c r="U868">
        <v>35.78</v>
      </c>
      <c r="V868">
        <v>33.159999999999997</v>
      </c>
      <c r="W868">
        <v>39.002000000000002</v>
      </c>
      <c r="X868">
        <v>24.757000000000001</v>
      </c>
      <c r="Y868" s="8">
        <f t="shared" si="270"/>
        <v>297.90699999999998</v>
      </c>
      <c r="Z868">
        <v>42.026000000000003</v>
      </c>
      <c r="AB868" s="25">
        <f t="shared" si="271"/>
        <v>9849.5499999999993</v>
      </c>
      <c r="AC868" s="26">
        <f t="shared" si="269"/>
        <v>14074.071574987025</v>
      </c>
      <c r="AD868" s="26">
        <f>AVERAGE(AC860:AC868)</f>
        <v>14075.045319277735</v>
      </c>
      <c r="AE868" s="30">
        <f>AD868</f>
        <v>14075.045319277735</v>
      </c>
      <c r="AF868" s="25">
        <f t="shared" si="272"/>
        <v>62256</v>
      </c>
      <c r="AG868">
        <f t="shared" si="263"/>
        <v>4.3070145201872592</v>
      </c>
      <c r="AH868" s="41">
        <f t="shared" si="274"/>
        <v>5.1931094354395656E-2</v>
      </c>
      <c r="AI868" s="41">
        <f t="shared" si="275"/>
        <v>1.9242590308886902E-6</v>
      </c>
      <c r="AJ868" s="41">
        <f t="shared" si="276"/>
        <v>1.9911404369736592E-10</v>
      </c>
      <c r="AK868">
        <f t="shared" si="273"/>
        <v>1013.25</v>
      </c>
      <c r="AL868">
        <v>273.14999999999998</v>
      </c>
      <c r="AM868" s="27">
        <f t="shared" si="264"/>
        <v>0.223703689067002</v>
      </c>
      <c r="AN868">
        <f t="shared" si="265"/>
        <v>1.0101150786070079</v>
      </c>
      <c r="AO868" s="28">
        <f t="shared" si="266"/>
        <v>0.22596646946659238</v>
      </c>
      <c r="AP868" s="46">
        <f t="shared" si="267"/>
        <v>0.24377840326012479</v>
      </c>
      <c r="AQ868" s="28">
        <f t="shared" si="268"/>
        <v>35.536221596739878</v>
      </c>
      <c r="AR868" s="52">
        <v>0.22422189502865097</v>
      </c>
      <c r="AS868" s="52">
        <v>0.24189631176286103</v>
      </c>
      <c r="AT868" s="52">
        <v>35.538103688237143</v>
      </c>
    </row>
    <row r="869" spans="1:46" x14ac:dyDescent="0.3">
      <c r="A869" s="1">
        <v>42833</v>
      </c>
      <c r="B869" s="2">
        <v>0.69269675925925922</v>
      </c>
      <c r="C869" s="4">
        <f t="shared" si="260"/>
        <v>42833.692696759259</v>
      </c>
      <c r="D869" s="5" t="str">
        <f t="shared" si="261"/>
        <v>v</v>
      </c>
      <c r="E869" s="6">
        <f t="shared" si="262"/>
        <v>13</v>
      </c>
      <c r="F869">
        <v>6</v>
      </c>
      <c r="G869">
        <v>8.3780000000000001</v>
      </c>
      <c r="H869">
        <v>1103.53</v>
      </c>
      <c r="I869">
        <v>1082.0999999999999</v>
      </c>
      <c r="J869">
        <v>630.375</v>
      </c>
      <c r="K869">
        <v>21.639368000000001</v>
      </c>
      <c r="L869">
        <v>0</v>
      </c>
      <c r="M869">
        <v>1</v>
      </c>
      <c r="N869">
        <v>1</v>
      </c>
      <c r="O869">
        <v>795430</v>
      </c>
      <c r="P869">
        <v>21008</v>
      </c>
      <c r="Q869">
        <v>15428</v>
      </c>
      <c r="R869">
        <v>38.700000000000003</v>
      </c>
      <c r="S869">
        <v>2081.34</v>
      </c>
      <c r="T869">
        <v>206</v>
      </c>
      <c r="U869">
        <v>190.7</v>
      </c>
      <c r="V869">
        <v>178.56</v>
      </c>
      <c r="W869">
        <v>38.999000000000002</v>
      </c>
      <c r="X869">
        <v>24.677</v>
      </c>
      <c r="Y869" s="8">
        <f t="shared" si="270"/>
        <v>297.827</v>
      </c>
      <c r="Z869">
        <v>53.584000000000003</v>
      </c>
      <c r="AB869" s="25">
        <f t="shared" si="271"/>
        <v>9849.5499999999993</v>
      </c>
      <c r="AC869" s="26">
        <f t="shared" si="269"/>
        <v>13411.935856883587</v>
      </c>
      <c r="AE869" s="26">
        <f t="shared" ref="AE869:AE928" si="278">AE868</f>
        <v>14075.045319277735</v>
      </c>
      <c r="AF869" s="25">
        <f t="shared" si="272"/>
        <v>62256</v>
      </c>
      <c r="AG869">
        <f t="shared" si="263"/>
        <v>2933.0308893760966</v>
      </c>
      <c r="AH869" s="41">
        <f t="shared" si="274"/>
        <v>5.1931109490340632E-2</v>
      </c>
      <c r="AI869" s="41">
        <f t="shared" si="275"/>
        <v>1.9242563474475617E-6</v>
      </c>
      <c r="AJ869" s="41">
        <f t="shared" si="276"/>
        <v>1.9911440259013802E-10</v>
      </c>
      <c r="AK869">
        <f t="shared" si="273"/>
        <v>1013.25</v>
      </c>
      <c r="AL869">
        <v>273.14999999999998</v>
      </c>
      <c r="AM869" s="27">
        <f t="shared" si="264"/>
        <v>173.89332516969398</v>
      </c>
      <c r="AN869">
        <f t="shared" si="265"/>
        <v>1.0011411907928855</v>
      </c>
      <c r="AO869" s="28">
        <f t="shared" si="266"/>
        <v>174.09177063132188</v>
      </c>
      <c r="AP869" s="46">
        <f t="shared" si="267"/>
        <v>185.9212484580838</v>
      </c>
      <c r="AQ869" s="28">
        <f t="shared" si="268"/>
        <v>4.7787515419161934</v>
      </c>
      <c r="AR869" s="52">
        <v>173.28574462946781</v>
      </c>
      <c r="AS869" s="52">
        <v>185.0604532578802</v>
      </c>
      <c r="AT869" s="52">
        <v>5.6395467421197907</v>
      </c>
    </row>
    <row r="870" spans="1:46" x14ac:dyDescent="0.3">
      <c r="A870" s="1">
        <v>42833</v>
      </c>
      <c r="B870" s="2">
        <v>0.69304398148148139</v>
      </c>
      <c r="C870" s="4">
        <f t="shared" si="260"/>
        <v>42833.693043981482</v>
      </c>
      <c r="D870" s="5" t="str">
        <f t="shared" si="261"/>
        <v>v</v>
      </c>
      <c r="E870" s="6">
        <f t="shared" si="262"/>
        <v>13</v>
      </c>
      <c r="F870">
        <v>6</v>
      </c>
      <c r="G870">
        <v>8.4879999999999995</v>
      </c>
      <c r="H870">
        <v>1103.6300000000001</v>
      </c>
      <c r="I870">
        <v>1082.3</v>
      </c>
      <c r="J870">
        <v>610.52499999999998</v>
      </c>
      <c r="K870">
        <v>21.640741999999999</v>
      </c>
      <c r="L870">
        <v>0</v>
      </c>
      <c r="M870">
        <v>1</v>
      </c>
      <c r="N870">
        <v>1</v>
      </c>
      <c r="O870">
        <v>795460</v>
      </c>
      <c r="P870">
        <v>20817</v>
      </c>
      <c r="Q870">
        <v>15429</v>
      </c>
      <c r="R870">
        <v>38.700000000000003</v>
      </c>
      <c r="S870">
        <v>2635.95</v>
      </c>
      <c r="T870">
        <v>248</v>
      </c>
      <c r="U870">
        <v>229.78</v>
      </c>
      <c r="V870">
        <v>215.12</v>
      </c>
      <c r="W870">
        <v>39.005000000000003</v>
      </c>
      <c r="X870">
        <v>24.739000000000001</v>
      </c>
      <c r="Y870" s="8">
        <f t="shared" si="270"/>
        <v>297.88899999999995</v>
      </c>
      <c r="Z870">
        <v>53.554000000000002</v>
      </c>
      <c r="AB870" s="25">
        <f t="shared" si="271"/>
        <v>9849.5499999999993</v>
      </c>
      <c r="AC870" s="26">
        <f t="shared" si="269"/>
        <v>13289.136194827921</v>
      </c>
      <c r="AE870" s="26">
        <f t="shared" si="278"/>
        <v>14075.045319277735</v>
      </c>
      <c r="AF870" s="25">
        <f t="shared" si="272"/>
        <v>62256</v>
      </c>
      <c r="AG870">
        <f t="shared" si="263"/>
        <v>3476.1918943688615</v>
      </c>
      <c r="AH870" s="41">
        <f t="shared" si="274"/>
        <v>5.1931124626285609E-2</v>
      </c>
      <c r="AI870" s="41">
        <f t="shared" si="275"/>
        <v>1.9242536640064336E-6</v>
      </c>
      <c r="AJ870" s="41">
        <f t="shared" si="276"/>
        <v>1.9911476148291011E-10</v>
      </c>
      <c r="AK870">
        <f t="shared" si="273"/>
        <v>1013.25</v>
      </c>
      <c r="AL870">
        <v>273.14999999999998</v>
      </c>
      <c r="AM870" s="27">
        <f t="shared" si="264"/>
        <v>212.13907548919883</v>
      </c>
      <c r="AN870">
        <f t="shared" si="265"/>
        <v>1.0012588705387639</v>
      </c>
      <c r="AO870" s="28">
        <f t="shared" si="266"/>
        <v>212.4061311214528</v>
      </c>
      <c r="AP870" s="46">
        <f t="shared" si="267"/>
        <v>226.88098269207831</v>
      </c>
      <c r="AQ870" s="28">
        <f t="shared" si="268"/>
        <v>2.8990173079216959</v>
      </c>
      <c r="AR870" s="52">
        <v>211.46990047897992</v>
      </c>
      <c r="AS870" s="52">
        <v>225.88095069173448</v>
      </c>
      <c r="AT870" s="52">
        <v>3.8990493082655178</v>
      </c>
    </row>
    <row r="871" spans="1:46" x14ac:dyDescent="0.3">
      <c r="A871" s="1">
        <v>42833</v>
      </c>
      <c r="B871" s="2">
        <v>0.69339120370370377</v>
      </c>
      <c r="C871" s="4">
        <f t="shared" si="260"/>
        <v>42833.693391203706</v>
      </c>
      <c r="D871" s="5" t="str">
        <f t="shared" si="261"/>
        <v>v</v>
      </c>
      <c r="E871" s="6">
        <f t="shared" si="262"/>
        <v>13</v>
      </c>
      <c r="F871">
        <v>6</v>
      </c>
      <c r="G871">
        <v>8.52</v>
      </c>
      <c r="H871">
        <v>1103.75</v>
      </c>
      <c r="I871">
        <v>1082.51</v>
      </c>
      <c r="J871">
        <v>612.27499999999998</v>
      </c>
      <c r="K871">
        <v>21.678436000000001</v>
      </c>
      <c r="L871">
        <v>0</v>
      </c>
      <c r="M871">
        <v>1</v>
      </c>
      <c r="N871">
        <v>1</v>
      </c>
      <c r="O871">
        <v>795490</v>
      </c>
      <c r="P871">
        <v>20695</v>
      </c>
      <c r="Q871">
        <v>15433</v>
      </c>
      <c r="R871">
        <v>38.700000000000003</v>
      </c>
      <c r="S871">
        <v>2999.74</v>
      </c>
      <c r="T871">
        <v>277</v>
      </c>
      <c r="U871">
        <v>257.19</v>
      </c>
      <c r="V871">
        <v>240.73</v>
      </c>
      <c r="W871">
        <v>39.000999999999998</v>
      </c>
      <c r="X871">
        <v>24.817</v>
      </c>
      <c r="Y871" s="8">
        <f t="shared" si="270"/>
        <v>297.96699999999998</v>
      </c>
      <c r="Z871">
        <v>53.383000000000003</v>
      </c>
      <c r="AB871" s="25">
        <f t="shared" si="271"/>
        <v>9849.5499999999993</v>
      </c>
      <c r="AC871" s="26">
        <f t="shared" si="269"/>
        <v>13207.82979653988</v>
      </c>
      <c r="AE871" s="26">
        <f t="shared" si="278"/>
        <v>14075.045319277735</v>
      </c>
      <c r="AF871" s="25">
        <f t="shared" si="272"/>
        <v>62256</v>
      </c>
      <c r="AG871">
        <f t="shared" si="263"/>
        <v>3835.8220779312142</v>
      </c>
      <c r="AH871" s="41">
        <f t="shared" si="274"/>
        <v>5.1931139762230578E-2</v>
      </c>
      <c r="AI871" s="41">
        <f t="shared" si="275"/>
        <v>1.9242509805653056E-6</v>
      </c>
      <c r="AJ871" s="41">
        <f t="shared" si="276"/>
        <v>1.991151203756822E-10</v>
      </c>
      <c r="AK871">
        <f t="shared" si="273"/>
        <v>1013.25</v>
      </c>
      <c r="AL871">
        <v>273.14999999999998</v>
      </c>
      <c r="AM871" s="27">
        <f t="shared" si="264"/>
        <v>238.74889506643515</v>
      </c>
      <c r="AN871">
        <f t="shared" si="265"/>
        <v>1.001412157022979</v>
      </c>
      <c r="AO871" s="28">
        <f t="shared" si="266"/>
        <v>239.08604599533172</v>
      </c>
      <c r="AP871" s="46">
        <f t="shared" si="267"/>
        <v>255.42860661278712</v>
      </c>
      <c r="AQ871" s="28">
        <f t="shared" si="268"/>
        <v>1.7613933872128769</v>
      </c>
      <c r="AR871" s="52">
        <v>238.05492924367735</v>
      </c>
      <c r="AS871" s="52">
        <v>254.32700859173272</v>
      </c>
      <c r="AT871" s="52">
        <v>2.8629914082672769</v>
      </c>
    </row>
    <row r="872" spans="1:46" x14ac:dyDescent="0.3">
      <c r="A872" s="1">
        <v>42833</v>
      </c>
      <c r="B872" s="2">
        <v>0.69373842592592594</v>
      </c>
      <c r="C872" s="4">
        <f t="shared" si="260"/>
        <v>42833.693738425929</v>
      </c>
      <c r="D872" s="5" t="str">
        <f t="shared" si="261"/>
        <v>v</v>
      </c>
      <c r="E872" s="6">
        <f t="shared" si="262"/>
        <v>13</v>
      </c>
      <c r="F872">
        <v>6</v>
      </c>
      <c r="G872">
        <v>8.3320000000000007</v>
      </c>
      <c r="H872">
        <v>1103.78</v>
      </c>
      <c r="I872">
        <v>1082.6099999999999</v>
      </c>
      <c r="J872">
        <v>625.15</v>
      </c>
      <c r="K872">
        <v>21.656644</v>
      </c>
      <c r="L872">
        <v>0</v>
      </c>
      <c r="M872">
        <v>1</v>
      </c>
      <c r="N872">
        <v>1</v>
      </c>
      <c r="O872">
        <v>795520</v>
      </c>
      <c r="P872">
        <v>20615</v>
      </c>
      <c r="Q872">
        <v>15432</v>
      </c>
      <c r="R872">
        <v>38.700000000000003</v>
      </c>
      <c r="S872">
        <v>3226.12</v>
      </c>
      <c r="T872">
        <v>297</v>
      </c>
      <c r="U872">
        <v>274.99</v>
      </c>
      <c r="V872">
        <v>257.37</v>
      </c>
      <c r="W872">
        <v>39</v>
      </c>
      <c r="X872">
        <v>24.908999999999999</v>
      </c>
      <c r="Y872" s="8">
        <f t="shared" si="270"/>
        <v>298.05899999999997</v>
      </c>
      <c r="Z872">
        <v>53.137</v>
      </c>
      <c r="AB872" s="25">
        <f t="shared" si="271"/>
        <v>9849.5499999999993</v>
      </c>
      <c r="AC872" s="26">
        <f t="shared" si="269"/>
        <v>13157.625275401762</v>
      </c>
      <c r="AE872" s="26">
        <f t="shared" si="278"/>
        <v>14075.045319277735</v>
      </c>
      <c r="AF872" s="25">
        <f t="shared" si="272"/>
        <v>62256</v>
      </c>
      <c r="AG872">
        <f t="shared" si="263"/>
        <v>4057.8840746832816</v>
      </c>
      <c r="AH872" s="41">
        <f t="shared" si="274"/>
        <v>5.1931154898175555E-2</v>
      </c>
      <c r="AI872" s="41">
        <f t="shared" si="275"/>
        <v>1.9242482971241775E-6</v>
      </c>
      <c r="AJ872" s="41">
        <f t="shared" si="276"/>
        <v>1.991154792684543E-10</v>
      </c>
      <c r="AK872">
        <f t="shared" si="273"/>
        <v>1013.25</v>
      </c>
      <c r="AL872">
        <v>273.14999999999998</v>
      </c>
      <c r="AM872" s="27">
        <f t="shared" si="264"/>
        <v>255.72075779194239</v>
      </c>
      <c r="AN872">
        <f t="shared" si="265"/>
        <v>1.0016941259484444</v>
      </c>
      <c r="AO872" s="28">
        <f t="shared" si="266"/>
        <v>256.15398096327357</v>
      </c>
      <c r="AP872" s="46">
        <f t="shared" si="267"/>
        <v>273.68848885334279</v>
      </c>
      <c r="AQ872" s="28">
        <f t="shared" si="268"/>
        <v>1.3015111466572193</v>
      </c>
      <c r="AR872" s="52">
        <v>255.05924329675588</v>
      </c>
      <c r="AS872" s="52">
        <v>272.51881311176993</v>
      </c>
      <c r="AT872" s="52">
        <v>2.4711868882300791</v>
      </c>
    </row>
    <row r="873" spans="1:46" x14ac:dyDescent="0.3">
      <c r="A873" s="1">
        <v>42833</v>
      </c>
      <c r="B873" s="2">
        <v>0.69408564814814822</v>
      </c>
      <c r="C873" s="4">
        <f t="shared" si="260"/>
        <v>42833.694085648145</v>
      </c>
      <c r="D873" s="5" t="str">
        <f t="shared" si="261"/>
        <v>v</v>
      </c>
      <c r="E873" s="6">
        <f t="shared" si="262"/>
        <v>13</v>
      </c>
      <c r="F873">
        <v>6</v>
      </c>
      <c r="G873">
        <v>8.26</v>
      </c>
      <c r="H873">
        <v>1103.72</v>
      </c>
      <c r="I873">
        <v>1082.52</v>
      </c>
      <c r="J873">
        <v>607.97500000000002</v>
      </c>
      <c r="K873">
        <v>21.673528000000001</v>
      </c>
      <c r="L873">
        <v>0</v>
      </c>
      <c r="M873">
        <v>1</v>
      </c>
      <c r="N873">
        <v>1</v>
      </c>
      <c r="O873">
        <v>795550</v>
      </c>
      <c r="P873">
        <v>20560</v>
      </c>
      <c r="Q873">
        <v>15432</v>
      </c>
      <c r="R873">
        <v>38.700000000000003</v>
      </c>
      <c r="S873">
        <v>3380.37</v>
      </c>
      <c r="T873">
        <v>309</v>
      </c>
      <c r="U873">
        <v>287.43</v>
      </c>
      <c r="V873">
        <v>269.02999999999997</v>
      </c>
      <c r="W873">
        <v>39</v>
      </c>
      <c r="X873">
        <v>24.997</v>
      </c>
      <c r="Y873" s="8">
        <f t="shared" si="270"/>
        <v>298.14699999999999</v>
      </c>
      <c r="Z873">
        <v>52.771000000000001</v>
      </c>
      <c r="AB873" s="25">
        <f t="shared" si="271"/>
        <v>9849.5499999999993</v>
      </c>
      <c r="AC873" s="26">
        <f t="shared" si="269"/>
        <v>13122.521254536028</v>
      </c>
      <c r="AE873" s="26">
        <f t="shared" si="278"/>
        <v>14075.045319277735</v>
      </c>
      <c r="AF873" s="25">
        <f t="shared" si="272"/>
        <v>62256</v>
      </c>
      <c r="AG873">
        <f t="shared" si="263"/>
        <v>4213.1543330336299</v>
      </c>
      <c r="AH873" s="41">
        <f t="shared" si="274"/>
        <v>5.1931170034120525E-2</v>
      </c>
      <c r="AI873" s="41">
        <f t="shared" si="275"/>
        <v>1.9242456136830494E-6</v>
      </c>
      <c r="AJ873" s="41">
        <f t="shared" si="276"/>
        <v>1.9911583816122639E-10</v>
      </c>
      <c r="AK873">
        <f t="shared" si="273"/>
        <v>1013.25</v>
      </c>
      <c r="AL873">
        <v>273.14999999999998</v>
      </c>
      <c r="AM873" s="27">
        <f t="shared" si="264"/>
        <v>267.8418206137606</v>
      </c>
      <c r="AN873">
        <f t="shared" si="265"/>
        <v>1.0020443394733598</v>
      </c>
      <c r="AO873" s="28">
        <f t="shared" si="266"/>
        <v>268.38938022025786</v>
      </c>
      <c r="AP873" s="46">
        <f t="shared" si="267"/>
        <v>286.73759869334668</v>
      </c>
      <c r="AQ873" s="28">
        <f t="shared" si="268"/>
        <v>0.69240130665332345</v>
      </c>
      <c r="AR873" s="52">
        <v>267.24735964807024</v>
      </c>
      <c r="AS873" s="52">
        <v>285.51750482726771</v>
      </c>
      <c r="AT873" s="52">
        <v>1.9124951727322923</v>
      </c>
    </row>
    <row r="874" spans="1:46" x14ac:dyDescent="0.3">
      <c r="A874" s="1">
        <v>42833</v>
      </c>
      <c r="B874" s="2">
        <v>0.69443287037037038</v>
      </c>
      <c r="C874" s="4">
        <f t="shared" si="260"/>
        <v>42833.694432870368</v>
      </c>
      <c r="D874" s="5" t="str">
        <f t="shared" si="261"/>
        <v>v</v>
      </c>
      <c r="E874" s="6">
        <f t="shared" si="262"/>
        <v>13</v>
      </c>
      <c r="F874">
        <v>6</v>
      </c>
      <c r="G874">
        <v>8.3170000000000002</v>
      </c>
      <c r="H874">
        <v>1103.99</v>
      </c>
      <c r="I874">
        <v>1082.68</v>
      </c>
      <c r="J874">
        <v>618.72500000000002</v>
      </c>
      <c r="K874">
        <v>21.662534000000001</v>
      </c>
      <c r="L874">
        <v>0</v>
      </c>
      <c r="M874">
        <v>1</v>
      </c>
      <c r="N874">
        <v>1</v>
      </c>
      <c r="O874">
        <v>795580</v>
      </c>
      <c r="P874">
        <v>20520</v>
      </c>
      <c r="Q874">
        <v>15431</v>
      </c>
      <c r="R874">
        <v>38.700000000000003</v>
      </c>
      <c r="S874">
        <v>3495.3</v>
      </c>
      <c r="T874">
        <v>319</v>
      </c>
      <c r="U874">
        <v>296.86</v>
      </c>
      <c r="V874">
        <v>277.82</v>
      </c>
      <c r="W874">
        <v>38.999000000000002</v>
      </c>
      <c r="X874">
        <v>25.074999999999999</v>
      </c>
      <c r="Y874" s="8">
        <f t="shared" si="270"/>
        <v>298.22499999999997</v>
      </c>
      <c r="Z874">
        <v>52.542000000000002</v>
      </c>
      <c r="AB874" s="25">
        <f t="shared" si="271"/>
        <v>9849.5499999999993</v>
      </c>
      <c r="AC874" s="26">
        <f t="shared" si="269"/>
        <v>13097.839802993973</v>
      </c>
      <c r="AE874" s="26">
        <f t="shared" si="278"/>
        <v>14075.045319277735</v>
      </c>
      <c r="AF874" s="25">
        <f t="shared" si="272"/>
        <v>62256</v>
      </c>
      <c r="AG874">
        <f t="shared" si="263"/>
        <v>4322.3240310592309</v>
      </c>
      <c r="AH874" s="41">
        <f t="shared" si="274"/>
        <v>5.1931185170065501E-2</v>
      </c>
      <c r="AI874" s="41">
        <f t="shared" si="275"/>
        <v>1.9242429302419209E-6</v>
      </c>
      <c r="AJ874" s="41">
        <f t="shared" si="276"/>
        <v>1.9911619705399848E-10</v>
      </c>
      <c r="AK874">
        <f t="shared" si="273"/>
        <v>1013.25</v>
      </c>
      <c r="AL874">
        <v>273.14999999999998</v>
      </c>
      <c r="AM874" s="27">
        <f t="shared" si="264"/>
        <v>276.49203152174903</v>
      </c>
      <c r="AN874">
        <f t="shared" si="265"/>
        <v>1.0020613586943299</v>
      </c>
      <c r="AO874" s="28">
        <f t="shared" si="266"/>
        <v>277.0619807748393</v>
      </c>
      <c r="AP874" s="46">
        <f t="shared" si="267"/>
        <v>296.04684465364227</v>
      </c>
      <c r="AQ874" s="28">
        <f t="shared" si="268"/>
        <v>0.81315534635774611</v>
      </c>
      <c r="AR874" s="52">
        <v>275.88554103908479</v>
      </c>
      <c r="AS874" s="52">
        <v>294.78979281736622</v>
      </c>
      <c r="AT874" s="52">
        <v>2.0702071826337942</v>
      </c>
    </row>
    <row r="875" spans="1:46" x14ac:dyDescent="0.3">
      <c r="A875" s="1">
        <v>42833</v>
      </c>
      <c r="B875" s="2">
        <v>0.69478009259259255</v>
      </c>
      <c r="C875" s="4">
        <f t="shared" si="260"/>
        <v>42833.694780092592</v>
      </c>
      <c r="D875" s="5" t="str">
        <f t="shared" si="261"/>
        <v>v</v>
      </c>
      <c r="E875" s="6">
        <f t="shared" si="262"/>
        <v>13</v>
      </c>
      <c r="F875">
        <v>6</v>
      </c>
      <c r="G875">
        <v>8.4410000000000007</v>
      </c>
      <c r="H875">
        <v>1104.02</v>
      </c>
      <c r="I875">
        <v>1082.67</v>
      </c>
      <c r="J875">
        <v>609.5</v>
      </c>
      <c r="K875">
        <v>21.665085999999999</v>
      </c>
      <c r="L875">
        <v>0</v>
      </c>
      <c r="M875">
        <v>1</v>
      </c>
      <c r="N875">
        <v>1</v>
      </c>
      <c r="O875">
        <v>795610</v>
      </c>
      <c r="P875">
        <v>20493</v>
      </c>
      <c r="Q875">
        <v>15431</v>
      </c>
      <c r="R875">
        <v>38.700000000000003</v>
      </c>
      <c r="S875">
        <v>3570.7</v>
      </c>
      <c r="T875">
        <v>326</v>
      </c>
      <c r="U875">
        <v>303.16000000000003</v>
      </c>
      <c r="V875">
        <v>283.72000000000003</v>
      </c>
      <c r="W875">
        <v>39.002000000000002</v>
      </c>
      <c r="X875">
        <v>25.158999999999999</v>
      </c>
      <c r="Y875" s="8">
        <f t="shared" si="270"/>
        <v>298.30899999999997</v>
      </c>
      <c r="Z875">
        <v>52.325000000000003</v>
      </c>
      <c r="AB875" s="25">
        <f t="shared" si="271"/>
        <v>9849.5499999999993</v>
      </c>
      <c r="AC875" s="26">
        <f t="shared" si="269"/>
        <v>13080.605803253191</v>
      </c>
      <c r="AE875" s="26">
        <f t="shared" si="278"/>
        <v>14075.045319277735</v>
      </c>
      <c r="AF875" s="25">
        <f t="shared" si="272"/>
        <v>62256</v>
      </c>
      <c r="AG875">
        <f t="shared" si="263"/>
        <v>4398.5525520709962</v>
      </c>
      <c r="AH875" s="41">
        <f t="shared" si="274"/>
        <v>5.1931200306010471E-2</v>
      </c>
      <c r="AI875" s="41">
        <f t="shared" si="275"/>
        <v>1.9242402468007928E-6</v>
      </c>
      <c r="AJ875" s="41">
        <f t="shared" si="276"/>
        <v>1.9911655594677057E-10</v>
      </c>
      <c r="AK875">
        <f t="shared" si="273"/>
        <v>1013.25</v>
      </c>
      <c r="AL875">
        <v>273.14999999999998</v>
      </c>
      <c r="AM875" s="27">
        <f t="shared" si="264"/>
        <v>282.59570967897855</v>
      </c>
      <c r="AN875">
        <f t="shared" si="265"/>
        <v>1.0023163687324663</v>
      </c>
      <c r="AO875" s="28">
        <f t="shared" si="266"/>
        <v>283.25030554480804</v>
      </c>
      <c r="AP875" s="46">
        <f t="shared" si="267"/>
        <v>302.65641086029837</v>
      </c>
      <c r="AQ875" s="28">
        <f t="shared" si="268"/>
        <v>0.50358913970165986</v>
      </c>
      <c r="AR875" s="52">
        <v>282.04878948165486</v>
      </c>
      <c r="AS875" s="52">
        <v>301.37257627249278</v>
      </c>
      <c r="AT875" s="52">
        <v>1.787423727507246</v>
      </c>
    </row>
    <row r="876" spans="1:46" x14ac:dyDescent="0.3">
      <c r="A876" s="1">
        <v>42833</v>
      </c>
      <c r="B876" s="2">
        <v>0.69512731481481482</v>
      </c>
      <c r="C876" s="4">
        <f t="shared" si="260"/>
        <v>42833.695127314815</v>
      </c>
      <c r="D876" s="5" t="str">
        <f t="shared" si="261"/>
        <v>v</v>
      </c>
      <c r="E876" s="6">
        <f t="shared" si="262"/>
        <v>13</v>
      </c>
      <c r="F876">
        <v>6</v>
      </c>
      <c r="G876">
        <v>8.4060000000000006</v>
      </c>
      <c r="H876">
        <v>1104.07</v>
      </c>
      <c r="I876">
        <v>1082.74</v>
      </c>
      <c r="J876">
        <v>601.57500000000005</v>
      </c>
      <c r="K876">
        <v>21.673134999999998</v>
      </c>
      <c r="L876">
        <v>0</v>
      </c>
      <c r="M876">
        <v>1</v>
      </c>
      <c r="N876">
        <v>1</v>
      </c>
      <c r="O876">
        <v>795640</v>
      </c>
      <c r="P876">
        <v>20475</v>
      </c>
      <c r="Q876">
        <v>15433</v>
      </c>
      <c r="R876">
        <v>38.700000000000003</v>
      </c>
      <c r="S876">
        <v>3629.47</v>
      </c>
      <c r="T876">
        <v>331</v>
      </c>
      <c r="U876">
        <v>308.13</v>
      </c>
      <c r="V876">
        <v>288.36</v>
      </c>
      <c r="W876">
        <v>39.005000000000003</v>
      </c>
      <c r="X876">
        <v>25.233000000000001</v>
      </c>
      <c r="Y876" s="8">
        <f t="shared" si="270"/>
        <v>298.38299999999998</v>
      </c>
      <c r="Z876">
        <v>52.088999999999999</v>
      </c>
      <c r="AB876" s="25">
        <f t="shared" si="271"/>
        <v>9849.5499999999993</v>
      </c>
      <c r="AC876" s="26">
        <f t="shared" si="269"/>
        <v>13067.422811507806</v>
      </c>
      <c r="AE876" s="26">
        <f t="shared" si="278"/>
        <v>14075.045319277735</v>
      </c>
      <c r="AF876" s="25">
        <f t="shared" si="272"/>
        <v>62256</v>
      </c>
      <c r="AG876">
        <f t="shared" si="263"/>
        <v>4456.8628676318694</v>
      </c>
      <c r="AH876" s="41">
        <f t="shared" si="274"/>
        <v>5.1931215441955447E-2</v>
      </c>
      <c r="AI876" s="41">
        <f t="shared" si="275"/>
        <v>1.9242375633596647E-6</v>
      </c>
      <c r="AJ876" s="41">
        <f t="shared" si="276"/>
        <v>1.9911691483954267E-10</v>
      </c>
      <c r="AK876">
        <f t="shared" si="273"/>
        <v>1013.25</v>
      </c>
      <c r="AL876">
        <v>273.14999999999998</v>
      </c>
      <c r="AM876" s="27">
        <f t="shared" si="264"/>
        <v>287.30035519099545</v>
      </c>
      <c r="AN876">
        <f t="shared" si="265"/>
        <v>1.0025196051231682</v>
      </c>
      <c r="AO876" s="28">
        <f t="shared" si="266"/>
        <v>288.02423863782269</v>
      </c>
      <c r="AP876" s="46">
        <f t="shared" si="267"/>
        <v>307.77731472264117</v>
      </c>
      <c r="AQ876" s="28">
        <f t="shared" si="268"/>
        <v>0.35268527735883026</v>
      </c>
      <c r="AR876" s="52">
        <v>286.80308337598808</v>
      </c>
      <c r="AS876" s="52">
        <v>306.47241104812963</v>
      </c>
      <c r="AT876" s="52">
        <v>1.6575889518703661</v>
      </c>
    </row>
    <row r="877" spans="1:46" x14ac:dyDescent="0.3">
      <c r="A877" s="1">
        <v>42833</v>
      </c>
      <c r="B877" s="2">
        <v>0.69547453703703699</v>
      </c>
      <c r="C877" s="4">
        <f t="shared" si="260"/>
        <v>42833.695474537039</v>
      </c>
      <c r="D877" s="5" t="str">
        <f t="shared" si="261"/>
        <v>v</v>
      </c>
      <c r="E877" s="6">
        <f t="shared" si="262"/>
        <v>13</v>
      </c>
      <c r="F877">
        <v>6</v>
      </c>
      <c r="G877">
        <v>8.484</v>
      </c>
      <c r="H877">
        <v>1104</v>
      </c>
      <c r="I877">
        <v>1082.69</v>
      </c>
      <c r="J877">
        <v>600.22500000000002</v>
      </c>
      <c r="K877">
        <v>21.669013</v>
      </c>
      <c r="L877">
        <v>0</v>
      </c>
      <c r="M877">
        <v>1</v>
      </c>
      <c r="N877">
        <v>1</v>
      </c>
      <c r="O877">
        <v>795670</v>
      </c>
      <c r="P877">
        <v>20465</v>
      </c>
      <c r="Q877">
        <v>15433</v>
      </c>
      <c r="R877">
        <v>38.799999999999997</v>
      </c>
      <c r="S877">
        <v>3656.43</v>
      </c>
      <c r="T877">
        <v>333</v>
      </c>
      <c r="U877">
        <v>310.47000000000003</v>
      </c>
      <c r="V877">
        <v>290.55</v>
      </c>
      <c r="W877">
        <v>39.003999999999998</v>
      </c>
      <c r="X877">
        <v>25.298999999999999</v>
      </c>
      <c r="Y877" s="8">
        <f t="shared" si="270"/>
        <v>298.44899999999996</v>
      </c>
      <c r="Z877">
        <v>51.761000000000003</v>
      </c>
      <c r="AB877" s="25">
        <f t="shared" si="271"/>
        <v>9849.5499999999993</v>
      </c>
      <c r="AC877" s="26">
        <f t="shared" si="269"/>
        <v>13061.04067582453</v>
      </c>
      <c r="AE877" s="26">
        <f t="shared" si="278"/>
        <v>14075.045319277735</v>
      </c>
      <c r="AF877" s="25">
        <f t="shared" si="272"/>
        <v>62256</v>
      </c>
      <c r="AG877">
        <f t="shared" si="263"/>
        <v>4485.0919944364441</v>
      </c>
      <c r="AH877" s="41">
        <f t="shared" si="274"/>
        <v>5.1931230577900417E-2</v>
      </c>
      <c r="AI877" s="41">
        <f t="shared" si="275"/>
        <v>1.9242348799185366E-6</v>
      </c>
      <c r="AJ877" s="41">
        <f t="shared" si="276"/>
        <v>1.9911727373231473E-10</v>
      </c>
      <c r="AK877">
        <f t="shared" si="273"/>
        <v>1013.25</v>
      </c>
      <c r="AL877">
        <v>273.14999999999998</v>
      </c>
      <c r="AM877" s="27">
        <f t="shared" si="264"/>
        <v>289.58917747981928</v>
      </c>
      <c r="AN877">
        <f t="shared" si="265"/>
        <v>1.0028049342812118</v>
      </c>
      <c r="AO877" s="28">
        <f t="shared" si="266"/>
        <v>290.40145609120037</v>
      </c>
      <c r="AP877" s="46">
        <f t="shared" si="267"/>
        <v>310.30323463644885</v>
      </c>
      <c r="AQ877" s="28">
        <f t="shared" si="268"/>
        <v>0.16676536355117832</v>
      </c>
      <c r="AR877" s="52">
        <v>289.17039964232032</v>
      </c>
      <c r="AS877" s="52">
        <v>308.98781148654706</v>
      </c>
      <c r="AT877" s="52">
        <v>1.482188513452968</v>
      </c>
    </row>
    <row r="878" spans="1:46" x14ac:dyDescent="0.3">
      <c r="A878" s="1">
        <v>42833</v>
      </c>
      <c r="B878" s="2">
        <v>0.69582175925925915</v>
      </c>
      <c r="C878" s="4">
        <f t="shared" si="260"/>
        <v>42833.695821759262</v>
      </c>
      <c r="D878" s="5" t="str">
        <f t="shared" si="261"/>
        <v>v</v>
      </c>
      <c r="E878" s="6">
        <f t="shared" si="262"/>
        <v>13</v>
      </c>
      <c r="F878">
        <v>6</v>
      </c>
      <c r="G878">
        <v>8.44</v>
      </c>
      <c r="H878">
        <v>1103.81</v>
      </c>
      <c r="I878">
        <v>1082.6099999999999</v>
      </c>
      <c r="J878">
        <v>596.75</v>
      </c>
      <c r="K878">
        <v>21.666264000000002</v>
      </c>
      <c r="L878">
        <v>0</v>
      </c>
      <c r="M878">
        <v>1</v>
      </c>
      <c r="N878">
        <v>1</v>
      </c>
      <c r="O878">
        <v>795700</v>
      </c>
      <c r="P878">
        <v>20457</v>
      </c>
      <c r="Q878">
        <v>15432</v>
      </c>
      <c r="R878">
        <v>38.799999999999997</v>
      </c>
      <c r="S878">
        <v>3676.12</v>
      </c>
      <c r="T878">
        <v>335</v>
      </c>
      <c r="U878">
        <v>312.24</v>
      </c>
      <c r="V878">
        <v>292.23</v>
      </c>
      <c r="W878">
        <v>38.996000000000002</v>
      </c>
      <c r="X878">
        <v>25.382999999999999</v>
      </c>
      <c r="Y878" s="8">
        <f t="shared" si="270"/>
        <v>298.53299999999996</v>
      </c>
      <c r="Z878">
        <v>51.481000000000002</v>
      </c>
      <c r="AB878" s="25">
        <f t="shared" si="271"/>
        <v>9849.5499999999993</v>
      </c>
      <c r="AC878" s="26">
        <f t="shared" si="269"/>
        <v>13056.780997278382</v>
      </c>
      <c r="AE878" s="26">
        <f t="shared" si="278"/>
        <v>14075.045319277735</v>
      </c>
      <c r="AF878" s="25">
        <f t="shared" si="272"/>
        <v>62256</v>
      </c>
      <c r="AG878">
        <f t="shared" si="263"/>
        <v>4503.9331804897329</v>
      </c>
      <c r="AH878" s="41">
        <f t="shared" si="274"/>
        <v>5.1931245713845393E-2</v>
      </c>
      <c r="AI878" s="41">
        <f t="shared" si="275"/>
        <v>1.9242321964774086E-6</v>
      </c>
      <c r="AJ878" s="41">
        <f t="shared" si="276"/>
        <v>1.9911763262508683E-10</v>
      </c>
      <c r="AK878">
        <f t="shared" si="273"/>
        <v>1013.25</v>
      </c>
      <c r="AL878">
        <v>273.14999999999998</v>
      </c>
      <c r="AM878" s="27">
        <f t="shared" si="264"/>
        <v>291.12092077292596</v>
      </c>
      <c r="AN878">
        <f t="shared" si="265"/>
        <v>1.0032598413400153</v>
      </c>
      <c r="AO878" s="28">
        <f t="shared" si="266"/>
        <v>292.06992878540484</v>
      </c>
      <c r="AP878" s="46">
        <f t="shared" si="267"/>
        <v>312.06299097198826</v>
      </c>
      <c r="AQ878" s="28">
        <f t="shared" si="268"/>
        <v>0.17700902801175289</v>
      </c>
      <c r="AR878" s="52">
        <v>290.83186806351517</v>
      </c>
      <c r="AS878" s="52">
        <v>310.74018128225231</v>
      </c>
      <c r="AT878" s="52">
        <v>1.4998187177477007</v>
      </c>
    </row>
    <row r="879" spans="1:46" x14ac:dyDescent="0.3">
      <c r="A879" s="1">
        <v>42833</v>
      </c>
      <c r="B879" s="2">
        <v>0.69616898148148154</v>
      </c>
      <c r="C879" s="4">
        <f t="shared" si="260"/>
        <v>42833.696168981478</v>
      </c>
      <c r="D879" s="5" t="str">
        <f t="shared" si="261"/>
        <v>v</v>
      </c>
      <c r="E879" s="6">
        <f t="shared" si="262"/>
        <v>13</v>
      </c>
      <c r="F879">
        <v>6</v>
      </c>
      <c r="G879">
        <v>8.2870000000000008</v>
      </c>
      <c r="H879">
        <v>1103.9000000000001</v>
      </c>
      <c r="I879">
        <v>1082.79</v>
      </c>
      <c r="J879">
        <v>597.45000000000005</v>
      </c>
      <c r="K879">
        <v>21.689233999999999</v>
      </c>
      <c r="L879">
        <v>0</v>
      </c>
      <c r="M879">
        <v>1</v>
      </c>
      <c r="N879">
        <v>1</v>
      </c>
      <c r="O879">
        <v>795730</v>
      </c>
      <c r="P879">
        <v>20449</v>
      </c>
      <c r="Q879">
        <v>15430</v>
      </c>
      <c r="R879">
        <v>38.799999999999997</v>
      </c>
      <c r="S879">
        <v>3690.29</v>
      </c>
      <c r="T879">
        <v>336</v>
      </c>
      <c r="U879">
        <v>313.51</v>
      </c>
      <c r="V879">
        <v>293.38</v>
      </c>
      <c r="W879">
        <v>38.997999999999998</v>
      </c>
      <c r="X879">
        <v>25.433</v>
      </c>
      <c r="Y879" s="8">
        <f t="shared" si="270"/>
        <v>298.58299999999997</v>
      </c>
      <c r="Z879">
        <v>51.271999999999998</v>
      </c>
      <c r="AB879" s="25">
        <f t="shared" si="271"/>
        <v>9849.5499999999993</v>
      </c>
      <c r="AC879" s="26">
        <f t="shared" si="269"/>
        <v>13053.366685029161</v>
      </c>
      <c r="AE879" s="26">
        <f t="shared" si="278"/>
        <v>14075.045319277735</v>
      </c>
      <c r="AF879" s="25">
        <f t="shared" si="272"/>
        <v>62256</v>
      </c>
      <c r="AG879">
        <f t="shared" si="263"/>
        <v>4519.0351868112584</v>
      </c>
      <c r="AH879" s="41">
        <f t="shared" si="274"/>
        <v>5.193126084979037E-2</v>
      </c>
      <c r="AI879" s="41">
        <f t="shared" si="275"/>
        <v>1.9242295130362801E-6</v>
      </c>
      <c r="AJ879" s="41">
        <f t="shared" si="276"/>
        <v>1.9911799151785892E-10</v>
      </c>
      <c r="AK879">
        <f t="shared" si="273"/>
        <v>1013.25</v>
      </c>
      <c r="AL879">
        <v>273.14999999999998</v>
      </c>
      <c r="AM879" s="27">
        <f t="shared" si="264"/>
        <v>292.35105247662716</v>
      </c>
      <c r="AN879">
        <f t="shared" si="265"/>
        <v>1.0033460643928354</v>
      </c>
      <c r="AO879" s="28">
        <f t="shared" si="266"/>
        <v>293.32927792352712</v>
      </c>
      <c r="AP879" s="46">
        <f t="shared" si="267"/>
        <v>313.4606551619205</v>
      </c>
      <c r="AQ879" s="28">
        <f t="shared" si="268"/>
        <v>4.9344838079491637E-2</v>
      </c>
      <c r="AR879" s="52">
        <v>292.08590457587621</v>
      </c>
      <c r="AS879" s="52">
        <v>312.13194830072837</v>
      </c>
      <c r="AT879" s="52">
        <v>1.378051699271623</v>
      </c>
    </row>
    <row r="880" spans="1:46" x14ac:dyDescent="0.3">
      <c r="A880" s="1">
        <v>42833</v>
      </c>
      <c r="B880" s="2">
        <v>0.69651620370370371</v>
      </c>
      <c r="C880" s="4">
        <f t="shared" si="260"/>
        <v>42833.696516203701</v>
      </c>
      <c r="D880" s="5" t="str">
        <f t="shared" si="261"/>
        <v>v</v>
      </c>
      <c r="E880" s="6">
        <f t="shared" si="262"/>
        <v>13</v>
      </c>
      <c r="F880">
        <v>6</v>
      </c>
      <c r="G880">
        <v>8.3390000000000004</v>
      </c>
      <c r="H880">
        <v>1103.8800000000001</v>
      </c>
      <c r="I880">
        <v>1082.68</v>
      </c>
      <c r="J880">
        <v>605.79999999999995</v>
      </c>
      <c r="K880">
        <v>21.693750000000001</v>
      </c>
      <c r="L880">
        <v>0</v>
      </c>
      <c r="M880">
        <v>1</v>
      </c>
      <c r="N880">
        <v>1</v>
      </c>
      <c r="O880">
        <v>795760</v>
      </c>
      <c r="P880">
        <v>20445</v>
      </c>
      <c r="Q880">
        <v>15428</v>
      </c>
      <c r="R880">
        <v>38.799999999999997</v>
      </c>
      <c r="S880">
        <v>3697.21</v>
      </c>
      <c r="T880">
        <v>337</v>
      </c>
      <c r="U880">
        <v>314.14</v>
      </c>
      <c r="V880">
        <v>293.99</v>
      </c>
      <c r="W880">
        <v>38.997999999999998</v>
      </c>
      <c r="X880">
        <v>25.495000000000001</v>
      </c>
      <c r="Y880" s="8">
        <f t="shared" si="270"/>
        <v>298.64499999999998</v>
      </c>
      <c r="Z880">
        <v>51.052</v>
      </c>
      <c r="AB880" s="25">
        <f t="shared" si="271"/>
        <v>9849.5499999999993</v>
      </c>
      <c r="AC880" s="26">
        <f t="shared" si="269"/>
        <v>13052.505169172933</v>
      </c>
      <c r="AE880" s="26">
        <f t="shared" si="278"/>
        <v>14075.045319277735</v>
      </c>
      <c r="AF880" s="25">
        <f t="shared" si="272"/>
        <v>62256</v>
      </c>
      <c r="AG880">
        <f t="shared" si="263"/>
        <v>4522.8457984241322</v>
      </c>
      <c r="AH880" s="41">
        <f t="shared" si="274"/>
        <v>5.193127598573534E-2</v>
      </c>
      <c r="AI880" s="41">
        <f t="shared" si="275"/>
        <v>1.924226829595152E-6</v>
      </c>
      <c r="AJ880" s="41">
        <f t="shared" si="276"/>
        <v>1.9911835041063101E-10</v>
      </c>
      <c r="AK880">
        <f t="shared" si="273"/>
        <v>1013.25</v>
      </c>
      <c r="AL880">
        <v>273.14999999999998</v>
      </c>
      <c r="AM880" s="27">
        <f t="shared" si="264"/>
        <v>292.6618133759934</v>
      </c>
      <c r="AN880">
        <f t="shared" si="265"/>
        <v>1.0035725889591935</v>
      </c>
      <c r="AO880" s="28">
        <f t="shared" si="266"/>
        <v>293.70737373923805</v>
      </c>
      <c r="AP880" s="46">
        <f t="shared" si="267"/>
        <v>313.83281460646265</v>
      </c>
      <c r="AQ880" s="28">
        <f t="shared" si="268"/>
        <v>0.30718539353733831</v>
      </c>
      <c r="AR880" s="52">
        <v>292.46236638695518</v>
      </c>
      <c r="AS880" s="52">
        <v>312.50249675778792</v>
      </c>
      <c r="AT880" s="52">
        <v>1.6375032422120626</v>
      </c>
    </row>
    <row r="881" spans="1:46" x14ac:dyDescent="0.3">
      <c r="A881" s="1">
        <v>42833</v>
      </c>
      <c r="B881" s="2">
        <v>0.69686342592592598</v>
      </c>
      <c r="C881" s="4">
        <f t="shared" si="260"/>
        <v>42833.696863425925</v>
      </c>
      <c r="D881" s="5" t="str">
        <f t="shared" si="261"/>
        <v>v</v>
      </c>
      <c r="E881" s="6">
        <f t="shared" si="262"/>
        <v>13</v>
      </c>
      <c r="F881">
        <v>6</v>
      </c>
      <c r="G881">
        <v>8.4309999999999992</v>
      </c>
      <c r="H881">
        <v>1103.8</v>
      </c>
      <c r="I881">
        <v>1082.5899999999999</v>
      </c>
      <c r="J881">
        <v>597.04999999999995</v>
      </c>
      <c r="K881">
        <v>21.689627000000002</v>
      </c>
      <c r="L881">
        <v>0</v>
      </c>
      <c r="M881">
        <v>1</v>
      </c>
      <c r="N881">
        <v>1</v>
      </c>
      <c r="O881">
        <v>795790</v>
      </c>
      <c r="P881">
        <v>20444</v>
      </c>
      <c r="Q881">
        <v>15428</v>
      </c>
      <c r="R881">
        <v>38.799999999999997</v>
      </c>
      <c r="S881">
        <v>3700.26</v>
      </c>
      <c r="T881">
        <v>337</v>
      </c>
      <c r="U881">
        <v>314.45</v>
      </c>
      <c r="V881">
        <v>294.31</v>
      </c>
      <c r="W881">
        <v>39.000999999999998</v>
      </c>
      <c r="X881">
        <v>25.550999999999998</v>
      </c>
      <c r="Y881" s="8">
        <f t="shared" si="270"/>
        <v>298.70099999999996</v>
      </c>
      <c r="Z881">
        <v>50.862000000000002</v>
      </c>
      <c r="AB881" s="25">
        <f t="shared" si="271"/>
        <v>9849.5499999999993</v>
      </c>
      <c r="AC881" s="26">
        <f t="shared" si="269"/>
        <v>13051.866748768472</v>
      </c>
      <c r="AE881" s="26">
        <f t="shared" si="278"/>
        <v>14075.045319277735</v>
      </c>
      <c r="AF881" s="25">
        <f t="shared" si="272"/>
        <v>62256</v>
      </c>
      <c r="AG881">
        <f t="shared" si="263"/>
        <v>4525.6696259712899</v>
      </c>
      <c r="AH881" s="41">
        <f t="shared" si="274"/>
        <v>5.1931291121680316E-2</v>
      </c>
      <c r="AI881" s="41">
        <f t="shared" si="275"/>
        <v>1.9242241461540239E-6</v>
      </c>
      <c r="AJ881" s="41">
        <f t="shared" si="276"/>
        <v>1.9911870930340311E-10</v>
      </c>
      <c r="AK881">
        <f t="shared" si="273"/>
        <v>1013.25</v>
      </c>
      <c r="AL881">
        <v>273.14999999999998</v>
      </c>
      <c r="AM881" s="27">
        <f t="shared" si="264"/>
        <v>292.89219945043982</v>
      </c>
      <c r="AN881">
        <f t="shared" si="265"/>
        <v>1.0038335219384407</v>
      </c>
      <c r="AO881" s="28">
        <f t="shared" si="266"/>
        <v>294.01500812263123</v>
      </c>
      <c r="AP881" s="46">
        <f t="shared" si="267"/>
        <v>314.13541341572102</v>
      </c>
      <c r="AQ881" s="28">
        <f t="shared" si="268"/>
        <v>0.31458658427897035</v>
      </c>
      <c r="AR881" s="52">
        <v>292.7686606356973</v>
      </c>
      <c r="AS881" s="52">
        <v>312.80377430801826</v>
      </c>
      <c r="AT881" s="52">
        <v>1.6462256919817264</v>
      </c>
    </row>
    <row r="882" spans="1:46" x14ac:dyDescent="0.3">
      <c r="A882" s="1">
        <v>42833</v>
      </c>
      <c r="B882" s="2">
        <v>0.69721064814814815</v>
      </c>
      <c r="C882" s="4">
        <f t="shared" si="260"/>
        <v>42833.697210648148</v>
      </c>
      <c r="D882" s="5" t="str">
        <f t="shared" si="261"/>
        <v>v</v>
      </c>
      <c r="E882" s="6">
        <f t="shared" si="262"/>
        <v>13</v>
      </c>
      <c r="F882">
        <v>6</v>
      </c>
      <c r="G882">
        <v>8.5020000000000007</v>
      </c>
      <c r="H882">
        <v>1103.8</v>
      </c>
      <c r="I882">
        <v>1082.6500000000001</v>
      </c>
      <c r="J882">
        <v>591.22500000000002</v>
      </c>
      <c r="K882">
        <v>21.686093</v>
      </c>
      <c r="L882">
        <v>0</v>
      </c>
      <c r="M882">
        <v>1</v>
      </c>
      <c r="N882">
        <v>1</v>
      </c>
      <c r="O882">
        <v>795820</v>
      </c>
      <c r="P882">
        <v>20440</v>
      </c>
      <c r="Q882">
        <v>15428</v>
      </c>
      <c r="R882">
        <v>38.799999999999997</v>
      </c>
      <c r="S882">
        <v>3710.95</v>
      </c>
      <c r="T882">
        <v>338</v>
      </c>
      <c r="U882">
        <v>315.42</v>
      </c>
      <c r="V882">
        <v>295.2</v>
      </c>
      <c r="W882">
        <v>38.999000000000002</v>
      </c>
      <c r="X882">
        <v>25.599</v>
      </c>
      <c r="Y882" s="8">
        <f t="shared" si="270"/>
        <v>298.74899999999997</v>
      </c>
      <c r="Z882">
        <v>50.722000000000001</v>
      </c>
      <c r="AB882" s="25">
        <f t="shared" si="271"/>
        <v>9849.5499999999993</v>
      </c>
      <c r="AC882" s="26">
        <f t="shared" si="269"/>
        <v>13049.313067150635</v>
      </c>
      <c r="AE882" s="26">
        <f t="shared" si="278"/>
        <v>14075.045319277735</v>
      </c>
      <c r="AF882" s="25">
        <f t="shared" si="272"/>
        <v>62256</v>
      </c>
      <c r="AG882">
        <f t="shared" si="263"/>
        <v>4536.9649361599049</v>
      </c>
      <c r="AH882" s="41">
        <f t="shared" si="274"/>
        <v>5.1931306257625286E-2</v>
      </c>
      <c r="AI882" s="41">
        <f t="shared" si="275"/>
        <v>1.9242214627128958E-6</v>
      </c>
      <c r="AJ882" s="41">
        <f t="shared" si="276"/>
        <v>1.991190681961752E-10</v>
      </c>
      <c r="AK882">
        <f t="shared" si="273"/>
        <v>1013.25</v>
      </c>
      <c r="AL882">
        <v>273.14999999999998</v>
      </c>
      <c r="AM882" s="27">
        <f t="shared" si="264"/>
        <v>293.8143419107804</v>
      </c>
      <c r="AN882">
        <f t="shared" si="265"/>
        <v>1.0039948337822344</v>
      </c>
      <c r="AO882" s="28">
        <f t="shared" si="266"/>
        <v>294.98808136955057</v>
      </c>
      <c r="AP882" s="46">
        <f t="shared" si="267"/>
        <v>315.19254507253294</v>
      </c>
      <c r="AQ882" s="28">
        <f t="shared" si="268"/>
        <v>0.22745492746707896</v>
      </c>
      <c r="AR882" s="52">
        <v>293.73759861025616</v>
      </c>
      <c r="AS882" s="52">
        <v>313.85641365447214</v>
      </c>
      <c r="AT882" s="52">
        <v>1.5635863455278809</v>
      </c>
    </row>
    <row r="883" spans="1:46" x14ac:dyDescent="0.3">
      <c r="A883" s="1">
        <v>42833</v>
      </c>
      <c r="B883" s="2">
        <v>0.69755787037037031</v>
      </c>
      <c r="C883" s="4">
        <f t="shared" ref="C883:C946" si="279">A883+B883</f>
        <v>42833.697557870371</v>
      </c>
      <c r="D883" s="5" t="str">
        <f t="shared" ref="D883:D946" si="280">IF(C883-C882&lt;0.01533,"v","f")</f>
        <v>v</v>
      </c>
      <c r="E883" s="6">
        <f t="shared" ref="E883:E946" si="281">IF(D883="v",E882,E882+1)</f>
        <v>13</v>
      </c>
      <c r="F883">
        <v>6</v>
      </c>
      <c r="G883">
        <v>8.5169999999999995</v>
      </c>
      <c r="H883">
        <v>1103.8</v>
      </c>
      <c r="I883">
        <v>1082.67</v>
      </c>
      <c r="J883">
        <v>602.22500000000002</v>
      </c>
      <c r="K883">
        <v>21.685112</v>
      </c>
      <c r="L883">
        <v>0</v>
      </c>
      <c r="M883">
        <v>1</v>
      </c>
      <c r="N883">
        <v>1</v>
      </c>
      <c r="O883">
        <v>795850</v>
      </c>
      <c r="P883">
        <v>20437</v>
      </c>
      <c r="Q883">
        <v>15429</v>
      </c>
      <c r="R883">
        <v>38.799999999999997</v>
      </c>
      <c r="S883">
        <v>3723.17</v>
      </c>
      <c r="T883">
        <v>340</v>
      </c>
      <c r="U883">
        <v>316.5</v>
      </c>
      <c r="V883">
        <v>296.2</v>
      </c>
      <c r="W883">
        <v>39</v>
      </c>
      <c r="X883">
        <v>25.632999999999999</v>
      </c>
      <c r="Y883" s="8">
        <f t="shared" si="270"/>
        <v>298.78299999999996</v>
      </c>
      <c r="Z883">
        <v>50.637</v>
      </c>
      <c r="AB883" s="25">
        <f t="shared" si="271"/>
        <v>9849.5499999999993</v>
      </c>
      <c r="AC883" s="26">
        <f t="shared" si="269"/>
        <v>13046.552164754683</v>
      </c>
      <c r="AE883" s="26">
        <f t="shared" si="278"/>
        <v>14075.045319277735</v>
      </c>
      <c r="AF883" s="25">
        <f t="shared" si="272"/>
        <v>62256</v>
      </c>
      <c r="AG883">
        <f t="shared" si="263"/>
        <v>4549.1768143928657</v>
      </c>
      <c r="AH883" s="41">
        <f t="shared" si="274"/>
        <v>5.1931321393570262E-2</v>
      </c>
      <c r="AI883" s="41">
        <f t="shared" si="275"/>
        <v>1.9242187792717677E-6</v>
      </c>
      <c r="AJ883" s="41">
        <f t="shared" si="276"/>
        <v>1.9911942708894729E-10</v>
      </c>
      <c r="AK883">
        <f t="shared" si="273"/>
        <v>1013.25</v>
      </c>
      <c r="AL883">
        <v>273.14999999999998</v>
      </c>
      <c r="AM883" s="27">
        <f t="shared" si="264"/>
        <v>294.81263939014138</v>
      </c>
      <c r="AN883">
        <f t="shared" si="265"/>
        <v>1.0041090963382548</v>
      </c>
      <c r="AO883" s="28">
        <f t="shared" si="266"/>
        <v>296.02405292713064</v>
      </c>
      <c r="AP883" s="46">
        <f t="shared" si="267"/>
        <v>316.30531594632771</v>
      </c>
      <c r="AQ883" s="28">
        <f t="shared" si="268"/>
        <v>0.19468405367229025</v>
      </c>
      <c r="AR883" s="52">
        <v>294.7691597436588</v>
      </c>
      <c r="AS883" s="52">
        <v>314.96444725355747</v>
      </c>
      <c r="AT883" s="52">
        <v>1.5355527464425336</v>
      </c>
    </row>
    <row r="884" spans="1:46" x14ac:dyDescent="0.3">
      <c r="A884" s="1">
        <v>42833</v>
      </c>
      <c r="B884" s="2">
        <v>0.69790509259259259</v>
      </c>
      <c r="C884" s="4">
        <f t="shared" si="279"/>
        <v>42833.697905092595</v>
      </c>
      <c r="D884" s="5" t="str">
        <f t="shared" si="280"/>
        <v>v</v>
      </c>
      <c r="E884" s="6">
        <f t="shared" si="281"/>
        <v>13</v>
      </c>
      <c r="F884">
        <v>6</v>
      </c>
      <c r="G884">
        <v>8.4600000000000009</v>
      </c>
      <c r="H884">
        <v>1103.9100000000001</v>
      </c>
      <c r="I884">
        <v>1082.68</v>
      </c>
      <c r="J884">
        <v>598.15</v>
      </c>
      <c r="K884">
        <v>21.677847</v>
      </c>
      <c r="L884">
        <v>0</v>
      </c>
      <c r="M884">
        <v>1</v>
      </c>
      <c r="N884">
        <v>1</v>
      </c>
      <c r="O884">
        <v>795880</v>
      </c>
      <c r="P884">
        <v>20434</v>
      </c>
      <c r="Q884">
        <v>15429</v>
      </c>
      <c r="R884">
        <v>38.799999999999997</v>
      </c>
      <c r="S884">
        <v>3731.18</v>
      </c>
      <c r="T884">
        <v>340</v>
      </c>
      <c r="U884">
        <v>317.19</v>
      </c>
      <c r="V884">
        <v>296.85000000000002</v>
      </c>
      <c r="W884">
        <v>38.997</v>
      </c>
      <c r="X884">
        <v>25.669</v>
      </c>
      <c r="Y884" s="8">
        <f t="shared" si="270"/>
        <v>298.81899999999996</v>
      </c>
      <c r="Z884">
        <v>50.564999999999998</v>
      </c>
      <c r="AB884" s="25">
        <f t="shared" si="271"/>
        <v>9849.5499999999993</v>
      </c>
      <c r="AC884" s="26">
        <f t="shared" si="269"/>
        <v>13044.637027675157</v>
      </c>
      <c r="AE884" s="26">
        <f t="shared" si="278"/>
        <v>14075.045319277735</v>
      </c>
      <c r="AF884" s="25">
        <f t="shared" si="272"/>
        <v>62256</v>
      </c>
      <c r="AG884">
        <f t="shared" si="263"/>
        <v>4557.6477479720097</v>
      </c>
      <c r="AH884" s="41">
        <f t="shared" si="274"/>
        <v>5.1931336529515232E-2</v>
      </c>
      <c r="AI884" s="41">
        <f t="shared" si="275"/>
        <v>1.9242160958306392E-6</v>
      </c>
      <c r="AJ884" s="41">
        <f t="shared" si="276"/>
        <v>1.9911978598171938E-10</v>
      </c>
      <c r="AK884">
        <f t="shared" si="273"/>
        <v>1013.25</v>
      </c>
      <c r="AL884">
        <v>273.14999999999998</v>
      </c>
      <c r="AM884" s="27">
        <f t="shared" si="264"/>
        <v>295.50594962431478</v>
      </c>
      <c r="AN884">
        <f t="shared" si="265"/>
        <v>1.0041300129068951</v>
      </c>
      <c r="AO884" s="28">
        <f t="shared" si="266"/>
        <v>296.72639301032751</v>
      </c>
      <c r="AP884" s="46">
        <f t="shared" si="267"/>
        <v>317.0587033648373</v>
      </c>
      <c r="AQ884" s="28">
        <f t="shared" si="268"/>
        <v>0.13129663516269829</v>
      </c>
      <c r="AR884" s="52">
        <v>295.46848795159178</v>
      </c>
      <c r="AS884" s="52">
        <v>315.7146040320053</v>
      </c>
      <c r="AT884" s="52">
        <v>1.4753959679947002</v>
      </c>
    </row>
    <row r="885" spans="1:46" x14ac:dyDescent="0.3">
      <c r="A885" s="1">
        <v>42833</v>
      </c>
      <c r="B885" s="2">
        <v>0.69825231481481476</v>
      </c>
      <c r="C885" s="4">
        <f t="shared" si="279"/>
        <v>42833.698252314818</v>
      </c>
      <c r="D885" s="5" t="str">
        <f t="shared" si="280"/>
        <v>v</v>
      </c>
      <c r="E885" s="6">
        <f t="shared" si="281"/>
        <v>13</v>
      </c>
      <c r="F885">
        <v>6</v>
      </c>
      <c r="G885">
        <v>8.3330000000000002</v>
      </c>
      <c r="H885">
        <v>1104</v>
      </c>
      <c r="I885">
        <v>1082.93</v>
      </c>
      <c r="J885">
        <v>589.92499999999995</v>
      </c>
      <c r="K885">
        <v>21.691393999999999</v>
      </c>
      <c r="L885">
        <v>0</v>
      </c>
      <c r="M885">
        <v>1</v>
      </c>
      <c r="N885">
        <v>1</v>
      </c>
      <c r="O885">
        <v>795910</v>
      </c>
      <c r="P885">
        <v>20430</v>
      </c>
      <c r="Q885">
        <v>15429</v>
      </c>
      <c r="R885">
        <v>38.799999999999997</v>
      </c>
      <c r="S885">
        <v>3742.43</v>
      </c>
      <c r="T885">
        <v>341</v>
      </c>
      <c r="U885">
        <v>318.23</v>
      </c>
      <c r="V885">
        <v>297.75</v>
      </c>
      <c r="W885">
        <v>39.003999999999998</v>
      </c>
      <c r="X885">
        <v>25.701000000000001</v>
      </c>
      <c r="Y885" s="8">
        <f t="shared" si="270"/>
        <v>298.851</v>
      </c>
      <c r="Z885">
        <v>50.531999999999996</v>
      </c>
      <c r="AB885" s="25">
        <f t="shared" si="271"/>
        <v>9849.5499999999993</v>
      </c>
      <c r="AC885" s="26">
        <f t="shared" si="269"/>
        <v>13042.083511569122</v>
      </c>
      <c r="AE885" s="26">
        <f t="shared" si="278"/>
        <v>14075.045319277735</v>
      </c>
      <c r="AF885" s="25">
        <f t="shared" si="272"/>
        <v>62256</v>
      </c>
      <c r="AG885">
        <f t="shared" si="263"/>
        <v>4568.9423260775229</v>
      </c>
      <c r="AH885" s="41">
        <f t="shared" si="274"/>
        <v>5.1931351665460208E-2</v>
      </c>
      <c r="AI885" s="41">
        <f t="shared" si="275"/>
        <v>1.9242134123895112E-6</v>
      </c>
      <c r="AJ885" s="41">
        <f t="shared" si="276"/>
        <v>1.9912014487449148E-10</v>
      </c>
      <c r="AK885">
        <f t="shared" si="273"/>
        <v>1013.25</v>
      </c>
      <c r="AL885">
        <v>273.14999999999998</v>
      </c>
      <c r="AM885" s="27">
        <f t="shared" si="264"/>
        <v>296.4313853091673</v>
      </c>
      <c r="AN885">
        <f t="shared" si="265"/>
        <v>1.0041556762290189</v>
      </c>
      <c r="AO885" s="28">
        <f t="shared" si="266"/>
        <v>297.66325817063176</v>
      </c>
      <c r="AP885" s="46">
        <f t="shared" si="267"/>
        <v>318.133207175645</v>
      </c>
      <c r="AQ885" s="28">
        <f t="shared" si="268"/>
        <v>9.6792824355020457E-2</v>
      </c>
      <c r="AR885" s="52">
        <v>296.40134216067997</v>
      </c>
      <c r="AS885" s="52">
        <v>316.78451069929946</v>
      </c>
      <c r="AT885" s="52">
        <v>1.445489300700558</v>
      </c>
    </row>
    <row r="886" spans="1:46" x14ac:dyDescent="0.3">
      <c r="A886" s="1">
        <v>42833</v>
      </c>
      <c r="B886" s="2">
        <v>0.69859953703703714</v>
      </c>
      <c r="C886" s="4">
        <f t="shared" si="279"/>
        <v>42833.698599537034</v>
      </c>
      <c r="D886" s="5" t="str">
        <f t="shared" si="280"/>
        <v>v</v>
      </c>
      <c r="E886" s="6">
        <f t="shared" si="281"/>
        <v>13</v>
      </c>
      <c r="F886">
        <v>6</v>
      </c>
      <c r="G886">
        <v>8.3919999999999995</v>
      </c>
      <c r="H886">
        <v>1104.1099999999999</v>
      </c>
      <c r="I886">
        <v>1082.97</v>
      </c>
      <c r="J886">
        <v>584.6</v>
      </c>
      <c r="K886">
        <v>21.689430999999999</v>
      </c>
      <c r="L886">
        <v>0</v>
      </c>
      <c r="M886">
        <v>1</v>
      </c>
      <c r="N886">
        <v>1</v>
      </c>
      <c r="O886">
        <v>795940</v>
      </c>
      <c r="P886">
        <v>20427</v>
      </c>
      <c r="Q886">
        <v>15428</v>
      </c>
      <c r="R886">
        <v>38.799999999999997</v>
      </c>
      <c r="S886">
        <v>3748.01</v>
      </c>
      <c r="T886">
        <v>342</v>
      </c>
      <c r="U886">
        <v>318.72000000000003</v>
      </c>
      <c r="V886">
        <v>298.2</v>
      </c>
      <c r="W886">
        <v>39.005000000000003</v>
      </c>
      <c r="X886">
        <v>25.739000000000001</v>
      </c>
      <c r="Y886" s="8">
        <f t="shared" si="270"/>
        <v>298.88899999999995</v>
      </c>
      <c r="Z886">
        <v>50.548999999999999</v>
      </c>
      <c r="AB886" s="25">
        <f t="shared" si="271"/>
        <v>9849.5499999999993</v>
      </c>
      <c r="AC886" s="26">
        <f t="shared" si="269"/>
        <v>13041.013601892661</v>
      </c>
      <c r="AE886" s="26">
        <f t="shared" si="278"/>
        <v>14075.045319277735</v>
      </c>
      <c r="AF886" s="25">
        <f t="shared" si="272"/>
        <v>62256</v>
      </c>
      <c r="AG886">
        <f t="shared" ref="AG886:AG949" si="282">AF886*(1-(AC886/AE886))</f>
        <v>4573.6746942729296</v>
      </c>
      <c r="AH886" s="41">
        <f t="shared" si="274"/>
        <v>5.1931366801405178E-2</v>
      </c>
      <c r="AI886" s="41">
        <f t="shared" si="275"/>
        <v>1.9242107289483831E-6</v>
      </c>
      <c r="AJ886" s="41">
        <f t="shared" si="276"/>
        <v>1.9912050376726357E-10</v>
      </c>
      <c r="AK886">
        <f t="shared" si="273"/>
        <v>1013.25</v>
      </c>
      <c r="AL886">
        <v>273.14999999999998</v>
      </c>
      <c r="AM886" s="27">
        <f t="shared" ref="AM886:AM949" si="283">AJ886*(AG886^3)+AI886*(AG886^2)+AH886*AG886</f>
        <v>296.81951843635659</v>
      </c>
      <c r="AN886">
        <f t="shared" ref="AN886:AN949" si="284">(AK886*Y886)/(AL886*H886)</f>
        <v>1.0041833038078367</v>
      </c>
      <c r="AO886" s="28">
        <f t="shared" ref="AO886:AO949" si="285">AM886*AN886</f>
        <v>298.06120465807163</v>
      </c>
      <c r="AP886" s="46">
        <f t="shared" ref="AP886:AP949" si="286">AO886*(I886/1013.25)</f>
        <v>318.57028651226437</v>
      </c>
      <c r="AQ886" s="28">
        <f t="shared" ref="AQ886:AQ949" si="287">U886-AP886</f>
        <v>0.14971348773565296</v>
      </c>
      <c r="AR886" s="52">
        <v>296.79755451230091</v>
      </c>
      <c r="AS886" s="52">
        <v>317.21968676060851</v>
      </c>
      <c r="AT886" s="52">
        <v>1.5003132393915166</v>
      </c>
    </row>
    <row r="887" spans="1:46" x14ac:dyDescent="0.3">
      <c r="A887" s="1">
        <v>42833</v>
      </c>
      <c r="B887" s="2">
        <v>0.69894675925925931</v>
      </c>
      <c r="C887" s="4">
        <f t="shared" si="279"/>
        <v>42833.698946759258</v>
      </c>
      <c r="D887" s="5" t="str">
        <f t="shared" si="280"/>
        <v>v</v>
      </c>
      <c r="E887" s="6">
        <f t="shared" si="281"/>
        <v>13</v>
      </c>
      <c r="F887">
        <v>6</v>
      </c>
      <c r="G887">
        <v>8.3219999999999992</v>
      </c>
      <c r="H887">
        <v>1104.43</v>
      </c>
      <c r="I887">
        <v>1083.5</v>
      </c>
      <c r="J887">
        <v>594</v>
      </c>
      <c r="K887">
        <v>21.740082000000001</v>
      </c>
      <c r="L887">
        <v>0</v>
      </c>
      <c r="M887">
        <v>1</v>
      </c>
      <c r="N887">
        <v>1</v>
      </c>
      <c r="O887">
        <v>795970</v>
      </c>
      <c r="P887">
        <v>20416</v>
      </c>
      <c r="Q887">
        <v>15427</v>
      </c>
      <c r="R887">
        <v>38.9</v>
      </c>
      <c r="S887">
        <v>3778.41</v>
      </c>
      <c r="T887">
        <v>344</v>
      </c>
      <c r="U887">
        <v>321.41000000000003</v>
      </c>
      <c r="V887">
        <v>300.56</v>
      </c>
      <c r="W887">
        <v>38.999000000000002</v>
      </c>
      <c r="X887">
        <v>25.766999999999999</v>
      </c>
      <c r="Y887" s="8">
        <f t="shared" si="270"/>
        <v>298.91699999999997</v>
      </c>
      <c r="Z887">
        <v>50.706000000000003</v>
      </c>
      <c r="AB887" s="25">
        <f t="shared" si="271"/>
        <v>9849.5499999999993</v>
      </c>
      <c r="AC887" s="26">
        <f t="shared" si="269"/>
        <v>13034.835859207882</v>
      </c>
      <c r="AE887" s="26">
        <f t="shared" si="278"/>
        <v>14075.045319277735</v>
      </c>
      <c r="AF887" s="25">
        <f t="shared" si="272"/>
        <v>62256</v>
      </c>
      <c r="AG887">
        <f t="shared" si="282"/>
        <v>4600.9997607191981</v>
      </c>
      <c r="AH887" s="41">
        <f t="shared" si="274"/>
        <v>5.1931381937350155E-2</v>
      </c>
      <c r="AI887" s="41">
        <f t="shared" si="275"/>
        <v>1.924208045507255E-6</v>
      </c>
      <c r="AJ887" s="41">
        <f t="shared" si="276"/>
        <v>1.9912086266003566E-10</v>
      </c>
      <c r="AK887">
        <f t="shared" si="273"/>
        <v>1013.25</v>
      </c>
      <c r="AL887">
        <v>273.14999999999998</v>
      </c>
      <c r="AM887" s="27">
        <f t="shared" si="283"/>
        <v>299.06448671432076</v>
      </c>
      <c r="AN887">
        <f t="shared" si="284"/>
        <v>1.0039863944070324</v>
      </c>
      <c r="AO887" s="28">
        <f t="shared" si="285"/>
        <v>300.25667571150075</v>
      </c>
      <c r="AP887" s="46">
        <f t="shared" si="286"/>
        <v>321.07387923356629</v>
      </c>
      <c r="AQ887" s="28">
        <f t="shared" si="287"/>
        <v>0.33612076643373712</v>
      </c>
      <c r="AR887" s="52">
        <v>298.9836368532815</v>
      </c>
      <c r="AS887" s="52">
        <v>319.71257886062722</v>
      </c>
      <c r="AT887" s="52">
        <v>1.6974211393728069</v>
      </c>
    </row>
    <row r="888" spans="1:46" x14ac:dyDescent="0.3">
      <c r="A888" s="1">
        <v>42833</v>
      </c>
      <c r="B888" s="2">
        <v>0.69929398148148147</v>
      </c>
      <c r="C888" s="4">
        <f t="shared" si="279"/>
        <v>42833.699293981481</v>
      </c>
      <c r="D888" s="5" t="str">
        <f t="shared" si="280"/>
        <v>v</v>
      </c>
      <c r="E888" s="6">
        <f t="shared" si="281"/>
        <v>13</v>
      </c>
      <c r="F888">
        <v>6</v>
      </c>
      <c r="G888">
        <v>8.4149999999999991</v>
      </c>
      <c r="H888">
        <v>1104.52</v>
      </c>
      <c r="I888">
        <v>1083.3800000000001</v>
      </c>
      <c r="J888">
        <v>591.70000000000005</v>
      </c>
      <c r="K888">
        <v>21.703173</v>
      </c>
      <c r="L888">
        <v>0</v>
      </c>
      <c r="M888">
        <v>1</v>
      </c>
      <c r="N888">
        <v>1</v>
      </c>
      <c r="O888">
        <v>796000</v>
      </c>
      <c r="P888">
        <v>20408</v>
      </c>
      <c r="Q888">
        <v>15426</v>
      </c>
      <c r="R888">
        <v>38.9</v>
      </c>
      <c r="S888">
        <v>3794.12</v>
      </c>
      <c r="T888">
        <v>346</v>
      </c>
      <c r="U888">
        <v>322.7</v>
      </c>
      <c r="V888">
        <v>301.81</v>
      </c>
      <c r="W888">
        <v>39.003999999999998</v>
      </c>
      <c r="X888">
        <v>25.783000000000001</v>
      </c>
      <c r="Y888" s="8">
        <f t="shared" si="270"/>
        <v>298.93299999999999</v>
      </c>
      <c r="Z888">
        <v>50.911999999999999</v>
      </c>
      <c r="AB888" s="25">
        <f t="shared" si="271"/>
        <v>9849.5499999999993</v>
      </c>
      <c r="AC888" s="26">
        <f t="shared" si="269"/>
        <v>13030.572825100478</v>
      </c>
      <c r="AE888" s="26">
        <f t="shared" si="278"/>
        <v>14075.045319277735</v>
      </c>
      <c r="AF888" s="25">
        <f t="shared" si="272"/>
        <v>62256</v>
      </c>
      <c r="AG888">
        <f t="shared" si="282"/>
        <v>4619.8557889145104</v>
      </c>
      <c r="AH888" s="41">
        <f t="shared" si="274"/>
        <v>5.1931397073295131E-2</v>
      </c>
      <c r="AI888" s="41">
        <f t="shared" si="275"/>
        <v>1.9242053620661269E-6</v>
      </c>
      <c r="AJ888" s="41">
        <f t="shared" si="276"/>
        <v>1.9912122155280773E-10</v>
      </c>
      <c r="AK888">
        <f t="shared" si="273"/>
        <v>1013.25</v>
      </c>
      <c r="AL888">
        <v>273.14999999999998</v>
      </c>
      <c r="AM888" s="27">
        <f t="shared" si="283"/>
        <v>300.61773992076871</v>
      </c>
      <c r="AN888">
        <f t="shared" si="284"/>
        <v>1.0039583217862529</v>
      </c>
      <c r="AO888" s="28">
        <f t="shared" si="285"/>
        <v>301.80768167003117</v>
      </c>
      <c r="AP888" s="46">
        <f t="shared" si="286"/>
        <v>322.69667522100013</v>
      </c>
      <c r="AQ888" s="28">
        <f t="shared" si="287"/>
        <v>3.3247789998540611E-3</v>
      </c>
      <c r="AR888" s="52">
        <v>300.52796083408111</v>
      </c>
      <c r="AS888" s="52">
        <v>321.32838115808221</v>
      </c>
      <c r="AT888" s="52">
        <v>1.3716188419177797</v>
      </c>
    </row>
    <row r="889" spans="1:46" x14ac:dyDescent="0.3">
      <c r="A889" s="1">
        <v>42833</v>
      </c>
      <c r="B889" s="2">
        <v>0.69964120370370375</v>
      </c>
      <c r="C889" s="4">
        <f t="shared" si="279"/>
        <v>42833.699641203704</v>
      </c>
      <c r="D889" s="5" t="str">
        <f t="shared" si="280"/>
        <v>v</v>
      </c>
      <c r="E889" s="6">
        <f t="shared" si="281"/>
        <v>13</v>
      </c>
      <c r="F889">
        <v>6</v>
      </c>
      <c r="G889">
        <v>8.3719999999999999</v>
      </c>
      <c r="H889">
        <v>1104.6099999999999</v>
      </c>
      <c r="I889">
        <v>1083.6400000000001</v>
      </c>
      <c r="J889">
        <v>590.35</v>
      </c>
      <c r="K889">
        <v>21.694731000000001</v>
      </c>
      <c r="L889">
        <v>0</v>
      </c>
      <c r="M889">
        <v>0</v>
      </c>
      <c r="N889">
        <v>1</v>
      </c>
      <c r="O889">
        <v>796030</v>
      </c>
      <c r="P889">
        <v>20405</v>
      </c>
      <c r="Q889">
        <v>15426</v>
      </c>
      <c r="R889">
        <v>38.9</v>
      </c>
      <c r="S889">
        <v>3806.79</v>
      </c>
      <c r="T889">
        <v>347</v>
      </c>
      <c r="U889">
        <v>323.87</v>
      </c>
      <c r="V889">
        <v>302.83</v>
      </c>
      <c r="W889">
        <v>38.999000000000002</v>
      </c>
      <c r="X889">
        <v>25.806000000000001</v>
      </c>
      <c r="Y889" s="8">
        <f t="shared" si="270"/>
        <v>298.95599999999996</v>
      </c>
      <c r="Z889">
        <v>51.036000000000001</v>
      </c>
      <c r="AB889" s="25">
        <f t="shared" si="271"/>
        <v>9849.5499999999993</v>
      </c>
      <c r="AC889" s="26">
        <f t="shared" ref="AC889:AC952" si="288">(P889/Q889)*AB889</f>
        <v>13028.657315571114</v>
      </c>
      <c r="AE889" s="26">
        <f t="shared" si="278"/>
        <v>14075.045319277735</v>
      </c>
      <c r="AF889" s="25">
        <f t="shared" si="272"/>
        <v>62256</v>
      </c>
      <c r="AG889">
        <f t="shared" si="282"/>
        <v>4628.3283698941786</v>
      </c>
      <c r="AH889" s="41">
        <f t="shared" si="274"/>
        <v>5.1931412209240101E-2</v>
      </c>
      <c r="AI889" s="41">
        <f t="shared" si="275"/>
        <v>1.9242026786249984E-6</v>
      </c>
      <c r="AJ889" s="41">
        <f t="shared" si="276"/>
        <v>1.9912158044557982E-10</v>
      </c>
      <c r="AK889">
        <f t="shared" si="273"/>
        <v>1013.25</v>
      </c>
      <c r="AL889">
        <v>273.14999999999998</v>
      </c>
      <c r="AM889" s="27">
        <f t="shared" si="283"/>
        <v>301.31677407346297</v>
      </c>
      <c r="AN889">
        <f t="shared" si="284"/>
        <v>1.0039537611334928</v>
      </c>
      <c r="AO889" s="28">
        <f t="shared" si="285"/>
        <v>302.50810862366404</v>
      </c>
      <c r="AP889" s="46">
        <f t="shared" si="286"/>
        <v>323.52320437103117</v>
      </c>
      <c r="AQ889" s="28">
        <f t="shared" si="287"/>
        <v>0.34679562896883454</v>
      </c>
      <c r="AR889" s="52">
        <v>301.22533431578461</v>
      </c>
      <c r="AS889" s="52">
        <v>322.15131633649827</v>
      </c>
      <c r="AT889" s="52">
        <v>1.7186836635017357</v>
      </c>
    </row>
    <row r="890" spans="1:46" x14ac:dyDescent="0.3">
      <c r="A890" s="1">
        <v>42833</v>
      </c>
      <c r="B890" s="2">
        <v>0.69998842592592592</v>
      </c>
      <c r="C890" s="4">
        <f t="shared" si="279"/>
        <v>42833.699988425928</v>
      </c>
      <c r="D890" s="5" t="str">
        <f t="shared" si="280"/>
        <v>v</v>
      </c>
      <c r="E890" s="6">
        <f t="shared" si="281"/>
        <v>13</v>
      </c>
      <c r="F890">
        <v>6</v>
      </c>
      <c r="G890">
        <v>8.42</v>
      </c>
      <c r="H890">
        <v>1104.77</v>
      </c>
      <c r="I890">
        <v>1083.6300000000001</v>
      </c>
      <c r="J890">
        <v>602.52499999999998</v>
      </c>
      <c r="K890">
        <v>21.695124</v>
      </c>
      <c r="L890">
        <v>0</v>
      </c>
      <c r="M890">
        <v>0</v>
      </c>
      <c r="N890">
        <v>1</v>
      </c>
      <c r="O890">
        <v>796060</v>
      </c>
      <c r="P890">
        <v>20401</v>
      </c>
      <c r="Q890">
        <v>15427</v>
      </c>
      <c r="R890">
        <v>38.9</v>
      </c>
      <c r="S890">
        <v>3818.52</v>
      </c>
      <c r="T890">
        <v>348</v>
      </c>
      <c r="U890">
        <v>324.86</v>
      </c>
      <c r="V890">
        <v>303.76</v>
      </c>
      <c r="W890">
        <v>39</v>
      </c>
      <c r="X890">
        <v>25.841999999999999</v>
      </c>
      <c r="Y890" s="8">
        <f t="shared" si="270"/>
        <v>298.99199999999996</v>
      </c>
      <c r="Z890">
        <v>51.136000000000003</v>
      </c>
      <c r="AB890" s="25">
        <f t="shared" si="271"/>
        <v>9849.5499999999993</v>
      </c>
      <c r="AC890" s="26">
        <f t="shared" si="288"/>
        <v>13025.258932391262</v>
      </c>
      <c r="AE890" s="26">
        <f t="shared" si="278"/>
        <v>14075.045319277735</v>
      </c>
      <c r="AF890" s="25">
        <f t="shared" si="272"/>
        <v>62256</v>
      </c>
      <c r="AG890">
        <f t="shared" si="282"/>
        <v>4643.3599195940669</v>
      </c>
      <c r="AH890" s="41">
        <f t="shared" si="274"/>
        <v>5.1931427345185077E-2</v>
      </c>
      <c r="AI890" s="41">
        <f t="shared" si="275"/>
        <v>1.9241999951838703E-6</v>
      </c>
      <c r="AJ890" s="41">
        <f t="shared" si="276"/>
        <v>1.9912193933835192E-10</v>
      </c>
      <c r="AK890">
        <f t="shared" si="273"/>
        <v>1013.25</v>
      </c>
      <c r="AL890">
        <v>273.14999999999998</v>
      </c>
      <c r="AM890" s="27">
        <f t="shared" si="283"/>
        <v>302.55857915464549</v>
      </c>
      <c r="AN890">
        <f t="shared" si="284"/>
        <v>1.0039292396567177</v>
      </c>
      <c r="AO890" s="28">
        <f t="shared" si="285"/>
        <v>303.74740432234006</v>
      </c>
      <c r="AP890" s="46">
        <f t="shared" si="286"/>
        <v>324.84559560406359</v>
      </c>
      <c r="AQ890" s="28">
        <f t="shared" si="287"/>
        <v>1.4404395936423953E-2</v>
      </c>
      <c r="AR890" s="52">
        <v>302.45924923060829</v>
      </c>
      <c r="AS890" s="52">
        <v>323.46796569826216</v>
      </c>
      <c r="AT890" s="52">
        <v>1.3920343017378514</v>
      </c>
    </row>
    <row r="891" spans="1:46" x14ac:dyDescent="0.3">
      <c r="A891" s="1">
        <v>42833</v>
      </c>
      <c r="B891" s="2">
        <v>0.70033564814814808</v>
      </c>
      <c r="C891" s="4">
        <f t="shared" si="279"/>
        <v>42833.700335648151</v>
      </c>
      <c r="D891" s="5" t="str">
        <f t="shared" si="280"/>
        <v>v</v>
      </c>
      <c r="E891" s="6">
        <f t="shared" si="281"/>
        <v>13</v>
      </c>
      <c r="F891">
        <v>6</v>
      </c>
      <c r="G891">
        <v>8.5139999999999993</v>
      </c>
      <c r="H891">
        <v>1104.78</v>
      </c>
      <c r="I891">
        <v>1083.9100000000001</v>
      </c>
      <c r="J891">
        <v>605.32500000000005</v>
      </c>
      <c r="K891">
        <v>21.679123000000001</v>
      </c>
      <c r="L891">
        <v>0</v>
      </c>
      <c r="M891">
        <v>0</v>
      </c>
      <c r="N891">
        <v>1</v>
      </c>
      <c r="O891">
        <v>796090</v>
      </c>
      <c r="P891">
        <v>20397</v>
      </c>
      <c r="Q891">
        <v>15426</v>
      </c>
      <c r="R891">
        <v>38.9</v>
      </c>
      <c r="S891">
        <v>3829.42</v>
      </c>
      <c r="T891">
        <v>349</v>
      </c>
      <c r="U891">
        <v>325.89999999999998</v>
      </c>
      <c r="V891">
        <v>304.64999999999998</v>
      </c>
      <c r="W891">
        <v>39</v>
      </c>
      <c r="X891">
        <v>25.861999999999998</v>
      </c>
      <c r="Y891" s="8">
        <f t="shared" si="270"/>
        <v>299.012</v>
      </c>
      <c r="Z891">
        <v>51.192999999999998</v>
      </c>
      <c r="AB891" s="25">
        <f t="shared" si="271"/>
        <v>9849.5499999999993</v>
      </c>
      <c r="AC891" s="26">
        <f t="shared" si="288"/>
        <v>13023.549290159472</v>
      </c>
      <c r="AE891" s="26">
        <f t="shared" si="278"/>
        <v>14075.045319277735</v>
      </c>
      <c r="AF891" s="25">
        <f t="shared" si="272"/>
        <v>62256</v>
      </c>
      <c r="AG891">
        <f t="shared" si="282"/>
        <v>4650.9219191733155</v>
      </c>
      <c r="AH891" s="41">
        <f t="shared" si="274"/>
        <v>5.1931442481130047E-2</v>
      </c>
      <c r="AI891" s="41">
        <f t="shared" si="275"/>
        <v>1.9241973117427423E-6</v>
      </c>
      <c r="AJ891" s="41">
        <f t="shared" si="276"/>
        <v>1.9912229823112401E-10</v>
      </c>
      <c r="AK891">
        <f t="shared" si="273"/>
        <v>1013.25</v>
      </c>
      <c r="AL891">
        <v>273.14999999999998</v>
      </c>
      <c r="AM891" s="27">
        <f t="shared" si="283"/>
        <v>303.18412710965777</v>
      </c>
      <c r="AN891">
        <f t="shared" si="284"/>
        <v>1.003987306161447</v>
      </c>
      <c r="AO891" s="28">
        <f t="shared" si="285"/>
        <v>304.39301504773505</v>
      </c>
      <c r="AP891" s="46">
        <f t="shared" si="286"/>
        <v>325.62016574427884</v>
      </c>
      <c r="AQ891" s="28">
        <f t="shared" si="287"/>
        <v>0.27983425572114129</v>
      </c>
      <c r="AR891" s="52">
        <v>303.10202773390637</v>
      </c>
      <c r="AS891" s="52">
        <v>324.23915014168119</v>
      </c>
      <c r="AT891" s="52">
        <v>1.6608498583187838</v>
      </c>
    </row>
    <row r="892" spans="1:46" x14ac:dyDescent="0.3">
      <c r="A892" s="1">
        <v>42833</v>
      </c>
      <c r="B892" s="2">
        <v>0.70068287037037036</v>
      </c>
      <c r="C892" s="4">
        <f t="shared" si="279"/>
        <v>42833.700682870367</v>
      </c>
      <c r="D892" s="5" t="str">
        <f t="shared" si="280"/>
        <v>v</v>
      </c>
      <c r="E892" s="6">
        <f t="shared" si="281"/>
        <v>13</v>
      </c>
      <c r="F892">
        <v>6</v>
      </c>
      <c r="G892">
        <v>8.4339999999999993</v>
      </c>
      <c r="H892">
        <v>1104.8</v>
      </c>
      <c r="I892">
        <v>1083.53</v>
      </c>
      <c r="J892">
        <v>586.03700000000003</v>
      </c>
      <c r="K892">
        <v>21.690707</v>
      </c>
      <c r="L892">
        <v>0</v>
      </c>
      <c r="M892">
        <v>0</v>
      </c>
      <c r="N892">
        <v>1</v>
      </c>
      <c r="O892">
        <v>796120</v>
      </c>
      <c r="P892">
        <v>20399</v>
      </c>
      <c r="Q892">
        <v>15426</v>
      </c>
      <c r="R892">
        <v>38.9</v>
      </c>
      <c r="S892">
        <v>3823.98</v>
      </c>
      <c r="T892">
        <v>348</v>
      </c>
      <c r="U892">
        <v>325.33999999999997</v>
      </c>
      <c r="V892">
        <v>304.24</v>
      </c>
      <c r="W892">
        <v>39.002000000000002</v>
      </c>
      <c r="X892">
        <v>25.887</v>
      </c>
      <c r="Y892" s="8">
        <f t="shared" si="270"/>
        <v>299.03699999999998</v>
      </c>
      <c r="Z892">
        <v>51.122999999999998</v>
      </c>
      <c r="AB892" s="25">
        <f t="shared" si="271"/>
        <v>9849.5499999999993</v>
      </c>
      <c r="AC892" s="26">
        <f t="shared" si="288"/>
        <v>13024.826296512381</v>
      </c>
      <c r="AE892" s="26">
        <f t="shared" si="278"/>
        <v>14075.045319277735</v>
      </c>
      <c r="AF892" s="25">
        <f t="shared" si="272"/>
        <v>62256</v>
      </c>
      <c r="AG892">
        <f t="shared" si="282"/>
        <v>4645.273531853536</v>
      </c>
      <c r="AH892" s="41">
        <f t="shared" si="274"/>
        <v>5.1931457617075023E-2</v>
      </c>
      <c r="AI892" s="41">
        <f t="shared" si="275"/>
        <v>1.9241946283016142E-6</v>
      </c>
      <c r="AJ892" s="41">
        <f t="shared" si="276"/>
        <v>1.991226571238961E-10</v>
      </c>
      <c r="AK892">
        <f t="shared" si="273"/>
        <v>1013.25</v>
      </c>
      <c r="AL892">
        <v>273.14999999999998</v>
      </c>
      <c r="AM892" s="27">
        <f t="shared" si="283"/>
        <v>302.71691175623459</v>
      </c>
      <c r="AN892">
        <f t="shared" si="284"/>
        <v>1.004053071694341</v>
      </c>
      <c r="AO892" s="28">
        <f t="shared" si="285"/>
        <v>303.94384510267213</v>
      </c>
      <c r="AP892" s="46">
        <f t="shared" si="286"/>
        <v>325.02568416886095</v>
      </c>
      <c r="AQ892" s="28">
        <f t="shared" si="287"/>
        <v>0.31431583113902661</v>
      </c>
      <c r="AR892" s="52">
        <v>302.65474904347161</v>
      </c>
      <c r="AS892" s="52">
        <v>323.64717516020016</v>
      </c>
      <c r="AT892" s="52">
        <v>1.6928248397998118</v>
      </c>
    </row>
    <row r="893" spans="1:46" x14ac:dyDescent="0.3">
      <c r="A893" s="1">
        <v>42833</v>
      </c>
      <c r="B893" s="2">
        <v>0.70103009259259252</v>
      </c>
      <c r="C893" s="4">
        <f t="shared" si="279"/>
        <v>42833.70103009259</v>
      </c>
      <c r="D893" s="5" t="str">
        <f t="shared" si="280"/>
        <v>v</v>
      </c>
      <c r="E893" s="6">
        <f t="shared" si="281"/>
        <v>13</v>
      </c>
      <c r="F893">
        <v>6</v>
      </c>
      <c r="G893">
        <v>8.4309999999999992</v>
      </c>
      <c r="H893">
        <v>1104.93</v>
      </c>
      <c r="I893">
        <v>1084.02</v>
      </c>
      <c r="J893">
        <v>592.08699999999999</v>
      </c>
      <c r="K893">
        <v>21.700130000000001</v>
      </c>
      <c r="L893">
        <v>0</v>
      </c>
      <c r="M893">
        <v>0</v>
      </c>
      <c r="N893">
        <v>1</v>
      </c>
      <c r="O893">
        <v>796150</v>
      </c>
      <c r="P893">
        <v>20399</v>
      </c>
      <c r="Q893">
        <v>15425</v>
      </c>
      <c r="R893">
        <v>38.9</v>
      </c>
      <c r="S893">
        <v>3819.72</v>
      </c>
      <c r="T893">
        <v>348</v>
      </c>
      <c r="U893">
        <v>325.11</v>
      </c>
      <c r="V893">
        <v>303.89</v>
      </c>
      <c r="W893">
        <v>39.000999999999998</v>
      </c>
      <c r="X893">
        <v>25.91</v>
      </c>
      <c r="Y893" s="8">
        <f t="shared" si="270"/>
        <v>299.06</v>
      </c>
      <c r="Z893">
        <v>51.085000000000001</v>
      </c>
      <c r="AB893" s="25">
        <f t="shared" si="271"/>
        <v>9849.5499999999993</v>
      </c>
      <c r="AC893" s="26">
        <f t="shared" si="288"/>
        <v>13025.670693679092</v>
      </c>
      <c r="AE893" s="26">
        <f t="shared" si="278"/>
        <v>14075.045319277735</v>
      </c>
      <c r="AF893" s="25">
        <f t="shared" si="272"/>
        <v>62256</v>
      </c>
      <c r="AG893">
        <f t="shared" si="282"/>
        <v>4641.5386387275594</v>
      </c>
      <c r="AH893" s="41">
        <f t="shared" si="274"/>
        <v>5.1931472753019993E-2</v>
      </c>
      <c r="AI893" s="41">
        <f t="shared" si="275"/>
        <v>1.9241919448604861E-6</v>
      </c>
      <c r="AJ893" s="41">
        <f t="shared" si="276"/>
        <v>1.991230160166682E-10</v>
      </c>
      <c r="AK893">
        <f t="shared" si="273"/>
        <v>1013.25</v>
      </c>
      <c r="AL893">
        <v>273.14999999999998</v>
      </c>
      <c r="AM893" s="27">
        <f t="shared" si="283"/>
        <v>302.40815510914149</v>
      </c>
      <c r="AN893">
        <f t="shared" si="284"/>
        <v>1.0040121565295748</v>
      </c>
      <c r="AO893" s="28">
        <f t="shared" si="285"/>
        <v>303.62146396325932</v>
      </c>
      <c r="AP893" s="46">
        <f t="shared" si="286"/>
        <v>324.82777139447558</v>
      </c>
      <c r="AQ893" s="28">
        <f t="shared" si="287"/>
        <v>0.28222860552443763</v>
      </c>
      <c r="AR893" s="52">
        <v>302.33370833651719</v>
      </c>
      <c r="AS893" s="52">
        <v>323.45007304312986</v>
      </c>
      <c r="AT893" s="52">
        <v>1.6599269568701516</v>
      </c>
    </row>
    <row r="894" spans="1:46" x14ac:dyDescent="0.3">
      <c r="A894" s="1">
        <v>42833</v>
      </c>
      <c r="B894" s="2">
        <v>0.70137731481481491</v>
      </c>
      <c r="C894" s="4">
        <f t="shared" si="279"/>
        <v>42833.701377314814</v>
      </c>
      <c r="D894" s="5" t="str">
        <f t="shared" si="280"/>
        <v>v</v>
      </c>
      <c r="E894" s="6">
        <f t="shared" si="281"/>
        <v>13</v>
      </c>
      <c r="F894">
        <v>6</v>
      </c>
      <c r="G894">
        <v>8.4979999999999993</v>
      </c>
      <c r="H894">
        <v>1105.02</v>
      </c>
      <c r="I894">
        <v>1083.9000000000001</v>
      </c>
      <c r="J894">
        <v>592.61199999999997</v>
      </c>
      <c r="K894">
        <v>21.689233999999999</v>
      </c>
      <c r="L894">
        <v>0</v>
      </c>
      <c r="M894">
        <v>0</v>
      </c>
      <c r="N894">
        <v>1</v>
      </c>
      <c r="O894">
        <v>796180</v>
      </c>
      <c r="P894">
        <v>20396</v>
      </c>
      <c r="Q894">
        <v>15426</v>
      </c>
      <c r="R894">
        <v>38.9</v>
      </c>
      <c r="S894">
        <v>3828.58</v>
      </c>
      <c r="T894">
        <v>349</v>
      </c>
      <c r="U894">
        <v>325.83999999999997</v>
      </c>
      <c r="V894">
        <v>304.60000000000002</v>
      </c>
      <c r="W894">
        <v>39.002000000000002</v>
      </c>
      <c r="X894">
        <v>25.940999999999999</v>
      </c>
      <c r="Y894" s="8">
        <f t="shared" si="270"/>
        <v>299.09099999999995</v>
      </c>
      <c r="Z894">
        <v>51.127000000000002</v>
      </c>
      <c r="AB894" s="25">
        <f t="shared" si="271"/>
        <v>9849.5499999999993</v>
      </c>
      <c r="AC894" s="26">
        <f t="shared" si="288"/>
        <v>13022.910786983015</v>
      </c>
      <c r="AE894" s="26">
        <f t="shared" si="278"/>
        <v>14075.045319277735</v>
      </c>
      <c r="AF894" s="25">
        <f t="shared" si="272"/>
        <v>62256</v>
      </c>
      <c r="AG894">
        <f t="shared" si="282"/>
        <v>4653.7461128332116</v>
      </c>
      <c r="AH894" s="41">
        <f t="shared" si="274"/>
        <v>5.1931487888964969E-2</v>
      </c>
      <c r="AI894" s="41">
        <f t="shared" si="275"/>
        <v>1.924189261419358E-6</v>
      </c>
      <c r="AJ894" s="41">
        <f t="shared" si="276"/>
        <v>1.9912337490944029E-10</v>
      </c>
      <c r="AK894">
        <f t="shared" si="273"/>
        <v>1013.25</v>
      </c>
      <c r="AL894">
        <v>273.14999999999998</v>
      </c>
      <c r="AM894" s="27">
        <f t="shared" si="283"/>
        <v>303.41801696962443</v>
      </c>
      <c r="AN894">
        <f t="shared" si="284"/>
        <v>1.0040344488088313</v>
      </c>
      <c r="AO894" s="28">
        <f t="shared" si="285"/>
        <v>304.64214142676548</v>
      </c>
      <c r="AP894" s="46">
        <f t="shared" si="286"/>
        <v>325.88365861581167</v>
      </c>
      <c r="AQ894" s="28">
        <f t="shared" si="287"/>
        <v>-4.3658615811693835E-2</v>
      </c>
      <c r="AR894" s="52">
        <v>303.34993376266448</v>
      </c>
      <c r="AS894" s="52">
        <v>324.50135031369564</v>
      </c>
      <c r="AT894" s="52">
        <v>1.3386496863043362</v>
      </c>
    </row>
    <row r="895" spans="1:46" x14ac:dyDescent="0.3">
      <c r="A895" s="1">
        <v>42833</v>
      </c>
      <c r="B895" s="2">
        <v>0.70172453703703708</v>
      </c>
      <c r="C895" s="4">
        <f t="shared" si="279"/>
        <v>42833.701724537037</v>
      </c>
      <c r="D895" s="5" t="str">
        <f t="shared" si="280"/>
        <v>v</v>
      </c>
      <c r="E895" s="6">
        <f t="shared" si="281"/>
        <v>13</v>
      </c>
      <c r="F895">
        <v>6</v>
      </c>
      <c r="G895">
        <v>8.4920000000000009</v>
      </c>
      <c r="H895">
        <v>1105.1199999999999</v>
      </c>
      <c r="I895">
        <v>1083.8599999999999</v>
      </c>
      <c r="J895">
        <v>589.76199999999994</v>
      </c>
      <c r="K895">
        <v>21.685110999999999</v>
      </c>
      <c r="L895">
        <v>0</v>
      </c>
      <c r="M895">
        <v>0</v>
      </c>
      <c r="N895">
        <v>1</v>
      </c>
      <c r="O895">
        <v>796210</v>
      </c>
      <c r="P895">
        <v>20393</v>
      </c>
      <c r="Q895">
        <v>15426</v>
      </c>
      <c r="R895">
        <v>38.9</v>
      </c>
      <c r="S895">
        <v>3838.8</v>
      </c>
      <c r="T895">
        <v>350</v>
      </c>
      <c r="U895">
        <v>326.7</v>
      </c>
      <c r="V895">
        <v>305.41000000000003</v>
      </c>
      <c r="W895">
        <v>39</v>
      </c>
      <c r="X895">
        <v>25.959</v>
      </c>
      <c r="Y895" s="8">
        <f t="shared" si="270"/>
        <v>299.10899999999998</v>
      </c>
      <c r="Z895">
        <v>51.183999999999997</v>
      </c>
      <c r="AB895" s="25">
        <f t="shared" si="271"/>
        <v>9849.5499999999993</v>
      </c>
      <c r="AC895" s="26">
        <f t="shared" si="288"/>
        <v>13020.995277453649</v>
      </c>
      <c r="AE895" s="26">
        <f t="shared" si="278"/>
        <v>14075.045319277735</v>
      </c>
      <c r="AF895" s="25">
        <f t="shared" si="272"/>
        <v>62256</v>
      </c>
      <c r="AG895">
        <f t="shared" si="282"/>
        <v>4662.2186938128943</v>
      </c>
      <c r="AH895" s="41">
        <f t="shared" si="274"/>
        <v>5.1931503024909939E-2</v>
      </c>
      <c r="AI895" s="41">
        <f t="shared" si="275"/>
        <v>1.9241865779782295E-6</v>
      </c>
      <c r="AJ895" s="41">
        <f t="shared" si="276"/>
        <v>1.9912373380221238E-10</v>
      </c>
      <c r="AK895">
        <f t="shared" si="273"/>
        <v>1013.25</v>
      </c>
      <c r="AL895">
        <v>273.14999999999998</v>
      </c>
      <c r="AM895" s="27">
        <f t="shared" si="283"/>
        <v>304.11974940902411</v>
      </c>
      <c r="AN895">
        <f t="shared" si="284"/>
        <v>1.004004015516575</v>
      </c>
      <c r="AO895" s="28">
        <f t="shared" si="285"/>
        <v>305.33744960455476</v>
      </c>
      <c r="AP895" s="46">
        <f t="shared" si="286"/>
        <v>326.61539415582797</v>
      </c>
      <c r="AQ895" s="28">
        <f t="shared" si="287"/>
        <v>8.4605844172017441E-2</v>
      </c>
      <c r="AR895" s="52">
        <v>304.04218513148021</v>
      </c>
      <c r="AS895" s="52">
        <v>325.229867038348</v>
      </c>
      <c r="AT895" s="52">
        <v>1.4701329616519843</v>
      </c>
    </row>
    <row r="896" spans="1:46" x14ac:dyDescent="0.3">
      <c r="A896" s="1">
        <v>42833</v>
      </c>
      <c r="B896" s="2">
        <v>0.70207175925925924</v>
      </c>
      <c r="C896" s="4">
        <f t="shared" si="279"/>
        <v>42833.70207175926</v>
      </c>
      <c r="D896" s="5" t="str">
        <f t="shared" si="280"/>
        <v>v</v>
      </c>
      <c r="E896" s="6">
        <f t="shared" si="281"/>
        <v>13</v>
      </c>
      <c r="F896">
        <v>6</v>
      </c>
      <c r="G896">
        <v>8.4640000000000004</v>
      </c>
      <c r="H896">
        <v>1105.2</v>
      </c>
      <c r="I896">
        <v>1083.97</v>
      </c>
      <c r="J896">
        <v>594.20000000000005</v>
      </c>
      <c r="K896">
        <v>21.691196999999999</v>
      </c>
      <c r="L896">
        <v>0</v>
      </c>
      <c r="M896">
        <v>0</v>
      </c>
      <c r="N896">
        <v>1</v>
      </c>
      <c r="O896">
        <v>796240</v>
      </c>
      <c r="P896">
        <v>20390</v>
      </c>
      <c r="Q896">
        <v>15425</v>
      </c>
      <c r="R896">
        <v>38.9</v>
      </c>
      <c r="S896">
        <v>3845.59</v>
      </c>
      <c r="T896">
        <v>351</v>
      </c>
      <c r="U896">
        <v>327.32</v>
      </c>
      <c r="V896">
        <v>305.95999999999998</v>
      </c>
      <c r="W896">
        <v>39.000999999999998</v>
      </c>
      <c r="X896">
        <v>25.978000000000002</v>
      </c>
      <c r="Y896" s="8">
        <f t="shared" si="270"/>
        <v>299.12799999999999</v>
      </c>
      <c r="Z896">
        <v>51.237000000000002</v>
      </c>
      <c r="AB896" s="25">
        <f t="shared" si="271"/>
        <v>9849.5499999999993</v>
      </c>
      <c r="AC896" s="26">
        <f t="shared" si="288"/>
        <v>13019.923792544569</v>
      </c>
      <c r="AE896" s="26">
        <f t="shared" si="278"/>
        <v>14075.045319277735</v>
      </c>
      <c r="AF896" s="25">
        <f t="shared" si="272"/>
        <v>62256</v>
      </c>
      <c r="AG896">
        <f t="shared" si="282"/>
        <v>4666.9580294943426</v>
      </c>
      <c r="AH896" s="41">
        <f t="shared" si="274"/>
        <v>5.1931518160854916E-2</v>
      </c>
      <c r="AI896" s="41">
        <f t="shared" si="275"/>
        <v>1.9241838945371014E-6</v>
      </c>
      <c r="AJ896" s="41">
        <f t="shared" si="276"/>
        <v>1.9912409269498447E-10</v>
      </c>
      <c r="AK896">
        <f t="shared" si="273"/>
        <v>1013.25</v>
      </c>
      <c r="AL896">
        <v>273.14999999999998</v>
      </c>
      <c r="AM896" s="27">
        <f t="shared" si="283"/>
        <v>304.51259618131246</v>
      </c>
      <c r="AN896">
        <f t="shared" si="284"/>
        <v>1.0039951123171318</v>
      </c>
      <c r="AO896" s="28">
        <f t="shared" si="285"/>
        <v>305.72915820503817</v>
      </c>
      <c r="AP896" s="46">
        <f t="shared" si="286"/>
        <v>327.06759005133506</v>
      </c>
      <c r="AQ896" s="28">
        <f t="shared" si="287"/>
        <v>0.25240994866493338</v>
      </c>
      <c r="AR896" s="52">
        <v>304.43214789800288</v>
      </c>
      <c r="AS896" s="52">
        <v>325.68005463310948</v>
      </c>
      <c r="AT896" s="52">
        <v>1.6399453668905153</v>
      </c>
    </row>
    <row r="897" spans="1:46" x14ac:dyDescent="0.3">
      <c r="A897" s="1">
        <v>42833</v>
      </c>
      <c r="B897" s="2">
        <v>0.70241898148148152</v>
      </c>
      <c r="C897" s="4">
        <f t="shared" si="279"/>
        <v>42833.702418981484</v>
      </c>
      <c r="D897" s="5" t="str">
        <f t="shared" si="280"/>
        <v>v</v>
      </c>
      <c r="E897" s="6">
        <f t="shared" si="281"/>
        <v>13</v>
      </c>
      <c r="F897">
        <v>6</v>
      </c>
      <c r="G897">
        <v>8.4269999999999996</v>
      </c>
      <c r="H897">
        <v>1105.17</v>
      </c>
      <c r="I897">
        <v>1084.1099999999999</v>
      </c>
      <c r="J897">
        <v>584.93700000000001</v>
      </c>
      <c r="K897">
        <v>21.695025999999999</v>
      </c>
      <c r="L897">
        <v>0</v>
      </c>
      <c r="M897">
        <v>0</v>
      </c>
      <c r="N897">
        <v>1</v>
      </c>
      <c r="O897">
        <v>796270</v>
      </c>
      <c r="P897">
        <v>20388</v>
      </c>
      <c r="Q897">
        <v>15424</v>
      </c>
      <c r="R897">
        <v>38.9</v>
      </c>
      <c r="S897">
        <v>3847.63</v>
      </c>
      <c r="T897">
        <v>351</v>
      </c>
      <c r="U897">
        <v>327.56</v>
      </c>
      <c r="V897">
        <v>306.14999999999998</v>
      </c>
      <c r="W897">
        <v>39.003</v>
      </c>
      <c r="X897">
        <v>25.998999999999999</v>
      </c>
      <c r="Y897" s="8">
        <f t="shared" si="270"/>
        <v>299.149</v>
      </c>
      <c r="Z897">
        <v>51.237000000000002</v>
      </c>
      <c r="AB897" s="25">
        <f t="shared" si="271"/>
        <v>9849.5499999999993</v>
      </c>
      <c r="AC897" s="26">
        <f t="shared" si="288"/>
        <v>13019.490754668048</v>
      </c>
      <c r="AE897" s="26">
        <f t="shared" si="278"/>
        <v>14075.045319277735</v>
      </c>
      <c r="AF897" s="25">
        <f t="shared" si="272"/>
        <v>62256</v>
      </c>
      <c r="AG897">
        <f t="shared" si="282"/>
        <v>4668.8734198486318</v>
      </c>
      <c r="AH897" s="41">
        <f t="shared" si="274"/>
        <v>5.1931533296799885E-2</v>
      </c>
      <c r="AI897" s="41">
        <f t="shared" si="275"/>
        <v>1.9241812110959733E-6</v>
      </c>
      <c r="AJ897" s="41">
        <f t="shared" si="276"/>
        <v>1.9912445158775657E-10</v>
      </c>
      <c r="AK897">
        <f t="shared" si="273"/>
        <v>1013.25</v>
      </c>
      <c r="AL897">
        <v>273.14999999999998</v>
      </c>
      <c r="AM897" s="27">
        <f t="shared" si="283"/>
        <v>304.67145330519429</v>
      </c>
      <c r="AN897">
        <f t="shared" si="284"/>
        <v>1.0040928523563435</v>
      </c>
      <c r="AO897" s="28">
        <f t="shared" si="285"/>
        <v>305.91842858076507</v>
      </c>
      <c r="AP897" s="46">
        <f t="shared" si="286"/>
        <v>327.31233911541392</v>
      </c>
      <c r="AQ897" s="28">
        <f t="shared" si="287"/>
        <v>0.24766088458608237</v>
      </c>
      <c r="AR897" s="52">
        <v>304.62055175507646</v>
      </c>
      <c r="AS897" s="52">
        <v>325.92369737300362</v>
      </c>
      <c r="AT897" s="52">
        <v>1.6363026269963825</v>
      </c>
    </row>
    <row r="898" spans="1:46" x14ac:dyDescent="0.3">
      <c r="A898" s="1">
        <v>42833</v>
      </c>
      <c r="B898" s="2">
        <v>0.70276620370370368</v>
      </c>
      <c r="C898" s="4">
        <f t="shared" si="279"/>
        <v>42833.702766203707</v>
      </c>
      <c r="D898" s="5" t="str">
        <f t="shared" si="280"/>
        <v>v</v>
      </c>
      <c r="E898" s="6">
        <f t="shared" si="281"/>
        <v>13</v>
      </c>
      <c r="F898">
        <v>6</v>
      </c>
      <c r="G898">
        <v>8.4060000000000006</v>
      </c>
      <c r="H898">
        <v>1105.18</v>
      </c>
      <c r="I898">
        <v>1084.1199999999999</v>
      </c>
      <c r="J898">
        <v>585.45000000000005</v>
      </c>
      <c r="K898">
        <v>21.701111999999998</v>
      </c>
      <c r="L898">
        <v>0</v>
      </c>
      <c r="M898">
        <v>0</v>
      </c>
      <c r="N898">
        <v>1</v>
      </c>
      <c r="O898">
        <v>796300</v>
      </c>
      <c r="P898">
        <v>20388</v>
      </c>
      <c r="Q898">
        <v>15425</v>
      </c>
      <c r="R898">
        <v>38.9</v>
      </c>
      <c r="S898">
        <v>3846.29</v>
      </c>
      <c r="T898">
        <v>351</v>
      </c>
      <c r="U898">
        <v>327.48</v>
      </c>
      <c r="V898">
        <v>306.07</v>
      </c>
      <c r="W898">
        <v>38.997</v>
      </c>
      <c r="X898">
        <v>26.027000000000001</v>
      </c>
      <c r="Y898" s="8">
        <f t="shared" si="270"/>
        <v>299.17699999999996</v>
      </c>
      <c r="Z898">
        <v>51.195999999999998</v>
      </c>
      <c r="AB898" s="25">
        <f t="shared" si="271"/>
        <v>9849.5499999999993</v>
      </c>
      <c r="AC898" s="26">
        <f t="shared" si="288"/>
        <v>13018.646703403565</v>
      </c>
      <c r="AE898" s="26">
        <f t="shared" si="278"/>
        <v>14075.045319277735</v>
      </c>
      <c r="AF898" s="25">
        <f t="shared" si="272"/>
        <v>62256</v>
      </c>
      <c r="AG898">
        <f t="shared" si="282"/>
        <v>4672.6067829980666</v>
      </c>
      <c r="AH898" s="41">
        <f t="shared" si="274"/>
        <v>5.1931548432744862E-2</v>
      </c>
      <c r="AI898" s="41">
        <f t="shared" si="275"/>
        <v>1.9241785276548453E-6</v>
      </c>
      <c r="AJ898" s="41">
        <f t="shared" si="276"/>
        <v>1.9912481048052866E-10</v>
      </c>
      <c r="AK898">
        <f t="shared" si="273"/>
        <v>1013.25</v>
      </c>
      <c r="AL898">
        <v>273.14999999999998</v>
      </c>
      <c r="AM898" s="27">
        <f t="shared" si="283"/>
        <v>304.98114129626913</v>
      </c>
      <c r="AN898">
        <f t="shared" si="284"/>
        <v>1.0041777481010767</v>
      </c>
      <c r="AO898" s="28">
        <f t="shared" si="285"/>
        <v>306.25527568018384</v>
      </c>
      <c r="AP898" s="46">
        <f t="shared" si="286"/>
        <v>327.67576557651205</v>
      </c>
      <c r="AQ898" s="28">
        <f t="shared" si="287"/>
        <v>-0.19576557651203075</v>
      </c>
      <c r="AR898" s="52">
        <v>304.95589113660839</v>
      </c>
      <c r="AS898" s="52">
        <v>326.28549785247452</v>
      </c>
      <c r="AT898" s="52">
        <v>1.1945021475254975</v>
      </c>
    </row>
    <row r="899" spans="1:46" x14ac:dyDescent="0.3">
      <c r="A899" s="1">
        <v>42833</v>
      </c>
      <c r="B899" s="2">
        <v>0.70311342592592585</v>
      </c>
      <c r="C899" s="4">
        <f t="shared" si="279"/>
        <v>42833.703113425923</v>
      </c>
      <c r="D899" s="5" t="str">
        <f t="shared" si="280"/>
        <v>v</v>
      </c>
      <c r="E899" s="6">
        <f t="shared" si="281"/>
        <v>13</v>
      </c>
      <c r="F899">
        <v>6</v>
      </c>
      <c r="G899">
        <v>8.4629999999999992</v>
      </c>
      <c r="H899">
        <v>1105.21</v>
      </c>
      <c r="I899">
        <v>1084.17</v>
      </c>
      <c r="J899">
        <v>590.85</v>
      </c>
      <c r="K899">
        <v>21.682362999999999</v>
      </c>
      <c r="L899">
        <v>0</v>
      </c>
      <c r="M899">
        <v>0</v>
      </c>
      <c r="N899">
        <v>1</v>
      </c>
      <c r="O899">
        <v>796330</v>
      </c>
      <c r="P899">
        <v>20388</v>
      </c>
      <c r="Q899">
        <v>15423</v>
      </c>
      <c r="R899">
        <v>38.9</v>
      </c>
      <c r="S899">
        <v>3842.89</v>
      </c>
      <c r="T899">
        <v>350</v>
      </c>
      <c r="U899">
        <v>327.2</v>
      </c>
      <c r="V899">
        <v>305.8</v>
      </c>
      <c r="W899">
        <v>38.999000000000002</v>
      </c>
      <c r="X899">
        <v>26.033999999999999</v>
      </c>
      <c r="Y899" s="8">
        <f t="shared" si="270"/>
        <v>299.18399999999997</v>
      </c>
      <c r="Z899">
        <v>51.152999999999999</v>
      </c>
      <c r="AB899" s="25">
        <f t="shared" si="271"/>
        <v>9849.5499999999993</v>
      </c>
      <c r="AC899" s="26">
        <f t="shared" si="288"/>
        <v>13020.334915386111</v>
      </c>
      <c r="AE899" s="26">
        <f t="shared" si="278"/>
        <v>14075.045319277735</v>
      </c>
      <c r="AF899" s="25">
        <f t="shared" si="272"/>
        <v>62256</v>
      </c>
      <c r="AG899">
        <f t="shared" si="282"/>
        <v>4665.1395725698776</v>
      </c>
      <c r="AH899" s="41">
        <f t="shared" si="274"/>
        <v>5.1931563568689838E-2</v>
      </c>
      <c r="AI899" s="41">
        <f t="shared" si="275"/>
        <v>1.9241758442137172E-6</v>
      </c>
      <c r="AJ899" s="41">
        <f t="shared" si="276"/>
        <v>1.9912516937330073E-10</v>
      </c>
      <c r="AK899">
        <f t="shared" si="273"/>
        <v>1013.25</v>
      </c>
      <c r="AL899">
        <v>273.14999999999998</v>
      </c>
      <c r="AM899" s="27">
        <f t="shared" si="283"/>
        <v>304.36200261974375</v>
      </c>
      <c r="AN899">
        <f t="shared" si="284"/>
        <v>1.004173985168674</v>
      </c>
      <c r="AO899" s="28">
        <f t="shared" si="285"/>
        <v>305.63240510458644</v>
      </c>
      <c r="AP899" s="46">
        <f t="shared" si="286"/>
        <v>327.02441119392006</v>
      </c>
      <c r="AQ899" s="28">
        <f t="shared" si="287"/>
        <v>0.17558880607992933</v>
      </c>
      <c r="AR899" s="52">
        <v>304.33567316249463</v>
      </c>
      <c r="AS899" s="52">
        <v>325.63691761419375</v>
      </c>
      <c r="AT899" s="52">
        <v>1.5630823858062399</v>
      </c>
    </row>
    <row r="900" spans="1:46" x14ac:dyDescent="0.3">
      <c r="A900" s="1">
        <v>42833</v>
      </c>
      <c r="B900" s="2">
        <v>0.70346064814814813</v>
      </c>
      <c r="C900" s="4">
        <f t="shared" si="279"/>
        <v>42833.703460648147</v>
      </c>
      <c r="D900" s="5" t="str">
        <f t="shared" si="280"/>
        <v>v</v>
      </c>
      <c r="E900" s="6">
        <f t="shared" si="281"/>
        <v>13</v>
      </c>
      <c r="F900">
        <v>6</v>
      </c>
      <c r="G900">
        <v>8.4580000000000002</v>
      </c>
      <c r="H900">
        <v>1105.21</v>
      </c>
      <c r="I900">
        <v>1084.1400000000001</v>
      </c>
      <c r="J900">
        <v>584.13699999999994</v>
      </c>
      <c r="K900">
        <v>21.700621000000002</v>
      </c>
      <c r="L900">
        <v>0</v>
      </c>
      <c r="M900">
        <v>0</v>
      </c>
      <c r="N900">
        <v>1</v>
      </c>
      <c r="O900">
        <v>796360</v>
      </c>
      <c r="P900">
        <v>20388</v>
      </c>
      <c r="Q900">
        <v>15423</v>
      </c>
      <c r="R900">
        <v>39</v>
      </c>
      <c r="S900">
        <v>3844.66</v>
      </c>
      <c r="T900">
        <v>351</v>
      </c>
      <c r="U900">
        <v>327.37</v>
      </c>
      <c r="V900">
        <v>305.95999999999998</v>
      </c>
      <c r="W900">
        <v>38.999000000000002</v>
      </c>
      <c r="X900">
        <v>26.056999999999999</v>
      </c>
      <c r="Y900" s="8">
        <f t="shared" si="270"/>
        <v>299.20699999999999</v>
      </c>
      <c r="Z900">
        <v>51.107999999999997</v>
      </c>
      <c r="AB900" s="25">
        <f t="shared" si="271"/>
        <v>9849.5499999999993</v>
      </c>
      <c r="AC900" s="26">
        <f t="shared" si="288"/>
        <v>13020.334915386111</v>
      </c>
      <c r="AE900" s="26">
        <f t="shared" si="278"/>
        <v>14075.045319277735</v>
      </c>
      <c r="AF900" s="25">
        <f t="shared" si="272"/>
        <v>62256</v>
      </c>
      <c r="AG900">
        <f t="shared" si="282"/>
        <v>4665.1395725698776</v>
      </c>
      <c r="AH900" s="41">
        <f t="shared" si="274"/>
        <v>5.1931578704634808E-2</v>
      </c>
      <c r="AI900" s="41">
        <f t="shared" si="275"/>
        <v>1.9241731607725887E-6</v>
      </c>
      <c r="AJ900" s="41">
        <f t="shared" si="276"/>
        <v>1.9912552826607282E-10</v>
      </c>
      <c r="AK900">
        <f t="shared" si="273"/>
        <v>1013.25</v>
      </c>
      <c r="AL900">
        <v>273.14999999999998</v>
      </c>
      <c r="AM900" s="27">
        <f t="shared" si="283"/>
        <v>304.36205126823995</v>
      </c>
      <c r="AN900">
        <f t="shared" si="284"/>
        <v>1.0042511818157502</v>
      </c>
      <c r="AO900" s="28">
        <f t="shared" si="285"/>
        <v>305.65594968599595</v>
      </c>
      <c r="AP900" s="46">
        <f t="shared" si="286"/>
        <v>327.0405539527024</v>
      </c>
      <c r="AQ900" s="28">
        <f t="shared" si="287"/>
        <v>0.3294460472976084</v>
      </c>
      <c r="AR900" s="52">
        <v>304.35906920132936</v>
      </c>
      <c r="AS900" s="52">
        <v>325.65293983116629</v>
      </c>
      <c r="AT900" s="52">
        <v>1.7170601688337115</v>
      </c>
    </row>
    <row r="901" spans="1:46" x14ac:dyDescent="0.3">
      <c r="A901" s="1">
        <v>42833</v>
      </c>
      <c r="B901" s="2">
        <v>0.7038078703703704</v>
      </c>
      <c r="C901" s="4">
        <f t="shared" si="279"/>
        <v>42833.70380787037</v>
      </c>
      <c r="D901" s="5" t="str">
        <f t="shared" si="280"/>
        <v>v</v>
      </c>
      <c r="E901" s="6">
        <f t="shared" si="281"/>
        <v>13</v>
      </c>
      <c r="F901">
        <v>6</v>
      </c>
      <c r="G901">
        <v>8.4629999999999992</v>
      </c>
      <c r="H901">
        <v>1105.1400000000001</v>
      </c>
      <c r="I901">
        <v>1084.19</v>
      </c>
      <c r="J901">
        <v>592.23699999999997</v>
      </c>
      <c r="K901">
        <v>21.699738</v>
      </c>
      <c r="L901">
        <v>0</v>
      </c>
      <c r="M901">
        <v>0</v>
      </c>
      <c r="N901">
        <v>1</v>
      </c>
      <c r="O901">
        <v>796390</v>
      </c>
      <c r="P901">
        <v>20389</v>
      </c>
      <c r="Q901">
        <v>15425</v>
      </c>
      <c r="R901">
        <v>39</v>
      </c>
      <c r="S901">
        <v>3845.76</v>
      </c>
      <c r="T901">
        <v>351</v>
      </c>
      <c r="U901">
        <v>327.52</v>
      </c>
      <c r="V901">
        <v>306.08999999999997</v>
      </c>
      <c r="W901">
        <v>38.997999999999998</v>
      </c>
      <c r="X901">
        <v>26.077999999999999</v>
      </c>
      <c r="Y901" s="8">
        <f t="shared" si="270"/>
        <v>299.22799999999995</v>
      </c>
      <c r="Z901">
        <v>51.040999999999997</v>
      </c>
      <c r="AB901" s="25">
        <f t="shared" si="271"/>
        <v>9849.5499999999993</v>
      </c>
      <c r="AC901" s="26">
        <f t="shared" si="288"/>
        <v>13019.285247974069</v>
      </c>
      <c r="AE901" s="26">
        <f t="shared" si="278"/>
        <v>14075.045319277735</v>
      </c>
      <c r="AF901" s="25">
        <f t="shared" si="272"/>
        <v>62256</v>
      </c>
      <c r="AG901">
        <f t="shared" si="282"/>
        <v>4669.7824062461978</v>
      </c>
      <c r="AH901" s="41">
        <f t="shared" si="274"/>
        <v>5.1931593840579784E-2</v>
      </c>
      <c r="AI901" s="41">
        <f t="shared" si="275"/>
        <v>1.9241704773314606E-6</v>
      </c>
      <c r="AJ901" s="41">
        <f t="shared" si="276"/>
        <v>1.9912588715884491E-10</v>
      </c>
      <c r="AK901">
        <f t="shared" si="273"/>
        <v>1013.25</v>
      </c>
      <c r="AL901">
        <v>273.14999999999998</v>
      </c>
      <c r="AM901" s="27">
        <f t="shared" si="283"/>
        <v>304.74702594363612</v>
      </c>
      <c r="AN901">
        <f t="shared" si="284"/>
        <v>1.0043852798381665</v>
      </c>
      <c r="AO901" s="28">
        <f t="shared" si="285"/>
        <v>306.08342693224796</v>
      </c>
      <c r="AP901" s="46">
        <f t="shared" si="286"/>
        <v>327.5130428282003</v>
      </c>
      <c r="AQ901" s="28">
        <f t="shared" si="287"/>
        <v>6.9571717996836924E-3</v>
      </c>
      <c r="AR901" s="52">
        <v>304.78464805440154</v>
      </c>
      <c r="AS901" s="52">
        <v>326.12333340646597</v>
      </c>
      <c r="AT901" s="52">
        <v>1.3966665935340075</v>
      </c>
    </row>
    <row r="902" spans="1:46" x14ac:dyDescent="0.3">
      <c r="A902" s="1">
        <v>42833</v>
      </c>
      <c r="B902" s="2">
        <v>0.70415509259259268</v>
      </c>
      <c r="C902" s="4">
        <f t="shared" si="279"/>
        <v>42833.704155092593</v>
      </c>
      <c r="D902" s="5" t="str">
        <f t="shared" si="280"/>
        <v>v</v>
      </c>
      <c r="E902" s="6">
        <f t="shared" si="281"/>
        <v>13</v>
      </c>
      <c r="F902">
        <v>6</v>
      </c>
      <c r="G902">
        <v>8.5180000000000007</v>
      </c>
      <c r="H902">
        <v>1105.1199999999999</v>
      </c>
      <c r="I902">
        <v>1084.1300000000001</v>
      </c>
      <c r="J902">
        <v>589.5</v>
      </c>
      <c r="K902">
        <v>21.707001000000002</v>
      </c>
      <c r="L902">
        <v>0</v>
      </c>
      <c r="M902">
        <v>0</v>
      </c>
      <c r="N902">
        <v>1</v>
      </c>
      <c r="O902">
        <v>796420</v>
      </c>
      <c r="P902">
        <v>20389</v>
      </c>
      <c r="Q902">
        <v>15422</v>
      </c>
      <c r="R902">
        <v>39</v>
      </c>
      <c r="S902">
        <v>3838</v>
      </c>
      <c r="T902">
        <v>350</v>
      </c>
      <c r="U902">
        <v>326.86</v>
      </c>
      <c r="V902">
        <v>305.49</v>
      </c>
      <c r="W902">
        <v>39.002000000000002</v>
      </c>
      <c r="X902">
        <v>26.091000000000001</v>
      </c>
      <c r="Y902" s="8">
        <f t="shared" si="270"/>
        <v>299.24099999999999</v>
      </c>
      <c r="Z902">
        <v>51.006999999999998</v>
      </c>
      <c r="AB902" s="25">
        <f t="shared" si="271"/>
        <v>9849.5499999999993</v>
      </c>
      <c r="AC902" s="26">
        <f t="shared" si="288"/>
        <v>13021.817854363895</v>
      </c>
      <c r="AE902" s="26">
        <f t="shared" si="278"/>
        <v>14075.045319277735</v>
      </c>
      <c r="AF902" s="25">
        <f t="shared" si="272"/>
        <v>62256</v>
      </c>
      <c r="AG902">
        <f t="shared" si="282"/>
        <v>4658.580314897401</v>
      </c>
      <c r="AH902" s="41">
        <f t="shared" si="274"/>
        <v>5.1931608976524754E-2</v>
      </c>
      <c r="AI902" s="41">
        <f t="shared" si="275"/>
        <v>1.9241677938903325E-6</v>
      </c>
      <c r="AJ902" s="41">
        <f t="shared" si="276"/>
        <v>1.9912624605161701E-10</v>
      </c>
      <c r="AK902">
        <f t="shared" si="273"/>
        <v>1013.25</v>
      </c>
      <c r="AL902">
        <v>273.14999999999998</v>
      </c>
      <c r="AM902" s="27">
        <f t="shared" si="283"/>
        <v>303.81868253143909</v>
      </c>
      <c r="AN902">
        <f t="shared" si="284"/>
        <v>1.004447093224194</v>
      </c>
      <c r="AO902" s="28">
        <f t="shared" si="285"/>
        <v>305.16979253590819</v>
      </c>
      <c r="AP902" s="46">
        <f t="shared" si="286"/>
        <v>326.51737200291552</v>
      </c>
      <c r="AQ902" s="28">
        <f t="shared" si="287"/>
        <v>0.34262799708449165</v>
      </c>
      <c r="AR902" s="52">
        <v>303.87492528557033</v>
      </c>
      <c r="AS902" s="52">
        <v>325.1319247469483</v>
      </c>
      <c r="AT902" s="52">
        <v>1.7280752530517134</v>
      </c>
    </row>
    <row r="903" spans="1:46" x14ac:dyDescent="0.3">
      <c r="A903" s="1">
        <v>42833</v>
      </c>
      <c r="B903" s="2">
        <v>0.70450231481481485</v>
      </c>
      <c r="C903" s="4">
        <f t="shared" si="279"/>
        <v>42833.704502314817</v>
      </c>
      <c r="D903" s="5" t="str">
        <f t="shared" si="280"/>
        <v>v</v>
      </c>
      <c r="E903" s="6">
        <f t="shared" si="281"/>
        <v>13</v>
      </c>
      <c r="F903">
        <v>6</v>
      </c>
      <c r="G903">
        <v>8.4860000000000007</v>
      </c>
      <c r="H903">
        <v>1105.18</v>
      </c>
      <c r="I903">
        <v>1084.17</v>
      </c>
      <c r="J903">
        <v>590.13699999999994</v>
      </c>
      <c r="K903">
        <v>21.696301999999999</v>
      </c>
      <c r="L903">
        <v>0</v>
      </c>
      <c r="M903">
        <v>0</v>
      </c>
      <c r="N903">
        <v>1</v>
      </c>
      <c r="O903">
        <v>796450</v>
      </c>
      <c r="P903">
        <v>20388</v>
      </c>
      <c r="Q903">
        <v>15423</v>
      </c>
      <c r="R903">
        <v>39</v>
      </c>
      <c r="S903">
        <v>3844.08</v>
      </c>
      <c r="T903">
        <v>351</v>
      </c>
      <c r="U903">
        <v>327.38</v>
      </c>
      <c r="V903">
        <v>305.97000000000003</v>
      </c>
      <c r="W903">
        <v>39</v>
      </c>
      <c r="X903">
        <v>26.096</v>
      </c>
      <c r="Y903" s="8">
        <f t="shared" si="270"/>
        <v>299.24599999999998</v>
      </c>
      <c r="Z903">
        <v>50.947000000000003</v>
      </c>
      <c r="AB903" s="25">
        <f t="shared" si="271"/>
        <v>9849.5499999999993</v>
      </c>
      <c r="AC903" s="26">
        <f t="shared" si="288"/>
        <v>13020.334915386111</v>
      </c>
      <c r="AE903" s="26">
        <f t="shared" si="278"/>
        <v>14075.045319277735</v>
      </c>
      <c r="AF903" s="25">
        <f t="shared" si="272"/>
        <v>62256</v>
      </c>
      <c r="AG903">
        <f t="shared" si="282"/>
        <v>4665.1395725698776</v>
      </c>
      <c r="AH903" s="41">
        <f t="shared" si="274"/>
        <v>5.1931624112469731E-2</v>
      </c>
      <c r="AI903" s="41">
        <f t="shared" si="275"/>
        <v>1.9241651104492044E-6</v>
      </c>
      <c r="AJ903" s="41">
        <f t="shared" si="276"/>
        <v>1.991266049443891E-10</v>
      </c>
      <c r="AK903">
        <f t="shared" si="273"/>
        <v>1013.25</v>
      </c>
      <c r="AL903">
        <v>273.14999999999998</v>
      </c>
      <c r="AM903" s="27">
        <f t="shared" si="283"/>
        <v>304.36219721372868</v>
      </c>
      <c r="AN903">
        <f t="shared" si="284"/>
        <v>1.0044093443287914</v>
      </c>
      <c r="AO903" s="28">
        <f t="shared" si="285"/>
        <v>305.70423494191152</v>
      </c>
      <c r="AP903" s="46">
        <f t="shared" si="286"/>
        <v>327.10126858817887</v>
      </c>
      <c r="AQ903" s="28">
        <f t="shared" si="287"/>
        <v>0.27873141182112704</v>
      </c>
      <c r="AR903" s="52">
        <v>304.40700361865782</v>
      </c>
      <c r="AS903" s="52">
        <v>325.71324067430572</v>
      </c>
      <c r="AT903" s="52">
        <v>1.6667593256942723</v>
      </c>
    </row>
    <row r="904" spans="1:46" x14ac:dyDescent="0.3">
      <c r="A904" s="1">
        <v>42833</v>
      </c>
      <c r="B904" s="2">
        <v>0.70484953703703701</v>
      </c>
      <c r="C904" s="4">
        <f t="shared" si="279"/>
        <v>42833.70484953704</v>
      </c>
      <c r="D904" s="5" t="str">
        <f t="shared" si="280"/>
        <v>v</v>
      </c>
      <c r="E904" s="6">
        <f t="shared" si="281"/>
        <v>13</v>
      </c>
      <c r="F904">
        <v>6</v>
      </c>
      <c r="G904">
        <v>8.4420000000000002</v>
      </c>
      <c r="H904">
        <v>1105.26</v>
      </c>
      <c r="I904">
        <v>1084.24</v>
      </c>
      <c r="J904">
        <v>594.36199999999997</v>
      </c>
      <c r="K904">
        <v>21.701014000000001</v>
      </c>
      <c r="L904">
        <v>0</v>
      </c>
      <c r="M904">
        <v>0</v>
      </c>
      <c r="N904">
        <v>1</v>
      </c>
      <c r="O904">
        <v>796480</v>
      </c>
      <c r="P904">
        <v>20387</v>
      </c>
      <c r="Q904">
        <v>15424</v>
      </c>
      <c r="R904">
        <v>39</v>
      </c>
      <c r="S904">
        <v>3847.04</v>
      </c>
      <c r="T904">
        <v>351</v>
      </c>
      <c r="U904">
        <v>327.66000000000003</v>
      </c>
      <c r="V904">
        <v>306.20999999999998</v>
      </c>
      <c r="W904">
        <v>38.997</v>
      </c>
      <c r="X904">
        <v>26.122</v>
      </c>
      <c r="Y904" s="8">
        <f t="shared" si="270"/>
        <v>299.27199999999999</v>
      </c>
      <c r="Z904">
        <v>50.963000000000001</v>
      </c>
      <c r="AB904" s="25">
        <f t="shared" si="271"/>
        <v>9849.5499999999993</v>
      </c>
      <c r="AC904" s="26">
        <f t="shared" si="288"/>
        <v>13018.852168698131</v>
      </c>
      <c r="AE904" s="26">
        <f t="shared" si="278"/>
        <v>14075.045319277735</v>
      </c>
      <c r="AF904" s="25">
        <f t="shared" si="272"/>
        <v>62256</v>
      </c>
      <c r="AG904">
        <f t="shared" si="282"/>
        <v>4671.6979797162076</v>
      </c>
      <c r="AH904" s="41">
        <f t="shared" si="274"/>
        <v>5.19316392484147E-2</v>
      </c>
      <c r="AI904" s="41">
        <f t="shared" si="275"/>
        <v>1.9241624270080764E-6</v>
      </c>
      <c r="AJ904" s="41">
        <f t="shared" si="276"/>
        <v>1.9912696383716119E-10</v>
      </c>
      <c r="AK904">
        <f t="shared" si="273"/>
        <v>1013.25</v>
      </c>
      <c r="AL904">
        <v>273.14999999999998</v>
      </c>
      <c r="AM904" s="27">
        <f t="shared" si="283"/>
        <v>304.90604689746414</v>
      </c>
      <c r="AN904">
        <f t="shared" si="284"/>
        <v>1.0044239058433606</v>
      </c>
      <c r="AO904" s="28">
        <f t="shared" si="285"/>
        <v>306.25492254000983</v>
      </c>
      <c r="AP904" s="46">
        <f t="shared" si="286"/>
        <v>327.71165774959809</v>
      </c>
      <c r="AQ904" s="28">
        <f t="shared" si="287"/>
        <v>-5.1657749598064129E-2</v>
      </c>
      <c r="AR904" s="52">
        <v>304.95525440018145</v>
      </c>
      <c r="AS904" s="52">
        <v>326.32093267293635</v>
      </c>
      <c r="AT904" s="52">
        <v>1.3390673270636739</v>
      </c>
    </row>
    <row r="905" spans="1:46" x14ac:dyDescent="0.3">
      <c r="A905" s="1">
        <v>42833</v>
      </c>
      <c r="B905" s="2">
        <v>0.70519675925925929</v>
      </c>
      <c r="C905" s="4">
        <f t="shared" si="279"/>
        <v>42833.705196759256</v>
      </c>
      <c r="D905" s="5" t="str">
        <f t="shared" si="280"/>
        <v>v</v>
      </c>
      <c r="E905" s="6">
        <f t="shared" si="281"/>
        <v>13</v>
      </c>
      <c r="F905">
        <v>6</v>
      </c>
      <c r="G905">
        <v>8.4090000000000007</v>
      </c>
      <c r="H905">
        <v>1105.24</v>
      </c>
      <c r="I905">
        <v>1084.26</v>
      </c>
      <c r="J905">
        <v>584.20000000000005</v>
      </c>
      <c r="K905">
        <v>21.698951999999998</v>
      </c>
      <c r="L905">
        <v>0</v>
      </c>
      <c r="M905">
        <v>0</v>
      </c>
      <c r="N905">
        <v>1</v>
      </c>
      <c r="O905">
        <v>796510</v>
      </c>
      <c r="P905">
        <v>20385</v>
      </c>
      <c r="Q905">
        <v>15423</v>
      </c>
      <c r="R905">
        <v>39</v>
      </c>
      <c r="S905">
        <v>3850.6</v>
      </c>
      <c r="T905">
        <v>351</v>
      </c>
      <c r="U905">
        <v>328</v>
      </c>
      <c r="V905">
        <v>306.51</v>
      </c>
      <c r="W905">
        <v>39.000999999999998</v>
      </c>
      <c r="X905">
        <v>26.135000000000002</v>
      </c>
      <c r="Y905" s="8">
        <f t="shared" si="270"/>
        <v>299.28499999999997</v>
      </c>
      <c r="Z905">
        <v>50.994</v>
      </c>
      <c r="AB905" s="25">
        <f t="shared" si="271"/>
        <v>9849.5499999999993</v>
      </c>
      <c r="AC905" s="26">
        <f t="shared" si="288"/>
        <v>13018.419033262011</v>
      </c>
      <c r="AE905" s="26">
        <f t="shared" si="278"/>
        <v>14075.045319277735</v>
      </c>
      <c r="AF905" s="25">
        <f t="shared" si="272"/>
        <v>62256</v>
      </c>
      <c r="AG905">
        <f t="shared" si="282"/>
        <v>4673.6138015909746</v>
      </c>
      <c r="AH905" s="41">
        <f t="shared" si="274"/>
        <v>5.1931654384359677E-2</v>
      </c>
      <c r="AI905" s="41">
        <f t="shared" si="275"/>
        <v>1.9241597435669479E-6</v>
      </c>
      <c r="AJ905" s="41">
        <f t="shared" si="276"/>
        <v>1.9912732272993329E-10</v>
      </c>
      <c r="AK905">
        <f t="shared" si="273"/>
        <v>1013.25</v>
      </c>
      <c r="AL905">
        <v>273.14999999999998</v>
      </c>
      <c r="AM905" s="27">
        <f t="shared" si="283"/>
        <v>305.06502569181498</v>
      </c>
      <c r="AN905">
        <f t="shared" si="284"/>
        <v>1.0044857132170408</v>
      </c>
      <c r="AO905" s="28">
        <f t="shared" si="285"/>
        <v>306.43345990961768</v>
      </c>
      <c r="AP905" s="46">
        <f t="shared" si="286"/>
        <v>327.90875227397191</v>
      </c>
      <c r="AQ905" s="28">
        <f t="shared" si="287"/>
        <v>9.1247726028086618E-2</v>
      </c>
      <c r="AR905" s="52">
        <v>305.13296968690736</v>
      </c>
      <c r="AS905" s="52">
        <v>326.51712184823703</v>
      </c>
      <c r="AT905" s="52">
        <v>1.482878151762975</v>
      </c>
    </row>
    <row r="906" spans="1:46" x14ac:dyDescent="0.3">
      <c r="A906" s="1">
        <v>42833</v>
      </c>
      <c r="B906" s="2">
        <v>0.70554398148148145</v>
      </c>
      <c r="C906" s="4">
        <f t="shared" si="279"/>
        <v>42833.705543981479</v>
      </c>
      <c r="D906" s="5" t="str">
        <f t="shared" si="280"/>
        <v>v</v>
      </c>
      <c r="E906" s="6">
        <f t="shared" si="281"/>
        <v>13</v>
      </c>
      <c r="F906">
        <v>6</v>
      </c>
      <c r="G906">
        <v>8.4190000000000005</v>
      </c>
      <c r="H906">
        <v>1105.1500000000001</v>
      </c>
      <c r="I906">
        <v>1084.3</v>
      </c>
      <c r="J906">
        <v>587.68700000000001</v>
      </c>
      <c r="K906">
        <v>21.69905</v>
      </c>
      <c r="L906">
        <v>0</v>
      </c>
      <c r="M906">
        <v>0</v>
      </c>
      <c r="N906">
        <v>1</v>
      </c>
      <c r="O906">
        <v>796540</v>
      </c>
      <c r="P906">
        <v>20385</v>
      </c>
      <c r="Q906">
        <v>15421</v>
      </c>
      <c r="R906">
        <v>39</v>
      </c>
      <c r="S906">
        <v>3843.87</v>
      </c>
      <c r="T906">
        <v>351</v>
      </c>
      <c r="U906">
        <v>327.45999999999998</v>
      </c>
      <c r="V906">
        <v>306</v>
      </c>
      <c r="W906">
        <v>38.999000000000002</v>
      </c>
      <c r="X906">
        <v>26.14</v>
      </c>
      <c r="Y906" s="8">
        <f t="shared" ref="Y906:Y969" si="289">X906+273.15</f>
        <v>299.28999999999996</v>
      </c>
      <c r="Z906">
        <v>50.956000000000003</v>
      </c>
      <c r="AB906" s="25">
        <f t="shared" ref="AB906:AB969" si="290">$AC$6</f>
        <v>9849.5499999999993</v>
      </c>
      <c r="AC906" s="26">
        <f t="shared" si="288"/>
        <v>13020.10743466701</v>
      </c>
      <c r="AE906" s="26">
        <f t="shared" si="278"/>
        <v>14075.045319277735</v>
      </c>
      <c r="AF906" s="25">
        <f t="shared" ref="AF906:AF969" si="291">$AC$4</f>
        <v>62256</v>
      </c>
      <c r="AG906">
        <f t="shared" si="282"/>
        <v>4666.1457533193588</v>
      </c>
      <c r="AH906" s="41">
        <f t="shared" si="274"/>
        <v>5.1931669520304646E-2</v>
      </c>
      <c r="AI906" s="41">
        <f t="shared" si="275"/>
        <v>1.9241570601258198E-6</v>
      </c>
      <c r="AJ906" s="41">
        <f t="shared" si="276"/>
        <v>1.9912768162270538E-10</v>
      </c>
      <c r="AK906">
        <f t="shared" ref="AK906:AK969" si="292">1013.25</f>
        <v>1013.25</v>
      </c>
      <c r="AL906">
        <v>273.14999999999998</v>
      </c>
      <c r="AM906" s="27">
        <f t="shared" si="283"/>
        <v>304.44574597912509</v>
      </c>
      <c r="AN906">
        <f t="shared" si="284"/>
        <v>1.0045842982195856</v>
      </c>
      <c r="AO906" s="28">
        <f t="shared" si="285"/>
        <v>305.84141607037759</v>
      </c>
      <c r="AP906" s="46">
        <f t="shared" si="286"/>
        <v>327.28729084146102</v>
      </c>
      <c r="AQ906" s="28">
        <f t="shared" si="287"/>
        <v>0.1727091585389644</v>
      </c>
      <c r="AR906" s="52">
        <v>304.54344896605687</v>
      </c>
      <c r="AS906" s="52">
        <v>325.89830911808087</v>
      </c>
      <c r="AT906" s="52">
        <v>1.5616908819191053</v>
      </c>
    </row>
    <row r="907" spans="1:46" x14ac:dyDescent="0.3">
      <c r="A907" s="1">
        <v>42833</v>
      </c>
      <c r="B907" s="2">
        <v>0.70589120370370362</v>
      </c>
      <c r="C907" s="4">
        <f t="shared" si="279"/>
        <v>42833.705891203703</v>
      </c>
      <c r="D907" s="5" t="str">
        <f t="shared" si="280"/>
        <v>v</v>
      </c>
      <c r="E907" s="6">
        <f t="shared" si="281"/>
        <v>13</v>
      </c>
      <c r="F907">
        <v>6</v>
      </c>
      <c r="G907">
        <v>8.4179999999999993</v>
      </c>
      <c r="H907">
        <v>1105.07</v>
      </c>
      <c r="I907">
        <v>1084.1300000000001</v>
      </c>
      <c r="J907">
        <v>590.125</v>
      </c>
      <c r="K907">
        <v>21.695713000000001</v>
      </c>
      <c r="L907">
        <v>0</v>
      </c>
      <c r="M907">
        <v>0</v>
      </c>
      <c r="N907">
        <v>1</v>
      </c>
      <c r="O907">
        <v>796570</v>
      </c>
      <c r="P907">
        <v>20391</v>
      </c>
      <c r="Q907">
        <v>15421</v>
      </c>
      <c r="R907">
        <v>39</v>
      </c>
      <c r="S907">
        <v>3822.49</v>
      </c>
      <c r="T907">
        <v>349</v>
      </c>
      <c r="U907">
        <v>325.60000000000002</v>
      </c>
      <c r="V907">
        <v>304.31</v>
      </c>
      <c r="W907">
        <v>38.997</v>
      </c>
      <c r="X907">
        <v>26.151</v>
      </c>
      <c r="Y907" s="8">
        <f t="shared" si="289"/>
        <v>299.30099999999999</v>
      </c>
      <c r="Z907">
        <v>50.741</v>
      </c>
      <c r="AB907" s="25">
        <f t="shared" si="290"/>
        <v>9849.5499999999993</v>
      </c>
      <c r="AC907" s="26">
        <f t="shared" si="288"/>
        <v>13023.939695869267</v>
      </c>
      <c r="AE907" s="26">
        <f t="shared" si="278"/>
        <v>14075.045319277735</v>
      </c>
      <c r="AF907" s="25">
        <f t="shared" si="291"/>
        <v>62256</v>
      </c>
      <c r="AG907">
        <f t="shared" si="282"/>
        <v>4649.1950971761098</v>
      </c>
      <c r="AH907" s="41">
        <f t="shared" si="274"/>
        <v>5.1931684656249623E-2</v>
      </c>
      <c r="AI907" s="41">
        <f t="shared" si="275"/>
        <v>1.9241543766846917E-6</v>
      </c>
      <c r="AJ907" s="41">
        <f t="shared" si="276"/>
        <v>1.9912804051547747E-10</v>
      </c>
      <c r="AK907">
        <f t="shared" si="292"/>
        <v>1013.25</v>
      </c>
      <c r="AL907">
        <v>273.14999999999998</v>
      </c>
      <c r="AM907" s="27">
        <f t="shared" si="283"/>
        <v>303.04201858576027</v>
      </c>
      <c r="AN907">
        <f t="shared" si="284"/>
        <v>1.0046939485104069</v>
      </c>
      <c r="AO907" s="28">
        <f t="shared" si="285"/>
        <v>304.46448221749159</v>
      </c>
      <c r="AP907" s="46">
        <f t="shared" si="286"/>
        <v>325.76272302635005</v>
      </c>
      <c r="AQ907" s="28">
        <f t="shared" si="287"/>
        <v>-0.16272302635002234</v>
      </c>
      <c r="AR907" s="52">
        <v>303.17242740100602</v>
      </c>
      <c r="AS907" s="52">
        <v>324.38028494276108</v>
      </c>
      <c r="AT907" s="52">
        <v>1.2197150572389432</v>
      </c>
    </row>
    <row r="908" spans="1:46" x14ac:dyDescent="0.3">
      <c r="A908" s="1">
        <v>42833</v>
      </c>
      <c r="B908" s="2">
        <v>0.70623842592592589</v>
      </c>
      <c r="C908" s="4">
        <f t="shared" si="279"/>
        <v>42833.706238425926</v>
      </c>
      <c r="D908" s="5" t="str">
        <f t="shared" si="280"/>
        <v>v</v>
      </c>
      <c r="E908" s="6">
        <f t="shared" si="281"/>
        <v>13</v>
      </c>
      <c r="F908">
        <v>6</v>
      </c>
      <c r="G908">
        <v>8.3930000000000007</v>
      </c>
      <c r="H908">
        <v>1105.03</v>
      </c>
      <c r="I908">
        <v>1084.19</v>
      </c>
      <c r="J908">
        <v>587.23699999999997</v>
      </c>
      <c r="K908">
        <v>21.701799000000001</v>
      </c>
      <c r="L908">
        <v>0</v>
      </c>
      <c r="M908">
        <v>0</v>
      </c>
      <c r="N908">
        <v>1</v>
      </c>
      <c r="O908">
        <v>796600</v>
      </c>
      <c r="P908">
        <v>20390</v>
      </c>
      <c r="Q908">
        <v>15423</v>
      </c>
      <c r="R908">
        <v>39</v>
      </c>
      <c r="S908">
        <v>3835.51</v>
      </c>
      <c r="T908">
        <v>350</v>
      </c>
      <c r="U908">
        <v>326.77</v>
      </c>
      <c r="V908">
        <v>305.39</v>
      </c>
      <c r="W908">
        <v>38.999000000000002</v>
      </c>
      <c r="X908">
        <v>26.164000000000001</v>
      </c>
      <c r="Y908" s="8">
        <f t="shared" si="289"/>
        <v>299.31399999999996</v>
      </c>
      <c r="Z908">
        <v>50.701000000000001</v>
      </c>
      <c r="AB908" s="25">
        <f t="shared" si="290"/>
        <v>9849.5499999999993</v>
      </c>
      <c r="AC908" s="26">
        <f t="shared" si="288"/>
        <v>13021.612170135511</v>
      </c>
      <c r="AE908" s="26">
        <f t="shared" si="278"/>
        <v>14075.045319277735</v>
      </c>
      <c r="AF908" s="25">
        <f t="shared" si="291"/>
        <v>62256</v>
      </c>
      <c r="AG908">
        <f t="shared" si="282"/>
        <v>4659.4900865558066</v>
      </c>
      <c r="AH908" s="41">
        <f t="shared" si="274"/>
        <v>5.1931699792194599E-2</v>
      </c>
      <c r="AI908" s="41">
        <f t="shared" si="275"/>
        <v>1.9241516932435636E-6</v>
      </c>
      <c r="AJ908" s="41">
        <f t="shared" si="276"/>
        <v>1.9912839940824956E-10</v>
      </c>
      <c r="AK908">
        <f t="shared" si="292"/>
        <v>1013.25</v>
      </c>
      <c r="AL908">
        <v>273.14999999999998</v>
      </c>
      <c r="AM908" s="27">
        <f t="shared" si="283"/>
        <v>303.89432871915903</v>
      </c>
      <c r="AN908">
        <f t="shared" si="284"/>
        <v>1.004773956529655</v>
      </c>
      <c r="AO908" s="28">
        <f t="shared" si="285"/>
        <v>305.34510703407295</v>
      </c>
      <c r="AP908" s="46">
        <f t="shared" si="286"/>
        <v>326.72303142883948</v>
      </c>
      <c r="AQ908" s="28">
        <f t="shared" si="287"/>
        <v>4.6968571160505235E-2</v>
      </c>
      <c r="AR908" s="52">
        <v>304.04919791990267</v>
      </c>
      <c r="AS908" s="52">
        <v>325.33639268964157</v>
      </c>
      <c r="AT908" s="52">
        <v>1.4336073103584113</v>
      </c>
    </row>
    <row r="909" spans="1:46" x14ac:dyDescent="0.3">
      <c r="A909" s="1">
        <v>42833</v>
      </c>
      <c r="B909" s="2">
        <v>0.70658564814814817</v>
      </c>
      <c r="C909" s="4">
        <f t="shared" si="279"/>
        <v>42833.706585648149</v>
      </c>
      <c r="D909" s="5" t="str">
        <f t="shared" si="280"/>
        <v>v</v>
      </c>
      <c r="E909" s="6">
        <f t="shared" si="281"/>
        <v>13</v>
      </c>
      <c r="F909">
        <v>6</v>
      </c>
      <c r="G909">
        <v>8.3879999999999999</v>
      </c>
      <c r="H909">
        <v>1105.05</v>
      </c>
      <c r="I909">
        <v>1084.19</v>
      </c>
      <c r="J909">
        <v>581.23699999999997</v>
      </c>
      <c r="K909">
        <v>21.710241</v>
      </c>
      <c r="L909">
        <v>0</v>
      </c>
      <c r="M909">
        <v>0</v>
      </c>
      <c r="N909">
        <v>1</v>
      </c>
      <c r="O909">
        <v>796630</v>
      </c>
      <c r="P909">
        <v>20391</v>
      </c>
      <c r="Q909">
        <v>15422</v>
      </c>
      <c r="R909">
        <v>39</v>
      </c>
      <c r="S909">
        <v>3830.76</v>
      </c>
      <c r="T909">
        <v>350</v>
      </c>
      <c r="U909">
        <v>326.36</v>
      </c>
      <c r="V909">
        <v>305</v>
      </c>
      <c r="W909">
        <v>39.003999999999998</v>
      </c>
      <c r="X909">
        <v>26.17</v>
      </c>
      <c r="Y909" s="8">
        <f t="shared" si="289"/>
        <v>299.32</v>
      </c>
      <c r="Z909">
        <v>50.664000000000001</v>
      </c>
      <c r="AB909" s="25">
        <f t="shared" si="290"/>
        <v>9849.5499999999993</v>
      </c>
      <c r="AC909" s="26">
        <f t="shared" si="288"/>
        <v>13023.0951919336</v>
      </c>
      <c r="AE909" s="26">
        <f t="shared" si="278"/>
        <v>14075.045319277735</v>
      </c>
      <c r="AF909" s="25">
        <f t="shared" si="291"/>
        <v>62256</v>
      </c>
      <c r="AG909">
        <f t="shared" si="282"/>
        <v>4652.9304625569121</v>
      </c>
      <c r="AH909" s="41">
        <f t="shared" ref="AH909:AH972" si="293">$AG$4+(((O909-$AC$7)/($AJ$7-$AC$7))*($AN$4-$AG$4))</f>
        <v>5.1931714928139569E-2</v>
      </c>
      <c r="AI909" s="41">
        <f t="shared" ref="AI909:AI972" si="294">$AG$5+(((O909-$AC$7)/($AJ$7-$AC$7))*($AN$5-$AG$5))</f>
        <v>1.9241490098024355E-6</v>
      </c>
      <c r="AJ909" s="41">
        <f t="shared" ref="AJ909:AJ972" si="295">$AG$6+(((O909-$AC$7)/($AJ$7-$AC$7))*($AN$6-$AG$6))</f>
        <v>1.9912875830102166E-10</v>
      </c>
      <c r="AK909">
        <f t="shared" si="292"/>
        <v>1013.25</v>
      </c>
      <c r="AL909">
        <v>273.14999999999998</v>
      </c>
      <c r="AM909" s="27">
        <f t="shared" si="283"/>
        <v>303.35122919415232</v>
      </c>
      <c r="AN909">
        <f t="shared" si="284"/>
        <v>1.0047759125701212</v>
      </c>
      <c r="AO909" s="28">
        <f t="shared" si="285"/>
        <v>304.80000814282238</v>
      </c>
      <c r="AP909" s="46">
        <f t="shared" si="286"/>
        <v>326.13976889056664</v>
      </c>
      <c r="AQ909" s="28">
        <f t="shared" si="287"/>
        <v>0.22023110943337088</v>
      </c>
      <c r="AR909" s="52">
        <v>303.50640857999724</v>
      </c>
      <c r="AS909" s="52">
        <v>324.7556013997999</v>
      </c>
      <c r="AT909" s="52">
        <v>1.6043986002001134</v>
      </c>
    </row>
    <row r="910" spans="1:46" x14ac:dyDescent="0.3">
      <c r="A910" s="1">
        <v>42833</v>
      </c>
      <c r="B910" s="2">
        <v>0.70693287037037045</v>
      </c>
      <c r="C910" s="4">
        <f t="shared" si="279"/>
        <v>42833.706932870373</v>
      </c>
      <c r="D910" s="5" t="str">
        <f t="shared" si="280"/>
        <v>v</v>
      </c>
      <c r="E910" s="6">
        <f t="shared" si="281"/>
        <v>13</v>
      </c>
      <c r="F910">
        <v>6</v>
      </c>
      <c r="G910">
        <v>8.5169999999999995</v>
      </c>
      <c r="H910">
        <v>1104.74</v>
      </c>
      <c r="I910">
        <v>1083.97</v>
      </c>
      <c r="J910">
        <v>586.38699999999994</v>
      </c>
      <c r="K910">
        <v>21.701504</v>
      </c>
      <c r="L910">
        <v>0</v>
      </c>
      <c r="M910">
        <v>0</v>
      </c>
      <c r="N910">
        <v>1</v>
      </c>
      <c r="O910">
        <v>796660</v>
      </c>
      <c r="P910">
        <v>20396</v>
      </c>
      <c r="Q910">
        <v>15423</v>
      </c>
      <c r="R910">
        <v>39</v>
      </c>
      <c r="S910">
        <v>3819.07</v>
      </c>
      <c r="T910">
        <v>348</v>
      </c>
      <c r="U910">
        <v>325.39</v>
      </c>
      <c r="V910">
        <v>304.16000000000003</v>
      </c>
      <c r="W910">
        <v>38.997999999999998</v>
      </c>
      <c r="X910">
        <v>26.181999999999999</v>
      </c>
      <c r="Y910" s="8">
        <f t="shared" si="289"/>
        <v>299.33199999999999</v>
      </c>
      <c r="Z910">
        <v>50.537999999999997</v>
      </c>
      <c r="AB910" s="25">
        <f t="shared" si="290"/>
        <v>9849.5499999999993</v>
      </c>
      <c r="AC910" s="26">
        <f t="shared" si="288"/>
        <v>13025.443934383711</v>
      </c>
      <c r="AE910" s="26">
        <f t="shared" si="278"/>
        <v>14075.045319277735</v>
      </c>
      <c r="AF910" s="25">
        <f t="shared" si="291"/>
        <v>62256</v>
      </c>
      <c r="AG910">
        <f t="shared" si="282"/>
        <v>4642.541628513598</v>
      </c>
      <c r="AH910" s="41">
        <f t="shared" si="293"/>
        <v>5.1931730064084546E-2</v>
      </c>
      <c r="AI910" s="41">
        <f t="shared" si="294"/>
        <v>1.924146326361307E-6</v>
      </c>
      <c r="AJ910" s="41">
        <f t="shared" si="295"/>
        <v>1.9912911719379375E-10</v>
      </c>
      <c r="AK910">
        <f t="shared" si="292"/>
        <v>1013.25</v>
      </c>
      <c r="AL910">
        <v>273.14999999999998</v>
      </c>
      <c r="AM910" s="27">
        <f t="shared" si="283"/>
        <v>302.49189237013343</v>
      </c>
      <c r="AN910">
        <f t="shared" si="284"/>
        <v>1.0050981553930403</v>
      </c>
      <c r="AO910" s="28">
        <f t="shared" si="285"/>
        <v>304.03404304257117</v>
      </c>
      <c r="AP910" s="46">
        <f t="shared" si="286"/>
        <v>325.25416396432854</v>
      </c>
      <c r="AQ910" s="28">
        <f t="shared" si="287"/>
        <v>0.13583603567144564</v>
      </c>
      <c r="AR910" s="52">
        <v>302.74370934273929</v>
      </c>
      <c r="AS910" s="52">
        <v>323.87377114853109</v>
      </c>
      <c r="AT910" s="52">
        <v>1.5162288514688953</v>
      </c>
    </row>
    <row r="911" spans="1:46" x14ac:dyDescent="0.3">
      <c r="A911" s="1">
        <v>42833</v>
      </c>
      <c r="B911" s="2">
        <v>0.70728009259259261</v>
      </c>
      <c r="C911" s="4">
        <f t="shared" si="279"/>
        <v>42833.707280092596</v>
      </c>
      <c r="D911" s="5" t="str">
        <f t="shared" si="280"/>
        <v>v</v>
      </c>
      <c r="E911" s="6">
        <f t="shared" si="281"/>
        <v>13</v>
      </c>
      <c r="F911">
        <v>6</v>
      </c>
      <c r="G911">
        <v>8.3879999999999999</v>
      </c>
      <c r="H911">
        <v>1104.73</v>
      </c>
      <c r="I911">
        <v>1083.96</v>
      </c>
      <c r="J911">
        <v>581.81200000000001</v>
      </c>
      <c r="K911">
        <v>21.708964000000002</v>
      </c>
      <c r="L911">
        <v>0</v>
      </c>
      <c r="M911">
        <v>0</v>
      </c>
      <c r="N911">
        <v>1</v>
      </c>
      <c r="O911">
        <v>796690</v>
      </c>
      <c r="P911">
        <v>20398</v>
      </c>
      <c r="Q911">
        <v>15422</v>
      </c>
      <c r="R911">
        <v>39</v>
      </c>
      <c r="S911">
        <v>3806.6</v>
      </c>
      <c r="T911">
        <v>347</v>
      </c>
      <c r="U911">
        <v>324.32</v>
      </c>
      <c r="V911">
        <v>303.16000000000003</v>
      </c>
      <c r="W911">
        <v>39</v>
      </c>
      <c r="X911">
        <v>26.18</v>
      </c>
      <c r="Y911" s="8">
        <f t="shared" si="289"/>
        <v>299.33</v>
      </c>
      <c r="Z911">
        <v>50.375</v>
      </c>
      <c r="AB911" s="25">
        <f t="shared" si="290"/>
        <v>9849.5499999999993</v>
      </c>
      <c r="AC911" s="26">
        <f t="shared" si="288"/>
        <v>13027.565873427569</v>
      </c>
      <c r="AE911" s="26">
        <f t="shared" si="278"/>
        <v>14075.045319277735</v>
      </c>
      <c r="AF911" s="25">
        <f t="shared" si="291"/>
        <v>62256</v>
      </c>
      <c r="AG911">
        <f t="shared" si="282"/>
        <v>4633.1559793652068</v>
      </c>
      <c r="AH911" s="41">
        <f t="shared" si="293"/>
        <v>5.1931745200029515E-2</v>
      </c>
      <c r="AI911" s="41">
        <f t="shared" si="294"/>
        <v>1.924143642920179E-6</v>
      </c>
      <c r="AJ911" s="41">
        <f t="shared" si="295"/>
        <v>1.9912947608656584E-10</v>
      </c>
      <c r="AK911">
        <f t="shared" si="292"/>
        <v>1013.25</v>
      </c>
      <c r="AL911">
        <v>273.14999999999998</v>
      </c>
      <c r="AM911" s="27">
        <f t="shared" si="283"/>
        <v>301.71641264241163</v>
      </c>
      <c r="AN911">
        <f t="shared" si="284"/>
        <v>1.0051005378584434</v>
      </c>
      <c r="AO911" s="28">
        <f t="shared" si="285"/>
        <v>303.25532862760798</v>
      </c>
      <c r="AP911" s="46">
        <f t="shared" si="286"/>
        <v>324.41810611318232</v>
      </c>
      <c r="AQ911" s="28">
        <f t="shared" si="287"/>
        <v>-9.8106113182325316E-2</v>
      </c>
      <c r="AR911" s="52">
        <v>301.9683012774683</v>
      </c>
      <c r="AS911" s="52">
        <v>323.04126311643182</v>
      </c>
      <c r="AT911" s="52">
        <v>1.2787368835681718</v>
      </c>
    </row>
    <row r="912" spans="1:46" x14ac:dyDescent="0.3">
      <c r="A912" s="1">
        <v>42833</v>
      </c>
      <c r="B912" s="2">
        <v>0.70762731481481478</v>
      </c>
      <c r="C912" s="4">
        <f t="shared" si="279"/>
        <v>42833.707627314812</v>
      </c>
      <c r="D912" s="5" t="str">
        <f t="shared" si="280"/>
        <v>v</v>
      </c>
      <c r="E912" s="6">
        <f t="shared" si="281"/>
        <v>13</v>
      </c>
      <c r="F912">
        <v>6</v>
      </c>
      <c r="G912">
        <v>8.5709999999999997</v>
      </c>
      <c r="H912">
        <v>1104.8499999999999</v>
      </c>
      <c r="I912">
        <v>1083.99</v>
      </c>
      <c r="J912">
        <v>593.21199999999999</v>
      </c>
      <c r="K912">
        <v>21.697970000000002</v>
      </c>
      <c r="L912">
        <v>0</v>
      </c>
      <c r="M912">
        <v>0</v>
      </c>
      <c r="N912">
        <v>1</v>
      </c>
      <c r="O912">
        <v>796720</v>
      </c>
      <c r="P912">
        <v>20396</v>
      </c>
      <c r="Q912">
        <v>15422</v>
      </c>
      <c r="R912">
        <v>39</v>
      </c>
      <c r="S912">
        <v>3816.81</v>
      </c>
      <c r="T912">
        <v>348</v>
      </c>
      <c r="U912">
        <v>325.19</v>
      </c>
      <c r="V912">
        <v>303.97000000000003</v>
      </c>
      <c r="W912">
        <v>39</v>
      </c>
      <c r="X912">
        <v>26.196999999999999</v>
      </c>
      <c r="Y912" s="8">
        <f t="shared" si="289"/>
        <v>299.34699999999998</v>
      </c>
      <c r="Z912">
        <v>50.39</v>
      </c>
      <c r="AB912" s="25">
        <f t="shared" si="290"/>
        <v>9849.5499999999993</v>
      </c>
      <c r="AC912" s="26">
        <f t="shared" si="288"/>
        <v>13026.288535857864</v>
      </c>
      <c r="AE912" s="26">
        <f t="shared" si="278"/>
        <v>14075.045319277735</v>
      </c>
      <c r="AF912" s="25">
        <f t="shared" si="291"/>
        <v>62256</v>
      </c>
      <c r="AG912">
        <f t="shared" si="282"/>
        <v>4638.8058317056957</v>
      </c>
      <c r="AH912" s="41">
        <f t="shared" si="293"/>
        <v>5.1931760335974492E-2</v>
      </c>
      <c r="AI912" s="41">
        <f t="shared" si="294"/>
        <v>1.9241409594790509E-6</v>
      </c>
      <c r="AJ912" s="41">
        <f t="shared" si="295"/>
        <v>1.9912983497933791E-10</v>
      </c>
      <c r="AK912">
        <f t="shared" si="292"/>
        <v>1013.25</v>
      </c>
      <c r="AL912">
        <v>273.14999999999998</v>
      </c>
      <c r="AM912" s="27">
        <f t="shared" si="283"/>
        <v>302.18320425411974</v>
      </c>
      <c r="AN912">
        <f t="shared" si="284"/>
        <v>1.0050484488328966</v>
      </c>
      <c r="AO912" s="28">
        <f t="shared" si="285"/>
        <v>303.70876069895741</v>
      </c>
      <c r="AP912" s="46">
        <f t="shared" si="286"/>
        <v>324.91217321496453</v>
      </c>
      <c r="AQ912" s="28">
        <f t="shared" si="287"/>
        <v>0.27782678503547231</v>
      </c>
      <c r="AR912" s="52">
        <v>302.41973151241149</v>
      </c>
      <c r="AS912" s="52">
        <v>323.53315051777832</v>
      </c>
      <c r="AT912" s="52">
        <v>1.6568494822216735</v>
      </c>
    </row>
    <row r="913" spans="1:46" x14ac:dyDescent="0.3">
      <c r="A913" s="1">
        <v>42833</v>
      </c>
      <c r="B913" s="2">
        <v>0.70797453703703705</v>
      </c>
      <c r="C913" s="4">
        <f t="shared" si="279"/>
        <v>42833.707974537036</v>
      </c>
      <c r="D913" s="5" t="str">
        <f t="shared" si="280"/>
        <v>v</v>
      </c>
      <c r="E913" s="6">
        <f t="shared" si="281"/>
        <v>13</v>
      </c>
      <c r="F913">
        <v>6</v>
      </c>
      <c r="G913">
        <v>8.5150000000000006</v>
      </c>
      <c r="H913">
        <v>1104.97</v>
      </c>
      <c r="I913">
        <v>1083.99</v>
      </c>
      <c r="J913">
        <v>582.11199999999997</v>
      </c>
      <c r="K913">
        <v>21.701111999999998</v>
      </c>
      <c r="L913">
        <v>0</v>
      </c>
      <c r="M913">
        <v>0</v>
      </c>
      <c r="N913">
        <v>1</v>
      </c>
      <c r="O913">
        <v>796750</v>
      </c>
      <c r="P913">
        <v>20392</v>
      </c>
      <c r="Q913">
        <v>15422</v>
      </c>
      <c r="R913">
        <v>39</v>
      </c>
      <c r="S913">
        <v>3828.74</v>
      </c>
      <c r="T913">
        <v>349</v>
      </c>
      <c r="U913">
        <v>326.18</v>
      </c>
      <c r="V913">
        <v>304.89</v>
      </c>
      <c r="W913">
        <v>38.999000000000002</v>
      </c>
      <c r="X913">
        <v>26.201000000000001</v>
      </c>
      <c r="Y913" s="8">
        <f t="shared" si="289"/>
        <v>299.351</v>
      </c>
      <c r="Z913">
        <v>50.472999999999999</v>
      </c>
      <c r="AB913" s="25">
        <f t="shared" si="290"/>
        <v>9849.5499999999993</v>
      </c>
      <c r="AC913" s="26">
        <f t="shared" si="288"/>
        <v>13023.733860718454</v>
      </c>
      <c r="AE913" s="26">
        <f t="shared" si="278"/>
        <v>14075.045319277735</v>
      </c>
      <c r="AF913" s="25">
        <f t="shared" si="291"/>
        <v>62256</v>
      </c>
      <c r="AG913">
        <f t="shared" si="282"/>
        <v>4650.1055363866672</v>
      </c>
      <c r="AH913" s="41">
        <f t="shared" si="293"/>
        <v>5.1931775471919461E-2</v>
      </c>
      <c r="AI913" s="41">
        <f t="shared" si="294"/>
        <v>1.9241382760379228E-6</v>
      </c>
      <c r="AJ913" s="41">
        <f t="shared" si="295"/>
        <v>1.9913019387211E-10</v>
      </c>
      <c r="AK913">
        <f t="shared" si="292"/>
        <v>1013.25</v>
      </c>
      <c r="AL913">
        <v>273.14999999999998</v>
      </c>
      <c r="AM913" s="27">
        <f t="shared" si="283"/>
        <v>303.11763897252433</v>
      </c>
      <c r="AN913">
        <f t="shared" si="284"/>
        <v>1.0049527287565492</v>
      </c>
      <c r="AO913" s="28">
        <f t="shared" si="285"/>
        <v>304.61889841968082</v>
      </c>
      <c r="AP913" s="46">
        <f t="shared" si="286"/>
        <v>325.88585215687124</v>
      </c>
      <c r="AQ913" s="28">
        <f t="shared" si="287"/>
        <v>0.29414784312876918</v>
      </c>
      <c r="AR913" s="52">
        <v>303.32589172569158</v>
      </c>
      <c r="AS913" s="52">
        <v>324.50257426275095</v>
      </c>
      <c r="AT913" s="52">
        <v>1.6774257372490524</v>
      </c>
    </row>
    <row r="914" spans="1:46" x14ac:dyDescent="0.3">
      <c r="A914" s="1">
        <v>42833</v>
      </c>
      <c r="B914" s="2">
        <v>0.70832175925925922</v>
      </c>
      <c r="C914" s="4">
        <f t="shared" si="279"/>
        <v>42833.708321759259</v>
      </c>
      <c r="D914" s="5" t="str">
        <f t="shared" si="280"/>
        <v>v</v>
      </c>
      <c r="E914" s="6">
        <f t="shared" si="281"/>
        <v>13</v>
      </c>
      <c r="F914">
        <v>6</v>
      </c>
      <c r="G914">
        <v>8.4629999999999992</v>
      </c>
      <c r="H914">
        <v>1105</v>
      </c>
      <c r="I914">
        <v>1084.28</v>
      </c>
      <c r="J914">
        <v>583.77499999999998</v>
      </c>
      <c r="K914">
        <v>21.697773999999999</v>
      </c>
      <c r="L914">
        <v>0</v>
      </c>
      <c r="M914">
        <v>0</v>
      </c>
      <c r="N914">
        <v>1</v>
      </c>
      <c r="O914">
        <v>796780</v>
      </c>
      <c r="P914">
        <v>20388</v>
      </c>
      <c r="Q914">
        <v>15422</v>
      </c>
      <c r="R914">
        <v>39</v>
      </c>
      <c r="S914">
        <v>3836.68</v>
      </c>
      <c r="T914">
        <v>350</v>
      </c>
      <c r="U914">
        <v>326.95</v>
      </c>
      <c r="V914">
        <v>305.52999999999997</v>
      </c>
      <c r="W914">
        <v>39.000999999999998</v>
      </c>
      <c r="X914">
        <v>26.201000000000001</v>
      </c>
      <c r="Y914" s="8">
        <f t="shared" si="289"/>
        <v>299.351</v>
      </c>
      <c r="Z914">
        <v>50.594000000000001</v>
      </c>
      <c r="AB914" s="25">
        <f t="shared" si="290"/>
        <v>9849.5499999999993</v>
      </c>
      <c r="AC914" s="26">
        <f t="shared" si="288"/>
        <v>13021.179185579042</v>
      </c>
      <c r="AE914" s="26">
        <f t="shared" si="278"/>
        <v>14075.045319277735</v>
      </c>
      <c r="AF914" s="25">
        <f t="shared" si="291"/>
        <v>62256</v>
      </c>
      <c r="AG914">
        <f t="shared" si="282"/>
        <v>4661.4052410676459</v>
      </c>
      <c r="AH914" s="41">
        <f t="shared" si="293"/>
        <v>5.1931790607864438E-2</v>
      </c>
      <c r="AI914" s="41">
        <f t="shared" si="294"/>
        <v>1.9241355925967947E-6</v>
      </c>
      <c r="AJ914" s="41">
        <f t="shared" si="295"/>
        <v>1.991305527648821E-10</v>
      </c>
      <c r="AK914">
        <f t="shared" si="292"/>
        <v>1013.25</v>
      </c>
      <c r="AL914">
        <v>273.14999999999998</v>
      </c>
      <c r="AM914" s="27">
        <f t="shared" si="283"/>
        <v>304.05327474638</v>
      </c>
      <c r="AN914">
        <f t="shared" si="284"/>
        <v>1.0049254449720579</v>
      </c>
      <c r="AO914" s="28">
        <f t="shared" si="285"/>
        <v>305.55087241971728</v>
      </c>
      <c r="AP914" s="46">
        <f t="shared" si="286"/>
        <v>326.97034290377604</v>
      </c>
      <c r="AQ914" s="28">
        <f t="shared" si="287"/>
        <v>-2.03429037760543E-2</v>
      </c>
      <c r="AR914" s="52">
        <v>304.2537845279648</v>
      </c>
      <c r="AS914" s="52">
        <v>325.58232764666337</v>
      </c>
      <c r="AT914" s="52">
        <v>1.3676723533366157</v>
      </c>
    </row>
    <row r="915" spans="1:46" x14ac:dyDescent="0.3">
      <c r="A915" s="1">
        <v>42833</v>
      </c>
      <c r="B915" s="2">
        <v>0.70866898148148139</v>
      </c>
      <c r="C915" s="4">
        <f t="shared" si="279"/>
        <v>42833.708668981482</v>
      </c>
      <c r="D915" s="5" t="str">
        <f t="shared" si="280"/>
        <v>v</v>
      </c>
      <c r="E915" s="6">
        <f t="shared" si="281"/>
        <v>13</v>
      </c>
      <c r="F915">
        <v>6</v>
      </c>
      <c r="G915">
        <v>8.4710000000000001</v>
      </c>
      <c r="H915">
        <v>1105.07</v>
      </c>
      <c r="I915">
        <v>1084.42</v>
      </c>
      <c r="J915">
        <v>585.73699999999997</v>
      </c>
      <c r="K915">
        <v>21.700817000000001</v>
      </c>
      <c r="L915">
        <v>0</v>
      </c>
      <c r="M915">
        <v>0</v>
      </c>
      <c r="N915">
        <v>1</v>
      </c>
      <c r="O915">
        <v>796810</v>
      </c>
      <c r="P915">
        <v>20387</v>
      </c>
      <c r="Q915">
        <v>15421</v>
      </c>
      <c r="R915">
        <v>39</v>
      </c>
      <c r="S915">
        <v>3836.54</v>
      </c>
      <c r="T915">
        <v>350</v>
      </c>
      <c r="U915">
        <v>326.97000000000003</v>
      </c>
      <c r="V915">
        <v>305.51</v>
      </c>
      <c r="W915">
        <v>39.002000000000002</v>
      </c>
      <c r="X915">
        <v>26.213999999999999</v>
      </c>
      <c r="Y915" s="8">
        <f t="shared" si="289"/>
        <v>299.36399999999998</v>
      </c>
      <c r="Z915">
        <v>50.640999999999998</v>
      </c>
      <c r="AB915" s="25">
        <f t="shared" si="290"/>
        <v>9849.5499999999993</v>
      </c>
      <c r="AC915" s="26">
        <f t="shared" si="288"/>
        <v>13021.384855067765</v>
      </c>
      <c r="AE915" s="26">
        <f t="shared" si="278"/>
        <v>14075.045319277735</v>
      </c>
      <c r="AF915" s="25">
        <f t="shared" si="291"/>
        <v>62256</v>
      </c>
      <c r="AG915">
        <f t="shared" si="282"/>
        <v>4660.4955346049264</v>
      </c>
      <c r="AH915" s="41">
        <f t="shared" si="293"/>
        <v>5.1931805743809407E-2</v>
      </c>
      <c r="AI915" s="41">
        <f t="shared" si="294"/>
        <v>1.9241329091556666E-6</v>
      </c>
      <c r="AJ915" s="41">
        <f t="shared" si="295"/>
        <v>1.9913091165765419E-10</v>
      </c>
      <c r="AK915">
        <f t="shared" si="292"/>
        <v>1013.25</v>
      </c>
      <c r="AL915">
        <v>273.14999999999998</v>
      </c>
      <c r="AM915" s="27">
        <f t="shared" si="283"/>
        <v>303.97795742475586</v>
      </c>
      <c r="AN915">
        <f t="shared" si="284"/>
        <v>1.0049054269844386</v>
      </c>
      <c r="AO915" s="28">
        <f t="shared" si="285"/>
        <v>305.46909909978177</v>
      </c>
      <c r="AP915" s="46">
        <f t="shared" si="286"/>
        <v>326.92504361784887</v>
      </c>
      <c r="AQ915" s="28">
        <f t="shared" si="287"/>
        <v>4.4956382151156049E-2</v>
      </c>
      <c r="AR915" s="52">
        <v>304.17231627544237</v>
      </c>
      <c r="AS915" s="52">
        <v>325.53717563820896</v>
      </c>
      <c r="AT915" s="52">
        <v>1.432824361791063</v>
      </c>
    </row>
    <row r="916" spans="1:46" x14ac:dyDescent="0.3">
      <c r="A916" s="1">
        <v>42833</v>
      </c>
      <c r="B916" s="2">
        <v>0.70901620370370377</v>
      </c>
      <c r="C916" s="4">
        <f t="shared" si="279"/>
        <v>42833.709016203706</v>
      </c>
      <c r="D916" s="5" t="str">
        <f t="shared" si="280"/>
        <v>v</v>
      </c>
      <c r="E916" s="6">
        <f t="shared" si="281"/>
        <v>13</v>
      </c>
      <c r="F916">
        <v>6</v>
      </c>
      <c r="G916">
        <v>8.4179999999999993</v>
      </c>
      <c r="H916">
        <v>1105.1300000000001</v>
      </c>
      <c r="I916">
        <v>1084.48</v>
      </c>
      <c r="J916">
        <v>578.46199999999999</v>
      </c>
      <c r="K916">
        <v>21.710044</v>
      </c>
      <c r="L916">
        <v>0</v>
      </c>
      <c r="M916">
        <v>0</v>
      </c>
      <c r="N916">
        <v>1</v>
      </c>
      <c r="O916">
        <v>796840</v>
      </c>
      <c r="P916">
        <v>20384</v>
      </c>
      <c r="Q916">
        <v>15421</v>
      </c>
      <c r="R916">
        <v>39</v>
      </c>
      <c r="S916">
        <v>3843.41</v>
      </c>
      <c r="T916">
        <v>351</v>
      </c>
      <c r="U916">
        <v>327.56</v>
      </c>
      <c r="V916">
        <v>306.05</v>
      </c>
      <c r="W916">
        <v>39.003</v>
      </c>
      <c r="X916">
        <v>26.213999999999999</v>
      </c>
      <c r="Y916" s="8">
        <f t="shared" si="289"/>
        <v>299.36399999999998</v>
      </c>
      <c r="Z916">
        <v>50.701999999999998</v>
      </c>
      <c r="AB916" s="25">
        <f t="shared" si="290"/>
        <v>9849.5499999999993</v>
      </c>
      <c r="AC916" s="26">
        <f t="shared" si="288"/>
        <v>13019.468724466635</v>
      </c>
      <c r="AE916" s="26">
        <f t="shared" si="278"/>
        <v>14075.045319277735</v>
      </c>
      <c r="AF916" s="25">
        <f t="shared" si="291"/>
        <v>62256</v>
      </c>
      <c r="AG916">
        <f t="shared" si="282"/>
        <v>4668.9708626765641</v>
      </c>
      <c r="AH916" s="41">
        <f t="shared" si="293"/>
        <v>5.1931820879754384E-2</v>
      </c>
      <c r="AI916" s="41">
        <f t="shared" si="294"/>
        <v>1.9241302257145381E-6</v>
      </c>
      <c r="AJ916" s="41">
        <f t="shared" si="295"/>
        <v>1.9913127055042628E-10</v>
      </c>
      <c r="AK916">
        <f t="shared" si="292"/>
        <v>1013.25</v>
      </c>
      <c r="AL916">
        <v>273.14999999999998</v>
      </c>
      <c r="AM916" s="27">
        <f t="shared" si="283"/>
        <v>304.68045869631578</v>
      </c>
      <c r="AN916">
        <f t="shared" si="284"/>
        <v>1.004850868402535</v>
      </c>
      <c r="AO916" s="28">
        <f t="shared" si="285"/>
        <v>306.1584235062756</v>
      </c>
      <c r="AP916" s="46">
        <f t="shared" si="286"/>
        <v>327.68091500033137</v>
      </c>
      <c r="AQ916" s="28">
        <f t="shared" si="287"/>
        <v>-0.12091500033136526</v>
      </c>
      <c r="AR916" s="52">
        <v>304.85860187184704</v>
      </c>
      <c r="AS916" s="52">
        <v>326.28971779716818</v>
      </c>
      <c r="AT916" s="52">
        <v>1.2702822028318224</v>
      </c>
    </row>
    <row r="917" spans="1:46" x14ac:dyDescent="0.3">
      <c r="A917" s="1">
        <v>42833</v>
      </c>
      <c r="B917" s="2">
        <v>0.70936342592592594</v>
      </c>
      <c r="C917" s="4">
        <f t="shared" si="279"/>
        <v>42833.709363425929</v>
      </c>
      <c r="D917" s="5" t="str">
        <f t="shared" si="280"/>
        <v>v</v>
      </c>
      <c r="E917" s="6">
        <f t="shared" si="281"/>
        <v>13</v>
      </c>
      <c r="F917">
        <v>6</v>
      </c>
      <c r="G917">
        <v>8.4819999999999993</v>
      </c>
      <c r="H917">
        <v>1105.23</v>
      </c>
      <c r="I917">
        <v>1084.51</v>
      </c>
      <c r="J917">
        <v>587.25</v>
      </c>
      <c r="K917">
        <v>21.702387999999999</v>
      </c>
      <c r="L917">
        <v>0</v>
      </c>
      <c r="M917">
        <v>0</v>
      </c>
      <c r="N917">
        <v>1</v>
      </c>
      <c r="O917">
        <v>796870</v>
      </c>
      <c r="P917">
        <v>20382</v>
      </c>
      <c r="Q917">
        <v>15420</v>
      </c>
      <c r="R917">
        <v>39</v>
      </c>
      <c r="S917">
        <v>3847.25</v>
      </c>
      <c r="T917">
        <v>351</v>
      </c>
      <c r="U917">
        <v>327.88</v>
      </c>
      <c r="V917">
        <v>306.33</v>
      </c>
      <c r="W917">
        <v>38.999000000000002</v>
      </c>
      <c r="X917">
        <v>26.216000000000001</v>
      </c>
      <c r="Y917" s="8">
        <f t="shared" si="289"/>
        <v>299.36599999999999</v>
      </c>
      <c r="Z917">
        <v>50.774999999999999</v>
      </c>
      <c r="AB917" s="25">
        <f t="shared" si="290"/>
        <v>9849.5499999999993</v>
      </c>
      <c r="AC917" s="26">
        <f t="shared" si="288"/>
        <v>13019.035544747081</v>
      </c>
      <c r="AE917" s="26">
        <f t="shared" si="278"/>
        <v>14075.045319277735</v>
      </c>
      <c r="AF917" s="25">
        <f t="shared" si="291"/>
        <v>62256</v>
      </c>
      <c r="AG917">
        <f t="shared" si="282"/>
        <v>4670.8868804234862</v>
      </c>
      <c r="AH917" s="41">
        <f t="shared" si="293"/>
        <v>5.1931836015699361E-2</v>
      </c>
      <c r="AI917" s="41">
        <f t="shared" si="294"/>
        <v>1.92412754227341E-6</v>
      </c>
      <c r="AJ917" s="41">
        <f t="shared" si="295"/>
        <v>1.9913162944319838E-10</v>
      </c>
      <c r="AK917">
        <f t="shared" si="292"/>
        <v>1013.25</v>
      </c>
      <c r="AL917">
        <v>273.14999999999998</v>
      </c>
      <c r="AM917" s="27">
        <f t="shared" si="283"/>
        <v>304.83940474537644</v>
      </c>
      <c r="AN917">
        <f t="shared" si="284"/>
        <v>1.0047666632268784</v>
      </c>
      <c r="AO917" s="28">
        <f t="shared" si="285"/>
        <v>306.29247152607974</v>
      </c>
      <c r="AP917" s="46">
        <f t="shared" si="286"/>
        <v>327.83345501578953</v>
      </c>
      <c r="AQ917" s="28">
        <f t="shared" si="287"/>
        <v>4.6544984210470375E-2</v>
      </c>
      <c r="AR917" s="52">
        <v>304.99201680697524</v>
      </c>
      <c r="AS917" s="52">
        <v>326.4415417195487</v>
      </c>
      <c r="AT917" s="52">
        <v>1.4384582804513002</v>
      </c>
    </row>
    <row r="918" spans="1:46" x14ac:dyDescent="0.3">
      <c r="A918" s="1">
        <v>42833</v>
      </c>
      <c r="B918" s="2">
        <v>0.70971064814814822</v>
      </c>
      <c r="C918" s="4">
        <f t="shared" si="279"/>
        <v>42833.709710648145</v>
      </c>
      <c r="D918" s="5" t="str">
        <f t="shared" si="280"/>
        <v>v</v>
      </c>
      <c r="E918" s="6">
        <f t="shared" si="281"/>
        <v>13</v>
      </c>
      <c r="F918">
        <v>6</v>
      </c>
      <c r="G918">
        <v>8.4920000000000009</v>
      </c>
      <c r="H918">
        <v>1105.29</v>
      </c>
      <c r="I918">
        <v>1084.33</v>
      </c>
      <c r="J918">
        <v>585.5</v>
      </c>
      <c r="K918">
        <v>21.707197000000001</v>
      </c>
      <c r="L918">
        <v>0</v>
      </c>
      <c r="M918">
        <v>0</v>
      </c>
      <c r="N918">
        <v>1</v>
      </c>
      <c r="O918">
        <v>796900</v>
      </c>
      <c r="P918">
        <v>20380</v>
      </c>
      <c r="Q918">
        <v>15421</v>
      </c>
      <c r="R918">
        <v>39</v>
      </c>
      <c r="S918">
        <v>3856.97</v>
      </c>
      <c r="T918">
        <v>352</v>
      </c>
      <c r="U918">
        <v>328.65</v>
      </c>
      <c r="V918">
        <v>307.10000000000002</v>
      </c>
      <c r="W918">
        <v>39.000999999999998</v>
      </c>
      <c r="X918">
        <v>26.22</v>
      </c>
      <c r="Y918" s="8">
        <f t="shared" si="289"/>
        <v>299.37</v>
      </c>
      <c r="Z918">
        <v>50.843000000000004</v>
      </c>
      <c r="AB918" s="25">
        <f t="shared" si="290"/>
        <v>9849.5499999999993</v>
      </c>
      <c r="AC918" s="26">
        <f t="shared" si="288"/>
        <v>13016.913883665131</v>
      </c>
      <c r="AE918" s="26">
        <f t="shared" si="278"/>
        <v>14075.045319277735</v>
      </c>
      <c r="AF918" s="25">
        <f t="shared" si="291"/>
        <v>62256</v>
      </c>
      <c r="AG918">
        <f t="shared" si="282"/>
        <v>4680.2713001053871</v>
      </c>
      <c r="AH918" s="41">
        <f t="shared" si="293"/>
        <v>5.193185115164433E-2</v>
      </c>
      <c r="AI918" s="41">
        <f t="shared" si="294"/>
        <v>1.924124858832282E-6</v>
      </c>
      <c r="AJ918" s="41">
        <f t="shared" si="295"/>
        <v>1.9913198833597047E-10</v>
      </c>
      <c r="AK918">
        <f t="shared" si="292"/>
        <v>1013.25</v>
      </c>
      <c r="AL918">
        <v>273.14999999999998</v>
      </c>
      <c r="AM918" s="27">
        <f t="shared" si="283"/>
        <v>305.61821342445853</v>
      </c>
      <c r="AN918">
        <f t="shared" si="284"/>
        <v>1.0047255446076064</v>
      </c>
      <c r="AO918" s="28">
        <f t="shared" si="285"/>
        <v>307.06242592489281</v>
      </c>
      <c r="AP918" s="46">
        <f t="shared" si="286"/>
        <v>328.60301041513844</v>
      </c>
      <c r="AQ918" s="28">
        <f t="shared" si="287"/>
        <v>4.698958486153515E-2</v>
      </c>
      <c r="AR918" s="52">
        <v>305.75857423447945</v>
      </c>
      <c r="AS918" s="52">
        <v>327.20769286915674</v>
      </c>
      <c r="AT918" s="52">
        <v>1.4423071308432327</v>
      </c>
    </row>
    <row r="919" spans="1:46" x14ac:dyDescent="0.3">
      <c r="A919" s="1">
        <v>42833</v>
      </c>
      <c r="B919" s="2">
        <v>0.71005787037037038</v>
      </c>
      <c r="C919" s="4">
        <f t="shared" si="279"/>
        <v>42833.710057870368</v>
      </c>
      <c r="D919" s="5" t="str">
        <f t="shared" si="280"/>
        <v>v</v>
      </c>
      <c r="E919" s="6">
        <f t="shared" si="281"/>
        <v>13</v>
      </c>
      <c r="F919">
        <v>6</v>
      </c>
      <c r="G919">
        <v>8.3840000000000003</v>
      </c>
      <c r="H919">
        <v>1105.33</v>
      </c>
      <c r="I919">
        <v>1084.67</v>
      </c>
      <c r="J919">
        <v>584.9</v>
      </c>
      <c r="K919">
        <v>21.697773999999999</v>
      </c>
      <c r="L919">
        <v>0</v>
      </c>
      <c r="M919">
        <v>0</v>
      </c>
      <c r="N919">
        <v>1</v>
      </c>
      <c r="O919">
        <v>796930</v>
      </c>
      <c r="P919">
        <v>20378</v>
      </c>
      <c r="Q919">
        <v>15420</v>
      </c>
      <c r="R919">
        <v>39.04</v>
      </c>
      <c r="S919">
        <v>3856.43</v>
      </c>
      <c r="T919">
        <v>352</v>
      </c>
      <c r="U919">
        <v>328.7</v>
      </c>
      <c r="V919">
        <v>307.05</v>
      </c>
      <c r="W919">
        <v>38.999000000000002</v>
      </c>
      <c r="X919">
        <v>26.225999999999999</v>
      </c>
      <c r="Y919" s="8">
        <f t="shared" si="289"/>
        <v>299.37599999999998</v>
      </c>
      <c r="Z919">
        <v>50.906999999999996</v>
      </c>
      <c r="AB919" s="25">
        <f t="shared" si="290"/>
        <v>9849.5499999999993</v>
      </c>
      <c r="AC919" s="26">
        <f t="shared" si="288"/>
        <v>13016.480538261996</v>
      </c>
      <c r="AE919" s="26">
        <f t="shared" si="278"/>
        <v>14075.045319277735</v>
      </c>
      <c r="AF919" s="25">
        <f t="shared" si="291"/>
        <v>62256</v>
      </c>
      <c r="AG919">
        <f t="shared" si="282"/>
        <v>4682.1880506952193</v>
      </c>
      <c r="AH919" s="41">
        <f t="shared" si="293"/>
        <v>5.1931866287589307E-2</v>
      </c>
      <c r="AI919" s="41">
        <f t="shared" si="294"/>
        <v>1.9241221753911539E-6</v>
      </c>
      <c r="AJ919" s="41">
        <f t="shared" si="295"/>
        <v>1.9913234722874256E-10</v>
      </c>
      <c r="AK919">
        <f t="shared" si="292"/>
        <v>1013.25</v>
      </c>
      <c r="AL919">
        <v>273.14999999999998</v>
      </c>
      <c r="AM919" s="27">
        <f t="shared" si="283"/>
        <v>305.77742481548131</v>
      </c>
      <c r="AN919">
        <f t="shared" si="284"/>
        <v>1.00470932138003</v>
      </c>
      <c r="AO919" s="28">
        <f t="shared" si="285"/>
        <v>307.2174289796954</v>
      </c>
      <c r="AP919" s="46">
        <f t="shared" si="286"/>
        <v>328.87197502235995</v>
      </c>
      <c r="AQ919" s="28">
        <f t="shared" si="287"/>
        <v>-0.17197502235995898</v>
      </c>
      <c r="AR919" s="52">
        <v>305.91285318750721</v>
      </c>
      <c r="AS919" s="52">
        <v>327.47544482298883</v>
      </c>
      <c r="AT919" s="52">
        <v>1.2245551770111547</v>
      </c>
    </row>
    <row r="920" spans="1:46" x14ac:dyDescent="0.3">
      <c r="A920" s="1">
        <v>42833</v>
      </c>
      <c r="B920" s="2">
        <v>0.71040509259259255</v>
      </c>
      <c r="C920" s="4">
        <f t="shared" si="279"/>
        <v>42833.710405092592</v>
      </c>
      <c r="D920" s="5" t="str">
        <f t="shared" si="280"/>
        <v>v</v>
      </c>
      <c r="E920" s="6">
        <f t="shared" si="281"/>
        <v>13</v>
      </c>
      <c r="F920">
        <v>6</v>
      </c>
      <c r="G920">
        <v>8.4870000000000001</v>
      </c>
      <c r="H920">
        <v>1105.3699999999999</v>
      </c>
      <c r="I920">
        <v>1084.6400000000001</v>
      </c>
      <c r="J920">
        <v>583.02499999999998</v>
      </c>
      <c r="K920">
        <v>21.701701</v>
      </c>
      <c r="L920">
        <v>0</v>
      </c>
      <c r="M920">
        <v>0</v>
      </c>
      <c r="N920">
        <v>1</v>
      </c>
      <c r="O920">
        <v>796960</v>
      </c>
      <c r="P920">
        <v>20377</v>
      </c>
      <c r="Q920">
        <v>15420</v>
      </c>
      <c r="R920">
        <v>39.090000000000003</v>
      </c>
      <c r="S920">
        <v>3862.93</v>
      </c>
      <c r="T920">
        <v>352</v>
      </c>
      <c r="U920">
        <v>329.26</v>
      </c>
      <c r="V920">
        <v>307.58</v>
      </c>
      <c r="W920">
        <v>38.994999999999997</v>
      </c>
      <c r="X920">
        <v>26.241</v>
      </c>
      <c r="Y920" s="8">
        <f t="shared" si="289"/>
        <v>299.39099999999996</v>
      </c>
      <c r="Z920">
        <v>50.944000000000003</v>
      </c>
      <c r="AB920" s="25">
        <f t="shared" si="290"/>
        <v>9849.5499999999993</v>
      </c>
      <c r="AC920" s="26">
        <f t="shared" si="288"/>
        <v>13015.841786640725</v>
      </c>
      <c r="AE920" s="26">
        <f t="shared" si="278"/>
        <v>14075.045319277735</v>
      </c>
      <c r="AF920" s="25">
        <f t="shared" si="291"/>
        <v>62256</v>
      </c>
      <c r="AG920">
        <f t="shared" si="282"/>
        <v>4685.0133432631492</v>
      </c>
      <c r="AH920" s="41">
        <f t="shared" si="293"/>
        <v>5.1931881423534276E-2</v>
      </c>
      <c r="AI920" s="41">
        <f t="shared" si="294"/>
        <v>1.9241194919500258E-6</v>
      </c>
      <c r="AJ920" s="41">
        <f t="shared" si="295"/>
        <v>1.9913270612151465E-10</v>
      </c>
      <c r="AK920">
        <f t="shared" si="292"/>
        <v>1013.25</v>
      </c>
      <c r="AL920">
        <v>273.14999999999998</v>
      </c>
      <c r="AM920" s="27">
        <f t="shared" si="283"/>
        <v>306.01214275235998</v>
      </c>
      <c r="AN920">
        <f t="shared" si="284"/>
        <v>1.0047233023377755</v>
      </c>
      <c r="AO920" s="28">
        <f t="shared" si="285"/>
        <v>307.45753062160992</v>
      </c>
      <c r="AP920" s="46">
        <f t="shared" si="286"/>
        <v>329.11989737322773</v>
      </c>
      <c r="AQ920" s="28">
        <f t="shared" si="287"/>
        <v>0.14010262677226137</v>
      </c>
      <c r="AR920" s="52">
        <v>306.15186065918545</v>
      </c>
      <c r="AS920" s="52">
        <v>327.72223453775365</v>
      </c>
      <c r="AT920" s="52">
        <v>1.537765462246341</v>
      </c>
    </row>
    <row r="921" spans="1:46" x14ac:dyDescent="0.3">
      <c r="A921" s="1">
        <v>42833</v>
      </c>
      <c r="B921" s="2">
        <v>0.71075231481481482</v>
      </c>
      <c r="C921" s="4">
        <f t="shared" si="279"/>
        <v>42833.710752314815</v>
      </c>
      <c r="D921" s="5" t="str">
        <f t="shared" si="280"/>
        <v>v</v>
      </c>
      <c r="E921" s="6">
        <f t="shared" si="281"/>
        <v>13</v>
      </c>
      <c r="F921">
        <v>6</v>
      </c>
      <c r="G921">
        <v>8.5139999999999993</v>
      </c>
      <c r="H921">
        <v>1105.3499999999999</v>
      </c>
      <c r="I921">
        <v>1084.73</v>
      </c>
      <c r="J921">
        <v>587.76199999999994</v>
      </c>
      <c r="K921">
        <v>21.704841999999999</v>
      </c>
      <c r="L921">
        <v>0</v>
      </c>
      <c r="M921">
        <v>0</v>
      </c>
      <c r="N921">
        <v>1</v>
      </c>
      <c r="O921">
        <v>796990</v>
      </c>
      <c r="P921">
        <v>20375</v>
      </c>
      <c r="Q921">
        <v>15421</v>
      </c>
      <c r="R921">
        <v>39.1</v>
      </c>
      <c r="S921">
        <v>3869.16</v>
      </c>
      <c r="T921">
        <v>353</v>
      </c>
      <c r="U921">
        <v>329.83</v>
      </c>
      <c r="V921">
        <v>308.10000000000002</v>
      </c>
      <c r="W921">
        <v>38.997999999999998</v>
      </c>
      <c r="X921">
        <v>26.245000000000001</v>
      </c>
      <c r="Y921" s="8">
        <f t="shared" si="289"/>
        <v>299.39499999999998</v>
      </c>
      <c r="Z921">
        <v>50.97</v>
      </c>
      <c r="AB921" s="25">
        <f t="shared" si="290"/>
        <v>9849.5499999999993</v>
      </c>
      <c r="AC921" s="26">
        <f t="shared" si="288"/>
        <v>13013.72033266325</v>
      </c>
      <c r="AE921" s="26">
        <f t="shared" si="278"/>
        <v>14075.045319277735</v>
      </c>
      <c r="AF921" s="25">
        <f t="shared" si="291"/>
        <v>62256</v>
      </c>
      <c r="AG921">
        <f t="shared" si="282"/>
        <v>4694.39684689143</v>
      </c>
      <c r="AH921" s="41">
        <f t="shared" si="293"/>
        <v>5.1931896559479253E-2</v>
      </c>
      <c r="AI921" s="41">
        <f t="shared" si="294"/>
        <v>1.9241168085088973E-6</v>
      </c>
      <c r="AJ921" s="41">
        <f t="shared" si="295"/>
        <v>1.9913306501428675E-10</v>
      </c>
      <c r="AK921">
        <f t="shared" si="292"/>
        <v>1013.25</v>
      </c>
      <c r="AL921">
        <v>273.14999999999998</v>
      </c>
      <c r="AM921" s="27">
        <f t="shared" si="283"/>
        <v>306.79212767684407</v>
      </c>
      <c r="AN921">
        <f t="shared" si="284"/>
        <v>1.0047549054201885</v>
      </c>
      <c r="AO921" s="28">
        <f t="shared" si="285"/>
        <v>308.25089522760589</v>
      </c>
      <c r="AP921" s="46">
        <f t="shared" si="286"/>
        <v>329.99653943275689</v>
      </c>
      <c r="AQ921" s="28">
        <f t="shared" si="287"/>
        <v>-0.16653943275690608</v>
      </c>
      <c r="AR921" s="52">
        <v>306.94171697188432</v>
      </c>
      <c r="AS921" s="52">
        <v>328.59500483682416</v>
      </c>
      <c r="AT921" s="52">
        <v>1.2349951631758245</v>
      </c>
    </row>
    <row r="922" spans="1:46" x14ac:dyDescent="0.3">
      <c r="A922" s="1">
        <v>42833</v>
      </c>
      <c r="B922" s="2">
        <v>0.71109953703703699</v>
      </c>
      <c r="C922" s="4">
        <f t="shared" si="279"/>
        <v>42833.711099537039</v>
      </c>
      <c r="D922" s="5" t="str">
        <f t="shared" si="280"/>
        <v>v</v>
      </c>
      <c r="E922" s="6">
        <f t="shared" si="281"/>
        <v>13</v>
      </c>
      <c r="F922">
        <v>6</v>
      </c>
      <c r="G922">
        <v>8.548</v>
      </c>
      <c r="H922">
        <v>1105.4000000000001</v>
      </c>
      <c r="I922">
        <v>1084.54</v>
      </c>
      <c r="J922">
        <v>584.1</v>
      </c>
      <c r="K922">
        <v>21.705822999999999</v>
      </c>
      <c r="L922">
        <v>0</v>
      </c>
      <c r="M922">
        <v>0</v>
      </c>
      <c r="N922">
        <v>1</v>
      </c>
      <c r="O922">
        <v>797020</v>
      </c>
      <c r="P922">
        <v>20375</v>
      </c>
      <c r="Q922">
        <v>15420</v>
      </c>
      <c r="R922">
        <v>39.1</v>
      </c>
      <c r="S922">
        <v>3869.36</v>
      </c>
      <c r="T922">
        <v>353</v>
      </c>
      <c r="U922">
        <v>329.79</v>
      </c>
      <c r="V922">
        <v>308.11</v>
      </c>
      <c r="W922">
        <v>38.999000000000002</v>
      </c>
      <c r="X922">
        <v>26.254000000000001</v>
      </c>
      <c r="Y922" s="8">
        <f t="shared" si="289"/>
        <v>299.404</v>
      </c>
      <c r="Z922">
        <v>50.970999999999997</v>
      </c>
      <c r="AB922" s="25">
        <f t="shared" si="290"/>
        <v>9849.5499999999993</v>
      </c>
      <c r="AC922" s="26">
        <f t="shared" si="288"/>
        <v>13014.564283398184</v>
      </c>
      <c r="AE922" s="26">
        <f t="shared" si="278"/>
        <v>14075.045319277735</v>
      </c>
      <c r="AF922" s="25">
        <f t="shared" si="291"/>
        <v>62256</v>
      </c>
      <c r="AG922">
        <f t="shared" si="282"/>
        <v>4690.663928399008</v>
      </c>
      <c r="AH922" s="41">
        <f t="shared" si="293"/>
        <v>5.1931911695424222E-2</v>
      </c>
      <c r="AI922" s="41">
        <f t="shared" si="294"/>
        <v>1.9241141250677692E-6</v>
      </c>
      <c r="AJ922" s="41">
        <f t="shared" si="295"/>
        <v>1.9913342390705884E-10</v>
      </c>
      <c r="AK922">
        <f t="shared" si="292"/>
        <v>1013.25</v>
      </c>
      <c r="AL922">
        <v>273.14999999999998</v>
      </c>
      <c r="AM922" s="27">
        <f t="shared" si="283"/>
        <v>306.48180508294405</v>
      </c>
      <c r="AN922">
        <f t="shared" si="284"/>
        <v>1.0047396600404166</v>
      </c>
      <c r="AO922" s="28">
        <f t="shared" si="285"/>
        <v>307.9344246476104</v>
      </c>
      <c r="AP922" s="46">
        <f t="shared" si="286"/>
        <v>329.60000089545457</v>
      </c>
      <c r="AQ922" s="28">
        <f t="shared" si="287"/>
        <v>0.18999910454544988</v>
      </c>
      <c r="AR922" s="52">
        <v>306.62657810838942</v>
      </c>
      <c r="AS922" s="52">
        <v>328.20013720372327</v>
      </c>
      <c r="AT922" s="52">
        <v>1.5898627962767478</v>
      </c>
    </row>
    <row r="923" spans="1:46" x14ac:dyDescent="0.3">
      <c r="A923" s="1">
        <v>42833</v>
      </c>
      <c r="B923" s="2">
        <v>0.71144675925925915</v>
      </c>
      <c r="C923" s="4">
        <f t="shared" si="279"/>
        <v>42833.711446759262</v>
      </c>
      <c r="D923" s="5" t="str">
        <f t="shared" si="280"/>
        <v>v</v>
      </c>
      <c r="E923" s="6">
        <f t="shared" si="281"/>
        <v>13</v>
      </c>
      <c r="F923">
        <v>6</v>
      </c>
      <c r="G923">
        <v>8.5310000000000006</v>
      </c>
      <c r="H923">
        <v>1105.4100000000001</v>
      </c>
      <c r="I923">
        <v>1084.6099999999999</v>
      </c>
      <c r="J923">
        <v>586.68700000000001</v>
      </c>
      <c r="K923">
        <v>21.707295999999999</v>
      </c>
      <c r="L923">
        <v>0</v>
      </c>
      <c r="M923">
        <v>0</v>
      </c>
      <c r="N923">
        <v>1</v>
      </c>
      <c r="O923">
        <v>797050</v>
      </c>
      <c r="P923">
        <v>20374</v>
      </c>
      <c r="Q923">
        <v>15419</v>
      </c>
      <c r="R923">
        <v>39.1</v>
      </c>
      <c r="S923">
        <v>3866.82</v>
      </c>
      <c r="T923">
        <v>353</v>
      </c>
      <c r="U923">
        <v>329.59</v>
      </c>
      <c r="V923">
        <v>307.89999999999998</v>
      </c>
      <c r="W923">
        <v>39.000999999999998</v>
      </c>
      <c r="X923">
        <v>26.257999999999999</v>
      </c>
      <c r="Y923" s="8">
        <f t="shared" si="289"/>
        <v>299.40799999999996</v>
      </c>
      <c r="Z923">
        <v>50.981000000000002</v>
      </c>
      <c r="AB923" s="25">
        <f t="shared" si="290"/>
        <v>9849.5499999999993</v>
      </c>
      <c r="AC923" s="26">
        <f t="shared" si="288"/>
        <v>13014.769550554511</v>
      </c>
      <c r="AE923" s="26">
        <f t="shared" si="278"/>
        <v>14075.045319277735</v>
      </c>
      <c r="AF923" s="25">
        <f t="shared" si="291"/>
        <v>62256</v>
      </c>
      <c r="AG923">
        <f t="shared" si="282"/>
        <v>4689.7560015117824</v>
      </c>
      <c r="AH923" s="41">
        <f t="shared" si="293"/>
        <v>5.1931926831369199E-2</v>
      </c>
      <c r="AI923" s="41">
        <f t="shared" si="294"/>
        <v>1.9241114416266411E-6</v>
      </c>
      <c r="AJ923" s="41">
        <f t="shared" si="295"/>
        <v>1.9913378279983091E-10</v>
      </c>
      <c r="AK923">
        <f t="shared" si="292"/>
        <v>1013.25</v>
      </c>
      <c r="AL923">
        <v>273.14999999999998</v>
      </c>
      <c r="AM923" s="27">
        <f t="shared" si="283"/>
        <v>306.4063848561305</v>
      </c>
      <c r="AN923">
        <f t="shared" si="284"/>
        <v>1.0047439938210931</v>
      </c>
      <c r="AO923" s="28">
        <f t="shared" si="285"/>
        <v>307.85997485263147</v>
      </c>
      <c r="AP923" s="46">
        <f t="shared" si="286"/>
        <v>329.5415813717371</v>
      </c>
      <c r="AQ923" s="28">
        <f t="shared" si="287"/>
        <v>4.8418628262879793E-2</v>
      </c>
      <c r="AR923" s="52">
        <v>306.55240424855498</v>
      </c>
      <c r="AS923" s="52">
        <v>328.14192269629922</v>
      </c>
      <c r="AT923" s="52">
        <v>1.4480773037007566</v>
      </c>
    </row>
    <row r="924" spans="1:46" x14ac:dyDescent="0.3">
      <c r="A924" s="1">
        <v>42833</v>
      </c>
      <c r="B924" s="2">
        <v>0.71179398148148154</v>
      </c>
      <c r="C924" s="4">
        <f t="shared" si="279"/>
        <v>42833.711793981478</v>
      </c>
      <c r="D924" s="5" t="str">
        <f t="shared" si="280"/>
        <v>v</v>
      </c>
      <c r="E924" s="6">
        <f t="shared" si="281"/>
        <v>13</v>
      </c>
      <c r="F924">
        <v>6</v>
      </c>
      <c r="G924">
        <v>8.5269999999999992</v>
      </c>
      <c r="H924">
        <v>1105.3800000000001</v>
      </c>
      <c r="I924">
        <v>1084.54</v>
      </c>
      <c r="J924">
        <v>580.07500000000005</v>
      </c>
      <c r="K924">
        <v>21.721235</v>
      </c>
      <c r="L924">
        <v>0</v>
      </c>
      <c r="M924">
        <v>0</v>
      </c>
      <c r="N924">
        <v>1</v>
      </c>
      <c r="O924">
        <v>797080</v>
      </c>
      <c r="P924">
        <v>20374</v>
      </c>
      <c r="Q924">
        <v>15420</v>
      </c>
      <c r="R924">
        <v>39.1</v>
      </c>
      <c r="S924">
        <v>3870.42</v>
      </c>
      <c r="T924">
        <v>353</v>
      </c>
      <c r="U924">
        <v>329.9</v>
      </c>
      <c r="V924">
        <v>308.20999999999998</v>
      </c>
      <c r="W924">
        <v>39.002000000000002</v>
      </c>
      <c r="X924">
        <v>26.266999999999999</v>
      </c>
      <c r="Y924" s="8">
        <f t="shared" si="289"/>
        <v>299.41699999999997</v>
      </c>
      <c r="Z924">
        <v>50.957000000000001</v>
      </c>
      <c r="AB924" s="25">
        <f t="shared" si="290"/>
        <v>9849.5499999999993</v>
      </c>
      <c r="AC924" s="26">
        <f t="shared" si="288"/>
        <v>13013.925531776911</v>
      </c>
      <c r="AE924" s="26">
        <f t="shared" si="278"/>
        <v>14075.045319277735</v>
      </c>
      <c r="AF924" s="25">
        <f t="shared" si="291"/>
        <v>62256</v>
      </c>
      <c r="AG924">
        <f t="shared" si="282"/>
        <v>4693.4892209669451</v>
      </c>
      <c r="AH924" s="41">
        <f t="shared" si="293"/>
        <v>5.1931941967314169E-2</v>
      </c>
      <c r="AI924" s="41">
        <f t="shared" si="294"/>
        <v>1.9241087581855131E-6</v>
      </c>
      <c r="AJ924" s="41">
        <f t="shared" si="295"/>
        <v>1.99134141692603E-10</v>
      </c>
      <c r="AK924">
        <f t="shared" si="292"/>
        <v>1013.25</v>
      </c>
      <c r="AL924">
        <v>273.14999999999998</v>
      </c>
      <c r="AM924" s="27">
        <f t="shared" si="283"/>
        <v>306.71679856475134</v>
      </c>
      <c r="AN924">
        <f t="shared" si="284"/>
        <v>1.0048014652990336</v>
      </c>
      <c r="AO924" s="28">
        <f t="shared" si="285"/>
        <v>308.18948862969069</v>
      </c>
      <c r="AP924" s="46">
        <f t="shared" si="286"/>
        <v>329.87301060789014</v>
      </c>
      <c r="AQ924" s="28">
        <f t="shared" si="287"/>
        <v>2.6989392109840082E-2</v>
      </c>
      <c r="AR924" s="52">
        <v>306.88043301594098</v>
      </c>
      <c r="AS924" s="52">
        <v>328.47185277385501</v>
      </c>
      <c r="AT924" s="52">
        <v>1.4281472261449721</v>
      </c>
    </row>
    <row r="925" spans="1:46" x14ac:dyDescent="0.3">
      <c r="A925" s="1">
        <v>42833</v>
      </c>
      <c r="B925" s="2">
        <v>0.71214120370370371</v>
      </c>
      <c r="C925" s="4">
        <f t="shared" si="279"/>
        <v>42833.712141203701</v>
      </c>
      <c r="D925" s="5" t="str">
        <f t="shared" si="280"/>
        <v>v</v>
      </c>
      <c r="E925" s="6">
        <f t="shared" si="281"/>
        <v>13</v>
      </c>
      <c r="F925">
        <v>6</v>
      </c>
      <c r="G925">
        <v>8.4789999999999992</v>
      </c>
      <c r="H925">
        <v>1105.3599999999999</v>
      </c>
      <c r="I925">
        <v>1084.46</v>
      </c>
      <c r="J925">
        <v>588.1</v>
      </c>
      <c r="K925">
        <v>21.702093000000001</v>
      </c>
      <c r="L925">
        <v>0</v>
      </c>
      <c r="M925">
        <v>0</v>
      </c>
      <c r="N925">
        <v>1</v>
      </c>
      <c r="O925">
        <v>797110</v>
      </c>
      <c r="P925">
        <v>20376</v>
      </c>
      <c r="Q925">
        <v>15420</v>
      </c>
      <c r="R925">
        <v>39.1</v>
      </c>
      <c r="S925">
        <v>3865.64</v>
      </c>
      <c r="T925">
        <v>353</v>
      </c>
      <c r="U925">
        <v>329.46</v>
      </c>
      <c r="V925">
        <v>307.83</v>
      </c>
      <c r="W925">
        <v>39</v>
      </c>
      <c r="X925">
        <v>26.263000000000002</v>
      </c>
      <c r="Y925" s="8">
        <f t="shared" si="289"/>
        <v>299.41299999999995</v>
      </c>
      <c r="Z925">
        <v>50.924999999999997</v>
      </c>
      <c r="AB925" s="25">
        <f t="shared" si="290"/>
        <v>9849.5499999999993</v>
      </c>
      <c r="AC925" s="26">
        <f t="shared" si="288"/>
        <v>13015.203035019455</v>
      </c>
      <c r="AE925" s="26">
        <f t="shared" si="278"/>
        <v>14075.045319277735</v>
      </c>
      <c r="AF925" s="25">
        <f t="shared" si="291"/>
        <v>62256</v>
      </c>
      <c r="AG925">
        <f t="shared" si="282"/>
        <v>4687.8386358310781</v>
      </c>
      <c r="AH925" s="41">
        <f t="shared" si="293"/>
        <v>5.1931957103259145E-2</v>
      </c>
      <c r="AI925" s="41">
        <f t="shared" si="294"/>
        <v>1.924106074744385E-6</v>
      </c>
      <c r="AJ925" s="41">
        <f t="shared" si="295"/>
        <v>1.9913450058537509E-10</v>
      </c>
      <c r="AK925">
        <f t="shared" si="292"/>
        <v>1013.25</v>
      </c>
      <c r="AL925">
        <v>273.14999999999998</v>
      </c>
      <c r="AM925" s="27">
        <f t="shared" si="283"/>
        <v>306.2471319932161</v>
      </c>
      <c r="AN925">
        <f t="shared" si="284"/>
        <v>1.0048062221458598</v>
      </c>
      <c r="AO925" s="28">
        <f t="shared" si="285"/>
        <v>307.71902374110795</v>
      </c>
      <c r="AP925" s="46">
        <f t="shared" si="286"/>
        <v>329.34514925860543</v>
      </c>
      <c r="AQ925" s="28">
        <f t="shared" si="287"/>
        <v>0.11485074139454809</v>
      </c>
      <c r="AR925" s="52">
        <v>306.41197206446168</v>
      </c>
      <c r="AS925" s="52">
        <v>327.94623955097575</v>
      </c>
      <c r="AT925" s="52">
        <v>1.5137604490242325</v>
      </c>
    </row>
    <row r="926" spans="1:46" x14ac:dyDescent="0.3">
      <c r="A926" s="1">
        <v>42833</v>
      </c>
      <c r="B926" s="2">
        <v>0.71248842592592598</v>
      </c>
      <c r="C926" s="4">
        <f t="shared" si="279"/>
        <v>42833.712488425925</v>
      </c>
      <c r="D926" s="5" t="str">
        <f t="shared" si="280"/>
        <v>v</v>
      </c>
      <c r="E926" s="6">
        <f t="shared" si="281"/>
        <v>13</v>
      </c>
      <c r="F926">
        <v>6</v>
      </c>
      <c r="G926">
        <v>8.4139999999999997</v>
      </c>
      <c r="H926">
        <v>1104.94</v>
      </c>
      <c r="I926">
        <v>1084.05</v>
      </c>
      <c r="J926">
        <v>575.93700000000001</v>
      </c>
      <c r="K926">
        <v>21.707491999999998</v>
      </c>
      <c r="L926">
        <v>0</v>
      </c>
      <c r="M926">
        <v>0</v>
      </c>
      <c r="N926">
        <v>1</v>
      </c>
      <c r="O926">
        <v>797140</v>
      </c>
      <c r="P926">
        <v>20382</v>
      </c>
      <c r="Q926">
        <v>15419</v>
      </c>
      <c r="R926">
        <v>39.1</v>
      </c>
      <c r="S926">
        <v>3846.93</v>
      </c>
      <c r="T926">
        <v>351</v>
      </c>
      <c r="U926">
        <v>327.86</v>
      </c>
      <c r="V926">
        <v>306.45</v>
      </c>
      <c r="W926">
        <v>39.000999999999998</v>
      </c>
      <c r="X926">
        <v>26.274000000000001</v>
      </c>
      <c r="Y926" s="8">
        <f t="shared" si="289"/>
        <v>299.42399999999998</v>
      </c>
      <c r="Z926">
        <v>50.725999999999999</v>
      </c>
      <c r="AB926" s="25">
        <f t="shared" si="290"/>
        <v>9849.5499999999993</v>
      </c>
      <c r="AC926" s="26">
        <f t="shared" si="288"/>
        <v>13019.87989493482</v>
      </c>
      <c r="AE926" s="26">
        <f t="shared" si="278"/>
        <v>14075.045319277735</v>
      </c>
      <c r="AF926" s="25">
        <f t="shared" si="291"/>
        <v>62256</v>
      </c>
      <c r="AG926">
        <f t="shared" si="282"/>
        <v>4667.1521950924298</v>
      </c>
      <c r="AH926" s="41">
        <f t="shared" si="293"/>
        <v>5.1931972239204122E-2</v>
      </c>
      <c r="AI926" s="41">
        <f t="shared" si="294"/>
        <v>1.9241033913032565E-6</v>
      </c>
      <c r="AJ926" s="41">
        <f t="shared" si="295"/>
        <v>1.9913485947814719E-10</v>
      </c>
      <c r="AK926">
        <f t="shared" si="292"/>
        <v>1013.25</v>
      </c>
      <c r="AL926">
        <v>273.14999999999998</v>
      </c>
      <c r="AM926" s="27">
        <f t="shared" si="283"/>
        <v>304.530153494003</v>
      </c>
      <c r="AN926">
        <f t="shared" si="284"/>
        <v>1.0052250893389396</v>
      </c>
      <c r="AO926" s="28">
        <f t="shared" si="285"/>
        <v>306.12135075241014</v>
      </c>
      <c r="AP926" s="46">
        <f t="shared" si="286"/>
        <v>327.51132522393311</v>
      </c>
      <c r="AQ926" s="28">
        <f t="shared" si="287"/>
        <v>0.34867477606690045</v>
      </c>
      <c r="AR926" s="52">
        <v>304.82121345662154</v>
      </c>
      <c r="AS926" s="52">
        <v>326.12034191724706</v>
      </c>
      <c r="AT926" s="52">
        <v>1.7396580827529533</v>
      </c>
    </row>
    <row r="927" spans="1:46" x14ac:dyDescent="0.3">
      <c r="A927" s="1">
        <v>42833</v>
      </c>
      <c r="B927" s="2">
        <v>0.71283564814814815</v>
      </c>
      <c r="C927" s="4">
        <f t="shared" si="279"/>
        <v>42833.712835648148</v>
      </c>
      <c r="D927" s="5" t="str">
        <f t="shared" si="280"/>
        <v>v</v>
      </c>
      <c r="E927" s="6">
        <f t="shared" si="281"/>
        <v>13</v>
      </c>
      <c r="F927">
        <v>6</v>
      </c>
      <c r="G927">
        <v>8.4809999999999999</v>
      </c>
      <c r="H927">
        <v>1104.68</v>
      </c>
      <c r="I927">
        <v>1083.83</v>
      </c>
      <c r="J927">
        <v>587.92499999999995</v>
      </c>
      <c r="K927">
        <v>21.697676000000001</v>
      </c>
      <c r="L927">
        <v>0</v>
      </c>
      <c r="M927">
        <v>0</v>
      </c>
      <c r="N927">
        <v>1</v>
      </c>
      <c r="O927">
        <v>797170</v>
      </c>
      <c r="P927">
        <v>20395</v>
      </c>
      <c r="Q927">
        <v>15420</v>
      </c>
      <c r="R927">
        <v>39.1</v>
      </c>
      <c r="S927">
        <v>3810.34</v>
      </c>
      <c r="T927">
        <v>348</v>
      </c>
      <c r="U927">
        <v>324.72000000000003</v>
      </c>
      <c r="V927">
        <v>303.57</v>
      </c>
      <c r="W927">
        <v>39.000999999999998</v>
      </c>
      <c r="X927">
        <v>26.277000000000001</v>
      </c>
      <c r="Y927" s="8">
        <f t="shared" si="289"/>
        <v>299.42699999999996</v>
      </c>
      <c r="Z927">
        <v>50.301000000000002</v>
      </c>
      <c r="AB927" s="25">
        <f t="shared" si="290"/>
        <v>9849.5499999999993</v>
      </c>
      <c r="AC927" s="26">
        <f t="shared" si="288"/>
        <v>13027.339315823605</v>
      </c>
      <c r="AE927" s="26">
        <f t="shared" si="278"/>
        <v>14075.045319277735</v>
      </c>
      <c r="AF927" s="25">
        <f t="shared" si="291"/>
        <v>62256</v>
      </c>
      <c r="AG927">
        <f t="shared" si="282"/>
        <v>4634.1580770403789</v>
      </c>
      <c r="AH927" s="41">
        <f t="shared" si="293"/>
        <v>5.1931987375149091E-2</v>
      </c>
      <c r="AI927" s="41">
        <f t="shared" si="294"/>
        <v>1.9241007078621284E-6</v>
      </c>
      <c r="AJ927" s="41">
        <f t="shared" si="295"/>
        <v>1.9913521837091928E-10</v>
      </c>
      <c r="AK927">
        <f t="shared" si="292"/>
        <v>1013.25</v>
      </c>
      <c r="AL927">
        <v>273.14999999999998</v>
      </c>
      <c r="AM927" s="27">
        <f t="shared" si="283"/>
        <v>301.79994737594723</v>
      </c>
      <c r="AN927">
        <f t="shared" si="284"/>
        <v>1.0054717553635366</v>
      </c>
      <c r="AO927" s="28">
        <f t="shared" si="285"/>
        <v>303.45132285671662</v>
      </c>
      <c r="AP927" s="46">
        <f t="shared" si="286"/>
        <v>324.58884505481882</v>
      </c>
      <c r="AQ927" s="28">
        <f t="shared" si="287"/>
        <v>0.1311549451812084</v>
      </c>
      <c r="AR927" s="52">
        <v>302.16268609194253</v>
      </c>
      <c r="AS927" s="52">
        <v>323.21044566200845</v>
      </c>
      <c r="AT927" s="52">
        <v>1.5095543379915739</v>
      </c>
    </row>
    <row r="928" spans="1:46" x14ac:dyDescent="0.3">
      <c r="A928" s="1">
        <v>42833</v>
      </c>
      <c r="B928" s="2">
        <v>0.71318287037037031</v>
      </c>
      <c r="C928" s="4">
        <f t="shared" si="279"/>
        <v>42833.713182870371</v>
      </c>
      <c r="D928" s="5" t="str">
        <f t="shared" si="280"/>
        <v>v</v>
      </c>
      <c r="E928" s="6">
        <f t="shared" si="281"/>
        <v>13</v>
      </c>
      <c r="F928">
        <v>6</v>
      </c>
      <c r="G928">
        <v>8.3800000000000008</v>
      </c>
      <c r="H928">
        <v>1104.3599999999999</v>
      </c>
      <c r="I928">
        <v>1083.75</v>
      </c>
      <c r="J928">
        <v>580.53700000000003</v>
      </c>
      <c r="K928">
        <v>21.702877999999998</v>
      </c>
      <c r="L928">
        <v>0</v>
      </c>
      <c r="M928">
        <v>0</v>
      </c>
      <c r="N928">
        <v>1</v>
      </c>
      <c r="O928">
        <v>797200</v>
      </c>
      <c r="P928">
        <v>20401</v>
      </c>
      <c r="Q928">
        <v>15418</v>
      </c>
      <c r="R928">
        <v>39.1</v>
      </c>
      <c r="S928">
        <v>3787.55</v>
      </c>
      <c r="T928">
        <v>346</v>
      </c>
      <c r="U928">
        <v>322.83999999999997</v>
      </c>
      <c r="V928">
        <v>301.83999999999997</v>
      </c>
      <c r="W928">
        <v>39.002000000000002</v>
      </c>
      <c r="X928">
        <v>26.283999999999999</v>
      </c>
      <c r="Y928" s="8">
        <f t="shared" si="289"/>
        <v>299.43399999999997</v>
      </c>
      <c r="Z928">
        <v>50.036999999999999</v>
      </c>
      <c r="AB928" s="25">
        <f t="shared" si="290"/>
        <v>9849.5499999999993</v>
      </c>
      <c r="AC928" s="26">
        <f t="shared" si="288"/>
        <v>13032.862209754832</v>
      </c>
      <c r="AE928" s="26">
        <f t="shared" si="278"/>
        <v>14075.045319277735</v>
      </c>
      <c r="AF928" s="25">
        <f t="shared" si="291"/>
        <v>62256</v>
      </c>
      <c r="AG928">
        <f t="shared" si="282"/>
        <v>4609.7295031507083</v>
      </c>
      <c r="AH928" s="41">
        <f t="shared" si="293"/>
        <v>5.1932002511094068E-2</v>
      </c>
      <c r="AI928" s="41">
        <f t="shared" si="294"/>
        <v>1.9240980244210003E-6</v>
      </c>
      <c r="AJ928" s="41">
        <f t="shared" si="295"/>
        <v>1.9913557726369137E-10</v>
      </c>
      <c r="AK928">
        <f t="shared" si="292"/>
        <v>1013.25</v>
      </c>
      <c r="AL928">
        <v>273.14999999999998</v>
      </c>
      <c r="AM928" s="27">
        <f t="shared" si="283"/>
        <v>299.78512198764639</v>
      </c>
      <c r="AN928">
        <f t="shared" si="284"/>
        <v>1.0057866141628762</v>
      </c>
      <c r="AO928" s="28">
        <f t="shared" si="285"/>
        <v>301.51986282035966</v>
      </c>
      <c r="AP928" s="46">
        <f t="shared" si="286"/>
        <v>322.49903906396719</v>
      </c>
      <c r="AQ928" s="28">
        <f t="shared" si="287"/>
        <v>0.34096093603278632</v>
      </c>
      <c r="AR928" s="52">
        <v>300.23947786815023</v>
      </c>
      <c r="AS928" s="52">
        <v>321.12956737192974</v>
      </c>
      <c r="AT928" s="52">
        <v>1.7104326280702367</v>
      </c>
    </row>
    <row r="929" spans="1:46" x14ac:dyDescent="0.3">
      <c r="A929" s="1">
        <v>42833</v>
      </c>
      <c r="B929" s="2">
        <v>0.94107638888888889</v>
      </c>
      <c r="C929" s="4">
        <f t="shared" si="279"/>
        <v>42833.941076388888</v>
      </c>
      <c r="D929" s="5" t="str">
        <f t="shared" si="280"/>
        <v>f</v>
      </c>
      <c r="E929" s="6">
        <f t="shared" si="281"/>
        <v>14</v>
      </c>
      <c r="F929">
        <v>6</v>
      </c>
      <c r="G929">
        <v>8.8160000000000007</v>
      </c>
      <c r="H929">
        <v>1093.45</v>
      </c>
      <c r="I929">
        <v>1083.8499999999999</v>
      </c>
      <c r="J929">
        <v>824.4</v>
      </c>
      <c r="K929">
        <v>21.379238999999998</v>
      </c>
      <c r="L929">
        <v>1</v>
      </c>
      <c r="M929">
        <v>0</v>
      </c>
      <c r="N929">
        <v>1</v>
      </c>
      <c r="O929">
        <v>798110</v>
      </c>
      <c r="P929">
        <v>20976</v>
      </c>
      <c r="Q929">
        <v>15432</v>
      </c>
      <c r="R929">
        <v>38.6</v>
      </c>
      <c r="S929">
        <v>2190.19</v>
      </c>
      <c r="T929">
        <v>200</v>
      </c>
      <c r="U929">
        <v>200.31</v>
      </c>
      <c r="V929">
        <v>187.26</v>
      </c>
      <c r="W929">
        <v>38.994</v>
      </c>
      <c r="X929">
        <v>23.745000000000001</v>
      </c>
      <c r="Y929" s="8">
        <f t="shared" si="289"/>
        <v>296.89499999999998</v>
      </c>
      <c r="Z929">
        <v>46.286000000000001</v>
      </c>
      <c r="AB929" s="25">
        <f t="shared" si="290"/>
        <v>9849.5499999999993</v>
      </c>
      <c r="AC929" s="26">
        <f t="shared" si="288"/>
        <v>13388.03530326594</v>
      </c>
      <c r="AD929" s="26"/>
      <c r="AE929" s="29">
        <f t="shared" ref="AE929:AE938" si="296">AE930</f>
        <v>14074.851873456086</v>
      </c>
      <c r="AF929" s="25">
        <f t="shared" si="291"/>
        <v>62256</v>
      </c>
      <c r="AG929">
        <f t="shared" si="282"/>
        <v>3037.9326744032214</v>
      </c>
      <c r="AH929" s="41">
        <f t="shared" si="293"/>
        <v>5.1932461634758259E-2</v>
      </c>
      <c r="AI929" s="41">
        <f t="shared" si="294"/>
        <v>1.9240166267067796E-6</v>
      </c>
      <c r="AJ929" s="41">
        <f t="shared" si="295"/>
        <v>1.9914646367777813E-10</v>
      </c>
      <c r="AK929">
        <f t="shared" si="292"/>
        <v>1013.25</v>
      </c>
      <c r="AL929">
        <v>273.14999999999998</v>
      </c>
      <c r="AM929" s="27">
        <f t="shared" si="283"/>
        <v>181.10764532297284</v>
      </c>
      <c r="AN929">
        <f t="shared" si="284"/>
        <v>1.0072084539940274</v>
      </c>
      <c r="AO929" s="28">
        <f t="shared" si="285"/>
        <v>182.4131514522501</v>
      </c>
      <c r="AP929" s="46">
        <f t="shared" si="286"/>
        <v>195.12311295486921</v>
      </c>
      <c r="AQ929" s="28">
        <f t="shared" si="287"/>
        <v>5.1868870451307885</v>
      </c>
      <c r="AR929" s="52">
        <v>181.57502355127519</v>
      </c>
      <c r="AS929" s="52">
        <v>194.22658699832181</v>
      </c>
      <c r="AT929" s="52">
        <v>6.0834130016781955</v>
      </c>
    </row>
    <row r="930" spans="1:46" x14ac:dyDescent="0.3">
      <c r="A930" s="1">
        <v>42833</v>
      </c>
      <c r="B930" s="2">
        <v>0.94119212962962961</v>
      </c>
      <c r="C930" s="4">
        <f t="shared" si="279"/>
        <v>42833.941192129627</v>
      </c>
      <c r="D930" s="5" t="str">
        <f t="shared" si="280"/>
        <v>v</v>
      </c>
      <c r="E930" s="6">
        <f t="shared" si="281"/>
        <v>14</v>
      </c>
      <c r="F930">
        <v>6</v>
      </c>
      <c r="G930">
        <v>8.7319999999999993</v>
      </c>
      <c r="H930">
        <v>1093.79</v>
      </c>
      <c r="I930">
        <v>1083.72</v>
      </c>
      <c r="J930">
        <v>814.82500000000005</v>
      </c>
      <c r="K930">
        <v>21.362748</v>
      </c>
      <c r="L930">
        <v>1</v>
      </c>
      <c r="M930">
        <v>0</v>
      </c>
      <c r="N930">
        <v>1</v>
      </c>
      <c r="O930">
        <v>798120</v>
      </c>
      <c r="P930">
        <v>21944</v>
      </c>
      <c r="Q930">
        <v>15418</v>
      </c>
      <c r="R930">
        <v>38.6</v>
      </c>
      <c r="S930">
        <v>-638.66</v>
      </c>
      <c r="T930">
        <v>27</v>
      </c>
      <c r="U930">
        <v>45.44</v>
      </c>
      <c r="V930">
        <v>42.49</v>
      </c>
      <c r="W930">
        <v>38.988</v>
      </c>
      <c r="X930">
        <v>23.875</v>
      </c>
      <c r="Y930" s="8">
        <f t="shared" si="289"/>
        <v>297.02499999999998</v>
      </c>
      <c r="Z930">
        <v>41.524000000000001</v>
      </c>
      <c r="AB930" s="25">
        <f t="shared" si="290"/>
        <v>9849.5499999999993</v>
      </c>
      <c r="AC930" s="26">
        <f t="shared" si="288"/>
        <v>14018.583811129845</v>
      </c>
      <c r="AD930" s="26"/>
      <c r="AE930" s="29">
        <f t="shared" si="296"/>
        <v>14074.851873456086</v>
      </c>
      <c r="AF930" s="25">
        <f t="shared" si="291"/>
        <v>62256</v>
      </c>
      <c r="AG930">
        <f t="shared" si="282"/>
        <v>248.88535379820445</v>
      </c>
      <c r="AH930" s="41">
        <f t="shared" si="293"/>
        <v>5.1932466680073251E-2</v>
      </c>
      <c r="AI930" s="41">
        <f t="shared" si="294"/>
        <v>1.9240157322264035E-6</v>
      </c>
      <c r="AJ930" s="41">
        <f t="shared" si="295"/>
        <v>1.9914658330870215E-10</v>
      </c>
      <c r="AK930">
        <f t="shared" si="292"/>
        <v>1013.25</v>
      </c>
      <c r="AL930">
        <v>273.14999999999998</v>
      </c>
      <c r="AM930" s="27">
        <f t="shared" si="283"/>
        <v>13.047481648387132</v>
      </c>
      <c r="AN930">
        <f t="shared" si="284"/>
        <v>1.0073362519820661</v>
      </c>
      <c r="AO930" s="28">
        <f t="shared" si="285"/>
        <v>13.143201261491082</v>
      </c>
      <c r="AP930" s="46">
        <f t="shared" si="286"/>
        <v>14.057290965806185</v>
      </c>
      <c r="AQ930" s="28">
        <f t="shared" si="287"/>
        <v>31.382709034193812</v>
      </c>
      <c r="AR930" s="52">
        <v>13.046552046703203</v>
      </c>
      <c r="AS930" s="52">
        <v>13.953919944784799</v>
      </c>
      <c r="AT930" s="52">
        <v>31.486080055215197</v>
      </c>
    </row>
    <row r="931" spans="1:46" x14ac:dyDescent="0.3">
      <c r="A931" s="1">
        <v>42833</v>
      </c>
      <c r="B931" s="2">
        <v>0.94130787037037045</v>
      </c>
      <c r="C931" s="4">
        <f t="shared" si="279"/>
        <v>42833.941307870373</v>
      </c>
      <c r="D931" s="5" t="str">
        <f t="shared" si="280"/>
        <v>v</v>
      </c>
      <c r="E931" s="6">
        <f t="shared" si="281"/>
        <v>14</v>
      </c>
      <c r="F931">
        <v>6</v>
      </c>
      <c r="G931">
        <v>8.6999999999999993</v>
      </c>
      <c r="H931">
        <v>1094.0899999999999</v>
      </c>
      <c r="I931">
        <v>1083.67</v>
      </c>
      <c r="J931">
        <v>810.75</v>
      </c>
      <c r="K931">
        <v>21.385718000000001</v>
      </c>
      <c r="L931">
        <v>1</v>
      </c>
      <c r="M931">
        <v>0</v>
      </c>
      <c r="N931">
        <v>1</v>
      </c>
      <c r="O931">
        <v>798130</v>
      </c>
      <c r="P931">
        <v>22033</v>
      </c>
      <c r="Q931">
        <v>15419</v>
      </c>
      <c r="R931">
        <v>38.6</v>
      </c>
      <c r="S931">
        <v>-891.02</v>
      </c>
      <c r="T931">
        <v>9</v>
      </c>
      <c r="U931">
        <v>35.4</v>
      </c>
      <c r="V931">
        <v>33.1</v>
      </c>
      <c r="W931">
        <v>39.003</v>
      </c>
      <c r="X931">
        <v>23.968</v>
      </c>
      <c r="Y931" s="8">
        <f t="shared" si="289"/>
        <v>297.11799999999999</v>
      </c>
      <c r="Z931">
        <v>40.927</v>
      </c>
      <c r="AB931" s="25">
        <f t="shared" si="290"/>
        <v>9849.5499999999993</v>
      </c>
      <c r="AC931" s="26">
        <f t="shared" si="288"/>
        <v>14074.527216421298</v>
      </c>
      <c r="AD931" s="26"/>
      <c r="AE931" s="29">
        <f t="shared" si="296"/>
        <v>14074.851873456086</v>
      </c>
      <c r="AF931" s="25">
        <f t="shared" si="291"/>
        <v>62256</v>
      </c>
      <c r="AG931">
        <f t="shared" si="282"/>
        <v>1.4360256533721429</v>
      </c>
      <c r="AH931" s="41">
        <f t="shared" si="293"/>
        <v>5.1932471725388243E-2</v>
      </c>
      <c r="AI931" s="41">
        <f t="shared" si="294"/>
        <v>1.9240148377460273E-6</v>
      </c>
      <c r="AJ931" s="41">
        <f t="shared" si="295"/>
        <v>1.9914670293962618E-10</v>
      </c>
      <c r="AK931">
        <f t="shared" si="292"/>
        <v>1013.25</v>
      </c>
      <c r="AL931">
        <v>273.14999999999998</v>
      </c>
      <c r="AM931" s="27">
        <f t="shared" si="283"/>
        <v>7.4580329875476581E-2</v>
      </c>
      <c r="AN931">
        <f t="shared" si="284"/>
        <v>1.0073753553921521</v>
      </c>
      <c r="AO931" s="28">
        <f t="shared" si="285"/>
        <v>7.5130386313572162E-2</v>
      </c>
      <c r="AP931" s="46">
        <f t="shared" si="286"/>
        <v>8.0351883282929928E-2</v>
      </c>
      <c r="AQ931" s="28">
        <f t="shared" si="287"/>
        <v>35.319648116717069</v>
      </c>
      <c r="AR931" s="52">
        <v>7.454800842127475E-2</v>
      </c>
      <c r="AS931" s="52">
        <v>7.9729030630034864E-2</v>
      </c>
      <c r="AT931" s="52">
        <v>35.320270969369965</v>
      </c>
    </row>
    <row r="932" spans="1:46" x14ac:dyDescent="0.3">
      <c r="A932" s="1">
        <v>42833</v>
      </c>
      <c r="B932" s="2">
        <v>0.94142361111111106</v>
      </c>
      <c r="C932" s="4">
        <f t="shared" si="279"/>
        <v>42833.941423611112</v>
      </c>
      <c r="D932" s="5" t="str">
        <f t="shared" si="280"/>
        <v>v</v>
      </c>
      <c r="E932" s="6">
        <f t="shared" si="281"/>
        <v>14</v>
      </c>
      <c r="F932">
        <v>6</v>
      </c>
      <c r="G932">
        <v>8.5350000000000001</v>
      </c>
      <c r="H932">
        <v>1094.3399999999999</v>
      </c>
      <c r="I932">
        <v>1083.6500000000001</v>
      </c>
      <c r="J932">
        <v>814.6</v>
      </c>
      <c r="K932">
        <v>21.387091999999999</v>
      </c>
      <c r="L932">
        <v>1</v>
      </c>
      <c r="M932">
        <v>0</v>
      </c>
      <c r="N932">
        <v>1</v>
      </c>
      <c r="O932">
        <v>798140</v>
      </c>
      <c r="P932">
        <v>22034</v>
      </c>
      <c r="Q932">
        <v>15419</v>
      </c>
      <c r="R932">
        <v>38.6</v>
      </c>
      <c r="S932">
        <v>-890.53</v>
      </c>
      <c r="T932">
        <v>9</v>
      </c>
      <c r="U932">
        <v>35.409999999999997</v>
      </c>
      <c r="V932">
        <v>33.11</v>
      </c>
      <c r="W932">
        <v>39.000999999999998</v>
      </c>
      <c r="X932">
        <v>24.045000000000002</v>
      </c>
      <c r="Y932" s="8">
        <f t="shared" si="289"/>
        <v>297.19499999999999</v>
      </c>
      <c r="Z932">
        <v>40.779000000000003</v>
      </c>
      <c r="AB932" s="25">
        <f t="shared" si="290"/>
        <v>9849.5499999999993</v>
      </c>
      <c r="AC932" s="26">
        <f t="shared" si="288"/>
        <v>14075.166009468836</v>
      </c>
      <c r="AD932" s="26"/>
      <c r="AE932" s="29">
        <f t="shared" si="296"/>
        <v>14074.851873456086</v>
      </c>
      <c r="AF932" s="25">
        <f t="shared" si="291"/>
        <v>62256</v>
      </c>
      <c r="AG932">
        <f t="shared" si="282"/>
        <v>-1.3894889825892065</v>
      </c>
      <c r="AH932" s="41">
        <f t="shared" si="293"/>
        <v>5.1932476770703236E-2</v>
      </c>
      <c r="AI932" s="41">
        <f t="shared" si="294"/>
        <v>1.9240139432656511E-6</v>
      </c>
      <c r="AJ932" s="41">
        <f t="shared" si="295"/>
        <v>1.9914682257055022E-10</v>
      </c>
      <c r="AK932">
        <f t="shared" si="292"/>
        <v>1013.25</v>
      </c>
      <c r="AL932">
        <v>273.14999999999998</v>
      </c>
      <c r="AM932" s="27">
        <f t="shared" si="283"/>
        <v>-7.2155890191171509E-2</v>
      </c>
      <c r="AN932">
        <f t="shared" si="284"/>
        <v>1.0074062303325675</v>
      </c>
      <c r="AO932" s="28">
        <f t="shared" si="285"/>
        <v>-7.2690293333778772E-2</v>
      </c>
      <c r="AP932" s="46">
        <f t="shared" si="286"/>
        <v>-7.774077115336725E-2</v>
      </c>
      <c r="AQ932" s="28">
        <f t="shared" si="287"/>
        <v>35.487740771153362</v>
      </c>
      <c r="AR932" s="52">
        <v>-7.2126481621216321E-2</v>
      </c>
      <c r="AS932" s="52">
        <v>-7.7137786142443696E-2</v>
      </c>
      <c r="AT932" s="52">
        <v>35.487137786142441</v>
      </c>
    </row>
    <row r="933" spans="1:46" x14ac:dyDescent="0.3">
      <c r="A933" s="1">
        <v>42833</v>
      </c>
      <c r="B933" s="2">
        <v>0.94153935185185189</v>
      </c>
      <c r="C933" s="4">
        <f t="shared" si="279"/>
        <v>42833.94153935185</v>
      </c>
      <c r="D933" s="5" t="str">
        <f t="shared" si="280"/>
        <v>v</v>
      </c>
      <c r="E933" s="6">
        <f t="shared" si="281"/>
        <v>14</v>
      </c>
      <c r="F933">
        <v>6</v>
      </c>
      <c r="G933">
        <v>8.7729999999999997</v>
      </c>
      <c r="H933">
        <v>1094.6099999999999</v>
      </c>
      <c r="I933">
        <v>1083.6500000000001</v>
      </c>
      <c r="J933">
        <v>821.1</v>
      </c>
      <c r="K933">
        <v>21.373742</v>
      </c>
      <c r="L933">
        <v>1</v>
      </c>
      <c r="M933">
        <v>0</v>
      </c>
      <c r="N933">
        <v>1</v>
      </c>
      <c r="O933">
        <v>798150</v>
      </c>
      <c r="P933">
        <v>22034</v>
      </c>
      <c r="Q933">
        <v>15420</v>
      </c>
      <c r="R933">
        <v>38.6</v>
      </c>
      <c r="S933">
        <v>-887.26</v>
      </c>
      <c r="T933">
        <v>9</v>
      </c>
      <c r="U933">
        <v>35.54</v>
      </c>
      <c r="V933">
        <v>33.22</v>
      </c>
      <c r="W933">
        <v>39</v>
      </c>
      <c r="X933">
        <v>24.106999999999999</v>
      </c>
      <c r="Y933" s="8">
        <f t="shared" si="289"/>
        <v>297.25699999999995</v>
      </c>
      <c r="Z933">
        <v>40.713000000000001</v>
      </c>
      <c r="AB933" s="25">
        <f t="shared" si="290"/>
        <v>9849.5499999999993</v>
      </c>
      <c r="AC933" s="26">
        <f t="shared" si="288"/>
        <v>14074.2532230869</v>
      </c>
      <c r="AD933" s="26"/>
      <c r="AE933" s="29">
        <f t="shared" si="296"/>
        <v>14074.851873456086</v>
      </c>
      <c r="AF933" s="25">
        <f t="shared" si="291"/>
        <v>62256</v>
      </c>
      <c r="AG933">
        <f t="shared" si="282"/>
        <v>2.6479552125404311</v>
      </c>
      <c r="AH933" s="41">
        <f t="shared" si="293"/>
        <v>5.1932481816018221E-2</v>
      </c>
      <c r="AI933" s="41">
        <f t="shared" si="294"/>
        <v>1.9240130487852754E-6</v>
      </c>
      <c r="AJ933" s="41">
        <f t="shared" si="295"/>
        <v>1.9914694220147425E-10</v>
      </c>
      <c r="AK933">
        <f t="shared" si="292"/>
        <v>1013.25</v>
      </c>
      <c r="AL933">
        <v>273.14999999999998</v>
      </c>
      <c r="AM933" s="27">
        <f t="shared" si="283"/>
        <v>0.13752838016079574</v>
      </c>
      <c r="AN933">
        <f t="shared" si="284"/>
        <v>1.0073678507588688</v>
      </c>
      <c r="AO933" s="28">
        <f t="shared" si="285"/>
        <v>0.13854166874092946</v>
      </c>
      <c r="AP933" s="46">
        <f t="shared" si="286"/>
        <v>0.14816746047975152</v>
      </c>
      <c r="AQ933" s="28">
        <f t="shared" si="287"/>
        <v>35.391832539520244</v>
      </c>
      <c r="AR933" s="52">
        <v>0.13746800652872559</v>
      </c>
      <c r="AS933" s="52">
        <v>0.14701920086341327</v>
      </c>
      <c r="AT933" s="52">
        <v>35.392980799136588</v>
      </c>
    </row>
    <row r="934" spans="1:46" x14ac:dyDescent="0.3">
      <c r="A934" s="1">
        <v>42833</v>
      </c>
      <c r="B934" s="2">
        <v>0.94165509259259261</v>
      </c>
      <c r="C934" s="4">
        <f t="shared" si="279"/>
        <v>42833.941655092596</v>
      </c>
      <c r="D934" s="5" t="str">
        <f t="shared" si="280"/>
        <v>v</v>
      </c>
      <c r="E934" s="6">
        <f t="shared" si="281"/>
        <v>14</v>
      </c>
      <c r="F934">
        <v>6</v>
      </c>
      <c r="G934">
        <v>8.6530000000000005</v>
      </c>
      <c r="H934">
        <v>1094.9000000000001</v>
      </c>
      <c r="I934">
        <v>1083.68</v>
      </c>
      <c r="J934">
        <v>808.67499999999995</v>
      </c>
      <c r="K934">
        <v>21.404958000000001</v>
      </c>
      <c r="L934">
        <v>1</v>
      </c>
      <c r="M934">
        <v>0</v>
      </c>
      <c r="N934">
        <v>1</v>
      </c>
      <c r="O934">
        <v>798160</v>
      </c>
      <c r="P934">
        <v>22033</v>
      </c>
      <c r="Q934">
        <v>15419</v>
      </c>
      <c r="R934">
        <v>38.6</v>
      </c>
      <c r="S934">
        <v>-888.49</v>
      </c>
      <c r="T934">
        <v>9</v>
      </c>
      <c r="U934">
        <v>35.49</v>
      </c>
      <c r="V934">
        <v>33.18</v>
      </c>
      <c r="W934">
        <v>39.006</v>
      </c>
      <c r="X934">
        <v>24.169</v>
      </c>
      <c r="Y934" s="8">
        <f t="shared" si="289"/>
        <v>297.31899999999996</v>
      </c>
      <c r="Z934">
        <v>40.673999999999999</v>
      </c>
      <c r="AB934" s="25">
        <f t="shared" si="290"/>
        <v>9849.5499999999993</v>
      </c>
      <c r="AC934" s="26">
        <f t="shared" si="288"/>
        <v>14074.527216421298</v>
      </c>
      <c r="AD934" s="26"/>
      <c r="AE934" s="29">
        <f t="shared" si="296"/>
        <v>14074.851873456086</v>
      </c>
      <c r="AF934" s="25">
        <f t="shared" si="291"/>
        <v>62256</v>
      </c>
      <c r="AG934">
        <f t="shared" si="282"/>
        <v>1.4360256533721429</v>
      </c>
      <c r="AH934" s="41">
        <f t="shared" si="293"/>
        <v>5.1932486861333213E-2</v>
      </c>
      <c r="AI934" s="41">
        <f t="shared" si="294"/>
        <v>1.9240121543048992E-6</v>
      </c>
      <c r="AJ934" s="41">
        <f t="shared" si="295"/>
        <v>1.9914706183239827E-10</v>
      </c>
      <c r="AK934">
        <f t="shared" si="292"/>
        <v>1013.25</v>
      </c>
      <c r="AL934">
        <v>273.14999999999998</v>
      </c>
      <c r="AM934" s="27">
        <f t="shared" si="283"/>
        <v>7.4580351605549211E-2</v>
      </c>
      <c r="AN934">
        <f t="shared" si="284"/>
        <v>1.0073110897216082</v>
      </c>
      <c r="AO934" s="28">
        <f t="shared" si="285"/>
        <v>7.512561524760647E-2</v>
      </c>
      <c r="AP934" s="46">
        <f t="shared" si="286"/>
        <v>8.0347522064175864E-2</v>
      </c>
      <c r="AQ934" s="28">
        <f t="shared" si="287"/>
        <v>35.409652477935829</v>
      </c>
      <c r="AR934" s="52">
        <v>7.4543252619255915E-2</v>
      </c>
      <c r="AS934" s="52">
        <v>7.9724679988586483E-2</v>
      </c>
      <c r="AT934" s="52">
        <v>35.410275320011415</v>
      </c>
    </row>
    <row r="935" spans="1:46" x14ac:dyDescent="0.3">
      <c r="A935" s="1">
        <v>42833</v>
      </c>
      <c r="B935" s="2">
        <v>0.94177083333333333</v>
      </c>
      <c r="C935" s="4">
        <f t="shared" si="279"/>
        <v>42833.941770833335</v>
      </c>
      <c r="D935" s="5" t="str">
        <f t="shared" si="280"/>
        <v>v</v>
      </c>
      <c r="E935" s="6">
        <f t="shared" si="281"/>
        <v>14</v>
      </c>
      <c r="F935">
        <v>6</v>
      </c>
      <c r="G935">
        <v>8.6669999999999998</v>
      </c>
      <c r="H935">
        <v>1095.18</v>
      </c>
      <c r="I935">
        <v>1083.68</v>
      </c>
      <c r="J935">
        <v>815.6</v>
      </c>
      <c r="K935">
        <v>21.409275999999998</v>
      </c>
      <c r="L935">
        <v>1</v>
      </c>
      <c r="M935">
        <v>0</v>
      </c>
      <c r="N935">
        <v>1</v>
      </c>
      <c r="O935">
        <v>798170</v>
      </c>
      <c r="P935">
        <v>22032</v>
      </c>
      <c r="Q935">
        <v>15418</v>
      </c>
      <c r="R935">
        <v>38.6</v>
      </c>
      <c r="S935">
        <v>-890.54</v>
      </c>
      <c r="T935">
        <v>9</v>
      </c>
      <c r="U935">
        <v>35.42</v>
      </c>
      <c r="V935">
        <v>33.119999999999997</v>
      </c>
      <c r="W935">
        <v>39.003999999999998</v>
      </c>
      <c r="X935">
        <v>24.234999999999999</v>
      </c>
      <c r="Y935" s="8">
        <f t="shared" si="289"/>
        <v>297.38499999999999</v>
      </c>
      <c r="Z935">
        <v>40.649000000000001</v>
      </c>
      <c r="AB935" s="25">
        <f t="shared" si="290"/>
        <v>9849.5499999999993</v>
      </c>
      <c r="AC935" s="26">
        <f t="shared" si="288"/>
        <v>14074.801245297704</v>
      </c>
      <c r="AD935" s="26"/>
      <c r="AE935" s="29">
        <f t="shared" si="296"/>
        <v>14074.851873456086</v>
      </c>
      <c r="AF935" s="25">
        <f t="shared" si="291"/>
        <v>62256</v>
      </c>
      <c r="AG935">
        <f t="shared" si="282"/>
        <v>0.22393888451327193</v>
      </c>
      <c r="AH935" s="41">
        <f t="shared" si="293"/>
        <v>5.1932491906648205E-2</v>
      </c>
      <c r="AI935" s="41">
        <f t="shared" si="294"/>
        <v>1.924011259824523E-6</v>
      </c>
      <c r="AJ935" s="41">
        <f t="shared" si="295"/>
        <v>1.9914718146332232E-10</v>
      </c>
      <c r="AK935">
        <f t="shared" si="292"/>
        <v>1013.25</v>
      </c>
      <c r="AL935">
        <v>273.14999999999998</v>
      </c>
      <c r="AM935" s="27">
        <f t="shared" si="283"/>
        <v>1.1629800796323024E-2</v>
      </c>
      <c r="AN935">
        <f t="shared" si="284"/>
        <v>1.0072771043612108</v>
      </c>
      <c r="AO935" s="28">
        <f t="shared" si="285"/>
        <v>1.1714432070417958E-2</v>
      </c>
      <c r="AP935" s="46">
        <f t="shared" si="286"/>
        <v>1.2528690595677803E-2</v>
      </c>
      <c r="AQ935" s="28">
        <f t="shared" si="287"/>
        <v>35.407471309404322</v>
      </c>
      <c r="AR935" s="52">
        <v>1.1623598807194036E-2</v>
      </c>
      <c r="AS935" s="52">
        <v>1.2431543602644987E-2</v>
      </c>
      <c r="AT935" s="52">
        <v>35.407568456397357</v>
      </c>
    </row>
    <row r="936" spans="1:46" x14ac:dyDescent="0.3">
      <c r="A936" s="1">
        <v>42833</v>
      </c>
      <c r="B936" s="2">
        <v>0.94188657407407417</v>
      </c>
      <c r="C936" s="4">
        <f t="shared" si="279"/>
        <v>42833.941886574074</v>
      </c>
      <c r="D936" s="5" t="str">
        <f t="shared" si="280"/>
        <v>v</v>
      </c>
      <c r="E936" s="6">
        <f t="shared" si="281"/>
        <v>14</v>
      </c>
      <c r="F936">
        <v>6</v>
      </c>
      <c r="G936">
        <v>8.49</v>
      </c>
      <c r="H936">
        <v>1095.47</v>
      </c>
      <c r="I936">
        <v>1083.71</v>
      </c>
      <c r="J936">
        <v>814.55</v>
      </c>
      <c r="K936">
        <v>21.385325000000002</v>
      </c>
      <c r="L936">
        <v>1</v>
      </c>
      <c r="M936">
        <v>0</v>
      </c>
      <c r="N936">
        <v>1</v>
      </c>
      <c r="O936">
        <v>798180</v>
      </c>
      <c r="P936">
        <v>22032</v>
      </c>
      <c r="Q936">
        <v>15418</v>
      </c>
      <c r="R936">
        <v>38.6</v>
      </c>
      <c r="S936">
        <v>-890.54</v>
      </c>
      <c r="T936">
        <v>9</v>
      </c>
      <c r="U936">
        <v>35.42</v>
      </c>
      <c r="V936">
        <v>33.119999999999997</v>
      </c>
      <c r="W936">
        <v>38.999000000000002</v>
      </c>
      <c r="X936">
        <v>24.292999999999999</v>
      </c>
      <c r="Y936" s="8">
        <f t="shared" si="289"/>
        <v>297.44299999999998</v>
      </c>
      <c r="Z936">
        <v>40.649000000000001</v>
      </c>
      <c r="AB936" s="25">
        <f t="shared" si="290"/>
        <v>9849.5499999999993</v>
      </c>
      <c r="AC936" s="26">
        <f t="shared" si="288"/>
        <v>14074.801245297704</v>
      </c>
      <c r="AD936" s="26"/>
      <c r="AE936" s="29">
        <f t="shared" si="296"/>
        <v>14074.851873456086</v>
      </c>
      <c r="AF936" s="25">
        <f t="shared" si="291"/>
        <v>62256</v>
      </c>
      <c r="AG936">
        <f t="shared" si="282"/>
        <v>0.22393888451327193</v>
      </c>
      <c r="AH936" s="41">
        <f t="shared" si="293"/>
        <v>5.1932496951963197E-2</v>
      </c>
      <c r="AI936" s="41">
        <f t="shared" si="294"/>
        <v>1.9240103653441469E-6</v>
      </c>
      <c r="AJ936" s="41">
        <f t="shared" si="295"/>
        <v>1.9914730109424634E-10</v>
      </c>
      <c r="AK936">
        <f t="shared" si="292"/>
        <v>1013.25</v>
      </c>
      <c r="AL936">
        <v>273.14999999999998</v>
      </c>
      <c r="AM936" s="27">
        <f t="shared" si="283"/>
        <v>1.162980192612038E-2</v>
      </c>
      <c r="AN936">
        <f t="shared" si="284"/>
        <v>1.0072068520089423</v>
      </c>
      <c r="AO936" s="28">
        <f t="shared" si="285"/>
        <v>1.1713616187495243E-2</v>
      </c>
      <c r="AP936" s="46">
        <f t="shared" si="286"/>
        <v>1.2528164814754966E-2</v>
      </c>
      <c r="AQ936" s="28">
        <f t="shared" si="287"/>
        <v>35.407471835185248</v>
      </c>
      <c r="AR936" s="52">
        <v>1.1622788121480548E-2</v>
      </c>
      <c r="AS936" s="52">
        <v>1.2431020690974275E-2</v>
      </c>
      <c r="AT936" s="52">
        <v>35.407568979309026</v>
      </c>
    </row>
    <row r="937" spans="1:46" x14ac:dyDescent="0.3">
      <c r="A937" s="1">
        <v>42833</v>
      </c>
      <c r="B937" s="2">
        <v>0.94200231481481478</v>
      </c>
      <c r="C937" s="4">
        <f t="shared" si="279"/>
        <v>42833.942002314812</v>
      </c>
      <c r="D937" s="5" t="str">
        <f t="shared" si="280"/>
        <v>v</v>
      </c>
      <c r="E937" s="6">
        <f t="shared" si="281"/>
        <v>14</v>
      </c>
      <c r="F937">
        <v>6</v>
      </c>
      <c r="G937">
        <v>8.6620000000000008</v>
      </c>
      <c r="H937">
        <v>1095.77</v>
      </c>
      <c r="I937">
        <v>1083.7</v>
      </c>
      <c r="J937">
        <v>794.85</v>
      </c>
      <c r="K937">
        <v>21.409669999999998</v>
      </c>
      <c r="L937">
        <v>1</v>
      </c>
      <c r="M937">
        <v>0</v>
      </c>
      <c r="N937">
        <v>1</v>
      </c>
      <c r="O937">
        <v>798190</v>
      </c>
      <c r="P937">
        <v>22032</v>
      </c>
      <c r="Q937">
        <v>15417</v>
      </c>
      <c r="R937">
        <v>38.6</v>
      </c>
      <c r="S937">
        <v>-893.81</v>
      </c>
      <c r="T937">
        <v>9</v>
      </c>
      <c r="U937">
        <v>35.299999999999997</v>
      </c>
      <c r="V937">
        <v>33</v>
      </c>
      <c r="W937">
        <v>39.000999999999998</v>
      </c>
      <c r="X937">
        <v>24.350999999999999</v>
      </c>
      <c r="Y937" s="8">
        <f t="shared" si="289"/>
        <v>297.50099999999998</v>
      </c>
      <c r="Z937">
        <v>40.701000000000001</v>
      </c>
      <c r="AB937" s="25">
        <f t="shared" si="290"/>
        <v>9849.5499999999993</v>
      </c>
      <c r="AC937" s="26">
        <f t="shared" si="288"/>
        <v>14075.714185639228</v>
      </c>
      <c r="AD937" s="26"/>
      <c r="AE937" s="29">
        <f t="shared" si="296"/>
        <v>14074.851873456086</v>
      </c>
      <c r="AF937" s="25">
        <f t="shared" si="291"/>
        <v>62256</v>
      </c>
      <c r="AG937">
        <f t="shared" si="282"/>
        <v>-3.814186305931198</v>
      </c>
      <c r="AH937" s="41">
        <f t="shared" si="293"/>
        <v>5.193250199727819E-2</v>
      </c>
      <c r="AI937" s="41">
        <f t="shared" si="294"/>
        <v>1.9240094708637711E-6</v>
      </c>
      <c r="AJ937" s="41">
        <f t="shared" si="295"/>
        <v>1.9914742072517036E-10</v>
      </c>
      <c r="AK937">
        <f t="shared" si="292"/>
        <v>1013.25</v>
      </c>
      <c r="AL937">
        <v>273.14999999999998</v>
      </c>
      <c r="AM937" s="27">
        <f t="shared" si="283"/>
        <v>-0.19805225847839442</v>
      </c>
      <c r="AN937">
        <f t="shared" si="284"/>
        <v>1.0071274457104697</v>
      </c>
      <c r="AO937" s="28">
        <f t="shared" si="285"/>
        <v>-0.1994638651985351</v>
      </c>
      <c r="AP937" s="46">
        <f t="shared" si="286"/>
        <v>-0.21333233724712802</v>
      </c>
      <c r="AQ937" s="28">
        <f t="shared" si="287"/>
        <v>35.513332337247128</v>
      </c>
      <c r="AR937" s="52">
        <v>-0.19791585210952342</v>
      </c>
      <c r="AS937" s="52">
        <v>-0.21167669275212486</v>
      </c>
      <c r="AT937" s="52">
        <v>35.511676692752125</v>
      </c>
    </row>
    <row r="938" spans="1:46" x14ac:dyDescent="0.3">
      <c r="A938" s="1">
        <v>42833</v>
      </c>
      <c r="B938" s="2">
        <v>0.9421180555555555</v>
      </c>
      <c r="C938" s="4">
        <f t="shared" si="279"/>
        <v>42833.942118055558</v>
      </c>
      <c r="D938" s="5" t="str">
        <f t="shared" si="280"/>
        <v>v</v>
      </c>
      <c r="E938" s="6">
        <f t="shared" si="281"/>
        <v>14</v>
      </c>
      <c r="F938">
        <v>6</v>
      </c>
      <c r="G938">
        <v>8.4269999999999996</v>
      </c>
      <c r="H938">
        <v>1096.07</v>
      </c>
      <c r="I938">
        <v>1083.72</v>
      </c>
      <c r="J938">
        <v>805.4</v>
      </c>
      <c r="K938">
        <v>21.425376</v>
      </c>
      <c r="L938">
        <v>1</v>
      </c>
      <c r="M938">
        <v>0</v>
      </c>
      <c r="N938">
        <v>1</v>
      </c>
      <c r="O938">
        <v>798200</v>
      </c>
      <c r="P938">
        <v>22032</v>
      </c>
      <c r="Q938">
        <v>15418</v>
      </c>
      <c r="R938">
        <v>38.6</v>
      </c>
      <c r="S938">
        <v>-889.72</v>
      </c>
      <c r="T938">
        <v>9</v>
      </c>
      <c r="U938">
        <v>35.46</v>
      </c>
      <c r="V938">
        <v>33.15</v>
      </c>
      <c r="W938">
        <v>38.997999999999998</v>
      </c>
      <c r="X938">
        <v>24.405000000000001</v>
      </c>
      <c r="Y938" s="8">
        <f t="shared" si="289"/>
        <v>297.55499999999995</v>
      </c>
      <c r="Z938">
        <v>40.784999999999997</v>
      </c>
      <c r="AB938" s="25">
        <f t="shared" si="290"/>
        <v>9849.5499999999993</v>
      </c>
      <c r="AC938" s="26">
        <f t="shared" si="288"/>
        <v>14074.801245297704</v>
      </c>
      <c r="AD938" s="26"/>
      <c r="AE938" s="29">
        <f t="shared" si="296"/>
        <v>14074.851873456086</v>
      </c>
      <c r="AF938" s="25">
        <f t="shared" si="291"/>
        <v>62256</v>
      </c>
      <c r="AG938">
        <f t="shared" si="282"/>
        <v>0.22393888451327193</v>
      </c>
      <c r="AH938" s="41">
        <f t="shared" si="293"/>
        <v>5.1932507042593182E-2</v>
      </c>
      <c r="AI938" s="41">
        <f t="shared" si="294"/>
        <v>1.924008576383395E-6</v>
      </c>
      <c r="AJ938" s="41">
        <f t="shared" si="295"/>
        <v>1.9914754035609441E-10</v>
      </c>
      <c r="AK938">
        <f t="shared" si="292"/>
        <v>1013.25</v>
      </c>
      <c r="AL938">
        <v>273.14999999999998</v>
      </c>
      <c r="AM938" s="27">
        <f t="shared" si="283"/>
        <v>1.1629804185715091E-2</v>
      </c>
      <c r="AN938">
        <f t="shared" si="284"/>
        <v>1.0070345454222709</v>
      </c>
      <c r="AO938" s="28">
        <f t="shared" si="285"/>
        <v>1.171161457151162E-2</v>
      </c>
      <c r="AP938" s="46">
        <f t="shared" si="286"/>
        <v>1.2526139593820453E-2</v>
      </c>
      <c r="AQ938" s="28">
        <f t="shared" si="287"/>
        <v>35.447473860406177</v>
      </c>
      <c r="AR938" s="52">
        <v>1.1620799768298851E-2</v>
      </c>
      <c r="AS938" s="52">
        <v>1.2429008758846121E-2</v>
      </c>
      <c r="AT938" s="52">
        <v>35.447570991241157</v>
      </c>
    </row>
    <row r="939" spans="1:46" x14ac:dyDescent="0.3">
      <c r="A939" s="1">
        <v>42833</v>
      </c>
      <c r="B939" s="2">
        <v>0.94223379629629633</v>
      </c>
      <c r="C939" s="4">
        <f t="shared" si="279"/>
        <v>42833.942233796297</v>
      </c>
      <c r="D939" s="5" t="str">
        <f t="shared" si="280"/>
        <v>v</v>
      </c>
      <c r="E939" s="6">
        <f t="shared" si="281"/>
        <v>14</v>
      </c>
      <c r="F939">
        <v>6</v>
      </c>
      <c r="G939">
        <v>8.4849999999999994</v>
      </c>
      <c r="H939">
        <v>1096.4000000000001</v>
      </c>
      <c r="I939">
        <v>1083.75</v>
      </c>
      <c r="J939">
        <v>797.07500000000005</v>
      </c>
      <c r="K939">
        <v>21.412614000000001</v>
      </c>
      <c r="L939">
        <v>1</v>
      </c>
      <c r="M939">
        <v>0</v>
      </c>
      <c r="N939">
        <v>1</v>
      </c>
      <c r="O939">
        <v>798210</v>
      </c>
      <c r="P939">
        <v>22033</v>
      </c>
      <c r="Q939">
        <v>15418</v>
      </c>
      <c r="R939">
        <v>38.6</v>
      </c>
      <c r="S939">
        <v>-892.59</v>
      </c>
      <c r="T939">
        <v>9</v>
      </c>
      <c r="U939">
        <v>35.36</v>
      </c>
      <c r="V939">
        <v>33.049999999999997</v>
      </c>
      <c r="W939">
        <v>39.005000000000003</v>
      </c>
      <c r="X939">
        <v>24.463000000000001</v>
      </c>
      <c r="Y939" s="8">
        <f t="shared" si="289"/>
        <v>297.613</v>
      </c>
      <c r="Z939">
        <v>40.837000000000003</v>
      </c>
      <c r="AB939" s="25">
        <f t="shared" si="290"/>
        <v>9849.5499999999993</v>
      </c>
      <c r="AC939" s="26">
        <f t="shared" si="288"/>
        <v>14075.440079776883</v>
      </c>
      <c r="AD939" s="26"/>
      <c r="AE939" s="29">
        <f>AE940</f>
        <v>14074.851873456086</v>
      </c>
      <c r="AF939" s="25">
        <f t="shared" si="291"/>
        <v>62256</v>
      </c>
      <c r="AG939">
        <f t="shared" si="282"/>
        <v>-2.6017590122342398</v>
      </c>
      <c r="AH939" s="41">
        <f t="shared" si="293"/>
        <v>5.1932512087908174E-2</v>
      </c>
      <c r="AI939" s="41">
        <f t="shared" si="294"/>
        <v>1.9240076819030188E-6</v>
      </c>
      <c r="AJ939" s="41">
        <f t="shared" si="295"/>
        <v>1.9914765998701843E-10</v>
      </c>
      <c r="AK939">
        <f t="shared" si="292"/>
        <v>1013.25</v>
      </c>
      <c r="AL939">
        <v>273.14999999999998</v>
      </c>
      <c r="AM939" s="27">
        <f t="shared" si="283"/>
        <v>-0.13510286096348825</v>
      </c>
      <c r="AN939">
        <f t="shared" si="284"/>
        <v>1.0069276771405635</v>
      </c>
      <c r="AO939" s="28">
        <f t="shared" si="285"/>
        <v>-0.13603880996500975</v>
      </c>
      <c r="AP939" s="46">
        <f t="shared" si="286"/>
        <v>-0.14550413056953299</v>
      </c>
      <c r="AQ939" s="28">
        <f t="shared" si="287"/>
        <v>35.505504130569534</v>
      </c>
      <c r="AR939" s="52">
        <v>-0.13498327859803455</v>
      </c>
      <c r="AS939" s="52">
        <v>-0.14437515734578824</v>
      </c>
      <c r="AT939" s="52">
        <v>35.504375157345791</v>
      </c>
    </row>
    <row r="940" spans="1:46" x14ac:dyDescent="0.3">
      <c r="A940" s="1">
        <v>42833</v>
      </c>
      <c r="B940" s="2">
        <v>0.94234953703703705</v>
      </c>
      <c r="C940" s="4">
        <f t="shared" si="279"/>
        <v>42833.942349537036</v>
      </c>
      <c r="D940" s="5" t="str">
        <f t="shared" si="280"/>
        <v>v</v>
      </c>
      <c r="E940" s="6">
        <f t="shared" si="281"/>
        <v>14</v>
      </c>
      <c r="F940">
        <v>6</v>
      </c>
      <c r="G940">
        <v>8.6319999999999997</v>
      </c>
      <c r="H940">
        <v>1096.72</v>
      </c>
      <c r="I940">
        <v>1083.78</v>
      </c>
      <c r="J940">
        <v>799.5</v>
      </c>
      <c r="K940">
        <v>21.406331999999999</v>
      </c>
      <c r="L940">
        <v>1</v>
      </c>
      <c r="M940">
        <v>0</v>
      </c>
      <c r="N940">
        <v>1</v>
      </c>
      <c r="O940">
        <v>798220</v>
      </c>
      <c r="P940">
        <v>22031</v>
      </c>
      <c r="Q940">
        <v>15418</v>
      </c>
      <c r="R940">
        <v>38.6</v>
      </c>
      <c r="S940">
        <v>-889.96</v>
      </c>
      <c r="T940">
        <v>9</v>
      </c>
      <c r="U940">
        <v>35.46</v>
      </c>
      <c r="V940">
        <v>33.15</v>
      </c>
      <c r="W940">
        <v>39.005000000000003</v>
      </c>
      <c r="X940">
        <v>24.521000000000001</v>
      </c>
      <c r="Y940" s="8">
        <f t="shared" si="289"/>
        <v>297.67099999999999</v>
      </c>
      <c r="Z940">
        <v>40.915999999999997</v>
      </c>
      <c r="AB940" s="25">
        <f t="shared" si="290"/>
        <v>9849.5499999999993</v>
      </c>
      <c r="AC940" s="26">
        <f t="shared" si="288"/>
        <v>14074.162410818522</v>
      </c>
      <c r="AD940" s="26">
        <f>AVERAGE(AC932:AC940)</f>
        <v>14074.851873456086</v>
      </c>
      <c r="AE940" s="30">
        <f>AD940</f>
        <v>14074.851873456086</v>
      </c>
      <c r="AF940" s="25">
        <f t="shared" si="291"/>
        <v>62256</v>
      </c>
      <c r="AG940">
        <f t="shared" si="282"/>
        <v>3.0496367812676954</v>
      </c>
      <c r="AH940" s="41">
        <f t="shared" si="293"/>
        <v>5.1932517133223159E-2</v>
      </c>
      <c r="AI940" s="41">
        <f t="shared" si="294"/>
        <v>1.924006787422643E-6</v>
      </c>
      <c r="AJ940" s="41">
        <f t="shared" si="295"/>
        <v>1.9914777961794246E-10</v>
      </c>
      <c r="AK940">
        <f t="shared" si="292"/>
        <v>1013.25</v>
      </c>
      <c r="AL940">
        <v>273.14999999999998</v>
      </c>
      <c r="AM940" s="27">
        <f t="shared" si="283"/>
        <v>0.15839321385211741</v>
      </c>
      <c r="AN940">
        <f t="shared" si="284"/>
        <v>1.0068300534619952</v>
      </c>
      <c r="AO940" s="28">
        <f t="shared" si="285"/>
        <v>0.1594750479707446</v>
      </c>
      <c r="AP940" s="46">
        <f t="shared" si="286"/>
        <v>0.17057573894866379</v>
      </c>
      <c r="AQ940" s="28">
        <f t="shared" si="287"/>
        <v>35.289424261051337</v>
      </c>
      <c r="AR940" s="52">
        <v>0.15823915631127791</v>
      </c>
      <c r="AS940" s="52">
        <v>0.16925381971580239</v>
      </c>
      <c r="AT940" s="52">
        <v>35.290746180284195</v>
      </c>
    </row>
    <row r="941" spans="1:46" x14ac:dyDescent="0.3">
      <c r="A941" s="1">
        <v>42833</v>
      </c>
      <c r="B941" s="2">
        <v>0.94269675925925922</v>
      </c>
      <c r="C941" s="4">
        <f t="shared" si="279"/>
        <v>42833.942696759259</v>
      </c>
      <c r="D941" s="5" t="str">
        <f t="shared" si="280"/>
        <v>v</v>
      </c>
      <c r="E941" s="6">
        <f t="shared" si="281"/>
        <v>14</v>
      </c>
      <c r="F941">
        <v>6</v>
      </c>
      <c r="G941">
        <v>8.4160000000000004</v>
      </c>
      <c r="H941">
        <v>1099.8800000000001</v>
      </c>
      <c r="I941">
        <v>1078.53</v>
      </c>
      <c r="J941">
        <v>604.29999999999995</v>
      </c>
      <c r="K941">
        <v>21.695319999999999</v>
      </c>
      <c r="L941">
        <v>0</v>
      </c>
      <c r="M941">
        <v>1</v>
      </c>
      <c r="N941">
        <v>1</v>
      </c>
      <c r="O941">
        <v>798250</v>
      </c>
      <c r="P941">
        <v>20995</v>
      </c>
      <c r="Q941">
        <v>15430</v>
      </c>
      <c r="R941">
        <v>38.6</v>
      </c>
      <c r="S941">
        <v>2127.2800000000002</v>
      </c>
      <c r="T941">
        <v>208</v>
      </c>
      <c r="U941">
        <v>193.53</v>
      </c>
      <c r="V941">
        <v>181.82</v>
      </c>
      <c r="W941">
        <v>39.012999999999998</v>
      </c>
      <c r="X941">
        <v>24.439</v>
      </c>
      <c r="Y941" s="8">
        <f t="shared" si="289"/>
        <v>297.589</v>
      </c>
      <c r="Z941">
        <v>53.957999999999998</v>
      </c>
      <c r="AB941" s="25">
        <f t="shared" si="290"/>
        <v>9849.5499999999993</v>
      </c>
      <c r="AC941" s="26">
        <f t="shared" si="288"/>
        <v>13401.899044069991</v>
      </c>
      <c r="AE941" s="26">
        <f t="shared" ref="AE941:AE1000" si="297">AE940</f>
        <v>14074.851873456086</v>
      </c>
      <c r="AF941" s="25">
        <f t="shared" si="291"/>
        <v>62256</v>
      </c>
      <c r="AG941">
        <f t="shared" si="282"/>
        <v>2976.6104626132219</v>
      </c>
      <c r="AH941" s="41">
        <f t="shared" si="293"/>
        <v>5.1932532269168136E-2</v>
      </c>
      <c r="AI941" s="41">
        <f t="shared" si="294"/>
        <v>1.9240041039815145E-6</v>
      </c>
      <c r="AJ941" s="41">
        <f t="shared" si="295"/>
        <v>1.9914813851071455E-10</v>
      </c>
      <c r="AK941">
        <f t="shared" si="292"/>
        <v>1013.25</v>
      </c>
      <c r="AL941">
        <v>273.14999999999998</v>
      </c>
      <c r="AM941" s="27">
        <f t="shared" si="283"/>
        <v>176.88221119618672</v>
      </c>
      <c r="AN941">
        <f t="shared" si="284"/>
        <v>1.003660833191188</v>
      </c>
      <c r="AO941" s="28">
        <f t="shared" si="285"/>
        <v>177.52974746586446</v>
      </c>
      <c r="AP941" s="46">
        <f t="shared" si="286"/>
        <v>188.96734126262896</v>
      </c>
      <c r="AQ941" s="28">
        <f t="shared" si="287"/>
        <v>4.5626587373710379</v>
      </c>
      <c r="AR941" s="52">
        <v>176.70872800824645</v>
      </c>
      <c r="AS941" s="52">
        <v>188.09342651737876</v>
      </c>
      <c r="AT941" s="52">
        <v>5.4365734826212417</v>
      </c>
    </row>
    <row r="942" spans="1:46" x14ac:dyDescent="0.3">
      <c r="A942" s="1">
        <v>42833</v>
      </c>
      <c r="B942" s="2">
        <v>0.94304398148148139</v>
      </c>
      <c r="C942" s="4">
        <f t="shared" si="279"/>
        <v>42833.943043981482</v>
      </c>
      <c r="D942" s="5" t="str">
        <f t="shared" si="280"/>
        <v>v</v>
      </c>
      <c r="E942" s="6">
        <f t="shared" si="281"/>
        <v>14</v>
      </c>
      <c r="F942">
        <v>6</v>
      </c>
      <c r="G942">
        <v>8.33</v>
      </c>
      <c r="H942">
        <v>1100.1099999999999</v>
      </c>
      <c r="I942">
        <v>1078.8</v>
      </c>
      <c r="J942">
        <v>620.02499999999998</v>
      </c>
      <c r="K942">
        <v>21.674313999999999</v>
      </c>
      <c r="L942">
        <v>0</v>
      </c>
      <c r="M942">
        <v>1</v>
      </c>
      <c r="N942">
        <v>1</v>
      </c>
      <c r="O942">
        <v>798280</v>
      </c>
      <c r="P942">
        <v>20813</v>
      </c>
      <c r="Q942">
        <v>15432</v>
      </c>
      <c r="R942">
        <v>38.700000000000003</v>
      </c>
      <c r="S942">
        <v>2659.93</v>
      </c>
      <c r="T942">
        <v>251</v>
      </c>
      <c r="U942">
        <v>231.26</v>
      </c>
      <c r="V942">
        <v>217.21</v>
      </c>
      <c r="W942">
        <v>38.997</v>
      </c>
      <c r="X942">
        <v>24.498999999999999</v>
      </c>
      <c r="Y942" s="8">
        <f t="shared" si="289"/>
        <v>297.649</v>
      </c>
      <c r="Z942">
        <v>53.917000000000002</v>
      </c>
      <c r="AB942" s="25">
        <f t="shared" si="290"/>
        <v>9849.5499999999993</v>
      </c>
      <c r="AC942" s="26">
        <f t="shared" si="288"/>
        <v>13283.999750518402</v>
      </c>
      <c r="AE942" s="26">
        <f t="shared" si="297"/>
        <v>14074.851873456086</v>
      </c>
      <c r="AF942" s="25">
        <f t="shared" si="291"/>
        <v>62256</v>
      </c>
      <c r="AG942">
        <f t="shared" si="282"/>
        <v>3498.1035827781434</v>
      </c>
      <c r="AH942" s="41">
        <f t="shared" si="293"/>
        <v>5.1932547405113105E-2</v>
      </c>
      <c r="AI942" s="41">
        <f t="shared" si="294"/>
        <v>1.9240014205403865E-6</v>
      </c>
      <c r="AJ942" s="41">
        <f t="shared" si="295"/>
        <v>1.9914849740348664E-10</v>
      </c>
      <c r="AK942">
        <f t="shared" si="292"/>
        <v>1013.25</v>
      </c>
      <c r="AL942">
        <v>273.14999999999998</v>
      </c>
      <c r="AM942" s="27">
        <f t="shared" si="283"/>
        <v>213.73353351828686</v>
      </c>
      <c r="AN942">
        <f t="shared" si="284"/>
        <v>1.0036533139656933</v>
      </c>
      <c r="AO942" s="28">
        <f t="shared" si="285"/>
        <v>214.51436922122622</v>
      </c>
      <c r="AP942" s="46">
        <f t="shared" si="286"/>
        <v>228.39190872524929</v>
      </c>
      <c r="AQ942" s="28">
        <f t="shared" si="287"/>
        <v>2.8680912747506966</v>
      </c>
      <c r="AR942" s="52">
        <v>213.56700549795067</v>
      </c>
      <c r="AS942" s="52">
        <v>227.38325737102312</v>
      </c>
      <c r="AT942" s="52">
        <v>3.8767426289768707</v>
      </c>
    </row>
    <row r="943" spans="1:46" x14ac:dyDescent="0.3">
      <c r="A943" s="1">
        <v>42833</v>
      </c>
      <c r="B943" s="2">
        <v>0.94339120370370377</v>
      </c>
      <c r="C943" s="4">
        <f t="shared" si="279"/>
        <v>42833.943391203706</v>
      </c>
      <c r="D943" s="5" t="str">
        <f t="shared" si="280"/>
        <v>v</v>
      </c>
      <c r="E943" s="6">
        <f t="shared" si="281"/>
        <v>14</v>
      </c>
      <c r="F943">
        <v>6</v>
      </c>
      <c r="G943">
        <v>8.2050000000000001</v>
      </c>
      <c r="H943">
        <v>1100.29</v>
      </c>
      <c r="I943">
        <v>1078.8900000000001</v>
      </c>
      <c r="J943">
        <v>624.32500000000005</v>
      </c>
      <c r="K943">
        <v>21.700032</v>
      </c>
      <c r="L943">
        <v>0</v>
      </c>
      <c r="M943">
        <v>1</v>
      </c>
      <c r="N943">
        <v>1</v>
      </c>
      <c r="O943">
        <v>798310</v>
      </c>
      <c r="P943">
        <v>20682</v>
      </c>
      <c r="Q943">
        <v>15434</v>
      </c>
      <c r="R943">
        <v>38.700000000000003</v>
      </c>
      <c r="S943">
        <v>3040.61</v>
      </c>
      <c r="T943">
        <v>280</v>
      </c>
      <c r="U943">
        <v>260.04000000000002</v>
      </c>
      <c r="V943">
        <v>244.22</v>
      </c>
      <c r="W943">
        <v>39.003</v>
      </c>
      <c r="X943">
        <v>24.593</v>
      </c>
      <c r="Y943" s="8">
        <f t="shared" si="289"/>
        <v>297.74299999999999</v>
      </c>
      <c r="Z943">
        <v>53.741</v>
      </c>
      <c r="AB943" s="25">
        <f t="shared" si="290"/>
        <v>9849.5499999999993</v>
      </c>
      <c r="AC943" s="26">
        <f t="shared" si="288"/>
        <v>13198.67779577556</v>
      </c>
      <c r="AE943" s="26">
        <f t="shared" si="297"/>
        <v>14074.851873456086</v>
      </c>
      <c r="AF943" s="25">
        <f t="shared" si="291"/>
        <v>62256</v>
      </c>
      <c r="AG943">
        <f t="shared" si="282"/>
        <v>3875.5003513003039</v>
      </c>
      <c r="AH943" s="41">
        <f t="shared" si="293"/>
        <v>5.1932562541058082E-2</v>
      </c>
      <c r="AI943" s="41">
        <f t="shared" si="294"/>
        <v>1.9239987370992584E-6</v>
      </c>
      <c r="AJ943" s="41">
        <f t="shared" si="295"/>
        <v>1.9914885629625873E-10</v>
      </c>
      <c r="AK943">
        <f t="shared" si="292"/>
        <v>1013.25</v>
      </c>
      <c r="AL943">
        <v>273.14999999999998</v>
      </c>
      <c r="AM943" s="27">
        <f t="shared" si="283"/>
        <v>241.75424348465742</v>
      </c>
      <c r="AN943">
        <f t="shared" si="284"/>
        <v>1.003806033184532</v>
      </c>
      <c r="AO943" s="28">
        <f t="shared" si="285"/>
        <v>242.67436815786147</v>
      </c>
      <c r="AP943" s="46">
        <f t="shared" si="286"/>
        <v>258.39521249625977</v>
      </c>
      <c r="AQ943" s="28">
        <f t="shared" si="287"/>
        <v>1.6447875037402468</v>
      </c>
      <c r="AR943" s="52">
        <v>241.62604764762531</v>
      </c>
      <c r="AS943" s="52">
        <v>257.27898006074167</v>
      </c>
      <c r="AT943" s="52">
        <v>2.7610199392583468</v>
      </c>
    </row>
    <row r="944" spans="1:46" x14ac:dyDescent="0.3">
      <c r="A944" s="1">
        <v>42833</v>
      </c>
      <c r="B944" s="2">
        <v>0.94373842592592594</v>
      </c>
      <c r="C944" s="4">
        <f t="shared" si="279"/>
        <v>42833.943738425929</v>
      </c>
      <c r="D944" s="5" t="str">
        <f t="shared" si="280"/>
        <v>v</v>
      </c>
      <c r="E944" s="6">
        <f t="shared" si="281"/>
        <v>14</v>
      </c>
      <c r="F944">
        <v>6</v>
      </c>
      <c r="G944">
        <v>8.5879999999999992</v>
      </c>
      <c r="H944">
        <v>1100.3</v>
      </c>
      <c r="I944">
        <v>1079.1099999999999</v>
      </c>
      <c r="J944">
        <v>610.07500000000005</v>
      </c>
      <c r="K944">
        <v>21.676079999999999</v>
      </c>
      <c r="L944">
        <v>0</v>
      </c>
      <c r="M944">
        <v>1</v>
      </c>
      <c r="N944">
        <v>1</v>
      </c>
      <c r="O944">
        <v>798340</v>
      </c>
      <c r="P944">
        <v>20594</v>
      </c>
      <c r="Q944">
        <v>15435</v>
      </c>
      <c r="R944">
        <v>38.700000000000003</v>
      </c>
      <c r="S944">
        <v>3295.62</v>
      </c>
      <c r="T944">
        <v>302</v>
      </c>
      <c r="U944">
        <v>280.27</v>
      </c>
      <c r="V944">
        <v>263.16000000000003</v>
      </c>
      <c r="W944">
        <v>38.993000000000002</v>
      </c>
      <c r="X944">
        <v>24.695</v>
      </c>
      <c r="Y944" s="8">
        <f t="shared" si="289"/>
        <v>297.84499999999997</v>
      </c>
      <c r="Z944">
        <v>53.542000000000002</v>
      </c>
      <c r="AB944" s="25">
        <f t="shared" si="290"/>
        <v>9849.5499999999993</v>
      </c>
      <c r="AC944" s="26">
        <f t="shared" si="288"/>
        <v>13141.667165532879</v>
      </c>
      <c r="AE944" s="26">
        <f t="shared" si="297"/>
        <v>14074.851873456086</v>
      </c>
      <c r="AF944" s="25">
        <f t="shared" si="291"/>
        <v>62256</v>
      </c>
      <c r="AG944">
        <f t="shared" si="282"/>
        <v>4127.6702375839341</v>
      </c>
      <c r="AH944" s="41">
        <f t="shared" si="293"/>
        <v>5.1932577677003058E-2</v>
      </c>
      <c r="AI944" s="41">
        <f t="shared" si="294"/>
        <v>1.9239960536581303E-6</v>
      </c>
      <c r="AJ944" s="41">
        <f t="shared" si="295"/>
        <v>1.9914921518903083E-10</v>
      </c>
      <c r="AK944">
        <f t="shared" si="292"/>
        <v>1013.25</v>
      </c>
      <c r="AL944">
        <v>273.14999999999998</v>
      </c>
      <c r="AM944" s="27">
        <f t="shared" si="283"/>
        <v>261.14628647050563</v>
      </c>
      <c r="AN944">
        <f t="shared" si="284"/>
        <v>1.0041407882219533</v>
      </c>
      <c r="AO944" s="28">
        <f t="shared" si="285"/>
        <v>262.22763793772953</v>
      </c>
      <c r="AP944" s="46">
        <f t="shared" si="286"/>
        <v>279.27211090548565</v>
      </c>
      <c r="AQ944" s="28">
        <f t="shared" si="287"/>
        <v>0.99788909451433483</v>
      </c>
      <c r="AR944" s="52">
        <v>261.10543898663639</v>
      </c>
      <c r="AS944" s="52">
        <v>278.07697040697673</v>
      </c>
      <c r="AT944" s="52">
        <v>2.1930295930232546</v>
      </c>
    </row>
    <row r="945" spans="1:46" x14ac:dyDescent="0.3">
      <c r="A945" s="1">
        <v>42833</v>
      </c>
      <c r="B945" s="2">
        <v>0.94408564814814822</v>
      </c>
      <c r="C945" s="4">
        <f t="shared" si="279"/>
        <v>42833.944085648145</v>
      </c>
      <c r="D945" s="5" t="str">
        <f t="shared" si="280"/>
        <v>v</v>
      </c>
      <c r="E945" s="6">
        <f t="shared" si="281"/>
        <v>14</v>
      </c>
      <c r="F945">
        <v>6</v>
      </c>
      <c r="G945">
        <v>8.3789999999999996</v>
      </c>
      <c r="H945">
        <v>1100.3900000000001</v>
      </c>
      <c r="I945">
        <v>1079.3</v>
      </c>
      <c r="J945">
        <v>600.4</v>
      </c>
      <c r="K945">
        <v>21.718682999999999</v>
      </c>
      <c r="L945">
        <v>0</v>
      </c>
      <c r="M945">
        <v>1</v>
      </c>
      <c r="N945">
        <v>1</v>
      </c>
      <c r="O945">
        <v>798370</v>
      </c>
      <c r="P945">
        <v>20538</v>
      </c>
      <c r="Q945">
        <v>15436</v>
      </c>
      <c r="R945">
        <v>38.700000000000003</v>
      </c>
      <c r="S945">
        <v>3460.32</v>
      </c>
      <c r="T945">
        <v>316</v>
      </c>
      <c r="U945">
        <v>293.72000000000003</v>
      </c>
      <c r="V945">
        <v>275.74</v>
      </c>
      <c r="W945">
        <v>38.997999999999998</v>
      </c>
      <c r="X945">
        <v>24.786999999999999</v>
      </c>
      <c r="Y945" s="8">
        <f t="shared" si="289"/>
        <v>297.93699999999995</v>
      </c>
      <c r="Z945">
        <v>53.308999999999997</v>
      </c>
      <c r="AB945" s="25">
        <f t="shared" si="290"/>
        <v>9849.5499999999993</v>
      </c>
      <c r="AC945" s="26">
        <f t="shared" si="288"/>
        <v>13105.082786991448</v>
      </c>
      <c r="AE945" s="26">
        <f t="shared" si="297"/>
        <v>14074.851873456086</v>
      </c>
      <c r="AF945" s="25">
        <f t="shared" si="291"/>
        <v>62256</v>
      </c>
      <c r="AG945">
        <f t="shared" si="282"/>
        <v>4289.490560167269</v>
      </c>
      <c r="AH945" s="41">
        <f t="shared" si="293"/>
        <v>5.1932592812948028E-2</v>
      </c>
      <c r="AI945" s="41">
        <f t="shared" si="294"/>
        <v>1.9239933702170022E-6</v>
      </c>
      <c r="AJ945" s="41">
        <f t="shared" si="295"/>
        <v>1.9914957408180292E-10</v>
      </c>
      <c r="AK945">
        <f t="shared" si="292"/>
        <v>1013.25</v>
      </c>
      <c r="AL945">
        <v>273.14999999999998</v>
      </c>
      <c r="AM945" s="27">
        <f t="shared" si="283"/>
        <v>273.88329649525713</v>
      </c>
      <c r="AN945">
        <f t="shared" si="284"/>
        <v>1.0043687995218746</v>
      </c>
      <c r="AO945" s="28">
        <f t="shared" si="285"/>
        <v>275.07983771003506</v>
      </c>
      <c r="AP945" s="46">
        <f t="shared" si="286"/>
        <v>293.01126951931002</v>
      </c>
      <c r="AQ945" s="28">
        <f t="shared" si="287"/>
        <v>0.70873048069000788</v>
      </c>
      <c r="AR945" s="52">
        <v>273.90707555359143</v>
      </c>
      <c r="AS945" s="52">
        <v>291.76205935849123</v>
      </c>
      <c r="AT945" s="52">
        <v>1.9579406415087988</v>
      </c>
    </row>
    <row r="946" spans="1:46" x14ac:dyDescent="0.3">
      <c r="A946" s="1">
        <v>42833</v>
      </c>
      <c r="B946" s="2">
        <v>0.94443287037037038</v>
      </c>
      <c r="C946" s="4">
        <f t="shared" si="279"/>
        <v>42833.944432870368</v>
      </c>
      <c r="D946" s="5" t="str">
        <f t="shared" si="280"/>
        <v>v</v>
      </c>
      <c r="E946" s="6">
        <f t="shared" si="281"/>
        <v>14</v>
      </c>
      <c r="F946">
        <v>6</v>
      </c>
      <c r="G946">
        <v>8.3070000000000004</v>
      </c>
      <c r="H946">
        <v>1100.49</v>
      </c>
      <c r="I946">
        <v>1079.3599999999999</v>
      </c>
      <c r="J946">
        <v>607.85</v>
      </c>
      <c r="K946">
        <v>21.701405999999999</v>
      </c>
      <c r="L946">
        <v>0</v>
      </c>
      <c r="M946">
        <v>1</v>
      </c>
      <c r="N946">
        <v>1</v>
      </c>
      <c r="O946">
        <v>798400</v>
      </c>
      <c r="P946">
        <v>20496</v>
      </c>
      <c r="Q946">
        <v>15435</v>
      </c>
      <c r="R946">
        <v>38.700000000000003</v>
      </c>
      <c r="S946">
        <v>3577.71</v>
      </c>
      <c r="T946">
        <v>326</v>
      </c>
      <c r="U946">
        <v>303.47000000000003</v>
      </c>
      <c r="V946">
        <v>284.89</v>
      </c>
      <c r="W946">
        <v>38.994</v>
      </c>
      <c r="X946">
        <v>24.873000000000001</v>
      </c>
      <c r="Y946" s="8">
        <f t="shared" si="289"/>
        <v>298.02299999999997</v>
      </c>
      <c r="Z946">
        <v>53.069000000000003</v>
      </c>
      <c r="AB946" s="25">
        <f t="shared" si="290"/>
        <v>9849.5499999999993</v>
      </c>
      <c r="AC946" s="26">
        <f t="shared" si="288"/>
        <v>13079.130340136053</v>
      </c>
      <c r="AE946" s="26">
        <f t="shared" si="297"/>
        <v>14074.851873456086</v>
      </c>
      <c r="AF946" s="25">
        <f t="shared" si="291"/>
        <v>62256</v>
      </c>
      <c r="AG946">
        <f t="shared" si="282"/>
        <v>4404.2836355016234</v>
      </c>
      <c r="AH946" s="41">
        <f t="shared" si="293"/>
        <v>5.1932607948893005E-2</v>
      </c>
      <c r="AI946" s="41">
        <f t="shared" si="294"/>
        <v>1.9239906867758737E-6</v>
      </c>
      <c r="AJ946" s="41">
        <f t="shared" si="295"/>
        <v>1.9914993297457501E-10</v>
      </c>
      <c r="AK946">
        <f t="shared" si="292"/>
        <v>1013.25</v>
      </c>
      <c r="AL946">
        <v>273.14999999999998</v>
      </c>
      <c r="AM946" s="27">
        <f t="shared" si="283"/>
        <v>283.06094043869984</v>
      </c>
      <c r="AN946">
        <f t="shared" si="284"/>
        <v>1.0045674202668713</v>
      </c>
      <c r="AO946" s="28">
        <f t="shared" si="285"/>
        <v>284.35379871481922</v>
      </c>
      <c r="AP946" s="46">
        <f t="shared" si="286"/>
        <v>302.90660368204021</v>
      </c>
      <c r="AQ946" s="28">
        <f t="shared" si="287"/>
        <v>0.56339631795981404</v>
      </c>
      <c r="AR946" s="52">
        <v>283.14346572254203</v>
      </c>
      <c r="AS946" s="52">
        <v>301.6173019119496</v>
      </c>
      <c r="AT946" s="52">
        <v>1.8526980880504311</v>
      </c>
    </row>
    <row r="947" spans="1:46" x14ac:dyDescent="0.3">
      <c r="A947" s="1">
        <v>42833</v>
      </c>
      <c r="B947" s="2">
        <v>0.94478009259259255</v>
      </c>
      <c r="C947" s="4">
        <f t="shared" ref="C947:C1010" si="298">A947+B947</f>
        <v>42833.944780092592</v>
      </c>
      <c r="D947" s="5" t="str">
        <f t="shared" ref="D947:D1010" si="299">IF(C947-C946&lt;0.01533,"v","f")</f>
        <v>v</v>
      </c>
      <c r="E947" s="6">
        <f t="shared" ref="E947:E1010" si="300">IF(D947="v",E946,E946+1)</f>
        <v>14</v>
      </c>
      <c r="F947">
        <v>6</v>
      </c>
      <c r="G947">
        <v>8.3550000000000004</v>
      </c>
      <c r="H947">
        <v>1100.47</v>
      </c>
      <c r="I947">
        <v>1079.21</v>
      </c>
      <c r="J947">
        <v>594.17499999999995</v>
      </c>
      <c r="K947">
        <v>21.718485999999999</v>
      </c>
      <c r="L947">
        <v>0</v>
      </c>
      <c r="M947">
        <v>1</v>
      </c>
      <c r="N947">
        <v>1</v>
      </c>
      <c r="O947">
        <v>798430</v>
      </c>
      <c r="P947">
        <v>20464</v>
      </c>
      <c r="Q947">
        <v>15435</v>
      </c>
      <c r="R947">
        <v>38.700000000000003</v>
      </c>
      <c r="S947">
        <v>3668.37</v>
      </c>
      <c r="T947">
        <v>334</v>
      </c>
      <c r="U947">
        <v>311.11</v>
      </c>
      <c r="V947">
        <v>292.08999999999997</v>
      </c>
      <c r="W947">
        <v>39.000999999999998</v>
      </c>
      <c r="X947">
        <v>24.963000000000001</v>
      </c>
      <c r="Y947" s="8">
        <f t="shared" si="289"/>
        <v>298.113</v>
      </c>
      <c r="Z947">
        <v>52.847999999999999</v>
      </c>
      <c r="AB947" s="25">
        <f t="shared" si="290"/>
        <v>9849.5499999999993</v>
      </c>
      <c r="AC947" s="26">
        <f t="shared" si="288"/>
        <v>13058.710152251375</v>
      </c>
      <c r="AE947" s="26">
        <f t="shared" si="297"/>
        <v>14074.851873456086</v>
      </c>
      <c r="AF947" s="25">
        <f t="shared" si="291"/>
        <v>62256</v>
      </c>
      <c r="AG947">
        <f t="shared" si="282"/>
        <v>4494.6063776788214</v>
      </c>
      <c r="AH947" s="41">
        <f t="shared" si="293"/>
        <v>5.1932623084837974E-2</v>
      </c>
      <c r="AI947" s="41">
        <f t="shared" si="294"/>
        <v>1.9239880033347456E-6</v>
      </c>
      <c r="AJ947" s="41">
        <f t="shared" si="295"/>
        <v>1.9915029186734711E-10</v>
      </c>
      <c r="AK947">
        <f t="shared" si="292"/>
        <v>1013.25</v>
      </c>
      <c r="AL947">
        <v>273.14999999999998</v>
      </c>
      <c r="AM947" s="27">
        <f t="shared" si="283"/>
        <v>290.36651101744428</v>
      </c>
      <c r="AN947">
        <f t="shared" si="284"/>
        <v>1.0048890522723937</v>
      </c>
      <c r="AO947" s="28">
        <f t="shared" si="285"/>
        <v>291.78612806796116</v>
      </c>
      <c r="AP947" s="46">
        <f t="shared" si="286"/>
        <v>310.78066348109979</v>
      </c>
      <c r="AQ947" s="28">
        <f t="shared" si="287"/>
        <v>0.3293365189002202</v>
      </c>
      <c r="AR947" s="52">
        <v>290.54499121049571</v>
      </c>
      <c r="AS947" s="52">
        <v>309.45873176834851</v>
      </c>
      <c r="AT947" s="52">
        <v>1.6512682316514997</v>
      </c>
    </row>
    <row r="948" spans="1:46" x14ac:dyDescent="0.3">
      <c r="A948" s="1">
        <v>42833</v>
      </c>
      <c r="B948" s="2">
        <v>0.94512731481481482</v>
      </c>
      <c r="C948" s="4">
        <f t="shared" si="298"/>
        <v>42833.945127314815</v>
      </c>
      <c r="D948" s="5" t="str">
        <f t="shared" si="299"/>
        <v>v</v>
      </c>
      <c r="E948" s="6">
        <f t="shared" si="300"/>
        <v>14</v>
      </c>
      <c r="F948">
        <v>6</v>
      </c>
      <c r="G948">
        <v>8.4130000000000003</v>
      </c>
      <c r="H948">
        <v>1100.43</v>
      </c>
      <c r="I948">
        <v>1078.99</v>
      </c>
      <c r="J948">
        <v>595.15</v>
      </c>
      <c r="K948">
        <v>21.712204</v>
      </c>
      <c r="L948">
        <v>0</v>
      </c>
      <c r="M948">
        <v>1</v>
      </c>
      <c r="N948">
        <v>1</v>
      </c>
      <c r="O948">
        <v>798460</v>
      </c>
      <c r="P948">
        <v>20445</v>
      </c>
      <c r="Q948">
        <v>15434</v>
      </c>
      <c r="R948">
        <v>38.700000000000003</v>
      </c>
      <c r="S948">
        <v>3717.26</v>
      </c>
      <c r="T948">
        <v>339</v>
      </c>
      <c r="U948">
        <v>315.27</v>
      </c>
      <c r="V948">
        <v>296.06</v>
      </c>
      <c r="W948">
        <v>38.997999999999998</v>
      </c>
      <c r="X948">
        <v>25.052</v>
      </c>
      <c r="Y948" s="8">
        <f t="shared" si="289"/>
        <v>298.202</v>
      </c>
      <c r="Z948">
        <v>52.564</v>
      </c>
      <c r="AB948" s="25">
        <f t="shared" si="290"/>
        <v>9849.5499999999993</v>
      </c>
      <c r="AC948" s="26">
        <f t="shared" si="288"/>
        <v>13047.430980303227</v>
      </c>
      <c r="AE948" s="26">
        <f t="shared" si="297"/>
        <v>14074.851873456086</v>
      </c>
      <c r="AF948" s="25">
        <f t="shared" si="291"/>
        <v>62256</v>
      </c>
      <c r="AG948">
        <f t="shared" si="282"/>
        <v>4544.4965033524195</v>
      </c>
      <c r="AH948" s="41">
        <f t="shared" si="293"/>
        <v>5.1932638220782951E-2</v>
      </c>
      <c r="AI948" s="41">
        <f t="shared" si="294"/>
        <v>1.9239853198936176E-6</v>
      </c>
      <c r="AJ948" s="41">
        <f t="shared" si="295"/>
        <v>1.9915065076011917E-10</v>
      </c>
      <c r="AK948">
        <f t="shared" si="292"/>
        <v>1013.25</v>
      </c>
      <c r="AL948">
        <v>273.14999999999998</v>
      </c>
      <c r="AM948" s="27">
        <f t="shared" si="283"/>
        <v>294.43398079318996</v>
      </c>
      <c r="AN948">
        <f t="shared" si="284"/>
        <v>1.0052255944300301</v>
      </c>
      <c r="AO948" s="28">
        <f t="shared" si="285"/>
        <v>295.97257336323446</v>
      </c>
      <c r="AP948" s="46">
        <f t="shared" si="286"/>
        <v>315.17537323779555</v>
      </c>
      <c r="AQ948" s="28">
        <f t="shared" si="287"/>
        <v>9.462676220442745E-2</v>
      </c>
      <c r="AR948" s="52">
        <v>294.71379172873577</v>
      </c>
      <c r="AS948" s="52">
        <v>313.83492142846148</v>
      </c>
      <c r="AT948" s="52">
        <v>1.4350785715384973</v>
      </c>
    </row>
    <row r="949" spans="1:46" x14ac:dyDescent="0.3">
      <c r="A949" s="1">
        <v>42833</v>
      </c>
      <c r="B949" s="2">
        <v>0.94547453703703699</v>
      </c>
      <c r="C949" s="4">
        <f t="shared" si="298"/>
        <v>42833.945474537039</v>
      </c>
      <c r="D949" s="5" t="str">
        <f t="shared" si="299"/>
        <v>v</v>
      </c>
      <c r="E949" s="6">
        <f t="shared" si="300"/>
        <v>14</v>
      </c>
      <c r="F949">
        <v>6</v>
      </c>
      <c r="G949">
        <v>8.32</v>
      </c>
      <c r="H949">
        <v>1100.44</v>
      </c>
      <c r="I949">
        <v>1079.1099999999999</v>
      </c>
      <c r="J949">
        <v>598.25</v>
      </c>
      <c r="K949">
        <v>21.711418999999999</v>
      </c>
      <c r="L949">
        <v>0</v>
      </c>
      <c r="M949">
        <v>1</v>
      </c>
      <c r="N949">
        <v>1</v>
      </c>
      <c r="O949">
        <v>798490</v>
      </c>
      <c r="P949">
        <v>20434</v>
      </c>
      <c r="Q949">
        <v>15432</v>
      </c>
      <c r="R949">
        <v>38.700000000000003</v>
      </c>
      <c r="S949">
        <v>3745.17</v>
      </c>
      <c r="T949">
        <v>341</v>
      </c>
      <c r="U949">
        <v>317.76</v>
      </c>
      <c r="V949">
        <v>298.36</v>
      </c>
      <c r="W949">
        <v>39.002000000000002</v>
      </c>
      <c r="X949">
        <v>25.137</v>
      </c>
      <c r="Y949" s="8">
        <f t="shared" si="289"/>
        <v>298.28699999999998</v>
      </c>
      <c r="Z949">
        <v>52.271999999999998</v>
      </c>
      <c r="AB949" s="25">
        <f t="shared" si="290"/>
        <v>9849.5499999999993</v>
      </c>
      <c r="AC949" s="26">
        <f t="shared" si="288"/>
        <v>13042.101134007258</v>
      </c>
      <c r="AE949" s="26">
        <f t="shared" si="297"/>
        <v>14074.851873456086</v>
      </c>
      <c r="AF949" s="25">
        <f t="shared" si="291"/>
        <v>62256</v>
      </c>
      <c r="AG949">
        <f t="shared" si="282"/>
        <v>4568.0715231099994</v>
      </c>
      <c r="AH949" s="41">
        <f t="shared" si="293"/>
        <v>5.193265335672792E-2</v>
      </c>
      <c r="AI949" s="41">
        <f t="shared" si="294"/>
        <v>1.9239826364524895E-6</v>
      </c>
      <c r="AJ949" s="41">
        <f t="shared" si="295"/>
        <v>1.9915100965289127E-10</v>
      </c>
      <c r="AK949">
        <f t="shared" si="292"/>
        <v>1013.25</v>
      </c>
      <c r="AL949">
        <v>273.14999999999998</v>
      </c>
      <c r="AM949" s="27">
        <f t="shared" si="283"/>
        <v>296.36406906131037</v>
      </c>
      <c r="AN949">
        <f t="shared" si="284"/>
        <v>1.0055029882610382</v>
      </c>
      <c r="AO949" s="28">
        <f t="shared" si="285"/>
        <v>297.99495705434828</v>
      </c>
      <c r="AP949" s="46">
        <f t="shared" si="286"/>
        <v>317.3642616401853</v>
      </c>
      <c r="AQ949" s="28">
        <f t="shared" si="287"/>
        <v>0.39573835981468619</v>
      </c>
      <c r="AR949" s="52">
        <v>296.72755684450516</v>
      </c>
      <c r="AS949" s="52">
        <v>316.01448198023581</v>
      </c>
      <c r="AT949" s="52">
        <v>1.7455180197641766</v>
      </c>
    </row>
    <row r="950" spans="1:46" x14ac:dyDescent="0.3">
      <c r="A950" s="1">
        <v>42833</v>
      </c>
      <c r="B950" s="2">
        <v>0.94582175925925915</v>
      </c>
      <c r="C950" s="4">
        <f t="shared" si="298"/>
        <v>42833.945821759262</v>
      </c>
      <c r="D950" s="5" t="str">
        <f t="shared" si="299"/>
        <v>v</v>
      </c>
      <c r="E950" s="6">
        <f t="shared" si="300"/>
        <v>14</v>
      </c>
      <c r="F950">
        <v>6</v>
      </c>
      <c r="G950">
        <v>8.3130000000000006</v>
      </c>
      <c r="H950">
        <v>1100.3800000000001</v>
      </c>
      <c r="I950">
        <v>1079.26</v>
      </c>
      <c r="J950">
        <v>594.92499999999995</v>
      </c>
      <c r="K950">
        <v>21.705136</v>
      </c>
      <c r="L950">
        <v>0</v>
      </c>
      <c r="M950">
        <v>1</v>
      </c>
      <c r="N950">
        <v>1</v>
      </c>
      <c r="O950">
        <v>798520</v>
      </c>
      <c r="P950">
        <v>20430</v>
      </c>
      <c r="Q950">
        <v>15431</v>
      </c>
      <c r="R950">
        <v>38.78</v>
      </c>
      <c r="S950">
        <v>3752.26</v>
      </c>
      <c r="T950">
        <v>342</v>
      </c>
      <c r="U950">
        <v>318.5</v>
      </c>
      <c r="V950">
        <v>299.02</v>
      </c>
      <c r="W950">
        <v>38.993000000000002</v>
      </c>
      <c r="X950">
        <v>25.207000000000001</v>
      </c>
      <c r="Y950" s="8">
        <f t="shared" si="289"/>
        <v>298.35699999999997</v>
      </c>
      <c r="Z950">
        <v>51.996000000000002</v>
      </c>
      <c r="AB950" s="25">
        <f t="shared" si="290"/>
        <v>9849.5499999999993</v>
      </c>
      <c r="AC950" s="26">
        <f t="shared" si="288"/>
        <v>13040.393137191366</v>
      </c>
      <c r="AE950" s="26">
        <f t="shared" si="297"/>
        <v>14074.851873456086</v>
      </c>
      <c r="AF950" s="25">
        <f t="shared" si="291"/>
        <v>62256</v>
      </c>
      <c r="AG950">
        <f t="shared" ref="AG950:AG1013" si="301">AF950*(1-(AC950/AE950))</f>
        <v>4575.6263486048774</v>
      </c>
      <c r="AH950" s="41">
        <f t="shared" si="293"/>
        <v>5.1932668492672897E-2</v>
      </c>
      <c r="AI950" s="41">
        <f t="shared" si="294"/>
        <v>1.9239799530113614E-6</v>
      </c>
      <c r="AJ950" s="41">
        <f t="shared" si="295"/>
        <v>1.9915136854566336E-10</v>
      </c>
      <c r="AK950">
        <f t="shared" si="292"/>
        <v>1013.25</v>
      </c>
      <c r="AL950">
        <v>273.14999999999998</v>
      </c>
      <c r="AM950" s="27">
        <f t="shared" ref="AM950:AM1013" si="302">AJ950*(AG950^3)+AI950*(AG950^2)+AH950*AG950</f>
        <v>296.98370904138687</v>
      </c>
      <c r="AN950">
        <f t="shared" ref="AN950:AN1013" si="303">(AK950*Y950)/(AL950*H950)</f>
        <v>1.0057937925273059</v>
      </c>
      <c r="AO950" s="28">
        <f t="shared" ref="AO950:AO1013" si="304">AM950*AN950</f>
        <v>298.70437103556247</v>
      </c>
      <c r="AP950" s="46">
        <f t="shared" ref="AP950:AP1013" si="305">AO950*(I950/1013.25)</f>
        <v>318.16400639905373</v>
      </c>
      <c r="AQ950" s="28">
        <f t="shared" ref="AQ950:AQ1013" si="306">U950-AP950</f>
        <v>0.33599360094626718</v>
      </c>
      <c r="AR950" s="52">
        <v>297.43390632657599</v>
      </c>
      <c r="AS950" s="52">
        <v>316.81077497361997</v>
      </c>
      <c r="AT950" s="52">
        <v>1.6892250263800292</v>
      </c>
    </row>
    <row r="951" spans="1:46" x14ac:dyDescent="0.3">
      <c r="A951" s="1">
        <v>42833</v>
      </c>
      <c r="B951" s="2">
        <v>0.94616898148148154</v>
      </c>
      <c r="C951" s="4">
        <f t="shared" si="298"/>
        <v>42833.946168981478</v>
      </c>
      <c r="D951" s="5" t="str">
        <f t="shared" si="299"/>
        <v>v</v>
      </c>
      <c r="E951" s="6">
        <f t="shared" si="300"/>
        <v>14</v>
      </c>
      <c r="F951">
        <v>6</v>
      </c>
      <c r="G951">
        <v>8.468</v>
      </c>
      <c r="H951">
        <v>1100.6300000000001</v>
      </c>
      <c r="I951">
        <v>1079.3499999999999</v>
      </c>
      <c r="J951">
        <v>597.1</v>
      </c>
      <c r="K951">
        <v>21.699442999999999</v>
      </c>
      <c r="L951">
        <v>0</v>
      </c>
      <c r="M951">
        <v>1</v>
      </c>
      <c r="N951">
        <v>1</v>
      </c>
      <c r="O951">
        <v>798550</v>
      </c>
      <c r="P951">
        <v>20427</v>
      </c>
      <c r="Q951">
        <v>15433</v>
      </c>
      <c r="R951">
        <v>38.799999999999997</v>
      </c>
      <c r="S951">
        <v>3765.81</v>
      </c>
      <c r="T951">
        <v>343</v>
      </c>
      <c r="U951">
        <v>319.69</v>
      </c>
      <c r="V951">
        <v>300.11</v>
      </c>
      <c r="W951">
        <v>39.000999999999998</v>
      </c>
      <c r="X951">
        <v>25.283000000000001</v>
      </c>
      <c r="Y951" s="8">
        <f t="shared" si="289"/>
        <v>298.43299999999999</v>
      </c>
      <c r="Z951">
        <v>51.728000000000002</v>
      </c>
      <c r="AB951" s="25">
        <f t="shared" si="290"/>
        <v>9849.5499999999993</v>
      </c>
      <c r="AC951" s="26">
        <f t="shared" si="288"/>
        <v>13036.788560228082</v>
      </c>
      <c r="AE951" s="26">
        <f t="shared" si="297"/>
        <v>14074.851873456086</v>
      </c>
      <c r="AF951" s="25">
        <f t="shared" si="291"/>
        <v>62256</v>
      </c>
      <c r="AG951">
        <f t="shared" si="301"/>
        <v>4591.5701429299488</v>
      </c>
      <c r="AH951" s="41">
        <f t="shared" si="293"/>
        <v>5.1932683628617866E-2</v>
      </c>
      <c r="AI951" s="41">
        <f t="shared" si="294"/>
        <v>1.9239772695702329E-6</v>
      </c>
      <c r="AJ951" s="41">
        <f t="shared" si="295"/>
        <v>1.9915172743843545E-10</v>
      </c>
      <c r="AK951">
        <f t="shared" si="292"/>
        <v>1013.25</v>
      </c>
      <c r="AL951">
        <v>273.14999999999998</v>
      </c>
      <c r="AM951" s="27">
        <f t="shared" si="302"/>
        <v>298.29309807865388</v>
      </c>
      <c r="AN951">
        <f t="shared" si="303"/>
        <v>1.0058214799179241</v>
      </c>
      <c r="AO951" s="28">
        <f t="shared" si="304"/>
        <v>300.02960535877412</v>
      </c>
      <c r="AP951" s="46">
        <f t="shared" si="305"/>
        <v>319.60222506192235</v>
      </c>
      <c r="AQ951" s="28">
        <f t="shared" si="306"/>
        <v>8.7774938077643583E-2</v>
      </c>
      <c r="AR951" s="52">
        <v>298.75344178424677</v>
      </c>
      <c r="AS951" s="52">
        <v>318.24281015526941</v>
      </c>
      <c r="AT951" s="52">
        <v>1.4471898447305875</v>
      </c>
    </row>
    <row r="952" spans="1:46" x14ac:dyDescent="0.3">
      <c r="A952" s="1">
        <v>42833</v>
      </c>
      <c r="B952" s="2">
        <v>0.94651620370370371</v>
      </c>
      <c r="C952" s="4">
        <f t="shared" si="298"/>
        <v>42833.946516203701</v>
      </c>
      <c r="D952" s="5" t="str">
        <f t="shared" si="299"/>
        <v>v</v>
      </c>
      <c r="E952" s="6">
        <f t="shared" si="300"/>
        <v>14</v>
      </c>
      <c r="F952">
        <v>6</v>
      </c>
      <c r="G952">
        <v>8.4689999999999994</v>
      </c>
      <c r="H952">
        <v>1100.6400000000001</v>
      </c>
      <c r="I952">
        <v>1079.43</v>
      </c>
      <c r="J952">
        <v>603.52499999999998</v>
      </c>
      <c r="K952">
        <v>21.709651999999998</v>
      </c>
      <c r="L952">
        <v>0</v>
      </c>
      <c r="M952">
        <v>1</v>
      </c>
      <c r="N952">
        <v>1</v>
      </c>
      <c r="O952">
        <v>798580</v>
      </c>
      <c r="P952">
        <v>20423</v>
      </c>
      <c r="Q952">
        <v>15433</v>
      </c>
      <c r="R952">
        <v>38.799999999999997</v>
      </c>
      <c r="S952">
        <v>3776.13</v>
      </c>
      <c r="T952">
        <v>344</v>
      </c>
      <c r="U952">
        <v>320.66000000000003</v>
      </c>
      <c r="V952">
        <v>301</v>
      </c>
      <c r="W952">
        <v>39</v>
      </c>
      <c r="X952">
        <v>25.344999999999999</v>
      </c>
      <c r="Y952" s="8">
        <f t="shared" si="289"/>
        <v>298.495</v>
      </c>
      <c r="Z952">
        <v>51.558999999999997</v>
      </c>
      <c r="AB952" s="25">
        <f t="shared" si="290"/>
        <v>9849.5499999999993</v>
      </c>
      <c r="AC952" s="26">
        <f t="shared" si="288"/>
        <v>13034.235705954772</v>
      </c>
      <c r="AE952" s="26">
        <f t="shared" si="297"/>
        <v>14074.851873456086</v>
      </c>
      <c r="AF952" s="25">
        <f t="shared" si="291"/>
        <v>62256</v>
      </c>
      <c r="AG952">
        <f t="shared" si="301"/>
        <v>4602.8619488450713</v>
      </c>
      <c r="AH952" s="41">
        <f t="shared" si="293"/>
        <v>5.1932698764562843E-2</v>
      </c>
      <c r="AI952" s="41">
        <f t="shared" si="294"/>
        <v>1.9239745861291048E-6</v>
      </c>
      <c r="AJ952" s="41">
        <f t="shared" si="295"/>
        <v>1.9915208633120754E-10</v>
      </c>
      <c r="AK952">
        <f t="shared" si="292"/>
        <v>1013.25</v>
      </c>
      <c r="AL952">
        <v>273.14999999999998</v>
      </c>
      <c r="AM952" s="27">
        <f t="shared" si="302"/>
        <v>299.22189040747321</v>
      </c>
      <c r="AN952">
        <f t="shared" si="303"/>
        <v>1.0060213007514616</v>
      </c>
      <c r="AO952" s="28">
        <f t="shared" si="304"/>
        <v>301.02359540103748</v>
      </c>
      <c r="AP952" s="46">
        <f t="shared" si="305"/>
        <v>320.68482564395941</v>
      </c>
      <c r="AQ952" s="28">
        <f t="shared" si="306"/>
        <v>-2.4825643959388799E-2</v>
      </c>
      <c r="AR952" s="52">
        <v>299.74313329596635</v>
      </c>
      <c r="AS952" s="52">
        <v>319.320730691996</v>
      </c>
      <c r="AT952" s="52">
        <v>1.3392693080040203</v>
      </c>
    </row>
    <row r="953" spans="1:46" x14ac:dyDescent="0.3">
      <c r="A953" s="1">
        <v>42833</v>
      </c>
      <c r="B953" s="2">
        <v>0.94686342592592598</v>
      </c>
      <c r="C953" s="4">
        <f t="shared" si="298"/>
        <v>42833.946863425925</v>
      </c>
      <c r="D953" s="5" t="str">
        <f t="shared" si="299"/>
        <v>v</v>
      </c>
      <c r="E953" s="6">
        <f t="shared" si="300"/>
        <v>14</v>
      </c>
      <c r="F953">
        <v>6</v>
      </c>
      <c r="G953">
        <v>8.3490000000000002</v>
      </c>
      <c r="H953">
        <v>1100.57</v>
      </c>
      <c r="I953">
        <v>1079.42</v>
      </c>
      <c r="J953">
        <v>602.42499999999995</v>
      </c>
      <c r="K953">
        <v>21.709454999999998</v>
      </c>
      <c r="L953">
        <v>0</v>
      </c>
      <c r="M953">
        <v>1</v>
      </c>
      <c r="N953">
        <v>1</v>
      </c>
      <c r="O953">
        <v>798610</v>
      </c>
      <c r="P953">
        <v>20418</v>
      </c>
      <c r="Q953">
        <v>15432</v>
      </c>
      <c r="R953">
        <v>38.799999999999997</v>
      </c>
      <c r="S953">
        <v>3787.8</v>
      </c>
      <c r="T953">
        <v>345</v>
      </c>
      <c r="U953">
        <v>321.73</v>
      </c>
      <c r="V953">
        <v>302.01</v>
      </c>
      <c r="W953">
        <v>39.003</v>
      </c>
      <c r="X953">
        <v>25.401</v>
      </c>
      <c r="Y953" s="8">
        <f t="shared" si="289"/>
        <v>298.55099999999999</v>
      </c>
      <c r="Z953">
        <v>51.426000000000002</v>
      </c>
      <c r="AB953" s="25">
        <f t="shared" si="290"/>
        <v>9849.5499999999993</v>
      </c>
      <c r="AC953" s="26">
        <f t="shared" ref="AC953:AC1016" si="307">(P953/Q953)*AB953</f>
        <v>13031.889055209951</v>
      </c>
      <c r="AE953" s="26">
        <f t="shared" si="297"/>
        <v>14074.851873456086</v>
      </c>
      <c r="AF953" s="25">
        <f t="shared" si="291"/>
        <v>62256</v>
      </c>
      <c r="AG953">
        <f t="shared" si="301"/>
        <v>4613.2416736253417</v>
      </c>
      <c r="AH953" s="41">
        <f t="shared" si="293"/>
        <v>5.1932713900507819E-2</v>
      </c>
      <c r="AI953" s="41">
        <f t="shared" si="294"/>
        <v>1.9239719026879767E-6</v>
      </c>
      <c r="AJ953" s="41">
        <f t="shared" si="295"/>
        <v>1.9915244522397964E-10</v>
      </c>
      <c r="AK953">
        <f t="shared" si="292"/>
        <v>1013.25</v>
      </c>
      <c r="AL953">
        <v>273.14999999999998</v>
      </c>
      <c r="AM953" s="27">
        <f t="shared" si="302"/>
        <v>300.07671621079362</v>
      </c>
      <c r="AN953">
        <f t="shared" si="303"/>
        <v>1.0062740366123597</v>
      </c>
      <c r="AO953" s="28">
        <f t="shared" si="304"/>
        <v>301.9594085148168</v>
      </c>
      <c r="AP953" s="46">
        <f t="shared" si="305"/>
        <v>321.67878089224138</v>
      </c>
      <c r="AQ953" s="28">
        <f t="shared" si="306"/>
        <v>5.1219107758640803E-2</v>
      </c>
      <c r="AR953" s="52">
        <v>300.67488766832156</v>
      </c>
      <c r="AS953" s="52">
        <v>320.31037478109022</v>
      </c>
      <c r="AT953" s="52">
        <v>1.4196252189098004</v>
      </c>
    </row>
    <row r="954" spans="1:46" x14ac:dyDescent="0.3">
      <c r="A954" s="1">
        <v>42833</v>
      </c>
      <c r="B954" s="2">
        <v>0.94721064814814815</v>
      </c>
      <c r="C954" s="4">
        <f t="shared" si="298"/>
        <v>42833.947210648148</v>
      </c>
      <c r="D954" s="5" t="str">
        <f t="shared" si="299"/>
        <v>v</v>
      </c>
      <c r="E954" s="6">
        <f t="shared" si="300"/>
        <v>14</v>
      </c>
      <c r="F954">
        <v>6</v>
      </c>
      <c r="G954">
        <v>8.452</v>
      </c>
      <c r="H954">
        <v>1100.5899999999999</v>
      </c>
      <c r="I954">
        <v>1079.53</v>
      </c>
      <c r="J954">
        <v>602.65</v>
      </c>
      <c r="K954">
        <v>21.707688000000001</v>
      </c>
      <c r="L954">
        <v>0</v>
      </c>
      <c r="M954">
        <v>1</v>
      </c>
      <c r="N954">
        <v>1</v>
      </c>
      <c r="O954">
        <v>798640</v>
      </c>
      <c r="P954">
        <v>20413</v>
      </c>
      <c r="Q954">
        <v>15430</v>
      </c>
      <c r="R954">
        <v>38.799999999999997</v>
      </c>
      <c r="S954">
        <v>3794.9</v>
      </c>
      <c r="T954">
        <v>346</v>
      </c>
      <c r="U954">
        <v>322.43</v>
      </c>
      <c r="V954">
        <v>302.63</v>
      </c>
      <c r="W954">
        <v>39.002000000000002</v>
      </c>
      <c r="X954">
        <v>25.457000000000001</v>
      </c>
      <c r="Y954" s="8">
        <f t="shared" si="289"/>
        <v>298.60699999999997</v>
      </c>
      <c r="Z954">
        <v>51.313000000000002</v>
      </c>
      <c r="AB954" s="25">
        <f t="shared" si="290"/>
        <v>9849.5499999999993</v>
      </c>
      <c r="AC954" s="26">
        <f t="shared" si="307"/>
        <v>13030.386529488011</v>
      </c>
      <c r="AE954" s="26">
        <f t="shared" si="297"/>
        <v>14074.851873456086</v>
      </c>
      <c r="AF954" s="25">
        <f t="shared" si="291"/>
        <v>62256</v>
      </c>
      <c r="AG954">
        <f t="shared" si="301"/>
        <v>4619.8876576958046</v>
      </c>
      <c r="AH954" s="41">
        <f t="shared" si="293"/>
        <v>5.1932729036452789E-2</v>
      </c>
      <c r="AI954" s="41">
        <f t="shared" si="294"/>
        <v>1.9239692192468487E-6</v>
      </c>
      <c r="AJ954" s="41">
        <f t="shared" si="295"/>
        <v>1.9915280411675173E-10</v>
      </c>
      <c r="AK954">
        <f t="shared" si="292"/>
        <v>1013.25</v>
      </c>
      <c r="AL954">
        <v>273.14999999999998</v>
      </c>
      <c r="AM954" s="27">
        <f t="shared" si="302"/>
        <v>300.62459543109867</v>
      </c>
      <c r="AN954">
        <f t="shared" si="303"/>
        <v>1.006444496578963</v>
      </c>
      <c r="AO954" s="28">
        <f t="shared" si="304"/>
        <v>302.56196960790652</v>
      </c>
      <c r="AP954" s="46">
        <f t="shared" si="305"/>
        <v>322.35353866353154</v>
      </c>
      <c r="AQ954" s="28">
        <f t="shared" si="306"/>
        <v>7.6461336468469199E-2</v>
      </c>
      <c r="AR954" s="52">
        <v>301.27481352114393</v>
      </c>
      <c r="AS954" s="52">
        <v>320.98218548283296</v>
      </c>
      <c r="AT954" s="52">
        <v>1.4478145171670462</v>
      </c>
    </row>
    <row r="955" spans="1:46" x14ac:dyDescent="0.3">
      <c r="A955" s="1">
        <v>42833</v>
      </c>
      <c r="B955" s="2">
        <v>0.94755787037037031</v>
      </c>
      <c r="C955" s="4">
        <f t="shared" si="298"/>
        <v>42833.947557870371</v>
      </c>
      <c r="D955" s="5" t="str">
        <f t="shared" si="299"/>
        <v>v</v>
      </c>
      <c r="E955" s="6">
        <f t="shared" si="300"/>
        <v>14</v>
      </c>
      <c r="F955">
        <v>6</v>
      </c>
      <c r="G955">
        <v>8.4390000000000001</v>
      </c>
      <c r="H955">
        <v>1100.57</v>
      </c>
      <c r="I955">
        <v>1079.71</v>
      </c>
      <c r="J955">
        <v>601.875</v>
      </c>
      <c r="K955">
        <v>21.722020000000001</v>
      </c>
      <c r="L955">
        <v>0</v>
      </c>
      <c r="M955">
        <v>1</v>
      </c>
      <c r="N955">
        <v>1</v>
      </c>
      <c r="O955">
        <v>798670</v>
      </c>
      <c r="P955">
        <v>20406</v>
      </c>
      <c r="Q955">
        <v>15431</v>
      </c>
      <c r="R955">
        <v>38.799999999999997</v>
      </c>
      <c r="S955">
        <v>3819.52</v>
      </c>
      <c r="T955">
        <v>348</v>
      </c>
      <c r="U955">
        <v>324.64999999999998</v>
      </c>
      <c r="V955">
        <v>304.67</v>
      </c>
      <c r="W955">
        <v>38.994</v>
      </c>
      <c r="X955">
        <v>25.509</v>
      </c>
      <c r="Y955" s="8">
        <f t="shared" si="289"/>
        <v>298.65899999999999</v>
      </c>
      <c r="Z955">
        <v>51.219000000000001</v>
      </c>
      <c r="AB955" s="25">
        <f t="shared" si="290"/>
        <v>9849.5499999999993</v>
      </c>
      <c r="AC955" s="26">
        <f t="shared" si="307"/>
        <v>13025.074026310673</v>
      </c>
      <c r="AE955" s="26">
        <f t="shared" si="297"/>
        <v>14074.851873456086</v>
      </c>
      <c r="AF955" s="25">
        <f t="shared" si="291"/>
        <v>62256</v>
      </c>
      <c r="AG955">
        <f t="shared" si="301"/>
        <v>4643.3859652291267</v>
      </c>
      <c r="AH955" s="41">
        <f t="shared" si="293"/>
        <v>5.1932744172397766E-2</v>
      </c>
      <c r="AI955" s="41">
        <f t="shared" si="294"/>
        <v>1.9239665358057206E-6</v>
      </c>
      <c r="AJ955" s="41">
        <f t="shared" si="295"/>
        <v>1.9915316300952382E-10</v>
      </c>
      <c r="AK955">
        <f t="shared" si="292"/>
        <v>1013.25</v>
      </c>
      <c r="AL955">
        <v>273.14999999999998</v>
      </c>
      <c r="AM955" s="27">
        <f t="shared" si="302"/>
        <v>302.56493953378305</v>
      </c>
      <c r="AN955">
        <f t="shared" si="303"/>
        <v>1.0066380534669477</v>
      </c>
      <c r="AO955" s="28">
        <f t="shared" si="304"/>
        <v>304.57338177963209</v>
      </c>
      <c r="AP955" s="46">
        <f t="shared" si="305"/>
        <v>324.55063019125242</v>
      </c>
      <c r="AQ955" s="28">
        <f t="shared" si="306"/>
        <v>9.9369808747553634E-2</v>
      </c>
      <c r="AR955" s="52">
        <v>303.27750679671726</v>
      </c>
      <c r="AS955" s="52">
        <v>323.16975757560681</v>
      </c>
      <c r="AT955" s="52">
        <v>1.4802424243931682</v>
      </c>
    </row>
    <row r="956" spans="1:46" x14ac:dyDescent="0.3">
      <c r="A956" s="1">
        <v>42833</v>
      </c>
      <c r="B956" s="2">
        <v>0.94790509259259259</v>
      </c>
      <c r="C956" s="4">
        <f t="shared" si="298"/>
        <v>42833.947905092595</v>
      </c>
      <c r="D956" s="5" t="str">
        <f t="shared" si="299"/>
        <v>v</v>
      </c>
      <c r="E956" s="6">
        <f t="shared" si="300"/>
        <v>14</v>
      </c>
      <c r="F956">
        <v>6</v>
      </c>
      <c r="G956">
        <v>8.3689999999999998</v>
      </c>
      <c r="H956">
        <v>1100.74</v>
      </c>
      <c r="I956">
        <v>1079.5899999999999</v>
      </c>
      <c r="J956">
        <v>599.17499999999995</v>
      </c>
      <c r="K956">
        <v>21.696106</v>
      </c>
      <c r="L956">
        <v>0</v>
      </c>
      <c r="M956">
        <v>1</v>
      </c>
      <c r="N956">
        <v>1</v>
      </c>
      <c r="O956">
        <v>798700</v>
      </c>
      <c r="P956">
        <v>20393</v>
      </c>
      <c r="Q956">
        <v>15431</v>
      </c>
      <c r="R956">
        <v>38.799999999999997</v>
      </c>
      <c r="S956">
        <v>3855.21</v>
      </c>
      <c r="T956">
        <v>351</v>
      </c>
      <c r="U956">
        <v>327.69</v>
      </c>
      <c r="V956">
        <v>307.55</v>
      </c>
      <c r="W956">
        <v>38.997</v>
      </c>
      <c r="X956">
        <v>25.55</v>
      </c>
      <c r="Y956" s="8">
        <f t="shared" si="289"/>
        <v>298.7</v>
      </c>
      <c r="Z956">
        <v>51.23</v>
      </c>
      <c r="AB956" s="25">
        <f t="shared" si="290"/>
        <v>9849.5499999999993</v>
      </c>
      <c r="AC956" s="26">
        <f t="shared" si="307"/>
        <v>13016.776174583631</v>
      </c>
      <c r="AE956" s="26">
        <f t="shared" si="297"/>
        <v>14074.851873456086</v>
      </c>
      <c r="AF956" s="25">
        <f t="shared" si="291"/>
        <v>62256</v>
      </c>
      <c r="AG956">
        <f t="shared" si="301"/>
        <v>4680.0890909005921</v>
      </c>
      <c r="AH956" s="41">
        <f t="shared" si="293"/>
        <v>5.1932759308342735E-2</v>
      </c>
      <c r="AI956" s="41">
        <f t="shared" si="294"/>
        <v>1.9239638523645921E-6</v>
      </c>
      <c r="AJ956" s="41">
        <f t="shared" si="295"/>
        <v>1.9915352190229592E-10</v>
      </c>
      <c r="AK956">
        <f t="shared" si="292"/>
        <v>1013.25</v>
      </c>
      <c r="AL956">
        <v>273.14999999999998</v>
      </c>
      <c r="AM956" s="27">
        <f t="shared" si="302"/>
        <v>305.60601607933154</v>
      </c>
      <c r="AN956">
        <f t="shared" si="303"/>
        <v>1.0066207569592964</v>
      </c>
      <c r="AO956" s="28">
        <f t="shared" si="304"/>
        <v>307.62935923709165</v>
      </c>
      <c r="AP956" s="46">
        <f t="shared" si="305"/>
        <v>327.77061923392228</v>
      </c>
      <c r="AQ956" s="28">
        <f t="shared" si="306"/>
        <v>-8.0619233922277544E-2</v>
      </c>
      <c r="AR956" s="52">
        <v>306.32016387787775</v>
      </c>
      <c r="AS956" s="52">
        <v>326.37570759528057</v>
      </c>
      <c r="AT956" s="52">
        <v>1.3142924047194242</v>
      </c>
    </row>
    <row r="957" spans="1:46" x14ac:dyDescent="0.3">
      <c r="A957" s="1">
        <v>42833</v>
      </c>
      <c r="B957" s="2">
        <v>0.94825231481481476</v>
      </c>
      <c r="C957" s="4">
        <f t="shared" si="298"/>
        <v>42833.948252314818</v>
      </c>
      <c r="D957" s="5" t="str">
        <f t="shared" si="299"/>
        <v>v</v>
      </c>
      <c r="E957" s="6">
        <f t="shared" si="300"/>
        <v>14</v>
      </c>
      <c r="F957">
        <v>6</v>
      </c>
      <c r="G957">
        <v>8.41</v>
      </c>
      <c r="H957">
        <v>1100.58</v>
      </c>
      <c r="I957">
        <v>1079.43</v>
      </c>
      <c r="J957">
        <v>595.27499999999998</v>
      </c>
      <c r="K957">
        <v>21.714952</v>
      </c>
      <c r="L957">
        <v>0</v>
      </c>
      <c r="M957">
        <v>1</v>
      </c>
      <c r="N957">
        <v>1</v>
      </c>
      <c r="O957">
        <v>798730</v>
      </c>
      <c r="P957">
        <v>20384</v>
      </c>
      <c r="Q957">
        <v>15431</v>
      </c>
      <c r="R957">
        <v>38.799999999999997</v>
      </c>
      <c r="S957">
        <v>3884.4</v>
      </c>
      <c r="T957">
        <v>354</v>
      </c>
      <c r="U957">
        <v>330.24</v>
      </c>
      <c r="V957">
        <v>310</v>
      </c>
      <c r="W957">
        <v>39.003999999999998</v>
      </c>
      <c r="X957">
        <v>25.582999999999998</v>
      </c>
      <c r="Y957" s="8">
        <f t="shared" si="289"/>
        <v>298.73299999999995</v>
      </c>
      <c r="Z957">
        <v>51.19</v>
      </c>
      <c r="AB957" s="25">
        <f t="shared" si="290"/>
        <v>9849.5499999999993</v>
      </c>
      <c r="AC957" s="26">
        <f t="shared" si="307"/>
        <v>13011.031508003369</v>
      </c>
      <c r="AE957" s="26">
        <f t="shared" si="297"/>
        <v>14074.851873456086</v>
      </c>
      <c r="AF957" s="25">
        <f t="shared" si="291"/>
        <v>62256</v>
      </c>
      <c r="AG957">
        <f t="shared" si="301"/>
        <v>4705.4989471346889</v>
      </c>
      <c r="AH957" s="41">
        <f t="shared" si="293"/>
        <v>5.1932774444287712E-2</v>
      </c>
      <c r="AI957" s="41">
        <f t="shared" si="294"/>
        <v>1.923961168923464E-6</v>
      </c>
      <c r="AJ957" s="41">
        <f t="shared" si="295"/>
        <v>1.9915388079506801E-10</v>
      </c>
      <c r="AK957">
        <f t="shared" si="292"/>
        <v>1013.25</v>
      </c>
      <c r="AL957">
        <v>273.14999999999998</v>
      </c>
      <c r="AM957" s="27">
        <f t="shared" si="302"/>
        <v>307.71883863665363</v>
      </c>
      <c r="AN957">
        <f t="shared" si="303"/>
        <v>1.0068783237242518</v>
      </c>
      <c r="AO957" s="28">
        <f t="shared" si="304"/>
        <v>309.83542842484735</v>
      </c>
      <c r="AP957" s="46">
        <f t="shared" si="305"/>
        <v>330.07219985653387</v>
      </c>
      <c r="AQ957" s="28">
        <f t="shared" si="306"/>
        <v>0.16780014346613825</v>
      </c>
      <c r="AR957" s="52">
        <v>308.51654318501016</v>
      </c>
      <c r="AS957" s="52">
        <v>328.66717217882609</v>
      </c>
      <c r="AT957" s="52">
        <v>1.5728278211739166</v>
      </c>
    </row>
    <row r="958" spans="1:46" x14ac:dyDescent="0.3">
      <c r="A958" s="1">
        <v>42833</v>
      </c>
      <c r="B958" s="2">
        <v>0.94859953703703714</v>
      </c>
      <c r="C958" s="4">
        <f t="shared" si="298"/>
        <v>42833.948599537034</v>
      </c>
      <c r="D958" s="5" t="str">
        <f t="shared" si="299"/>
        <v>v</v>
      </c>
      <c r="E958" s="6">
        <f t="shared" si="300"/>
        <v>14</v>
      </c>
      <c r="F958">
        <v>6</v>
      </c>
      <c r="G958">
        <v>8.3680000000000003</v>
      </c>
      <c r="H958">
        <v>1100.54</v>
      </c>
      <c r="I958">
        <v>1079.42</v>
      </c>
      <c r="J958">
        <v>590.17499999999995</v>
      </c>
      <c r="K958">
        <v>21.704547000000002</v>
      </c>
      <c r="L958">
        <v>0</v>
      </c>
      <c r="M958">
        <v>1</v>
      </c>
      <c r="N958">
        <v>1</v>
      </c>
      <c r="O958">
        <v>798760</v>
      </c>
      <c r="P958">
        <v>20378</v>
      </c>
      <c r="Q958">
        <v>15431</v>
      </c>
      <c r="R958">
        <v>38.799999999999997</v>
      </c>
      <c r="S958">
        <v>3901.4</v>
      </c>
      <c r="T958">
        <v>355</v>
      </c>
      <c r="U958">
        <v>331.77</v>
      </c>
      <c r="V958">
        <v>311.43</v>
      </c>
      <c r="W958">
        <v>39.000999999999998</v>
      </c>
      <c r="X958">
        <v>25.619</v>
      </c>
      <c r="Y958" s="8">
        <f t="shared" si="289"/>
        <v>298.76900000000001</v>
      </c>
      <c r="Z958">
        <v>51.119</v>
      </c>
      <c r="AB958" s="25">
        <f t="shared" si="290"/>
        <v>9849.5499999999993</v>
      </c>
      <c r="AC958" s="26">
        <f t="shared" si="307"/>
        <v>13007.201730283196</v>
      </c>
      <c r="AE958" s="26">
        <f t="shared" si="297"/>
        <v>14074.851873456086</v>
      </c>
      <c r="AF958" s="25">
        <f t="shared" si="291"/>
        <v>62256</v>
      </c>
      <c r="AG958">
        <f t="shared" si="301"/>
        <v>4722.4388512907517</v>
      </c>
      <c r="AH958" s="41">
        <f t="shared" si="293"/>
        <v>5.1932789580232681E-2</v>
      </c>
      <c r="AI958" s="41">
        <f t="shared" si="294"/>
        <v>1.9239584854823359E-6</v>
      </c>
      <c r="AJ958" s="41">
        <f t="shared" si="295"/>
        <v>1.991542396878401E-10</v>
      </c>
      <c r="AK958">
        <f t="shared" si="292"/>
        <v>1013.25</v>
      </c>
      <c r="AL958">
        <v>273.14999999999998</v>
      </c>
      <c r="AM958" s="27">
        <f t="shared" si="302"/>
        <v>309.13079978218826</v>
      </c>
      <c r="AN958">
        <f t="shared" si="303"/>
        <v>1.0070362617754209</v>
      </c>
      <c r="AO958" s="28">
        <f t="shared" si="304"/>
        <v>311.30592501230097</v>
      </c>
      <c r="AP958" s="46">
        <f t="shared" si="305"/>
        <v>331.63566896301796</v>
      </c>
      <c r="AQ958" s="28">
        <f t="shared" si="306"/>
        <v>0.13433103698201876</v>
      </c>
      <c r="AR958" s="52">
        <v>309.98053256149956</v>
      </c>
      <c r="AS958" s="52">
        <v>330.22372213918959</v>
      </c>
      <c r="AT958" s="52">
        <v>1.5462778608103918</v>
      </c>
    </row>
    <row r="959" spans="1:46" x14ac:dyDescent="0.3">
      <c r="A959" s="1">
        <v>42833</v>
      </c>
      <c r="B959" s="2">
        <v>0.94894675925925931</v>
      </c>
      <c r="C959" s="4">
        <f t="shared" si="298"/>
        <v>42833.948946759258</v>
      </c>
      <c r="D959" s="5" t="str">
        <f t="shared" si="299"/>
        <v>v</v>
      </c>
      <c r="E959" s="6">
        <f t="shared" si="300"/>
        <v>14</v>
      </c>
      <c r="F959">
        <v>6</v>
      </c>
      <c r="G959">
        <v>8.3930000000000007</v>
      </c>
      <c r="H959">
        <v>1100.3599999999999</v>
      </c>
      <c r="I959">
        <v>1079.24</v>
      </c>
      <c r="J959">
        <v>610.04999999999995</v>
      </c>
      <c r="K959">
        <v>21.706313999999999</v>
      </c>
      <c r="L959">
        <v>0</v>
      </c>
      <c r="M959">
        <v>1</v>
      </c>
      <c r="N959">
        <v>1</v>
      </c>
      <c r="O959">
        <v>798790</v>
      </c>
      <c r="P959">
        <v>20388</v>
      </c>
      <c r="Q959">
        <v>15430</v>
      </c>
      <c r="R959">
        <v>38.799999999999997</v>
      </c>
      <c r="S959">
        <v>3869.16</v>
      </c>
      <c r="T959">
        <v>352</v>
      </c>
      <c r="U959">
        <v>329.03</v>
      </c>
      <c r="V959">
        <v>308.89999999999998</v>
      </c>
      <c r="W959">
        <v>39.002000000000002</v>
      </c>
      <c r="X959">
        <v>25.663</v>
      </c>
      <c r="Y959" s="8">
        <f t="shared" si="289"/>
        <v>298.81299999999999</v>
      </c>
      <c r="Z959">
        <v>50.889000000000003</v>
      </c>
      <c r="AB959" s="25">
        <f t="shared" si="290"/>
        <v>9849.5499999999993</v>
      </c>
      <c r="AC959" s="26">
        <f t="shared" si="307"/>
        <v>13014.428088139985</v>
      </c>
      <c r="AE959" s="26">
        <f t="shared" si="297"/>
        <v>14074.851873456086</v>
      </c>
      <c r="AF959" s="25">
        <f t="shared" si="291"/>
        <v>62256</v>
      </c>
      <c r="AG959">
        <f t="shared" si="301"/>
        <v>4690.4751660756592</v>
      </c>
      <c r="AH959" s="41">
        <f t="shared" si="293"/>
        <v>5.1932804716177658E-2</v>
      </c>
      <c r="AI959" s="41">
        <f t="shared" si="294"/>
        <v>1.9239558020412078E-6</v>
      </c>
      <c r="AJ959" s="41">
        <f t="shared" si="295"/>
        <v>1.991545985806122E-10</v>
      </c>
      <c r="AK959">
        <f t="shared" si="292"/>
        <v>1013.25</v>
      </c>
      <c r="AL959">
        <v>273.14999999999998</v>
      </c>
      <c r="AM959" s="27">
        <f t="shared" si="302"/>
        <v>306.46900460963997</v>
      </c>
      <c r="AN959">
        <f t="shared" si="303"/>
        <v>1.0073493270805947</v>
      </c>
      <c r="AO959" s="28">
        <f t="shared" si="304"/>
        <v>308.72134556458047</v>
      </c>
      <c r="AP959" s="46">
        <f t="shared" si="305"/>
        <v>328.82746112718263</v>
      </c>
      <c r="AQ959" s="28">
        <f t="shared" si="306"/>
        <v>0.20253887281734251</v>
      </c>
      <c r="AR959" s="52">
        <v>307.40725922164842</v>
      </c>
      <c r="AS959" s="52">
        <v>327.42779219577778</v>
      </c>
      <c r="AT959" s="52">
        <v>1.6022078042221892</v>
      </c>
    </row>
    <row r="960" spans="1:46" x14ac:dyDescent="0.3">
      <c r="A960" s="1">
        <v>42833</v>
      </c>
      <c r="B960" s="2">
        <v>0.94929398148148147</v>
      </c>
      <c r="C960" s="4">
        <f t="shared" si="298"/>
        <v>42833.949293981481</v>
      </c>
      <c r="D960" s="5" t="str">
        <f t="shared" si="299"/>
        <v>v</v>
      </c>
      <c r="E960" s="6">
        <f t="shared" si="300"/>
        <v>14</v>
      </c>
      <c r="F960">
        <v>6</v>
      </c>
      <c r="G960">
        <v>8.42</v>
      </c>
      <c r="H960">
        <v>1100.28</v>
      </c>
      <c r="I960">
        <v>1079.1199999999999</v>
      </c>
      <c r="J960">
        <v>603.95000000000005</v>
      </c>
      <c r="K960">
        <v>21.686093</v>
      </c>
      <c r="L960">
        <v>0</v>
      </c>
      <c r="M960">
        <v>1</v>
      </c>
      <c r="N960">
        <v>1</v>
      </c>
      <c r="O960">
        <v>798820</v>
      </c>
      <c r="P960">
        <v>20396</v>
      </c>
      <c r="Q960">
        <v>15429</v>
      </c>
      <c r="R960">
        <v>38.86</v>
      </c>
      <c r="S960">
        <v>3842.03</v>
      </c>
      <c r="T960">
        <v>350</v>
      </c>
      <c r="U960">
        <v>326.69</v>
      </c>
      <c r="V960">
        <v>306.75</v>
      </c>
      <c r="W960">
        <v>38.994999999999997</v>
      </c>
      <c r="X960">
        <v>25.684999999999999</v>
      </c>
      <c r="Y960" s="8">
        <f t="shared" si="289"/>
        <v>298.83499999999998</v>
      </c>
      <c r="Z960">
        <v>50.689</v>
      </c>
      <c r="AB960" s="25">
        <f t="shared" si="290"/>
        <v>9849.5499999999993</v>
      </c>
      <c r="AC960" s="26">
        <f t="shared" si="307"/>
        <v>13020.378624667832</v>
      </c>
      <c r="AE960" s="26">
        <f t="shared" si="297"/>
        <v>14074.851873456086</v>
      </c>
      <c r="AF960" s="25">
        <f t="shared" si="291"/>
        <v>62256</v>
      </c>
      <c r="AG960">
        <f t="shared" si="301"/>
        <v>4664.1547042044849</v>
      </c>
      <c r="AH960" s="41">
        <f t="shared" si="293"/>
        <v>5.1932819852122628E-2</v>
      </c>
      <c r="AI960" s="41">
        <f t="shared" si="294"/>
        <v>1.9239531186000798E-6</v>
      </c>
      <c r="AJ960" s="41">
        <f t="shared" si="295"/>
        <v>1.9915495747338426E-10</v>
      </c>
      <c r="AK960">
        <f t="shared" si="292"/>
        <v>1013.25</v>
      </c>
      <c r="AL960">
        <v>273.14999999999998</v>
      </c>
      <c r="AM960" s="27">
        <f t="shared" si="302"/>
        <v>304.28441244442837</v>
      </c>
      <c r="AN960">
        <f t="shared" si="303"/>
        <v>1.0074967413317009</v>
      </c>
      <c r="AO960" s="28">
        <f t="shared" si="304"/>
        <v>306.56555397579285</v>
      </c>
      <c r="AP960" s="46">
        <f t="shared" si="305"/>
        <v>326.49496235515181</v>
      </c>
      <c r="AQ960" s="28">
        <f t="shared" si="306"/>
        <v>0.19503764484818475</v>
      </c>
      <c r="AR960" s="52">
        <v>305.26082056583914</v>
      </c>
      <c r="AS960" s="52">
        <v>325.1054100064232</v>
      </c>
      <c r="AT960" s="52">
        <v>1.5845899935767989</v>
      </c>
    </row>
    <row r="961" spans="1:46" x14ac:dyDescent="0.3">
      <c r="A961" s="1">
        <v>42833</v>
      </c>
      <c r="B961" s="2">
        <v>0.94964120370370375</v>
      </c>
      <c r="C961" s="4">
        <f t="shared" si="298"/>
        <v>42833.949641203704</v>
      </c>
      <c r="D961" s="5" t="str">
        <f t="shared" si="299"/>
        <v>v</v>
      </c>
      <c r="E961" s="6">
        <f t="shared" si="300"/>
        <v>14</v>
      </c>
      <c r="F961">
        <v>6</v>
      </c>
      <c r="G961">
        <v>8.3879999999999999</v>
      </c>
      <c r="H961">
        <v>1100.3599999999999</v>
      </c>
      <c r="I961">
        <v>1079.24</v>
      </c>
      <c r="J961">
        <v>587.86199999999997</v>
      </c>
      <c r="K961">
        <v>21.715050999999999</v>
      </c>
      <c r="L961">
        <v>0</v>
      </c>
      <c r="M961">
        <v>0</v>
      </c>
      <c r="N961">
        <v>1</v>
      </c>
      <c r="O961">
        <v>798850</v>
      </c>
      <c r="P961">
        <v>20403</v>
      </c>
      <c r="Q961">
        <v>15427</v>
      </c>
      <c r="R961">
        <v>38.9</v>
      </c>
      <c r="S961">
        <v>3811.65</v>
      </c>
      <c r="T961">
        <v>347</v>
      </c>
      <c r="U961">
        <v>324.13</v>
      </c>
      <c r="V961">
        <v>304.31</v>
      </c>
      <c r="W961">
        <v>39.002000000000002</v>
      </c>
      <c r="X961">
        <v>25.721</v>
      </c>
      <c r="Y961" s="8">
        <f t="shared" si="289"/>
        <v>298.87099999999998</v>
      </c>
      <c r="Z961">
        <v>50.493000000000002</v>
      </c>
      <c r="AB961" s="25">
        <f t="shared" si="290"/>
        <v>9849.5499999999993</v>
      </c>
      <c r="AC961" s="26">
        <f t="shared" si="307"/>
        <v>13026.535855966811</v>
      </c>
      <c r="AE961" s="26">
        <f t="shared" si="297"/>
        <v>14074.851873456086</v>
      </c>
      <c r="AF961" s="25">
        <f t="shared" si="291"/>
        <v>62256</v>
      </c>
      <c r="AG961">
        <f t="shared" si="301"/>
        <v>4636.9199883299834</v>
      </c>
      <c r="AH961" s="41">
        <f t="shared" si="293"/>
        <v>5.1932834988067604E-2</v>
      </c>
      <c r="AI961" s="41">
        <f t="shared" si="294"/>
        <v>1.9239504351589517E-6</v>
      </c>
      <c r="AJ961" s="41">
        <f t="shared" si="295"/>
        <v>1.9915531636615636E-10</v>
      </c>
      <c r="AK961">
        <f t="shared" si="292"/>
        <v>1013.25</v>
      </c>
      <c r="AL961">
        <v>273.14999999999998</v>
      </c>
      <c r="AM961" s="27">
        <f t="shared" si="302"/>
        <v>302.03080544423273</v>
      </c>
      <c r="AN961">
        <f t="shared" si="303"/>
        <v>1.007544854922324</v>
      </c>
      <c r="AO961" s="28">
        <f t="shared" si="304"/>
        <v>304.30958405338214</v>
      </c>
      <c r="AP961" s="46">
        <f t="shared" si="305"/>
        <v>324.12837453123331</v>
      </c>
      <c r="AQ961" s="28">
        <f t="shared" si="306"/>
        <v>1.6254687666901191E-3</v>
      </c>
      <c r="AR961" s="52">
        <v>303.01457655600933</v>
      </c>
      <c r="AS961" s="52">
        <v>322.74902699462865</v>
      </c>
      <c r="AT961" s="52">
        <v>1.3809730053713452</v>
      </c>
    </row>
    <row r="962" spans="1:46" x14ac:dyDescent="0.3">
      <c r="A962" s="1">
        <v>42833</v>
      </c>
      <c r="B962" s="2">
        <v>0.94998842592592592</v>
      </c>
      <c r="C962" s="4">
        <f t="shared" si="298"/>
        <v>42833.949988425928</v>
      </c>
      <c r="D962" s="5" t="str">
        <f t="shared" si="299"/>
        <v>v</v>
      </c>
      <c r="E962" s="6">
        <f t="shared" si="300"/>
        <v>14</v>
      </c>
      <c r="F962">
        <v>6</v>
      </c>
      <c r="G962">
        <v>8.3469999999999995</v>
      </c>
      <c r="H962">
        <v>1100.23</v>
      </c>
      <c r="I962">
        <v>1079.1500000000001</v>
      </c>
      <c r="J962">
        <v>595.18700000000001</v>
      </c>
      <c r="K962">
        <v>21.724571999999998</v>
      </c>
      <c r="L962">
        <v>0</v>
      </c>
      <c r="M962">
        <v>0</v>
      </c>
      <c r="N962">
        <v>1</v>
      </c>
      <c r="O962">
        <v>798880</v>
      </c>
      <c r="P962">
        <v>20407</v>
      </c>
      <c r="Q962">
        <v>15427</v>
      </c>
      <c r="R962">
        <v>38.9</v>
      </c>
      <c r="S962">
        <v>3801.81</v>
      </c>
      <c r="T962">
        <v>346</v>
      </c>
      <c r="U962">
        <v>323.33</v>
      </c>
      <c r="V962">
        <v>303.58</v>
      </c>
      <c r="W962">
        <v>39.000999999999998</v>
      </c>
      <c r="X962">
        <v>25.747</v>
      </c>
      <c r="Y962" s="8">
        <f t="shared" si="289"/>
        <v>298.89699999999999</v>
      </c>
      <c r="Z962">
        <v>50.390999999999998</v>
      </c>
      <c r="AB962" s="25">
        <f t="shared" si="290"/>
        <v>9849.5499999999993</v>
      </c>
      <c r="AC962" s="26">
        <f t="shared" si="307"/>
        <v>13029.089703117908</v>
      </c>
      <c r="AE962" s="26">
        <f t="shared" si="297"/>
        <v>14074.851873456086</v>
      </c>
      <c r="AF962" s="25">
        <f t="shared" si="291"/>
        <v>62256</v>
      </c>
      <c r="AG962">
        <f t="shared" si="301"/>
        <v>4625.6237907097102</v>
      </c>
      <c r="AH962" s="41">
        <f t="shared" si="293"/>
        <v>5.1932850124012581E-2</v>
      </c>
      <c r="AI962" s="41">
        <f t="shared" si="294"/>
        <v>1.9239477517178232E-6</v>
      </c>
      <c r="AJ962" s="41">
        <f t="shared" si="295"/>
        <v>1.9915567525892845E-10</v>
      </c>
      <c r="AK962">
        <f t="shared" si="292"/>
        <v>1013.25</v>
      </c>
      <c r="AL962">
        <v>273.14999999999998</v>
      </c>
      <c r="AM962" s="27">
        <f t="shared" si="302"/>
        <v>301.09814491415688</v>
      </c>
      <c r="AN962">
        <f t="shared" si="303"/>
        <v>1.0077515642815296</v>
      </c>
      <c r="AO962" s="28">
        <f t="shared" si="304"/>
        <v>303.43212653950826</v>
      </c>
      <c r="AP962" s="46">
        <f t="shared" si="305"/>
        <v>323.16681900331639</v>
      </c>
      <c r="AQ962" s="28">
        <f t="shared" si="306"/>
        <v>0.16318099668359309</v>
      </c>
      <c r="AR962" s="52">
        <v>302.14085887182858</v>
      </c>
      <c r="AS962" s="52">
        <v>321.79156955493096</v>
      </c>
      <c r="AT962" s="52">
        <v>1.5384304450690252</v>
      </c>
    </row>
    <row r="963" spans="1:46" x14ac:dyDescent="0.3">
      <c r="A963" s="1">
        <v>42833</v>
      </c>
      <c r="B963" s="2">
        <v>0.95033564814814808</v>
      </c>
      <c r="C963" s="4">
        <f t="shared" si="298"/>
        <v>42833.950335648151</v>
      </c>
      <c r="D963" s="5" t="str">
        <f t="shared" si="299"/>
        <v>v</v>
      </c>
      <c r="E963" s="6">
        <f t="shared" si="300"/>
        <v>14</v>
      </c>
      <c r="F963">
        <v>6</v>
      </c>
      <c r="G963">
        <v>8.3740000000000006</v>
      </c>
      <c r="H963">
        <v>1100.33</v>
      </c>
      <c r="I963">
        <v>1079.47</v>
      </c>
      <c r="J963">
        <v>594.76199999999994</v>
      </c>
      <c r="K963">
        <v>21.718191999999998</v>
      </c>
      <c r="L963">
        <v>0</v>
      </c>
      <c r="M963">
        <v>0</v>
      </c>
      <c r="N963">
        <v>1</v>
      </c>
      <c r="O963">
        <v>798910</v>
      </c>
      <c r="P963">
        <v>20408</v>
      </c>
      <c r="Q963">
        <v>15427</v>
      </c>
      <c r="R963">
        <v>38.9</v>
      </c>
      <c r="S963">
        <v>3797.81</v>
      </c>
      <c r="T963">
        <v>346</v>
      </c>
      <c r="U963">
        <v>323.07</v>
      </c>
      <c r="V963">
        <v>303.25</v>
      </c>
      <c r="W963">
        <v>38.996000000000002</v>
      </c>
      <c r="X963">
        <v>25.768000000000001</v>
      </c>
      <c r="Y963" s="8">
        <f t="shared" si="289"/>
        <v>298.91800000000001</v>
      </c>
      <c r="Z963">
        <v>50.317</v>
      </c>
      <c r="AB963" s="25">
        <f t="shared" si="290"/>
        <v>9849.5499999999993</v>
      </c>
      <c r="AC963" s="26">
        <f t="shared" si="307"/>
        <v>13029.728164905684</v>
      </c>
      <c r="AE963" s="26">
        <f t="shared" si="297"/>
        <v>14074.851873456086</v>
      </c>
      <c r="AF963" s="25">
        <f t="shared" si="291"/>
        <v>62256</v>
      </c>
      <c r="AG963">
        <f t="shared" si="301"/>
        <v>4622.7997413046332</v>
      </c>
      <c r="AH963" s="41">
        <f t="shared" si="293"/>
        <v>5.193286525995755E-2</v>
      </c>
      <c r="AI963" s="41">
        <f t="shared" si="294"/>
        <v>1.9239450682766951E-6</v>
      </c>
      <c r="AJ963" s="41">
        <f t="shared" si="295"/>
        <v>1.9915603415170054E-10</v>
      </c>
      <c r="AK963">
        <f t="shared" si="292"/>
        <v>1013.25</v>
      </c>
      <c r="AL963">
        <v>273.14999999999998</v>
      </c>
      <c r="AM963" s="27">
        <f t="shared" si="302"/>
        <v>300.86520278579832</v>
      </c>
      <c r="AN963">
        <f t="shared" si="303"/>
        <v>1.0077307744724162</v>
      </c>
      <c r="AO963" s="28">
        <f t="shared" si="304"/>
        <v>303.1911238151331</v>
      </c>
      <c r="AP963" s="46">
        <f t="shared" si="305"/>
        <v>323.0058943249166</v>
      </c>
      <c r="AQ963" s="28">
        <f t="shared" si="306"/>
        <v>6.4105675083396818E-2</v>
      </c>
      <c r="AR963" s="52">
        <v>301.90084539219413</v>
      </c>
      <c r="AS963" s="52">
        <v>321.63129097015718</v>
      </c>
      <c r="AT963" s="52">
        <v>1.438709029842812</v>
      </c>
    </row>
    <row r="964" spans="1:46" x14ac:dyDescent="0.3">
      <c r="A964" s="1">
        <v>42833</v>
      </c>
      <c r="B964" s="2">
        <v>0.95068287037037036</v>
      </c>
      <c r="C964" s="4">
        <f t="shared" si="298"/>
        <v>42833.950682870367</v>
      </c>
      <c r="D964" s="5" t="str">
        <f t="shared" si="299"/>
        <v>v</v>
      </c>
      <c r="E964" s="6">
        <f t="shared" si="300"/>
        <v>14</v>
      </c>
      <c r="F964">
        <v>6</v>
      </c>
      <c r="G964">
        <v>8.3879999999999999</v>
      </c>
      <c r="H964">
        <v>1100.26</v>
      </c>
      <c r="I964">
        <v>1079.21</v>
      </c>
      <c r="J964">
        <v>588.72500000000002</v>
      </c>
      <c r="K964">
        <v>21.717307999999999</v>
      </c>
      <c r="L964">
        <v>0</v>
      </c>
      <c r="M964">
        <v>0</v>
      </c>
      <c r="N964">
        <v>1</v>
      </c>
      <c r="O964">
        <v>798940</v>
      </c>
      <c r="P964">
        <v>20410</v>
      </c>
      <c r="Q964">
        <v>15427</v>
      </c>
      <c r="R964">
        <v>38.9</v>
      </c>
      <c r="S964">
        <v>3794.65</v>
      </c>
      <c r="T964">
        <v>346</v>
      </c>
      <c r="U964">
        <v>322.77</v>
      </c>
      <c r="V964">
        <v>303.04000000000002</v>
      </c>
      <c r="W964">
        <v>38.996000000000002</v>
      </c>
      <c r="X964">
        <v>25.789000000000001</v>
      </c>
      <c r="Y964" s="8">
        <f t="shared" si="289"/>
        <v>298.93899999999996</v>
      </c>
      <c r="Z964">
        <v>50.243000000000002</v>
      </c>
      <c r="AB964" s="25">
        <f t="shared" si="290"/>
        <v>9849.5499999999993</v>
      </c>
      <c r="AC964" s="26">
        <f t="shared" si="307"/>
        <v>13031.005088481234</v>
      </c>
      <c r="AE964" s="26">
        <f t="shared" si="297"/>
        <v>14074.851873456086</v>
      </c>
      <c r="AF964" s="25">
        <f t="shared" si="291"/>
        <v>62256</v>
      </c>
      <c r="AG964">
        <f t="shared" si="301"/>
        <v>4617.1516424944857</v>
      </c>
      <c r="AH964" s="41">
        <f t="shared" si="293"/>
        <v>5.1932880395902527E-2</v>
      </c>
      <c r="AI964" s="41">
        <f t="shared" si="294"/>
        <v>1.923942384835567E-6</v>
      </c>
      <c r="AJ964" s="41">
        <f t="shared" si="295"/>
        <v>1.9915639304447263E-10</v>
      </c>
      <c r="AK964">
        <f t="shared" si="292"/>
        <v>1013.25</v>
      </c>
      <c r="AL964">
        <v>273.14999999999998</v>
      </c>
      <c r="AM964" s="27">
        <f t="shared" si="302"/>
        <v>300.39949450027478</v>
      </c>
      <c r="AN964">
        <f t="shared" si="303"/>
        <v>1.0078656886381394</v>
      </c>
      <c r="AO964" s="28">
        <f t="shared" si="304"/>
        <v>302.76234339106844</v>
      </c>
      <c r="AP964" s="46">
        <f t="shared" si="305"/>
        <v>322.47140252758453</v>
      </c>
      <c r="AQ964" s="28">
        <f t="shared" si="306"/>
        <v>0.29859747241545165</v>
      </c>
      <c r="AR964" s="52">
        <v>301.47386336151601</v>
      </c>
      <c r="AS964" s="52">
        <v>321.09904572255783</v>
      </c>
      <c r="AT964" s="52">
        <v>1.6709542774421493</v>
      </c>
    </row>
    <row r="965" spans="1:46" x14ac:dyDescent="0.3">
      <c r="A965" s="1">
        <v>42833</v>
      </c>
      <c r="B965" s="2">
        <v>0.95103009259259252</v>
      </c>
      <c r="C965" s="4">
        <f t="shared" si="298"/>
        <v>42833.95103009259</v>
      </c>
      <c r="D965" s="5" t="str">
        <f t="shared" si="299"/>
        <v>v</v>
      </c>
      <c r="E965" s="6">
        <f t="shared" si="300"/>
        <v>14</v>
      </c>
      <c r="F965">
        <v>6</v>
      </c>
      <c r="G965">
        <v>8.4469999999999992</v>
      </c>
      <c r="H965">
        <v>1100.23</v>
      </c>
      <c r="I965">
        <v>1079.47</v>
      </c>
      <c r="J965">
        <v>572.96199999999999</v>
      </c>
      <c r="K965">
        <v>21.715443</v>
      </c>
      <c r="L965">
        <v>0</v>
      </c>
      <c r="M965">
        <v>0</v>
      </c>
      <c r="N965">
        <v>1</v>
      </c>
      <c r="O965">
        <v>798970</v>
      </c>
      <c r="P965">
        <v>20410</v>
      </c>
      <c r="Q965">
        <v>15427</v>
      </c>
      <c r="R965">
        <v>38.9</v>
      </c>
      <c r="S965">
        <v>3793.97</v>
      </c>
      <c r="T965">
        <v>346</v>
      </c>
      <c r="U965">
        <v>322.82</v>
      </c>
      <c r="V965">
        <v>303.02</v>
      </c>
      <c r="W965">
        <v>38.999000000000002</v>
      </c>
      <c r="X965">
        <v>25.815000000000001</v>
      </c>
      <c r="Y965" s="8">
        <f t="shared" si="289"/>
        <v>298.96499999999997</v>
      </c>
      <c r="Z965">
        <v>50.151000000000003</v>
      </c>
      <c r="AB965" s="25">
        <f t="shared" si="290"/>
        <v>9849.5499999999993</v>
      </c>
      <c r="AC965" s="26">
        <f t="shared" si="307"/>
        <v>13031.005088481234</v>
      </c>
      <c r="AE965" s="26">
        <f t="shared" si="297"/>
        <v>14074.851873456086</v>
      </c>
      <c r="AF965" s="25">
        <f t="shared" si="291"/>
        <v>62256</v>
      </c>
      <c r="AG965">
        <f t="shared" si="301"/>
        <v>4617.1516424944857</v>
      </c>
      <c r="AH965" s="41">
        <f t="shared" si="293"/>
        <v>5.1932895531847496E-2</v>
      </c>
      <c r="AI965" s="41">
        <f t="shared" si="294"/>
        <v>1.9239397013944389E-6</v>
      </c>
      <c r="AJ965" s="41">
        <f t="shared" si="295"/>
        <v>1.9915675193724473E-10</v>
      </c>
      <c r="AK965">
        <f t="shared" si="292"/>
        <v>1013.25</v>
      </c>
      <c r="AL965">
        <v>273.14999999999998</v>
      </c>
      <c r="AM965" s="27">
        <f t="shared" si="302"/>
        <v>300.3995425047936</v>
      </c>
      <c r="AN965">
        <f t="shared" si="303"/>
        <v>1.0079808309063907</v>
      </c>
      <c r="AO965" s="28">
        <f t="shared" si="304"/>
        <v>302.79698045788149</v>
      </c>
      <c r="AP965" s="46">
        <f t="shared" si="305"/>
        <v>322.58599209955025</v>
      </c>
      <c r="AQ965" s="28">
        <f t="shared" si="306"/>
        <v>0.23400790044973974</v>
      </c>
      <c r="AR965" s="52">
        <v>301.5083048400158</v>
      </c>
      <c r="AS965" s="52">
        <v>321.21309629968107</v>
      </c>
      <c r="AT965" s="52">
        <v>1.6069037003189237</v>
      </c>
    </row>
    <row r="966" spans="1:46" x14ac:dyDescent="0.3">
      <c r="A966" s="1">
        <v>42833</v>
      </c>
      <c r="B966" s="2">
        <v>0.95137731481481491</v>
      </c>
      <c r="C966" s="4">
        <f t="shared" si="298"/>
        <v>42833.951377314814</v>
      </c>
      <c r="D966" s="5" t="str">
        <f t="shared" si="299"/>
        <v>v</v>
      </c>
      <c r="E966" s="6">
        <f t="shared" si="300"/>
        <v>14</v>
      </c>
      <c r="F966">
        <v>6</v>
      </c>
      <c r="G966">
        <v>8.5410000000000004</v>
      </c>
      <c r="H966">
        <v>1100.27</v>
      </c>
      <c r="I966">
        <v>1079.42</v>
      </c>
      <c r="J966">
        <v>595.47500000000002</v>
      </c>
      <c r="K966">
        <v>21.717210000000001</v>
      </c>
      <c r="L966">
        <v>0</v>
      </c>
      <c r="M966">
        <v>0</v>
      </c>
      <c r="N966">
        <v>1</v>
      </c>
      <c r="O966">
        <v>799000</v>
      </c>
      <c r="P966">
        <v>20402</v>
      </c>
      <c r="Q966">
        <v>15427</v>
      </c>
      <c r="R966">
        <v>38.9</v>
      </c>
      <c r="S966">
        <v>3815.18</v>
      </c>
      <c r="T966">
        <v>347</v>
      </c>
      <c r="U966">
        <v>324.64</v>
      </c>
      <c r="V966">
        <v>304.74</v>
      </c>
      <c r="W966">
        <v>38.997999999999998</v>
      </c>
      <c r="X966">
        <v>25.834</v>
      </c>
      <c r="Y966" s="8">
        <f t="shared" si="289"/>
        <v>298.98399999999998</v>
      </c>
      <c r="Z966">
        <v>50.112000000000002</v>
      </c>
      <c r="AB966" s="25">
        <f t="shared" si="290"/>
        <v>9849.5499999999993</v>
      </c>
      <c r="AC966" s="26">
        <f t="shared" si="307"/>
        <v>13025.897394179035</v>
      </c>
      <c r="AE966" s="26">
        <f t="shared" si="297"/>
        <v>14074.851873456086</v>
      </c>
      <c r="AF966" s="25">
        <f t="shared" si="291"/>
        <v>62256</v>
      </c>
      <c r="AG966">
        <f t="shared" si="301"/>
        <v>4639.7440377350604</v>
      </c>
      <c r="AH966" s="41">
        <f t="shared" si="293"/>
        <v>5.1932910667792473E-2</v>
      </c>
      <c r="AI966" s="41">
        <f t="shared" si="294"/>
        <v>1.9239370179533108E-6</v>
      </c>
      <c r="AJ966" s="41">
        <f t="shared" si="295"/>
        <v>1.9915711083001682E-10</v>
      </c>
      <c r="AK966">
        <f t="shared" si="292"/>
        <v>1013.25</v>
      </c>
      <c r="AL966">
        <v>273.14999999999998</v>
      </c>
      <c r="AM966" s="27">
        <f t="shared" si="302"/>
        <v>302.26441126397128</v>
      </c>
      <c r="AN966">
        <f t="shared" si="303"/>
        <v>1.0080082435160056</v>
      </c>
      <c r="AO966" s="28">
        <f t="shared" si="304"/>
        <v>304.68501827559521</v>
      </c>
      <c r="AP966" s="46">
        <f t="shared" si="305"/>
        <v>324.58238581499432</v>
      </c>
      <c r="AQ966" s="28">
        <f t="shared" si="306"/>
        <v>5.7614185005661511E-2</v>
      </c>
      <c r="AR966" s="52">
        <v>303.38815548634068</v>
      </c>
      <c r="AS966" s="52">
        <v>323.20083177405957</v>
      </c>
      <c r="AT966" s="52">
        <v>1.4391682259404206</v>
      </c>
    </row>
    <row r="967" spans="1:46" x14ac:dyDescent="0.3">
      <c r="A967" s="1">
        <v>42833</v>
      </c>
      <c r="B967" s="2">
        <v>0.95172453703703708</v>
      </c>
      <c r="C967" s="4">
        <f t="shared" si="298"/>
        <v>42833.951724537037</v>
      </c>
      <c r="D967" s="5" t="str">
        <f t="shared" si="299"/>
        <v>v</v>
      </c>
      <c r="E967" s="6">
        <f t="shared" si="300"/>
        <v>14</v>
      </c>
      <c r="F967">
        <v>6</v>
      </c>
      <c r="G967">
        <v>8.4960000000000004</v>
      </c>
      <c r="H967">
        <v>1100.3</v>
      </c>
      <c r="I967">
        <v>1079.58</v>
      </c>
      <c r="J967">
        <v>589.32500000000005</v>
      </c>
      <c r="K967">
        <v>21.728891000000001</v>
      </c>
      <c r="L967">
        <v>0</v>
      </c>
      <c r="M967">
        <v>0</v>
      </c>
      <c r="N967">
        <v>1</v>
      </c>
      <c r="O967">
        <v>799030</v>
      </c>
      <c r="P967">
        <v>20389</v>
      </c>
      <c r="Q967">
        <v>15426</v>
      </c>
      <c r="R967">
        <v>38.9</v>
      </c>
      <c r="S967">
        <v>3848.07</v>
      </c>
      <c r="T967">
        <v>351</v>
      </c>
      <c r="U967">
        <v>327.52999999999997</v>
      </c>
      <c r="V967">
        <v>307.39999999999998</v>
      </c>
      <c r="W967">
        <v>38.999000000000002</v>
      </c>
      <c r="X967">
        <v>25.847999999999999</v>
      </c>
      <c r="Y967" s="8">
        <f t="shared" si="289"/>
        <v>298.99799999999999</v>
      </c>
      <c r="Z967">
        <v>50.197000000000003</v>
      </c>
      <c r="AB967" s="25">
        <f t="shared" si="290"/>
        <v>9849.5499999999993</v>
      </c>
      <c r="AC967" s="26">
        <f t="shared" si="307"/>
        <v>13018.441264747828</v>
      </c>
      <c r="AE967" s="26">
        <f t="shared" si="297"/>
        <v>14074.851873456086</v>
      </c>
      <c r="AF967" s="25">
        <f t="shared" si="291"/>
        <v>62256</v>
      </c>
      <c r="AG967">
        <f t="shared" si="301"/>
        <v>4672.7240504586571</v>
      </c>
      <c r="AH967" s="41">
        <f t="shared" si="293"/>
        <v>5.1932925803737442E-2</v>
      </c>
      <c r="AI967" s="41">
        <f t="shared" si="294"/>
        <v>1.9239343345121823E-6</v>
      </c>
      <c r="AJ967" s="41">
        <f t="shared" si="295"/>
        <v>1.9915746972278891E-10</v>
      </c>
      <c r="AK967">
        <f t="shared" si="292"/>
        <v>1013.25</v>
      </c>
      <c r="AL967">
        <v>273.14999999999998</v>
      </c>
      <c r="AM967" s="27">
        <f t="shared" si="302"/>
        <v>304.9953057690883</v>
      </c>
      <c r="AN967">
        <f t="shared" si="303"/>
        <v>1.0080279588268648</v>
      </c>
      <c r="AO967" s="28">
        <f t="shared" si="304"/>
        <v>307.4437955261896</v>
      </c>
      <c r="AP967" s="46">
        <f t="shared" si="305"/>
        <v>327.56987197055395</v>
      </c>
      <c r="AQ967" s="28">
        <f t="shared" si="306"/>
        <v>-3.9871970553974734E-2</v>
      </c>
      <c r="AR967" s="52">
        <v>306.13491434657971</v>
      </c>
      <c r="AS967" s="52">
        <v>326.17530799928994</v>
      </c>
      <c r="AT967" s="52">
        <v>1.3546920007100312</v>
      </c>
    </row>
    <row r="968" spans="1:46" x14ac:dyDescent="0.3">
      <c r="A968" s="1">
        <v>42833</v>
      </c>
      <c r="B968" s="2">
        <v>0.95207175925925924</v>
      </c>
      <c r="C968" s="4">
        <f t="shared" si="298"/>
        <v>42833.95207175926</v>
      </c>
      <c r="D968" s="5" t="str">
        <f t="shared" si="299"/>
        <v>v</v>
      </c>
      <c r="E968" s="6">
        <f t="shared" si="300"/>
        <v>14</v>
      </c>
      <c r="F968">
        <v>6</v>
      </c>
      <c r="G968">
        <v>8.4160000000000004</v>
      </c>
      <c r="H968">
        <v>1100.3</v>
      </c>
      <c r="I968">
        <v>1079.56</v>
      </c>
      <c r="J968">
        <v>598.13699999999994</v>
      </c>
      <c r="K968">
        <v>21.707885000000001</v>
      </c>
      <c r="L968">
        <v>0</v>
      </c>
      <c r="M968">
        <v>0</v>
      </c>
      <c r="N968">
        <v>1</v>
      </c>
      <c r="O968">
        <v>799060</v>
      </c>
      <c r="P968">
        <v>20378</v>
      </c>
      <c r="Q968">
        <v>15426</v>
      </c>
      <c r="R968">
        <v>38.9</v>
      </c>
      <c r="S968">
        <v>3881.66</v>
      </c>
      <c r="T968">
        <v>353</v>
      </c>
      <c r="U968">
        <v>330.44</v>
      </c>
      <c r="V968">
        <v>310.14</v>
      </c>
      <c r="W968">
        <v>38.999000000000002</v>
      </c>
      <c r="X968">
        <v>25.86</v>
      </c>
      <c r="Y968" s="8">
        <f t="shared" si="289"/>
        <v>299.01</v>
      </c>
      <c r="Z968">
        <v>50.262</v>
      </c>
      <c r="AB968" s="25">
        <f t="shared" si="290"/>
        <v>9849.5499999999993</v>
      </c>
      <c r="AC968" s="26">
        <f t="shared" si="307"/>
        <v>13011.417729806817</v>
      </c>
      <c r="AE968" s="26">
        <f t="shared" si="297"/>
        <v>14074.851873456086</v>
      </c>
      <c r="AF968" s="25">
        <f t="shared" si="291"/>
        <v>62256</v>
      </c>
      <c r="AG968">
        <f t="shared" si="301"/>
        <v>4703.7906076927102</v>
      </c>
      <c r="AH968" s="41">
        <f t="shared" si="293"/>
        <v>5.1932940939682419E-2</v>
      </c>
      <c r="AI968" s="41">
        <f t="shared" si="294"/>
        <v>1.9239316510710543E-6</v>
      </c>
      <c r="AJ968" s="41">
        <f t="shared" si="295"/>
        <v>1.9915782861556101E-10</v>
      </c>
      <c r="AK968">
        <f t="shared" si="292"/>
        <v>1013.25</v>
      </c>
      <c r="AL968">
        <v>273.14999999999998</v>
      </c>
      <c r="AM968" s="27">
        <f t="shared" si="302"/>
        <v>307.57714337583548</v>
      </c>
      <c r="AN968">
        <f t="shared" si="303"/>
        <v>1.0080684150690671</v>
      </c>
      <c r="AO968" s="28">
        <f t="shared" si="304"/>
        <v>310.05880343434967</v>
      </c>
      <c r="AP968" s="46">
        <f t="shared" si="305"/>
        <v>330.34994506349517</v>
      </c>
      <c r="AQ968" s="28">
        <f t="shared" si="306"/>
        <v>9.0054936504827765E-2</v>
      </c>
      <c r="AR968" s="52">
        <v>308.73844298740477</v>
      </c>
      <c r="AS968" s="52">
        <v>328.94317642386642</v>
      </c>
      <c r="AT968" s="52">
        <v>1.4968235761335791</v>
      </c>
    </row>
    <row r="969" spans="1:46" x14ac:dyDescent="0.3">
      <c r="A969" s="1">
        <v>42833</v>
      </c>
      <c r="B969" s="2">
        <v>0.95241898148148152</v>
      </c>
      <c r="C969" s="4">
        <f t="shared" si="298"/>
        <v>42833.952418981484</v>
      </c>
      <c r="D969" s="5" t="str">
        <f t="shared" si="299"/>
        <v>v</v>
      </c>
      <c r="E969" s="6">
        <f t="shared" si="300"/>
        <v>14</v>
      </c>
      <c r="F969">
        <v>6</v>
      </c>
      <c r="G969">
        <v>8.4420000000000002</v>
      </c>
      <c r="H969">
        <v>1100.24</v>
      </c>
      <c r="I969">
        <v>1079.57</v>
      </c>
      <c r="J969">
        <v>595.98699999999997</v>
      </c>
      <c r="K969">
        <v>21.732229</v>
      </c>
      <c r="L969">
        <v>0</v>
      </c>
      <c r="M969">
        <v>0</v>
      </c>
      <c r="N969">
        <v>1</v>
      </c>
      <c r="O969">
        <v>799090</v>
      </c>
      <c r="P969">
        <v>20371</v>
      </c>
      <c r="Q969">
        <v>15426</v>
      </c>
      <c r="R969">
        <v>38.9</v>
      </c>
      <c r="S969">
        <v>3900.01</v>
      </c>
      <c r="T969">
        <v>355</v>
      </c>
      <c r="U969">
        <v>332.08</v>
      </c>
      <c r="V969">
        <v>311.68</v>
      </c>
      <c r="W969">
        <v>38.999000000000002</v>
      </c>
      <c r="X969">
        <v>25.88</v>
      </c>
      <c r="Y969" s="8">
        <f t="shared" si="289"/>
        <v>299.02999999999997</v>
      </c>
      <c r="Z969">
        <v>50.3</v>
      </c>
      <c r="AB969" s="25">
        <f t="shared" si="290"/>
        <v>9849.5499999999993</v>
      </c>
      <c r="AC969" s="26">
        <f t="shared" si="307"/>
        <v>13006.948207571631</v>
      </c>
      <c r="AE969" s="26">
        <f t="shared" si="297"/>
        <v>14074.851873456086</v>
      </c>
      <c r="AF969" s="25">
        <f t="shared" si="291"/>
        <v>62256</v>
      </c>
      <c r="AG969">
        <f t="shared" si="301"/>
        <v>4723.5602350234585</v>
      </c>
      <c r="AH969" s="41">
        <f t="shared" si="293"/>
        <v>5.1932956075627389E-2</v>
      </c>
      <c r="AI969" s="41">
        <f t="shared" si="294"/>
        <v>1.9239289676299262E-6</v>
      </c>
      <c r="AJ969" s="41">
        <f t="shared" si="295"/>
        <v>1.991581875083331E-10</v>
      </c>
      <c r="AK969">
        <f t="shared" si="292"/>
        <v>1013.25</v>
      </c>
      <c r="AL969">
        <v>273.14999999999998</v>
      </c>
      <c r="AM969" s="27">
        <f t="shared" si="302"/>
        <v>309.22490515838012</v>
      </c>
      <c r="AN969">
        <f t="shared" si="303"/>
        <v>1.0081908193721238</v>
      </c>
      <c r="AO969" s="28">
        <f t="shared" si="304"/>
        <v>311.75771050189456</v>
      </c>
      <c r="AP969" s="46">
        <f t="shared" si="305"/>
        <v>332.16311031485839</v>
      </c>
      <c r="AQ969" s="28">
        <f t="shared" si="306"/>
        <v>-8.3110314858402035E-2</v>
      </c>
      <c r="AR969" s="52">
        <v>310.42983456366244</v>
      </c>
      <c r="AS969" s="52">
        <v>330.74832124341771</v>
      </c>
      <c r="AT969" s="52">
        <v>1.3316787565822779</v>
      </c>
    </row>
    <row r="970" spans="1:46" x14ac:dyDescent="0.3">
      <c r="A970" s="1">
        <v>42833</v>
      </c>
      <c r="B970" s="2">
        <v>0.95276620370370368</v>
      </c>
      <c r="C970" s="4">
        <f t="shared" si="298"/>
        <v>42833.952766203707</v>
      </c>
      <c r="D970" s="5" t="str">
        <f t="shared" si="299"/>
        <v>v</v>
      </c>
      <c r="E970" s="6">
        <f t="shared" si="300"/>
        <v>14</v>
      </c>
      <c r="F970">
        <v>6</v>
      </c>
      <c r="G970">
        <v>8.4649999999999999</v>
      </c>
      <c r="H970">
        <v>1100.17</v>
      </c>
      <c r="I970">
        <v>1079.29</v>
      </c>
      <c r="J970">
        <v>592.6</v>
      </c>
      <c r="K970">
        <v>21.720744</v>
      </c>
      <c r="L970">
        <v>0</v>
      </c>
      <c r="M970">
        <v>0</v>
      </c>
      <c r="N970">
        <v>1</v>
      </c>
      <c r="O970">
        <v>799120</v>
      </c>
      <c r="P970">
        <v>20371</v>
      </c>
      <c r="Q970">
        <v>15427</v>
      </c>
      <c r="R970">
        <v>38.9</v>
      </c>
      <c r="S970">
        <v>3904.07</v>
      </c>
      <c r="T970">
        <v>356</v>
      </c>
      <c r="U970">
        <v>332.37</v>
      </c>
      <c r="V970">
        <v>312.04000000000002</v>
      </c>
      <c r="W970">
        <v>38.997999999999998</v>
      </c>
      <c r="X970">
        <v>25.885000000000002</v>
      </c>
      <c r="Y970" s="8">
        <f t="shared" ref="Y970:Y1033" si="308">X970+273.15</f>
        <v>299.03499999999997</v>
      </c>
      <c r="Z970">
        <v>50.293999999999997</v>
      </c>
      <c r="AB970" s="25">
        <f t="shared" ref="AB970:AB1033" si="309">$AC$6</f>
        <v>9849.5499999999993</v>
      </c>
      <c r="AC970" s="26">
        <f t="shared" si="307"/>
        <v>13006.105078758021</v>
      </c>
      <c r="AE970" s="26">
        <f t="shared" si="297"/>
        <v>14074.851873456086</v>
      </c>
      <c r="AF970" s="25">
        <f t="shared" ref="AF970:AF1033" si="310">$AC$4</f>
        <v>62256</v>
      </c>
      <c r="AG970">
        <f t="shared" si="301"/>
        <v>4727.2895692922739</v>
      </c>
      <c r="AH970" s="41">
        <f t="shared" si="293"/>
        <v>5.1932971211572365E-2</v>
      </c>
      <c r="AI970" s="41">
        <f t="shared" si="294"/>
        <v>1.9239262841887981E-6</v>
      </c>
      <c r="AJ970" s="41">
        <f t="shared" si="295"/>
        <v>1.9915854640110519E-10</v>
      </c>
      <c r="AK970">
        <f t="shared" ref="AK970:AK1033" si="311">1013.25</f>
        <v>1013.25</v>
      </c>
      <c r="AL970">
        <v>273.14999999999998</v>
      </c>
      <c r="AM970" s="27">
        <f t="shared" si="302"/>
        <v>309.53619412719996</v>
      </c>
      <c r="AN970">
        <f t="shared" si="303"/>
        <v>1.0082718258154271</v>
      </c>
      <c r="AO970" s="28">
        <f t="shared" si="304"/>
        <v>312.09662360859039</v>
      </c>
      <c r="AP970" s="46">
        <f t="shared" si="305"/>
        <v>332.43796189934909</v>
      </c>
      <c r="AQ970" s="28">
        <f t="shared" si="306"/>
        <v>-6.7961899349086252E-2</v>
      </c>
      <c r="AR970" s="52">
        <v>310.76720719516055</v>
      </c>
      <c r="AS970" s="52">
        <v>331.02189889332817</v>
      </c>
      <c r="AT970" s="52">
        <v>1.3481011066718338</v>
      </c>
    </row>
    <row r="971" spans="1:46" x14ac:dyDescent="0.3">
      <c r="A971" s="1">
        <v>42833</v>
      </c>
      <c r="B971" s="2">
        <v>0.95311342592592585</v>
      </c>
      <c r="C971" s="4">
        <f t="shared" si="298"/>
        <v>42833.953113425923</v>
      </c>
      <c r="D971" s="5" t="str">
        <f t="shared" si="299"/>
        <v>v</v>
      </c>
      <c r="E971" s="6">
        <f t="shared" si="300"/>
        <v>14</v>
      </c>
      <c r="F971">
        <v>6</v>
      </c>
      <c r="G971">
        <v>8.4719999999999995</v>
      </c>
      <c r="H971">
        <v>1100.1199999999999</v>
      </c>
      <c r="I971">
        <v>1079.3</v>
      </c>
      <c r="J971">
        <v>599.79999999999995</v>
      </c>
      <c r="K971">
        <v>21.721529</v>
      </c>
      <c r="L971">
        <v>0</v>
      </c>
      <c r="M971">
        <v>0</v>
      </c>
      <c r="N971">
        <v>1</v>
      </c>
      <c r="O971">
        <v>799150</v>
      </c>
      <c r="P971">
        <v>20382</v>
      </c>
      <c r="Q971">
        <v>15427</v>
      </c>
      <c r="R971">
        <v>38.9</v>
      </c>
      <c r="S971">
        <v>3874.19</v>
      </c>
      <c r="T971">
        <v>353</v>
      </c>
      <c r="U971">
        <v>329.81</v>
      </c>
      <c r="V971">
        <v>309.62</v>
      </c>
      <c r="W971">
        <v>38.996000000000002</v>
      </c>
      <c r="X971">
        <v>25.893999999999998</v>
      </c>
      <c r="Y971" s="8">
        <f t="shared" si="308"/>
        <v>299.04399999999998</v>
      </c>
      <c r="Z971">
        <v>50.186999999999998</v>
      </c>
      <c r="AB971" s="25">
        <f t="shared" si="309"/>
        <v>9849.5499999999993</v>
      </c>
      <c r="AC971" s="26">
        <f t="shared" si="307"/>
        <v>13013.128158423542</v>
      </c>
      <c r="AE971" s="26">
        <f t="shared" si="297"/>
        <v>14074.851873456086</v>
      </c>
      <c r="AF971" s="25">
        <f t="shared" si="310"/>
        <v>62256</v>
      </c>
      <c r="AG971">
        <f t="shared" si="301"/>
        <v>4696.2250258364893</v>
      </c>
      <c r="AH971" s="41">
        <f t="shared" si="293"/>
        <v>5.1932986347517342E-2</v>
      </c>
      <c r="AI971" s="41">
        <f t="shared" si="294"/>
        <v>1.92392360074767E-6</v>
      </c>
      <c r="AJ971" s="41">
        <f t="shared" si="295"/>
        <v>1.9915890529387726E-10</v>
      </c>
      <c r="AK971">
        <f t="shared" si="311"/>
        <v>1013.25</v>
      </c>
      <c r="AL971">
        <v>273.14999999999998</v>
      </c>
      <c r="AM971" s="27">
        <f t="shared" si="302"/>
        <v>306.94771188501886</v>
      </c>
      <c r="AN971">
        <f t="shared" si="303"/>
        <v>1.008347998500009</v>
      </c>
      <c r="AO971" s="28">
        <f t="shared" si="304"/>
        <v>309.51011092341622</v>
      </c>
      <c r="AP971" s="46">
        <f t="shared" si="305"/>
        <v>329.68592422367936</v>
      </c>
      <c r="AQ971" s="28">
        <f t="shared" si="306"/>
        <v>0.12407577632063749</v>
      </c>
      <c r="AR971" s="52">
        <v>308.19201867354258</v>
      </c>
      <c r="AS971" s="52">
        <v>328.28191044101112</v>
      </c>
      <c r="AT971" s="52">
        <v>1.5280895589888814</v>
      </c>
    </row>
    <row r="972" spans="1:46" x14ac:dyDescent="0.3">
      <c r="A972" s="1">
        <v>42833</v>
      </c>
      <c r="B972" s="2">
        <v>0.95346064814814813</v>
      </c>
      <c r="C972" s="4">
        <f t="shared" si="298"/>
        <v>42833.953460648147</v>
      </c>
      <c r="D972" s="5" t="str">
        <f t="shared" si="299"/>
        <v>v</v>
      </c>
      <c r="E972" s="6">
        <f t="shared" si="300"/>
        <v>14</v>
      </c>
      <c r="F972">
        <v>6</v>
      </c>
      <c r="G972">
        <v>8.4770000000000003</v>
      </c>
      <c r="H972">
        <v>1100.03</v>
      </c>
      <c r="I972">
        <v>1079.19</v>
      </c>
      <c r="J972">
        <v>593.33699999999999</v>
      </c>
      <c r="K972">
        <v>21.718682999999999</v>
      </c>
      <c r="L972">
        <v>0</v>
      </c>
      <c r="M972">
        <v>0</v>
      </c>
      <c r="N972">
        <v>1</v>
      </c>
      <c r="O972">
        <v>799180</v>
      </c>
      <c r="P972">
        <v>20389</v>
      </c>
      <c r="Q972">
        <v>15426</v>
      </c>
      <c r="R972">
        <v>38.9</v>
      </c>
      <c r="S972">
        <v>3850.07</v>
      </c>
      <c r="T972">
        <v>351</v>
      </c>
      <c r="U972">
        <v>327.73</v>
      </c>
      <c r="V972">
        <v>307.70999999999998</v>
      </c>
      <c r="W972">
        <v>39.000999999999998</v>
      </c>
      <c r="X972">
        <v>25.908000000000001</v>
      </c>
      <c r="Y972" s="8">
        <f t="shared" si="308"/>
        <v>299.05799999999999</v>
      </c>
      <c r="Z972">
        <v>50.106000000000002</v>
      </c>
      <c r="AB972" s="25">
        <f t="shared" si="309"/>
        <v>9849.5499999999993</v>
      </c>
      <c r="AC972" s="26">
        <f t="shared" si="307"/>
        <v>13018.441264747828</v>
      </c>
      <c r="AE972" s="26">
        <f t="shared" si="297"/>
        <v>14074.851873456086</v>
      </c>
      <c r="AF972" s="25">
        <f t="shared" si="310"/>
        <v>62256</v>
      </c>
      <c r="AG972">
        <f t="shared" si="301"/>
        <v>4672.7240504586571</v>
      </c>
      <c r="AH972" s="41">
        <f t="shared" si="293"/>
        <v>5.1933001483462311E-2</v>
      </c>
      <c r="AI972" s="41">
        <f t="shared" si="294"/>
        <v>1.9239209173065415E-6</v>
      </c>
      <c r="AJ972" s="41">
        <f t="shared" si="295"/>
        <v>1.9915926418664935E-10</v>
      </c>
      <c r="AK972">
        <f t="shared" si="311"/>
        <v>1013.25</v>
      </c>
      <c r="AL972">
        <v>273.14999999999998</v>
      </c>
      <c r="AM972" s="27">
        <f t="shared" si="302"/>
        <v>304.99554952537125</v>
      </c>
      <c r="AN972">
        <f t="shared" si="303"/>
        <v>1.0084777079840312</v>
      </c>
      <c r="AO972" s="28">
        <f t="shared" si="304"/>
        <v>307.5812127306765</v>
      </c>
      <c r="AP972" s="46">
        <f t="shared" si="305"/>
        <v>327.5978968337713</v>
      </c>
      <c r="AQ972" s="28">
        <f t="shared" si="306"/>
        <v>0.13210316622871687</v>
      </c>
      <c r="AR972" s="52">
        <v>306.27150174824942</v>
      </c>
      <c r="AS972" s="52">
        <v>326.20295284647744</v>
      </c>
      <c r="AT972" s="52">
        <v>1.5270471535225738</v>
      </c>
    </row>
    <row r="973" spans="1:46" x14ac:dyDescent="0.3">
      <c r="A973" s="1">
        <v>42833</v>
      </c>
      <c r="B973" s="2">
        <v>0.9538078703703704</v>
      </c>
      <c r="C973" s="4">
        <f t="shared" si="298"/>
        <v>42833.95380787037</v>
      </c>
      <c r="D973" s="5" t="str">
        <f t="shared" si="299"/>
        <v>v</v>
      </c>
      <c r="E973" s="6">
        <f t="shared" si="300"/>
        <v>14</v>
      </c>
      <c r="F973">
        <v>6</v>
      </c>
      <c r="G973">
        <v>8.4290000000000003</v>
      </c>
      <c r="H973">
        <v>1099.97</v>
      </c>
      <c r="I973">
        <v>1079.1099999999999</v>
      </c>
      <c r="J973">
        <v>589.33699999999999</v>
      </c>
      <c r="K973">
        <v>21.724768000000001</v>
      </c>
      <c r="L973">
        <v>0</v>
      </c>
      <c r="M973">
        <v>0</v>
      </c>
      <c r="N973">
        <v>1</v>
      </c>
      <c r="O973">
        <v>799210</v>
      </c>
      <c r="P973">
        <v>20393</v>
      </c>
      <c r="Q973">
        <v>15424</v>
      </c>
      <c r="R973">
        <v>38.93</v>
      </c>
      <c r="S973">
        <v>3833.2</v>
      </c>
      <c r="T973">
        <v>350</v>
      </c>
      <c r="U973">
        <v>326.27</v>
      </c>
      <c r="V973">
        <v>306.35000000000002</v>
      </c>
      <c r="W973">
        <v>38.997999999999998</v>
      </c>
      <c r="X973">
        <v>25.905999999999999</v>
      </c>
      <c r="Y973" s="8">
        <f t="shared" si="308"/>
        <v>299.05599999999998</v>
      </c>
      <c r="Z973">
        <v>49.978000000000002</v>
      </c>
      <c r="AB973" s="25">
        <f t="shared" si="309"/>
        <v>9849.5499999999993</v>
      </c>
      <c r="AC973" s="26">
        <f t="shared" si="307"/>
        <v>13022.683684517635</v>
      </c>
      <c r="AE973" s="26">
        <f t="shared" si="297"/>
        <v>14074.851873456086</v>
      </c>
      <c r="AF973" s="25">
        <f t="shared" si="310"/>
        <v>62256</v>
      </c>
      <c r="AG973">
        <f t="shared" si="301"/>
        <v>4653.9589446114533</v>
      </c>
      <c r="AH973" s="41">
        <f t="shared" ref="AH973:AH1036" si="312">$AG$4+(((O973-$AC$7)/($AJ$7-$AC$7))*($AN$4-$AG$4))</f>
        <v>5.1933016619407288E-2</v>
      </c>
      <c r="AI973" s="41">
        <f t="shared" ref="AI973:AI1036" si="313">$AG$5+(((O973-$AC$7)/($AJ$7-$AC$7))*($AN$5-$AG$5))</f>
        <v>1.9239182338654134E-6</v>
      </c>
      <c r="AJ973" s="41">
        <f t="shared" ref="AJ973:AJ1036" si="314">$AG$6+(((O973-$AC$7)/($AJ$7-$AC$7))*($AN$6-$AG$6))</f>
        <v>1.9915962307942145E-10</v>
      </c>
      <c r="AK973">
        <f t="shared" si="311"/>
        <v>1013.25</v>
      </c>
      <c r="AL973">
        <v>273.14999999999998</v>
      </c>
      <c r="AM973" s="27">
        <f t="shared" si="302"/>
        <v>303.44053328757872</v>
      </c>
      <c r="AN973">
        <f t="shared" si="303"/>
        <v>1.0085259726293669</v>
      </c>
      <c r="AO973" s="28">
        <f t="shared" si="304"/>
        <v>306.02765896902912</v>
      </c>
      <c r="AP973" s="46">
        <f t="shared" si="305"/>
        <v>325.91907926974488</v>
      </c>
      <c r="AQ973" s="28">
        <f t="shared" si="306"/>
        <v>0.35092073025509762</v>
      </c>
      <c r="AR973" s="52">
        <v>304.7246538547667</v>
      </c>
      <c r="AS973" s="52">
        <v>324.53138043051302</v>
      </c>
      <c r="AT973" s="52">
        <v>1.7386195694869571</v>
      </c>
    </row>
    <row r="974" spans="1:46" x14ac:dyDescent="0.3">
      <c r="A974" s="1">
        <v>42833</v>
      </c>
      <c r="B974" s="2">
        <v>0.95415509259259268</v>
      </c>
      <c r="C974" s="4">
        <f t="shared" si="298"/>
        <v>42833.954155092593</v>
      </c>
      <c r="D974" s="5" t="str">
        <f t="shared" si="299"/>
        <v>v</v>
      </c>
      <c r="E974" s="6">
        <f t="shared" si="300"/>
        <v>14</v>
      </c>
      <c r="F974">
        <v>6</v>
      </c>
      <c r="G974">
        <v>8.4489999999999998</v>
      </c>
      <c r="H974">
        <v>1099.97</v>
      </c>
      <c r="I974">
        <v>1079.1600000000001</v>
      </c>
      <c r="J974">
        <v>592.01199999999994</v>
      </c>
      <c r="K974">
        <v>21.732327000000002</v>
      </c>
      <c r="L974">
        <v>0</v>
      </c>
      <c r="M974">
        <v>0</v>
      </c>
      <c r="N974">
        <v>1</v>
      </c>
      <c r="O974">
        <v>799240</v>
      </c>
      <c r="P974">
        <v>20391</v>
      </c>
      <c r="Q974">
        <v>15425</v>
      </c>
      <c r="R974">
        <v>39</v>
      </c>
      <c r="S974">
        <v>3841.73</v>
      </c>
      <c r="T974">
        <v>350</v>
      </c>
      <c r="U974">
        <v>327.02999999999997</v>
      </c>
      <c r="V974">
        <v>307.06</v>
      </c>
      <c r="W974">
        <v>38.999000000000002</v>
      </c>
      <c r="X974">
        <v>25.917999999999999</v>
      </c>
      <c r="Y974" s="8">
        <f t="shared" si="308"/>
        <v>299.06799999999998</v>
      </c>
      <c r="Z974">
        <v>49.944000000000003</v>
      </c>
      <c r="AB974" s="25">
        <f t="shared" si="309"/>
        <v>9849.5499999999993</v>
      </c>
      <c r="AC974" s="26">
        <f t="shared" si="307"/>
        <v>13020.562337115072</v>
      </c>
      <c r="AE974" s="26">
        <f t="shared" si="297"/>
        <v>14074.851873456086</v>
      </c>
      <c r="AF974" s="25">
        <f t="shared" si="310"/>
        <v>62256</v>
      </c>
      <c r="AG974">
        <f t="shared" si="301"/>
        <v>4663.3421058042868</v>
      </c>
      <c r="AH974" s="41">
        <f t="shared" si="312"/>
        <v>5.1933031755352257E-2</v>
      </c>
      <c r="AI974" s="41">
        <f t="shared" si="313"/>
        <v>1.9239155504242854E-6</v>
      </c>
      <c r="AJ974" s="41">
        <f t="shared" si="314"/>
        <v>1.9915998197219354E-10</v>
      </c>
      <c r="AK974">
        <f t="shared" si="311"/>
        <v>1013.25</v>
      </c>
      <c r="AL974">
        <v>273.14999999999998</v>
      </c>
      <c r="AM974" s="27">
        <f t="shared" si="302"/>
        <v>304.2177501668051</v>
      </c>
      <c r="AN974">
        <f t="shared" si="303"/>
        <v>1.0085664410087725</v>
      </c>
      <c r="AO974" s="28">
        <f t="shared" si="304"/>
        <v>306.82381357743054</v>
      </c>
      <c r="AP974" s="46">
        <f t="shared" si="305"/>
        <v>326.78212352353319</v>
      </c>
      <c r="AQ974" s="28">
        <f t="shared" si="306"/>
        <v>0.24787647646678579</v>
      </c>
      <c r="AR974" s="52">
        <v>305.51730345056154</v>
      </c>
      <c r="AS974" s="52">
        <v>325.39062737893715</v>
      </c>
      <c r="AT974" s="52">
        <v>1.6393726210628188</v>
      </c>
    </row>
    <row r="975" spans="1:46" x14ac:dyDescent="0.3">
      <c r="A975" s="1">
        <v>42833</v>
      </c>
      <c r="B975" s="2">
        <v>0.95450231481481485</v>
      </c>
      <c r="C975" s="4">
        <f t="shared" si="298"/>
        <v>42833.954502314817</v>
      </c>
      <c r="D975" s="5" t="str">
        <f t="shared" si="299"/>
        <v>v</v>
      </c>
      <c r="E975" s="6">
        <f t="shared" si="300"/>
        <v>14</v>
      </c>
      <c r="F975">
        <v>6</v>
      </c>
      <c r="G975">
        <v>8.5519999999999996</v>
      </c>
      <c r="H975">
        <v>1099.95</v>
      </c>
      <c r="I975">
        <v>1079.05</v>
      </c>
      <c r="J975">
        <v>589.51199999999994</v>
      </c>
      <c r="K975">
        <v>21.726634000000001</v>
      </c>
      <c r="L975">
        <v>0</v>
      </c>
      <c r="M975">
        <v>0</v>
      </c>
      <c r="N975">
        <v>1</v>
      </c>
      <c r="O975">
        <v>799270</v>
      </c>
      <c r="P975">
        <v>20389</v>
      </c>
      <c r="Q975">
        <v>15424</v>
      </c>
      <c r="R975">
        <v>39</v>
      </c>
      <c r="S975">
        <v>3842.91</v>
      </c>
      <c r="T975">
        <v>350</v>
      </c>
      <c r="U975">
        <v>327.12</v>
      </c>
      <c r="V975">
        <v>307.17</v>
      </c>
      <c r="W975">
        <v>39</v>
      </c>
      <c r="X975">
        <v>25.931000000000001</v>
      </c>
      <c r="Y975" s="8">
        <f t="shared" si="308"/>
        <v>299.08099999999996</v>
      </c>
      <c r="Z975">
        <v>49.970999999999997</v>
      </c>
      <c r="AB975" s="25">
        <f t="shared" si="309"/>
        <v>9849.5499999999993</v>
      </c>
      <c r="AC975" s="26">
        <f t="shared" si="307"/>
        <v>13020.129340637966</v>
      </c>
      <c r="AE975" s="26">
        <f t="shared" si="297"/>
        <v>14074.851873456086</v>
      </c>
      <c r="AF975" s="25">
        <f t="shared" si="310"/>
        <v>62256</v>
      </c>
      <c r="AG975">
        <f t="shared" si="301"/>
        <v>4665.2573393656121</v>
      </c>
      <c r="AH975" s="41">
        <f t="shared" si="312"/>
        <v>5.1933046891297234E-2</v>
      </c>
      <c r="AI975" s="41">
        <f t="shared" si="313"/>
        <v>1.9239128669831573E-6</v>
      </c>
      <c r="AJ975" s="41">
        <f t="shared" si="314"/>
        <v>1.9916034086496563E-10</v>
      </c>
      <c r="AK975">
        <f t="shared" si="311"/>
        <v>1013.25</v>
      </c>
      <c r="AL975">
        <v>273.14999999999998</v>
      </c>
      <c r="AM975" s="27">
        <f t="shared" si="302"/>
        <v>304.37653157240521</v>
      </c>
      <c r="AN975">
        <f t="shared" si="303"/>
        <v>1.008628620955488</v>
      </c>
      <c r="AO975" s="28">
        <f t="shared" si="304"/>
        <v>307.00288129108964</v>
      </c>
      <c r="AP975" s="46">
        <f t="shared" si="305"/>
        <v>326.93951054246259</v>
      </c>
      <c r="AQ975" s="28">
        <f t="shared" si="306"/>
        <v>0.18048945753741918</v>
      </c>
      <c r="AR975" s="52">
        <v>305.69554537927377</v>
      </c>
      <c r="AS975" s="52">
        <v>325.54727682359271</v>
      </c>
      <c r="AT975" s="52">
        <v>1.572723176407294</v>
      </c>
    </row>
    <row r="976" spans="1:46" x14ac:dyDescent="0.3">
      <c r="A976" s="1">
        <v>42833</v>
      </c>
      <c r="B976" s="2">
        <v>0.95484953703703701</v>
      </c>
      <c r="C976" s="4">
        <f t="shared" si="298"/>
        <v>42833.95484953704</v>
      </c>
      <c r="D976" s="5" t="str">
        <f t="shared" si="299"/>
        <v>v</v>
      </c>
      <c r="E976" s="6">
        <f t="shared" si="300"/>
        <v>14</v>
      </c>
      <c r="F976">
        <v>6</v>
      </c>
      <c r="G976">
        <v>8.48</v>
      </c>
      <c r="H976">
        <v>1099.93</v>
      </c>
      <c r="I976">
        <v>1078.94</v>
      </c>
      <c r="J976">
        <v>583.47500000000002</v>
      </c>
      <c r="K976">
        <v>21.716327</v>
      </c>
      <c r="L976">
        <v>0</v>
      </c>
      <c r="M976">
        <v>0</v>
      </c>
      <c r="N976">
        <v>1</v>
      </c>
      <c r="O976">
        <v>799300</v>
      </c>
      <c r="P976">
        <v>20385</v>
      </c>
      <c r="Q976">
        <v>15426</v>
      </c>
      <c r="R976">
        <v>39</v>
      </c>
      <c r="S976">
        <v>3859.75</v>
      </c>
      <c r="T976">
        <v>352</v>
      </c>
      <c r="U976">
        <v>328.57</v>
      </c>
      <c r="V976">
        <v>308.56</v>
      </c>
      <c r="W976">
        <v>39</v>
      </c>
      <c r="X976">
        <v>25.948</v>
      </c>
      <c r="Y976" s="8">
        <f t="shared" si="308"/>
        <v>299.09799999999996</v>
      </c>
      <c r="Z976">
        <v>49.963999999999999</v>
      </c>
      <c r="AB976" s="25">
        <f t="shared" si="309"/>
        <v>9849.5499999999993</v>
      </c>
      <c r="AC976" s="26">
        <f t="shared" si="307"/>
        <v>13015.887252042006</v>
      </c>
      <c r="AE976" s="26">
        <f t="shared" si="297"/>
        <v>14074.851873456086</v>
      </c>
      <c r="AF976" s="25">
        <f t="shared" si="310"/>
        <v>62256</v>
      </c>
      <c r="AG976">
        <f t="shared" si="301"/>
        <v>4684.0209803619418</v>
      </c>
      <c r="AH976" s="41">
        <f t="shared" si="312"/>
        <v>5.1933062027242204E-2</v>
      </c>
      <c r="AI976" s="41">
        <f t="shared" si="313"/>
        <v>1.9239101835420292E-6</v>
      </c>
      <c r="AJ976" s="41">
        <f t="shared" si="314"/>
        <v>1.9916069975773772E-10</v>
      </c>
      <c r="AK976">
        <f t="shared" si="311"/>
        <v>1013.25</v>
      </c>
      <c r="AL976">
        <v>273.14999999999998</v>
      </c>
      <c r="AM976" s="27">
        <f t="shared" si="302"/>
        <v>305.93352298617401</v>
      </c>
      <c r="AN976">
        <f t="shared" si="303"/>
        <v>1.0087042931137953</v>
      </c>
      <c r="AO976" s="28">
        <f t="shared" si="304"/>
        <v>308.59645804358172</v>
      </c>
      <c r="AP976" s="46">
        <f t="shared" si="305"/>
        <v>328.6030717409742</v>
      </c>
      <c r="AQ976" s="28">
        <f t="shared" si="306"/>
        <v>-3.3071740974207842E-2</v>
      </c>
      <c r="AR976" s="52">
        <v>307.28212911495098</v>
      </c>
      <c r="AS976" s="52">
        <v>327.20353356751565</v>
      </c>
      <c r="AT976" s="52">
        <v>1.3664664324843443</v>
      </c>
    </row>
    <row r="977" spans="1:46" x14ac:dyDescent="0.3">
      <c r="A977" s="1">
        <v>42833</v>
      </c>
      <c r="B977" s="2">
        <v>0.95519675925925929</v>
      </c>
      <c r="C977" s="4">
        <f t="shared" si="298"/>
        <v>42833.955196759256</v>
      </c>
      <c r="D977" s="5" t="str">
        <f t="shared" si="299"/>
        <v>v</v>
      </c>
      <c r="E977" s="6">
        <f t="shared" si="300"/>
        <v>14</v>
      </c>
      <c r="F977">
        <v>6</v>
      </c>
      <c r="G977">
        <v>8.452</v>
      </c>
      <c r="H977">
        <v>1099.9000000000001</v>
      </c>
      <c r="I977">
        <v>1079.08</v>
      </c>
      <c r="J977">
        <v>594.48699999999997</v>
      </c>
      <c r="K977">
        <v>21.718094000000001</v>
      </c>
      <c r="L977">
        <v>0</v>
      </c>
      <c r="M977">
        <v>0</v>
      </c>
      <c r="N977">
        <v>1</v>
      </c>
      <c r="O977">
        <v>799330</v>
      </c>
      <c r="P977">
        <v>20381</v>
      </c>
      <c r="Q977">
        <v>15424</v>
      </c>
      <c r="R977">
        <v>39</v>
      </c>
      <c r="S977">
        <v>3864.88</v>
      </c>
      <c r="T977">
        <v>352</v>
      </c>
      <c r="U977">
        <v>329.07</v>
      </c>
      <c r="V977">
        <v>309</v>
      </c>
      <c r="W977">
        <v>39</v>
      </c>
      <c r="X977">
        <v>25.957999999999998</v>
      </c>
      <c r="Y977" s="8">
        <f t="shared" si="308"/>
        <v>299.10799999999995</v>
      </c>
      <c r="Z977">
        <v>49.978000000000002</v>
      </c>
      <c r="AB977" s="25">
        <f t="shared" si="309"/>
        <v>9849.5499999999993</v>
      </c>
      <c r="AC977" s="26">
        <f t="shared" si="307"/>
        <v>13015.020652878629</v>
      </c>
      <c r="AE977" s="26">
        <f t="shared" si="297"/>
        <v>14074.851873456086</v>
      </c>
      <c r="AF977" s="25">
        <f t="shared" si="310"/>
        <v>62256</v>
      </c>
      <c r="AG977">
        <f t="shared" si="301"/>
        <v>4687.8541288739361</v>
      </c>
      <c r="AH977" s="41">
        <f t="shared" si="312"/>
        <v>5.193307716318718E-2</v>
      </c>
      <c r="AI977" s="41">
        <f t="shared" si="313"/>
        <v>1.9239075001009011E-6</v>
      </c>
      <c r="AJ977" s="41">
        <f t="shared" si="314"/>
        <v>1.9916105865050982E-10</v>
      </c>
      <c r="AK977">
        <f t="shared" si="311"/>
        <v>1013.25</v>
      </c>
      <c r="AL977">
        <v>273.14999999999998</v>
      </c>
      <c r="AM977" s="27">
        <f t="shared" si="302"/>
        <v>306.25204229151848</v>
      </c>
      <c r="AN977">
        <f t="shared" si="303"/>
        <v>1.0087655315277773</v>
      </c>
      <c r="AO977" s="28">
        <f t="shared" si="304"/>
        <v>308.93650422367097</v>
      </c>
      <c r="AP977" s="46">
        <f t="shared" si="305"/>
        <v>329.00784897871091</v>
      </c>
      <c r="AQ977" s="28">
        <f t="shared" si="306"/>
        <v>6.2151021289082564E-2</v>
      </c>
      <c r="AR977" s="52">
        <v>307.6206420368311</v>
      </c>
      <c r="AS977" s="52">
        <v>327.60649633269549</v>
      </c>
      <c r="AT977" s="52">
        <v>1.4635036673045079</v>
      </c>
    </row>
    <row r="978" spans="1:46" x14ac:dyDescent="0.3">
      <c r="A978" s="1">
        <v>42833</v>
      </c>
      <c r="B978" s="2">
        <v>0.95554398148148145</v>
      </c>
      <c r="C978" s="4">
        <f t="shared" si="298"/>
        <v>42833.955543981479</v>
      </c>
      <c r="D978" s="5" t="str">
        <f t="shared" si="299"/>
        <v>v</v>
      </c>
      <c r="E978" s="6">
        <f t="shared" si="300"/>
        <v>14</v>
      </c>
      <c r="F978">
        <v>6</v>
      </c>
      <c r="G978">
        <v>8.4339999999999993</v>
      </c>
      <c r="H978">
        <v>1099.79</v>
      </c>
      <c r="I978">
        <v>1078.95</v>
      </c>
      <c r="J978">
        <v>589.86199999999997</v>
      </c>
      <c r="K978">
        <v>21.715149</v>
      </c>
      <c r="L978">
        <v>0</v>
      </c>
      <c r="M978">
        <v>0</v>
      </c>
      <c r="N978">
        <v>1</v>
      </c>
      <c r="O978">
        <v>799360</v>
      </c>
      <c r="P978">
        <v>20381</v>
      </c>
      <c r="Q978">
        <v>15424</v>
      </c>
      <c r="R978">
        <v>39</v>
      </c>
      <c r="S978">
        <v>3864.7</v>
      </c>
      <c r="T978">
        <v>352</v>
      </c>
      <c r="U978">
        <v>329.05</v>
      </c>
      <c r="V978">
        <v>309.01</v>
      </c>
      <c r="W978">
        <v>38.997</v>
      </c>
      <c r="X978">
        <v>25.954000000000001</v>
      </c>
      <c r="Y978" s="8">
        <f t="shared" si="308"/>
        <v>299.10399999999998</v>
      </c>
      <c r="Z978">
        <v>49.981000000000002</v>
      </c>
      <c r="AB978" s="25">
        <f t="shared" si="309"/>
        <v>9849.5499999999993</v>
      </c>
      <c r="AC978" s="26">
        <f t="shared" si="307"/>
        <v>13015.020652878629</v>
      </c>
      <c r="AE978" s="26">
        <f t="shared" si="297"/>
        <v>14074.851873456086</v>
      </c>
      <c r="AF978" s="25">
        <f t="shared" si="310"/>
        <v>62256</v>
      </c>
      <c r="AG978">
        <f t="shared" si="301"/>
        <v>4687.8541288739361</v>
      </c>
      <c r="AH978" s="41">
        <f t="shared" si="312"/>
        <v>5.193309229913215E-2</v>
      </c>
      <c r="AI978" s="41">
        <f t="shared" si="313"/>
        <v>1.9239048166597726E-6</v>
      </c>
      <c r="AJ978" s="41">
        <f t="shared" si="314"/>
        <v>1.9916141754328191E-10</v>
      </c>
      <c r="AK978">
        <f t="shared" si="311"/>
        <v>1013.25</v>
      </c>
      <c r="AL978">
        <v>273.14999999999998</v>
      </c>
      <c r="AM978" s="27">
        <f t="shared" si="302"/>
        <v>306.25209124857679</v>
      </c>
      <c r="AN978">
        <f t="shared" si="303"/>
        <v>1.0088529356752691</v>
      </c>
      <c r="AO978" s="28">
        <f t="shared" si="304"/>
        <v>308.96332131281707</v>
      </c>
      <c r="AP978" s="46">
        <f t="shared" si="305"/>
        <v>328.99676834982876</v>
      </c>
      <c r="AQ978" s="28">
        <f t="shared" si="306"/>
        <v>5.3231650171255751E-2</v>
      </c>
      <c r="AR978" s="52">
        <v>307.64729572307215</v>
      </c>
      <c r="AS978" s="52">
        <v>327.59541053087463</v>
      </c>
      <c r="AT978" s="52">
        <v>1.4545894691253807</v>
      </c>
    </row>
    <row r="979" spans="1:46" x14ac:dyDescent="0.3">
      <c r="A979" s="1">
        <v>42833</v>
      </c>
      <c r="B979" s="2">
        <v>0.95589120370370362</v>
      </c>
      <c r="C979" s="4">
        <f t="shared" si="298"/>
        <v>42833.955891203703</v>
      </c>
      <c r="D979" s="5" t="str">
        <f t="shared" si="299"/>
        <v>v</v>
      </c>
      <c r="E979" s="6">
        <f t="shared" si="300"/>
        <v>14</v>
      </c>
      <c r="F979">
        <v>6</v>
      </c>
      <c r="G979">
        <v>8.4979999999999993</v>
      </c>
      <c r="H979">
        <v>1099.75</v>
      </c>
      <c r="I979">
        <v>1078.9000000000001</v>
      </c>
      <c r="J979">
        <v>586.03700000000003</v>
      </c>
      <c r="K979">
        <v>21.725259000000001</v>
      </c>
      <c r="L979">
        <v>0</v>
      </c>
      <c r="M979">
        <v>0</v>
      </c>
      <c r="N979">
        <v>1</v>
      </c>
      <c r="O979">
        <v>799390</v>
      </c>
      <c r="P979">
        <v>20384</v>
      </c>
      <c r="Q979">
        <v>15424</v>
      </c>
      <c r="R979">
        <v>39</v>
      </c>
      <c r="S979">
        <v>3854.29</v>
      </c>
      <c r="T979">
        <v>351</v>
      </c>
      <c r="U979">
        <v>328.16</v>
      </c>
      <c r="V979">
        <v>308.19</v>
      </c>
      <c r="W979">
        <v>39.000999999999998</v>
      </c>
      <c r="X979">
        <v>25.965</v>
      </c>
      <c r="Y979" s="8">
        <f t="shared" si="308"/>
        <v>299.11499999999995</v>
      </c>
      <c r="Z979">
        <v>49.933999999999997</v>
      </c>
      <c r="AB979" s="25">
        <f t="shared" si="309"/>
        <v>9849.5499999999993</v>
      </c>
      <c r="AC979" s="26">
        <f t="shared" si="307"/>
        <v>13016.936410788381</v>
      </c>
      <c r="AE979" s="26">
        <f t="shared" si="297"/>
        <v>14074.851873456086</v>
      </c>
      <c r="AF979" s="25">
        <f t="shared" si="310"/>
        <v>62256</v>
      </c>
      <c r="AG979">
        <f t="shared" si="301"/>
        <v>4679.3803328083122</v>
      </c>
      <c r="AH979" s="41">
        <f t="shared" si="312"/>
        <v>5.1933107435077126E-2</v>
      </c>
      <c r="AI979" s="41">
        <f t="shared" si="313"/>
        <v>1.9239021332186445E-6</v>
      </c>
      <c r="AJ979" s="41">
        <f t="shared" si="314"/>
        <v>1.99161776436054E-10</v>
      </c>
      <c r="AK979">
        <f t="shared" si="311"/>
        <v>1013.25</v>
      </c>
      <c r="AL979">
        <v>273.14999999999998</v>
      </c>
      <c r="AM979" s="27">
        <f t="shared" si="302"/>
        <v>305.5482952385621</v>
      </c>
      <c r="AN979">
        <f t="shared" si="303"/>
        <v>1.008926733011434</v>
      </c>
      <c r="AO979" s="28">
        <f t="shared" si="304"/>
        <v>308.27584329225556</v>
      </c>
      <c r="AP979" s="46">
        <f t="shared" si="305"/>
        <v>328.24950143401389</v>
      </c>
      <c r="AQ979" s="28">
        <f t="shared" si="306"/>
        <v>-8.9501434013868675E-2</v>
      </c>
      <c r="AR979" s="52">
        <v>306.96277433717063</v>
      </c>
      <c r="AS979" s="52">
        <v>326.85135675536486</v>
      </c>
      <c r="AT979" s="52">
        <v>1.3086432446351637</v>
      </c>
    </row>
    <row r="980" spans="1:46" x14ac:dyDescent="0.3">
      <c r="A980" s="1">
        <v>42833</v>
      </c>
      <c r="B980" s="2">
        <v>0.95623842592592589</v>
      </c>
      <c r="C980" s="4">
        <f t="shared" si="298"/>
        <v>42833.956238425926</v>
      </c>
      <c r="D980" s="5" t="str">
        <f t="shared" si="299"/>
        <v>v</v>
      </c>
      <c r="E980" s="6">
        <f t="shared" si="300"/>
        <v>14</v>
      </c>
      <c r="F980">
        <v>6</v>
      </c>
      <c r="G980">
        <v>8.5299999999999994</v>
      </c>
      <c r="H980">
        <v>1099.74</v>
      </c>
      <c r="I980">
        <v>1078.95</v>
      </c>
      <c r="J980">
        <v>593.02499999999998</v>
      </c>
      <c r="K980">
        <v>21.722608999999999</v>
      </c>
      <c r="L980">
        <v>0</v>
      </c>
      <c r="M980">
        <v>0</v>
      </c>
      <c r="N980">
        <v>1</v>
      </c>
      <c r="O980">
        <v>799420</v>
      </c>
      <c r="P980">
        <v>20389</v>
      </c>
      <c r="Q980">
        <v>15421</v>
      </c>
      <c r="R980">
        <v>39</v>
      </c>
      <c r="S980">
        <v>3832.78</v>
      </c>
      <c r="T980">
        <v>350</v>
      </c>
      <c r="U980">
        <v>326.32</v>
      </c>
      <c r="V980">
        <v>306.45</v>
      </c>
      <c r="W980">
        <v>39.002000000000002</v>
      </c>
      <c r="X980">
        <v>25.966999999999999</v>
      </c>
      <c r="Y980" s="8">
        <f t="shared" si="308"/>
        <v>299.11699999999996</v>
      </c>
      <c r="Z980">
        <v>49.868000000000002</v>
      </c>
      <c r="AB980" s="25">
        <f t="shared" si="309"/>
        <v>9849.5499999999993</v>
      </c>
      <c r="AC980" s="26">
        <f t="shared" si="307"/>
        <v>13022.662275468516</v>
      </c>
      <c r="AE980" s="26">
        <f t="shared" si="297"/>
        <v>14074.851873456086</v>
      </c>
      <c r="AF980" s="25">
        <f t="shared" si="310"/>
        <v>62256</v>
      </c>
      <c r="AG980">
        <f t="shared" si="301"/>
        <v>4654.0536412927368</v>
      </c>
      <c r="AH980" s="41">
        <f t="shared" si="312"/>
        <v>5.1933122571022096E-2</v>
      </c>
      <c r="AI980" s="41">
        <f t="shared" si="313"/>
        <v>1.9238994497775165E-6</v>
      </c>
      <c r="AJ980" s="41">
        <f t="shared" si="314"/>
        <v>1.991621353288261E-10</v>
      </c>
      <c r="AK980">
        <f t="shared" si="311"/>
        <v>1013.25</v>
      </c>
      <c r="AL980">
        <v>273.14999999999998</v>
      </c>
      <c r="AM980" s="27">
        <f t="shared" si="302"/>
        <v>303.44871197195619</v>
      </c>
      <c r="AN980">
        <f t="shared" si="303"/>
        <v>1.0089426533815935</v>
      </c>
      <c r="AO980" s="28">
        <f t="shared" si="304"/>
        <v>306.16234862221239</v>
      </c>
      <c r="AP980" s="46">
        <f t="shared" si="305"/>
        <v>326.01417818498504</v>
      </c>
      <c r="AQ980" s="28">
        <f t="shared" si="306"/>
        <v>0.30582181501495143</v>
      </c>
      <c r="AR980" s="52">
        <v>304.85842832494245</v>
      </c>
      <c r="AS980" s="52">
        <v>324.6257105760638</v>
      </c>
      <c r="AT980" s="52">
        <v>1.6942894239361976</v>
      </c>
    </row>
    <row r="981" spans="1:46" x14ac:dyDescent="0.3">
      <c r="A981" s="1">
        <v>42833</v>
      </c>
      <c r="B981" s="2">
        <v>0.95658564814814817</v>
      </c>
      <c r="C981" s="4">
        <f t="shared" si="298"/>
        <v>42833.956585648149</v>
      </c>
      <c r="D981" s="5" t="str">
        <f t="shared" si="299"/>
        <v>v</v>
      </c>
      <c r="E981" s="6">
        <f t="shared" si="300"/>
        <v>14</v>
      </c>
      <c r="F981">
        <v>6</v>
      </c>
      <c r="G981">
        <v>8.41</v>
      </c>
      <c r="H981">
        <v>1099.67</v>
      </c>
      <c r="I981">
        <v>1078.82</v>
      </c>
      <c r="J981">
        <v>585.52499999999998</v>
      </c>
      <c r="K981">
        <v>21.735664</v>
      </c>
      <c r="L981">
        <v>0</v>
      </c>
      <c r="M981">
        <v>0</v>
      </c>
      <c r="N981">
        <v>1</v>
      </c>
      <c r="O981">
        <v>799450</v>
      </c>
      <c r="P981">
        <v>20391</v>
      </c>
      <c r="Q981">
        <v>15423</v>
      </c>
      <c r="R981">
        <v>39</v>
      </c>
      <c r="S981">
        <v>3832.17</v>
      </c>
      <c r="T981">
        <v>350</v>
      </c>
      <c r="U981">
        <v>326.27</v>
      </c>
      <c r="V981">
        <v>306.44</v>
      </c>
      <c r="W981">
        <v>39</v>
      </c>
      <c r="X981">
        <v>25.984000000000002</v>
      </c>
      <c r="Y981" s="8">
        <f t="shared" si="308"/>
        <v>299.13399999999996</v>
      </c>
      <c r="Z981">
        <v>49.856999999999999</v>
      </c>
      <c r="AB981" s="25">
        <f t="shared" si="309"/>
        <v>9849.5499999999993</v>
      </c>
      <c r="AC981" s="26">
        <f t="shared" si="307"/>
        <v>13022.250797510211</v>
      </c>
      <c r="AE981" s="26">
        <f t="shared" si="297"/>
        <v>14074.851873456086</v>
      </c>
      <c r="AF981" s="25">
        <f t="shared" si="310"/>
        <v>62256</v>
      </c>
      <c r="AG981">
        <f t="shared" si="301"/>
        <v>4655.8736939655837</v>
      </c>
      <c r="AH981" s="41">
        <f t="shared" si="312"/>
        <v>5.1933137706967072E-2</v>
      </c>
      <c r="AI981" s="41">
        <f t="shared" si="313"/>
        <v>1.9238967663363884E-6</v>
      </c>
      <c r="AJ981" s="41">
        <f t="shared" si="314"/>
        <v>1.9916249422159819E-10</v>
      </c>
      <c r="AK981">
        <f t="shared" si="311"/>
        <v>1013.25</v>
      </c>
      <c r="AL981">
        <v>273.14999999999998</v>
      </c>
      <c r="AM981" s="27">
        <f t="shared" si="302"/>
        <v>303.59944489942296</v>
      </c>
      <c r="AN981">
        <f t="shared" si="303"/>
        <v>1.0090642239349452</v>
      </c>
      <c r="AO981" s="28">
        <f t="shared" si="304"/>
        <v>306.35133825451641</v>
      </c>
      <c r="AP981" s="46">
        <f t="shared" si="305"/>
        <v>326.17611718306176</v>
      </c>
      <c r="AQ981" s="28">
        <f t="shared" si="306"/>
        <v>9.3882816938219094E-2</v>
      </c>
      <c r="AR981" s="52">
        <v>305.04655200920291</v>
      </c>
      <c r="AS981" s="52">
        <v>324.78689488138986</v>
      </c>
      <c r="AT981" s="52">
        <v>1.4831051186101263</v>
      </c>
    </row>
    <row r="982" spans="1:46" x14ac:dyDescent="0.3">
      <c r="A982" s="1">
        <v>42833</v>
      </c>
      <c r="B982" s="2">
        <v>0.95693287037037045</v>
      </c>
      <c r="C982" s="4">
        <f t="shared" si="298"/>
        <v>42833.956932870373</v>
      </c>
      <c r="D982" s="5" t="str">
        <f t="shared" si="299"/>
        <v>v</v>
      </c>
      <c r="E982" s="6">
        <f t="shared" si="300"/>
        <v>14</v>
      </c>
      <c r="F982">
        <v>6</v>
      </c>
      <c r="G982">
        <v>8.4949999999999992</v>
      </c>
      <c r="H982">
        <v>1099.6199999999999</v>
      </c>
      <c r="I982">
        <v>1078.75</v>
      </c>
      <c r="J982">
        <v>583.6</v>
      </c>
      <c r="K982">
        <v>21.737431999999998</v>
      </c>
      <c r="L982">
        <v>0</v>
      </c>
      <c r="M982">
        <v>0</v>
      </c>
      <c r="N982">
        <v>1</v>
      </c>
      <c r="O982">
        <v>799480</v>
      </c>
      <c r="P982">
        <v>20394</v>
      </c>
      <c r="Q982">
        <v>15423</v>
      </c>
      <c r="R982">
        <v>39</v>
      </c>
      <c r="S982">
        <v>3824.81</v>
      </c>
      <c r="T982">
        <v>349</v>
      </c>
      <c r="U982">
        <v>325.63</v>
      </c>
      <c r="V982">
        <v>305.85000000000002</v>
      </c>
      <c r="W982">
        <v>38.999000000000002</v>
      </c>
      <c r="X982">
        <v>25.986000000000001</v>
      </c>
      <c r="Y982" s="8">
        <f t="shared" si="308"/>
        <v>299.13599999999997</v>
      </c>
      <c r="Z982">
        <v>49.811999999999998</v>
      </c>
      <c r="AB982" s="25">
        <f t="shared" si="309"/>
        <v>9849.5499999999993</v>
      </c>
      <c r="AC982" s="26">
        <f t="shared" si="307"/>
        <v>13024.166679634312</v>
      </c>
      <c r="AE982" s="26">
        <f t="shared" si="297"/>
        <v>14074.851873456086</v>
      </c>
      <c r="AF982" s="25">
        <f t="shared" si="310"/>
        <v>62256</v>
      </c>
      <c r="AG982">
        <f t="shared" si="301"/>
        <v>4647.3993484740286</v>
      </c>
      <c r="AH982" s="41">
        <f t="shared" si="312"/>
        <v>5.1933152842912049E-2</v>
      </c>
      <c r="AI982" s="41">
        <f t="shared" si="313"/>
        <v>1.9238940828952603E-6</v>
      </c>
      <c r="AJ982" s="41">
        <f t="shared" si="314"/>
        <v>1.9916285311437026E-10</v>
      </c>
      <c r="AK982">
        <f t="shared" si="311"/>
        <v>1013.25</v>
      </c>
      <c r="AL982">
        <v>273.14999999999998</v>
      </c>
      <c r="AM982" s="27">
        <f t="shared" si="302"/>
        <v>302.89815692954534</v>
      </c>
      <c r="AN982">
        <f t="shared" si="303"/>
        <v>1.0091168532175576</v>
      </c>
      <c r="AO982" s="28">
        <f t="shared" si="304"/>
        <v>305.65963496614074</v>
      </c>
      <c r="AP982" s="46">
        <f t="shared" si="305"/>
        <v>325.41853562272325</v>
      </c>
      <c r="AQ982" s="28">
        <f t="shared" si="306"/>
        <v>0.21146437727674083</v>
      </c>
      <c r="AR982" s="52">
        <v>304.35780099343032</v>
      </c>
      <c r="AS982" s="52">
        <v>324.0325465794848</v>
      </c>
      <c r="AT982" s="52">
        <v>1.597453420515194</v>
      </c>
    </row>
    <row r="983" spans="1:46" x14ac:dyDescent="0.3">
      <c r="A983" s="1">
        <v>42833</v>
      </c>
      <c r="B983" s="2">
        <v>0.95728009259259261</v>
      </c>
      <c r="C983" s="4">
        <f t="shared" si="298"/>
        <v>42833.957280092596</v>
      </c>
      <c r="D983" s="5" t="str">
        <f t="shared" si="299"/>
        <v>v</v>
      </c>
      <c r="E983" s="6">
        <f t="shared" si="300"/>
        <v>14</v>
      </c>
      <c r="F983">
        <v>6</v>
      </c>
      <c r="G983">
        <v>8.4320000000000004</v>
      </c>
      <c r="H983">
        <v>1099.5999999999999</v>
      </c>
      <c r="I983">
        <v>1078.72</v>
      </c>
      <c r="J983">
        <v>589.13699999999994</v>
      </c>
      <c r="K983">
        <v>21.732229</v>
      </c>
      <c r="L983">
        <v>0</v>
      </c>
      <c r="M983">
        <v>0</v>
      </c>
      <c r="N983">
        <v>1</v>
      </c>
      <c r="O983">
        <v>799510</v>
      </c>
      <c r="P983">
        <v>20392</v>
      </c>
      <c r="Q983">
        <v>15422</v>
      </c>
      <c r="R983">
        <v>39</v>
      </c>
      <c r="S983">
        <v>3829.41</v>
      </c>
      <c r="T983">
        <v>349</v>
      </c>
      <c r="U983">
        <v>326.02999999999997</v>
      </c>
      <c r="V983">
        <v>306.24</v>
      </c>
      <c r="W983">
        <v>39.000999999999998</v>
      </c>
      <c r="X983">
        <v>25.995000000000001</v>
      </c>
      <c r="Y983" s="8">
        <f t="shared" si="308"/>
        <v>299.14499999999998</v>
      </c>
      <c r="Z983">
        <v>49.804000000000002</v>
      </c>
      <c r="AB983" s="25">
        <f t="shared" si="309"/>
        <v>9849.5499999999993</v>
      </c>
      <c r="AC983" s="26">
        <f t="shared" si="307"/>
        <v>13023.733860718454</v>
      </c>
      <c r="AE983" s="26">
        <f t="shared" si="297"/>
        <v>14074.851873456086</v>
      </c>
      <c r="AF983" s="25">
        <f t="shared" si="310"/>
        <v>62256</v>
      </c>
      <c r="AG983">
        <f t="shared" si="301"/>
        <v>4649.313796644994</v>
      </c>
      <c r="AH983" s="41">
        <f t="shared" si="312"/>
        <v>5.1933167978857019E-2</v>
      </c>
      <c r="AI983" s="41">
        <f t="shared" si="313"/>
        <v>1.9238913994541318E-6</v>
      </c>
      <c r="AJ983" s="41">
        <f t="shared" si="314"/>
        <v>1.9916321200714235E-10</v>
      </c>
      <c r="AK983">
        <f t="shared" si="311"/>
        <v>1013.25</v>
      </c>
      <c r="AL983">
        <v>273.14999999999998</v>
      </c>
      <c r="AM983" s="27">
        <f t="shared" si="302"/>
        <v>303.05658595873751</v>
      </c>
      <c r="AN983">
        <f t="shared" si="303"/>
        <v>1.0091655689683174</v>
      </c>
      <c r="AO983" s="28">
        <f t="shared" si="304"/>
        <v>305.83427199864514</v>
      </c>
      <c r="AP983" s="46">
        <f t="shared" si="305"/>
        <v>325.5954067509287</v>
      </c>
      <c r="AQ983" s="28">
        <f t="shared" si="306"/>
        <v>0.43459324907126984</v>
      </c>
      <c r="AR983" s="52">
        <v>304.53163366486098</v>
      </c>
      <c r="AS983" s="52">
        <v>324.20859991804474</v>
      </c>
      <c r="AT983" s="52">
        <v>1.8214000819552325</v>
      </c>
    </row>
    <row r="984" spans="1:46" x14ac:dyDescent="0.3">
      <c r="A984" s="1">
        <v>42833</v>
      </c>
      <c r="B984" s="2">
        <v>0.95762731481481478</v>
      </c>
      <c r="C984" s="4">
        <f t="shared" si="298"/>
        <v>42833.957627314812</v>
      </c>
      <c r="D984" s="5" t="str">
        <f t="shared" si="299"/>
        <v>v</v>
      </c>
      <c r="E984" s="6">
        <f t="shared" si="300"/>
        <v>14</v>
      </c>
      <c r="F984">
        <v>6</v>
      </c>
      <c r="G984">
        <v>8.4090000000000007</v>
      </c>
      <c r="H984">
        <v>1099.5</v>
      </c>
      <c r="I984">
        <v>1078.77</v>
      </c>
      <c r="J984">
        <v>587.36199999999997</v>
      </c>
      <c r="K984">
        <v>21.722511000000001</v>
      </c>
      <c r="L984">
        <v>0</v>
      </c>
      <c r="M984">
        <v>0</v>
      </c>
      <c r="N984">
        <v>1</v>
      </c>
      <c r="O984">
        <v>799540</v>
      </c>
      <c r="P984">
        <v>20396</v>
      </c>
      <c r="Q984">
        <v>15421</v>
      </c>
      <c r="R984">
        <v>39</v>
      </c>
      <c r="S984">
        <v>3810.75</v>
      </c>
      <c r="T984">
        <v>348</v>
      </c>
      <c r="U984">
        <v>324.47000000000003</v>
      </c>
      <c r="V984">
        <v>304.76</v>
      </c>
      <c r="W984">
        <v>38.993000000000002</v>
      </c>
      <c r="X984">
        <v>25.995999999999999</v>
      </c>
      <c r="Y984" s="8">
        <f t="shared" si="308"/>
        <v>299.14599999999996</v>
      </c>
      <c r="Z984">
        <v>49.737000000000002</v>
      </c>
      <c r="AB984" s="25">
        <f t="shared" si="309"/>
        <v>9849.5499999999993</v>
      </c>
      <c r="AC984" s="26">
        <f t="shared" si="307"/>
        <v>13027.13324687115</v>
      </c>
      <c r="AE984" s="26">
        <f t="shared" si="297"/>
        <v>14074.851873456086</v>
      </c>
      <c r="AF984" s="25">
        <f t="shared" si="310"/>
        <v>62256</v>
      </c>
      <c r="AG984">
        <f t="shared" si="301"/>
        <v>4634.2776039926703</v>
      </c>
      <c r="AH984" s="41">
        <f t="shared" si="312"/>
        <v>5.1933183114801995E-2</v>
      </c>
      <c r="AI984" s="41">
        <f t="shared" si="313"/>
        <v>1.9238887160130037E-6</v>
      </c>
      <c r="AJ984" s="41">
        <f t="shared" si="314"/>
        <v>1.9916357089991444E-10</v>
      </c>
      <c r="AK984">
        <f t="shared" si="311"/>
        <v>1013.25</v>
      </c>
      <c r="AL984">
        <v>273.14999999999998</v>
      </c>
      <c r="AM984" s="27">
        <f t="shared" si="302"/>
        <v>301.81363015214833</v>
      </c>
      <c r="AN984">
        <f t="shared" si="303"/>
        <v>1.0092607268193146</v>
      </c>
      <c r="AO984" s="28">
        <f t="shared" si="304"/>
        <v>304.60864373133302</v>
      </c>
      <c r="AP984" s="46">
        <f t="shared" si="305"/>
        <v>324.30561717054042</v>
      </c>
      <c r="AQ984" s="28">
        <f t="shared" si="306"/>
        <v>0.16438282945961191</v>
      </c>
      <c r="AR984" s="52">
        <v>303.31126231246105</v>
      </c>
      <c r="AS984" s="52">
        <v>322.92434290137044</v>
      </c>
      <c r="AT984" s="52">
        <v>1.5456570986295901</v>
      </c>
    </row>
    <row r="985" spans="1:46" x14ac:dyDescent="0.3">
      <c r="A985" s="1">
        <v>42833</v>
      </c>
      <c r="B985" s="2">
        <v>0.95797453703703705</v>
      </c>
      <c r="C985" s="4">
        <f t="shared" si="298"/>
        <v>42833.957974537036</v>
      </c>
      <c r="D985" s="5" t="str">
        <f t="shared" si="299"/>
        <v>v</v>
      </c>
      <c r="E985" s="6">
        <f t="shared" si="300"/>
        <v>14</v>
      </c>
      <c r="F985">
        <v>6</v>
      </c>
      <c r="G985">
        <v>8.4659999999999993</v>
      </c>
      <c r="H985">
        <v>1099.48</v>
      </c>
      <c r="I985">
        <v>1078.6099999999999</v>
      </c>
      <c r="J985">
        <v>587.96199999999999</v>
      </c>
      <c r="K985">
        <v>21.723689</v>
      </c>
      <c r="L985">
        <v>0</v>
      </c>
      <c r="M985">
        <v>0</v>
      </c>
      <c r="N985">
        <v>1</v>
      </c>
      <c r="O985">
        <v>799570</v>
      </c>
      <c r="P985">
        <v>20397</v>
      </c>
      <c r="Q985">
        <v>15422</v>
      </c>
      <c r="R985">
        <v>39</v>
      </c>
      <c r="S985">
        <v>3812.42</v>
      </c>
      <c r="T985">
        <v>348</v>
      </c>
      <c r="U985">
        <v>324.57</v>
      </c>
      <c r="V985">
        <v>304.89999999999998</v>
      </c>
      <c r="W985">
        <v>39.000999999999998</v>
      </c>
      <c r="X985">
        <v>25.994</v>
      </c>
      <c r="Y985" s="8">
        <f t="shared" si="308"/>
        <v>299.14400000000001</v>
      </c>
      <c r="Z985">
        <v>49.698</v>
      </c>
      <c r="AB985" s="25">
        <f t="shared" si="309"/>
        <v>9849.5499999999993</v>
      </c>
      <c r="AC985" s="26">
        <f t="shared" si="307"/>
        <v>13026.927204642718</v>
      </c>
      <c r="AE985" s="26">
        <f t="shared" si="297"/>
        <v>14074.851873456086</v>
      </c>
      <c r="AF985" s="25">
        <f t="shared" si="310"/>
        <v>62256</v>
      </c>
      <c r="AG985">
        <f t="shared" si="301"/>
        <v>4635.1889716637852</v>
      </c>
      <c r="AH985" s="41">
        <f t="shared" si="312"/>
        <v>5.1933198250746965E-2</v>
      </c>
      <c r="AI985" s="41">
        <f t="shared" si="313"/>
        <v>1.9238860325718756E-6</v>
      </c>
      <c r="AJ985" s="41">
        <f t="shared" si="314"/>
        <v>1.9916392979268653E-10</v>
      </c>
      <c r="AK985">
        <f t="shared" si="311"/>
        <v>1013.25</v>
      </c>
      <c r="AL985">
        <v>273.14999999999998</v>
      </c>
      <c r="AM985" s="27">
        <f t="shared" si="302"/>
        <v>301.88895842020412</v>
      </c>
      <c r="AN985">
        <f t="shared" si="303"/>
        <v>1.0092723379572954</v>
      </c>
      <c r="AO985" s="28">
        <f t="shared" si="304"/>
        <v>304.68817486825213</v>
      </c>
      <c r="AP985" s="46">
        <f t="shared" si="305"/>
        <v>324.34217843044206</v>
      </c>
      <c r="AQ985" s="28">
        <f t="shared" si="306"/>
        <v>0.22782156955793198</v>
      </c>
      <c r="AR985" s="52">
        <v>303.39040158972659</v>
      </c>
      <c r="AS985" s="52">
        <v>322.9606918911374</v>
      </c>
      <c r="AT985" s="52">
        <v>1.6093081088625922</v>
      </c>
    </row>
    <row r="986" spans="1:46" x14ac:dyDescent="0.3">
      <c r="A986" s="1">
        <v>42833</v>
      </c>
      <c r="B986" s="2">
        <v>0.95832175925925922</v>
      </c>
      <c r="C986" s="4">
        <f t="shared" si="298"/>
        <v>42833.958321759259</v>
      </c>
      <c r="D986" s="5" t="str">
        <f t="shared" si="299"/>
        <v>v</v>
      </c>
      <c r="E986" s="6">
        <f t="shared" si="300"/>
        <v>14</v>
      </c>
      <c r="F986">
        <v>6</v>
      </c>
      <c r="G986">
        <v>8.4580000000000002</v>
      </c>
      <c r="H986">
        <v>1099.46</v>
      </c>
      <c r="I986">
        <v>1078.56</v>
      </c>
      <c r="J986">
        <v>583.48699999999997</v>
      </c>
      <c r="K986">
        <v>21.736450000000001</v>
      </c>
      <c r="L986">
        <v>0</v>
      </c>
      <c r="M986">
        <v>0</v>
      </c>
      <c r="N986">
        <v>1</v>
      </c>
      <c r="O986">
        <v>799600</v>
      </c>
      <c r="P986">
        <v>20394</v>
      </c>
      <c r="Q986">
        <v>15423</v>
      </c>
      <c r="R986">
        <v>39</v>
      </c>
      <c r="S986">
        <v>3821.76</v>
      </c>
      <c r="T986">
        <v>349</v>
      </c>
      <c r="U986">
        <v>325.37</v>
      </c>
      <c r="V986">
        <v>305.67</v>
      </c>
      <c r="W986">
        <v>38.999000000000002</v>
      </c>
      <c r="X986">
        <v>25.998999999999999</v>
      </c>
      <c r="Y986" s="8">
        <f t="shared" si="308"/>
        <v>299.149</v>
      </c>
      <c r="Z986">
        <v>49.715000000000003</v>
      </c>
      <c r="AB986" s="25">
        <f t="shared" si="309"/>
        <v>9849.5499999999993</v>
      </c>
      <c r="AC986" s="26">
        <f t="shared" si="307"/>
        <v>13024.166679634312</v>
      </c>
      <c r="AE986" s="26">
        <f t="shared" si="297"/>
        <v>14074.851873456086</v>
      </c>
      <c r="AF986" s="25">
        <f t="shared" si="310"/>
        <v>62256</v>
      </c>
      <c r="AG986">
        <f t="shared" si="301"/>
        <v>4647.3993484740286</v>
      </c>
      <c r="AH986" s="41">
        <f t="shared" si="312"/>
        <v>5.1933213386691941E-2</v>
      </c>
      <c r="AI986" s="41">
        <f t="shared" si="313"/>
        <v>1.9238833491307475E-6</v>
      </c>
      <c r="AJ986" s="41">
        <f t="shared" si="314"/>
        <v>1.9916428868545863E-10</v>
      </c>
      <c r="AK986">
        <f t="shared" si="311"/>
        <v>1013.25</v>
      </c>
      <c r="AL986">
        <v>273.14999999999998</v>
      </c>
      <c r="AM986" s="27">
        <f t="shared" si="302"/>
        <v>302.89835056629477</v>
      </c>
      <c r="AN986">
        <f t="shared" si="303"/>
        <v>1.0093075670225931</v>
      </c>
      <c r="AO986" s="28">
        <f t="shared" si="304"/>
        <v>305.71759726522345</v>
      </c>
      <c r="AP986" s="46">
        <f t="shared" si="305"/>
        <v>325.42291804231866</v>
      </c>
      <c r="AQ986" s="28">
        <f t="shared" si="306"/>
        <v>-5.2918042318651715E-2</v>
      </c>
      <c r="AR986" s="52">
        <v>304.41532181882792</v>
      </c>
      <c r="AS986" s="52">
        <v>324.03670318373059</v>
      </c>
      <c r="AT986" s="52">
        <v>1.3332968162694101</v>
      </c>
    </row>
    <row r="987" spans="1:46" x14ac:dyDescent="0.3">
      <c r="A987" s="1">
        <v>42833</v>
      </c>
      <c r="B987" s="2">
        <v>0.95866898148148139</v>
      </c>
      <c r="C987" s="4">
        <f t="shared" si="298"/>
        <v>42833.958668981482</v>
      </c>
      <c r="D987" s="5" t="str">
        <f t="shared" si="299"/>
        <v>v</v>
      </c>
      <c r="E987" s="6">
        <f t="shared" si="300"/>
        <v>14</v>
      </c>
      <c r="F987">
        <v>6</v>
      </c>
      <c r="G987">
        <v>8.4700000000000006</v>
      </c>
      <c r="H987">
        <v>1099.44</v>
      </c>
      <c r="I987">
        <v>1078.5</v>
      </c>
      <c r="J987">
        <v>590.61199999999997</v>
      </c>
      <c r="K987">
        <v>21.716916000000001</v>
      </c>
      <c r="L987">
        <v>0</v>
      </c>
      <c r="M987">
        <v>0</v>
      </c>
      <c r="N987">
        <v>1</v>
      </c>
      <c r="O987">
        <v>799630</v>
      </c>
      <c r="P987">
        <v>20389</v>
      </c>
      <c r="Q987">
        <v>15421</v>
      </c>
      <c r="R987">
        <v>39</v>
      </c>
      <c r="S987">
        <v>3833.55</v>
      </c>
      <c r="T987">
        <v>350</v>
      </c>
      <c r="U987">
        <v>326.38</v>
      </c>
      <c r="V987">
        <v>306.63</v>
      </c>
      <c r="W987">
        <v>38.999000000000002</v>
      </c>
      <c r="X987">
        <v>26</v>
      </c>
      <c r="Y987" s="8">
        <f t="shared" si="308"/>
        <v>299.14999999999998</v>
      </c>
      <c r="Z987">
        <v>49.725000000000001</v>
      </c>
      <c r="AB987" s="25">
        <f t="shared" si="309"/>
        <v>9849.5499999999993</v>
      </c>
      <c r="AC987" s="26">
        <f t="shared" si="307"/>
        <v>13022.662275468516</v>
      </c>
      <c r="AE987" s="26">
        <f t="shared" si="297"/>
        <v>14074.851873456086</v>
      </c>
      <c r="AF987" s="25">
        <f t="shared" si="310"/>
        <v>62256</v>
      </c>
      <c r="AG987">
        <f t="shared" si="301"/>
        <v>4654.0536412927368</v>
      </c>
      <c r="AH987" s="41">
        <f t="shared" si="312"/>
        <v>5.1933228522636911E-2</v>
      </c>
      <c r="AI987" s="41">
        <f t="shared" si="313"/>
        <v>1.9238806656896195E-6</v>
      </c>
      <c r="AJ987" s="41">
        <f t="shared" si="314"/>
        <v>1.9916464757823072E-10</v>
      </c>
      <c r="AK987">
        <f t="shared" si="311"/>
        <v>1013.25</v>
      </c>
      <c r="AL987">
        <v>273.14999999999998</v>
      </c>
      <c r="AM987" s="27">
        <f t="shared" si="302"/>
        <v>303.44905146341216</v>
      </c>
      <c r="AN987">
        <f t="shared" si="303"/>
        <v>1.0093293014070206</v>
      </c>
      <c r="AO987" s="28">
        <f t="shared" si="304"/>
        <v>306.28001912618885</v>
      </c>
      <c r="AP987" s="46">
        <f t="shared" si="305"/>
        <v>326.00345485082124</v>
      </c>
      <c r="AQ987" s="28">
        <f t="shared" si="306"/>
        <v>0.37654514917875304</v>
      </c>
      <c r="AR987" s="52">
        <v>304.97525648058797</v>
      </c>
      <c r="AS987" s="52">
        <v>324.61466974025569</v>
      </c>
      <c r="AT987" s="52">
        <v>1.765330259744303</v>
      </c>
    </row>
    <row r="988" spans="1:46" x14ac:dyDescent="0.3">
      <c r="A988" s="1">
        <v>42833</v>
      </c>
      <c r="B988" s="2">
        <v>0.95901620370370377</v>
      </c>
      <c r="C988" s="4">
        <f t="shared" si="298"/>
        <v>42833.959016203706</v>
      </c>
      <c r="D988" s="5" t="str">
        <f t="shared" si="299"/>
        <v>v</v>
      </c>
      <c r="E988" s="6">
        <f t="shared" si="300"/>
        <v>14</v>
      </c>
      <c r="F988">
        <v>6</v>
      </c>
      <c r="G988">
        <v>8.4320000000000004</v>
      </c>
      <c r="H988">
        <v>1099.3399999999999</v>
      </c>
      <c r="I988">
        <v>1078.71</v>
      </c>
      <c r="J988">
        <v>582.42499999999995</v>
      </c>
      <c r="K988">
        <v>21.734487000000001</v>
      </c>
      <c r="L988">
        <v>0</v>
      </c>
      <c r="M988">
        <v>0</v>
      </c>
      <c r="N988">
        <v>1</v>
      </c>
      <c r="O988">
        <v>799660</v>
      </c>
      <c r="P988">
        <v>20387</v>
      </c>
      <c r="Q988">
        <v>15422</v>
      </c>
      <c r="R988">
        <v>39</v>
      </c>
      <c r="S988">
        <v>3840.32</v>
      </c>
      <c r="T988">
        <v>350</v>
      </c>
      <c r="U988">
        <v>327.07</v>
      </c>
      <c r="V988">
        <v>307.22000000000003</v>
      </c>
      <c r="W988">
        <v>39.000999999999998</v>
      </c>
      <c r="X988">
        <v>26.007999999999999</v>
      </c>
      <c r="Y988" s="8">
        <f t="shared" si="308"/>
        <v>299.15799999999996</v>
      </c>
      <c r="Z988">
        <v>49.783000000000001</v>
      </c>
      <c r="AB988" s="25">
        <f t="shared" si="309"/>
        <v>9849.5499999999993</v>
      </c>
      <c r="AC988" s="26">
        <f t="shared" si="307"/>
        <v>13020.54051679419</v>
      </c>
      <c r="AE988" s="26">
        <f t="shared" si="297"/>
        <v>14074.851873456086</v>
      </c>
      <c r="AF988" s="25">
        <f t="shared" si="310"/>
        <v>62256</v>
      </c>
      <c r="AG988">
        <f t="shared" si="301"/>
        <v>4663.4386216262028</v>
      </c>
      <c r="AH988" s="41">
        <f t="shared" si="312"/>
        <v>5.1933243658581887E-2</v>
      </c>
      <c r="AI988" s="41">
        <f t="shared" si="313"/>
        <v>1.923877982248491E-6</v>
      </c>
      <c r="AJ988" s="41">
        <f t="shared" si="314"/>
        <v>1.9916500647100281E-10</v>
      </c>
      <c r="AK988">
        <f t="shared" si="311"/>
        <v>1013.25</v>
      </c>
      <c r="AL988">
        <v>273.14999999999998</v>
      </c>
      <c r="AM988" s="27">
        <f t="shared" si="302"/>
        <v>304.22642923726715</v>
      </c>
      <c r="AN988">
        <f t="shared" si="303"/>
        <v>1.0094481080840607</v>
      </c>
      <c r="AO988" s="28">
        <f t="shared" si="304"/>
        <v>307.10079342272871</v>
      </c>
      <c r="AP988" s="46">
        <f t="shared" si="305"/>
        <v>326.94073217175594</v>
      </c>
      <c r="AQ988" s="28">
        <f t="shared" si="306"/>
        <v>0.12926782824405336</v>
      </c>
      <c r="AR988" s="52">
        <v>305.79241888423223</v>
      </c>
      <c r="AS988" s="52">
        <v>325.54783140844825</v>
      </c>
      <c r="AT988" s="52">
        <v>1.5221685915517469</v>
      </c>
    </row>
    <row r="989" spans="1:46" x14ac:dyDescent="0.3">
      <c r="A989" s="1">
        <v>42833</v>
      </c>
      <c r="B989" s="2">
        <v>0.95936342592592594</v>
      </c>
      <c r="C989" s="4">
        <f t="shared" si="298"/>
        <v>42833.959363425929</v>
      </c>
      <c r="D989" s="5" t="str">
        <f t="shared" si="299"/>
        <v>v</v>
      </c>
      <c r="E989" s="6">
        <f t="shared" si="300"/>
        <v>14</v>
      </c>
      <c r="F989">
        <v>6</v>
      </c>
      <c r="G989">
        <v>8.4819999999999993</v>
      </c>
      <c r="H989">
        <v>1099.28</v>
      </c>
      <c r="I989">
        <v>1078.3800000000001</v>
      </c>
      <c r="J989">
        <v>588.29999999999995</v>
      </c>
      <c r="K989">
        <v>21.733702000000001</v>
      </c>
      <c r="L989">
        <v>0</v>
      </c>
      <c r="M989">
        <v>0</v>
      </c>
      <c r="N989">
        <v>1</v>
      </c>
      <c r="O989">
        <v>799690</v>
      </c>
      <c r="P989">
        <v>20380</v>
      </c>
      <c r="Q989">
        <v>15422</v>
      </c>
      <c r="R989">
        <v>39</v>
      </c>
      <c r="S989">
        <v>3859.32</v>
      </c>
      <c r="T989">
        <v>352</v>
      </c>
      <c r="U989">
        <v>328.62</v>
      </c>
      <c r="V989">
        <v>308.77</v>
      </c>
      <c r="W989">
        <v>39.003999999999998</v>
      </c>
      <c r="X989">
        <v>26.006</v>
      </c>
      <c r="Y989" s="8">
        <f t="shared" si="308"/>
        <v>299.15599999999995</v>
      </c>
      <c r="Z989">
        <v>49.777000000000001</v>
      </c>
      <c r="AB989" s="25">
        <f t="shared" si="309"/>
        <v>9849.5499999999993</v>
      </c>
      <c r="AC989" s="26">
        <f t="shared" si="307"/>
        <v>13016.069835300219</v>
      </c>
      <c r="AE989" s="26">
        <f t="shared" si="297"/>
        <v>14074.851873456086</v>
      </c>
      <c r="AF989" s="25">
        <f t="shared" si="310"/>
        <v>62256</v>
      </c>
      <c r="AG989">
        <f t="shared" si="301"/>
        <v>4683.2133765998951</v>
      </c>
      <c r="AH989" s="41">
        <f t="shared" si="312"/>
        <v>5.1933258794526857E-2</v>
      </c>
      <c r="AI989" s="41">
        <f t="shared" si="313"/>
        <v>1.9238752988073629E-6</v>
      </c>
      <c r="AJ989" s="41">
        <f t="shared" si="314"/>
        <v>1.9916536536377491E-10</v>
      </c>
      <c r="AK989">
        <f t="shared" si="311"/>
        <v>1013.25</v>
      </c>
      <c r="AL989">
        <v>273.14999999999998</v>
      </c>
      <c r="AM989" s="27">
        <f t="shared" si="302"/>
        <v>305.86707798083802</v>
      </c>
      <c r="AN989">
        <f t="shared" si="303"/>
        <v>1.0094964559899042</v>
      </c>
      <c r="AO989" s="28">
        <f t="shared" si="304"/>
        <v>308.77173122564363</v>
      </c>
      <c r="AP989" s="46">
        <f t="shared" si="305"/>
        <v>328.6190570136784</v>
      </c>
      <c r="AQ989" s="28">
        <f t="shared" si="306"/>
        <v>9.4298632160416673E-4</v>
      </c>
      <c r="AR989" s="52">
        <v>307.45602426398108</v>
      </c>
      <c r="AS989" s="52">
        <v>327.21877862895826</v>
      </c>
      <c r="AT989" s="52">
        <v>1.4012213710417427</v>
      </c>
    </row>
    <row r="990" spans="1:46" x14ac:dyDescent="0.3">
      <c r="A990" s="1">
        <v>42833</v>
      </c>
      <c r="B990" s="2">
        <v>0.95971064814814822</v>
      </c>
      <c r="C990" s="4">
        <f t="shared" si="298"/>
        <v>42833.959710648145</v>
      </c>
      <c r="D990" s="5" t="str">
        <f t="shared" si="299"/>
        <v>v</v>
      </c>
      <c r="E990" s="6">
        <f t="shared" si="300"/>
        <v>14</v>
      </c>
      <c r="F990">
        <v>6</v>
      </c>
      <c r="G990">
        <v>8.4730000000000008</v>
      </c>
      <c r="H990">
        <v>1099.1600000000001</v>
      </c>
      <c r="I990">
        <v>1078.44</v>
      </c>
      <c r="J990">
        <v>581.70000000000005</v>
      </c>
      <c r="K990">
        <v>21.724671000000001</v>
      </c>
      <c r="L990">
        <v>0</v>
      </c>
      <c r="M990">
        <v>0</v>
      </c>
      <c r="N990">
        <v>1</v>
      </c>
      <c r="O990">
        <v>799720</v>
      </c>
      <c r="P990">
        <v>20379</v>
      </c>
      <c r="Q990">
        <v>15422</v>
      </c>
      <c r="R990">
        <v>39</v>
      </c>
      <c r="S990">
        <v>3864.18</v>
      </c>
      <c r="T990">
        <v>352</v>
      </c>
      <c r="U990">
        <v>329.11</v>
      </c>
      <c r="V990">
        <v>309.20999999999998</v>
      </c>
      <c r="W990">
        <v>39.000999999999998</v>
      </c>
      <c r="X990">
        <v>26.013000000000002</v>
      </c>
      <c r="Y990" s="8">
        <f t="shared" si="308"/>
        <v>299.16299999999995</v>
      </c>
      <c r="Z990">
        <v>49.735999999999997</v>
      </c>
      <c r="AB990" s="25">
        <f t="shared" si="309"/>
        <v>9849.5499999999993</v>
      </c>
      <c r="AC990" s="26">
        <f t="shared" si="307"/>
        <v>13015.431166515365</v>
      </c>
      <c r="AE990" s="26">
        <f t="shared" si="297"/>
        <v>14074.851873456086</v>
      </c>
      <c r="AF990" s="25">
        <f t="shared" si="310"/>
        <v>62256</v>
      </c>
      <c r="AG990">
        <f t="shared" si="301"/>
        <v>4686.0383415961369</v>
      </c>
      <c r="AH990" s="41">
        <f t="shared" si="312"/>
        <v>5.1933273930471834E-2</v>
      </c>
      <c r="AI990" s="41">
        <f t="shared" si="313"/>
        <v>1.9238726153662348E-6</v>
      </c>
      <c r="AJ990" s="41">
        <f t="shared" si="314"/>
        <v>1.99165724256547E-10</v>
      </c>
      <c r="AK990">
        <f t="shared" si="311"/>
        <v>1013.25</v>
      </c>
      <c r="AL990">
        <v>273.14999999999998</v>
      </c>
      <c r="AM990" s="27">
        <f t="shared" si="302"/>
        <v>306.10179961659344</v>
      </c>
      <c r="AN990">
        <f t="shared" si="303"/>
        <v>1.0096302909881216</v>
      </c>
      <c r="AO990" s="28">
        <f t="shared" si="304"/>
        <v>309.04964901888894</v>
      </c>
      <c r="AP990" s="46">
        <f t="shared" si="305"/>
        <v>328.93313939099983</v>
      </c>
      <c r="AQ990" s="28">
        <f t="shared" si="306"/>
        <v>0.17686060900018674</v>
      </c>
      <c r="AR990" s="52">
        <v>307.73268251876181</v>
      </c>
      <c r="AS990" s="52">
        <v>327.53144252211547</v>
      </c>
      <c r="AT990" s="52">
        <v>1.5785574778845444</v>
      </c>
    </row>
    <row r="991" spans="1:46" x14ac:dyDescent="0.3">
      <c r="A991" s="1">
        <v>42833</v>
      </c>
      <c r="B991" s="2">
        <v>0.96005787037037038</v>
      </c>
      <c r="C991" s="4">
        <f t="shared" si="298"/>
        <v>42833.960057870368</v>
      </c>
      <c r="D991" s="5" t="str">
        <f t="shared" si="299"/>
        <v>v</v>
      </c>
      <c r="E991" s="6">
        <f t="shared" si="300"/>
        <v>14</v>
      </c>
      <c r="F991">
        <v>6</v>
      </c>
      <c r="G991">
        <v>8.4719999999999995</v>
      </c>
      <c r="H991">
        <v>1099.07</v>
      </c>
      <c r="I991">
        <v>1078.23</v>
      </c>
      <c r="J991">
        <v>584.56200000000001</v>
      </c>
      <c r="K991">
        <v>21.729579000000001</v>
      </c>
      <c r="L991">
        <v>0</v>
      </c>
      <c r="M991">
        <v>0</v>
      </c>
      <c r="N991">
        <v>1</v>
      </c>
      <c r="O991">
        <v>799750</v>
      </c>
      <c r="P991">
        <v>20382</v>
      </c>
      <c r="Q991">
        <v>15423</v>
      </c>
      <c r="R991">
        <v>39</v>
      </c>
      <c r="S991">
        <v>3858.79</v>
      </c>
      <c r="T991">
        <v>352</v>
      </c>
      <c r="U991">
        <v>328.61</v>
      </c>
      <c r="V991">
        <v>308.8</v>
      </c>
      <c r="W991">
        <v>39</v>
      </c>
      <c r="X991">
        <v>26.013999999999999</v>
      </c>
      <c r="Y991" s="8">
        <f t="shared" si="308"/>
        <v>299.16399999999999</v>
      </c>
      <c r="Z991">
        <v>49.71</v>
      </c>
      <c r="AB991" s="25">
        <f t="shared" si="309"/>
        <v>9849.5499999999993</v>
      </c>
      <c r="AC991" s="26">
        <f t="shared" si="307"/>
        <v>13016.503151137909</v>
      </c>
      <c r="AE991" s="26">
        <f t="shared" si="297"/>
        <v>14074.851873456086</v>
      </c>
      <c r="AF991" s="25">
        <f t="shared" si="310"/>
        <v>62256</v>
      </c>
      <c r="AG991">
        <f t="shared" si="301"/>
        <v>4681.29673044022</v>
      </c>
      <c r="AH991" s="41">
        <f t="shared" si="312"/>
        <v>5.193328906641681E-2</v>
      </c>
      <c r="AI991" s="41">
        <f t="shared" si="313"/>
        <v>1.9238699319251067E-6</v>
      </c>
      <c r="AJ991" s="41">
        <f t="shared" si="314"/>
        <v>1.9916608314931909E-10</v>
      </c>
      <c r="AK991">
        <f t="shared" si="311"/>
        <v>1013.25</v>
      </c>
      <c r="AL991">
        <v>273.14999999999998</v>
      </c>
      <c r="AM991" s="27">
        <f t="shared" si="302"/>
        <v>305.70800089441201</v>
      </c>
      <c r="AN991">
        <f t="shared" si="303"/>
        <v>1.0097163421281437</v>
      </c>
      <c r="AO991" s="28">
        <f t="shared" si="304"/>
        <v>308.67836442241298</v>
      </c>
      <c r="AP991" s="46">
        <f t="shared" si="305"/>
        <v>328.47399247093847</v>
      </c>
      <c r="AQ991" s="28">
        <f t="shared" si="306"/>
        <v>0.13600752906154412</v>
      </c>
      <c r="AR991" s="52">
        <v>307.36297436534483</v>
      </c>
      <c r="AS991" s="52">
        <v>327.07424608926306</v>
      </c>
      <c r="AT991" s="52">
        <v>1.5357539107369576</v>
      </c>
    </row>
    <row r="992" spans="1:46" x14ac:dyDescent="0.3">
      <c r="A992" s="1">
        <v>42833</v>
      </c>
      <c r="B992" s="2">
        <v>0.96040509259259255</v>
      </c>
      <c r="C992" s="4">
        <f t="shared" si="298"/>
        <v>42833.960405092592</v>
      </c>
      <c r="D992" s="5" t="str">
        <f t="shared" si="299"/>
        <v>v</v>
      </c>
      <c r="E992" s="6">
        <f t="shared" si="300"/>
        <v>14</v>
      </c>
      <c r="F992">
        <v>6</v>
      </c>
      <c r="G992">
        <v>8.3989999999999991</v>
      </c>
      <c r="H992">
        <v>1099.01</v>
      </c>
      <c r="I992">
        <v>1078.1600000000001</v>
      </c>
      <c r="J992">
        <v>587.1</v>
      </c>
      <c r="K992">
        <v>21.722216</v>
      </c>
      <c r="L992">
        <v>0</v>
      </c>
      <c r="M992">
        <v>0</v>
      </c>
      <c r="N992">
        <v>1</v>
      </c>
      <c r="O992">
        <v>799780</v>
      </c>
      <c r="P992">
        <v>20382</v>
      </c>
      <c r="Q992">
        <v>15420</v>
      </c>
      <c r="R992">
        <v>39</v>
      </c>
      <c r="S992">
        <v>3847.08</v>
      </c>
      <c r="T992">
        <v>351</v>
      </c>
      <c r="U992">
        <v>327.58999999999997</v>
      </c>
      <c r="V992">
        <v>307.86</v>
      </c>
      <c r="W992">
        <v>39.000999999999998</v>
      </c>
      <c r="X992">
        <v>26.015000000000001</v>
      </c>
      <c r="Y992" s="8">
        <f t="shared" si="308"/>
        <v>299.16499999999996</v>
      </c>
      <c r="Z992">
        <v>49.685000000000002</v>
      </c>
      <c r="AB992" s="25">
        <f t="shared" si="309"/>
        <v>9849.5499999999993</v>
      </c>
      <c r="AC992" s="26">
        <f t="shared" si="307"/>
        <v>13019.035544747081</v>
      </c>
      <c r="AE992" s="26">
        <f t="shared" si="297"/>
        <v>14074.851873456086</v>
      </c>
      <c r="AF992" s="25">
        <f t="shared" si="310"/>
        <v>62256</v>
      </c>
      <c r="AG992">
        <f t="shared" si="301"/>
        <v>4670.0954263021722</v>
      </c>
      <c r="AH992" s="41">
        <f t="shared" si="312"/>
        <v>5.193330420236178E-2</v>
      </c>
      <c r="AI992" s="41">
        <f t="shared" si="313"/>
        <v>1.9238672484839786E-6</v>
      </c>
      <c r="AJ992" s="41">
        <f t="shared" si="314"/>
        <v>1.9916644204209119E-10</v>
      </c>
      <c r="AK992">
        <f t="shared" si="311"/>
        <v>1013.25</v>
      </c>
      <c r="AL992">
        <v>273.14999999999998</v>
      </c>
      <c r="AM992" s="27">
        <f t="shared" si="302"/>
        <v>304.77848984891654</v>
      </c>
      <c r="AN992">
        <f t="shared" si="303"/>
        <v>1.009774842488288</v>
      </c>
      <c r="AO992" s="28">
        <f t="shared" si="304"/>
        <v>307.75765158100796</v>
      </c>
      <c r="AP992" s="46">
        <f t="shared" si="305"/>
        <v>327.4729727397775</v>
      </c>
      <c r="AQ992" s="28">
        <f t="shared" si="306"/>
        <v>0.11702726022247134</v>
      </c>
      <c r="AR992" s="52">
        <v>306.44623101798277</v>
      </c>
      <c r="AS992" s="52">
        <v>326.07754101588779</v>
      </c>
      <c r="AT992" s="52">
        <v>1.512458984112186</v>
      </c>
    </row>
    <row r="993" spans="1:46" x14ac:dyDescent="0.3">
      <c r="A993" s="1">
        <v>42833</v>
      </c>
      <c r="B993" s="2">
        <v>0.96075231481481482</v>
      </c>
      <c r="C993" s="4">
        <f t="shared" si="298"/>
        <v>42833.960752314815</v>
      </c>
      <c r="D993" s="5" t="str">
        <f t="shared" si="299"/>
        <v>v</v>
      </c>
      <c r="E993" s="6">
        <f t="shared" si="300"/>
        <v>14</v>
      </c>
      <c r="F993">
        <v>6</v>
      </c>
      <c r="G993">
        <v>8.4990000000000006</v>
      </c>
      <c r="H993">
        <v>1098.98</v>
      </c>
      <c r="I993">
        <v>1078.2</v>
      </c>
      <c r="J993">
        <v>583.63699999999994</v>
      </c>
      <c r="K993">
        <v>21.729972</v>
      </c>
      <c r="L993">
        <v>0</v>
      </c>
      <c r="M993">
        <v>0</v>
      </c>
      <c r="N993">
        <v>1</v>
      </c>
      <c r="O993">
        <v>799810</v>
      </c>
      <c r="P993">
        <v>20380</v>
      </c>
      <c r="Q993">
        <v>15422</v>
      </c>
      <c r="R993">
        <v>39</v>
      </c>
      <c r="S993">
        <v>3859.81</v>
      </c>
      <c r="T993">
        <v>352</v>
      </c>
      <c r="U993">
        <v>328.71</v>
      </c>
      <c r="V993">
        <v>308.89999999999998</v>
      </c>
      <c r="W993">
        <v>38.996000000000002</v>
      </c>
      <c r="X993">
        <v>26.010999999999999</v>
      </c>
      <c r="Y993" s="8">
        <f t="shared" si="308"/>
        <v>299.161</v>
      </c>
      <c r="Z993">
        <v>49.716999999999999</v>
      </c>
      <c r="AB993" s="25">
        <f t="shared" si="309"/>
        <v>9849.5499999999993</v>
      </c>
      <c r="AC993" s="26">
        <f t="shared" si="307"/>
        <v>13016.069835300219</v>
      </c>
      <c r="AE993" s="26">
        <f t="shared" si="297"/>
        <v>14074.851873456086</v>
      </c>
      <c r="AF993" s="25">
        <f t="shared" si="310"/>
        <v>62256</v>
      </c>
      <c r="AG993">
        <f t="shared" si="301"/>
        <v>4683.2133765998951</v>
      </c>
      <c r="AH993" s="41">
        <f t="shared" si="312"/>
        <v>5.1933319338306756E-2</v>
      </c>
      <c r="AI993" s="41">
        <f t="shared" si="313"/>
        <v>1.9238645650428501E-6</v>
      </c>
      <c r="AJ993" s="41">
        <f t="shared" si="314"/>
        <v>1.9916680093486328E-10</v>
      </c>
      <c r="AK993">
        <f t="shared" si="311"/>
        <v>1013.25</v>
      </c>
      <c r="AL993">
        <v>273.14999999999998</v>
      </c>
      <c r="AM993" s="27">
        <f t="shared" si="302"/>
        <v>305.86727355611538</v>
      </c>
      <c r="AN993">
        <f t="shared" si="303"/>
        <v>1.0097889057507463</v>
      </c>
      <c r="AO993" s="28">
        <f t="shared" si="304"/>
        <v>308.86137946919393</v>
      </c>
      <c r="AP993" s="46">
        <f t="shared" si="305"/>
        <v>328.65959964834434</v>
      </c>
      <c r="AQ993" s="28">
        <f t="shared" si="306"/>
        <v>5.0400351655639497E-2</v>
      </c>
      <c r="AR993" s="52">
        <v>307.54509385925496</v>
      </c>
      <c r="AS993" s="52">
        <v>327.2589392539341</v>
      </c>
      <c r="AT993" s="52">
        <v>1.4510607460658775</v>
      </c>
    </row>
    <row r="994" spans="1:46" x14ac:dyDescent="0.3">
      <c r="A994" s="1">
        <v>42833</v>
      </c>
      <c r="B994" s="2">
        <v>0.96109953703703699</v>
      </c>
      <c r="C994" s="4">
        <f t="shared" si="298"/>
        <v>42833.961099537039</v>
      </c>
      <c r="D994" s="5" t="str">
        <f t="shared" si="299"/>
        <v>v</v>
      </c>
      <c r="E994" s="6">
        <f t="shared" si="300"/>
        <v>14</v>
      </c>
      <c r="F994">
        <v>6</v>
      </c>
      <c r="G994">
        <v>8.4510000000000005</v>
      </c>
      <c r="H994">
        <v>1099.01</v>
      </c>
      <c r="I994">
        <v>1078.4000000000001</v>
      </c>
      <c r="J994">
        <v>576.20000000000005</v>
      </c>
      <c r="K994">
        <v>21.742830999999999</v>
      </c>
      <c r="L994">
        <v>0</v>
      </c>
      <c r="M994">
        <v>0</v>
      </c>
      <c r="N994">
        <v>1</v>
      </c>
      <c r="O994">
        <v>799840</v>
      </c>
      <c r="P994">
        <v>20377</v>
      </c>
      <c r="Q994">
        <v>15421</v>
      </c>
      <c r="R994">
        <v>39.01</v>
      </c>
      <c r="S994">
        <v>3865.49</v>
      </c>
      <c r="T994">
        <v>352</v>
      </c>
      <c r="U994">
        <v>329.26</v>
      </c>
      <c r="V994">
        <v>309.37</v>
      </c>
      <c r="W994">
        <v>39.000999999999998</v>
      </c>
      <c r="X994">
        <v>26.021999999999998</v>
      </c>
      <c r="Y994" s="8">
        <f t="shared" si="308"/>
        <v>299.17199999999997</v>
      </c>
      <c r="Z994">
        <v>49.744</v>
      </c>
      <c r="AB994" s="25">
        <f t="shared" si="309"/>
        <v>9849.5499999999993</v>
      </c>
      <c r="AC994" s="26">
        <f t="shared" si="307"/>
        <v>13014.997753064001</v>
      </c>
      <c r="AE994" s="26">
        <f t="shared" si="297"/>
        <v>14074.851873456086</v>
      </c>
      <c r="AF994" s="25">
        <f t="shared" si="310"/>
        <v>62256</v>
      </c>
      <c r="AG994">
        <f t="shared" si="301"/>
        <v>4687.9554195214187</v>
      </c>
      <c r="AH994" s="41">
        <f t="shared" si="312"/>
        <v>5.1933334474251726E-2</v>
      </c>
      <c r="AI994" s="41">
        <f t="shared" si="313"/>
        <v>1.9238618816017221E-6</v>
      </c>
      <c r="AJ994" s="41">
        <f t="shared" si="314"/>
        <v>1.9916715982763535E-10</v>
      </c>
      <c r="AK994">
        <f t="shared" si="311"/>
        <v>1013.25</v>
      </c>
      <c r="AL994">
        <v>273.14999999999998</v>
      </c>
      <c r="AM994" s="27">
        <f t="shared" si="302"/>
        <v>306.26129202288939</v>
      </c>
      <c r="AN994">
        <f t="shared" si="303"/>
        <v>1.0097984696635838</v>
      </c>
      <c r="AO994" s="28">
        <f t="shared" si="304"/>
        <v>309.26218400190567</v>
      </c>
      <c r="AP994" s="46">
        <f t="shared" si="305"/>
        <v>329.14713962758952</v>
      </c>
      <c r="AQ994" s="28">
        <f t="shared" si="306"/>
        <v>0.11286037241046643</v>
      </c>
      <c r="AR994" s="52">
        <v>307.94409680537689</v>
      </c>
      <c r="AS994" s="52">
        <v>327.74430199350451</v>
      </c>
      <c r="AT994" s="52">
        <v>1.5156980064954837</v>
      </c>
    </row>
    <row r="995" spans="1:46" x14ac:dyDescent="0.3">
      <c r="A995" s="1">
        <v>42833</v>
      </c>
      <c r="B995" s="2">
        <v>0.96144675925925915</v>
      </c>
      <c r="C995" s="4">
        <f t="shared" si="298"/>
        <v>42833.961446759262</v>
      </c>
      <c r="D995" s="5" t="str">
        <f t="shared" si="299"/>
        <v>v</v>
      </c>
      <c r="E995" s="6">
        <f t="shared" si="300"/>
        <v>14</v>
      </c>
      <c r="F995">
        <v>6</v>
      </c>
      <c r="G995">
        <v>8.5630000000000006</v>
      </c>
      <c r="H995">
        <v>1099.1099999999999</v>
      </c>
      <c r="I995">
        <v>1078.4100000000001</v>
      </c>
      <c r="J995">
        <v>576.02499999999998</v>
      </c>
      <c r="K995">
        <v>21.734781000000002</v>
      </c>
      <c r="L995">
        <v>0</v>
      </c>
      <c r="M995">
        <v>0</v>
      </c>
      <c r="N995">
        <v>1</v>
      </c>
      <c r="O995">
        <v>799870</v>
      </c>
      <c r="P995">
        <v>20373</v>
      </c>
      <c r="Q995">
        <v>15421</v>
      </c>
      <c r="R995">
        <v>39.020000000000003</v>
      </c>
      <c r="S995">
        <v>3874.41</v>
      </c>
      <c r="T995">
        <v>354</v>
      </c>
      <c r="U995">
        <v>330.02</v>
      </c>
      <c r="V995">
        <v>310.07</v>
      </c>
      <c r="W995">
        <v>39.006999999999998</v>
      </c>
      <c r="X995">
        <v>26.026</v>
      </c>
      <c r="Y995" s="8">
        <f t="shared" si="308"/>
        <v>299.17599999999999</v>
      </c>
      <c r="Z995">
        <v>49.893999999999998</v>
      </c>
      <c r="AB995" s="25">
        <f t="shared" si="309"/>
        <v>9849.5499999999993</v>
      </c>
      <c r="AC995" s="26">
        <f t="shared" si="307"/>
        <v>13012.442912262499</v>
      </c>
      <c r="AE995" s="26">
        <f t="shared" si="297"/>
        <v>14074.851873456086</v>
      </c>
      <c r="AF995" s="25">
        <f t="shared" si="310"/>
        <v>62256</v>
      </c>
      <c r="AG995">
        <f t="shared" si="301"/>
        <v>4699.2560122643008</v>
      </c>
      <c r="AH995" s="41">
        <f t="shared" si="312"/>
        <v>5.1933349610196702E-2</v>
      </c>
      <c r="AI995" s="41">
        <f t="shared" si="313"/>
        <v>1.923859198160594E-6</v>
      </c>
      <c r="AJ995" s="41">
        <f t="shared" si="314"/>
        <v>1.9916751872040744E-10</v>
      </c>
      <c r="AK995">
        <f t="shared" si="311"/>
        <v>1013.25</v>
      </c>
      <c r="AL995">
        <v>273.14999999999998</v>
      </c>
      <c r="AM995" s="27">
        <f t="shared" si="302"/>
        <v>307.20105274681498</v>
      </c>
      <c r="AN995">
        <f t="shared" si="303"/>
        <v>1.0097200954827759</v>
      </c>
      <c r="AO995" s="28">
        <f t="shared" si="304"/>
        <v>310.18707631192331</v>
      </c>
      <c r="AP995" s="46">
        <f t="shared" si="305"/>
        <v>330.13456201879222</v>
      </c>
      <c r="AQ995" s="28">
        <f t="shared" si="306"/>
        <v>-0.11456201879224182</v>
      </c>
      <c r="AR995" s="52">
        <v>308.86488467125065</v>
      </c>
      <c r="AS995" s="52">
        <v>328.72734298378822</v>
      </c>
      <c r="AT995" s="52">
        <v>1.2926570162117628</v>
      </c>
    </row>
    <row r="996" spans="1:46" x14ac:dyDescent="0.3">
      <c r="A996" s="1">
        <v>42833</v>
      </c>
      <c r="B996" s="2">
        <v>0.96179398148148154</v>
      </c>
      <c r="C996" s="4">
        <f t="shared" si="298"/>
        <v>42833.961793981478</v>
      </c>
      <c r="D996" s="5" t="str">
        <f t="shared" si="299"/>
        <v>v</v>
      </c>
      <c r="E996" s="6">
        <f t="shared" si="300"/>
        <v>14</v>
      </c>
      <c r="F996">
        <v>6</v>
      </c>
      <c r="G996">
        <v>8.4909999999999997</v>
      </c>
      <c r="H996">
        <v>1099.18</v>
      </c>
      <c r="I996">
        <v>1078.43</v>
      </c>
      <c r="J996">
        <v>586.67499999999995</v>
      </c>
      <c r="K996">
        <v>21.732621000000002</v>
      </c>
      <c r="L996">
        <v>0</v>
      </c>
      <c r="M996">
        <v>0</v>
      </c>
      <c r="N996">
        <v>1</v>
      </c>
      <c r="O996">
        <v>799900</v>
      </c>
      <c r="P996">
        <v>20365</v>
      </c>
      <c r="Q996">
        <v>15421</v>
      </c>
      <c r="R996">
        <v>39.06</v>
      </c>
      <c r="S996">
        <v>3902.37</v>
      </c>
      <c r="T996">
        <v>356</v>
      </c>
      <c r="U996">
        <v>332.43</v>
      </c>
      <c r="V996">
        <v>312.33999999999997</v>
      </c>
      <c r="W996">
        <v>38.999000000000002</v>
      </c>
      <c r="X996">
        <v>26.029</v>
      </c>
      <c r="Y996" s="8">
        <f t="shared" si="308"/>
        <v>299.17899999999997</v>
      </c>
      <c r="Z996">
        <v>50.076999999999998</v>
      </c>
      <c r="AB996" s="25">
        <f t="shared" si="309"/>
        <v>9849.5499999999993</v>
      </c>
      <c r="AC996" s="26">
        <f t="shared" si="307"/>
        <v>13007.333230659489</v>
      </c>
      <c r="AE996" s="26">
        <f t="shared" si="297"/>
        <v>14074.851873456086</v>
      </c>
      <c r="AF996" s="25">
        <f t="shared" si="310"/>
        <v>62256</v>
      </c>
      <c r="AG996">
        <f t="shared" si="301"/>
        <v>4721.857197750086</v>
      </c>
      <c r="AH996" s="41">
        <f t="shared" si="312"/>
        <v>5.1933364746141672E-2</v>
      </c>
      <c r="AI996" s="41">
        <f t="shared" si="313"/>
        <v>1.9238565147194659E-6</v>
      </c>
      <c r="AJ996" s="41">
        <f t="shared" si="314"/>
        <v>1.9916787761317953E-10</v>
      </c>
      <c r="AK996">
        <f t="shared" si="311"/>
        <v>1013.25</v>
      </c>
      <c r="AL996">
        <v>273.14999999999998</v>
      </c>
      <c r="AM996" s="27">
        <f t="shared" si="302"/>
        <v>309.08415293295565</v>
      </c>
      <c r="AN996">
        <f t="shared" si="303"/>
        <v>1.0096659169989421</v>
      </c>
      <c r="AO996" s="28">
        <f t="shared" si="304"/>
        <v>312.07173470089396</v>
      </c>
      <c r="AP996" s="46">
        <f t="shared" si="305"/>
        <v>332.14657868589694</v>
      </c>
      <c r="AQ996" s="28">
        <f t="shared" si="306"/>
        <v>0.28342131410306592</v>
      </c>
      <c r="AR996" s="52">
        <v>310.74120083131078</v>
      </c>
      <c r="AS996" s="52">
        <v>330.73045468789587</v>
      </c>
      <c r="AT996" s="52">
        <v>1.6995453121041351</v>
      </c>
    </row>
    <row r="997" spans="1:46" x14ac:dyDescent="0.3">
      <c r="A997" s="1">
        <v>42833</v>
      </c>
      <c r="B997" s="2">
        <v>0.96214120370370371</v>
      </c>
      <c r="C997" s="4">
        <f t="shared" si="298"/>
        <v>42833.962141203701</v>
      </c>
      <c r="D997" s="5" t="str">
        <f t="shared" si="299"/>
        <v>v</v>
      </c>
      <c r="E997" s="6">
        <f t="shared" si="300"/>
        <v>14</v>
      </c>
      <c r="F997">
        <v>6</v>
      </c>
      <c r="G997">
        <v>8.3550000000000004</v>
      </c>
      <c r="H997">
        <v>1099.18</v>
      </c>
      <c r="I997">
        <v>1078.32</v>
      </c>
      <c r="J997">
        <v>583.77499999999998</v>
      </c>
      <c r="K997">
        <v>21.718879000000001</v>
      </c>
      <c r="L997">
        <v>0</v>
      </c>
      <c r="M997">
        <v>0</v>
      </c>
      <c r="N997">
        <v>1</v>
      </c>
      <c r="O997">
        <v>799930</v>
      </c>
      <c r="P997">
        <v>20360</v>
      </c>
      <c r="Q997">
        <v>15422</v>
      </c>
      <c r="R997">
        <v>39.1</v>
      </c>
      <c r="S997">
        <v>3915.63</v>
      </c>
      <c r="T997">
        <v>357</v>
      </c>
      <c r="U997">
        <v>333.54</v>
      </c>
      <c r="V997">
        <v>313.41000000000003</v>
      </c>
      <c r="W997">
        <v>38.996000000000002</v>
      </c>
      <c r="X997">
        <v>26.02</v>
      </c>
      <c r="Y997" s="8">
        <f t="shared" si="308"/>
        <v>299.16999999999996</v>
      </c>
      <c r="Z997">
        <v>50.241999999999997</v>
      </c>
      <c r="AB997" s="25">
        <f t="shared" si="309"/>
        <v>9849.5499999999993</v>
      </c>
      <c r="AC997" s="26">
        <f t="shared" si="307"/>
        <v>13003.296459603163</v>
      </c>
      <c r="AE997" s="26">
        <f t="shared" si="297"/>
        <v>14074.851873456086</v>
      </c>
      <c r="AF997" s="25">
        <f t="shared" si="310"/>
        <v>62256</v>
      </c>
      <c r="AG997">
        <f t="shared" si="301"/>
        <v>4739.712676524724</v>
      </c>
      <c r="AH997" s="41">
        <f t="shared" si="312"/>
        <v>5.1933379882086649E-2</v>
      </c>
      <c r="AI997" s="41">
        <f t="shared" si="313"/>
        <v>1.9238538312783378E-6</v>
      </c>
      <c r="AJ997" s="41">
        <f t="shared" si="314"/>
        <v>1.9916823650595162E-10</v>
      </c>
      <c r="AK997">
        <f t="shared" si="311"/>
        <v>1013.25</v>
      </c>
      <c r="AL997">
        <v>273.14999999999998</v>
      </c>
      <c r="AM997" s="27">
        <f t="shared" si="302"/>
        <v>310.57528523921417</v>
      </c>
      <c r="AN997">
        <f t="shared" si="303"/>
        <v>1.0096355439003857</v>
      </c>
      <c r="AO997" s="28">
        <f t="shared" si="304"/>
        <v>313.56784703451143</v>
      </c>
      <c r="AP997" s="46">
        <f t="shared" si="305"/>
        <v>333.70489100839319</v>
      </c>
      <c r="AQ997" s="28">
        <f t="shared" si="306"/>
        <v>-0.16489100839316961</v>
      </c>
      <c r="AR997" s="52">
        <v>312.23064915855423</v>
      </c>
      <c r="AS997" s="52">
        <v>332.28181949237819</v>
      </c>
      <c r="AT997" s="52">
        <v>1.2581805076218302</v>
      </c>
    </row>
    <row r="998" spans="1:46" x14ac:dyDescent="0.3">
      <c r="A998" s="1">
        <v>42833</v>
      </c>
      <c r="B998" s="2">
        <v>0.96248842592592598</v>
      </c>
      <c r="C998" s="4">
        <f t="shared" si="298"/>
        <v>42833.962488425925</v>
      </c>
      <c r="D998" s="5" t="str">
        <f t="shared" si="299"/>
        <v>v</v>
      </c>
      <c r="E998" s="6">
        <f t="shared" si="300"/>
        <v>14</v>
      </c>
      <c r="F998">
        <v>6</v>
      </c>
      <c r="G998">
        <v>8.4600000000000009</v>
      </c>
      <c r="H998">
        <v>1099.05</v>
      </c>
      <c r="I998">
        <v>1078.21</v>
      </c>
      <c r="J998">
        <v>584.04999999999995</v>
      </c>
      <c r="K998">
        <v>21.730266</v>
      </c>
      <c r="L998">
        <v>0</v>
      </c>
      <c r="M998">
        <v>0</v>
      </c>
      <c r="N998">
        <v>1</v>
      </c>
      <c r="O998">
        <v>799960</v>
      </c>
      <c r="P998">
        <v>20364</v>
      </c>
      <c r="Q998">
        <v>15420</v>
      </c>
      <c r="R998">
        <v>39.1</v>
      </c>
      <c r="S998">
        <v>3900.3</v>
      </c>
      <c r="T998">
        <v>356</v>
      </c>
      <c r="U998">
        <v>332.23</v>
      </c>
      <c r="V998">
        <v>312.20999999999998</v>
      </c>
      <c r="W998">
        <v>39</v>
      </c>
      <c r="X998">
        <v>26.038</v>
      </c>
      <c r="Y998" s="8">
        <f t="shared" si="308"/>
        <v>299.18799999999999</v>
      </c>
      <c r="Z998">
        <v>50.215000000000003</v>
      </c>
      <c r="AB998" s="25">
        <f t="shared" si="309"/>
        <v>9849.5499999999993</v>
      </c>
      <c r="AC998" s="26">
        <f t="shared" si="307"/>
        <v>13007.538015564201</v>
      </c>
      <c r="AE998" s="26">
        <f t="shared" si="297"/>
        <v>14074.851873456086</v>
      </c>
      <c r="AF998" s="25">
        <f t="shared" si="310"/>
        <v>62256</v>
      </c>
      <c r="AG998">
        <f t="shared" si="301"/>
        <v>4720.9513914835334</v>
      </c>
      <c r="AH998" s="41">
        <f t="shared" si="312"/>
        <v>5.1933395018031618E-2</v>
      </c>
      <c r="AI998" s="41">
        <f t="shared" si="313"/>
        <v>1.9238511478372093E-6</v>
      </c>
      <c r="AJ998" s="41">
        <f t="shared" si="314"/>
        <v>1.9916859539872372E-10</v>
      </c>
      <c r="AK998">
        <f t="shared" si="311"/>
        <v>1013.25</v>
      </c>
      <c r="AL998">
        <v>273.14999999999998</v>
      </c>
      <c r="AM998" s="27">
        <f t="shared" si="302"/>
        <v>309.00869001171975</v>
      </c>
      <c r="AN998">
        <f t="shared" si="303"/>
        <v>1.0098157209857319</v>
      </c>
      <c r="AO998" s="28">
        <f t="shared" si="304"/>
        <v>312.04183309504134</v>
      </c>
      <c r="AP998" s="46">
        <f t="shared" si="305"/>
        <v>332.04700208379427</v>
      </c>
      <c r="AQ998" s="28">
        <f t="shared" si="306"/>
        <v>0.18299791620574979</v>
      </c>
      <c r="AR998" s="52">
        <v>310.71133853198864</v>
      </c>
      <c r="AS998" s="52">
        <v>330.63120880194964</v>
      </c>
      <c r="AT998" s="52">
        <v>1.5987911980503782</v>
      </c>
    </row>
    <row r="999" spans="1:46" x14ac:dyDescent="0.3">
      <c r="A999" s="1">
        <v>42833</v>
      </c>
      <c r="B999" s="2">
        <v>0.96283564814814815</v>
      </c>
      <c r="C999" s="4">
        <f t="shared" si="298"/>
        <v>42833.962835648148</v>
      </c>
      <c r="D999" s="5" t="str">
        <f t="shared" si="299"/>
        <v>v</v>
      </c>
      <c r="E999" s="6">
        <f t="shared" si="300"/>
        <v>14</v>
      </c>
      <c r="F999">
        <v>6</v>
      </c>
      <c r="G999">
        <v>8.4209999999999994</v>
      </c>
      <c r="H999">
        <v>1098.8699999999999</v>
      </c>
      <c r="I999">
        <v>1078.22</v>
      </c>
      <c r="J999">
        <v>588.08699999999999</v>
      </c>
      <c r="K999">
        <v>21.720842000000001</v>
      </c>
      <c r="L999">
        <v>0</v>
      </c>
      <c r="M999">
        <v>0</v>
      </c>
      <c r="N999">
        <v>1</v>
      </c>
      <c r="O999">
        <v>799990</v>
      </c>
      <c r="P999">
        <v>20373</v>
      </c>
      <c r="Q999">
        <v>15422</v>
      </c>
      <c r="R999">
        <v>39.1</v>
      </c>
      <c r="S999">
        <v>3878.67</v>
      </c>
      <c r="T999">
        <v>354</v>
      </c>
      <c r="U999">
        <v>330.41</v>
      </c>
      <c r="V999">
        <v>310.5</v>
      </c>
      <c r="W999">
        <v>38.997999999999998</v>
      </c>
      <c r="X999">
        <v>26.036000000000001</v>
      </c>
      <c r="Y999" s="8">
        <f t="shared" si="308"/>
        <v>299.18599999999998</v>
      </c>
      <c r="Z999">
        <v>50.094000000000001</v>
      </c>
      <c r="AB999" s="25">
        <f t="shared" si="309"/>
        <v>9849.5499999999993</v>
      </c>
      <c r="AC999" s="26">
        <f t="shared" si="307"/>
        <v>13011.59915380625</v>
      </c>
      <c r="AE999" s="26">
        <f t="shared" si="297"/>
        <v>14074.851873456086</v>
      </c>
      <c r="AF999" s="25">
        <f t="shared" si="310"/>
        <v>62256</v>
      </c>
      <c r="AG999">
        <f t="shared" si="301"/>
        <v>4702.9881315735811</v>
      </c>
      <c r="AH999" s="41">
        <f t="shared" si="312"/>
        <v>5.1933410153976595E-2</v>
      </c>
      <c r="AI999" s="41">
        <f t="shared" si="313"/>
        <v>1.9238484643960812E-6</v>
      </c>
      <c r="AJ999" s="41">
        <f t="shared" si="314"/>
        <v>1.9916895429149581E-10</v>
      </c>
      <c r="AK999">
        <f t="shared" si="311"/>
        <v>1013.25</v>
      </c>
      <c r="AL999">
        <v>273.14999999999998</v>
      </c>
      <c r="AM999" s="27">
        <f t="shared" si="302"/>
        <v>307.51186278969203</v>
      </c>
      <c r="AN999">
        <f t="shared" si="303"/>
        <v>1.0099743820004365</v>
      </c>
      <c r="AO999" s="28">
        <f t="shared" si="304"/>
        <v>310.57910357882224</v>
      </c>
      <c r="AP999" s="46">
        <f t="shared" si="305"/>
        <v>330.49356137257115</v>
      </c>
      <c r="AQ999" s="28">
        <f t="shared" si="306"/>
        <v>-8.3561372571125503E-2</v>
      </c>
      <c r="AR999" s="52">
        <v>309.25500342186314</v>
      </c>
      <c r="AS999" s="52">
        <v>329.08455937776586</v>
      </c>
      <c r="AT999" s="52">
        <v>1.3254406222341686</v>
      </c>
    </row>
    <row r="1000" spans="1:46" x14ac:dyDescent="0.3">
      <c r="A1000" s="1">
        <v>42833</v>
      </c>
      <c r="B1000" s="2">
        <v>0.96318287037037031</v>
      </c>
      <c r="C1000" s="4">
        <f t="shared" si="298"/>
        <v>42833.963182870371</v>
      </c>
      <c r="D1000" s="5" t="str">
        <f t="shared" si="299"/>
        <v>v</v>
      </c>
      <c r="E1000" s="6">
        <f t="shared" si="300"/>
        <v>14</v>
      </c>
      <c r="F1000">
        <v>6</v>
      </c>
      <c r="G1000">
        <v>8.36</v>
      </c>
      <c r="H1000">
        <v>1098.79</v>
      </c>
      <c r="I1000">
        <v>1078.01</v>
      </c>
      <c r="J1000">
        <v>580.92499999999995</v>
      </c>
      <c r="K1000">
        <v>21.725553999999999</v>
      </c>
      <c r="L1000">
        <v>0</v>
      </c>
      <c r="M1000">
        <v>0</v>
      </c>
      <c r="N1000">
        <v>1</v>
      </c>
      <c r="O1000">
        <v>800020</v>
      </c>
      <c r="P1000">
        <v>20383</v>
      </c>
      <c r="Q1000">
        <v>15422</v>
      </c>
      <c r="R1000">
        <v>39.1</v>
      </c>
      <c r="S1000">
        <v>3851.35</v>
      </c>
      <c r="T1000">
        <v>351</v>
      </c>
      <c r="U1000">
        <v>328.01</v>
      </c>
      <c r="V1000">
        <v>308.3</v>
      </c>
      <c r="W1000">
        <v>39</v>
      </c>
      <c r="X1000">
        <v>26.042000000000002</v>
      </c>
      <c r="Y1000" s="8">
        <f t="shared" si="308"/>
        <v>299.19200000000001</v>
      </c>
      <c r="Z1000">
        <v>49.957000000000001</v>
      </c>
      <c r="AB1000" s="25">
        <f t="shared" si="309"/>
        <v>9849.5499999999993</v>
      </c>
      <c r="AC1000" s="26">
        <f t="shared" si="307"/>
        <v>13017.98584165478</v>
      </c>
      <c r="AE1000" s="26">
        <f t="shared" si="297"/>
        <v>14074.851873456086</v>
      </c>
      <c r="AF1000" s="25">
        <f t="shared" si="310"/>
        <v>62256</v>
      </c>
      <c r="AG1000">
        <f t="shared" si="301"/>
        <v>4674.7384816111635</v>
      </c>
      <c r="AH1000" s="41">
        <f t="shared" si="312"/>
        <v>5.1933425289921571E-2</v>
      </c>
      <c r="AI1000" s="41">
        <f t="shared" si="313"/>
        <v>1.9238457809549532E-6</v>
      </c>
      <c r="AJ1000" s="41">
        <f t="shared" si="314"/>
        <v>1.991693131842679E-10</v>
      </c>
      <c r="AK1000">
        <f t="shared" si="311"/>
        <v>1013.25</v>
      </c>
      <c r="AL1000">
        <v>273.14999999999998</v>
      </c>
      <c r="AM1000" s="27">
        <f t="shared" si="302"/>
        <v>305.16404853756626</v>
      </c>
      <c r="AN1000">
        <f t="shared" si="303"/>
        <v>1.0100681714890625</v>
      </c>
      <c r="AO1000" s="28">
        <f t="shared" si="304"/>
        <v>308.23649251053905</v>
      </c>
      <c r="AP1000" s="46">
        <f t="shared" si="305"/>
        <v>327.93685792379591</v>
      </c>
      <c r="AQ1000" s="28">
        <f t="shared" si="306"/>
        <v>7.3142076204078421E-2</v>
      </c>
      <c r="AR1000" s="52">
        <v>306.92260083004311</v>
      </c>
      <c r="AS1000" s="52">
        <v>326.53899128625193</v>
      </c>
      <c r="AT1000" s="52">
        <v>1.4710087137480627</v>
      </c>
    </row>
    <row r="1001" spans="1:46" x14ac:dyDescent="0.3">
      <c r="A1001" s="1">
        <v>42834</v>
      </c>
      <c r="B1001" s="2">
        <v>0.19107638888888889</v>
      </c>
      <c r="C1001" s="4">
        <f t="shared" si="298"/>
        <v>42834.191076388888</v>
      </c>
      <c r="D1001" s="5" t="str">
        <f t="shared" si="299"/>
        <v>f</v>
      </c>
      <c r="E1001" s="6">
        <f t="shared" si="300"/>
        <v>15</v>
      </c>
      <c r="F1001">
        <v>7</v>
      </c>
      <c r="G1001">
        <v>8.6809999999999992</v>
      </c>
      <c r="H1001">
        <v>1095.7</v>
      </c>
      <c r="I1001">
        <v>1083.0899999999999</v>
      </c>
      <c r="J1001">
        <v>825.9</v>
      </c>
      <c r="K1001">
        <v>21.385128000000002</v>
      </c>
      <c r="L1001">
        <v>1</v>
      </c>
      <c r="M1001">
        <v>0</v>
      </c>
      <c r="N1001">
        <v>1</v>
      </c>
      <c r="O1001">
        <v>800930</v>
      </c>
      <c r="P1001">
        <v>21009</v>
      </c>
      <c r="Q1001">
        <v>15432</v>
      </c>
      <c r="R1001">
        <v>38.6</v>
      </c>
      <c r="S1001">
        <v>2096.27</v>
      </c>
      <c r="T1001">
        <v>218</v>
      </c>
      <c r="U1001">
        <v>193.31</v>
      </c>
      <c r="V1001">
        <v>180.84</v>
      </c>
      <c r="W1001">
        <v>38.99</v>
      </c>
      <c r="X1001">
        <v>23.779</v>
      </c>
      <c r="Y1001" s="8">
        <f t="shared" si="308"/>
        <v>296.92899999999997</v>
      </c>
      <c r="Z1001">
        <v>46.268999999999998</v>
      </c>
      <c r="AB1001" s="25">
        <f t="shared" si="309"/>
        <v>9849.5499999999993</v>
      </c>
      <c r="AC1001" s="26">
        <f t="shared" si="307"/>
        <v>13409.097715785379</v>
      </c>
      <c r="AD1001" s="26"/>
      <c r="AE1001" s="29">
        <f t="shared" ref="AE1001:AE1010" si="315">AE1002</f>
        <v>14074.842419284656</v>
      </c>
      <c r="AF1001" s="25">
        <f t="shared" si="310"/>
        <v>62256</v>
      </c>
      <c r="AG1001">
        <f t="shared" si="301"/>
        <v>2944.7293991912038</v>
      </c>
      <c r="AH1001" s="41">
        <f t="shared" si="312"/>
        <v>5.1933884413585762E-2</v>
      </c>
      <c r="AI1001" s="41">
        <f t="shared" si="313"/>
        <v>1.9237643832407325E-6</v>
      </c>
      <c r="AJ1001" s="41">
        <f t="shared" si="314"/>
        <v>1.9918019959835466E-10</v>
      </c>
      <c r="AK1001">
        <f t="shared" si="311"/>
        <v>1013.25</v>
      </c>
      <c r="AL1001">
        <v>273.14999999999998</v>
      </c>
      <c r="AM1001" s="27">
        <f t="shared" si="302"/>
        <v>174.69909688688406</v>
      </c>
      <c r="AN1001">
        <f t="shared" si="303"/>
        <v>1.00525527701844</v>
      </c>
      <c r="AO1001" s="28">
        <f t="shared" si="304"/>
        <v>175.61718903589593</v>
      </c>
      <c r="AP1001" s="46">
        <f t="shared" si="305"/>
        <v>187.72190601814805</v>
      </c>
      <c r="AQ1001" s="28">
        <f t="shared" si="306"/>
        <v>5.588093981851955</v>
      </c>
      <c r="AR1001" s="52">
        <v>174.79953483103091</v>
      </c>
      <c r="AS1001" s="52">
        <v>186.8478935900728</v>
      </c>
      <c r="AT1001" s="52">
        <v>6.4621064099272019</v>
      </c>
    </row>
    <row r="1002" spans="1:46" x14ac:dyDescent="0.3">
      <c r="A1002" s="1">
        <v>42834</v>
      </c>
      <c r="B1002" s="2">
        <v>0.19119212962962964</v>
      </c>
      <c r="C1002" s="4">
        <f t="shared" si="298"/>
        <v>42834.191192129627</v>
      </c>
      <c r="D1002" s="5" t="str">
        <f t="shared" si="299"/>
        <v>v</v>
      </c>
      <c r="E1002" s="6">
        <f t="shared" si="300"/>
        <v>15</v>
      </c>
      <c r="F1002">
        <v>7</v>
      </c>
      <c r="G1002">
        <v>8.702</v>
      </c>
      <c r="H1002">
        <v>1096.02</v>
      </c>
      <c r="I1002">
        <v>1083.0999999999999</v>
      </c>
      <c r="J1002">
        <v>822.125</v>
      </c>
      <c r="K1002">
        <v>21.397105</v>
      </c>
      <c r="L1002">
        <v>1</v>
      </c>
      <c r="M1002">
        <v>0</v>
      </c>
      <c r="N1002">
        <v>1</v>
      </c>
      <c r="O1002">
        <v>800940</v>
      </c>
      <c r="P1002">
        <v>21953</v>
      </c>
      <c r="Q1002">
        <v>15418</v>
      </c>
      <c r="R1002">
        <v>38.6</v>
      </c>
      <c r="S1002">
        <v>-664.71</v>
      </c>
      <c r="T1002">
        <v>25</v>
      </c>
      <c r="U1002">
        <v>44.51</v>
      </c>
      <c r="V1002">
        <v>41.64</v>
      </c>
      <c r="W1002">
        <v>38.987000000000002</v>
      </c>
      <c r="X1002">
        <v>23.919</v>
      </c>
      <c r="Y1002" s="8">
        <f t="shared" si="308"/>
        <v>297.06899999999996</v>
      </c>
      <c r="Z1002">
        <v>41.789000000000001</v>
      </c>
      <c r="AB1002" s="25">
        <f t="shared" si="309"/>
        <v>9849.5499999999993</v>
      </c>
      <c r="AC1002" s="26">
        <f t="shared" si="307"/>
        <v>14024.333321442467</v>
      </c>
      <c r="AD1002" s="26"/>
      <c r="AE1002" s="29">
        <f t="shared" si="315"/>
        <v>14074.842419284656</v>
      </c>
      <c r="AF1002" s="25">
        <f t="shared" si="310"/>
        <v>62256</v>
      </c>
      <c r="AG1002">
        <f t="shared" si="301"/>
        <v>223.41240502663533</v>
      </c>
      <c r="AH1002" s="41">
        <f t="shared" si="312"/>
        <v>5.1933889458900755E-2</v>
      </c>
      <c r="AI1002" s="41">
        <f t="shared" si="313"/>
        <v>1.9237634887603563E-6</v>
      </c>
      <c r="AJ1002" s="41">
        <f t="shared" si="314"/>
        <v>1.9918031922927869E-10</v>
      </c>
      <c r="AK1002">
        <f t="shared" si="311"/>
        <v>1013.25</v>
      </c>
      <c r="AL1002">
        <v>273.14999999999998</v>
      </c>
      <c r="AM1002" s="27">
        <f t="shared" si="302"/>
        <v>11.700917251858312</v>
      </c>
      <c r="AN1002">
        <f t="shared" si="303"/>
        <v>1.0054356098132748</v>
      </c>
      <c r="AO1002" s="28">
        <f t="shared" si="304"/>
        <v>11.764518872496831</v>
      </c>
      <c r="AP1002" s="46">
        <f t="shared" si="305"/>
        <v>12.575524688676355</v>
      </c>
      <c r="AQ1002" s="28">
        <f t="shared" si="306"/>
        <v>31.934475311323645</v>
      </c>
      <c r="AR1002" s="52">
        <v>11.677235217846841</v>
      </c>
      <c r="AS1002" s="52">
        <v>12.482223996496336</v>
      </c>
      <c r="AT1002" s="52">
        <v>32.027776003503661</v>
      </c>
    </row>
    <row r="1003" spans="1:46" x14ac:dyDescent="0.3">
      <c r="A1003" s="1">
        <v>42834</v>
      </c>
      <c r="B1003" s="2">
        <v>0.19130787037037036</v>
      </c>
      <c r="C1003" s="4">
        <f t="shared" si="298"/>
        <v>42834.191307870373</v>
      </c>
      <c r="D1003" s="5" t="str">
        <f t="shared" si="299"/>
        <v>v</v>
      </c>
      <c r="E1003" s="6">
        <f t="shared" si="300"/>
        <v>15</v>
      </c>
      <c r="F1003">
        <v>7</v>
      </c>
      <c r="G1003">
        <v>8.609</v>
      </c>
      <c r="H1003">
        <v>1096.28</v>
      </c>
      <c r="I1003">
        <v>1083.1199999999999</v>
      </c>
      <c r="J1003">
        <v>820.7</v>
      </c>
      <c r="K1003">
        <v>21.396908</v>
      </c>
      <c r="L1003">
        <v>1</v>
      </c>
      <c r="M1003">
        <v>0</v>
      </c>
      <c r="N1003">
        <v>1</v>
      </c>
      <c r="O1003">
        <v>800950</v>
      </c>
      <c r="P1003">
        <v>22031</v>
      </c>
      <c r="Q1003">
        <v>15417</v>
      </c>
      <c r="R1003">
        <v>38.6</v>
      </c>
      <c r="S1003">
        <v>-891.76</v>
      </c>
      <c r="T1003">
        <v>9</v>
      </c>
      <c r="U1003">
        <v>35.409999999999997</v>
      </c>
      <c r="V1003">
        <v>33.130000000000003</v>
      </c>
      <c r="W1003">
        <v>38.994999999999997</v>
      </c>
      <c r="X1003">
        <v>24.018999999999998</v>
      </c>
      <c r="Y1003" s="8">
        <f t="shared" si="308"/>
        <v>297.16899999999998</v>
      </c>
      <c r="Z1003">
        <v>41.265999999999998</v>
      </c>
      <c r="AB1003" s="25">
        <f t="shared" si="309"/>
        <v>9849.5499999999993</v>
      </c>
      <c r="AC1003" s="26">
        <f t="shared" si="307"/>
        <v>14075.075309723034</v>
      </c>
      <c r="AD1003" s="26"/>
      <c r="AE1003" s="29">
        <f t="shared" si="315"/>
        <v>14074.842419284656</v>
      </c>
      <c r="AF1003" s="25">
        <f t="shared" si="310"/>
        <v>62256</v>
      </c>
      <c r="AG1003">
        <f t="shared" si="301"/>
        <v>-1.0301235850294432</v>
      </c>
      <c r="AH1003" s="41">
        <f t="shared" si="312"/>
        <v>5.1933894504215747E-2</v>
      </c>
      <c r="AI1003" s="41">
        <f t="shared" si="313"/>
        <v>1.9237625942799801E-6</v>
      </c>
      <c r="AJ1003" s="41">
        <f t="shared" si="314"/>
        <v>1.9918043886020271E-10</v>
      </c>
      <c r="AK1003">
        <f t="shared" si="311"/>
        <v>1013.25</v>
      </c>
      <c r="AL1003">
        <v>273.14999999999998</v>
      </c>
      <c r="AM1003" s="27">
        <f t="shared" si="302"/>
        <v>-5.349628839942476E-2</v>
      </c>
      <c r="AN1003">
        <f t="shared" si="303"/>
        <v>1.0055355265944856</v>
      </c>
      <c r="AO1003" s="28">
        <f t="shared" si="304"/>
        <v>-5.3792418526566049E-2</v>
      </c>
      <c r="AP1003" s="46">
        <f t="shared" si="305"/>
        <v>-5.7501746217117414E-2</v>
      </c>
      <c r="AQ1003" s="28">
        <f t="shared" si="306"/>
        <v>35.467501746217117</v>
      </c>
      <c r="AR1003" s="52">
        <v>-5.3373760174240066E-2</v>
      </c>
      <c r="AS1003" s="52">
        <v>-5.7054218721858278E-2</v>
      </c>
      <c r="AT1003" s="52">
        <v>35.467054218721856</v>
      </c>
    </row>
    <row r="1004" spans="1:46" x14ac:dyDescent="0.3">
      <c r="A1004" s="1">
        <v>42834</v>
      </c>
      <c r="B1004" s="2">
        <v>0.19142361111111109</v>
      </c>
      <c r="C1004" s="4">
        <f t="shared" si="298"/>
        <v>42834.191423611112</v>
      </c>
      <c r="D1004" s="5" t="str">
        <f t="shared" si="299"/>
        <v>v</v>
      </c>
      <c r="E1004" s="6">
        <f t="shared" si="300"/>
        <v>15</v>
      </c>
      <c r="F1004">
        <v>7</v>
      </c>
      <c r="G1004">
        <v>8.6430000000000007</v>
      </c>
      <c r="H1004">
        <v>1096.52</v>
      </c>
      <c r="I1004">
        <v>1083.1300000000001</v>
      </c>
      <c r="J1004">
        <v>807.27499999999998</v>
      </c>
      <c r="K1004">
        <v>21.405546999999999</v>
      </c>
      <c r="L1004">
        <v>1</v>
      </c>
      <c r="M1004">
        <v>0</v>
      </c>
      <c r="N1004">
        <v>1</v>
      </c>
      <c r="O1004">
        <v>800960</v>
      </c>
      <c r="P1004">
        <v>22030</v>
      </c>
      <c r="Q1004">
        <v>15417</v>
      </c>
      <c r="R1004">
        <v>38.6</v>
      </c>
      <c r="S1004">
        <v>-888.89</v>
      </c>
      <c r="T1004">
        <v>9</v>
      </c>
      <c r="U1004">
        <v>35.520000000000003</v>
      </c>
      <c r="V1004">
        <v>33.229999999999997</v>
      </c>
      <c r="W1004">
        <v>38.997999999999998</v>
      </c>
      <c r="X1004">
        <v>24.085000000000001</v>
      </c>
      <c r="Y1004" s="8">
        <f t="shared" si="308"/>
        <v>297.23499999999996</v>
      </c>
      <c r="Z1004">
        <v>41.103000000000002</v>
      </c>
      <c r="AB1004" s="25">
        <f t="shared" si="309"/>
        <v>9849.5499999999993</v>
      </c>
      <c r="AC1004" s="26">
        <f t="shared" si="307"/>
        <v>14074.436433806837</v>
      </c>
      <c r="AD1004" s="26"/>
      <c r="AE1004" s="29">
        <f t="shared" si="315"/>
        <v>14074.842419284656</v>
      </c>
      <c r="AF1004" s="25">
        <f t="shared" si="310"/>
        <v>62256</v>
      </c>
      <c r="AG1004">
        <f t="shared" si="301"/>
        <v>1.7957594944351385</v>
      </c>
      <c r="AH1004" s="41">
        <f t="shared" si="312"/>
        <v>5.1933899549530732E-2</v>
      </c>
      <c r="AI1004" s="41">
        <f t="shared" si="313"/>
        <v>1.923761699799604E-6</v>
      </c>
      <c r="AJ1004" s="41">
        <f t="shared" si="314"/>
        <v>1.9918055849112676E-10</v>
      </c>
      <c r="AK1004">
        <f t="shared" si="311"/>
        <v>1013.25</v>
      </c>
      <c r="AL1004">
        <v>273.14999999999998</v>
      </c>
      <c r="AM1004" s="27">
        <f t="shared" si="302"/>
        <v>9.3266998007241461E-2</v>
      </c>
      <c r="AN1004">
        <f t="shared" si="303"/>
        <v>1.0055387171352321</v>
      </c>
      <c r="AO1004" s="28">
        <f t="shared" si="304"/>
        <v>9.3783577527255829E-2</v>
      </c>
      <c r="AP1004" s="46">
        <f t="shared" si="305"/>
        <v>0.10025147429271811</v>
      </c>
      <c r="AQ1004" s="28">
        <f t="shared" si="306"/>
        <v>35.419748525707284</v>
      </c>
      <c r="AR1004" s="52">
        <v>9.3054106869878375E-2</v>
      </c>
      <c r="AS1004" s="52">
        <v>9.9471694817637679E-2</v>
      </c>
      <c r="AT1004" s="52">
        <v>35.420528305182366</v>
      </c>
    </row>
    <row r="1005" spans="1:46" x14ac:dyDescent="0.3">
      <c r="A1005" s="1">
        <v>42834</v>
      </c>
      <c r="B1005" s="2">
        <v>0.19153935185185186</v>
      </c>
      <c r="C1005" s="4">
        <f t="shared" si="298"/>
        <v>42834.19153935185</v>
      </c>
      <c r="D1005" s="5" t="str">
        <f t="shared" si="299"/>
        <v>v</v>
      </c>
      <c r="E1005" s="6">
        <f t="shared" si="300"/>
        <v>15</v>
      </c>
      <c r="F1005">
        <v>7</v>
      </c>
      <c r="G1005">
        <v>8.6120000000000001</v>
      </c>
      <c r="H1005">
        <v>1096.82</v>
      </c>
      <c r="I1005">
        <v>1083.0999999999999</v>
      </c>
      <c r="J1005">
        <v>816.97500000000002</v>
      </c>
      <c r="K1005">
        <v>21.399657000000001</v>
      </c>
      <c r="L1005">
        <v>1</v>
      </c>
      <c r="M1005">
        <v>0</v>
      </c>
      <c r="N1005">
        <v>1</v>
      </c>
      <c r="O1005">
        <v>800970</v>
      </c>
      <c r="P1005">
        <v>22029</v>
      </c>
      <c r="Q1005">
        <v>15416</v>
      </c>
      <c r="R1005">
        <v>38.6</v>
      </c>
      <c r="S1005">
        <v>-890.13</v>
      </c>
      <c r="T1005">
        <v>9</v>
      </c>
      <c r="U1005">
        <v>35.47</v>
      </c>
      <c r="V1005">
        <v>33.18</v>
      </c>
      <c r="W1005">
        <v>39</v>
      </c>
      <c r="X1005">
        <v>24.158999999999999</v>
      </c>
      <c r="Y1005" s="8">
        <f t="shared" si="308"/>
        <v>297.30899999999997</v>
      </c>
      <c r="Z1005">
        <v>41.026000000000003</v>
      </c>
      <c r="AB1005" s="25">
        <f t="shared" si="309"/>
        <v>9849.5499999999993</v>
      </c>
      <c r="AC1005" s="26">
        <f t="shared" si="307"/>
        <v>14074.710492345614</v>
      </c>
      <c r="AD1005" s="26"/>
      <c r="AE1005" s="29">
        <f t="shared" si="315"/>
        <v>14074.842419284656</v>
      </c>
      <c r="AF1005" s="25">
        <f t="shared" si="310"/>
        <v>62256</v>
      </c>
      <c r="AG1005">
        <f t="shared" si="301"/>
        <v>0.58354070847294359</v>
      </c>
      <c r="AH1005" s="41">
        <f t="shared" si="312"/>
        <v>5.1933904594845724E-2</v>
      </c>
      <c r="AI1005" s="41">
        <f t="shared" si="313"/>
        <v>1.9237608053192282E-6</v>
      </c>
      <c r="AJ1005" s="41">
        <f t="shared" si="314"/>
        <v>1.9918067812205078E-10</v>
      </c>
      <c r="AK1005">
        <f t="shared" si="311"/>
        <v>1013.25</v>
      </c>
      <c r="AL1005">
        <v>273.14999999999998</v>
      </c>
      <c r="AM1005" s="27">
        <f t="shared" si="302"/>
        <v>3.0306202599185889E-2</v>
      </c>
      <c r="AN1005">
        <f t="shared" si="303"/>
        <v>1.0055139559211568</v>
      </c>
      <c r="AO1005" s="28">
        <f t="shared" si="304"/>
        <v>3.0473309664455446E-2</v>
      </c>
      <c r="AP1005" s="46">
        <f t="shared" si="305"/>
        <v>3.2574035724225701E-2</v>
      </c>
      <c r="AQ1005" s="28">
        <f t="shared" si="306"/>
        <v>35.437425964275775</v>
      </c>
      <c r="AR1005" s="52">
        <v>3.0236216590395302E-2</v>
      </c>
      <c r="AS1005" s="52">
        <v>3.2320598262084527E-2</v>
      </c>
      <c r="AT1005" s="52">
        <v>35.437679401737917</v>
      </c>
    </row>
    <row r="1006" spans="1:46" x14ac:dyDescent="0.3">
      <c r="A1006" s="1">
        <v>42834</v>
      </c>
      <c r="B1006" s="2">
        <v>0.19165509259259261</v>
      </c>
      <c r="C1006" s="4">
        <f t="shared" si="298"/>
        <v>42834.191655092596</v>
      </c>
      <c r="D1006" s="5" t="str">
        <f t="shared" si="299"/>
        <v>v</v>
      </c>
      <c r="E1006" s="6">
        <f t="shared" si="300"/>
        <v>15</v>
      </c>
      <c r="F1006">
        <v>7</v>
      </c>
      <c r="G1006">
        <v>8.6839999999999993</v>
      </c>
      <c r="H1006">
        <v>1097.0899999999999</v>
      </c>
      <c r="I1006">
        <v>1083.1300000000001</v>
      </c>
      <c r="J1006">
        <v>803.17499999999995</v>
      </c>
      <c r="K1006">
        <v>21.408884</v>
      </c>
      <c r="L1006">
        <v>1</v>
      </c>
      <c r="M1006">
        <v>0</v>
      </c>
      <c r="N1006">
        <v>1</v>
      </c>
      <c r="O1006">
        <v>800980</v>
      </c>
      <c r="P1006">
        <v>22029</v>
      </c>
      <c r="Q1006">
        <v>15417</v>
      </c>
      <c r="R1006">
        <v>38.6</v>
      </c>
      <c r="S1006">
        <v>-886.03</v>
      </c>
      <c r="T1006">
        <v>9</v>
      </c>
      <c r="U1006">
        <v>35.630000000000003</v>
      </c>
      <c r="V1006">
        <v>33.33</v>
      </c>
      <c r="W1006">
        <v>39.006</v>
      </c>
      <c r="X1006">
        <v>24.228999999999999</v>
      </c>
      <c r="Y1006" s="8">
        <f t="shared" si="308"/>
        <v>297.37899999999996</v>
      </c>
      <c r="Z1006">
        <v>40.981999999999999</v>
      </c>
      <c r="AB1006" s="25">
        <f t="shared" si="309"/>
        <v>9849.5499999999993</v>
      </c>
      <c r="AC1006" s="26">
        <f t="shared" si="307"/>
        <v>14073.797557890641</v>
      </c>
      <c r="AD1006" s="26"/>
      <c r="AE1006" s="29">
        <f t="shared" si="315"/>
        <v>14074.842419284656</v>
      </c>
      <c r="AF1006" s="25">
        <f t="shared" si="310"/>
        <v>62256</v>
      </c>
      <c r="AG1006">
        <f t="shared" si="301"/>
        <v>4.6216425738928084</v>
      </c>
      <c r="AH1006" s="41">
        <f t="shared" si="312"/>
        <v>5.1933909640160716E-2</v>
      </c>
      <c r="AI1006" s="41">
        <f t="shared" si="313"/>
        <v>1.923759910838852E-6</v>
      </c>
      <c r="AJ1006" s="41">
        <f t="shared" si="314"/>
        <v>1.991807977529748E-10</v>
      </c>
      <c r="AK1006">
        <f t="shared" si="311"/>
        <v>1013.25</v>
      </c>
      <c r="AL1006">
        <v>273.14999999999998</v>
      </c>
      <c r="AM1006" s="27">
        <f t="shared" si="302"/>
        <v>0.24006107818794101</v>
      </c>
      <c r="AN1006">
        <f t="shared" si="303"/>
        <v>1.0055031785474879</v>
      </c>
      <c r="AO1006" s="28">
        <f t="shared" si="304"/>
        <v>0.24138217716351171</v>
      </c>
      <c r="AP1006" s="46">
        <f t="shared" si="305"/>
        <v>0.25802938815802068</v>
      </c>
      <c r="AQ1006" s="28">
        <f t="shared" si="306"/>
        <v>35.371970611841981</v>
      </c>
      <c r="AR1006" s="52">
        <v>0.23950574016303519</v>
      </c>
      <c r="AS1006" s="52">
        <v>0.25602354043206349</v>
      </c>
      <c r="AT1006" s="52">
        <v>35.373976459567942</v>
      </c>
    </row>
    <row r="1007" spans="1:46" x14ac:dyDescent="0.3">
      <c r="A1007" s="1">
        <v>42834</v>
      </c>
      <c r="B1007" s="2">
        <v>0.19177083333333333</v>
      </c>
      <c r="C1007" s="4">
        <f t="shared" si="298"/>
        <v>42834.191770833335</v>
      </c>
      <c r="D1007" s="5" t="str">
        <f t="shared" si="299"/>
        <v>v</v>
      </c>
      <c r="E1007" s="6">
        <f t="shared" si="300"/>
        <v>15</v>
      </c>
      <c r="F1007">
        <v>7</v>
      </c>
      <c r="G1007">
        <v>8.5760000000000005</v>
      </c>
      <c r="H1007">
        <v>1097.3699999999999</v>
      </c>
      <c r="I1007">
        <v>1083.1600000000001</v>
      </c>
      <c r="J1007">
        <v>806.92499999999995</v>
      </c>
      <c r="K1007">
        <v>21.406528000000002</v>
      </c>
      <c r="L1007">
        <v>1</v>
      </c>
      <c r="M1007">
        <v>0</v>
      </c>
      <c r="N1007">
        <v>1</v>
      </c>
      <c r="O1007">
        <v>800990</v>
      </c>
      <c r="P1007">
        <v>22028</v>
      </c>
      <c r="Q1007">
        <v>15416</v>
      </c>
      <c r="R1007">
        <v>38.6</v>
      </c>
      <c r="S1007">
        <v>-889.55</v>
      </c>
      <c r="T1007">
        <v>9</v>
      </c>
      <c r="U1007">
        <v>35.5</v>
      </c>
      <c r="V1007">
        <v>33.21</v>
      </c>
      <c r="W1007">
        <v>38.996000000000002</v>
      </c>
      <c r="X1007">
        <v>24.292999999999999</v>
      </c>
      <c r="Y1007" s="8">
        <f t="shared" si="308"/>
        <v>297.44299999999998</v>
      </c>
      <c r="Z1007">
        <v>40.936999999999998</v>
      </c>
      <c r="AB1007" s="25">
        <f t="shared" si="309"/>
        <v>9849.5499999999993</v>
      </c>
      <c r="AC1007" s="26">
        <f t="shared" si="307"/>
        <v>14074.071574987025</v>
      </c>
      <c r="AD1007" s="26"/>
      <c r="AE1007" s="29">
        <f t="shared" si="315"/>
        <v>14074.842419284656</v>
      </c>
      <c r="AF1007" s="25">
        <f t="shared" si="310"/>
        <v>62256</v>
      </c>
      <c r="AG1007">
        <f t="shared" si="301"/>
        <v>3.4096070963874912</v>
      </c>
      <c r="AH1007" s="41">
        <f t="shared" si="312"/>
        <v>5.1933914685475709E-2</v>
      </c>
      <c r="AI1007" s="41">
        <f t="shared" si="313"/>
        <v>1.9237590163584759E-6</v>
      </c>
      <c r="AJ1007" s="41">
        <f t="shared" si="314"/>
        <v>1.9918091738389882E-10</v>
      </c>
      <c r="AK1007">
        <f t="shared" si="311"/>
        <v>1013.25</v>
      </c>
      <c r="AL1007">
        <v>273.14999999999998</v>
      </c>
      <c r="AM1007" s="27">
        <f t="shared" si="302"/>
        <v>0.17709661645754227</v>
      </c>
      <c r="AN1007">
        <f t="shared" si="303"/>
        <v>1.0054629615993111</v>
      </c>
      <c r="AO1007" s="28">
        <f t="shared" si="304"/>
        <v>0.17806408847261776</v>
      </c>
      <c r="AP1007" s="46">
        <f t="shared" si="305"/>
        <v>0.19034976370096293</v>
      </c>
      <c r="AQ1007" s="28">
        <f t="shared" si="306"/>
        <v>35.309650236299035</v>
      </c>
      <c r="AR1007" s="52">
        <v>0.17667949172212938</v>
      </c>
      <c r="AS1007" s="52">
        <v>0.18886963558227651</v>
      </c>
      <c r="AT1007" s="52">
        <v>35.311130364417721</v>
      </c>
    </row>
    <row r="1008" spans="1:46" x14ac:dyDescent="0.3">
      <c r="A1008" s="1">
        <v>42834</v>
      </c>
      <c r="B1008" s="2">
        <v>0.19188657407407406</v>
      </c>
      <c r="C1008" s="4">
        <f t="shared" si="298"/>
        <v>42834.191886574074</v>
      </c>
      <c r="D1008" s="5" t="str">
        <f t="shared" si="299"/>
        <v>v</v>
      </c>
      <c r="E1008" s="6">
        <f t="shared" si="300"/>
        <v>15</v>
      </c>
      <c r="F1008">
        <v>7</v>
      </c>
      <c r="G1008">
        <v>8.5259999999999998</v>
      </c>
      <c r="H1008">
        <v>1097.67</v>
      </c>
      <c r="I1008">
        <v>1083.1600000000001</v>
      </c>
      <c r="J1008">
        <v>801.35</v>
      </c>
      <c r="K1008">
        <v>21.414774000000001</v>
      </c>
      <c r="L1008">
        <v>1</v>
      </c>
      <c r="M1008">
        <v>0</v>
      </c>
      <c r="N1008">
        <v>1</v>
      </c>
      <c r="O1008">
        <v>801000</v>
      </c>
      <c r="P1008">
        <v>22029</v>
      </c>
      <c r="Q1008">
        <v>15415</v>
      </c>
      <c r="R1008">
        <v>38.6</v>
      </c>
      <c r="S1008">
        <v>-890.95</v>
      </c>
      <c r="T1008">
        <v>9</v>
      </c>
      <c r="U1008">
        <v>35.450000000000003</v>
      </c>
      <c r="V1008">
        <v>33.159999999999997</v>
      </c>
      <c r="W1008">
        <v>39.002000000000002</v>
      </c>
      <c r="X1008">
        <v>24.343</v>
      </c>
      <c r="Y1008" s="8">
        <f t="shared" si="308"/>
        <v>297.49299999999999</v>
      </c>
      <c r="Z1008">
        <v>40.994</v>
      </c>
      <c r="AB1008" s="25">
        <f t="shared" si="309"/>
        <v>9849.5499999999993</v>
      </c>
      <c r="AC1008" s="26">
        <f t="shared" si="307"/>
        <v>14075.623545248132</v>
      </c>
      <c r="AD1008" s="26"/>
      <c r="AE1008" s="29">
        <f t="shared" si="315"/>
        <v>14074.842419284656</v>
      </c>
      <c r="AF1008" s="25">
        <f t="shared" si="310"/>
        <v>62256</v>
      </c>
      <c r="AG1008">
        <f t="shared" si="301"/>
        <v>-3.4550850754506115</v>
      </c>
      <c r="AH1008" s="41">
        <f t="shared" si="312"/>
        <v>5.1933919730790701E-2</v>
      </c>
      <c r="AI1008" s="41">
        <f t="shared" si="313"/>
        <v>1.9237581218781001E-6</v>
      </c>
      <c r="AJ1008" s="41">
        <f t="shared" si="314"/>
        <v>1.9918103701482287E-10</v>
      </c>
      <c r="AK1008">
        <f t="shared" si="311"/>
        <v>1013.25</v>
      </c>
      <c r="AL1008">
        <v>273.14999999999998</v>
      </c>
      <c r="AM1008" s="27">
        <f t="shared" si="302"/>
        <v>-0.17941315410708905</v>
      </c>
      <c r="AN1008">
        <f t="shared" si="303"/>
        <v>1.0053571339145324</v>
      </c>
      <c r="AO1008" s="28">
        <f t="shared" si="304"/>
        <v>-0.18037429439966937</v>
      </c>
      <c r="AP1008" s="46">
        <f t="shared" si="305"/>
        <v>-0.19281936414699818</v>
      </c>
      <c r="AQ1008" s="28">
        <f t="shared" si="306"/>
        <v>35.642819364147002</v>
      </c>
      <c r="AR1008" s="52">
        <v>-0.17896965133428416</v>
      </c>
      <c r="AS1008" s="52">
        <v>-0.19131780660176981</v>
      </c>
      <c r="AT1008" s="52">
        <v>35.641317806601769</v>
      </c>
    </row>
    <row r="1009" spans="1:46" x14ac:dyDescent="0.3">
      <c r="A1009" s="1">
        <v>42834</v>
      </c>
      <c r="B1009" s="2">
        <v>0.19200231481481481</v>
      </c>
      <c r="C1009" s="4">
        <f t="shared" si="298"/>
        <v>42834.192002314812</v>
      </c>
      <c r="D1009" s="5" t="str">
        <f t="shared" si="299"/>
        <v>v</v>
      </c>
      <c r="E1009" s="6">
        <f t="shared" si="300"/>
        <v>15</v>
      </c>
      <c r="F1009">
        <v>7</v>
      </c>
      <c r="G1009">
        <v>8.6750000000000007</v>
      </c>
      <c r="H1009">
        <v>1097.97</v>
      </c>
      <c r="I1009">
        <v>1083.18</v>
      </c>
      <c r="J1009">
        <v>789.67499999999995</v>
      </c>
      <c r="K1009">
        <v>21.401423999999999</v>
      </c>
      <c r="L1009">
        <v>1</v>
      </c>
      <c r="M1009">
        <v>0</v>
      </c>
      <c r="N1009">
        <v>1</v>
      </c>
      <c r="O1009">
        <v>801010</v>
      </c>
      <c r="P1009">
        <v>22029</v>
      </c>
      <c r="Q1009">
        <v>15415</v>
      </c>
      <c r="R1009">
        <v>38.6</v>
      </c>
      <c r="S1009">
        <v>-894.8</v>
      </c>
      <c r="T1009">
        <v>9</v>
      </c>
      <c r="U1009">
        <v>35.31</v>
      </c>
      <c r="V1009">
        <v>33.03</v>
      </c>
      <c r="W1009">
        <v>39.002000000000002</v>
      </c>
      <c r="X1009">
        <v>24.407</v>
      </c>
      <c r="Y1009" s="8">
        <f t="shared" si="308"/>
        <v>297.55699999999996</v>
      </c>
      <c r="Z1009">
        <v>41.027000000000001</v>
      </c>
      <c r="AB1009" s="25">
        <f t="shared" si="309"/>
        <v>9849.5499999999993</v>
      </c>
      <c r="AC1009" s="26">
        <f t="shared" si="307"/>
        <v>14075.623545248132</v>
      </c>
      <c r="AD1009" s="26"/>
      <c r="AE1009" s="29">
        <f t="shared" si="315"/>
        <v>14074.842419284656</v>
      </c>
      <c r="AF1009" s="25">
        <f t="shared" si="310"/>
        <v>62256</v>
      </c>
      <c r="AG1009">
        <f t="shared" si="301"/>
        <v>-3.4550850754506115</v>
      </c>
      <c r="AH1009" s="41">
        <f t="shared" si="312"/>
        <v>5.1933924776105693E-2</v>
      </c>
      <c r="AI1009" s="41">
        <f t="shared" si="313"/>
        <v>1.923757227397724E-6</v>
      </c>
      <c r="AJ1009" s="41">
        <f t="shared" si="314"/>
        <v>1.9918115664574689E-10</v>
      </c>
      <c r="AK1009">
        <f t="shared" si="311"/>
        <v>1013.25</v>
      </c>
      <c r="AL1009">
        <v>273.14999999999998</v>
      </c>
      <c r="AM1009" s="27">
        <f t="shared" si="302"/>
        <v>-0.17941317154976447</v>
      </c>
      <c r="AN1009">
        <f t="shared" si="303"/>
        <v>1.0052986631707039</v>
      </c>
      <c r="AO1009" s="28">
        <f t="shared" si="304"/>
        <v>-0.18036382151419439</v>
      </c>
      <c r="AP1009" s="46">
        <f t="shared" si="305"/>
        <v>-0.19281172878139166</v>
      </c>
      <c r="AQ1009" s="28">
        <f t="shared" si="306"/>
        <v>35.502811728781396</v>
      </c>
      <c r="AR1009" s="52">
        <v>-0.17895924260659604</v>
      </c>
      <c r="AS1009" s="52">
        <v>-0.19131021209633625</v>
      </c>
      <c r="AT1009" s="52">
        <v>35.501310212096335</v>
      </c>
    </row>
    <row r="1010" spans="1:46" x14ac:dyDescent="0.3">
      <c r="A1010" s="1">
        <v>42834</v>
      </c>
      <c r="B1010" s="2">
        <v>0.19211805555555558</v>
      </c>
      <c r="C1010" s="4">
        <f t="shared" si="298"/>
        <v>42834.192118055558</v>
      </c>
      <c r="D1010" s="5" t="str">
        <f t="shared" si="299"/>
        <v>v</v>
      </c>
      <c r="E1010" s="6">
        <f t="shared" si="300"/>
        <v>15</v>
      </c>
      <c r="F1010">
        <v>7</v>
      </c>
      <c r="G1010">
        <v>8.7739999999999991</v>
      </c>
      <c r="H1010">
        <v>1098.31</v>
      </c>
      <c r="I1010">
        <v>1083.22</v>
      </c>
      <c r="J1010">
        <v>798.9</v>
      </c>
      <c r="K1010">
        <v>21.411435999999998</v>
      </c>
      <c r="L1010">
        <v>1</v>
      </c>
      <c r="M1010">
        <v>0</v>
      </c>
      <c r="N1010">
        <v>1</v>
      </c>
      <c r="O1010">
        <v>801020</v>
      </c>
      <c r="P1010">
        <v>22028</v>
      </c>
      <c r="Q1010">
        <v>15415</v>
      </c>
      <c r="R1010">
        <v>38.6</v>
      </c>
      <c r="S1010">
        <v>-890.62</v>
      </c>
      <c r="T1010">
        <v>9</v>
      </c>
      <c r="U1010">
        <v>35.47</v>
      </c>
      <c r="V1010">
        <v>33.18</v>
      </c>
      <c r="W1010">
        <v>39.011000000000003</v>
      </c>
      <c r="X1010">
        <v>24.471</v>
      </c>
      <c r="Y1010" s="8">
        <f t="shared" si="308"/>
        <v>297.62099999999998</v>
      </c>
      <c r="Z1010">
        <v>41.085999999999999</v>
      </c>
      <c r="AB1010" s="25">
        <f t="shared" si="309"/>
        <v>9849.5499999999993</v>
      </c>
      <c r="AC1010" s="26">
        <f t="shared" si="307"/>
        <v>14074.984586441777</v>
      </c>
      <c r="AD1010" s="26"/>
      <c r="AE1010" s="29">
        <f t="shared" si="315"/>
        <v>14074.842419284656</v>
      </c>
      <c r="AF1010" s="25">
        <f t="shared" si="310"/>
        <v>62256</v>
      </c>
      <c r="AG1010">
        <f t="shared" si="301"/>
        <v>-0.62883535530949075</v>
      </c>
      <c r="AH1010" s="41">
        <f t="shared" si="312"/>
        <v>5.1933929821420685E-2</v>
      </c>
      <c r="AI1010" s="41">
        <f t="shared" si="313"/>
        <v>1.9237563329173478E-6</v>
      </c>
      <c r="AJ1010" s="41">
        <f t="shared" si="314"/>
        <v>1.9918127627667092E-10</v>
      </c>
      <c r="AK1010">
        <f t="shared" si="311"/>
        <v>1013.25</v>
      </c>
      <c r="AL1010">
        <v>273.14999999999998</v>
      </c>
      <c r="AM1010" s="27">
        <f t="shared" si="302"/>
        <v>-3.2657130542922977E-2</v>
      </c>
      <c r="AN1010">
        <f t="shared" si="303"/>
        <v>1.0052036139333254</v>
      </c>
      <c r="AO1010" s="28">
        <f t="shared" si="304"/>
        <v>-3.2827065642438556E-2</v>
      </c>
      <c r="AP1010" s="46">
        <f t="shared" si="305"/>
        <v>-3.5093939348830296E-2</v>
      </c>
      <c r="AQ1010" s="28">
        <f t="shared" si="306"/>
        <v>35.505093939348832</v>
      </c>
      <c r="AR1010" s="52">
        <v>-3.2571577318747179E-2</v>
      </c>
      <c r="AS1010" s="52">
        <v>-3.4820808273588279E-2</v>
      </c>
      <c r="AT1010" s="52">
        <v>35.504820808273585</v>
      </c>
    </row>
    <row r="1011" spans="1:46" x14ac:dyDescent="0.3">
      <c r="A1011" s="1">
        <v>42834</v>
      </c>
      <c r="B1011" s="2">
        <v>0.19223379629629631</v>
      </c>
      <c r="C1011" s="4">
        <f t="shared" ref="C1011:C1074" si="316">A1011+B1011</f>
        <v>42834.192233796297</v>
      </c>
      <c r="D1011" s="5" t="str">
        <f t="shared" ref="D1011:D1074" si="317">IF(C1011-C1010&lt;0.01533,"v","f")</f>
        <v>v</v>
      </c>
      <c r="E1011" s="6">
        <f t="shared" ref="E1011:E1074" si="318">IF(D1011="v",E1010,E1010+1)</f>
        <v>15</v>
      </c>
      <c r="F1011">
        <v>7</v>
      </c>
      <c r="G1011">
        <v>8.6300000000000008</v>
      </c>
      <c r="H1011">
        <v>1098.5999999999999</v>
      </c>
      <c r="I1011">
        <v>1083.26</v>
      </c>
      <c r="J1011">
        <v>807.67499999999995</v>
      </c>
      <c r="K1011">
        <v>21.409669999999998</v>
      </c>
      <c r="L1011">
        <v>1</v>
      </c>
      <c r="M1011">
        <v>0</v>
      </c>
      <c r="N1011">
        <v>1</v>
      </c>
      <c r="O1011">
        <v>801030</v>
      </c>
      <c r="P1011">
        <v>22029</v>
      </c>
      <c r="Q1011">
        <v>15416</v>
      </c>
      <c r="R1011">
        <v>38.6</v>
      </c>
      <c r="S1011">
        <v>-890.13</v>
      </c>
      <c r="T1011">
        <v>9</v>
      </c>
      <c r="U1011">
        <v>35.49</v>
      </c>
      <c r="V1011">
        <v>33.200000000000003</v>
      </c>
      <c r="W1011">
        <v>39.005000000000003</v>
      </c>
      <c r="X1011">
        <v>24.523</v>
      </c>
      <c r="Y1011" s="8">
        <f t="shared" si="308"/>
        <v>297.673</v>
      </c>
      <c r="Z1011">
        <v>41.170999999999999</v>
      </c>
      <c r="AB1011" s="25">
        <f t="shared" si="309"/>
        <v>9849.5499999999993</v>
      </c>
      <c r="AC1011" s="26">
        <f t="shared" si="307"/>
        <v>14074.710492345614</v>
      </c>
      <c r="AD1011" s="26"/>
      <c r="AE1011" s="29">
        <f>AE1012</f>
        <v>14074.842419284656</v>
      </c>
      <c r="AF1011" s="25">
        <f t="shared" si="310"/>
        <v>62256</v>
      </c>
      <c r="AG1011">
        <f t="shared" si="301"/>
        <v>0.58354070847294359</v>
      </c>
      <c r="AH1011" s="41">
        <f t="shared" si="312"/>
        <v>5.193393486673567E-2</v>
      </c>
      <c r="AI1011" s="41">
        <f t="shared" si="313"/>
        <v>1.9237554384369716E-6</v>
      </c>
      <c r="AJ1011" s="41">
        <f t="shared" si="314"/>
        <v>1.9918139590759496E-10</v>
      </c>
      <c r="AK1011">
        <f t="shared" si="311"/>
        <v>1013.25</v>
      </c>
      <c r="AL1011">
        <v>273.14999999999998</v>
      </c>
      <c r="AM1011" s="27">
        <f t="shared" si="302"/>
        <v>3.0306220262238611E-2</v>
      </c>
      <c r="AN1011">
        <f t="shared" si="303"/>
        <v>1.0051138496571894</v>
      </c>
      <c r="AO1011" s="28">
        <f t="shared" si="304"/>
        <v>3.0461201716337368E-2</v>
      </c>
      <c r="AP1011" s="46">
        <f t="shared" si="305"/>
        <v>3.2565903154443243E-2</v>
      </c>
      <c r="AQ1011" s="28">
        <f t="shared" si="306"/>
        <v>35.45743409684556</v>
      </c>
      <c r="AR1011" s="52">
        <v>3.0224185231123506E-2</v>
      </c>
      <c r="AS1011" s="52">
        <v>3.231251013418885E-2</v>
      </c>
      <c r="AT1011" s="52">
        <v>35.457687489865812</v>
      </c>
    </row>
    <row r="1012" spans="1:46" x14ac:dyDescent="0.3">
      <c r="A1012" s="1">
        <v>42834</v>
      </c>
      <c r="B1012" s="2">
        <v>0.19234953703703703</v>
      </c>
      <c r="C1012" s="4">
        <f t="shared" si="316"/>
        <v>42834.192349537036</v>
      </c>
      <c r="D1012" s="5" t="str">
        <f t="shared" si="317"/>
        <v>v</v>
      </c>
      <c r="E1012" s="6">
        <f t="shared" si="318"/>
        <v>15</v>
      </c>
      <c r="F1012">
        <v>7</v>
      </c>
      <c r="G1012">
        <v>8.516</v>
      </c>
      <c r="H1012">
        <v>1098.8800000000001</v>
      </c>
      <c r="I1012">
        <v>1083.25</v>
      </c>
      <c r="J1012">
        <v>792.2</v>
      </c>
      <c r="K1012">
        <v>21.418503999999999</v>
      </c>
      <c r="L1012">
        <v>1</v>
      </c>
      <c r="M1012">
        <v>0</v>
      </c>
      <c r="N1012">
        <v>1</v>
      </c>
      <c r="O1012">
        <v>801040</v>
      </c>
      <c r="P1012">
        <v>22029</v>
      </c>
      <c r="Q1012">
        <v>15415</v>
      </c>
      <c r="R1012">
        <v>38.6</v>
      </c>
      <c r="S1012">
        <v>-893.48</v>
      </c>
      <c r="T1012">
        <v>9</v>
      </c>
      <c r="U1012">
        <v>35.369999999999997</v>
      </c>
      <c r="V1012">
        <v>33.08</v>
      </c>
      <c r="W1012">
        <v>38.997999999999998</v>
      </c>
      <c r="X1012">
        <v>24.588999999999999</v>
      </c>
      <c r="Y1012" s="8">
        <f t="shared" si="308"/>
        <v>297.73899999999998</v>
      </c>
      <c r="Z1012">
        <v>41.262999999999998</v>
      </c>
      <c r="AB1012" s="25">
        <f t="shared" si="309"/>
        <v>9849.5499999999993</v>
      </c>
      <c r="AC1012" s="26">
        <f t="shared" si="307"/>
        <v>14075.623545248132</v>
      </c>
      <c r="AD1012" s="26">
        <f>AVERAGE(AC1004:AC1012)</f>
        <v>14074.842419284656</v>
      </c>
      <c r="AE1012" s="30">
        <f>AD1012</f>
        <v>14074.842419284656</v>
      </c>
      <c r="AF1012" s="25">
        <f t="shared" si="310"/>
        <v>62256</v>
      </c>
      <c r="AG1012">
        <f t="shared" si="301"/>
        <v>-3.4550850754506115</v>
      </c>
      <c r="AH1012" s="41">
        <f t="shared" si="312"/>
        <v>5.1933939912050663E-2</v>
      </c>
      <c r="AI1012" s="41">
        <f t="shared" si="313"/>
        <v>1.9237545439565959E-6</v>
      </c>
      <c r="AJ1012" s="41">
        <f t="shared" si="314"/>
        <v>1.9918151553851899E-10</v>
      </c>
      <c r="AK1012">
        <f t="shared" si="311"/>
        <v>1013.25</v>
      </c>
      <c r="AL1012">
        <v>273.14999999999998</v>
      </c>
      <c r="AM1012" s="27">
        <f t="shared" si="302"/>
        <v>-0.17941322387779074</v>
      </c>
      <c r="AN1012">
        <f t="shared" si="303"/>
        <v>1.0050805385952153</v>
      </c>
      <c r="AO1012" s="28">
        <f t="shared" si="304"/>
        <v>-0.18032473968619386</v>
      </c>
      <c r="AP1012" s="46">
        <f t="shared" si="305"/>
        <v>-0.19278240736745081</v>
      </c>
      <c r="AQ1012" s="28">
        <f t="shared" si="306"/>
        <v>35.56278240736745</v>
      </c>
      <c r="AR1012" s="52">
        <v>-0.1789204129430807</v>
      </c>
      <c r="AS1012" s="52">
        <v>-0.19128106323275815</v>
      </c>
      <c r="AT1012" s="52">
        <v>35.561281063232755</v>
      </c>
    </row>
    <row r="1013" spans="1:46" x14ac:dyDescent="0.3">
      <c r="A1013" s="1">
        <v>42834</v>
      </c>
      <c r="B1013" s="2">
        <v>0.19269675925925925</v>
      </c>
      <c r="C1013" s="4">
        <f t="shared" si="316"/>
        <v>42834.192696759259</v>
      </c>
      <c r="D1013" s="5" t="str">
        <f t="shared" si="317"/>
        <v>v</v>
      </c>
      <c r="E1013" s="6">
        <f t="shared" si="318"/>
        <v>15</v>
      </c>
      <c r="F1013">
        <v>7</v>
      </c>
      <c r="G1013">
        <v>8.4260000000000002</v>
      </c>
      <c r="H1013">
        <v>1101</v>
      </c>
      <c r="I1013">
        <v>1079.6500000000001</v>
      </c>
      <c r="J1013">
        <v>617.17499999999995</v>
      </c>
      <c r="K1013">
        <v>21.687860000000001</v>
      </c>
      <c r="L1013">
        <v>0</v>
      </c>
      <c r="M1013">
        <v>1</v>
      </c>
      <c r="N1013">
        <v>1</v>
      </c>
      <c r="O1013">
        <v>801070</v>
      </c>
      <c r="P1013">
        <v>21000</v>
      </c>
      <c r="Q1013">
        <v>15430</v>
      </c>
      <c r="R1013">
        <v>38.700000000000003</v>
      </c>
      <c r="S1013">
        <v>2113.77</v>
      </c>
      <c r="T1013">
        <v>209</v>
      </c>
      <c r="U1013">
        <v>192.69</v>
      </c>
      <c r="V1013">
        <v>180.84</v>
      </c>
      <c r="W1013">
        <v>39.012</v>
      </c>
      <c r="X1013">
        <v>24.489000000000001</v>
      </c>
      <c r="Y1013" s="8">
        <f t="shared" si="308"/>
        <v>297.63899999999995</v>
      </c>
      <c r="Z1013">
        <v>54.140999999999998</v>
      </c>
      <c r="AB1013" s="25">
        <f t="shared" si="309"/>
        <v>9849.5499999999993</v>
      </c>
      <c r="AC1013" s="26">
        <f t="shared" si="307"/>
        <v>13405.090732339597</v>
      </c>
      <c r="AE1013" s="26">
        <f t="shared" ref="AE1013:AE1072" si="319">AE1012</f>
        <v>14074.842419284656</v>
      </c>
      <c r="AF1013" s="25">
        <f t="shared" si="310"/>
        <v>62256</v>
      </c>
      <c r="AG1013">
        <f t="shared" si="301"/>
        <v>2962.4531330682403</v>
      </c>
      <c r="AH1013" s="41">
        <f t="shared" si="312"/>
        <v>5.1933955047995639E-2</v>
      </c>
      <c r="AI1013" s="41">
        <f t="shared" si="313"/>
        <v>1.9237518605154674E-6</v>
      </c>
      <c r="AJ1013" s="41">
        <f t="shared" si="314"/>
        <v>1.9918187443129108E-10</v>
      </c>
      <c r="AK1013">
        <f t="shared" si="311"/>
        <v>1013.25</v>
      </c>
      <c r="AL1013">
        <v>273.14999999999998</v>
      </c>
      <c r="AM1013" s="27">
        <f t="shared" si="302"/>
        <v>175.91350507394603</v>
      </c>
      <c r="AN1013">
        <f t="shared" si="303"/>
        <v>1.0028083126467326</v>
      </c>
      <c r="AO1013" s="28">
        <f t="shared" si="304"/>
        <v>176.40752519497624</v>
      </c>
      <c r="AP1013" s="46">
        <f t="shared" si="305"/>
        <v>187.96781107994681</v>
      </c>
      <c r="AQ1013" s="28">
        <f t="shared" si="306"/>
        <v>4.7221889200531848</v>
      </c>
      <c r="AR1013" s="52">
        <v>175.5876006645876</v>
      </c>
      <c r="AS1013" s="52">
        <v>187.09415549718432</v>
      </c>
      <c r="AT1013" s="52">
        <v>5.5958445028156802</v>
      </c>
    </row>
    <row r="1014" spans="1:46" x14ac:dyDescent="0.3">
      <c r="A1014" s="1">
        <v>42834</v>
      </c>
      <c r="B1014" s="2">
        <v>0.1930439814814815</v>
      </c>
      <c r="C1014" s="4">
        <f t="shared" si="316"/>
        <v>42834.193043981482</v>
      </c>
      <c r="D1014" s="5" t="str">
        <f t="shared" si="317"/>
        <v>v</v>
      </c>
      <c r="E1014" s="6">
        <f t="shared" si="318"/>
        <v>15</v>
      </c>
      <c r="F1014">
        <v>7</v>
      </c>
      <c r="G1014">
        <v>8.3780000000000001</v>
      </c>
      <c r="H1014">
        <v>1101.17</v>
      </c>
      <c r="I1014">
        <v>1079.8800000000001</v>
      </c>
      <c r="J1014">
        <v>626.1</v>
      </c>
      <c r="K1014">
        <v>21.681380999999998</v>
      </c>
      <c r="L1014">
        <v>0</v>
      </c>
      <c r="M1014">
        <v>1</v>
      </c>
      <c r="N1014">
        <v>1</v>
      </c>
      <c r="O1014">
        <v>801100</v>
      </c>
      <c r="P1014">
        <v>20808</v>
      </c>
      <c r="Q1014">
        <v>15432</v>
      </c>
      <c r="R1014">
        <v>38.700000000000003</v>
      </c>
      <c r="S1014">
        <v>2672.91</v>
      </c>
      <c r="T1014">
        <v>251</v>
      </c>
      <c r="U1014">
        <v>232.3</v>
      </c>
      <c r="V1014">
        <v>217.96</v>
      </c>
      <c r="W1014">
        <v>39</v>
      </c>
      <c r="X1014">
        <v>24.562999999999999</v>
      </c>
      <c r="Y1014" s="8">
        <f t="shared" si="308"/>
        <v>297.71299999999997</v>
      </c>
      <c r="Z1014">
        <v>54.152000000000001</v>
      </c>
      <c r="AB1014" s="25">
        <f t="shared" si="309"/>
        <v>9849.5499999999993</v>
      </c>
      <c r="AC1014" s="26">
        <f t="shared" si="307"/>
        <v>13280.808475894244</v>
      </c>
      <c r="AE1014" s="26">
        <f t="shared" si="319"/>
        <v>14074.842419284656</v>
      </c>
      <c r="AF1014" s="25">
        <f t="shared" si="310"/>
        <v>62256</v>
      </c>
      <c r="AG1014">
        <f t="shared" ref="AG1014:AG1077" si="320">AF1014*(1-(AC1014/AE1014))</f>
        <v>3512.1797962002238</v>
      </c>
      <c r="AH1014" s="41">
        <f t="shared" si="312"/>
        <v>5.1933970183940609E-2</v>
      </c>
      <c r="AI1014" s="41">
        <f t="shared" si="313"/>
        <v>1.9237491770743393E-6</v>
      </c>
      <c r="AJ1014" s="41">
        <f t="shared" si="314"/>
        <v>1.9918223332406317E-10</v>
      </c>
      <c r="AK1014">
        <f t="shared" si="311"/>
        <v>1013.25</v>
      </c>
      <c r="AL1014">
        <v>273.14999999999998</v>
      </c>
      <c r="AM1014" s="27">
        <f t="shared" ref="AM1014:AM1077" si="321">AJ1014*(AG1014^3)+AI1014*(AG1014^2)+AH1014*AG1014</f>
        <v>214.76107406238594</v>
      </c>
      <c r="AN1014">
        <f t="shared" ref="AN1014:AN1077" si="322">(AK1014*Y1014)/(AL1014*H1014)</f>
        <v>1.0029027809006521</v>
      </c>
      <c r="AO1014" s="28">
        <f t="shared" ref="AO1014:AO1077" si="323">AM1014*AN1014</f>
        <v>215.38447840637778</v>
      </c>
      <c r="AP1014" s="46">
        <f t="shared" ref="AP1014:AP1077" si="324">AO1014*(I1014/1013.25)</f>
        <v>229.54788111668321</v>
      </c>
      <c r="AQ1014" s="28">
        <f t="shared" ref="AQ1014:AQ1077" si="325">U1014-AP1014</f>
        <v>2.7521188833167969</v>
      </c>
      <c r="AR1014" s="52">
        <v>214.43087798832431</v>
      </c>
      <c r="AS1014" s="52">
        <v>228.53157317743072</v>
      </c>
      <c r="AT1014" s="52">
        <v>3.7684268225692961</v>
      </c>
    </row>
    <row r="1015" spans="1:46" x14ac:dyDescent="0.3">
      <c r="A1015" s="1">
        <v>42834</v>
      </c>
      <c r="B1015" s="2">
        <v>0.19339120370370369</v>
      </c>
      <c r="C1015" s="4">
        <f t="shared" si="316"/>
        <v>42834.193391203706</v>
      </c>
      <c r="D1015" s="5" t="str">
        <f t="shared" si="317"/>
        <v>v</v>
      </c>
      <c r="E1015" s="6">
        <f t="shared" si="318"/>
        <v>15</v>
      </c>
      <c r="F1015">
        <v>7</v>
      </c>
      <c r="G1015">
        <v>8.4469999999999992</v>
      </c>
      <c r="H1015">
        <v>1101.3699999999999</v>
      </c>
      <c r="I1015">
        <v>1080.04</v>
      </c>
      <c r="J1015">
        <v>617.25</v>
      </c>
      <c r="K1015">
        <v>21.698264999999999</v>
      </c>
      <c r="L1015">
        <v>0</v>
      </c>
      <c r="M1015">
        <v>1</v>
      </c>
      <c r="N1015">
        <v>1</v>
      </c>
      <c r="O1015">
        <v>801130</v>
      </c>
      <c r="P1015">
        <v>20682</v>
      </c>
      <c r="Q1015">
        <v>15433</v>
      </c>
      <c r="R1015">
        <v>38.700000000000003</v>
      </c>
      <c r="S1015">
        <v>3037.54</v>
      </c>
      <c r="T1015">
        <v>280</v>
      </c>
      <c r="U1015">
        <v>259.89999999999998</v>
      </c>
      <c r="V1015">
        <v>243.83</v>
      </c>
      <c r="W1015">
        <v>38.994</v>
      </c>
      <c r="X1015">
        <v>24.667000000000002</v>
      </c>
      <c r="Y1015" s="8">
        <f t="shared" si="308"/>
        <v>297.81700000000001</v>
      </c>
      <c r="Z1015">
        <v>53.96</v>
      </c>
      <c r="AB1015" s="25">
        <f t="shared" si="309"/>
        <v>9849.5499999999993</v>
      </c>
      <c r="AC1015" s="26">
        <f t="shared" si="307"/>
        <v>13199.533020151623</v>
      </c>
      <c r="AE1015" s="26">
        <f t="shared" si="319"/>
        <v>14074.842419284656</v>
      </c>
      <c r="AF1015" s="25">
        <f t="shared" si="310"/>
        <v>62256</v>
      </c>
      <c r="AG1015">
        <f t="shared" si="320"/>
        <v>3871.678298704232</v>
      </c>
      <c r="AH1015" s="41">
        <f t="shared" si="312"/>
        <v>5.1933985319885585E-2</v>
      </c>
      <c r="AI1015" s="41">
        <f t="shared" si="313"/>
        <v>1.9237464936332112E-6</v>
      </c>
      <c r="AJ1015" s="41">
        <f t="shared" si="314"/>
        <v>1.9918259221683527E-10</v>
      </c>
      <c r="AK1015">
        <f t="shared" si="311"/>
        <v>1013.25</v>
      </c>
      <c r="AL1015">
        <v>273.14999999999998</v>
      </c>
      <c r="AM1015" s="27">
        <f t="shared" si="321"/>
        <v>241.46820719105369</v>
      </c>
      <c r="AN1015">
        <f t="shared" si="322"/>
        <v>1.0030709418932122</v>
      </c>
      <c r="AO1015" s="28">
        <f t="shared" si="323"/>
        <v>242.20974202439555</v>
      </c>
      <c r="AP1015" s="46">
        <f t="shared" si="324"/>
        <v>258.1753859126851</v>
      </c>
      <c r="AQ1015" s="28">
        <f t="shared" si="325"/>
        <v>1.7246140873148761</v>
      </c>
      <c r="AR1015" s="52">
        <v>241.15956395282959</v>
      </c>
      <c r="AS1015" s="52">
        <v>257.05598366801291</v>
      </c>
      <c r="AT1015" s="52">
        <v>2.8440163319870635</v>
      </c>
    </row>
    <row r="1016" spans="1:46" x14ac:dyDescent="0.3">
      <c r="A1016" s="1">
        <v>42834</v>
      </c>
      <c r="B1016" s="2">
        <v>0.19373842592592594</v>
      </c>
      <c r="C1016" s="4">
        <f t="shared" si="316"/>
        <v>42834.193738425929</v>
      </c>
      <c r="D1016" s="5" t="str">
        <f t="shared" si="317"/>
        <v>v</v>
      </c>
      <c r="E1016" s="6">
        <f t="shared" si="318"/>
        <v>15</v>
      </c>
      <c r="F1016">
        <v>7</v>
      </c>
      <c r="G1016">
        <v>8.3420000000000005</v>
      </c>
      <c r="H1016">
        <v>1101.24</v>
      </c>
      <c r="I1016">
        <v>1080.23</v>
      </c>
      <c r="J1016">
        <v>611.92499999999995</v>
      </c>
      <c r="K1016">
        <v>21.697676000000001</v>
      </c>
      <c r="L1016">
        <v>0</v>
      </c>
      <c r="M1016">
        <v>1</v>
      </c>
      <c r="N1016">
        <v>1</v>
      </c>
      <c r="O1016">
        <v>801160</v>
      </c>
      <c r="P1016">
        <v>20598</v>
      </c>
      <c r="Q1016">
        <v>15434</v>
      </c>
      <c r="R1016">
        <v>38.700000000000003</v>
      </c>
      <c r="S1016">
        <v>3282.06</v>
      </c>
      <c r="T1016">
        <v>301</v>
      </c>
      <c r="U1016">
        <v>279.31</v>
      </c>
      <c r="V1016">
        <v>261.99</v>
      </c>
      <c r="W1016">
        <v>38.997999999999998</v>
      </c>
      <c r="X1016">
        <v>24.773</v>
      </c>
      <c r="Y1016" s="8">
        <f t="shared" si="308"/>
        <v>297.923</v>
      </c>
      <c r="Z1016">
        <v>53.716999999999999</v>
      </c>
      <c r="AB1016" s="25">
        <f t="shared" si="309"/>
        <v>9849.5499999999993</v>
      </c>
      <c r="AC1016" s="26">
        <f t="shared" si="307"/>
        <v>13145.0713295322</v>
      </c>
      <c r="AE1016" s="26">
        <f t="shared" si="319"/>
        <v>14074.842419284656</v>
      </c>
      <c r="AF1016" s="25">
        <f t="shared" si="310"/>
        <v>62256</v>
      </c>
      <c r="AG1016">
        <f t="shared" si="320"/>
        <v>4112.573856196027</v>
      </c>
      <c r="AH1016" s="41">
        <f t="shared" si="312"/>
        <v>5.1934000455830562E-2</v>
      </c>
      <c r="AI1016" s="41">
        <f t="shared" si="313"/>
        <v>1.9237438101920831E-6</v>
      </c>
      <c r="AJ1016" s="41">
        <f t="shared" si="314"/>
        <v>1.9918295110960736E-10</v>
      </c>
      <c r="AK1016">
        <f t="shared" si="311"/>
        <v>1013.25</v>
      </c>
      <c r="AL1016">
        <v>273.14999999999998</v>
      </c>
      <c r="AM1016" s="27">
        <f t="shared" si="321"/>
        <v>259.97377665328236</v>
      </c>
      <c r="AN1016">
        <f t="shared" si="322"/>
        <v>1.0035464115924158</v>
      </c>
      <c r="AO1016" s="28">
        <f t="shared" si="323"/>
        <v>260.89575066852967</v>
      </c>
      <c r="AP1016" s="46">
        <f t="shared" si="324"/>
        <v>278.14203478378073</v>
      </c>
      <c r="AQ1016" s="28">
        <f t="shared" si="325"/>
        <v>1.1679652162192724</v>
      </c>
      <c r="AR1016" s="52">
        <v>259.77482646713355</v>
      </c>
      <c r="AS1016" s="52">
        <v>276.94701287401108</v>
      </c>
      <c r="AT1016" s="52">
        <v>2.3629871259889228</v>
      </c>
    </row>
    <row r="1017" spans="1:46" x14ac:dyDescent="0.3">
      <c r="A1017" s="1">
        <v>42834</v>
      </c>
      <c r="B1017" s="2">
        <v>0.19408564814814813</v>
      </c>
      <c r="C1017" s="4">
        <f t="shared" si="316"/>
        <v>42834.194085648145</v>
      </c>
      <c r="D1017" s="5" t="str">
        <f t="shared" si="317"/>
        <v>v</v>
      </c>
      <c r="E1017" s="6">
        <f t="shared" si="318"/>
        <v>15</v>
      </c>
      <c r="F1017">
        <v>7</v>
      </c>
      <c r="G1017">
        <v>8.2929999999999993</v>
      </c>
      <c r="H1017">
        <v>1101.3399999999999</v>
      </c>
      <c r="I1017">
        <v>1080.25</v>
      </c>
      <c r="J1017">
        <v>602.02499999999998</v>
      </c>
      <c r="K1017">
        <v>21.686485999999999</v>
      </c>
      <c r="L1017">
        <v>0</v>
      </c>
      <c r="M1017">
        <v>1</v>
      </c>
      <c r="N1017">
        <v>1</v>
      </c>
      <c r="O1017">
        <v>801190</v>
      </c>
      <c r="P1017">
        <v>20544</v>
      </c>
      <c r="Q1017">
        <v>15434</v>
      </c>
      <c r="R1017">
        <v>38.700000000000003</v>
      </c>
      <c r="S1017">
        <v>3437.82</v>
      </c>
      <c r="T1017">
        <v>314</v>
      </c>
      <c r="U1017">
        <v>291.97000000000003</v>
      </c>
      <c r="V1017">
        <v>273.86</v>
      </c>
      <c r="W1017">
        <v>39.000999999999998</v>
      </c>
      <c r="X1017">
        <v>24.864999999999998</v>
      </c>
      <c r="Y1017" s="8">
        <f t="shared" si="308"/>
        <v>298.01499999999999</v>
      </c>
      <c r="Z1017">
        <v>53.445999999999998</v>
      </c>
      <c r="AB1017" s="25">
        <f t="shared" si="309"/>
        <v>9849.5499999999993</v>
      </c>
      <c r="AC1017" s="26">
        <f t="shared" ref="AC1017:AC1080" si="326">(P1017/Q1017)*AB1017</f>
        <v>13110.610029804327</v>
      </c>
      <c r="AE1017" s="26">
        <f t="shared" si="319"/>
        <v>14074.842419284656</v>
      </c>
      <c r="AF1017" s="25">
        <f t="shared" si="310"/>
        <v>62256</v>
      </c>
      <c r="AG1017">
        <f t="shared" si="320"/>
        <v>4265.0034615832128</v>
      </c>
      <c r="AH1017" s="41">
        <f t="shared" si="312"/>
        <v>5.1934015591775531E-2</v>
      </c>
      <c r="AI1017" s="41">
        <f t="shared" si="313"/>
        <v>1.9237411267509551E-6</v>
      </c>
      <c r="AJ1017" s="41">
        <f t="shared" si="314"/>
        <v>1.9918331000237945E-10</v>
      </c>
      <c r="AK1017">
        <f t="shared" si="311"/>
        <v>1013.25</v>
      </c>
      <c r="AL1017">
        <v>273.14999999999998</v>
      </c>
      <c r="AM1017" s="27">
        <f t="shared" si="321"/>
        <v>271.94503668447675</v>
      </c>
      <c r="AN1017">
        <f t="shared" si="322"/>
        <v>1.003765162735661</v>
      </c>
      <c r="AO1017" s="28">
        <f t="shared" si="323"/>
        <v>272.96895400274911</v>
      </c>
      <c r="AP1017" s="46">
        <f t="shared" si="324"/>
        <v>291.01871459311099</v>
      </c>
      <c r="AQ1017" s="28">
        <f t="shared" si="325"/>
        <v>0.95128540688904195</v>
      </c>
      <c r="AR1017" s="52">
        <v>271.80055385966767</v>
      </c>
      <c r="AS1017" s="52">
        <v>289.77305532386481</v>
      </c>
      <c r="AT1017" s="52">
        <v>2.1969446761352174</v>
      </c>
    </row>
    <row r="1018" spans="1:46" x14ac:dyDescent="0.3">
      <c r="A1018" s="1">
        <v>42834</v>
      </c>
      <c r="B1018" s="2">
        <v>0.19443287037037038</v>
      </c>
      <c r="C1018" s="4">
        <f t="shared" si="316"/>
        <v>42834.194432870368</v>
      </c>
      <c r="D1018" s="5" t="str">
        <f t="shared" si="317"/>
        <v>v</v>
      </c>
      <c r="E1018" s="6">
        <f t="shared" si="318"/>
        <v>15</v>
      </c>
      <c r="F1018">
        <v>7</v>
      </c>
      <c r="G1018">
        <v>8.4510000000000005</v>
      </c>
      <c r="H1018">
        <v>1101.48</v>
      </c>
      <c r="I1018">
        <v>1080.1600000000001</v>
      </c>
      <c r="J1018">
        <v>602.54999999999995</v>
      </c>
      <c r="K1018">
        <v>21.697087</v>
      </c>
      <c r="L1018">
        <v>0</v>
      </c>
      <c r="M1018">
        <v>1</v>
      </c>
      <c r="N1018">
        <v>1</v>
      </c>
      <c r="O1018">
        <v>801220</v>
      </c>
      <c r="P1018">
        <v>20503</v>
      </c>
      <c r="Q1018">
        <v>15433</v>
      </c>
      <c r="R1018">
        <v>38.700000000000003</v>
      </c>
      <c r="S1018">
        <v>3549.49</v>
      </c>
      <c r="T1018">
        <v>324</v>
      </c>
      <c r="U1018">
        <v>301.18</v>
      </c>
      <c r="V1018">
        <v>282.52</v>
      </c>
      <c r="W1018">
        <v>38.993000000000002</v>
      </c>
      <c r="X1018">
        <v>24.957000000000001</v>
      </c>
      <c r="Y1018" s="8">
        <f t="shared" si="308"/>
        <v>298.10699999999997</v>
      </c>
      <c r="Z1018">
        <v>53.182000000000002</v>
      </c>
      <c r="AB1018" s="25">
        <f t="shared" si="309"/>
        <v>9849.5499999999993</v>
      </c>
      <c r="AC1018" s="26">
        <f t="shared" si="326"/>
        <v>13085.292791420981</v>
      </c>
      <c r="AE1018" s="26">
        <f t="shared" si="319"/>
        <v>14074.842419284656</v>
      </c>
      <c r="AF1018" s="25">
        <f t="shared" si="310"/>
        <v>62256</v>
      </c>
      <c r="AG1018">
        <f t="shared" si="320"/>
        <v>4376.9869528252921</v>
      </c>
      <c r="AH1018" s="41">
        <f t="shared" si="312"/>
        <v>5.1934030727720508E-2</v>
      </c>
      <c r="AI1018" s="41">
        <f t="shared" si="313"/>
        <v>1.9237384433098266E-6</v>
      </c>
      <c r="AJ1018" s="41">
        <f t="shared" si="314"/>
        <v>1.9918366889515154E-10</v>
      </c>
      <c r="AK1018">
        <f t="shared" si="311"/>
        <v>1013.25</v>
      </c>
      <c r="AL1018">
        <v>273.14999999999998</v>
      </c>
      <c r="AM1018" s="27">
        <f t="shared" si="321"/>
        <v>280.87200765473693</v>
      </c>
      <c r="AN1018">
        <f t="shared" si="322"/>
        <v>1.003947414707987</v>
      </c>
      <c r="AO1018" s="28">
        <f t="shared" si="323"/>
        <v>281.98072594881506</v>
      </c>
      <c r="AP1018" s="46">
        <f t="shared" si="324"/>
        <v>300.60133327497863</v>
      </c>
      <c r="AQ1018" s="28">
        <f t="shared" si="325"/>
        <v>0.57866672502137817</v>
      </c>
      <c r="AR1018" s="52">
        <v>280.77589036608782</v>
      </c>
      <c r="AS1018" s="52">
        <v>299.31693633144181</v>
      </c>
      <c r="AT1018" s="52">
        <v>1.8630636685581976</v>
      </c>
    </row>
    <row r="1019" spans="1:46" x14ac:dyDescent="0.3">
      <c r="A1019" s="1">
        <v>42834</v>
      </c>
      <c r="B1019" s="2">
        <v>0.19478009259259257</v>
      </c>
      <c r="C1019" s="4">
        <f t="shared" si="316"/>
        <v>42834.194780092592</v>
      </c>
      <c r="D1019" s="5" t="str">
        <f t="shared" si="317"/>
        <v>v</v>
      </c>
      <c r="E1019" s="6">
        <f t="shared" si="318"/>
        <v>15</v>
      </c>
      <c r="F1019">
        <v>7</v>
      </c>
      <c r="G1019">
        <v>8.4060000000000006</v>
      </c>
      <c r="H1019">
        <v>1101.49</v>
      </c>
      <c r="I1019">
        <v>1080.26</v>
      </c>
      <c r="J1019">
        <v>581.85</v>
      </c>
      <c r="K1019">
        <v>21.716916000000001</v>
      </c>
      <c r="L1019">
        <v>0</v>
      </c>
      <c r="M1019">
        <v>1</v>
      </c>
      <c r="N1019">
        <v>1</v>
      </c>
      <c r="O1019">
        <v>801250</v>
      </c>
      <c r="P1019">
        <v>20475</v>
      </c>
      <c r="Q1019">
        <v>15432</v>
      </c>
      <c r="R1019">
        <v>38.700000000000003</v>
      </c>
      <c r="S1019">
        <v>3624.34</v>
      </c>
      <c r="T1019">
        <v>330</v>
      </c>
      <c r="U1019">
        <v>307.52</v>
      </c>
      <c r="V1019">
        <v>288.44</v>
      </c>
      <c r="W1019">
        <v>39.002000000000002</v>
      </c>
      <c r="X1019">
        <v>25.045000000000002</v>
      </c>
      <c r="Y1019" s="8">
        <f t="shared" si="308"/>
        <v>298.19499999999999</v>
      </c>
      <c r="Z1019">
        <v>52.936</v>
      </c>
      <c r="AB1019" s="25">
        <f t="shared" si="309"/>
        <v>9849.5499999999993</v>
      </c>
      <c r="AC1019" s="26">
        <f t="shared" si="326"/>
        <v>13068.269585925349</v>
      </c>
      <c r="AE1019" s="26">
        <f t="shared" si="319"/>
        <v>14074.842419284656</v>
      </c>
      <c r="AF1019" s="25">
        <f t="shared" si="310"/>
        <v>62256</v>
      </c>
      <c r="AG1019">
        <f t="shared" si="320"/>
        <v>4452.2841852748716</v>
      </c>
      <c r="AH1019" s="41">
        <f t="shared" si="312"/>
        <v>5.1934045863665478E-2</v>
      </c>
      <c r="AI1019" s="41">
        <f t="shared" si="313"/>
        <v>1.9237357598686985E-6</v>
      </c>
      <c r="AJ1019" s="41">
        <f t="shared" si="314"/>
        <v>1.9918402778792361E-10</v>
      </c>
      <c r="AK1019">
        <f t="shared" si="311"/>
        <v>1013.25</v>
      </c>
      <c r="AL1019">
        <v>273.14999999999998</v>
      </c>
      <c r="AM1019" s="27">
        <f t="shared" si="321"/>
        <v>286.93838990993663</v>
      </c>
      <c r="AN1019">
        <f t="shared" si="322"/>
        <v>1.0042346588500268</v>
      </c>
      <c r="AO1019" s="28">
        <f t="shared" si="323"/>
        <v>288.15347610218117</v>
      </c>
      <c r="AP1019" s="46">
        <f t="shared" si="324"/>
        <v>307.21013974255339</v>
      </c>
      <c r="AQ1019" s="28">
        <f t="shared" si="325"/>
        <v>0.30986025744658718</v>
      </c>
      <c r="AR1019" s="52">
        <v>286.92315332324671</v>
      </c>
      <c r="AS1019" s="52">
        <v>305.8984511314784</v>
      </c>
      <c r="AT1019" s="52">
        <v>1.621548868521586</v>
      </c>
    </row>
    <row r="1020" spans="1:46" x14ac:dyDescent="0.3">
      <c r="A1020" s="1">
        <v>42834</v>
      </c>
      <c r="B1020" s="2">
        <v>0.19512731481481482</v>
      </c>
      <c r="C1020" s="4">
        <f t="shared" si="316"/>
        <v>42834.195127314815</v>
      </c>
      <c r="D1020" s="5" t="str">
        <f t="shared" si="317"/>
        <v>v</v>
      </c>
      <c r="E1020" s="6">
        <f t="shared" si="318"/>
        <v>15</v>
      </c>
      <c r="F1020">
        <v>7</v>
      </c>
      <c r="G1020">
        <v>8.391</v>
      </c>
      <c r="H1020">
        <v>1101.6199999999999</v>
      </c>
      <c r="I1020">
        <v>1080.31</v>
      </c>
      <c r="J1020">
        <v>590.95000000000005</v>
      </c>
      <c r="K1020">
        <v>21.720448999999999</v>
      </c>
      <c r="L1020">
        <v>0</v>
      </c>
      <c r="M1020">
        <v>1</v>
      </c>
      <c r="N1020">
        <v>1</v>
      </c>
      <c r="O1020">
        <v>801280</v>
      </c>
      <c r="P1020">
        <v>20456</v>
      </c>
      <c r="Q1020">
        <v>15432</v>
      </c>
      <c r="R1020">
        <v>38.700000000000003</v>
      </c>
      <c r="S1020">
        <v>3679.12</v>
      </c>
      <c r="T1020">
        <v>335</v>
      </c>
      <c r="U1020">
        <v>312.17</v>
      </c>
      <c r="V1020">
        <v>292.8</v>
      </c>
      <c r="W1020">
        <v>39.003999999999998</v>
      </c>
      <c r="X1020">
        <v>25.120999999999999</v>
      </c>
      <c r="Y1020" s="8">
        <f t="shared" si="308"/>
        <v>298.27099999999996</v>
      </c>
      <c r="Z1020">
        <v>52.706000000000003</v>
      </c>
      <c r="AB1020" s="25">
        <f t="shared" si="309"/>
        <v>9849.5499999999993</v>
      </c>
      <c r="AC1020" s="26">
        <f t="shared" si="326"/>
        <v>13056.14274235355</v>
      </c>
      <c r="AE1020" s="26">
        <f t="shared" si="319"/>
        <v>14074.842419284656</v>
      </c>
      <c r="AF1020" s="25">
        <f t="shared" si="310"/>
        <v>62256</v>
      </c>
      <c r="AG1020">
        <f t="shared" si="320"/>
        <v>4505.9237750418997</v>
      </c>
      <c r="AH1020" s="41">
        <f t="shared" si="312"/>
        <v>5.1934060999610454E-2</v>
      </c>
      <c r="AI1020" s="41">
        <f t="shared" si="313"/>
        <v>1.9237330764275704E-6</v>
      </c>
      <c r="AJ1020" s="41">
        <f t="shared" si="314"/>
        <v>1.991843866806957E-10</v>
      </c>
      <c r="AK1020">
        <f t="shared" si="311"/>
        <v>1013.25</v>
      </c>
      <c r="AL1020">
        <v>273.14999999999998</v>
      </c>
      <c r="AM1020" s="27">
        <f t="shared" si="321"/>
        <v>291.29159634391749</v>
      </c>
      <c r="AN1020">
        <f t="shared" si="322"/>
        <v>1.0043720669537444</v>
      </c>
      <c r="AO1020" s="28">
        <f t="shared" si="323"/>
        <v>292.56514270619618</v>
      </c>
      <c r="AP1020" s="46">
        <f t="shared" si="324"/>
        <v>311.92800327355616</v>
      </c>
      <c r="AQ1020" s="28">
        <f t="shared" si="325"/>
        <v>0.24199672644385828</v>
      </c>
      <c r="AR1020" s="52">
        <v>291.31633368878443</v>
      </c>
      <c r="AS1020" s="52">
        <v>310.596544236201</v>
      </c>
      <c r="AT1020" s="52">
        <v>1.5734557637990179</v>
      </c>
    </row>
    <row r="1021" spans="1:46" x14ac:dyDescent="0.3">
      <c r="A1021" s="1">
        <v>42834</v>
      </c>
      <c r="B1021" s="2">
        <v>0.19547453703703702</v>
      </c>
      <c r="C1021" s="4">
        <f t="shared" si="316"/>
        <v>42834.195474537039</v>
      </c>
      <c r="D1021" s="5" t="str">
        <f t="shared" si="317"/>
        <v>v</v>
      </c>
      <c r="E1021" s="6">
        <f t="shared" si="318"/>
        <v>15</v>
      </c>
      <c r="F1021">
        <v>7</v>
      </c>
      <c r="G1021">
        <v>8.4510000000000005</v>
      </c>
      <c r="H1021">
        <v>1101.6400000000001</v>
      </c>
      <c r="I1021">
        <v>1080.31</v>
      </c>
      <c r="J1021">
        <v>601.29999999999995</v>
      </c>
      <c r="K1021">
        <v>21.730461999999999</v>
      </c>
      <c r="L1021">
        <v>0</v>
      </c>
      <c r="M1021">
        <v>1</v>
      </c>
      <c r="N1021">
        <v>1</v>
      </c>
      <c r="O1021">
        <v>801310</v>
      </c>
      <c r="P1021">
        <v>20442</v>
      </c>
      <c r="Q1021">
        <v>15432</v>
      </c>
      <c r="R1021">
        <v>38.799999999999997</v>
      </c>
      <c r="S1021">
        <v>3718.5</v>
      </c>
      <c r="T1021">
        <v>339</v>
      </c>
      <c r="U1021">
        <v>315.57</v>
      </c>
      <c r="V1021">
        <v>295.98</v>
      </c>
      <c r="W1021">
        <v>39.003</v>
      </c>
      <c r="X1021">
        <v>25.196999999999999</v>
      </c>
      <c r="Y1021" s="8">
        <f t="shared" si="308"/>
        <v>298.34699999999998</v>
      </c>
      <c r="Z1021">
        <v>52.488999999999997</v>
      </c>
      <c r="AB1021" s="25">
        <f t="shared" si="309"/>
        <v>9849.5499999999993</v>
      </c>
      <c r="AC1021" s="26">
        <f t="shared" si="326"/>
        <v>13047.20717340591</v>
      </c>
      <c r="AE1021" s="26">
        <f t="shared" si="319"/>
        <v>14074.842419284656</v>
      </c>
      <c r="AF1021" s="25">
        <f t="shared" si="310"/>
        <v>62256</v>
      </c>
      <c r="AG1021">
        <f t="shared" si="320"/>
        <v>4545.4476832912751</v>
      </c>
      <c r="AH1021" s="41">
        <f t="shared" si="312"/>
        <v>5.1934076135555424E-2</v>
      </c>
      <c r="AI1021" s="41">
        <f t="shared" si="313"/>
        <v>1.9237303929864423E-6</v>
      </c>
      <c r="AJ1021" s="41">
        <f t="shared" si="314"/>
        <v>1.991847455734678E-10</v>
      </c>
      <c r="AK1021">
        <f t="shared" si="311"/>
        <v>1013.25</v>
      </c>
      <c r="AL1021">
        <v>273.14999999999998</v>
      </c>
      <c r="AM1021" s="27">
        <f t="shared" si="321"/>
        <v>294.51622298017338</v>
      </c>
      <c r="AN1021">
        <f t="shared" si="322"/>
        <v>1.0046097440347583</v>
      </c>
      <c r="AO1021" s="28">
        <f t="shared" si="323"/>
        <v>295.87386738219578</v>
      </c>
      <c r="AP1021" s="46">
        <f t="shared" si="324"/>
        <v>315.4557095205131</v>
      </c>
      <c r="AQ1021" s="28">
        <f t="shared" si="325"/>
        <v>0.11429047948689686</v>
      </c>
      <c r="AR1021" s="52">
        <v>294.61103522843223</v>
      </c>
      <c r="AS1021" s="52">
        <v>314.10929925253151</v>
      </c>
      <c r="AT1021" s="52">
        <v>1.4607007474684792</v>
      </c>
    </row>
    <row r="1022" spans="1:46" x14ac:dyDescent="0.3">
      <c r="A1022" s="1">
        <v>42834</v>
      </c>
      <c r="B1022" s="2">
        <v>0.19582175925925926</v>
      </c>
      <c r="C1022" s="4">
        <f t="shared" si="316"/>
        <v>42834.195821759262</v>
      </c>
      <c r="D1022" s="5" t="str">
        <f t="shared" si="317"/>
        <v>v</v>
      </c>
      <c r="E1022" s="6">
        <f t="shared" si="318"/>
        <v>15</v>
      </c>
      <c r="F1022">
        <v>7</v>
      </c>
      <c r="G1022">
        <v>8.2840000000000007</v>
      </c>
      <c r="H1022">
        <v>1101.5899999999999</v>
      </c>
      <c r="I1022">
        <v>1080.48</v>
      </c>
      <c r="J1022">
        <v>596.4</v>
      </c>
      <c r="K1022">
        <v>21.732426</v>
      </c>
      <c r="L1022">
        <v>0</v>
      </c>
      <c r="M1022">
        <v>1</v>
      </c>
      <c r="N1022">
        <v>1</v>
      </c>
      <c r="O1022">
        <v>801340</v>
      </c>
      <c r="P1022">
        <v>20432</v>
      </c>
      <c r="Q1022">
        <v>15431</v>
      </c>
      <c r="R1022">
        <v>38.799999999999997</v>
      </c>
      <c r="S1022">
        <v>3748.1</v>
      </c>
      <c r="T1022">
        <v>342</v>
      </c>
      <c r="U1022">
        <v>318.23</v>
      </c>
      <c r="V1022">
        <v>298.42</v>
      </c>
      <c r="W1022">
        <v>38.999000000000002</v>
      </c>
      <c r="X1022">
        <v>25.271000000000001</v>
      </c>
      <c r="Y1022" s="8">
        <f t="shared" si="308"/>
        <v>298.42099999999999</v>
      </c>
      <c r="Z1022">
        <v>52.283999999999999</v>
      </c>
      <c r="AB1022" s="25">
        <f t="shared" si="309"/>
        <v>9849.5499999999993</v>
      </c>
      <c r="AC1022" s="26">
        <f t="shared" si="326"/>
        <v>13041.669729764759</v>
      </c>
      <c r="AE1022" s="26">
        <f t="shared" si="319"/>
        <v>14074.842419284656</v>
      </c>
      <c r="AF1022" s="25">
        <f t="shared" si="310"/>
        <v>62256</v>
      </c>
      <c r="AG1022">
        <f t="shared" si="320"/>
        <v>4569.9409657774204</v>
      </c>
      <c r="AH1022" s="41">
        <f t="shared" si="312"/>
        <v>5.19340912715004E-2</v>
      </c>
      <c r="AI1022" s="41">
        <f t="shared" si="313"/>
        <v>1.9237277095453142E-6</v>
      </c>
      <c r="AJ1022" s="41">
        <f t="shared" si="314"/>
        <v>1.9918510446623989E-10</v>
      </c>
      <c r="AK1022">
        <f t="shared" si="311"/>
        <v>1013.25</v>
      </c>
      <c r="AL1022">
        <v>273.14999999999998</v>
      </c>
      <c r="AM1022" s="27">
        <f t="shared" si="321"/>
        <v>296.52183906441292</v>
      </c>
      <c r="AN1022">
        <f t="shared" si="322"/>
        <v>1.0049045302142996</v>
      </c>
      <c r="AO1022" s="28">
        <f t="shared" si="323"/>
        <v>297.97613938330403</v>
      </c>
      <c r="AP1022" s="46">
        <f t="shared" si="324"/>
        <v>317.74710987502823</v>
      </c>
      <c r="AQ1022" s="28">
        <f t="shared" si="325"/>
        <v>0.48289012497178874</v>
      </c>
      <c r="AR1022" s="52">
        <v>296.70431563137902</v>
      </c>
      <c r="AS1022" s="52">
        <v>316.39089953455948</v>
      </c>
      <c r="AT1022" s="52">
        <v>1.8391004654405378</v>
      </c>
    </row>
    <row r="1023" spans="1:46" x14ac:dyDescent="0.3">
      <c r="A1023" s="1">
        <v>42834</v>
      </c>
      <c r="B1023" s="2">
        <v>0.19616898148148146</v>
      </c>
      <c r="C1023" s="4">
        <f t="shared" si="316"/>
        <v>42834.196168981478</v>
      </c>
      <c r="D1023" s="5" t="str">
        <f t="shared" si="317"/>
        <v>v</v>
      </c>
      <c r="E1023" s="6">
        <f t="shared" si="318"/>
        <v>15</v>
      </c>
      <c r="F1023">
        <v>7</v>
      </c>
      <c r="G1023">
        <v>8.3930000000000007</v>
      </c>
      <c r="H1023">
        <v>1101.51</v>
      </c>
      <c r="I1023">
        <v>1080.31</v>
      </c>
      <c r="J1023">
        <v>590.45000000000005</v>
      </c>
      <c r="K1023">
        <v>21.73321</v>
      </c>
      <c r="L1023">
        <v>0</v>
      </c>
      <c r="M1023">
        <v>1</v>
      </c>
      <c r="N1023">
        <v>1</v>
      </c>
      <c r="O1023">
        <v>801370</v>
      </c>
      <c r="P1023">
        <v>20425</v>
      </c>
      <c r="Q1023">
        <v>15431</v>
      </c>
      <c r="R1023">
        <v>38.799999999999997</v>
      </c>
      <c r="S1023">
        <v>3766.81</v>
      </c>
      <c r="T1023">
        <v>343</v>
      </c>
      <c r="U1023">
        <v>319.87</v>
      </c>
      <c r="V1023">
        <v>300.01</v>
      </c>
      <c r="W1023">
        <v>39</v>
      </c>
      <c r="X1023">
        <v>25.344999999999999</v>
      </c>
      <c r="Y1023" s="8">
        <f t="shared" si="308"/>
        <v>298.495</v>
      </c>
      <c r="Z1023">
        <v>52.085000000000001</v>
      </c>
      <c r="AB1023" s="25">
        <f t="shared" si="309"/>
        <v>9849.5499999999993</v>
      </c>
      <c r="AC1023" s="26">
        <f t="shared" si="326"/>
        <v>13037.201655757888</v>
      </c>
      <c r="AE1023" s="26">
        <f t="shared" si="319"/>
        <v>14074.842419284656</v>
      </c>
      <c r="AF1023" s="25">
        <f t="shared" si="310"/>
        <v>62256</v>
      </c>
      <c r="AG1023">
        <f t="shared" si="320"/>
        <v>4589.7042005679314</v>
      </c>
      <c r="AH1023" s="41">
        <f t="shared" si="312"/>
        <v>5.193410640744537E-2</v>
      </c>
      <c r="AI1023" s="41">
        <f t="shared" si="313"/>
        <v>1.9237250261041862E-6</v>
      </c>
      <c r="AJ1023" s="41">
        <f t="shared" si="314"/>
        <v>1.9918546335901198E-10</v>
      </c>
      <c r="AK1023">
        <f t="shared" si="311"/>
        <v>1013.25</v>
      </c>
      <c r="AL1023">
        <v>273.14999999999998</v>
      </c>
      <c r="AM1023" s="27">
        <f t="shared" si="321"/>
        <v>298.14421827953959</v>
      </c>
      <c r="AN1023">
        <f t="shared" si="322"/>
        <v>1.0052267201015774</v>
      </c>
      <c r="AO1023" s="28">
        <f t="shared" si="323"/>
        <v>299.70253465839033</v>
      </c>
      <c r="AP1023" s="46">
        <f t="shared" si="324"/>
        <v>319.53776976738772</v>
      </c>
      <c r="AQ1023" s="28">
        <f t="shared" si="325"/>
        <v>0.33223023261228946</v>
      </c>
      <c r="AR1023" s="52">
        <v>298.42328251582643</v>
      </c>
      <c r="AS1023" s="52">
        <v>318.17385278526763</v>
      </c>
      <c r="AT1023" s="52">
        <v>1.6961472147323775</v>
      </c>
    </row>
    <row r="1024" spans="1:46" x14ac:dyDescent="0.3">
      <c r="A1024" s="1">
        <v>42834</v>
      </c>
      <c r="B1024" s="2">
        <v>0.19651620370370371</v>
      </c>
      <c r="C1024" s="4">
        <f t="shared" si="316"/>
        <v>42834.196516203701</v>
      </c>
      <c r="D1024" s="5" t="str">
        <f t="shared" si="317"/>
        <v>v</v>
      </c>
      <c r="E1024" s="6">
        <f t="shared" si="318"/>
        <v>15</v>
      </c>
      <c r="F1024">
        <v>7</v>
      </c>
      <c r="G1024">
        <v>8.359</v>
      </c>
      <c r="H1024">
        <v>1101.58</v>
      </c>
      <c r="I1024">
        <v>1080.3</v>
      </c>
      <c r="J1024">
        <v>593.82500000000005</v>
      </c>
      <c r="K1024">
        <v>21.721824000000002</v>
      </c>
      <c r="L1024">
        <v>0</v>
      </c>
      <c r="M1024">
        <v>1</v>
      </c>
      <c r="N1024">
        <v>1</v>
      </c>
      <c r="O1024">
        <v>801400</v>
      </c>
      <c r="P1024">
        <v>20420</v>
      </c>
      <c r="Q1024">
        <v>15430</v>
      </c>
      <c r="R1024">
        <v>38.799999999999997</v>
      </c>
      <c r="S1024">
        <v>3777.15</v>
      </c>
      <c r="T1024">
        <v>344</v>
      </c>
      <c r="U1024">
        <v>320.8</v>
      </c>
      <c r="V1024">
        <v>300.89</v>
      </c>
      <c r="W1024">
        <v>39.003999999999998</v>
      </c>
      <c r="X1024">
        <v>25.411000000000001</v>
      </c>
      <c r="Y1024" s="8">
        <f t="shared" si="308"/>
        <v>298.56099999999998</v>
      </c>
      <c r="Z1024">
        <v>51.91</v>
      </c>
      <c r="AB1024" s="25">
        <f t="shared" si="309"/>
        <v>9849.5499999999993</v>
      </c>
      <c r="AC1024" s="26">
        <f t="shared" si="326"/>
        <v>13034.854893065456</v>
      </c>
      <c r="AE1024" s="26">
        <f t="shared" si="319"/>
        <v>14074.842419284656</v>
      </c>
      <c r="AF1024" s="25">
        <f t="shared" si="310"/>
        <v>62256</v>
      </c>
      <c r="AG1024">
        <f t="shared" si="320"/>
        <v>4600.0844274882602</v>
      </c>
      <c r="AH1024" s="41">
        <f t="shared" si="312"/>
        <v>5.1934121543390346E-2</v>
      </c>
      <c r="AI1024" s="41">
        <f t="shared" si="313"/>
        <v>1.9237223426630577E-6</v>
      </c>
      <c r="AJ1024" s="41">
        <f t="shared" si="314"/>
        <v>1.9918582225178408E-10</v>
      </c>
      <c r="AK1024">
        <f t="shared" si="311"/>
        <v>1013.25</v>
      </c>
      <c r="AL1024">
        <v>273.14999999999998</v>
      </c>
      <c r="AM1024" s="27">
        <f t="shared" si="321"/>
        <v>298.99782151204704</v>
      </c>
      <c r="AN1024">
        <f t="shared" si="322"/>
        <v>1.0053850936629301</v>
      </c>
      <c r="AO1024" s="28">
        <f t="shared" si="323"/>
        <v>300.60795278590143</v>
      </c>
      <c r="AP1024" s="46">
        <f t="shared" si="324"/>
        <v>320.50014448024604</v>
      </c>
      <c r="AQ1024" s="28">
        <f t="shared" si="325"/>
        <v>0.29985551975397584</v>
      </c>
      <c r="AR1024" s="52">
        <v>299.32476911786745</v>
      </c>
      <c r="AS1024" s="52">
        <v>319.13204843625186</v>
      </c>
      <c r="AT1024" s="52">
        <v>1.6679515637481472</v>
      </c>
    </row>
    <row r="1025" spans="1:46" x14ac:dyDescent="0.3">
      <c r="A1025" s="1">
        <v>42834</v>
      </c>
      <c r="B1025" s="2">
        <v>0.19686342592592596</v>
      </c>
      <c r="C1025" s="4">
        <f t="shared" si="316"/>
        <v>42834.196863425925</v>
      </c>
      <c r="D1025" s="5" t="str">
        <f t="shared" si="317"/>
        <v>v</v>
      </c>
      <c r="E1025" s="6">
        <f t="shared" si="318"/>
        <v>15</v>
      </c>
      <c r="F1025">
        <v>7</v>
      </c>
      <c r="G1025">
        <v>8.2769999999999992</v>
      </c>
      <c r="H1025">
        <v>1101.54</v>
      </c>
      <c r="I1025">
        <v>1080.53</v>
      </c>
      <c r="J1025">
        <v>594.4</v>
      </c>
      <c r="K1025">
        <v>21.722608999999999</v>
      </c>
      <c r="L1025">
        <v>0</v>
      </c>
      <c r="M1025">
        <v>1</v>
      </c>
      <c r="N1025">
        <v>1</v>
      </c>
      <c r="O1025">
        <v>801430</v>
      </c>
      <c r="P1025">
        <v>20415</v>
      </c>
      <c r="Q1025">
        <v>15430</v>
      </c>
      <c r="R1025">
        <v>38.799999999999997</v>
      </c>
      <c r="S1025">
        <v>3789.38</v>
      </c>
      <c r="T1025">
        <v>345</v>
      </c>
      <c r="U1025">
        <v>321.99</v>
      </c>
      <c r="V1025">
        <v>301.94</v>
      </c>
      <c r="W1025">
        <v>38.996000000000002</v>
      </c>
      <c r="X1025">
        <v>25.475000000000001</v>
      </c>
      <c r="Y1025" s="8">
        <f t="shared" si="308"/>
        <v>298.625</v>
      </c>
      <c r="Z1025">
        <v>51.741</v>
      </c>
      <c r="AB1025" s="25">
        <f t="shared" si="309"/>
        <v>9849.5499999999993</v>
      </c>
      <c r="AC1025" s="26">
        <f t="shared" si="326"/>
        <v>13031.66320479585</v>
      </c>
      <c r="AE1025" s="26">
        <f t="shared" si="319"/>
        <v>14074.842419284656</v>
      </c>
      <c r="AF1025" s="25">
        <f t="shared" si="310"/>
        <v>62256</v>
      </c>
      <c r="AG1025">
        <f t="shared" si="320"/>
        <v>4614.2019386470611</v>
      </c>
      <c r="AH1025" s="41">
        <f t="shared" si="312"/>
        <v>5.1934136679335316E-2</v>
      </c>
      <c r="AI1025" s="41">
        <f t="shared" si="313"/>
        <v>1.9237196592219296E-6</v>
      </c>
      <c r="AJ1025" s="41">
        <f t="shared" si="314"/>
        <v>1.9918618114455617E-10</v>
      </c>
      <c r="AK1025">
        <f t="shared" si="311"/>
        <v>1013.25</v>
      </c>
      <c r="AL1025">
        <v>273.14999999999998</v>
      </c>
      <c r="AM1025" s="27">
        <f t="shared" si="321"/>
        <v>300.16035442373862</v>
      </c>
      <c r="AN1025">
        <f t="shared" si="322"/>
        <v>1.0056371257464851</v>
      </c>
      <c r="AO1025" s="28">
        <f t="shared" si="323"/>
        <v>301.85239608573477</v>
      </c>
      <c r="AP1025" s="46">
        <f t="shared" si="324"/>
        <v>321.89545476685811</v>
      </c>
      <c r="AQ1025" s="28">
        <f t="shared" si="325"/>
        <v>9.4545233141900553E-2</v>
      </c>
      <c r="AR1025" s="52">
        <v>300.56381238481646</v>
      </c>
      <c r="AS1025" s="52">
        <v>320.52130885385219</v>
      </c>
      <c r="AT1025" s="52">
        <v>1.4686911461478189</v>
      </c>
    </row>
    <row r="1026" spans="1:46" x14ac:dyDescent="0.3">
      <c r="A1026" s="1">
        <v>42834</v>
      </c>
      <c r="B1026" s="2">
        <v>0.19721064814814815</v>
      </c>
      <c r="C1026" s="4">
        <f t="shared" si="316"/>
        <v>42834.197210648148</v>
      </c>
      <c r="D1026" s="5" t="str">
        <f t="shared" si="317"/>
        <v>v</v>
      </c>
      <c r="E1026" s="6">
        <f t="shared" si="318"/>
        <v>15</v>
      </c>
      <c r="F1026">
        <v>7</v>
      </c>
      <c r="G1026">
        <v>8.3610000000000007</v>
      </c>
      <c r="H1026">
        <v>1101.5</v>
      </c>
      <c r="I1026">
        <v>1080.3</v>
      </c>
      <c r="J1026">
        <v>587.29999999999995</v>
      </c>
      <c r="K1026">
        <v>21.728694999999998</v>
      </c>
      <c r="L1026">
        <v>0</v>
      </c>
      <c r="M1026">
        <v>1</v>
      </c>
      <c r="N1026">
        <v>1</v>
      </c>
      <c r="O1026">
        <v>801460</v>
      </c>
      <c r="P1026">
        <v>20414</v>
      </c>
      <c r="Q1026">
        <v>15428</v>
      </c>
      <c r="R1026">
        <v>38.799999999999997</v>
      </c>
      <c r="S1026">
        <v>3785.25</v>
      </c>
      <c r="T1026">
        <v>345</v>
      </c>
      <c r="U1026">
        <v>321.62</v>
      </c>
      <c r="V1026">
        <v>301.66000000000003</v>
      </c>
      <c r="W1026">
        <v>39.002000000000002</v>
      </c>
      <c r="X1026">
        <v>25.515000000000001</v>
      </c>
      <c r="Y1026" s="8">
        <f t="shared" si="308"/>
        <v>298.66499999999996</v>
      </c>
      <c r="Z1026">
        <v>51.594000000000001</v>
      </c>
      <c r="AB1026" s="25">
        <f t="shared" si="309"/>
        <v>9849.5499999999993</v>
      </c>
      <c r="AC1026" s="26">
        <f t="shared" si="326"/>
        <v>13032.71413663469</v>
      </c>
      <c r="AE1026" s="26">
        <f t="shared" si="319"/>
        <v>14074.842419284656</v>
      </c>
      <c r="AF1026" s="25">
        <f t="shared" si="310"/>
        <v>62256</v>
      </c>
      <c r="AG1026">
        <f t="shared" si="320"/>
        <v>4609.5534452138972</v>
      </c>
      <c r="AH1026" s="41">
        <f t="shared" si="312"/>
        <v>5.1934151815280293E-2</v>
      </c>
      <c r="AI1026" s="41">
        <f t="shared" si="313"/>
        <v>1.9237169757808015E-6</v>
      </c>
      <c r="AJ1026" s="41">
        <f t="shared" si="314"/>
        <v>1.9918654003732826E-10</v>
      </c>
      <c r="AK1026">
        <f t="shared" si="311"/>
        <v>1013.25</v>
      </c>
      <c r="AL1026">
        <v>273.14999999999998</v>
      </c>
      <c r="AM1026" s="27">
        <f t="shared" si="321"/>
        <v>299.77742328006815</v>
      </c>
      <c r="AN1026">
        <f t="shared" si="322"/>
        <v>1.0058083517982443</v>
      </c>
      <c r="AO1026" s="28">
        <f t="shared" si="323"/>
        <v>301.51863601564997</v>
      </c>
      <c r="AP1026" s="46">
        <f t="shared" si="324"/>
        <v>321.47109053807714</v>
      </c>
      <c r="AQ1026" s="28">
        <f t="shared" si="325"/>
        <v>0.14890946192286947</v>
      </c>
      <c r="AR1026" s="52">
        <v>300.23144404559463</v>
      </c>
      <c r="AS1026" s="52">
        <v>320.09872094987008</v>
      </c>
      <c r="AT1026" s="52">
        <v>1.5212790501299196</v>
      </c>
    </row>
    <row r="1027" spans="1:46" x14ac:dyDescent="0.3">
      <c r="A1027" s="1">
        <v>42834</v>
      </c>
      <c r="B1027" s="2">
        <v>0.19755787037037034</v>
      </c>
      <c r="C1027" s="4">
        <f t="shared" si="316"/>
        <v>42834.197557870371</v>
      </c>
      <c r="D1027" s="5" t="str">
        <f t="shared" si="317"/>
        <v>v</v>
      </c>
      <c r="E1027" s="6">
        <f t="shared" si="318"/>
        <v>15</v>
      </c>
      <c r="F1027">
        <v>7</v>
      </c>
      <c r="G1027">
        <v>8.6479999999999997</v>
      </c>
      <c r="H1027">
        <v>1101.4000000000001</v>
      </c>
      <c r="I1027">
        <v>1080.3900000000001</v>
      </c>
      <c r="J1027">
        <v>599.95000000000005</v>
      </c>
      <c r="K1027">
        <v>21.716131000000001</v>
      </c>
      <c r="L1027">
        <v>0</v>
      </c>
      <c r="M1027">
        <v>1</v>
      </c>
      <c r="N1027">
        <v>1</v>
      </c>
      <c r="O1027">
        <v>801490</v>
      </c>
      <c r="P1027">
        <v>20411</v>
      </c>
      <c r="Q1027">
        <v>15431</v>
      </c>
      <c r="R1027">
        <v>38.799999999999997</v>
      </c>
      <c r="S1027">
        <v>3805.2</v>
      </c>
      <c r="T1027">
        <v>347</v>
      </c>
      <c r="U1027">
        <v>323.45</v>
      </c>
      <c r="V1027">
        <v>303.33999999999997</v>
      </c>
      <c r="W1027">
        <v>38.997999999999998</v>
      </c>
      <c r="X1027">
        <v>25.568999999999999</v>
      </c>
      <c r="Y1027" s="8">
        <f t="shared" si="308"/>
        <v>298.71899999999999</v>
      </c>
      <c r="Z1027">
        <v>51.448999999999998</v>
      </c>
      <c r="AB1027" s="25">
        <f t="shared" si="309"/>
        <v>9849.5499999999993</v>
      </c>
      <c r="AC1027" s="26">
        <f t="shared" si="326"/>
        <v>13028.26550774415</v>
      </c>
      <c r="AE1027" s="26">
        <f t="shared" si="319"/>
        <v>14074.842419284656</v>
      </c>
      <c r="AF1027" s="25">
        <f t="shared" si="310"/>
        <v>62256</v>
      </c>
      <c r="AG1027">
        <f t="shared" si="320"/>
        <v>4629.2306701489342</v>
      </c>
      <c r="AH1027" s="41">
        <f t="shared" si="312"/>
        <v>5.1934166951225269E-2</v>
      </c>
      <c r="AI1027" s="41">
        <f t="shared" si="313"/>
        <v>1.9237142923396734E-6</v>
      </c>
      <c r="AJ1027" s="41">
        <f t="shared" si="314"/>
        <v>1.9918689893010036E-10</v>
      </c>
      <c r="AK1027">
        <f t="shared" si="311"/>
        <v>1013.25</v>
      </c>
      <c r="AL1027">
        <v>273.14999999999998</v>
      </c>
      <c r="AM1027" s="27">
        <f t="shared" si="321"/>
        <v>301.40001944360506</v>
      </c>
      <c r="AN1027">
        <f t="shared" si="322"/>
        <v>1.0060815439627686</v>
      </c>
      <c r="AO1027" s="28">
        <f t="shared" si="323"/>
        <v>303.23299691223065</v>
      </c>
      <c r="AP1027" s="46">
        <f t="shared" si="324"/>
        <v>323.32583028275837</v>
      </c>
      <c r="AQ1027" s="28">
        <f t="shared" si="325"/>
        <v>0.12416971724161385</v>
      </c>
      <c r="AR1027" s="52">
        <v>301.93836257005341</v>
      </c>
      <c r="AS1027" s="52">
        <v>321.94541084338516</v>
      </c>
      <c r="AT1027" s="52">
        <v>1.5045891566148271</v>
      </c>
    </row>
    <row r="1028" spans="1:46" x14ac:dyDescent="0.3">
      <c r="A1028" s="1">
        <v>42834</v>
      </c>
      <c r="B1028" s="2">
        <v>0.19790509259259259</v>
      </c>
      <c r="C1028" s="4">
        <f t="shared" si="316"/>
        <v>42834.197905092595</v>
      </c>
      <c r="D1028" s="5" t="str">
        <f t="shared" si="317"/>
        <v>v</v>
      </c>
      <c r="E1028" s="6">
        <f t="shared" si="318"/>
        <v>15</v>
      </c>
      <c r="F1028">
        <v>7</v>
      </c>
      <c r="G1028">
        <v>8.3889999999999993</v>
      </c>
      <c r="H1028">
        <v>1101.47</v>
      </c>
      <c r="I1028">
        <v>1080.3</v>
      </c>
      <c r="J1028">
        <v>592.375</v>
      </c>
      <c r="K1028">
        <v>21.729088000000001</v>
      </c>
      <c r="L1028">
        <v>0</v>
      </c>
      <c r="M1028">
        <v>1</v>
      </c>
      <c r="N1028">
        <v>1</v>
      </c>
      <c r="O1028">
        <v>801520</v>
      </c>
      <c r="P1028">
        <v>20410</v>
      </c>
      <c r="Q1028">
        <v>15429</v>
      </c>
      <c r="R1028">
        <v>38.799999999999997</v>
      </c>
      <c r="S1028">
        <v>3800.48</v>
      </c>
      <c r="T1028">
        <v>346</v>
      </c>
      <c r="U1028">
        <v>323.05</v>
      </c>
      <c r="V1028">
        <v>303</v>
      </c>
      <c r="W1028">
        <v>39.000999999999998</v>
      </c>
      <c r="X1028">
        <v>25.619</v>
      </c>
      <c r="Y1028" s="8">
        <f t="shared" si="308"/>
        <v>298.76900000000001</v>
      </c>
      <c r="Z1028">
        <v>51.290999999999997</v>
      </c>
      <c r="AB1028" s="25">
        <f t="shared" si="309"/>
        <v>9849.5499999999993</v>
      </c>
      <c r="AC1028" s="26">
        <f t="shared" si="326"/>
        <v>13029.315931038951</v>
      </c>
      <c r="AE1028" s="26">
        <f t="shared" si="319"/>
        <v>14074.842419284656</v>
      </c>
      <c r="AF1028" s="25">
        <f t="shared" si="310"/>
        <v>62256</v>
      </c>
      <c r="AG1028">
        <f t="shared" si="320"/>
        <v>4624.584426113438</v>
      </c>
      <c r="AH1028" s="41">
        <f t="shared" si="312"/>
        <v>5.1934182087170239E-2</v>
      </c>
      <c r="AI1028" s="41">
        <f t="shared" si="313"/>
        <v>1.9237116088985453E-6</v>
      </c>
      <c r="AJ1028" s="41">
        <f t="shared" si="314"/>
        <v>1.9918725782287245E-10</v>
      </c>
      <c r="AK1028">
        <f t="shared" si="311"/>
        <v>1013.25</v>
      </c>
      <c r="AL1028">
        <v>273.14999999999998</v>
      </c>
      <c r="AM1028" s="27">
        <f t="shared" si="321"/>
        <v>301.01661949825501</v>
      </c>
      <c r="AN1028">
        <f t="shared" si="322"/>
        <v>1.0061859946565244</v>
      </c>
      <c r="AO1028" s="28">
        <f t="shared" si="323"/>
        <v>302.87870669799622</v>
      </c>
      <c r="AP1028" s="46">
        <f t="shared" si="324"/>
        <v>322.92116145654609</v>
      </c>
      <c r="AQ1028" s="28">
        <f t="shared" si="325"/>
        <v>0.12883854345392365</v>
      </c>
      <c r="AR1028" s="52">
        <v>301.58555740374891</v>
      </c>
      <c r="AS1028" s="52">
        <v>321.54244032891182</v>
      </c>
      <c r="AT1028" s="52">
        <v>1.5075596710881882</v>
      </c>
    </row>
    <row r="1029" spans="1:46" x14ac:dyDescent="0.3">
      <c r="A1029" s="1">
        <v>42834</v>
      </c>
      <c r="B1029" s="2">
        <v>0.19825231481481484</v>
      </c>
      <c r="C1029" s="4">
        <f t="shared" si="316"/>
        <v>42834.198252314818</v>
      </c>
      <c r="D1029" s="5" t="str">
        <f t="shared" si="317"/>
        <v>v</v>
      </c>
      <c r="E1029" s="6">
        <f t="shared" si="318"/>
        <v>15</v>
      </c>
      <c r="F1029">
        <v>7</v>
      </c>
      <c r="G1029">
        <v>8.3089999999999993</v>
      </c>
      <c r="H1029">
        <v>1101.44</v>
      </c>
      <c r="I1029">
        <v>1080.32</v>
      </c>
      <c r="J1029">
        <v>598.77499999999998</v>
      </c>
      <c r="K1029">
        <v>21.722805000000001</v>
      </c>
      <c r="L1029">
        <v>0</v>
      </c>
      <c r="M1029">
        <v>1</v>
      </c>
      <c r="N1029">
        <v>1</v>
      </c>
      <c r="O1029">
        <v>801550</v>
      </c>
      <c r="P1029">
        <v>20409</v>
      </c>
      <c r="Q1029">
        <v>15429</v>
      </c>
      <c r="R1029">
        <v>38.799999999999997</v>
      </c>
      <c r="S1029">
        <v>3804.1</v>
      </c>
      <c r="T1029">
        <v>347</v>
      </c>
      <c r="U1029">
        <v>323.42</v>
      </c>
      <c r="V1029">
        <v>303.33999999999997</v>
      </c>
      <c r="W1029">
        <v>39.000999999999998</v>
      </c>
      <c r="X1029">
        <v>25.66</v>
      </c>
      <c r="Y1029" s="8">
        <f t="shared" si="308"/>
        <v>298.81</v>
      </c>
      <c r="Z1029">
        <v>51.162999999999997</v>
      </c>
      <c r="AB1029" s="25">
        <f t="shared" si="309"/>
        <v>9849.5499999999993</v>
      </c>
      <c r="AC1029" s="26">
        <f t="shared" si="326"/>
        <v>13028.677552012443</v>
      </c>
      <c r="AE1029" s="26">
        <f t="shared" si="319"/>
        <v>14074.842419284656</v>
      </c>
      <c r="AF1029" s="25">
        <f t="shared" si="310"/>
        <v>62256</v>
      </c>
      <c r="AG1029">
        <f t="shared" si="320"/>
        <v>4627.4081113448892</v>
      </c>
      <c r="AH1029" s="41">
        <f t="shared" si="312"/>
        <v>5.1934197223115215E-2</v>
      </c>
      <c r="AI1029" s="41">
        <f t="shared" si="313"/>
        <v>1.9237089254574168E-6</v>
      </c>
      <c r="AJ1029" s="41">
        <f t="shared" si="314"/>
        <v>1.9918761671564454E-10</v>
      </c>
      <c r="AK1029">
        <f t="shared" si="311"/>
        <v>1013.25</v>
      </c>
      <c r="AL1029">
        <v>273.14999999999998</v>
      </c>
      <c r="AM1029" s="27">
        <f t="shared" si="321"/>
        <v>301.24967835704444</v>
      </c>
      <c r="AN1029">
        <f t="shared" si="322"/>
        <v>1.0063514826459719</v>
      </c>
      <c r="AO1029" s="28">
        <f t="shared" si="323"/>
        <v>303.16306046123384</v>
      </c>
      <c r="AP1029" s="46">
        <f t="shared" si="324"/>
        <v>323.23031579321997</v>
      </c>
      <c r="AQ1029" s="28">
        <f t="shared" si="325"/>
        <v>0.1896842067800435</v>
      </c>
      <c r="AR1029" s="52">
        <v>301.86863653314066</v>
      </c>
      <c r="AS1029" s="52">
        <v>321.85021013519122</v>
      </c>
      <c r="AT1029" s="52">
        <v>1.5697898648087971</v>
      </c>
    </row>
    <row r="1030" spans="1:46" x14ac:dyDescent="0.3">
      <c r="A1030" s="1">
        <v>42834</v>
      </c>
      <c r="B1030" s="2">
        <v>0.19859953703703703</v>
      </c>
      <c r="C1030" s="4">
        <f t="shared" si="316"/>
        <v>42834.198599537034</v>
      </c>
      <c r="D1030" s="5" t="str">
        <f t="shared" si="317"/>
        <v>v</v>
      </c>
      <c r="E1030" s="6">
        <f t="shared" si="318"/>
        <v>15</v>
      </c>
      <c r="F1030">
        <v>7</v>
      </c>
      <c r="G1030">
        <v>8.484</v>
      </c>
      <c r="H1030">
        <v>1101.4000000000001</v>
      </c>
      <c r="I1030">
        <v>1080.25</v>
      </c>
      <c r="J1030">
        <v>601.32500000000005</v>
      </c>
      <c r="K1030">
        <v>21.728694999999998</v>
      </c>
      <c r="L1030">
        <v>0</v>
      </c>
      <c r="M1030">
        <v>1</v>
      </c>
      <c r="N1030">
        <v>1</v>
      </c>
      <c r="O1030">
        <v>801580</v>
      </c>
      <c r="P1030">
        <v>20408</v>
      </c>
      <c r="Q1030">
        <v>15428</v>
      </c>
      <c r="R1030">
        <v>38.799999999999997</v>
      </c>
      <c r="S1030">
        <v>3802.43</v>
      </c>
      <c r="T1030">
        <v>347</v>
      </c>
      <c r="U1030">
        <v>323.31</v>
      </c>
      <c r="V1030">
        <v>303.25</v>
      </c>
      <c r="W1030">
        <v>39.002000000000002</v>
      </c>
      <c r="X1030">
        <v>25.695</v>
      </c>
      <c r="Y1030" s="8">
        <f t="shared" si="308"/>
        <v>298.84499999999997</v>
      </c>
      <c r="Z1030">
        <v>51.072000000000003</v>
      </c>
      <c r="AB1030" s="25">
        <f t="shared" si="309"/>
        <v>9849.5499999999993</v>
      </c>
      <c r="AC1030" s="26">
        <f t="shared" si="326"/>
        <v>13028.883614207931</v>
      </c>
      <c r="AE1030" s="26">
        <f t="shared" si="319"/>
        <v>14074.842419284656</v>
      </c>
      <c r="AF1030" s="25">
        <f t="shared" si="310"/>
        <v>62256</v>
      </c>
      <c r="AG1030">
        <f t="shared" si="320"/>
        <v>4626.4966547430904</v>
      </c>
      <c r="AH1030" s="41">
        <f t="shared" si="312"/>
        <v>5.1934212359060185E-2</v>
      </c>
      <c r="AI1030" s="41">
        <f t="shared" si="313"/>
        <v>1.9237062420162887E-6</v>
      </c>
      <c r="AJ1030" s="41">
        <f t="shared" si="314"/>
        <v>1.9918797560841661E-10</v>
      </c>
      <c r="AK1030">
        <f t="shared" si="311"/>
        <v>1013.25</v>
      </c>
      <c r="AL1030">
        <v>273.14999999999998</v>
      </c>
      <c r="AM1030" s="27">
        <f t="shared" si="321"/>
        <v>301.17450483567467</v>
      </c>
      <c r="AN1030">
        <f t="shared" si="322"/>
        <v>1.0065059102553018</v>
      </c>
      <c r="AO1030" s="28">
        <f t="shared" si="323"/>
        <v>303.13391913532053</v>
      </c>
      <c r="AP1030" s="46">
        <f t="shared" si="324"/>
        <v>323.17830362292625</v>
      </c>
      <c r="AQ1030" s="28">
        <f t="shared" si="325"/>
        <v>0.13169637707375159</v>
      </c>
      <c r="AR1030" s="52">
        <v>301.83957544994394</v>
      </c>
      <c r="AS1030" s="52">
        <v>321.79837293836857</v>
      </c>
      <c r="AT1030" s="52">
        <v>1.5116270616314296</v>
      </c>
    </row>
    <row r="1031" spans="1:46" x14ac:dyDescent="0.3">
      <c r="A1031" s="1">
        <v>42834</v>
      </c>
      <c r="B1031" s="2">
        <v>0.19894675925925928</v>
      </c>
      <c r="C1031" s="4">
        <f t="shared" si="316"/>
        <v>42834.198946759258</v>
      </c>
      <c r="D1031" s="5" t="str">
        <f t="shared" si="317"/>
        <v>v</v>
      </c>
      <c r="E1031" s="6">
        <f t="shared" si="318"/>
        <v>15</v>
      </c>
      <c r="F1031">
        <v>7</v>
      </c>
      <c r="G1031">
        <v>8.359</v>
      </c>
      <c r="H1031">
        <v>1101.3</v>
      </c>
      <c r="I1031">
        <v>1080.32</v>
      </c>
      <c r="J1031">
        <v>603.25</v>
      </c>
      <c r="K1031">
        <v>21.709454999999998</v>
      </c>
      <c r="L1031">
        <v>0</v>
      </c>
      <c r="M1031">
        <v>1</v>
      </c>
      <c r="N1031">
        <v>1</v>
      </c>
      <c r="O1031">
        <v>801610</v>
      </c>
      <c r="P1031">
        <v>20408</v>
      </c>
      <c r="Q1031">
        <v>15427</v>
      </c>
      <c r="R1031">
        <v>38.9</v>
      </c>
      <c r="S1031">
        <v>3801.14</v>
      </c>
      <c r="T1031">
        <v>346</v>
      </c>
      <c r="U1031">
        <v>323.29000000000002</v>
      </c>
      <c r="V1031">
        <v>303.22000000000003</v>
      </c>
      <c r="W1031">
        <v>38.996000000000002</v>
      </c>
      <c r="X1031">
        <v>25.734999999999999</v>
      </c>
      <c r="Y1031" s="8">
        <f t="shared" si="308"/>
        <v>298.88499999999999</v>
      </c>
      <c r="Z1031">
        <v>50.975000000000001</v>
      </c>
      <c r="AB1031" s="25">
        <f t="shared" si="309"/>
        <v>9849.5499999999993</v>
      </c>
      <c r="AC1031" s="26">
        <f t="shared" si="326"/>
        <v>13029.728164905684</v>
      </c>
      <c r="AE1031" s="26">
        <f t="shared" si="319"/>
        <v>14074.842419284656</v>
      </c>
      <c r="AF1031" s="25">
        <f t="shared" si="310"/>
        <v>62256</v>
      </c>
      <c r="AG1031">
        <f t="shared" si="320"/>
        <v>4622.7610286754552</v>
      </c>
      <c r="AH1031" s="41">
        <f t="shared" si="312"/>
        <v>5.1934227495005161E-2</v>
      </c>
      <c r="AI1031" s="41">
        <f t="shared" si="313"/>
        <v>1.9237035585751607E-6</v>
      </c>
      <c r="AJ1031" s="41">
        <f t="shared" si="314"/>
        <v>1.991883345011887E-10</v>
      </c>
      <c r="AK1031">
        <f t="shared" si="311"/>
        <v>1013.25</v>
      </c>
      <c r="AL1031">
        <v>273.14999999999998</v>
      </c>
      <c r="AM1031" s="27">
        <f t="shared" si="321"/>
        <v>300.86633656082734</v>
      </c>
      <c r="AN1031">
        <f t="shared" si="322"/>
        <v>1.0067320344739603</v>
      </c>
      <c r="AO1031" s="28">
        <f t="shared" si="323"/>
        <v>302.89177911060898</v>
      </c>
      <c r="AP1031" s="46">
        <f t="shared" si="324"/>
        <v>322.94107753148097</v>
      </c>
      <c r="AQ1031" s="28">
        <f t="shared" si="325"/>
        <v>0.34892246851904929</v>
      </c>
      <c r="AR1031" s="52">
        <v>301.59843703168622</v>
      </c>
      <c r="AS1031" s="52">
        <v>321.56212533340369</v>
      </c>
      <c r="AT1031" s="52">
        <v>1.7278746665963354</v>
      </c>
    </row>
    <row r="1032" spans="1:46" x14ac:dyDescent="0.3">
      <c r="A1032" s="1">
        <v>42834</v>
      </c>
      <c r="B1032" s="2">
        <v>0.19929398148148147</v>
      </c>
      <c r="C1032" s="4">
        <f t="shared" si="316"/>
        <v>42834.199293981481</v>
      </c>
      <c r="D1032" s="5" t="str">
        <f t="shared" si="317"/>
        <v>v</v>
      </c>
      <c r="E1032" s="6">
        <f t="shared" si="318"/>
        <v>15</v>
      </c>
      <c r="F1032">
        <v>7</v>
      </c>
      <c r="G1032">
        <v>8.3800000000000008</v>
      </c>
      <c r="H1032">
        <v>1101.24</v>
      </c>
      <c r="I1032">
        <v>1080.28</v>
      </c>
      <c r="J1032">
        <v>604.6</v>
      </c>
      <c r="K1032">
        <v>21.710830000000001</v>
      </c>
      <c r="L1032">
        <v>0</v>
      </c>
      <c r="M1032">
        <v>1</v>
      </c>
      <c r="N1032">
        <v>1</v>
      </c>
      <c r="O1032">
        <v>801640</v>
      </c>
      <c r="P1032">
        <v>20407</v>
      </c>
      <c r="Q1032">
        <v>15429</v>
      </c>
      <c r="R1032">
        <v>38.9</v>
      </c>
      <c r="S1032">
        <v>3809.31</v>
      </c>
      <c r="T1032">
        <v>347</v>
      </c>
      <c r="U1032">
        <v>324.02999999999997</v>
      </c>
      <c r="V1032">
        <v>303.92</v>
      </c>
      <c r="W1032">
        <v>38.997</v>
      </c>
      <c r="X1032">
        <v>25.763000000000002</v>
      </c>
      <c r="Y1032" s="8">
        <f t="shared" si="308"/>
        <v>298.91299999999995</v>
      </c>
      <c r="Z1032">
        <v>50.838999999999999</v>
      </c>
      <c r="AB1032" s="25">
        <f t="shared" si="309"/>
        <v>9849.5499999999993</v>
      </c>
      <c r="AC1032" s="26">
        <f t="shared" si="326"/>
        <v>13027.400793959427</v>
      </c>
      <c r="AE1032" s="26">
        <f t="shared" si="319"/>
        <v>14074.842419284656</v>
      </c>
      <c r="AF1032" s="25">
        <f t="shared" si="310"/>
        <v>62256</v>
      </c>
      <c r="AG1032">
        <f t="shared" si="320"/>
        <v>4633.055481807779</v>
      </c>
      <c r="AH1032" s="41">
        <f t="shared" si="312"/>
        <v>5.1934242630950131E-2</v>
      </c>
      <c r="AI1032" s="41">
        <f t="shared" si="313"/>
        <v>1.9237008751340326E-6</v>
      </c>
      <c r="AJ1032" s="41">
        <f t="shared" si="314"/>
        <v>1.9918869339396079E-10</v>
      </c>
      <c r="AK1032">
        <f t="shared" si="311"/>
        <v>1013.25</v>
      </c>
      <c r="AL1032">
        <v>273.14999999999998</v>
      </c>
      <c r="AM1032" s="27">
        <f t="shared" si="321"/>
        <v>301.71606885671406</v>
      </c>
      <c r="AN1032">
        <f t="shared" si="322"/>
        <v>1.0068812026205551</v>
      </c>
      <c r="AO1032" s="28">
        <f t="shared" si="323"/>
        <v>303.79223826039447</v>
      </c>
      <c r="AP1032" s="46">
        <f t="shared" si="324"/>
        <v>323.8891479377636</v>
      </c>
      <c r="AQ1032" s="28">
        <f t="shared" si="325"/>
        <v>0.1408520622363767</v>
      </c>
      <c r="AR1032" s="52">
        <v>302.49495622576239</v>
      </c>
      <c r="AS1032" s="52">
        <v>322.50604619942425</v>
      </c>
      <c r="AT1032" s="52">
        <v>1.5239538005757254</v>
      </c>
    </row>
    <row r="1033" spans="1:46" x14ac:dyDescent="0.3">
      <c r="A1033" s="1">
        <v>42834</v>
      </c>
      <c r="B1033" s="2">
        <v>0.19964120370370372</v>
      </c>
      <c r="C1033" s="4">
        <f t="shared" si="316"/>
        <v>42834.199641203704</v>
      </c>
      <c r="D1033" s="5" t="str">
        <f t="shared" si="317"/>
        <v>v</v>
      </c>
      <c r="E1033" s="6">
        <f t="shared" si="318"/>
        <v>15</v>
      </c>
      <c r="F1033">
        <v>7</v>
      </c>
      <c r="G1033">
        <v>8.4359999999999999</v>
      </c>
      <c r="H1033">
        <v>1101.1600000000001</v>
      </c>
      <c r="I1033">
        <v>1080.1500000000001</v>
      </c>
      <c r="J1033">
        <v>591.92499999999995</v>
      </c>
      <c r="K1033">
        <v>21.720645999999999</v>
      </c>
      <c r="L1033">
        <v>0</v>
      </c>
      <c r="M1033">
        <v>0</v>
      </c>
      <c r="N1033">
        <v>1</v>
      </c>
      <c r="O1033">
        <v>801670</v>
      </c>
      <c r="P1033">
        <v>20407</v>
      </c>
      <c r="Q1033">
        <v>15426</v>
      </c>
      <c r="R1033">
        <v>38.9</v>
      </c>
      <c r="S1033">
        <v>3800.97</v>
      </c>
      <c r="T1033">
        <v>346</v>
      </c>
      <c r="U1033">
        <v>323.32</v>
      </c>
      <c r="V1033">
        <v>303.3</v>
      </c>
      <c r="W1033">
        <v>39.000999999999998</v>
      </c>
      <c r="X1033">
        <v>25.786999999999999</v>
      </c>
      <c r="Y1033" s="8">
        <f t="shared" si="308"/>
        <v>298.93699999999995</v>
      </c>
      <c r="Z1033">
        <v>50.765999999999998</v>
      </c>
      <c r="AB1033" s="25">
        <f t="shared" si="309"/>
        <v>9849.5499999999993</v>
      </c>
      <c r="AC1033" s="26">
        <f t="shared" si="326"/>
        <v>13029.934321924024</v>
      </c>
      <c r="AE1033" s="26">
        <f t="shared" si="319"/>
        <v>14074.842419284656</v>
      </c>
      <c r="AF1033" s="25">
        <f t="shared" si="310"/>
        <v>62256</v>
      </c>
      <c r="AG1033">
        <f t="shared" si="320"/>
        <v>4621.8491526521666</v>
      </c>
      <c r="AH1033" s="41">
        <f t="shared" si="312"/>
        <v>5.1934257766895107E-2</v>
      </c>
      <c r="AI1033" s="41">
        <f t="shared" si="313"/>
        <v>1.9236981916929045E-6</v>
      </c>
      <c r="AJ1033" s="41">
        <f t="shared" si="314"/>
        <v>1.9918905228673289E-10</v>
      </c>
      <c r="AK1033">
        <f t="shared" si="311"/>
        <v>1013.25</v>
      </c>
      <c r="AL1033">
        <v>273.14999999999998</v>
      </c>
      <c r="AM1033" s="27">
        <f t="shared" si="321"/>
        <v>300.7912161323041</v>
      </c>
      <c r="AN1033">
        <f t="shared" si="322"/>
        <v>1.007035202495959</v>
      </c>
      <c r="AO1033" s="28">
        <f t="shared" si="323"/>
        <v>302.90734324680062</v>
      </c>
      <c r="AP1033" s="46">
        <f t="shared" si="324"/>
        <v>322.90685103185956</v>
      </c>
      <c r="AQ1033" s="28">
        <f t="shared" si="325"/>
        <v>0.41314896814043323</v>
      </c>
      <c r="AR1033" s="52">
        <v>301.6138420212755</v>
      </c>
      <c r="AS1033" s="52">
        <v>321.52794617249521</v>
      </c>
      <c r="AT1033" s="52">
        <v>1.7920538275047875</v>
      </c>
    </row>
    <row r="1034" spans="1:46" x14ac:dyDescent="0.3">
      <c r="A1034" s="1">
        <v>42834</v>
      </c>
      <c r="B1034" s="2">
        <v>0.19998842592592592</v>
      </c>
      <c r="C1034" s="4">
        <f t="shared" si="316"/>
        <v>42834.199988425928</v>
      </c>
      <c r="D1034" s="5" t="str">
        <f t="shared" si="317"/>
        <v>v</v>
      </c>
      <c r="E1034" s="6">
        <f t="shared" si="318"/>
        <v>15</v>
      </c>
      <c r="F1034">
        <v>7</v>
      </c>
      <c r="G1034">
        <v>8.4969999999999999</v>
      </c>
      <c r="H1034">
        <v>1101.1199999999999</v>
      </c>
      <c r="I1034">
        <v>1080.1400000000001</v>
      </c>
      <c r="J1034">
        <v>593.71199999999999</v>
      </c>
      <c r="K1034">
        <v>21.72467</v>
      </c>
      <c r="L1034">
        <v>0</v>
      </c>
      <c r="M1034">
        <v>0</v>
      </c>
      <c r="N1034">
        <v>1</v>
      </c>
      <c r="O1034">
        <v>801700</v>
      </c>
      <c r="P1034">
        <v>20407</v>
      </c>
      <c r="Q1034">
        <v>15427</v>
      </c>
      <c r="R1034">
        <v>38.9</v>
      </c>
      <c r="S1034">
        <v>3801.9</v>
      </c>
      <c r="T1034">
        <v>347</v>
      </c>
      <c r="U1034">
        <v>323.45</v>
      </c>
      <c r="V1034">
        <v>303.42</v>
      </c>
      <c r="W1034">
        <v>39.002000000000002</v>
      </c>
      <c r="X1034">
        <v>25.824000000000002</v>
      </c>
      <c r="Y1034" s="8">
        <f t="shared" ref="Y1034:Y1097" si="327">X1034+273.15</f>
        <v>298.97399999999999</v>
      </c>
      <c r="Z1034">
        <v>50.688000000000002</v>
      </c>
      <c r="AB1034" s="25">
        <f t="shared" ref="AB1034:AB1097" si="328">$AC$6</f>
        <v>9849.5499999999993</v>
      </c>
      <c r="AC1034" s="26">
        <f t="shared" si="326"/>
        <v>13029.089703117908</v>
      </c>
      <c r="AE1034" s="26">
        <f t="shared" si="319"/>
        <v>14074.842419284656</v>
      </c>
      <c r="AF1034" s="25">
        <f t="shared" ref="AF1034:AF1097" si="329">$AC$4</f>
        <v>62256</v>
      </c>
      <c r="AG1034">
        <f t="shared" si="320"/>
        <v>4625.5850799774626</v>
      </c>
      <c r="AH1034" s="41">
        <f t="shared" si="312"/>
        <v>5.1934272902840077E-2</v>
      </c>
      <c r="AI1034" s="41">
        <f t="shared" si="313"/>
        <v>1.923695508251776E-6</v>
      </c>
      <c r="AJ1034" s="41">
        <f t="shared" si="314"/>
        <v>1.9918941117950498E-10</v>
      </c>
      <c r="AK1034">
        <f t="shared" ref="AK1034:AK1097" si="330">1013.25</f>
        <v>1013.25</v>
      </c>
      <c r="AL1034">
        <v>273.14999999999998</v>
      </c>
      <c r="AM1034" s="27">
        <f t="shared" si="321"/>
        <v>301.09947367999041</v>
      </c>
      <c r="AN1034">
        <f t="shared" si="322"/>
        <v>1.007196431897168</v>
      </c>
      <c r="AO1034" s="28">
        <f t="shared" si="323"/>
        <v>303.26631553660161</v>
      </c>
      <c r="AP1034" s="46">
        <f t="shared" si="324"/>
        <v>323.28653152105102</v>
      </c>
      <c r="AQ1034" s="28">
        <f t="shared" si="325"/>
        <v>0.1634684789489711</v>
      </c>
      <c r="AR1034" s="52">
        <v>301.97121749797469</v>
      </c>
      <c r="AS1034" s="52">
        <v>321.9059372003577</v>
      </c>
      <c r="AT1034" s="52">
        <v>1.5440627996422904</v>
      </c>
    </row>
    <row r="1035" spans="1:46" x14ac:dyDescent="0.3">
      <c r="A1035" s="1">
        <v>42834</v>
      </c>
      <c r="B1035" s="2">
        <v>0.20033564814814817</v>
      </c>
      <c r="C1035" s="4">
        <f t="shared" si="316"/>
        <v>42834.200335648151</v>
      </c>
      <c r="D1035" s="5" t="str">
        <f t="shared" si="317"/>
        <v>v</v>
      </c>
      <c r="E1035" s="6">
        <f t="shared" si="318"/>
        <v>15</v>
      </c>
      <c r="F1035">
        <v>7</v>
      </c>
      <c r="G1035">
        <v>8.4510000000000005</v>
      </c>
      <c r="H1035">
        <v>1101.0999999999999</v>
      </c>
      <c r="I1035">
        <v>1080.21</v>
      </c>
      <c r="J1035">
        <v>592.57500000000005</v>
      </c>
      <c r="K1035">
        <v>21.719467999999999</v>
      </c>
      <c r="L1035">
        <v>0</v>
      </c>
      <c r="M1035">
        <v>0</v>
      </c>
      <c r="N1035">
        <v>1</v>
      </c>
      <c r="O1035">
        <v>801730</v>
      </c>
      <c r="P1035">
        <v>20405</v>
      </c>
      <c r="Q1035">
        <v>15425</v>
      </c>
      <c r="R1035">
        <v>38.9</v>
      </c>
      <c r="S1035">
        <v>3801.76</v>
      </c>
      <c r="T1035">
        <v>346</v>
      </c>
      <c r="U1035">
        <v>323.49</v>
      </c>
      <c r="V1035">
        <v>303.43</v>
      </c>
      <c r="W1035">
        <v>38.999000000000002</v>
      </c>
      <c r="X1035">
        <v>25.841999999999999</v>
      </c>
      <c r="Y1035" s="8">
        <f t="shared" si="327"/>
        <v>298.99199999999996</v>
      </c>
      <c r="Z1035">
        <v>50.594999999999999</v>
      </c>
      <c r="AB1035" s="25">
        <f t="shared" si="328"/>
        <v>9849.5499999999993</v>
      </c>
      <c r="AC1035" s="26">
        <f t="shared" si="326"/>
        <v>13029.501961102107</v>
      </c>
      <c r="AE1035" s="26">
        <f t="shared" si="319"/>
        <v>14074.842419284656</v>
      </c>
      <c r="AF1035" s="25">
        <f t="shared" si="329"/>
        <v>62256</v>
      </c>
      <c r="AG1035">
        <f t="shared" si="320"/>
        <v>4623.7615758628417</v>
      </c>
      <c r="AH1035" s="41">
        <f t="shared" si="312"/>
        <v>5.1934288038785054E-2</v>
      </c>
      <c r="AI1035" s="41">
        <f t="shared" si="313"/>
        <v>1.9236928248106479E-6</v>
      </c>
      <c r="AJ1035" s="41">
        <f t="shared" si="314"/>
        <v>1.9918977007227707E-10</v>
      </c>
      <c r="AK1035">
        <f t="shared" si="330"/>
        <v>1013.25</v>
      </c>
      <c r="AL1035">
        <v>273.14999999999998</v>
      </c>
      <c r="AM1035" s="27">
        <f t="shared" si="321"/>
        <v>300.94906854720762</v>
      </c>
      <c r="AN1035">
        <f t="shared" si="322"/>
        <v>1.0072753665385086</v>
      </c>
      <c r="AO1035" s="28">
        <f t="shared" si="323"/>
        <v>303.13858333031129</v>
      </c>
      <c r="AP1035" s="46">
        <f t="shared" si="324"/>
        <v>323.17130925165117</v>
      </c>
      <c r="AQ1035" s="28">
        <f t="shared" si="325"/>
        <v>0.31869074834884259</v>
      </c>
      <c r="AR1035" s="52">
        <v>301.84399030928847</v>
      </c>
      <c r="AS1035" s="52">
        <v>321.79116385097115</v>
      </c>
      <c r="AT1035" s="52">
        <v>1.6988361490288639</v>
      </c>
    </row>
    <row r="1036" spans="1:46" x14ac:dyDescent="0.3">
      <c r="A1036" s="1">
        <v>42834</v>
      </c>
      <c r="B1036" s="2">
        <v>0.20068287037037036</v>
      </c>
      <c r="C1036" s="4">
        <f t="shared" si="316"/>
        <v>42834.200682870367</v>
      </c>
      <c r="D1036" s="5" t="str">
        <f t="shared" si="317"/>
        <v>v</v>
      </c>
      <c r="E1036" s="6">
        <f t="shared" si="318"/>
        <v>15</v>
      </c>
      <c r="F1036">
        <v>7</v>
      </c>
      <c r="G1036">
        <v>8.3629999999999995</v>
      </c>
      <c r="H1036">
        <v>1101</v>
      </c>
      <c r="I1036">
        <v>1080.19</v>
      </c>
      <c r="J1036">
        <v>583.52499999999998</v>
      </c>
      <c r="K1036">
        <v>21.725750000000001</v>
      </c>
      <c r="L1036">
        <v>0</v>
      </c>
      <c r="M1036">
        <v>0</v>
      </c>
      <c r="N1036">
        <v>1</v>
      </c>
      <c r="O1036">
        <v>801760</v>
      </c>
      <c r="P1036">
        <v>20406</v>
      </c>
      <c r="Q1036">
        <v>15425</v>
      </c>
      <c r="R1036">
        <v>38.9</v>
      </c>
      <c r="S1036">
        <v>3797.76</v>
      </c>
      <c r="T1036">
        <v>346</v>
      </c>
      <c r="U1036">
        <v>323.2</v>
      </c>
      <c r="V1036">
        <v>303.17</v>
      </c>
      <c r="W1036">
        <v>39.003</v>
      </c>
      <c r="X1036">
        <v>25.872</v>
      </c>
      <c r="Y1036" s="8">
        <f t="shared" si="327"/>
        <v>299.02199999999999</v>
      </c>
      <c r="Z1036">
        <v>50.534999999999997</v>
      </c>
      <c r="AB1036" s="25">
        <f t="shared" si="328"/>
        <v>9849.5499999999993</v>
      </c>
      <c r="AC1036" s="26">
        <f t="shared" si="326"/>
        <v>13030.140505672607</v>
      </c>
      <c r="AE1036" s="26">
        <f t="shared" si="319"/>
        <v>14074.842419284656</v>
      </c>
      <c r="AF1036" s="25">
        <f t="shared" si="329"/>
        <v>62256</v>
      </c>
      <c r="AG1036">
        <f t="shared" si="320"/>
        <v>4620.937158395358</v>
      </c>
      <c r="AH1036" s="41">
        <f t="shared" si="312"/>
        <v>5.193430317473003E-2</v>
      </c>
      <c r="AI1036" s="41">
        <f t="shared" si="313"/>
        <v>1.9236901413695198E-6</v>
      </c>
      <c r="AJ1036" s="41">
        <f t="shared" si="314"/>
        <v>1.9919012896504917E-10</v>
      </c>
      <c r="AK1036">
        <f t="shared" si="330"/>
        <v>1013.25</v>
      </c>
      <c r="AL1036">
        <v>273.14999999999998</v>
      </c>
      <c r="AM1036" s="27">
        <f t="shared" si="321"/>
        <v>300.71614175130691</v>
      </c>
      <c r="AN1036">
        <f t="shared" si="322"/>
        <v>1.0074679301578466</v>
      </c>
      <c r="AO1036" s="28">
        <f t="shared" si="323"/>
        <v>302.96186889524279</v>
      </c>
      <c r="AP1036" s="46">
        <f t="shared" si="324"/>
        <v>322.97693675001466</v>
      </c>
      <c r="AQ1036" s="28">
        <f t="shared" si="325"/>
        <v>0.22306324998533</v>
      </c>
      <c r="AR1036" s="52">
        <v>301.66799385159027</v>
      </c>
      <c r="AS1036" s="52">
        <v>321.59758231290334</v>
      </c>
      <c r="AT1036" s="52">
        <v>1.6024176870966471</v>
      </c>
    </row>
    <row r="1037" spans="1:46" x14ac:dyDescent="0.3">
      <c r="A1037" s="1">
        <v>42834</v>
      </c>
      <c r="B1037" s="2">
        <v>0.20103009259259261</v>
      </c>
      <c r="C1037" s="4">
        <f t="shared" si="316"/>
        <v>42834.20103009259</v>
      </c>
      <c r="D1037" s="5" t="str">
        <f t="shared" si="317"/>
        <v>v</v>
      </c>
      <c r="E1037" s="6">
        <f t="shared" si="318"/>
        <v>15</v>
      </c>
      <c r="F1037">
        <v>7</v>
      </c>
      <c r="G1037">
        <v>8.4280000000000008</v>
      </c>
      <c r="H1037">
        <v>1100.9100000000001</v>
      </c>
      <c r="I1037">
        <v>1080</v>
      </c>
      <c r="J1037">
        <v>595.56200000000001</v>
      </c>
      <c r="K1037">
        <v>21.721039000000001</v>
      </c>
      <c r="L1037">
        <v>0</v>
      </c>
      <c r="M1037">
        <v>0</v>
      </c>
      <c r="N1037">
        <v>1</v>
      </c>
      <c r="O1037">
        <v>801790</v>
      </c>
      <c r="P1037">
        <v>20406</v>
      </c>
      <c r="Q1037">
        <v>15426</v>
      </c>
      <c r="R1037">
        <v>38.9</v>
      </c>
      <c r="S1037">
        <v>3800.33</v>
      </c>
      <c r="T1037">
        <v>346</v>
      </c>
      <c r="U1037">
        <v>323.39999999999998</v>
      </c>
      <c r="V1037">
        <v>303.41000000000003</v>
      </c>
      <c r="W1037">
        <v>39.000999999999998</v>
      </c>
      <c r="X1037">
        <v>25.88</v>
      </c>
      <c r="Y1037" s="8">
        <f t="shared" si="327"/>
        <v>299.02999999999997</v>
      </c>
      <c r="Z1037">
        <v>50.459000000000003</v>
      </c>
      <c r="AB1037" s="25">
        <f t="shared" si="328"/>
        <v>9849.5499999999993</v>
      </c>
      <c r="AC1037" s="26">
        <f t="shared" si="326"/>
        <v>13029.295818747567</v>
      </c>
      <c r="AE1037" s="26">
        <f t="shared" si="319"/>
        <v>14074.842419284656</v>
      </c>
      <c r="AF1037" s="25">
        <f t="shared" si="329"/>
        <v>62256</v>
      </c>
      <c r="AG1037">
        <f t="shared" si="320"/>
        <v>4624.6733870250519</v>
      </c>
      <c r="AH1037" s="41">
        <f t="shared" ref="AH1037:AH1100" si="331">$AG$4+(((O1037-$AC$7)/($AJ$7-$AC$7))*($AN$4-$AG$4))</f>
        <v>5.1934318310675E-2</v>
      </c>
      <c r="AI1037" s="41">
        <f t="shared" ref="AI1037:AI1100" si="332">$AG$5+(((O1037-$AC$7)/($AJ$7-$AC$7))*($AN$5-$AG$5))</f>
        <v>1.9236874579283918E-6</v>
      </c>
      <c r="AJ1037" s="41">
        <f t="shared" ref="AJ1037:AJ1100" si="333">$AG$6+(((O1037-$AC$7)/($AJ$7-$AC$7))*($AN$6-$AG$6))</f>
        <v>1.9919048785782126E-10</v>
      </c>
      <c r="AK1037">
        <f t="shared" si="330"/>
        <v>1013.25</v>
      </c>
      <c r="AL1037">
        <v>273.14999999999998</v>
      </c>
      <c r="AM1037" s="27">
        <f t="shared" si="321"/>
        <v>301.02439236170596</v>
      </c>
      <c r="AN1037">
        <f t="shared" si="322"/>
        <v>1.0075772471010214</v>
      </c>
      <c r="AO1037" s="28">
        <f t="shared" si="323"/>
        <v>303.30532856606544</v>
      </c>
      <c r="AP1037" s="46">
        <f t="shared" si="324"/>
        <v>323.28621253525853</v>
      </c>
      <c r="AQ1037" s="28">
        <f t="shared" si="325"/>
        <v>0.11378746474144918</v>
      </c>
      <c r="AR1037" s="52">
        <v>302.00992305769608</v>
      </c>
      <c r="AS1037" s="52">
        <v>321.9054694323334</v>
      </c>
      <c r="AT1037" s="52">
        <v>1.4945305676665726</v>
      </c>
    </row>
    <row r="1038" spans="1:46" x14ac:dyDescent="0.3">
      <c r="A1038" s="1">
        <v>42834</v>
      </c>
      <c r="B1038" s="2">
        <v>0.2013773148148148</v>
      </c>
      <c r="C1038" s="4">
        <f t="shared" si="316"/>
        <v>42834.201377314814</v>
      </c>
      <c r="D1038" s="5" t="str">
        <f t="shared" si="317"/>
        <v>v</v>
      </c>
      <c r="E1038" s="6">
        <f t="shared" si="318"/>
        <v>15</v>
      </c>
      <c r="F1038">
        <v>7</v>
      </c>
      <c r="G1038">
        <v>8.5009999999999994</v>
      </c>
      <c r="H1038">
        <v>1100.8599999999999</v>
      </c>
      <c r="I1038">
        <v>1080.05</v>
      </c>
      <c r="J1038">
        <v>595.48699999999997</v>
      </c>
      <c r="K1038">
        <v>21.726928000000001</v>
      </c>
      <c r="L1038">
        <v>0</v>
      </c>
      <c r="M1038">
        <v>0</v>
      </c>
      <c r="N1038">
        <v>1</v>
      </c>
      <c r="O1038">
        <v>801820</v>
      </c>
      <c r="P1038">
        <v>20405</v>
      </c>
      <c r="Q1038">
        <v>15424</v>
      </c>
      <c r="R1038">
        <v>38.9</v>
      </c>
      <c r="S1038">
        <v>3796.46</v>
      </c>
      <c r="T1038">
        <v>346</v>
      </c>
      <c r="U1038">
        <v>323.12</v>
      </c>
      <c r="V1038">
        <v>303.13</v>
      </c>
      <c r="W1038">
        <v>38.997</v>
      </c>
      <c r="X1038">
        <v>25.893999999999998</v>
      </c>
      <c r="Y1038" s="8">
        <f t="shared" si="327"/>
        <v>299.04399999999998</v>
      </c>
      <c r="Z1038">
        <v>50.401000000000003</v>
      </c>
      <c r="AB1038" s="25">
        <f t="shared" si="328"/>
        <v>9849.5499999999993</v>
      </c>
      <c r="AC1038" s="26">
        <f t="shared" si="326"/>
        <v>13030.346716156639</v>
      </c>
      <c r="AE1038" s="26">
        <f t="shared" si="319"/>
        <v>14074.842419284656</v>
      </c>
      <c r="AF1038" s="25">
        <f t="shared" si="329"/>
        <v>62256</v>
      </c>
      <c r="AG1038">
        <f t="shared" si="320"/>
        <v>4620.0250458820256</v>
      </c>
      <c r="AH1038" s="41">
        <f t="shared" si="331"/>
        <v>5.1934333446619976E-2</v>
      </c>
      <c r="AI1038" s="41">
        <f t="shared" si="332"/>
        <v>1.9236847744872637E-6</v>
      </c>
      <c r="AJ1038" s="41">
        <f t="shared" si="333"/>
        <v>1.9919084675059335E-10</v>
      </c>
      <c r="AK1038">
        <f t="shared" si="330"/>
        <v>1013.25</v>
      </c>
      <c r="AL1038">
        <v>273.14999999999998</v>
      </c>
      <c r="AM1038" s="27">
        <f t="shared" si="321"/>
        <v>300.64101729605795</v>
      </c>
      <c r="AN1038">
        <f t="shared" si="322"/>
        <v>1.0076701852277583</v>
      </c>
      <c r="AO1038" s="28">
        <f t="shared" si="323"/>
        <v>302.94698958578039</v>
      </c>
      <c r="AP1038" s="46">
        <f t="shared" si="324"/>
        <v>322.91921648371289</v>
      </c>
      <c r="AQ1038" s="28">
        <f t="shared" si="325"/>
        <v>0.20078351628711744</v>
      </c>
      <c r="AR1038" s="52">
        <v>301.65308525551956</v>
      </c>
      <c r="AS1038" s="52">
        <v>321.54000960298436</v>
      </c>
      <c r="AT1038" s="52">
        <v>1.5799903970156493</v>
      </c>
    </row>
    <row r="1039" spans="1:46" x14ac:dyDescent="0.3">
      <c r="A1039" s="1">
        <v>42834</v>
      </c>
      <c r="B1039" s="2">
        <v>0.20172453703703705</v>
      </c>
      <c r="C1039" s="4">
        <f t="shared" si="316"/>
        <v>42834.201724537037</v>
      </c>
      <c r="D1039" s="5" t="str">
        <f t="shared" si="317"/>
        <v>v</v>
      </c>
      <c r="E1039" s="6">
        <f t="shared" si="318"/>
        <v>15</v>
      </c>
      <c r="F1039">
        <v>7</v>
      </c>
      <c r="G1039">
        <v>8.5039999999999996</v>
      </c>
      <c r="H1039">
        <v>1100.83</v>
      </c>
      <c r="I1039">
        <v>1079.95</v>
      </c>
      <c r="J1039">
        <v>600.23699999999997</v>
      </c>
      <c r="K1039">
        <v>21.725358</v>
      </c>
      <c r="L1039">
        <v>0</v>
      </c>
      <c r="M1039">
        <v>0</v>
      </c>
      <c r="N1039">
        <v>1</v>
      </c>
      <c r="O1039">
        <v>801850</v>
      </c>
      <c r="P1039">
        <v>20405</v>
      </c>
      <c r="Q1039">
        <v>15425</v>
      </c>
      <c r="R1039">
        <v>38.9</v>
      </c>
      <c r="S1039">
        <v>3798.73</v>
      </c>
      <c r="T1039">
        <v>346</v>
      </c>
      <c r="U1039">
        <v>323.3</v>
      </c>
      <c r="V1039">
        <v>303.33999999999997</v>
      </c>
      <c r="W1039">
        <v>38.999000000000002</v>
      </c>
      <c r="X1039">
        <v>25.911999999999999</v>
      </c>
      <c r="Y1039" s="8">
        <f t="shared" si="327"/>
        <v>299.06199999999995</v>
      </c>
      <c r="Z1039">
        <v>50.332999999999998</v>
      </c>
      <c r="AB1039" s="25">
        <f t="shared" si="328"/>
        <v>9849.5499999999993</v>
      </c>
      <c r="AC1039" s="26">
        <f t="shared" si="326"/>
        <v>13029.501961102107</v>
      </c>
      <c r="AE1039" s="26">
        <f t="shared" si="319"/>
        <v>14074.842419284656</v>
      </c>
      <c r="AF1039" s="25">
        <f t="shared" si="329"/>
        <v>62256</v>
      </c>
      <c r="AG1039">
        <f t="shared" si="320"/>
        <v>4623.7615758628417</v>
      </c>
      <c r="AH1039" s="41">
        <f t="shared" si="331"/>
        <v>5.1934348582564946E-2</v>
      </c>
      <c r="AI1039" s="41">
        <f t="shared" si="332"/>
        <v>1.9236820910461352E-6</v>
      </c>
      <c r="AJ1039" s="41">
        <f t="shared" si="333"/>
        <v>1.9919120564336544E-10</v>
      </c>
      <c r="AK1039">
        <f t="shared" si="330"/>
        <v>1013.25</v>
      </c>
      <c r="AL1039">
        <v>273.14999999999998</v>
      </c>
      <c r="AM1039" s="27">
        <f t="shared" si="321"/>
        <v>300.94926091756844</v>
      </c>
      <c r="AN1039">
        <f t="shared" si="322"/>
        <v>1.007758301567701</v>
      </c>
      <c r="AO1039" s="28">
        <f t="shared" si="323"/>
        <v>303.28411604034363</v>
      </c>
      <c r="AP1039" s="46">
        <f t="shared" si="324"/>
        <v>323.24863668173617</v>
      </c>
      <c r="AQ1039" s="28">
        <f t="shared" si="325"/>
        <v>5.1363318263838664E-2</v>
      </c>
      <c r="AR1039" s="52">
        <v>301.98870846791129</v>
      </c>
      <c r="AS1039" s="52">
        <v>321.8679553021671</v>
      </c>
      <c r="AT1039" s="52">
        <v>1.4320446978329073</v>
      </c>
    </row>
    <row r="1040" spans="1:46" x14ac:dyDescent="0.3">
      <c r="A1040" s="1">
        <v>42834</v>
      </c>
      <c r="B1040" s="2">
        <v>0.20207175925925927</v>
      </c>
      <c r="C1040" s="4">
        <f t="shared" si="316"/>
        <v>42834.20207175926</v>
      </c>
      <c r="D1040" s="5" t="str">
        <f t="shared" si="317"/>
        <v>v</v>
      </c>
      <c r="E1040" s="6">
        <f t="shared" si="318"/>
        <v>15</v>
      </c>
      <c r="F1040">
        <v>7</v>
      </c>
      <c r="G1040">
        <v>8.4269999999999996</v>
      </c>
      <c r="H1040">
        <v>1100.77</v>
      </c>
      <c r="I1040">
        <v>1079.78</v>
      </c>
      <c r="J1040">
        <v>590.54999999999995</v>
      </c>
      <c r="K1040">
        <v>21.719272</v>
      </c>
      <c r="L1040">
        <v>0</v>
      </c>
      <c r="M1040">
        <v>0</v>
      </c>
      <c r="N1040">
        <v>1</v>
      </c>
      <c r="O1040">
        <v>801880</v>
      </c>
      <c r="P1040">
        <v>20405</v>
      </c>
      <c r="Q1040">
        <v>15424</v>
      </c>
      <c r="R1040">
        <v>38.9</v>
      </c>
      <c r="S1040">
        <v>3797.88</v>
      </c>
      <c r="T1040">
        <v>346</v>
      </c>
      <c r="U1040">
        <v>323.22000000000003</v>
      </c>
      <c r="V1040">
        <v>303.3</v>
      </c>
      <c r="W1040">
        <v>38.997999999999998</v>
      </c>
      <c r="X1040">
        <v>25.928999999999998</v>
      </c>
      <c r="Y1040" s="8">
        <f t="shared" si="327"/>
        <v>299.07899999999995</v>
      </c>
      <c r="Z1040">
        <v>50.277999999999999</v>
      </c>
      <c r="AB1040" s="25">
        <f t="shared" si="328"/>
        <v>9849.5499999999993</v>
      </c>
      <c r="AC1040" s="26">
        <f t="shared" si="326"/>
        <v>13030.346716156639</v>
      </c>
      <c r="AE1040" s="26">
        <f t="shared" si="319"/>
        <v>14074.842419284656</v>
      </c>
      <c r="AF1040" s="25">
        <f t="shared" si="329"/>
        <v>62256</v>
      </c>
      <c r="AG1040">
        <f t="shared" si="320"/>
        <v>4620.0250458820256</v>
      </c>
      <c r="AH1040" s="41">
        <f t="shared" si="331"/>
        <v>5.1934363718509922E-2</v>
      </c>
      <c r="AI1040" s="41">
        <f t="shared" si="332"/>
        <v>1.9236794076050071E-6</v>
      </c>
      <c r="AJ1040" s="41">
        <f t="shared" si="333"/>
        <v>1.9919156453613754E-10</v>
      </c>
      <c r="AK1040">
        <f t="shared" si="330"/>
        <v>1013.25</v>
      </c>
      <c r="AL1040">
        <v>273.14999999999998</v>
      </c>
      <c r="AM1040" s="27">
        <f t="shared" si="321"/>
        <v>300.64111338161734</v>
      </c>
      <c r="AN1040">
        <f t="shared" si="322"/>
        <v>1.0078705202898333</v>
      </c>
      <c r="AO1040" s="28">
        <f t="shared" si="323"/>
        <v>303.00731536444545</v>
      </c>
      <c r="AP1040" s="46">
        <f t="shared" si="324"/>
        <v>322.9027771864998</v>
      </c>
      <c r="AQ1040" s="28">
        <f t="shared" si="325"/>
        <v>0.31722281350022286</v>
      </c>
      <c r="AR1040" s="52">
        <v>301.71305695106605</v>
      </c>
      <c r="AS1040" s="52">
        <v>321.52353775931124</v>
      </c>
      <c r="AT1040" s="52">
        <v>1.6964622406887884</v>
      </c>
    </row>
    <row r="1041" spans="1:46" x14ac:dyDescent="0.3">
      <c r="A1041" s="1">
        <v>42834</v>
      </c>
      <c r="B1041" s="2">
        <v>0.20241898148148149</v>
      </c>
      <c r="C1041" s="4">
        <f t="shared" si="316"/>
        <v>42834.202418981484</v>
      </c>
      <c r="D1041" s="5" t="str">
        <f t="shared" si="317"/>
        <v>v</v>
      </c>
      <c r="E1041" s="6">
        <f t="shared" si="318"/>
        <v>15</v>
      </c>
      <c r="F1041">
        <v>7</v>
      </c>
      <c r="G1041">
        <v>8.4710000000000001</v>
      </c>
      <c r="H1041">
        <v>1100.69</v>
      </c>
      <c r="I1041">
        <v>1079.81</v>
      </c>
      <c r="J1041">
        <v>593.63699999999994</v>
      </c>
      <c r="K1041">
        <v>21.717701000000002</v>
      </c>
      <c r="L1041">
        <v>0</v>
      </c>
      <c r="M1041">
        <v>0</v>
      </c>
      <c r="N1041">
        <v>1</v>
      </c>
      <c r="O1041">
        <v>801910</v>
      </c>
      <c r="P1041">
        <v>20405</v>
      </c>
      <c r="Q1041">
        <v>15425</v>
      </c>
      <c r="R1041">
        <v>38.9</v>
      </c>
      <c r="S1041">
        <v>3797.87</v>
      </c>
      <c r="T1041">
        <v>346</v>
      </c>
      <c r="U1041">
        <v>323.27999999999997</v>
      </c>
      <c r="V1041">
        <v>303.33999999999997</v>
      </c>
      <c r="W1041">
        <v>38.997999999999998</v>
      </c>
      <c r="X1041">
        <v>25.951000000000001</v>
      </c>
      <c r="Y1041" s="8">
        <f t="shared" si="327"/>
        <v>299.101</v>
      </c>
      <c r="Z1041">
        <v>50.232999999999997</v>
      </c>
      <c r="AB1041" s="25">
        <f t="shared" si="328"/>
        <v>9849.5499999999993</v>
      </c>
      <c r="AC1041" s="26">
        <f t="shared" si="326"/>
        <v>13029.501961102107</v>
      </c>
      <c r="AE1041" s="26">
        <f t="shared" si="319"/>
        <v>14074.842419284656</v>
      </c>
      <c r="AF1041" s="25">
        <f t="shared" si="329"/>
        <v>62256</v>
      </c>
      <c r="AG1041">
        <f t="shared" si="320"/>
        <v>4623.7615758628417</v>
      </c>
      <c r="AH1041" s="41">
        <f t="shared" si="331"/>
        <v>5.1934378854454892E-2</v>
      </c>
      <c r="AI1041" s="41">
        <f t="shared" si="332"/>
        <v>1.923676724163879E-6</v>
      </c>
      <c r="AJ1041" s="41">
        <f t="shared" si="333"/>
        <v>1.9919192342890963E-10</v>
      </c>
      <c r="AK1041">
        <f t="shared" si="330"/>
        <v>1013.25</v>
      </c>
      <c r="AL1041">
        <v>273.14999999999998</v>
      </c>
      <c r="AM1041" s="27">
        <f t="shared" si="321"/>
        <v>300.94935710274888</v>
      </c>
      <c r="AN1041">
        <f t="shared" si="322"/>
        <v>1.0080179175112707</v>
      </c>
      <c r="AO1041" s="28">
        <f t="shared" si="323"/>
        <v>303.36234422306865</v>
      </c>
      <c r="AP1041" s="46">
        <f t="shared" si="324"/>
        <v>323.29009910240489</v>
      </c>
      <c r="AQ1041" s="28">
        <f t="shared" si="325"/>
        <v>-1.0099102404922178E-2</v>
      </c>
      <c r="AR1041" s="52">
        <v>302.06650597488726</v>
      </c>
      <c r="AS1041" s="52">
        <v>321.90913774166597</v>
      </c>
      <c r="AT1041" s="52">
        <v>1.3708622583340002</v>
      </c>
    </row>
    <row r="1042" spans="1:46" x14ac:dyDescent="0.3">
      <c r="A1042" s="1">
        <v>42834</v>
      </c>
      <c r="B1042" s="2">
        <v>0.20276620370370368</v>
      </c>
      <c r="C1042" s="4">
        <f t="shared" si="316"/>
        <v>42834.202766203707</v>
      </c>
      <c r="D1042" s="5" t="str">
        <f t="shared" si="317"/>
        <v>v</v>
      </c>
      <c r="E1042" s="6">
        <f t="shared" si="318"/>
        <v>15</v>
      </c>
      <c r="F1042">
        <v>7</v>
      </c>
      <c r="G1042">
        <v>8.5079999999999991</v>
      </c>
      <c r="H1042">
        <v>1100.5999999999999</v>
      </c>
      <c r="I1042">
        <v>1079.55</v>
      </c>
      <c r="J1042">
        <v>588.82500000000005</v>
      </c>
      <c r="K1042">
        <v>21.728204000000002</v>
      </c>
      <c r="L1042">
        <v>0</v>
      </c>
      <c r="M1042">
        <v>0</v>
      </c>
      <c r="N1042">
        <v>1</v>
      </c>
      <c r="O1042">
        <v>801940</v>
      </c>
      <c r="P1042">
        <v>20405</v>
      </c>
      <c r="Q1042">
        <v>15424</v>
      </c>
      <c r="R1042">
        <v>38.9</v>
      </c>
      <c r="S1042">
        <v>3797.49</v>
      </c>
      <c r="T1042">
        <v>346</v>
      </c>
      <c r="U1042">
        <v>323.19</v>
      </c>
      <c r="V1042">
        <v>303.33999999999997</v>
      </c>
      <c r="W1042">
        <v>38.997999999999998</v>
      </c>
      <c r="X1042">
        <v>25.954000000000001</v>
      </c>
      <c r="Y1042" s="8">
        <f t="shared" si="327"/>
        <v>299.10399999999998</v>
      </c>
      <c r="Z1042">
        <v>50.182000000000002</v>
      </c>
      <c r="AB1042" s="25">
        <f t="shared" si="328"/>
        <v>9849.5499999999993</v>
      </c>
      <c r="AC1042" s="26">
        <f t="shared" si="326"/>
        <v>13030.346716156639</v>
      </c>
      <c r="AE1042" s="26">
        <f t="shared" si="319"/>
        <v>14074.842419284656</v>
      </c>
      <c r="AF1042" s="25">
        <f t="shared" si="329"/>
        <v>62256</v>
      </c>
      <c r="AG1042">
        <f t="shared" si="320"/>
        <v>4620.0250458820256</v>
      </c>
      <c r="AH1042" s="41">
        <f t="shared" si="331"/>
        <v>5.1934393990399869E-2</v>
      </c>
      <c r="AI1042" s="41">
        <f t="shared" si="332"/>
        <v>1.9236740407227509E-6</v>
      </c>
      <c r="AJ1042" s="41">
        <f t="shared" si="333"/>
        <v>1.9919228232168172E-10</v>
      </c>
      <c r="AK1042">
        <f t="shared" si="330"/>
        <v>1013.25</v>
      </c>
      <c r="AL1042">
        <v>273.14999999999998</v>
      </c>
      <c r="AM1042" s="27">
        <f t="shared" si="321"/>
        <v>300.64120946717679</v>
      </c>
      <c r="AN1042">
        <f t="shared" si="322"/>
        <v>1.0081104580467966</v>
      </c>
      <c r="AO1042" s="28">
        <f t="shared" si="323"/>
        <v>303.07954738369853</v>
      </c>
      <c r="AP1042" s="46">
        <f t="shared" si="324"/>
        <v>322.91095522138835</v>
      </c>
      <c r="AQ1042" s="28">
        <f t="shared" si="325"/>
        <v>0.27904477861164878</v>
      </c>
      <c r="AR1042" s="52">
        <v>301.78488398903772</v>
      </c>
      <c r="AS1042" s="52">
        <v>321.53157810053358</v>
      </c>
      <c r="AT1042" s="52">
        <v>1.6584218994664184</v>
      </c>
    </row>
    <row r="1043" spans="1:46" x14ac:dyDescent="0.3">
      <c r="A1043" s="1">
        <v>42834</v>
      </c>
      <c r="B1043" s="2">
        <v>0.20311342592592593</v>
      </c>
      <c r="C1043" s="4">
        <f t="shared" si="316"/>
        <v>42834.203113425923</v>
      </c>
      <c r="D1043" s="5" t="str">
        <f t="shared" si="317"/>
        <v>v</v>
      </c>
      <c r="E1043" s="6">
        <f t="shared" si="318"/>
        <v>15</v>
      </c>
      <c r="F1043">
        <v>7</v>
      </c>
      <c r="G1043">
        <v>8.4410000000000007</v>
      </c>
      <c r="H1043">
        <v>1100.56</v>
      </c>
      <c r="I1043">
        <v>1079.6500000000001</v>
      </c>
      <c r="J1043">
        <v>587.73699999999997</v>
      </c>
      <c r="K1043">
        <v>21.725849</v>
      </c>
      <c r="L1043">
        <v>0</v>
      </c>
      <c r="M1043">
        <v>0</v>
      </c>
      <c r="N1043">
        <v>1</v>
      </c>
      <c r="O1043">
        <v>801970</v>
      </c>
      <c r="P1043">
        <v>20405</v>
      </c>
      <c r="Q1043">
        <v>15423</v>
      </c>
      <c r="R1043">
        <v>38.9</v>
      </c>
      <c r="S1043">
        <v>3791.43</v>
      </c>
      <c r="T1043">
        <v>346</v>
      </c>
      <c r="U1043">
        <v>322.72000000000003</v>
      </c>
      <c r="V1043">
        <v>302.87</v>
      </c>
      <c r="W1043">
        <v>39</v>
      </c>
      <c r="X1043">
        <v>25.963000000000001</v>
      </c>
      <c r="Y1043" s="8">
        <f t="shared" si="327"/>
        <v>299.113</v>
      </c>
      <c r="Z1043">
        <v>50.145000000000003</v>
      </c>
      <c r="AB1043" s="25">
        <f t="shared" si="328"/>
        <v>9849.5499999999993</v>
      </c>
      <c r="AC1043" s="26">
        <f t="shared" si="326"/>
        <v>13031.191580756013</v>
      </c>
      <c r="AE1043" s="26">
        <f t="shared" si="319"/>
        <v>14074.842419284656</v>
      </c>
      <c r="AF1043" s="25">
        <f t="shared" si="329"/>
        <v>62256</v>
      </c>
      <c r="AG1043">
        <f t="shared" si="320"/>
        <v>4616.2880313612395</v>
      </c>
      <c r="AH1043" s="41">
        <f t="shared" si="331"/>
        <v>5.1934409126344838E-2</v>
      </c>
      <c r="AI1043" s="41">
        <f t="shared" si="332"/>
        <v>1.9236713572816229E-6</v>
      </c>
      <c r="AJ1043" s="41">
        <f t="shared" si="333"/>
        <v>1.9919264121445379E-10</v>
      </c>
      <c r="AK1043">
        <f t="shared" si="330"/>
        <v>1013.25</v>
      </c>
      <c r="AL1043">
        <v>273.14999999999998</v>
      </c>
      <c r="AM1043" s="27">
        <f t="shared" si="321"/>
        <v>300.33315259834472</v>
      </c>
      <c r="AN1043">
        <f t="shared" si="322"/>
        <v>1.0081774329693751</v>
      </c>
      <c r="AO1043" s="28">
        <f t="shared" si="323"/>
        <v>302.78910682219879</v>
      </c>
      <c r="AP1043" s="46">
        <f t="shared" si="324"/>
        <v>322.63139322041644</v>
      </c>
      <c r="AQ1043" s="28">
        <f t="shared" si="325"/>
        <v>8.8606779583585649E-2</v>
      </c>
      <c r="AR1043" s="52">
        <v>301.49564986854847</v>
      </c>
      <c r="AS1043" s="52">
        <v>321.2531738273658</v>
      </c>
      <c r="AT1043" s="52">
        <v>1.466826172634228</v>
      </c>
    </row>
    <row r="1044" spans="1:46" x14ac:dyDescent="0.3">
      <c r="A1044" s="1">
        <v>42834</v>
      </c>
      <c r="B1044" s="2">
        <v>0.20346064814814815</v>
      </c>
      <c r="C1044" s="4">
        <f t="shared" si="316"/>
        <v>42834.203460648147</v>
      </c>
      <c r="D1044" s="5" t="str">
        <f t="shared" si="317"/>
        <v>v</v>
      </c>
      <c r="E1044" s="6">
        <f t="shared" si="318"/>
        <v>15</v>
      </c>
      <c r="F1044">
        <v>7</v>
      </c>
      <c r="G1044">
        <v>8.4749999999999996</v>
      </c>
      <c r="H1044">
        <v>1100.49</v>
      </c>
      <c r="I1044">
        <v>1079.4100000000001</v>
      </c>
      <c r="J1044">
        <v>594.79999999999995</v>
      </c>
      <c r="K1044">
        <v>21.720842000000001</v>
      </c>
      <c r="L1044">
        <v>0</v>
      </c>
      <c r="M1044">
        <v>0</v>
      </c>
      <c r="N1044">
        <v>1</v>
      </c>
      <c r="O1044">
        <v>802000</v>
      </c>
      <c r="P1044">
        <v>20406</v>
      </c>
      <c r="Q1044">
        <v>15423</v>
      </c>
      <c r="R1044">
        <v>38.93</v>
      </c>
      <c r="S1044">
        <v>3790.64</v>
      </c>
      <c r="T1044">
        <v>346</v>
      </c>
      <c r="U1044">
        <v>322.62</v>
      </c>
      <c r="V1044">
        <v>302.83999999999997</v>
      </c>
      <c r="W1044">
        <v>38.997</v>
      </c>
      <c r="X1044">
        <v>25.975999999999999</v>
      </c>
      <c r="Y1044" s="8">
        <f t="shared" si="327"/>
        <v>299.12599999999998</v>
      </c>
      <c r="Z1044">
        <v>50.104999999999997</v>
      </c>
      <c r="AB1044" s="25">
        <f t="shared" si="328"/>
        <v>9849.5499999999993</v>
      </c>
      <c r="AC1044" s="26">
        <f t="shared" si="326"/>
        <v>13031.830208130714</v>
      </c>
      <c r="AE1044" s="26">
        <f t="shared" si="319"/>
        <v>14074.842419284656</v>
      </c>
      <c r="AF1044" s="25">
        <f t="shared" si="329"/>
        <v>62256</v>
      </c>
      <c r="AG1044">
        <f t="shared" si="320"/>
        <v>4613.4632476332908</v>
      </c>
      <c r="AH1044" s="41">
        <f t="shared" si="331"/>
        <v>5.1934424262289815E-2</v>
      </c>
      <c r="AI1044" s="41">
        <f t="shared" si="332"/>
        <v>1.9236686738404948E-6</v>
      </c>
      <c r="AJ1044" s="41">
        <f t="shared" si="333"/>
        <v>1.9919300010722588E-10</v>
      </c>
      <c r="AK1044">
        <f t="shared" si="330"/>
        <v>1013.25</v>
      </c>
      <c r="AL1044">
        <v>273.14999999999998</v>
      </c>
      <c r="AM1044" s="27">
        <f t="shared" si="321"/>
        <v>300.10039294970613</v>
      </c>
      <c r="AN1044">
        <f t="shared" si="322"/>
        <v>1.0082853811777888</v>
      </c>
      <c r="AO1044" s="28">
        <f t="shared" si="323"/>
        <v>302.58683909689864</v>
      </c>
      <c r="AP1044" s="46">
        <f t="shared" si="324"/>
        <v>322.34419934821949</v>
      </c>
      <c r="AQ1044" s="28">
        <f t="shared" si="325"/>
        <v>0.27580065178051427</v>
      </c>
      <c r="AR1044" s="52">
        <v>301.29420783133037</v>
      </c>
      <c r="AS1044" s="52">
        <v>320.9671659266877</v>
      </c>
      <c r="AT1044" s="52">
        <v>1.6528340733123059</v>
      </c>
    </row>
    <row r="1045" spans="1:46" x14ac:dyDescent="0.3">
      <c r="A1045" s="1">
        <v>42834</v>
      </c>
      <c r="B1045" s="2">
        <v>0.20380787037037038</v>
      </c>
      <c r="C1045" s="4">
        <f t="shared" si="316"/>
        <v>42834.20380787037</v>
      </c>
      <c r="D1045" s="5" t="str">
        <f t="shared" si="317"/>
        <v>v</v>
      </c>
      <c r="E1045" s="6">
        <f t="shared" si="318"/>
        <v>15</v>
      </c>
      <c r="F1045">
        <v>7</v>
      </c>
      <c r="G1045">
        <v>8.4619999999999997</v>
      </c>
      <c r="H1045">
        <v>1100.4000000000001</v>
      </c>
      <c r="I1045">
        <v>1079.47</v>
      </c>
      <c r="J1045">
        <v>593.61199999999997</v>
      </c>
      <c r="K1045">
        <v>21.721136999999999</v>
      </c>
      <c r="L1045">
        <v>0</v>
      </c>
      <c r="M1045">
        <v>0</v>
      </c>
      <c r="N1045">
        <v>1</v>
      </c>
      <c r="O1045">
        <v>802030</v>
      </c>
      <c r="P1045">
        <v>20405</v>
      </c>
      <c r="Q1045">
        <v>15423</v>
      </c>
      <c r="R1045">
        <v>39</v>
      </c>
      <c r="S1045">
        <v>3794.52</v>
      </c>
      <c r="T1045">
        <v>346</v>
      </c>
      <c r="U1045">
        <v>323.01</v>
      </c>
      <c r="V1045">
        <v>303.19</v>
      </c>
      <c r="W1045">
        <v>38.999000000000002</v>
      </c>
      <c r="X1045">
        <v>25.986000000000001</v>
      </c>
      <c r="Y1045" s="8">
        <f t="shared" si="327"/>
        <v>299.13599999999997</v>
      </c>
      <c r="Z1045">
        <v>50.094000000000001</v>
      </c>
      <c r="AB1045" s="25">
        <f t="shared" si="328"/>
        <v>9849.5499999999993</v>
      </c>
      <c r="AC1045" s="26">
        <f t="shared" si="326"/>
        <v>13031.191580756013</v>
      </c>
      <c r="AE1045" s="26">
        <f t="shared" si="319"/>
        <v>14074.842419284656</v>
      </c>
      <c r="AF1045" s="25">
        <f t="shared" si="329"/>
        <v>62256</v>
      </c>
      <c r="AG1045">
        <f t="shared" si="320"/>
        <v>4616.2880313612395</v>
      </c>
      <c r="AH1045" s="41">
        <f t="shared" si="331"/>
        <v>5.1934439398234791E-2</v>
      </c>
      <c r="AI1045" s="41">
        <f t="shared" si="332"/>
        <v>1.9236659903993663E-6</v>
      </c>
      <c r="AJ1045" s="41">
        <f t="shared" si="333"/>
        <v>1.9919335899999798E-10</v>
      </c>
      <c r="AK1045">
        <f t="shared" si="330"/>
        <v>1013.25</v>
      </c>
      <c r="AL1045">
        <v>273.14999999999998</v>
      </c>
      <c r="AM1045" s="27">
        <f t="shared" si="321"/>
        <v>300.33324858439823</v>
      </c>
      <c r="AN1045">
        <f t="shared" si="322"/>
        <v>1.0084015577381775</v>
      </c>
      <c r="AO1045" s="28">
        <f t="shared" si="323"/>
        <v>302.85651571307449</v>
      </c>
      <c r="AP1045" s="46">
        <f t="shared" si="324"/>
        <v>322.64941822530716</v>
      </c>
      <c r="AQ1045" s="28">
        <f t="shared" si="325"/>
        <v>0.36058177469283237</v>
      </c>
      <c r="AR1045" s="52">
        <v>301.5626744225724</v>
      </c>
      <c r="AS1045" s="52">
        <v>321.27101915512878</v>
      </c>
      <c r="AT1045" s="52">
        <v>1.7389808448712074</v>
      </c>
    </row>
    <row r="1046" spans="1:46" x14ac:dyDescent="0.3">
      <c r="A1046" s="1">
        <v>42834</v>
      </c>
      <c r="B1046" s="2">
        <v>0.2041550925925926</v>
      </c>
      <c r="C1046" s="4">
        <f t="shared" si="316"/>
        <v>42834.204155092593</v>
      </c>
      <c r="D1046" s="5" t="str">
        <f t="shared" si="317"/>
        <v>v</v>
      </c>
      <c r="E1046" s="6">
        <f t="shared" si="318"/>
        <v>15</v>
      </c>
      <c r="F1046">
        <v>7</v>
      </c>
      <c r="G1046">
        <v>8.5079999999999991</v>
      </c>
      <c r="H1046">
        <v>1100.32</v>
      </c>
      <c r="I1046">
        <v>1079.45</v>
      </c>
      <c r="J1046">
        <v>596.21199999999999</v>
      </c>
      <c r="K1046">
        <v>21.724768999999998</v>
      </c>
      <c r="L1046">
        <v>0</v>
      </c>
      <c r="M1046">
        <v>0</v>
      </c>
      <c r="N1046">
        <v>1</v>
      </c>
      <c r="O1046">
        <v>802060</v>
      </c>
      <c r="P1046">
        <v>20405</v>
      </c>
      <c r="Q1046">
        <v>15423</v>
      </c>
      <c r="R1046">
        <v>39</v>
      </c>
      <c r="S1046">
        <v>3793.68</v>
      </c>
      <c r="T1046">
        <v>346</v>
      </c>
      <c r="U1046">
        <v>322.95</v>
      </c>
      <c r="V1046">
        <v>303.14999999999998</v>
      </c>
      <c r="W1046">
        <v>39.000999999999998</v>
      </c>
      <c r="X1046">
        <v>25.989000000000001</v>
      </c>
      <c r="Y1046" s="8">
        <f t="shared" si="327"/>
        <v>299.13899999999995</v>
      </c>
      <c r="Z1046">
        <v>50.058999999999997</v>
      </c>
      <c r="AB1046" s="25">
        <f t="shared" si="328"/>
        <v>9849.5499999999993</v>
      </c>
      <c r="AC1046" s="26">
        <f t="shared" si="326"/>
        <v>13031.191580756013</v>
      </c>
      <c r="AE1046" s="26">
        <f t="shared" si="319"/>
        <v>14074.842419284656</v>
      </c>
      <c r="AF1046" s="25">
        <f t="shared" si="329"/>
        <v>62256</v>
      </c>
      <c r="AG1046">
        <f t="shared" si="320"/>
        <v>4616.2880313612395</v>
      </c>
      <c r="AH1046" s="41">
        <f t="shared" si="331"/>
        <v>5.1934454534179761E-2</v>
      </c>
      <c r="AI1046" s="41">
        <f t="shared" si="332"/>
        <v>1.9236633069582382E-6</v>
      </c>
      <c r="AJ1046" s="41">
        <f t="shared" si="333"/>
        <v>1.9919371789277007E-10</v>
      </c>
      <c r="AK1046">
        <f t="shared" si="330"/>
        <v>1013.25</v>
      </c>
      <c r="AL1046">
        <v>273.14999999999998</v>
      </c>
      <c r="AM1046" s="27">
        <f t="shared" si="321"/>
        <v>300.33329657742496</v>
      </c>
      <c r="AN1046">
        <f t="shared" si="322"/>
        <v>1.0084849885814258</v>
      </c>
      <c r="AO1046" s="28">
        <f t="shared" si="323"/>
        <v>302.88162116950639</v>
      </c>
      <c r="AP1046" s="46">
        <f t="shared" si="324"/>
        <v>322.67018600683315</v>
      </c>
      <c r="AQ1046" s="28">
        <f t="shared" si="325"/>
        <v>0.27981399316684019</v>
      </c>
      <c r="AR1046" s="52">
        <v>301.58762443184816</v>
      </c>
      <c r="AS1046" s="52">
        <v>321.29164687190575</v>
      </c>
      <c r="AT1046" s="52">
        <v>1.6583531280942339</v>
      </c>
    </row>
    <row r="1047" spans="1:46" x14ac:dyDescent="0.3">
      <c r="A1047" s="1">
        <v>42834</v>
      </c>
      <c r="B1047" s="2">
        <v>0.20450231481481482</v>
      </c>
      <c r="C1047" s="4">
        <f t="shared" si="316"/>
        <v>42834.204502314817</v>
      </c>
      <c r="D1047" s="5" t="str">
        <f t="shared" si="317"/>
        <v>v</v>
      </c>
      <c r="E1047" s="6">
        <f t="shared" si="318"/>
        <v>15</v>
      </c>
      <c r="F1047">
        <v>7</v>
      </c>
      <c r="G1047">
        <v>8.4220000000000006</v>
      </c>
      <c r="H1047">
        <v>1100.28</v>
      </c>
      <c r="I1047">
        <v>1079.3399999999999</v>
      </c>
      <c r="J1047">
        <v>589.76199999999994</v>
      </c>
      <c r="K1047">
        <v>21.727419000000001</v>
      </c>
      <c r="L1047">
        <v>0</v>
      </c>
      <c r="M1047">
        <v>0</v>
      </c>
      <c r="N1047">
        <v>1</v>
      </c>
      <c r="O1047">
        <v>802090</v>
      </c>
      <c r="P1047">
        <v>20404</v>
      </c>
      <c r="Q1047">
        <v>15420</v>
      </c>
      <c r="R1047">
        <v>39</v>
      </c>
      <c r="S1047">
        <v>3783.63</v>
      </c>
      <c r="T1047">
        <v>345</v>
      </c>
      <c r="U1047">
        <v>322.08</v>
      </c>
      <c r="V1047">
        <v>302.35000000000002</v>
      </c>
      <c r="W1047">
        <v>39.000999999999998</v>
      </c>
      <c r="X1047">
        <v>25.994</v>
      </c>
      <c r="Y1047" s="8">
        <f t="shared" si="327"/>
        <v>299.14400000000001</v>
      </c>
      <c r="Z1047">
        <v>50.011000000000003</v>
      </c>
      <c r="AB1047" s="25">
        <f t="shared" si="328"/>
        <v>9849.5499999999993</v>
      </c>
      <c r="AC1047" s="26">
        <f t="shared" si="326"/>
        <v>13033.088080415044</v>
      </c>
      <c r="AE1047" s="26">
        <f t="shared" si="319"/>
        <v>14074.842419284656</v>
      </c>
      <c r="AF1047" s="25">
        <f t="shared" si="329"/>
        <v>62256</v>
      </c>
      <c r="AG1047">
        <f t="shared" si="320"/>
        <v>4607.8994129131279</v>
      </c>
      <c r="AH1047" s="41">
        <f t="shared" si="331"/>
        <v>5.1934469670124737E-2</v>
      </c>
      <c r="AI1047" s="41">
        <f t="shared" si="332"/>
        <v>1.9236606235171101E-6</v>
      </c>
      <c r="AJ1047" s="41">
        <f t="shared" si="333"/>
        <v>1.9919407678554216E-10</v>
      </c>
      <c r="AK1047">
        <f t="shared" si="330"/>
        <v>1013.25</v>
      </c>
      <c r="AL1047">
        <v>273.14999999999998</v>
      </c>
      <c r="AM1047" s="27">
        <f t="shared" si="321"/>
        <v>299.64220549892025</v>
      </c>
      <c r="AN1047">
        <f t="shared" si="322"/>
        <v>1.00853850850446</v>
      </c>
      <c r="AO1047" s="28">
        <f t="shared" si="323"/>
        <v>302.20070301886796</v>
      </c>
      <c r="AP1047" s="46">
        <f t="shared" si="324"/>
        <v>321.91197315211929</v>
      </c>
      <c r="AQ1047" s="28">
        <f t="shared" si="325"/>
        <v>0.16802684788069655</v>
      </c>
      <c r="AR1047" s="52">
        <v>300.9095944119432</v>
      </c>
      <c r="AS1047" s="52">
        <v>320.53665100674732</v>
      </c>
      <c r="AT1047" s="52">
        <v>1.5433489932526641</v>
      </c>
    </row>
    <row r="1048" spans="1:46" x14ac:dyDescent="0.3">
      <c r="A1048" s="1">
        <v>42834</v>
      </c>
      <c r="B1048" s="2">
        <v>0.20484953703703704</v>
      </c>
      <c r="C1048" s="4">
        <f t="shared" si="316"/>
        <v>42834.20484953704</v>
      </c>
      <c r="D1048" s="5" t="str">
        <f t="shared" si="317"/>
        <v>v</v>
      </c>
      <c r="E1048" s="6">
        <f t="shared" si="318"/>
        <v>15</v>
      </c>
      <c r="F1048">
        <v>7</v>
      </c>
      <c r="G1048">
        <v>8.5310000000000006</v>
      </c>
      <c r="H1048">
        <v>1100.2</v>
      </c>
      <c r="I1048">
        <v>1079.31</v>
      </c>
      <c r="J1048">
        <v>583.96199999999999</v>
      </c>
      <c r="K1048">
        <v>21.732621000000002</v>
      </c>
      <c r="L1048">
        <v>0</v>
      </c>
      <c r="M1048">
        <v>0</v>
      </c>
      <c r="N1048">
        <v>1</v>
      </c>
      <c r="O1048">
        <v>802120</v>
      </c>
      <c r="P1048">
        <v>20404</v>
      </c>
      <c r="Q1048">
        <v>15423</v>
      </c>
      <c r="R1048">
        <v>39</v>
      </c>
      <c r="S1048">
        <v>3793.98</v>
      </c>
      <c r="T1048">
        <v>346</v>
      </c>
      <c r="U1048">
        <v>322.99</v>
      </c>
      <c r="V1048">
        <v>303.22000000000003</v>
      </c>
      <c r="W1048">
        <v>39</v>
      </c>
      <c r="X1048">
        <v>26.004999999999999</v>
      </c>
      <c r="Y1048" s="8">
        <f t="shared" si="327"/>
        <v>299.15499999999997</v>
      </c>
      <c r="Z1048">
        <v>49.975000000000001</v>
      </c>
      <c r="AB1048" s="25">
        <f t="shared" si="328"/>
        <v>9849.5499999999993</v>
      </c>
      <c r="AC1048" s="26">
        <f t="shared" si="326"/>
        <v>13030.552953381313</v>
      </c>
      <c r="AE1048" s="26">
        <f t="shared" si="319"/>
        <v>14074.842419284656</v>
      </c>
      <c r="AF1048" s="25">
        <f t="shared" si="329"/>
        <v>62256</v>
      </c>
      <c r="AG1048">
        <f t="shared" si="320"/>
        <v>4619.1128150891755</v>
      </c>
      <c r="AH1048" s="41">
        <f t="shared" si="331"/>
        <v>5.1934484806069707E-2</v>
      </c>
      <c r="AI1048" s="41">
        <f t="shared" si="332"/>
        <v>1.923657940075982E-6</v>
      </c>
      <c r="AJ1048" s="41">
        <f t="shared" si="333"/>
        <v>1.9919443567831426E-10</v>
      </c>
      <c r="AK1048">
        <f t="shared" si="330"/>
        <v>1013.25</v>
      </c>
      <c r="AL1048">
        <v>273.14999999999998</v>
      </c>
      <c r="AM1048" s="27">
        <f t="shared" si="321"/>
        <v>300.56627507891801</v>
      </c>
      <c r="AN1048">
        <f t="shared" si="322"/>
        <v>1.0086489316854275</v>
      </c>
      <c r="AO1048" s="28">
        <f t="shared" si="323"/>
        <v>303.16585225901895</v>
      </c>
      <c r="AP1048" s="46">
        <f t="shared" si="324"/>
        <v>322.93109894071722</v>
      </c>
      <c r="AQ1048" s="28">
        <f t="shared" si="325"/>
        <v>5.8901059282788992E-2</v>
      </c>
      <c r="AR1048" s="52">
        <v>301.87053427470653</v>
      </c>
      <c r="AS1048" s="52">
        <v>321.55133120950751</v>
      </c>
      <c r="AT1048" s="52">
        <v>1.4386687904924997</v>
      </c>
    </row>
    <row r="1049" spans="1:46" x14ac:dyDescent="0.3">
      <c r="A1049" s="1">
        <v>42834</v>
      </c>
      <c r="B1049" s="2">
        <v>0.20519675925925926</v>
      </c>
      <c r="C1049" s="4">
        <f t="shared" si="316"/>
        <v>42834.205196759256</v>
      </c>
      <c r="D1049" s="5" t="str">
        <f t="shared" si="317"/>
        <v>v</v>
      </c>
      <c r="E1049" s="6">
        <f t="shared" si="318"/>
        <v>15</v>
      </c>
      <c r="F1049">
        <v>7</v>
      </c>
      <c r="G1049">
        <v>8.49</v>
      </c>
      <c r="H1049">
        <v>1100.1400000000001</v>
      </c>
      <c r="I1049">
        <v>1079.17</v>
      </c>
      <c r="J1049">
        <v>591.98699999999997</v>
      </c>
      <c r="K1049">
        <v>21.723590000000002</v>
      </c>
      <c r="L1049">
        <v>0</v>
      </c>
      <c r="M1049">
        <v>0</v>
      </c>
      <c r="N1049">
        <v>1</v>
      </c>
      <c r="O1049">
        <v>802150</v>
      </c>
      <c r="P1049">
        <v>20403</v>
      </c>
      <c r="Q1049">
        <v>15421</v>
      </c>
      <c r="R1049">
        <v>39</v>
      </c>
      <c r="S1049">
        <v>3789.62</v>
      </c>
      <c r="T1049">
        <v>346</v>
      </c>
      <c r="U1049">
        <v>322.60000000000002</v>
      </c>
      <c r="V1049">
        <v>302.89</v>
      </c>
      <c r="W1049">
        <v>39.002000000000002</v>
      </c>
      <c r="X1049">
        <v>26.01</v>
      </c>
      <c r="Y1049" s="8">
        <f t="shared" si="327"/>
        <v>299.15999999999997</v>
      </c>
      <c r="Z1049">
        <v>49.969000000000001</v>
      </c>
      <c r="AB1049" s="25">
        <f t="shared" si="328"/>
        <v>9849.5499999999993</v>
      </c>
      <c r="AC1049" s="26">
        <f t="shared" si="326"/>
        <v>13031.604218273782</v>
      </c>
      <c r="AE1049" s="26">
        <f t="shared" si="319"/>
        <v>14074.842419284656</v>
      </c>
      <c r="AF1049" s="25">
        <f t="shared" si="329"/>
        <v>62256</v>
      </c>
      <c r="AG1049">
        <f t="shared" si="320"/>
        <v>4614.4628484894911</v>
      </c>
      <c r="AH1049" s="41">
        <f t="shared" si="331"/>
        <v>5.1934499942014684E-2</v>
      </c>
      <c r="AI1049" s="41">
        <f t="shared" si="332"/>
        <v>1.923655256634854E-6</v>
      </c>
      <c r="AJ1049" s="41">
        <f t="shared" si="333"/>
        <v>1.9919479457108635E-10</v>
      </c>
      <c r="AK1049">
        <f t="shared" si="330"/>
        <v>1013.25</v>
      </c>
      <c r="AL1049">
        <v>273.14999999999998</v>
      </c>
      <c r="AM1049" s="27">
        <f t="shared" si="321"/>
        <v>300.18300745084105</v>
      </c>
      <c r="AN1049">
        <f t="shared" si="322"/>
        <v>1.0087208011177491</v>
      </c>
      <c r="AO1049" s="28">
        <f t="shared" si="323"/>
        <v>302.8008437577476</v>
      </c>
      <c r="AP1049" s="46">
        <f t="shared" si="324"/>
        <v>322.50045552237702</v>
      </c>
      <c r="AQ1049" s="28">
        <f t="shared" si="325"/>
        <v>9.9544477622998784E-2</v>
      </c>
      <c r="AR1049" s="52">
        <v>301.5070539849246</v>
      </c>
      <c r="AS1049" s="52">
        <v>321.12249439813581</v>
      </c>
      <c r="AT1049" s="52">
        <v>1.477505601864209</v>
      </c>
    </row>
    <row r="1050" spans="1:46" x14ac:dyDescent="0.3">
      <c r="A1050" s="1">
        <v>42834</v>
      </c>
      <c r="B1050" s="2">
        <v>0.20554398148148148</v>
      </c>
      <c r="C1050" s="4">
        <f t="shared" si="316"/>
        <v>42834.205543981479</v>
      </c>
      <c r="D1050" s="5" t="str">
        <f t="shared" si="317"/>
        <v>v</v>
      </c>
      <c r="E1050" s="6">
        <f t="shared" si="318"/>
        <v>15</v>
      </c>
      <c r="F1050">
        <v>7</v>
      </c>
      <c r="G1050">
        <v>8.4610000000000003</v>
      </c>
      <c r="H1050">
        <v>1100.06</v>
      </c>
      <c r="I1050">
        <v>1079.24</v>
      </c>
      <c r="J1050">
        <v>584.41200000000003</v>
      </c>
      <c r="K1050">
        <v>21.739001999999999</v>
      </c>
      <c r="L1050">
        <v>0</v>
      </c>
      <c r="M1050">
        <v>0</v>
      </c>
      <c r="N1050">
        <v>1</v>
      </c>
      <c r="O1050">
        <v>802180</v>
      </c>
      <c r="P1050">
        <v>20404</v>
      </c>
      <c r="Q1050">
        <v>15422</v>
      </c>
      <c r="R1050">
        <v>39</v>
      </c>
      <c r="S1050">
        <v>3790.56</v>
      </c>
      <c r="T1050">
        <v>346</v>
      </c>
      <c r="U1050">
        <v>322.73</v>
      </c>
      <c r="V1050">
        <v>303</v>
      </c>
      <c r="W1050">
        <v>39.000999999999998</v>
      </c>
      <c r="X1050">
        <v>26.018000000000001</v>
      </c>
      <c r="Y1050" s="8">
        <f t="shared" si="327"/>
        <v>299.16800000000001</v>
      </c>
      <c r="Z1050">
        <v>49.966999999999999</v>
      </c>
      <c r="AB1050" s="25">
        <f t="shared" si="328"/>
        <v>9849.5499999999993</v>
      </c>
      <c r="AC1050" s="26">
        <f t="shared" si="326"/>
        <v>13031.397886136687</v>
      </c>
      <c r="AE1050" s="26">
        <f t="shared" si="319"/>
        <v>14074.842419284656</v>
      </c>
      <c r="AF1050" s="25">
        <f t="shared" si="329"/>
        <v>62256</v>
      </c>
      <c r="AG1050">
        <f t="shared" si="320"/>
        <v>4615.3754991000151</v>
      </c>
      <c r="AH1050" s="41">
        <f t="shared" si="331"/>
        <v>5.1934515077959653E-2</v>
      </c>
      <c r="AI1050" s="41">
        <f t="shared" si="332"/>
        <v>1.9236525731937254E-6</v>
      </c>
      <c r="AJ1050" s="41">
        <f t="shared" si="333"/>
        <v>1.9919515346385844E-10</v>
      </c>
      <c r="AK1050">
        <f t="shared" si="330"/>
        <v>1013.25</v>
      </c>
      <c r="AL1050">
        <v>273.14999999999998</v>
      </c>
      <c r="AM1050" s="27">
        <f t="shared" si="321"/>
        <v>300.25827296273053</v>
      </c>
      <c r="AN1050">
        <f t="shared" si="322"/>
        <v>1.008821135341597</v>
      </c>
      <c r="AO1050" s="28">
        <f t="shared" si="323"/>
        <v>302.90689182596896</v>
      </c>
      <c r="AP1050" s="46">
        <f t="shared" si="324"/>
        <v>322.63432907402785</v>
      </c>
      <c r="AQ1050" s="28">
        <f t="shared" si="325"/>
        <v>9.5670925972171972E-2</v>
      </c>
      <c r="AR1050" s="52">
        <v>301.61259757102317</v>
      </c>
      <c r="AS1050" s="52">
        <v>321.25574123123715</v>
      </c>
      <c r="AT1050" s="52">
        <v>1.4742587687628657</v>
      </c>
    </row>
    <row r="1051" spans="1:46" x14ac:dyDescent="0.3">
      <c r="A1051" s="1">
        <v>42834</v>
      </c>
      <c r="B1051" s="2">
        <v>0.2058912037037037</v>
      </c>
      <c r="C1051" s="4">
        <f t="shared" si="316"/>
        <v>42834.205891203703</v>
      </c>
      <c r="D1051" s="5" t="str">
        <f t="shared" si="317"/>
        <v>v</v>
      </c>
      <c r="E1051" s="6">
        <f t="shared" si="318"/>
        <v>15</v>
      </c>
      <c r="F1051">
        <v>7</v>
      </c>
      <c r="G1051">
        <v>8.4380000000000006</v>
      </c>
      <c r="H1051">
        <v>1100.04</v>
      </c>
      <c r="I1051">
        <v>1079.0899999999999</v>
      </c>
      <c r="J1051">
        <v>586.79999999999995</v>
      </c>
      <c r="K1051">
        <v>21.731051000000001</v>
      </c>
      <c r="L1051">
        <v>0</v>
      </c>
      <c r="M1051">
        <v>0</v>
      </c>
      <c r="N1051">
        <v>1</v>
      </c>
      <c r="O1051">
        <v>802210</v>
      </c>
      <c r="P1051">
        <v>20404</v>
      </c>
      <c r="Q1051">
        <v>15423</v>
      </c>
      <c r="R1051">
        <v>39</v>
      </c>
      <c r="S1051">
        <v>3797.3</v>
      </c>
      <c r="T1051">
        <v>346</v>
      </c>
      <c r="U1051">
        <v>323.27999999999997</v>
      </c>
      <c r="V1051">
        <v>303.56</v>
      </c>
      <c r="W1051">
        <v>39</v>
      </c>
      <c r="X1051">
        <v>26.026</v>
      </c>
      <c r="Y1051" s="8">
        <f t="shared" si="327"/>
        <v>299.17599999999999</v>
      </c>
      <c r="Z1051">
        <v>49.923000000000002</v>
      </c>
      <c r="AB1051" s="25">
        <f t="shared" si="328"/>
        <v>9849.5499999999993</v>
      </c>
      <c r="AC1051" s="26">
        <f t="shared" si="326"/>
        <v>13030.552953381313</v>
      </c>
      <c r="AE1051" s="26">
        <f t="shared" si="319"/>
        <v>14074.842419284656</v>
      </c>
      <c r="AF1051" s="25">
        <f t="shared" si="329"/>
        <v>62256</v>
      </c>
      <c r="AG1051">
        <f t="shared" si="320"/>
        <v>4619.1128150891755</v>
      </c>
      <c r="AH1051" s="41">
        <f t="shared" si="331"/>
        <v>5.193453021390463E-2</v>
      </c>
      <c r="AI1051" s="41">
        <f t="shared" si="332"/>
        <v>1.9236498897525974E-6</v>
      </c>
      <c r="AJ1051" s="41">
        <f t="shared" si="333"/>
        <v>1.9919551235663053E-10</v>
      </c>
      <c r="AK1051">
        <f t="shared" si="330"/>
        <v>1013.25</v>
      </c>
      <c r="AL1051">
        <v>273.14999999999998</v>
      </c>
      <c r="AM1051" s="27">
        <f t="shared" si="321"/>
        <v>300.56641917080435</v>
      </c>
      <c r="AN1051">
        <f t="shared" si="322"/>
        <v>1.0088664540799186</v>
      </c>
      <c r="AO1051" s="28">
        <f t="shared" si="323"/>
        <v>303.23137752434786</v>
      </c>
      <c r="AP1051" s="46">
        <f t="shared" si="324"/>
        <v>322.93505765876978</v>
      </c>
      <c r="AQ1051" s="28">
        <f t="shared" si="325"/>
        <v>0.34494234123019396</v>
      </c>
      <c r="AR1051" s="52">
        <v>301.9356348259281</v>
      </c>
      <c r="AS1051" s="52">
        <v>321.55511885942337</v>
      </c>
      <c r="AT1051" s="52">
        <v>1.7248811405765991</v>
      </c>
    </row>
    <row r="1052" spans="1:46" x14ac:dyDescent="0.3">
      <c r="A1052" s="1">
        <v>42834</v>
      </c>
      <c r="B1052" s="2">
        <v>0.20623842592592592</v>
      </c>
      <c r="C1052" s="4">
        <f t="shared" si="316"/>
        <v>42834.206238425926</v>
      </c>
      <c r="D1052" s="5" t="str">
        <f t="shared" si="317"/>
        <v>v</v>
      </c>
      <c r="E1052" s="6">
        <f t="shared" si="318"/>
        <v>15</v>
      </c>
      <c r="F1052">
        <v>7</v>
      </c>
      <c r="G1052">
        <v>8.407</v>
      </c>
      <c r="H1052">
        <v>1099.96</v>
      </c>
      <c r="I1052">
        <v>1079.08</v>
      </c>
      <c r="J1052">
        <v>568.42499999999995</v>
      </c>
      <c r="K1052">
        <v>21.723590999999999</v>
      </c>
      <c r="L1052">
        <v>0</v>
      </c>
      <c r="M1052">
        <v>0</v>
      </c>
      <c r="N1052">
        <v>1</v>
      </c>
      <c r="O1052">
        <v>802240</v>
      </c>
      <c r="P1052">
        <v>20404</v>
      </c>
      <c r="Q1052">
        <v>15422</v>
      </c>
      <c r="R1052">
        <v>39</v>
      </c>
      <c r="S1052">
        <v>3791.8</v>
      </c>
      <c r="T1052">
        <v>346</v>
      </c>
      <c r="U1052">
        <v>322.83999999999997</v>
      </c>
      <c r="V1052">
        <v>303.14</v>
      </c>
      <c r="W1052">
        <v>39.000999999999998</v>
      </c>
      <c r="X1052">
        <v>26.030999999999999</v>
      </c>
      <c r="Y1052" s="8">
        <f t="shared" si="327"/>
        <v>299.18099999999998</v>
      </c>
      <c r="Z1052">
        <v>49.93</v>
      </c>
      <c r="AB1052" s="25">
        <f t="shared" si="328"/>
        <v>9849.5499999999993</v>
      </c>
      <c r="AC1052" s="26">
        <f t="shared" si="326"/>
        <v>13031.397886136687</v>
      </c>
      <c r="AE1052" s="26">
        <f t="shared" si="319"/>
        <v>14074.842419284656</v>
      </c>
      <c r="AF1052" s="25">
        <f t="shared" si="329"/>
        <v>62256</v>
      </c>
      <c r="AG1052">
        <f t="shared" si="320"/>
        <v>4615.3754991000151</v>
      </c>
      <c r="AH1052" s="41">
        <f t="shared" si="331"/>
        <v>5.1934545349849599E-2</v>
      </c>
      <c r="AI1052" s="41">
        <f t="shared" si="332"/>
        <v>1.9236472063114693E-6</v>
      </c>
      <c r="AJ1052" s="41">
        <f t="shared" si="333"/>
        <v>1.9919587124940263E-10</v>
      </c>
      <c r="AK1052">
        <f t="shared" si="330"/>
        <v>1013.25</v>
      </c>
      <c r="AL1052">
        <v>273.14999999999998</v>
      </c>
      <c r="AM1052" s="27">
        <f t="shared" si="321"/>
        <v>300.25836892450536</v>
      </c>
      <c r="AN1052">
        <f t="shared" si="322"/>
        <v>1.0089566908318908</v>
      </c>
      <c r="AO1052" s="28">
        <f t="shared" si="323"/>
        <v>302.94769030464994</v>
      </c>
      <c r="AP1052" s="46">
        <f t="shared" si="324"/>
        <v>322.62994685807217</v>
      </c>
      <c r="AQ1052" s="28">
        <f t="shared" si="325"/>
        <v>0.21005314192780133</v>
      </c>
      <c r="AR1052" s="52">
        <v>301.65312531386104</v>
      </c>
      <c r="AS1052" s="52">
        <v>321.25127506901669</v>
      </c>
      <c r="AT1052" s="52">
        <v>1.5887249309832896</v>
      </c>
    </row>
    <row r="1053" spans="1:46" x14ac:dyDescent="0.3">
      <c r="A1053" s="1">
        <v>42834</v>
      </c>
      <c r="B1053" s="2">
        <v>0.20658564814814814</v>
      </c>
      <c r="C1053" s="4">
        <f t="shared" si="316"/>
        <v>42834.206585648149</v>
      </c>
      <c r="D1053" s="5" t="str">
        <f t="shared" si="317"/>
        <v>v</v>
      </c>
      <c r="E1053" s="6">
        <f t="shared" si="318"/>
        <v>15</v>
      </c>
      <c r="F1053">
        <v>7</v>
      </c>
      <c r="G1053">
        <v>8.4689999999999994</v>
      </c>
      <c r="H1053">
        <v>1099.92</v>
      </c>
      <c r="I1053">
        <v>1079.01</v>
      </c>
      <c r="J1053">
        <v>586.56200000000001</v>
      </c>
      <c r="K1053">
        <v>21.731345000000001</v>
      </c>
      <c r="L1053">
        <v>0</v>
      </c>
      <c r="M1053">
        <v>0</v>
      </c>
      <c r="N1053">
        <v>1</v>
      </c>
      <c r="O1053">
        <v>802270</v>
      </c>
      <c r="P1053">
        <v>20403</v>
      </c>
      <c r="Q1053">
        <v>15421</v>
      </c>
      <c r="R1053">
        <v>39</v>
      </c>
      <c r="S1053">
        <v>3791.72</v>
      </c>
      <c r="T1053">
        <v>346</v>
      </c>
      <c r="U1053">
        <v>322.83</v>
      </c>
      <c r="V1053">
        <v>303.14999999999998</v>
      </c>
      <c r="W1053">
        <v>38.996000000000002</v>
      </c>
      <c r="X1053">
        <v>26.04</v>
      </c>
      <c r="Y1053" s="8">
        <f t="shared" si="327"/>
        <v>299.19</v>
      </c>
      <c r="Z1053">
        <v>49.908999999999999</v>
      </c>
      <c r="AB1053" s="25">
        <f t="shared" si="328"/>
        <v>9849.5499999999993</v>
      </c>
      <c r="AC1053" s="26">
        <f t="shared" si="326"/>
        <v>13031.604218273782</v>
      </c>
      <c r="AE1053" s="26">
        <f t="shared" si="319"/>
        <v>14074.842419284656</v>
      </c>
      <c r="AF1053" s="25">
        <f t="shared" si="329"/>
        <v>62256</v>
      </c>
      <c r="AG1053">
        <f t="shared" si="320"/>
        <v>4614.4628484894911</v>
      </c>
      <c r="AH1053" s="41">
        <f t="shared" si="331"/>
        <v>5.1934560485794576E-2</v>
      </c>
      <c r="AI1053" s="41">
        <f t="shared" si="332"/>
        <v>1.9236445228703412E-6</v>
      </c>
      <c r="AJ1053" s="41">
        <f t="shared" si="333"/>
        <v>1.9919623014217472E-10</v>
      </c>
      <c r="AK1053">
        <f t="shared" si="330"/>
        <v>1013.25</v>
      </c>
      <c r="AL1053">
        <v>273.14999999999998</v>
      </c>
      <c r="AM1053" s="27">
        <f t="shared" si="321"/>
        <v>300.18319932584217</v>
      </c>
      <c r="AN1053">
        <f t="shared" si="322"/>
        <v>1.0090237354988705</v>
      </c>
      <c r="AO1053" s="28">
        <f t="shared" si="323"/>
        <v>302.89197311776326</v>
      </c>
      <c r="AP1053" s="46">
        <f t="shared" si="324"/>
        <v>322.54968459294122</v>
      </c>
      <c r="AQ1053" s="28">
        <f t="shared" si="325"/>
        <v>0.28031540705876523</v>
      </c>
      <c r="AR1053" s="52">
        <v>301.59760119352927</v>
      </c>
      <c r="AS1053" s="52">
        <v>321.17130783501602</v>
      </c>
      <c r="AT1053" s="52">
        <v>1.658692164983961</v>
      </c>
    </row>
    <row r="1054" spans="1:46" x14ac:dyDescent="0.3">
      <c r="A1054" s="1">
        <v>42834</v>
      </c>
      <c r="B1054" s="2">
        <v>0.20693287037037036</v>
      </c>
      <c r="C1054" s="4">
        <f t="shared" si="316"/>
        <v>42834.206932870373</v>
      </c>
      <c r="D1054" s="5" t="str">
        <f t="shared" si="317"/>
        <v>v</v>
      </c>
      <c r="E1054" s="6">
        <f t="shared" si="318"/>
        <v>15</v>
      </c>
      <c r="F1054">
        <v>7</v>
      </c>
      <c r="G1054">
        <v>8.4589999999999996</v>
      </c>
      <c r="H1054">
        <v>1099.83</v>
      </c>
      <c r="I1054">
        <v>1078.93</v>
      </c>
      <c r="J1054">
        <v>589.22500000000002</v>
      </c>
      <c r="K1054">
        <v>21.730364000000002</v>
      </c>
      <c r="L1054">
        <v>0</v>
      </c>
      <c r="M1054">
        <v>0</v>
      </c>
      <c r="N1054">
        <v>1</v>
      </c>
      <c r="O1054">
        <v>802300</v>
      </c>
      <c r="P1054">
        <v>20403</v>
      </c>
      <c r="Q1054">
        <v>15421</v>
      </c>
      <c r="R1054">
        <v>39</v>
      </c>
      <c r="S1054">
        <v>3791.06</v>
      </c>
      <c r="T1054">
        <v>346</v>
      </c>
      <c r="U1054">
        <v>322.77999999999997</v>
      </c>
      <c r="V1054">
        <v>303.13</v>
      </c>
      <c r="W1054">
        <v>39.003</v>
      </c>
      <c r="X1054">
        <v>26.044</v>
      </c>
      <c r="Y1054" s="8">
        <f t="shared" si="327"/>
        <v>299.19399999999996</v>
      </c>
      <c r="Z1054">
        <v>49.912999999999997</v>
      </c>
      <c r="AB1054" s="25">
        <f t="shared" si="328"/>
        <v>9849.5499999999993</v>
      </c>
      <c r="AC1054" s="26">
        <f t="shared" si="326"/>
        <v>13031.604218273782</v>
      </c>
      <c r="AE1054" s="26">
        <f t="shared" si="319"/>
        <v>14074.842419284656</v>
      </c>
      <c r="AF1054" s="25">
        <f t="shared" si="329"/>
        <v>62256</v>
      </c>
      <c r="AG1054">
        <f t="shared" si="320"/>
        <v>4614.4628484894911</v>
      </c>
      <c r="AH1054" s="41">
        <f t="shared" si="331"/>
        <v>5.1934575621739545E-2</v>
      </c>
      <c r="AI1054" s="41">
        <f t="shared" si="332"/>
        <v>1.9236418394292131E-6</v>
      </c>
      <c r="AJ1054" s="41">
        <f t="shared" si="333"/>
        <v>1.9919658903494679E-10</v>
      </c>
      <c r="AK1054">
        <f t="shared" si="330"/>
        <v>1013.25</v>
      </c>
      <c r="AL1054">
        <v>273.14999999999998</v>
      </c>
      <c r="AM1054" s="27">
        <f t="shared" si="321"/>
        <v>300.18324729459243</v>
      </c>
      <c r="AN1054">
        <f t="shared" si="322"/>
        <v>1.00911979592393</v>
      </c>
      <c r="AO1054" s="28">
        <f t="shared" si="323"/>
        <v>302.92085724970173</v>
      </c>
      <c r="AP1054" s="46">
        <f t="shared" si="324"/>
        <v>322.55652653582109</v>
      </c>
      <c r="AQ1054" s="28">
        <f t="shared" si="325"/>
        <v>0.22347346417888048</v>
      </c>
      <c r="AR1054" s="52">
        <v>301.62631369329347</v>
      </c>
      <c r="AS1054" s="52">
        <v>321.17806921599328</v>
      </c>
      <c r="AT1054" s="52">
        <v>1.6019307840066972</v>
      </c>
    </row>
    <row r="1055" spans="1:46" x14ac:dyDescent="0.3">
      <c r="A1055" s="1">
        <v>42834</v>
      </c>
      <c r="B1055" s="2">
        <v>0.20728009259259261</v>
      </c>
      <c r="C1055" s="4">
        <f t="shared" si="316"/>
        <v>42834.207280092596</v>
      </c>
      <c r="D1055" s="5" t="str">
        <f t="shared" si="317"/>
        <v>v</v>
      </c>
      <c r="E1055" s="6">
        <f t="shared" si="318"/>
        <v>15</v>
      </c>
      <c r="F1055">
        <v>7</v>
      </c>
      <c r="G1055">
        <v>8.4250000000000007</v>
      </c>
      <c r="H1055">
        <v>1099.74</v>
      </c>
      <c r="I1055">
        <v>1078.8499999999999</v>
      </c>
      <c r="J1055">
        <v>586.35</v>
      </c>
      <c r="K1055">
        <v>21.728597000000001</v>
      </c>
      <c r="L1055">
        <v>0</v>
      </c>
      <c r="M1055">
        <v>0</v>
      </c>
      <c r="N1055">
        <v>1</v>
      </c>
      <c r="O1055">
        <v>802330</v>
      </c>
      <c r="P1055">
        <v>20402</v>
      </c>
      <c r="Q1055">
        <v>15421</v>
      </c>
      <c r="R1055">
        <v>39</v>
      </c>
      <c r="S1055">
        <v>3792.21</v>
      </c>
      <c r="T1055">
        <v>346</v>
      </c>
      <c r="U1055">
        <v>322.87</v>
      </c>
      <c r="V1055">
        <v>303.24</v>
      </c>
      <c r="W1055">
        <v>39.003999999999998</v>
      </c>
      <c r="X1055">
        <v>26.039000000000001</v>
      </c>
      <c r="Y1055" s="8">
        <f t="shared" si="327"/>
        <v>299.18899999999996</v>
      </c>
      <c r="Z1055">
        <v>49.893000000000001</v>
      </c>
      <c r="AB1055" s="25">
        <f t="shared" si="328"/>
        <v>9849.5499999999993</v>
      </c>
      <c r="AC1055" s="26">
        <f t="shared" si="326"/>
        <v>13030.965508073406</v>
      </c>
      <c r="AE1055" s="26">
        <f t="shared" si="319"/>
        <v>14074.842419284656</v>
      </c>
      <c r="AF1055" s="25">
        <f t="shared" si="329"/>
        <v>62256</v>
      </c>
      <c r="AG1055">
        <f t="shared" si="320"/>
        <v>4617.2879985728796</v>
      </c>
      <c r="AH1055" s="41">
        <f t="shared" si="331"/>
        <v>5.1934590757684522E-2</v>
      </c>
      <c r="AI1055" s="41">
        <f t="shared" si="332"/>
        <v>1.9236391559880846E-6</v>
      </c>
      <c r="AJ1055" s="41">
        <f t="shared" si="333"/>
        <v>1.9919694792771888E-10</v>
      </c>
      <c r="AK1055">
        <f t="shared" si="330"/>
        <v>1013.25</v>
      </c>
      <c r="AL1055">
        <v>273.14999999999998</v>
      </c>
      <c r="AM1055" s="27">
        <f t="shared" si="321"/>
        <v>300.41615995942061</v>
      </c>
      <c r="AN1055">
        <f t="shared" si="322"/>
        <v>1.0091855144394519</v>
      </c>
      <c r="AO1055" s="28">
        <f t="shared" si="323"/>
        <v>303.17563693457259</v>
      </c>
      <c r="AP1055" s="46">
        <f t="shared" si="324"/>
        <v>322.80388443805936</v>
      </c>
      <c r="AQ1055" s="28">
        <f t="shared" si="325"/>
        <v>6.6115561940648604E-2</v>
      </c>
      <c r="AR1055" s="52">
        <v>301.87994628859843</v>
      </c>
      <c r="AS1055" s="52">
        <v>321.42430797281463</v>
      </c>
      <c r="AT1055" s="52">
        <v>1.4456920271853733</v>
      </c>
    </row>
    <row r="1056" spans="1:46" x14ac:dyDescent="0.3">
      <c r="A1056" s="1">
        <v>42834</v>
      </c>
      <c r="B1056" s="2">
        <v>0.20762731481481481</v>
      </c>
      <c r="C1056" s="4">
        <f t="shared" si="316"/>
        <v>42834.207627314812</v>
      </c>
      <c r="D1056" s="5" t="str">
        <f t="shared" si="317"/>
        <v>v</v>
      </c>
      <c r="E1056" s="6">
        <f t="shared" si="318"/>
        <v>15</v>
      </c>
      <c r="F1056">
        <v>7</v>
      </c>
      <c r="G1056">
        <v>8.52</v>
      </c>
      <c r="H1056">
        <v>1099.67</v>
      </c>
      <c r="I1056">
        <v>1078.9000000000001</v>
      </c>
      <c r="J1056">
        <v>589.96199999999999</v>
      </c>
      <c r="K1056">
        <v>21.731836000000001</v>
      </c>
      <c r="L1056">
        <v>0</v>
      </c>
      <c r="M1056">
        <v>0</v>
      </c>
      <c r="N1056">
        <v>1</v>
      </c>
      <c r="O1056">
        <v>802360</v>
      </c>
      <c r="P1056">
        <v>20403</v>
      </c>
      <c r="Q1056">
        <v>15421</v>
      </c>
      <c r="R1056">
        <v>39</v>
      </c>
      <c r="S1056">
        <v>3790.86</v>
      </c>
      <c r="T1056">
        <v>346</v>
      </c>
      <c r="U1056">
        <v>322.81</v>
      </c>
      <c r="V1056">
        <v>303.16000000000003</v>
      </c>
      <c r="W1056">
        <v>39</v>
      </c>
      <c r="X1056">
        <v>26.050999999999998</v>
      </c>
      <c r="Y1056" s="8">
        <f t="shared" si="327"/>
        <v>299.20099999999996</v>
      </c>
      <c r="Z1056">
        <v>49.859000000000002</v>
      </c>
      <c r="AB1056" s="25">
        <f t="shared" si="328"/>
        <v>9849.5499999999993</v>
      </c>
      <c r="AC1056" s="26">
        <f t="shared" si="326"/>
        <v>13031.604218273782</v>
      </c>
      <c r="AE1056" s="26">
        <f t="shared" si="319"/>
        <v>14074.842419284656</v>
      </c>
      <c r="AF1056" s="25">
        <f t="shared" si="329"/>
        <v>62256</v>
      </c>
      <c r="AG1056">
        <f t="shared" si="320"/>
        <v>4614.4628484894911</v>
      </c>
      <c r="AH1056" s="41">
        <f t="shared" si="331"/>
        <v>5.1934605893629499E-2</v>
      </c>
      <c r="AI1056" s="41">
        <f t="shared" si="332"/>
        <v>1.9236364725469565E-6</v>
      </c>
      <c r="AJ1056" s="41">
        <f t="shared" si="333"/>
        <v>1.9919730682049097E-10</v>
      </c>
      <c r="AK1056">
        <f t="shared" si="330"/>
        <v>1013.25</v>
      </c>
      <c r="AL1056">
        <v>273.14999999999998</v>
      </c>
      <c r="AM1056" s="27">
        <f t="shared" si="321"/>
        <v>300.18334323209302</v>
      </c>
      <c r="AN1056">
        <f t="shared" si="322"/>
        <v>1.0092902340274243</v>
      </c>
      <c r="AO1056" s="28">
        <f t="shared" si="323"/>
        <v>302.97211674185382</v>
      </c>
      <c r="AP1056" s="46">
        <f t="shared" si="324"/>
        <v>322.60213841873787</v>
      </c>
      <c r="AQ1056" s="28">
        <f t="shared" si="325"/>
        <v>0.2078615812621365</v>
      </c>
      <c r="AR1056" s="52">
        <v>301.67725771111725</v>
      </c>
      <c r="AS1056" s="52">
        <v>321.22338351297748</v>
      </c>
      <c r="AT1056" s="52">
        <v>1.5866164870225248</v>
      </c>
    </row>
    <row r="1057" spans="1:46" x14ac:dyDescent="0.3">
      <c r="A1057" s="1">
        <v>42834</v>
      </c>
      <c r="B1057" s="2">
        <v>0.20797453703703703</v>
      </c>
      <c r="C1057" s="4">
        <f t="shared" si="316"/>
        <v>42834.207974537036</v>
      </c>
      <c r="D1057" s="5" t="str">
        <f t="shared" si="317"/>
        <v>v</v>
      </c>
      <c r="E1057" s="6">
        <f t="shared" si="318"/>
        <v>15</v>
      </c>
      <c r="F1057">
        <v>7</v>
      </c>
      <c r="G1057">
        <v>8.4730000000000008</v>
      </c>
      <c r="H1057">
        <v>1099.6099999999999</v>
      </c>
      <c r="I1057">
        <v>1078.8</v>
      </c>
      <c r="J1057">
        <v>592.08699999999999</v>
      </c>
      <c r="K1057">
        <v>21.728007999999999</v>
      </c>
      <c r="L1057">
        <v>0</v>
      </c>
      <c r="M1057">
        <v>0</v>
      </c>
      <c r="N1057">
        <v>1</v>
      </c>
      <c r="O1057">
        <v>802390</v>
      </c>
      <c r="P1057">
        <v>20403</v>
      </c>
      <c r="Q1057">
        <v>15421</v>
      </c>
      <c r="R1057">
        <v>39</v>
      </c>
      <c r="S1057">
        <v>3791.44</v>
      </c>
      <c r="T1057">
        <v>346</v>
      </c>
      <c r="U1057">
        <v>322.85000000000002</v>
      </c>
      <c r="V1057">
        <v>303.22000000000003</v>
      </c>
      <c r="W1057">
        <v>39.002000000000002</v>
      </c>
      <c r="X1057">
        <v>26.047000000000001</v>
      </c>
      <c r="Y1057" s="8">
        <f t="shared" si="327"/>
        <v>299.197</v>
      </c>
      <c r="Z1057">
        <v>49.862000000000002</v>
      </c>
      <c r="AB1057" s="25">
        <f t="shared" si="328"/>
        <v>9849.5499999999993</v>
      </c>
      <c r="AC1057" s="26">
        <f t="shared" si="326"/>
        <v>13031.604218273782</v>
      </c>
      <c r="AE1057" s="26">
        <f t="shared" si="319"/>
        <v>14074.842419284656</v>
      </c>
      <c r="AF1057" s="25">
        <f t="shared" si="329"/>
        <v>62256</v>
      </c>
      <c r="AG1057">
        <f t="shared" si="320"/>
        <v>4614.4628484894911</v>
      </c>
      <c r="AH1057" s="41">
        <f t="shared" si="331"/>
        <v>5.1934621029574468E-2</v>
      </c>
      <c r="AI1057" s="41">
        <f t="shared" si="332"/>
        <v>1.9236337891058285E-6</v>
      </c>
      <c r="AJ1057" s="41">
        <f t="shared" si="333"/>
        <v>1.9919766571326307E-10</v>
      </c>
      <c r="AK1057">
        <f t="shared" si="330"/>
        <v>1013.25</v>
      </c>
      <c r="AL1057">
        <v>273.14999999999998</v>
      </c>
      <c r="AM1057" s="27">
        <f t="shared" si="321"/>
        <v>300.18339120084329</v>
      </c>
      <c r="AN1057">
        <f t="shared" si="322"/>
        <v>1.0093318118713361</v>
      </c>
      <c r="AO1057" s="28">
        <f t="shared" si="323"/>
        <v>302.98464613442928</v>
      </c>
      <c r="AP1057" s="46">
        <f t="shared" si="324"/>
        <v>322.58557734993565</v>
      </c>
      <c r="AQ1057" s="28">
        <f t="shared" si="325"/>
        <v>0.26442265006437538</v>
      </c>
      <c r="AR1057" s="52">
        <v>301.68968534541904</v>
      </c>
      <c r="AS1057" s="52">
        <v>321.20684189552236</v>
      </c>
      <c r="AT1057" s="52">
        <v>1.6431581044776635</v>
      </c>
    </row>
    <row r="1058" spans="1:46" x14ac:dyDescent="0.3">
      <c r="A1058" s="1">
        <v>42834</v>
      </c>
      <c r="B1058" s="2">
        <v>0.20832175925925925</v>
      </c>
      <c r="C1058" s="4">
        <f t="shared" si="316"/>
        <v>42834.208321759259</v>
      </c>
      <c r="D1058" s="5" t="str">
        <f t="shared" si="317"/>
        <v>v</v>
      </c>
      <c r="E1058" s="6">
        <f t="shared" si="318"/>
        <v>15</v>
      </c>
      <c r="F1058">
        <v>7</v>
      </c>
      <c r="G1058">
        <v>8.4789999999999992</v>
      </c>
      <c r="H1058">
        <v>1099.56</v>
      </c>
      <c r="I1058">
        <v>1078.75</v>
      </c>
      <c r="J1058">
        <v>585.02499999999998</v>
      </c>
      <c r="K1058">
        <v>21.724965000000001</v>
      </c>
      <c r="L1058">
        <v>0</v>
      </c>
      <c r="M1058">
        <v>0</v>
      </c>
      <c r="N1058">
        <v>1</v>
      </c>
      <c r="O1058">
        <v>802420</v>
      </c>
      <c r="P1058">
        <v>20403</v>
      </c>
      <c r="Q1058">
        <v>15421</v>
      </c>
      <c r="R1058">
        <v>39</v>
      </c>
      <c r="S1058">
        <v>3790.69</v>
      </c>
      <c r="T1058">
        <v>346</v>
      </c>
      <c r="U1058">
        <v>322.77999999999997</v>
      </c>
      <c r="V1058">
        <v>303.18</v>
      </c>
      <c r="W1058">
        <v>38.996000000000002</v>
      </c>
      <c r="X1058">
        <v>26.047000000000001</v>
      </c>
      <c r="Y1058" s="8">
        <f t="shared" si="327"/>
        <v>299.197</v>
      </c>
      <c r="Z1058">
        <v>49.856000000000002</v>
      </c>
      <c r="AB1058" s="25">
        <f t="shared" si="328"/>
        <v>9849.5499999999993</v>
      </c>
      <c r="AC1058" s="26">
        <f t="shared" si="326"/>
        <v>13031.604218273782</v>
      </c>
      <c r="AE1058" s="26">
        <f t="shared" si="319"/>
        <v>14074.842419284656</v>
      </c>
      <c r="AF1058" s="25">
        <f t="shared" si="329"/>
        <v>62256</v>
      </c>
      <c r="AG1058">
        <f t="shared" si="320"/>
        <v>4614.4628484894911</v>
      </c>
      <c r="AH1058" s="41">
        <f t="shared" si="331"/>
        <v>5.1934636165519445E-2</v>
      </c>
      <c r="AI1058" s="41">
        <f t="shared" si="332"/>
        <v>1.9236311056647004E-6</v>
      </c>
      <c r="AJ1058" s="41">
        <f t="shared" si="333"/>
        <v>1.9919802460603516E-10</v>
      </c>
      <c r="AK1058">
        <f t="shared" si="330"/>
        <v>1013.25</v>
      </c>
      <c r="AL1058">
        <v>273.14999999999998</v>
      </c>
      <c r="AM1058" s="27">
        <f t="shared" si="321"/>
        <v>300.18343916959361</v>
      </c>
      <c r="AN1058">
        <f t="shared" si="322"/>
        <v>1.0093777089488887</v>
      </c>
      <c r="AO1058" s="28">
        <f t="shared" si="323"/>
        <v>302.99847209340248</v>
      </c>
      <c r="AP1058" s="46">
        <f t="shared" si="324"/>
        <v>322.58534593709146</v>
      </c>
      <c r="AQ1058" s="28">
        <f t="shared" si="325"/>
        <v>0.19465406290851206</v>
      </c>
      <c r="AR1058" s="52">
        <v>301.70340400039674</v>
      </c>
      <c r="AS1058" s="52">
        <v>321.2065601435263</v>
      </c>
      <c r="AT1058" s="52">
        <v>1.5734398564736694</v>
      </c>
    </row>
    <row r="1059" spans="1:46" x14ac:dyDescent="0.3">
      <c r="A1059" s="1">
        <v>42834</v>
      </c>
      <c r="B1059" s="2">
        <v>0.2086689814814815</v>
      </c>
      <c r="C1059" s="4">
        <f t="shared" si="316"/>
        <v>42834.208668981482</v>
      </c>
      <c r="D1059" s="5" t="str">
        <f t="shared" si="317"/>
        <v>v</v>
      </c>
      <c r="E1059" s="6">
        <f t="shared" si="318"/>
        <v>15</v>
      </c>
      <c r="F1059">
        <v>7</v>
      </c>
      <c r="G1059">
        <v>8.5030000000000001</v>
      </c>
      <c r="H1059">
        <v>1099.49</v>
      </c>
      <c r="I1059">
        <v>1078.72</v>
      </c>
      <c r="J1059">
        <v>584.67499999999995</v>
      </c>
      <c r="K1059">
        <v>21.730069</v>
      </c>
      <c r="L1059">
        <v>0</v>
      </c>
      <c r="M1059">
        <v>0</v>
      </c>
      <c r="N1059">
        <v>1</v>
      </c>
      <c r="O1059">
        <v>802450</v>
      </c>
      <c r="P1059">
        <v>20403</v>
      </c>
      <c r="Q1059">
        <v>15421</v>
      </c>
      <c r="R1059">
        <v>39</v>
      </c>
      <c r="S1059">
        <v>3793.72</v>
      </c>
      <c r="T1059">
        <v>346</v>
      </c>
      <c r="U1059">
        <v>323.06</v>
      </c>
      <c r="V1059">
        <v>303.45</v>
      </c>
      <c r="W1059">
        <v>39.000999999999998</v>
      </c>
      <c r="X1059">
        <v>26.056000000000001</v>
      </c>
      <c r="Y1059" s="8">
        <f t="shared" si="327"/>
        <v>299.20599999999996</v>
      </c>
      <c r="Z1059">
        <v>49.831000000000003</v>
      </c>
      <c r="AB1059" s="25">
        <f t="shared" si="328"/>
        <v>9849.5499999999993</v>
      </c>
      <c r="AC1059" s="26">
        <f t="shared" si="326"/>
        <v>13031.604218273782</v>
      </c>
      <c r="AE1059" s="26">
        <f t="shared" si="319"/>
        <v>14074.842419284656</v>
      </c>
      <c r="AF1059" s="25">
        <f t="shared" si="329"/>
        <v>62256</v>
      </c>
      <c r="AG1059">
        <f t="shared" si="320"/>
        <v>4614.4628484894911</v>
      </c>
      <c r="AH1059" s="41">
        <f t="shared" si="331"/>
        <v>5.1934651301464414E-2</v>
      </c>
      <c r="AI1059" s="41">
        <f t="shared" si="332"/>
        <v>1.9236284222235723E-6</v>
      </c>
      <c r="AJ1059" s="41">
        <f t="shared" si="333"/>
        <v>1.9919838349880725E-10</v>
      </c>
      <c r="AK1059">
        <f t="shared" si="330"/>
        <v>1013.25</v>
      </c>
      <c r="AL1059">
        <v>273.14999999999998</v>
      </c>
      <c r="AM1059" s="27">
        <f t="shared" si="321"/>
        <v>300.18348713834382</v>
      </c>
      <c r="AN1059">
        <f t="shared" si="322"/>
        <v>1.0094723364053431</v>
      </c>
      <c r="AO1059" s="28">
        <f t="shared" si="323"/>
        <v>303.02692611184716</v>
      </c>
      <c r="AP1059" s="46">
        <f t="shared" si="324"/>
        <v>322.6066673924222</v>
      </c>
      <c r="AQ1059" s="28">
        <f t="shared" si="325"/>
        <v>0.45333260757780636</v>
      </c>
      <c r="AR1059" s="52">
        <v>301.73168818526739</v>
      </c>
      <c r="AS1059" s="52">
        <v>321.22773913566408</v>
      </c>
      <c r="AT1059" s="52">
        <v>1.8322608643359217</v>
      </c>
    </row>
    <row r="1060" spans="1:46" x14ac:dyDescent="0.3">
      <c r="A1060" s="1">
        <v>42834</v>
      </c>
      <c r="B1060" s="2">
        <v>0.20901620370370369</v>
      </c>
      <c r="C1060" s="4">
        <f t="shared" si="316"/>
        <v>42834.209016203706</v>
      </c>
      <c r="D1060" s="5" t="str">
        <f t="shared" si="317"/>
        <v>v</v>
      </c>
      <c r="E1060" s="6">
        <f t="shared" si="318"/>
        <v>15</v>
      </c>
      <c r="F1060">
        <v>7</v>
      </c>
      <c r="G1060">
        <v>8.3979999999999997</v>
      </c>
      <c r="H1060">
        <v>1099.43</v>
      </c>
      <c r="I1060">
        <v>1078.81</v>
      </c>
      <c r="J1060">
        <v>588.77499999999998</v>
      </c>
      <c r="K1060">
        <v>21.734584999999999</v>
      </c>
      <c r="L1060">
        <v>0</v>
      </c>
      <c r="M1060">
        <v>0</v>
      </c>
      <c r="N1060">
        <v>1</v>
      </c>
      <c r="O1060">
        <v>802480</v>
      </c>
      <c r="P1060">
        <v>20404</v>
      </c>
      <c r="Q1060">
        <v>15422</v>
      </c>
      <c r="R1060">
        <v>39</v>
      </c>
      <c r="S1060">
        <v>3791.62</v>
      </c>
      <c r="T1060">
        <v>346</v>
      </c>
      <c r="U1060">
        <v>322.93</v>
      </c>
      <c r="V1060">
        <v>303.3</v>
      </c>
      <c r="W1060">
        <v>39</v>
      </c>
      <c r="X1060">
        <v>26.058</v>
      </c>
      <c r="Y1060" s="8">
        <f t="shared" si="327"/>
        <v>299.20799999999997</v>
      </c>
      <c r="Z1060">
        <v>49.805999999999997</v>
      </c>
      <c r="AB1060" s="25">
        <f t="shared" si="328"/>
        <v>9849.5499999999993</v>
      </c>
      <c r="AC1060" s="26">
        <f t="shared" si="326"/>
        <v>13031.397886136687</v>
      </c>
      <c r="AE1060" s="26">
        <f t="shared" si="319"/>
        <v>14074.842419284656</v>
      </c>
      <c r="AF1060" s="25">
        <f t="shared" si="329"/>
        <v>62256</v>
      </c>
      <c r="AG1060">
        <f t="shared" si="320"/>
        <v>4615.3754991000151</v>
      </c>
      <c r="AH1060" s="41">
        <f t="shared" si="331"/>
        <v>5.1934666437409391E-2</v>
      </c>
      <c r="AI1060" s="41">
        <f t="shared" si="332"/>
        <v>1.9236257387824438E-6</v>
      </c>
      <c r="AJ1060" s="41">
        <f t="shared" si="333"/>
        <v>1.9919874239157935E-10</v>
      </c>
      <c r="AK1060">
        <f t="shared" si="330"/>
        <v>1013.25</v>
      </c>
      <c r="AL1060">
        <v>273.14999999999998</v>
      </c>
      <c r="AM1060" s="27">
        <f t="shared" si="321"/>
        <v>300.25875277160452</v>
      </c>
      <c r="AN1060">
        <f t="shared" si="322"/>
        <v>1.0095341751224363</v>
      </c>
      <c r="AO1060" s="28">
        <f t="shared" si="323"/>
        <v>303.1214723025733</v>
      </c>
      <c r="AP1060" s="46">
        <f t="shared" si="324"/>
        <v>322.73424676510149</v>
      </c>
      <c r="AQ1060" s="28">
        <f t="shared" si="325"/>
        <v>0.19575323489851826</v>
      </c>
      <c r="AR1060" s="52">
        <v>301.82577885057435</v>
      </c>
      <c r="AS1060" s="52">
        <v>321.35471846216444</v>
      </c>
      <c r="AT1060" s="52">
        <v>1.5752815378355649</v>
      </c>
    </row>
    <row r="1061" spans="1:46" x14ac:dyDescent="0.3">
      <c r="A1061" s="1">
        <v>42834</v>
      </c>
      <c r="B1061" s="2">
        <v>0.20936342592592594</v>
      </c>
      <c r="C1061" s="4">
        <f t="shared" si="316"/>
        <v>42834.209363425929</v>
      </c>
      <c r="D1061" s="5" t="str">
        <f t="shared" si="317"/>
        <v>v</v>
      </c>
      <c r="E1061" s="6">
        <f t="shared" si="318"/>
        <v>15</v>
      </c>
      <c r="F1061">
        <v>7</v>
      </c>
      <c r="G1061">
        <v>8.5090000000000003</v>
      </c>
      <c r="H1061">
        <v>1099.3599999999999</v>
      </c>
      <c r="I1061">
        <v>1078.67</v>
      </c>
      <c r="J1061">
        <v>588.16200000000003</v>
      </c>
      <c r="K1061">
        <v>21.737137000000001</v>
      </c>
      <c r="L1061">
        <v>0</v>
      </c>
      <c r="M1061">
        <v>0</v>
      </c>
      <c r="N1061">
        <v>1</v>
      </c>
      <c r="O1061">
        <v>802510</v>
      </c>
      <c r="P1061">
        <v>20403</v>
      </c>
      <c r="Q1061">
        <v>15420</v>
      </c>
      <c r="R1061">
        <v>39</v>
      </c>
      <c r="S1061">
        <v>3789.17</v>
      </c>
      <c r="T1061">
        <v>346</v>
      </c>
      <c r="U1061">
        <v>322.69</v>
      </c>
      <c r="V1061">
        <v>303.12</v>
      </c>
      <c r="W1061">
        <v>39.002000000000002</v>
      </c>
      <c r="X1061">
        <v>26.056999999999999</v>
      </c>
      <c r="Y1061" s="8">
        <f t="shared" si="327"/>
        <v>299.20699999999999</v>
      </c>
      <c r="Z1061">
        <v>49.814999999999998</v>
      </c>
      <c r="AB1061" s="25">
        <f t="shared" si="328"/>
        <v>9849.5499999999993</v>
      </c>
      <c r="AC1061" s="26">
        <f t="shared" si="326"/>
        <v>13032.449328793773</v>
      </c>
      <c r="AE1061" s="26">
        <f t="shared" si="319"/>
        <v>14074.842419284656</v>
      </c>
      <c r="AF1061" s="25">
        <f t="shared" si="329"/>
        <v>62256</v>
      </c>
      <c r="AG1061">
        <f t="shared" si="320"/>
        <v>4610.7247462098885</v>
      </c>
      <c r="AH1061" s="41">
        <f t="shared" si="331"/>
        <v>5.193468157335436E-2</v>
      </c>
      <c r="AI1061" s="41">
        <f t="shared" si="332"/>
        <v>1.9236230553413157E-6</v>
      </c>
      <c r="AJ1061" s="41">
        <f t="shared" si="333"/>
        <v>1.9919910128435144E-10</v>
      </c>
      <c r="AK1061">
        <f t="shared" si="330"/>
        <v>1013.25</v>
      </c>
      <c r="AL1061">
        <v>273.14999999999998</v>
      </c>
      <c r="AM1061" s="27">
        <f t="shared" si="321"/>
        <v>299.87558229205956</v>
      </c>
      <c r="AN1061">
        <f t="shared" si="322"/>
        <v>1.0095950813696928</v>
      </c>
      <c r="AO1061" s="28">
        <f t="shared" si="323"/>
        <v>302.7529129049359</v>
      </c>
      <c r="AP1061" s="46">
        <f t="shared" si="324"/>
        <v>322.30000943811223</v>
      </c>
      <c r="AQ1061" s="28">
        <f t="shared" si="325"/>
        <v>0.38999056188777104</v>
      </c>
      <c r="AR1061" s="52">
        <v>301.45876213061609</v>
      </c>
      <c r="AS1061" s="52">
        <v>320.92230244010034</v>
      </c>
      <c r="AT1061" s="52">
        <v>1.7676975598996592</v>
      </c>
    </row>
    <row r="1062" spans="1:46" x14ac:dyDescent="0.3">
      <c r="A1062" s="1">
        <v>42834</v>
      </c>
      <c r="B1062" s="2">
        <v>0.20971064814814813</v>
      </c>
      <c r="C1062" s="4">
        <f t="shared" si="316"/>
        <v>42834.209710648145</v>
      </c>
      <c r="D1062" s="5" t="str">
        <f t="shared" si="317"/>
        <v>v</v>
      </c>
      <c r="E1062" s="6">
        <f t="shared" si="318"/>
        <v>15</v>
      </c>
      <c r="F1062">
        <v>7</v>
      </c>
      <c r="G1062">
        <v>8.4990000000000006</v>
      </c>
      <c r="H1062">
        <v>1099.3</v>
      </c>
      <c r="I1062">
        <v>1078.69</v>
      </c>
      <c r="J1062">
        <v>578.15</v>
      </c>
      <c r="K1062">
        <v>21.730757000000001</v>
      </c>
      <c r="L1062">
        <v>0</v>
      </c>
      <c r="M1062">
        <v>0</v>
      </c>
      <c r="N1062">
        <v>1</v>
      </c>
      <c r="O1062">
        <v>802540</v>
      </c>
      <c r="P1062">
        <v>20403</v>
      </c>
      <c r="Q1062">
        <v>15421</v>
      </c>
      <c r="R1062">
        <v>39</v>
      </c>
      <c r="S1062">
        <v>3793.43</v>
      </c>
      <c r="T1062">
        <v>346</v>
      </c>
      <c r="U1062">
        <v>323.08999999999997</v>
      </c>
      <c r="V1062">
        <v>303.48</v>
      </c>
      <c r="W1062">
        <v>38.997999999999998</v>
      </c>
      <c r="X1062">
        <v>26.06</v>
      </c>
      <c r="Y1062" s="8">
        <f t="shared" si="327"/>
        <v>299.20999999999998</v>
      </c>
      <c r="Z1062">
        <v>49.813000000000002</v>
      </c>
      <c r="AB1062" s="25">
        <f t="shared" si="328"/>
        <v>9849.5499999999993</v>
      </c>
      <c r="AC1062" s="26">
        <f t="shared" si="326"/>
        <v>13031.604218273782</v>
      </c>
      <c r="AE1062" s="26">
        <f t="shared" si="319"/>
        <v>14074.842419284656</v>
      </c>
      <c r="AF1062" s="25">
        <f t="shared" si="329"/>
        <v>62256</v>
      </c>
      <c r="AG1062">
        <f t="shared" si="320"/>
        <v>4614.4628484894911</v>
      </c>
      <c r="AH1062" s="41">
        <f t="shared" si="331"/>
        <v>5.1934696709299337E-2</v>
      </c>
      <c r="AI1062" s="41">
        <f t="shared" si="332"/>
        <v>1.9236203719001876E-6</v>
      </c>
      <c r="AJ1062" s="41">
        <f t="shared" si="333"/>
        <v>1.9919946017712353E-10</v>
      </c>
      <c r="AK1062">
        <f t="shared" si="330"/>
        <v>1013.25</v>
      </c>
      <c r="AL1062">
        <v>273.14999999999998</v>
      </c>
      <c r="AM1062" s="27">
        <f t="shared" si="321"/>
        <v>300.18363104459468</v>
      </c>
      <c r="AN1062">
        <f t="shared" si="322"/>
        <v>1.0096603085194298</v>
      </c>
      <c r="AO1062" s="28">
        <f t="shared" si="323"/>
        <v>303.08349753296812</v>
      </c>
      <c r="AP1062" s="46">
        <f t="shared" si="324"/>
        <v>322.65792050711804</v>
      </c>
      <c r="AQ1062" s="28">
        <f t="shared" si="325"/>
        <v>0.43207949288193959</v>
      </c>
      <c r="AR1062" s="52">
        <v>301.78787312592368</v>
      </c>
      <c r="AS1062" s="52">
        <v>321.27861915835439</v>
      </c>
      <c r="AT1062" s="52">
        <v>1.8113808416455868</v>
      </c>
    </row>
    <row r="1063" spans="1:46" x14ac:dyDescent="0.3">
      <c r="A1063" s="1">
        <v>42834</v>
      </c>
      <c r="B1063" s="2">
        <v>0.21005787037037038</v>
      </c>
      <c r="C1063" s="4">
        <f t="shared" si="316"/>
        <v>42834.210057870368</v>
      </c>
      <c r="D1063" s="5" t="str">
        <f t="shared" si="317"/>
        <v>v</v>
      </c>
      <c r="E1063" s="6">
        <f t="shared" si="318"/>
        <v>15</v>
      </c>
      <c r="F1063">
        <v>7</v>
      </c>
      <c r="G1063">
        <v>8.4429999999999996</v>
      </c>
      <c r="H1063">
        <v>1099.19</v>
      </c>
      <c r="I1063">
        <v>1078.31</v>
      </c>
      <c r="J1063">
        <v>584.22500000000002</v>
      </c>
      <c r="K1063">
        <v>21.731542000000001</v>
      </c>
      <c r="L1063">
        <v>0</v>
      </c>
      <c r="M1063">
        <v>0</v>
      </c>
      <c r="N1063">
        <v>1</v>
      </c>
      <c r="O1063">
        <v>802570</v>
      </c>
      <c r="P1063">
        <v>20402</v>
      </c>
      <c r="Q1063">
        <v>15420</v>
      </c>
      <c r="R1063">
        <v>39</v>
      </c>
      <c r="S1063">
        <v>3790.41</v>
      </c>
      <c r="T1063">
        <v>346</v>
      </c>
      <c r="U1063">
        <v>322.75</v>
      </c>
      <c r="V1063">
        <v>303.27</v>
      </c>
      <c r="W1063">
        <v>38.993000000000002</v>
      </c>
      <c r="X1063">
        <v>26.059000000000001</v>
      </c>
      <c r="Y1063" s="8">
        <f t="shared" si="327"/>
        <v>299.209</v>
      </c>
      <c r="Z1063">
        <v>49.802999999999997</v>
      </c>
      <c r="AB1063" s="25">
        <f t="shared" si="328"/>
        <v>9849.5499999999993</v>
      </c>
      <c r="AC1063" s="26">
        <f t="shared" si="326"/>
        <v>13031.810577172502</v>
      </c>
      <c r="AE1063" s="26">
        <f t="shared" si="319"/>
        <v>14074.842419284656</v>
      </c>
      <c r="AF1063" s="25">
        <f t="shared" si="329"/>
        <v>62256</v>
      </c>
      <c r="AG1063">
        <f t="shared" si="320"/>
        <v>4613.5500795066491</v>
      </c>
      <c r="AH1063" s="41">
        <f t="shared" si="331"/>
        <v>5.1934711845244307E-2</v>
      </c>
      <c r="AI1063" s="41">
        <f t="shared" si="332"/>
        <v>1.9236176884590596E-6</v>
      </c>
      <c r="AJ1063" s="41">
        <f t="shared" si="333"/>
        <v>1.9919981906989562E-10</v>
      </c>
      <c r="AK1063">
        <f t="shared" si="330"/>
        <v>1013.25</v>
      </c>
      <c r="AL1063">
        <v>273.14999999999998</v>
      </c>
      <c r="AM1063" s="27">
        <f t="shared" si="321"/>
        <v>300.10845935634302</v>
      </c>
      <c r="AN1063">
        <f t="shared" si="322"/>
        <v>1.0097579741947567</v>
      </c>
      <c r="AO1063" s="28">
        <f t="shared" si="323"/>
        <v>303.03690995837042</v>
      </c>
      <c r="AP1063" s="46">
        <f t="shared" si="324"/>
        <v>322.49467592125376</v>
      </c>
      <c r="AQ1063" s="28">
        <f t="shared" si="325"/>
        <v>0.25532407874624141</v>
      </c>
      <c r="AR1063" s="52">
        <v>301.74143959132618</v>
      </c>
      <c r="AS1063" s="52">
        <v>321.11602440239119</v>
      </c>
      <c r="AT1063" s="52">
        <v>1.6339755976088099</v>
      </c>
    </row>
    <row r="1064" spans="1:46" x14ac:dyDescent="0.3">
      <c r="A1064" s="1">
        <v>42834</v>
      </c>
      <c r="B1064" s="2">
        <v>0.21040509259259257</v>
      </c>
      <c r="C1064" s="4">
        <f t="shared" si="316"/>
        <v>42834.210405092592</v>
      </c>
      <c r="D1064" s="5" t="str">
        <f t="shared" si="317"/>
        <v>v</v>
      </c>
      <c r="E1064" s="6">
        <f t="shared" si="318"/>
        <v>15</v>
      </c>
      <c r="F1064">
        <v>7</v>
      </c>
      <c r="G1064">
        <v>8.4960000000000004</v>
      </c>
      <c r="H1064">
        <v>1099.1500000000001</v>
      </c>
      <c r="I1064">
        <v>1078.51</v>
      </c>
      <c r="J1064">
        <v>587.98699999999997</v>
      </c>
      <c r="K1064">
        <v>21.724375999999999</v>
      </c>
      <c r="L1064">
        <v>0</v>
      </c>
      <c r="M1064">
        <v>0</v>
      </c>
      <c r="N1064">
        <v>1</v>
      </c>
      <c r="O1064">
        <v>802600</v>
      </c>
      <c r="P1064">
        <v>20401</v>
      </c>
      <c r="Q1064">
        <v>15419</v>
      </c>
      <c r="R1064">
        <v>39</v>
      </c>
      <c r="S1064">
        <v>3788.36</v>
      </c>
      <c r="T1064">
        <v>346</v>
      </c>
      <c r="U1064">
        <v>322.64</v>
      </c>
      <c r="V1064">
        <v>303.12</v>
      </c>
      <c r="W1064">
        <v>39</v>
      </c>
      <c r="X1064">
        <v>26.065000000000001</v>
      </c>
      <c r="Y1064" s="8">
        <f t="shared" si="327"/>
        <v>299.21499999999997</v>
      </c>
      <c r="Z1064">
        <v>49.787999999999997</v>
      </c>
      <c r="AB1064" s="25">
        <f t="shared" si="328"/>
        <v>9849.5499999999993</v>
      </c>
      <c r="AC1064" s="26">
        <f t="shared" si="326"/>
        <v>13032.016962838057</v>
      </c>
      <c r="AE1064" s="26">
        <f t="shared" si="319"/>
        <v>14074.842419284656</v>
      </c>
      <c r="AF1064" s="25">
        <f t="shared" si="329"/>
        <v>62256</v>
      </c>
      <c r="AG1064">
        <f t="shared" si="320"/>
        <v>4612.6371921284408</v>
      </c>
      <c r="AH1064" s="41">
        <f t="shared" si="331"/>
        <v>5.1934726981189283E-2</v>
      </c>
      <c r="AI1064" s="41">
        <f t="shared" si="332"/>
        <v>1.9236150050179315E-6</v>
      </c>
      <c r="AJ1064" s="41">
        <f t="shared" si="333"/>
        <v>1.9920017796266772E-10</v>
      </c>
      <c r="AK1064">
        <f t="shared" si="330"/>
        <v>1013.25</v>
      </c>
      <c r="AL1064">
        <v>273.14999999999998</v>
      </c>
      <c r="AM1064" s="27">
        <f t="shared" si="321"/>
        <v>300.03328568797014</v>
      </c>
      <c r="AN1064">
        <f t="shared" si="322"/>
        <v>1.0098149703468877</v>
      </c>
      <c r="AO1064" s="28">
        <f t="shared" si="323"/>
        <v>302.97810349007688</v>
      </c>
      <c r="AP1064" s="46">
        <f t="shared" si="324"/>
        <v>322.49189676297345</v>
      </c>
      <c r="AQ1064" s="28">
        <f t="shared" si="325"/>
        <v>0.1481032370265325</v>
      </c>
      <c r="AR1064" s="52">
        <v>301.68283934704277</v>
      </c>
      <c r="AS1064" s="52">
        <v>321.1132090443416</v>
      </c>
      <c r="AT1064" s="52">
        <v>1.5267909556583845</v>
      </c>
    </row>
    <row r="1065" spans="1:46" x14ac:dyDescent="0.3">
      <c r="A1065" s="1">
        <v>42834</v>
      </c>
      <c r="B1065" s="2">
        <v>0.21075231481481482</v>
      </c>
      <c r="C1065" s="4">
        <f t="shared" si="316"/>
        <v>42834.210752314815</v>
      </c>
      <c r="D1065" s="5" t="str">
        <f t="shared" si="317"/>
        <v>v</v>
      </c>
      <c r="E1065" s="6">
        <f t="shared" si="318"/>
        <v>15</v>
      </c>
      <c r="F1065">
        <v>7</v>
      </c>
      <c r="G1065">
        <v>8.4779999999999998</v>
      </c>
      <c r="H1065">
        <v>1099.0999999999999</v>
      </c>
      <c r="I1065">
        <v>1078.4000000000001</v>
      </c>
      <c r="J1065">
        <v>584.68700000000001</v>
      </c>
      <c r="K1065">
        <v>21.732229</v>
      </c>
      <c r="L1065">
        <v>0</v>
      </c>
      <c r="M1065">
        <v>0</v>
      </c>
      <c r="N1065">
        <v>1</v>
      </c>
      <c r="O1065">
        <v>802630</v>
      </c>
      <c r="P1065">
        <v>20401</v>
      </c>
      <c r="Q1065">
        <v>15420</v>
      </c>
      <c r="R1065">
        <v>39</v>
      </c>
      <c r="S1065">
        <v>3791.19</v>
      </c>
      <c r="T1065">
        <v>346</v>
      </c>
      <c r="U1065">
        <v>322.87</v>
      </c>
      <c r="V1065">
        <v>303.36</v>
      </c>
      <c r="W1065">
        <v>39</v>
      </c>
      <c r="X1065">
        <v>26.058</v>
      </c>
      <c r="Y1065" s="8">
        <f t="shared" si="327"/>
        <v>299.20799999999997</v>
      </c>
      <c r="Z1065">
        <v>49.774000000000001</v>
      </c>
      <c r="AB1065" s="25">
        <f t="shared" si="328"/>
        <v>9849.5499999999993</v>
      </c>
      <c r="AC1065" s="26">
        <f t="shared" si="326"/>
        <v>13031.171825551231</v>
      </c>
      <c r="AE1065" s="26">
        <f t="shared" si="319"/>
        <v>14074.842419284656</v>
      </c>
      <c r="AF1065" s="25">
        <f t="shared" si="329"/>
        <v>62256</v>
      </c>
      <c r="AG1065">
        <f t="shared" si="320"/>
        <v>4616.3754128034034</v>
      </c>
      <c r="AH1065" s="41">
        <f t="shared" si="331"/>
        <v>5.193474211713426E-2</v>
      </c>
      <c r="AI1065" s="41">
        <f t="shared" si="332"/>
        <v>1.923612321576803E-6</v>
      </c>
      <c r="AJ1065" s="41">
        <f t="shared" si="333"/>
        <v>1.9920053685543978E-10</v>
      </c>
      <c r="AK1065">
        <f t="shared" si="330"/>
        <v>1013.25</v>
      </c>
      <c r="AL1065">
        <v>273.14999999999998</v>
      </c>
      <c r="AM1065" s="27">
        <f t="shared" si="321"/>
        <v>300.34141129786587</v>
      </c>
      <c r="AN1065">
        <f t="shared" si="322"/>
        <v>1.0098372833726321</v>
      </c>
      <c r="AO1065" s="28">
        <f t="shared" si="323"/>
        <v>303.29595486933925</v>
      </c>
      <c r="AP1065" s="46">
        <f t="shared" si="324"/>
        <v>322.79729359101452</v>
      </c>
      <c r="AQ1065" s="28">
        <f t="shared" si="325"/>
        <v>7.2706408985482085E-2</v>
      </c>
      <c r="AR1065" s="52">
        <v>301.99927074014943</v>
      </c>
      <c r="AS1065" s="52">
        <v>321.41723519978007</v>
      </c>
      <c r="AT1065" s="52">
        <v>1.4527648002199385</v>
      </c>
    </row>
    <row r="1066" spans="1:46" x14ac:dyDescent="0.3">
      <c r="A1066" s="1">
        <v>42834</v>
      </c>
      <c r="B1066" s="2">
        <v>0.21109953703703702</v>
      </c>
      <c r="C1066" s="4">
        <f t="shared" si="316"/>
        <v>42834.211099537039</v>
      </c>
      <c r="D1066" s="5" t="str">
        <f t="shared" si="317"/>
        <v>v</v>
      </c>
      <c r="E1066" s="6">
        <f t="shared" si="318"/>
        <v>15</v>
      </c>
      <c r="F1066">
        <v>7</v>
      </c>
      <c r="G1066">
        <v>8.548</v>
      </c>
      <c r="H1066">
        <v>1099.07</v>
      </c>
      <c r="I1066">
        <v>1078.4000000000001</v>
      </c>
      <c r="J1066">
        <v>588.1</v>
      </c>
      <c r="K1066">
        <v>21.72899</v>
      </c>
      <c r="L1066">
        <v>0</v>
      </c>
      <c r="M1066">
        <v>0</v>
      </c>
      <c r="N1066">
        <v>1</v>
      </c>
      <c r="O1066">
        <v>802660</v>
      </c>
      <c r="P1066">
        <v>20401</v>
      </c>
      <c r="Q1066">
        <v>15420</v>
      </c>
      <c r="R1066">
        <v>39.020000000000003</v>
      </c>
      <c r="S1066">
        <v>3792.68</v>
      </c>
      <c r="T1066">
        <v>346</v>
      </c>
      <c r="U1066">
        <v>323.02</v>
      </c>
      <c r="V1066">
        <v>303.5</v>
      </c>
      <c r="W1066">
        <v>38.999000000000002</v>
      </c>
      <c r="X1066">
        <v>26.07</v>
      </c>
      <c r="Y1066" s="8">
        <f t="shared" si="327"/>
        <v>299.21999999999997</v>
      </c>
      <c r="Z1066">
        <v>49.817</v>
      </c>
      <c r="AB1066" s="25">
        <f t="shared" si="328"/>
        <v>9849.5499999999993</v>
      </c>
      <c r="AC1066" s="26">
        <f t="shared" si="326"/>
        <v>13031.171825551231</v>
      </c>
      <c r="AE1066" s="26">
        <f t="shared" si="319"/>
        <v>14074.842419284656</v>
      </c>
      <c r="AF1066" s="25">
        <f t="shared" si="329"/>
        <v>62256</v>
      </c>
      <c r="AG1066">
        <f t="shared" si="320"/>
        <v>4616.3754128034034</v>
      </c>
      <c r="AH1066" s="41">
        <f t="shared" si="331"/>
        <v>5.1934757253079229E-2</v>
      </c>
      <c r="AI1066" s="41">
        <f t="shared" si="332"/>
        <v>1.9236096381356749E-6</v>
      </c>
      <c r="AJ1066" s="41">
        <f t="shared" si="333"/>
        <v>1.9920089574821188E-10</v>
      </c>
      <c r="AK1066">
        <f t="shared" si="330"/>
        <v>1013.25</v>
      </c>
      <c r="AL1066">
        <v>273.14999999999998</v>
      </c>
      <c r="AM1066" s="27">
        <f t="shared" si="321"/>
        <v>300.34145929205522</v>
      </c>
      <c r="AN1066">
        <f t="shared" si="322"/>
        <v>1.0099053492117471</v>
      </c>
      <c r="AO1066" s="28">
        <f t="shared" si="323"/>
        <v>303.31644632910877</v>
      </c>
      <c r="AP1066" s="46">
        <f t="shared" si="324"/>
        <v>322.81910261170583</v>
      </c>
      <c r="AQ1066" s="28">
        <f t="shared" si="325"/>
        <v>0.20089738829415182</v>
      </c>
      <c r="AR1066" s="52">
        <v>302.01962633021674</v>
      </c>
      <c r="AS1066" s="52">
        <v>321.43889961461213</v>
      </c>
      <c r="AT1066" s="52">
        <v>1.581100385387856</v>
      </c>
    </row>
    <row r="1067" spans="1:46" x14ac:dyDescent="0.3">
      <c r="A1067" s="1">
        <v>42834</v>
      </c>
      <c r="B1067" s="2">
        <v>0.21144675925925926</v>
      </c>
      <c r="C1067" s="4">
        <f t="shared" si="316"/>
        <v>42834.211446759262</v>
      </c>
      <c r="D1067" s="5" t="str">
        <f t="shared" si="317"/>
        <v>v</v>
      </c>
      <c r="E1067" s="6">
        <f t="shared" si="318"/>
        <v>15</v>
      </c>
      <c r="F1067">
        <v>7</v>
      </c>
      <c r="G1067">
        <v>8.5030000000000001</v>
      </c>
      <c r="H1067">
        <v>1099</v>
      </c>
      <c r="I1067">
        <v>1078.33</v>
      </c>
      <c r="J1067">
        <v>582.78700000000003</v>
      </c>
      <c r="K1067">
        <v>21.732915999999999</v>
      </c>
      <c r="L1067">
        <v>0</v>
      </c>
      <c r="M1067">
        <v>0</v>
      </c>
      <c r="N1067">
        <v>1</v>
      </c>
      <c r="O1067">
        <v>802690</v>
      </c>
      <c r="P1067">
        <v>20401</v>
      </c>
      <c r="Q1067">
        <v>15418</v>
      </c>
      <c r="R1067">
        <v>39.04</v>
      </c>
      <c r="S1067">
        <v>3784.74</v>
      </c>
      <c r="T1067">
        <v>346</v>
      </c>
      <c r="U1067">
        <v>322.33999999999997</v>
      </c>
      <c r="V1067">
        <v>302.88</v>
      </c>
      <c r="W1067">
        <v>39</v>
      </c>
      <c r="X1067">
        <v>26.071000000000002</v>
      </c>
      <c r="Y1067" s="8">
        <f t="shared" si="327"/>
        <v>299.221</v>
      </c>
      <c r="Z1067">
        <v>49.792000000000002</v>
      </c>
      <c r="AB1067" s="25">
        <f t="shared" si="328"/>
        <v>9849.5499999999993</v>
      </c>
      <c r="AC1067" s="26">
        <f t="shared" si="326"/>
        <v>13032.862209754832</v>
      </c>
      <c r="AE1067" s="26">
        <f t="shared" si="319"/>
        <v>14074.842419284656</v>
      </c>
      <c r="AF1067" s="25">
        <f t="shared" si="329"/>
        <v>62256</v>
      </c>
      <c r="AG1067">
        <f t="shared" si="320"/>
        <v>4608.8984865370639</v>
      </c>
      <c r="AH1067" s="41">
        <f t="shared" si="331"/>
        <v>5.1934772389024206E-2</v>
      </c>
      <c r="AI1067" s="41">
        <f t="shared" si="332"/>
        <v>1.9236069546945468E-6</v>
      </c>
      <c r="AJ1067" s="41">
        <f t="shared" si="333"/>
        <v>1.9920125464098397E-10</v>
      </c>
      <c r="AK1067">
        <f t="shared" si="330"/>
        <v>1013.25</v>
      </c>
      <c r="AL1067">
        <v>273.14999999999998</v>
      </c>
      <c r="AM1067" s="27">
        <f t="shared" si="321"/>
        <v>299.72544262185306</v>
      </c>
      <c r="AN1067">
        <f t="shared" si="322"/>
        <v>1.0099730497346948</v>
      </c>
      <c r="AO1067" s="28">
        <f t="shared" si="323"/>
        <v>302.71461936787421</v>
      </c>
      <c r="AP1067" s="46">
        <f t="shared" si="324"/>
        <v>322.15766642285695</v>
      </c>
      <c r="AQ1067" s="28">
        <f t="shared" si="325"/>
        <v>0.18233357714302656</v>
      </c>
      <c r="AR1067" s="52">
        <v>301.42034887286462</v>
      </c>
      <c r="AS1067" s="52">
        <v>320.78026627197249</v>
      </c>
      <c r="AT1067" s="52">
        <v>1.5597337280274814</v>
      </c>
    </row>
    <row r="1068" spans="1:46" x14ac:dyDescent="0.3">
      <c r="A1068" s="1">
        <v>42834</v>
      </c>
      <c r="B1068" s="2">
        <v>0.21179398148148146</v>
      </c>
      <c r="C1068" s="4">
        <f t="shared" si="316"/>
        <v>42834.211793981478</v>
      </c>
      <c r="D1068" s="5" t="str">
        <f t="shared" si="317"/>
        <v>v</v>
      </c>
      <c r="E1068" s="6">
        <f t="shared" si="318"/>
        <v>15</v>
      </c>
      <c r="F1068">
        <v>7</v>
      </c>
      <c r="G1068">
        <v>8.4819999999999993</v>
      </c>
      <c r="H1068">
        <v>1098.94</v>
      </c>
      <c r="I1068">
        <v>1078.2</v>
      </c>
      <c r="J1068">
        <v>584.43700000000001</v>
      </c>
      <c r="K1068">
        <v>21.717898000000002</v>
      </c>
      <c r="L1068">
        <v>0</v>
      </c>
      <c r="M1068">
        <v>0</v>
      </c>
      <c r="N1068">
        <v>1</v>
      </c>
      <c r="O1068">
        <v>802720</v>
      </c>
      <c r="P1068">
        <v>20402</v>
      </c>
      <c r="Q1068">
        <v>15420</v>
      </c>
      <c r="R1068">
        <v>39.1</v>
      </c>
      <c r="S1068">
        <v>3790</v>
      </c>
      <c r="T1068">
        <v>346</v>
      </c>
      <c r="U1068">
        <v>322.76</v>
      </c>
      <c r="V1068">
        <v>303.31</v>
      </c>
      <c r="W1068">
        <v>38.997</v>
      </c>
      <c r="X1068">
        <v>26.062000000000001</v>
      </c>
      <c r="Y1068" s="8">
        <f t="shared" si="327"/>
        <v>299.21199999999999</v>
      </c>
      <c r="Z1068">
        <v>49.783999999999999</v>
      </c>
      <c r="AB1068" s="25">
        <f t="shared" si="328"/>
        <v>9849.5499999999993</v>
      </c>
      <c r="AC1068" s="26">
        <f t="shared" si="326"/>
        <v>13031.810577172502</v>
      </c>
      <c r="AE1068" s="26">
        <f t="shared" si="319"/>
        <v>14074.842419284656</v>
      </c>
      <c r="AF1068" s="25">
        <f t="shared" si="329"/>
        <v>62256</v>
      </c>
      <c r="AG1068">
        <f t="shared" si="320"/>
        <v>4613.5500795066491</v>
      </c>
      <c r="AH1068" s="41">
        <f t="shared" si="331"/>
        <v>5.1934787524969175E-2</v>
      </c>
      <c r="AI1068" s="41">
        <f t="shared" si="332"/>
        <v>1.9236042712534187E-6</v>
      </c>
      <c r="AJ1068" s="41">
        <f t="shared" si="333"/>
        <v>1.9920161353375606E-10</v>
      </c>
      <c r="AK1068">
        <f t="shared" si="330"/>
        <v>1013.25</v>
      </c>
      <c r="AL1068">
        <v>273.14999999999998</v>
      </c>
      <c r="AM1068" s="27">
        <f t="shared" si="321"/>
        <v>300.10869913942003</v>
      </c>
      <c r="AN1068">
        <f t="shared" si="322"/>
        <v>1.0099978125793567</v>
      </c>
      <c r="AO1068" s="28">
        <f t="shared" si="323"/>
        <v>303.10912966685049</v>
      </c>
      <c r="AP1068" s="46">
        <f t="shared" si="324"/>
        <v>322.538626801676</v>
      </c>
      <c r="AQ1068" s="28">
        <f t="shared" si="325"/>
        <v>0.22137319832398816</v>
      </c>
      <c r="AR1068" s="52">
        <v>301.81310941844117</v>
      </c>
      <c r="AS1068" s="52">
        <v>321.1595307919697</v>
      </c>
      <c r="AT1068" s="52">
        <v>1.6004692080302902</v>
      </c>
    </row>
    <row r="1069" spans="1:46" x14ac:dyDescent="0.3">
      <c r="A1069" s="1">
        <v>42834</v>
      </c>
      <c r="B1069" s="2">
        <v>0.21214120370370371</v>
      </c>
      <c r="C1069" s="4">
        <f t="shared" si="316"/>
        <v>42834.212141203701</v>
      </c>
      <c r="D1069" s="5" t="str">
        <f t="shared" si="317"/>
        <v>v</v>
      </c>
      <c r="E1069" s="6">
        <f t="shared" si="318"/>
        <v>15</v>
      </c>
      <c r="F1069">
        <v>7</v>
      </c>
      <c r="G1069">
        <v>8.4550000000000001</v>
      </c>
      <c r="H1069">
        <v>1098.8499999999999</v>
      </c>
      <c r="I1069">
        <v>1078.08</v>
      </c>
      <c r="J1069">
        <v>583.46199999999999</v>
      </c>
      <c r="K1069">
        <v>21.730560000000001</v>
      </c>
      <c r="L1069">
        <v>0</v>
      </c>
      <c r="M1069">
        <v>0</v>
      </c>
      <c r="N1069">
        <v>1</v>
      </c>
      <c r="O1069">
        <v>802750</v>
      </c>
      <c r="P1069">
        <v>20402</v>
      </c>
      <c r="Q1069">
        <v>15419</v>
      </c>
      <c r="R1069">
        <v>39.1</v>
      </c>
      <c r="S1069">
        <v>3787.34</v>
      </c>
      <c r="T1069">
        <v>346</v>
      </c>
      <c r="U1069">
        <v>322.52</v>
      </c>
      <c r="V1069">
        <v>303.13</v>
      </c>
      <c r="W1069">
        <v>38.999000000000002</v>
      </c>
      <c r="X1069">
        <v>26.068000000000001</v>
      </c>
      <c r="Y1069" s="8">
        <f t="shared" si="327"/>
        <v>299.21799999999996</v>
      </c>
      <c r="Z1069">
        <v>49.765999999999998</v>
      </c>
      <c r="AB1069" s="25">
        <f t="shared" si="328"/>
        <v>9849.5499999999993</v>
      </c>
      <c r="AC1069" s="26">
        <f t="shared" si="326"/>
        <v>13032.655755885595</v>
      </c>
      <c r="AE1069" s="26">
        <f t="shared" si="319"/>
        <v>14074.842419284656</v>
      </c>
      <c r="AF1069" s="25">
        <f t="shared" si="329"/>
        <v>62256</v>
      </c>
      <c r="AG1069">
        <f t="shared" si="320"/>
        <v>4609.8116755945603</v>
      </c>
      <c r="AH1069" s="41">
        <f t="shared" si="331"/>
        <v>5.1934802660914152E-2</v>
      </c>
      <c r="AI1069" s="41">
        <f t="shared" si="332"/>
        <v>1.9236015878122907E-6</v>
      </c>
      <c r="AJ1069" s="41">
        <f t="shared" si="333"/>
        <v>1.9920197242652816E-10</v>
      </c>
      <c r="AK1069">
        <f t="shared" si="330"/>
        <v>1013.25</v>
      </c>
      <c r="AL1069">
        <v>273.14999999999998</v>
      </c>
      <c r="AM1069" s="27">
        <f t="shared" si="321"/>
        <v>299.80075300516245</v>
      </c>
      <c r="AN1069">
        <f t="shared" si="322"/>
        <v>1.0101007900601591</v>
      </c>
      <c r="AO1069" s="28">
        <f t="shared" si="323"/>
        <v>302.82897747114521</v>
      </c>
      <c r="AP1069" s="46">
        <f t="shared" si="324"/>
        <v>322.2046523879518</v>
      </c>
      <c r="AQ1069" s="28">
        <f t="shared" si="325"/>
        <v>0.31534761204818551</v>
      </c>
      <c r="AR1069" s="52">
        <v>301.53411890495198</v>
      </c>
      <c r="AS1069" s="52">
        <v>320.82694587619108</v>
      </c>
      <c r="AT1069" s="52">
        <v>1.6930541238089063</v>
      </c>
    </row>
    <row r="1070" spans="1:46" x14ac:dyDescent="0.3">
      <c r="A1070" s="1">
        <v>42834</v>
      </c>
      <c r="B1070" s="2">
        <v>0.2124884259259259</v>
      </c>
      <c r="C1070" s="4">
        <f t="shared" si="316"/>
        <v>42834.212488425925</v>
      </c>
      <c r="D1070" s="5" t="str">
        <f t="shared" si="317"/>
        <v>v</v>
      </c>
      <c r="E1070" s="6">
        <f t="shared" si="318"/>
        <v>15</v>
      </c>
      <c r="F1070">
        <v>7</v>
      </c>
      <c r="G1070">
        <v>8.5220000000000002</v>
      </c>
      <c r="H1070">
        <v>1098.79</v>
      </c>
      <c r="I1070">
        <v>1077.98</v>
      </c>
      <c r="J1070">
        <v>582.63699999999994</v>
      </c>
      <c r="K1070">
        <v>21.732032</v>
      </c>
      <c r="L1070">
        <v>0</v>
      </c>
      <c r="M1070">
        <v>0</v>
      </c>
      <c r="N1070">
        <v>1</v>
      </c>
      <c r="O1070">
        <v>802780</v>
      </c>
      <c r="P1070">
        <v>20402</v>
      </c>
      <c r="Q1070">
        <v>15420</v>
      </c>
      <c r="R1070">
        <v>39.1</v>
      </c>
      <c r="S1070">
        <v>3788.56</v>
      </c>
      <c r="T1070">
        <v>346</v>
      </c>
      <c r="U1070">
        <v>322.61</v>
      </c>
      <c r="V1070">
        <v>303.24</v>
      </c>
      <c r="W1070">
        <v>39.003999999999998</v>
      </c>
      <c r="X1070">
        <v>26.067</v>
      </c>
      <c r="Y1070" s="8">
        <f t="shared" si="327"/>
        <v>299.21699999999998</v>
      </c>
      <c r="Z1070">
        <v>49.743000000000002</v>
      </c>
      <c r="AB1070" s="25">
        <f t="shared" si="328"/>
        <v>9849.5499999999993</v>
      </c>
      <c r="AC1070" s="26">
        <f t="shared" si="326"/>
        <v>13031.810577172502</v>
      </c>
      <c r="AE1070" s="26">
        <f t="shared" si="319"/>
        <v>14074.842419284656</v>
      </c>
      <c r="AF1070" s="25">
        <f t="shared" si="329"/>
        <v>62256</v>
      </c>
      <c r="AG1070">
        <f t="shared" si="320"/>
        <v>4613.5500795066491</v>
      </c>
      <c r="AH1070" s="41">
        <f t="shared" si="331"/>
        <v>5.1934817796859122E-2</v>
      </c>
      <c r="AI1070" s="41">
        <f t="shared" si="332"/>
        <v>1.9235989043711626E-6</v>
      </c>
      <c r="AJ1070" s="41">
        <f t="shared" si="333"/>
        <v>1.9920233131930025E-10</v>
      </c>
      <c r="AK1070">
        <f t="shared" si="330"/>
        <v>1013.25</v>
      </c>
      <c r="AL1070">
        <v>273.14999999999998</v>
      </c>
      <c r="AM1070" s="27">
        <f t="shared" si="321"/>
        <v>300.10879505265081</v>
      </c>
      <c r="AN1070">
        <f t="shared" si="322"/>
        <v>1.010152571153115</v>
      </c>
      <c r="AO1070" s="28">
        <f t="shared" si="323"/>
        <v>303.15567094809842</v>
      </c>
      <c r="AP1070" s="46">
        <f t="shared" si="324"/>
        <v>322.5223293053354</v>
      </c>
      <c r="AQ1070" s="28">
        <f t="shared" si="325"/>
        <v>8.7670694664609528E-2</v>
      </c>
      <c r="AR1070" s="52">
        <v>301.8593552278611</v>
      </c>
      <c r="AS1070" s="52">
        <v>321.14320034397207</v>
      </c>
      <c r="AT1070" s="52">
        <v>1.4667996560279448</v>
      </c>
    </row>
    <row r="1071" spans="1:46" x14ac:dyDescent="0.3">
      <c r="A1071" s="1">
        <v>42834</v>
      </c>
      <c r="B1071" s="2">
        <v>0.21283564814814815</v>
      </c>
      <c r="C1071" s="4">
        <f t="shared" si="316"/>
        <v>42834.212835648148</v>
      </c>
      <c r="D1071" s="5" t="str">
        <f t="shared" si="317"/>
        <v>v</v>
      </c>
      <c r="E1071" s="6">
        <f t="shared" si="318"/>
        <v>15</v>
      </c>
      <c r="F1071">
        <v>7</v>
      </c>
      <c r="G1071">
        <v>8.4809999999999999</v>
      </c>
      <c r="H1071">
        <v>1098.74</v>
      </c>
      <c r="I1071">
        <v>1077.99</v>
      </c>
      <c r="J1071">
        <v>589.17499999999995</v>
      </c>
      <c r="K1071">
        <v>21.733014000000001</v>
      </c>
      <c r="L1071">
        <v>0</v>
      </c>
      <c r="M1071">
        <v>0</v>
      </c>
      <c r="N1071">
        <v>1</v>
      </c>
      <c r="O1071">
        <v>802810</v>
      </c>
      <c r="P1071">
        <v>20402</v>
      </c>
      <c r="Q1071">
        <v>15420</v>
      </c>
      <c r="R1071">
        <v>39.1</v>
      </c>
      <c r="S1071">
        <v>3790</v>
      </c>
      <c r="T1071">
        <v>346</v>
      </c>
      <c r="U1071">
        <v>322.77</v>
      </c>
      <c r="V1071">
        <v>303.38</v>
      </c>
      <c r="W1071">
        <v>38.997</v>
      </c>
      <c r="X1071">
        <v>26.077000000000002</v>
      </c>
      <c r="Y1071" s="8">
        <f t="shared" si="327"/>
        <v>299.22699999999998</v>
      </c>
      <c r="Z1071">
        <v>49.756999999999998</v>
      </c>
      <c r="AB1071" s="25">
        <f t="shared" si="328"/>
        <v>9849.5499999999993</v>
      </c>
      <c r="AC1071" s="26">
        <f t="shared" si="326"/>
        <v>13031.810577172502</v>
      </c>
      <c r="AE1071" s="26">
        <f t="shared" si="319"/>
        <v>14074.842419284656</v>
      </c>
      <c r="AF1071" s="25">
        <f t="shared" si="329"/>
        <v>62256</v>
      </c>
      <c r="AG1071">
        <f t="shared" si="320"/>
        <v>4613.5500795066491</v>
      </c>
      <c r="AH1071" s="41">
        <f t="shared" si="331"/>
        <v>5.1934832932804098E-2</v>
      </c>
      <c r="AI1071" s="41">
        <f t="shared" si="332"/>
        <v>1.9235962209300341E-6</v>
      </c>
      <c r="AJ1071" s="41">
        <f t="shared" si="333"/>
        <v>1.9920269021207234E-10</v>
      </c>
      <c r="AK1071">
        <f t="shared" si="330"/>
        <v>1013.25</v>
      </c>
      <c r="AL1071">
        <v>273.14999999999998</v>
      </c>
      <c r="AM1071" s="27">
        <f t="shared" si="321"/>
        <v>300.10884300926625</v>
      </c>
      <c r="AN1071">
        <f t="shared" si="322"/>
        <v>1.010232301236031</v>
      </c>
      <c r="AO1071" s="28">
        <f t="shared" si="323"/>
        <v>303.17964709453383</v>
      </c>
      <c r="AP1071" s="46">
        <f t="shared" si="324"/>
        <v>322.55082928343103</v>
      </c>
      <c r="AQ1071" s="28">
        <f t="shared" si="325"/>
        <v>0.21917071656895359</v>
      </c>
      <c r="AR1071" s="52">
        <v>301.88318061039104</v>
      </c>
      <c r="AS1071" s="52">
        <v>321.17152713170037</v>
      </c>
      <c r="AT1071" s="52">
        <v>1.5984728682996092</v>
      </c>
    </row>
    <row r="1072" spans="1:46" x14ac:dyDescent="0.3">
      <c r="A1072" s="1">
        <v>42834</v>
      </c>
      <c r="B1072" s="2">
        <v>0.2131828703703704</v>
      </c>
      <c r="C1072" s="4">
        <f t="shared" si="316"/>
        <v>42834.213182870371</v>
      </c>
      <c r="D1072" s="5" t="str">
        <f t="shared" si="317"/>
        <v>v</v>
      </c>
      <c r="E1072" s="6">
        <f t="shared" si="318"/>
        <v>15</v>
      </c>
      <c r="F1072">
        <v>7</v>
      </c>
      <c r="G1072">
        <v>8.4960000000000004</v>
      </c>
      <c r="H1072">
        <v>1098.68</v>
      </c>
      <c r="I1072">
        <v>1077.96</v>
      </c>
      <c r="J1072">
        <v>588.46199999999999</v>
      </c>
      <c r="K1072">
        <v>21.725455</v>
      </c>
      <c r="L1072">
        <v>0</v>
      </c>
      <c r="M1072">
        <v>0</v>
      </c>
      <c r="N1072">
        <v>1</v>
      </c>
      <c r="O1072">
        <v>802840</v>
      </c>
      <c r="P1072">
        <v>20401</v>
      </c>
      <c r="Q1072">
        <v>15418</v>
      </c>
      <c r="R1072">
        <v>39.1</v>
      </c>
      <c r="S1072">
        <v>3788.32</v>
      </c>
      <c r="T1072">
        <v>346</v>
      </c>
      <c r="U1072">
        <v>322.63</v>
      </c>
      <c r="V1072">
        <v>303.26</v>
      </c>
      <c r="W1072">
        <v>39.002000000000002</v>
      </c>
      <c r="X1072">
        <v>26.071000000000002</v>
      </c>
      <c r="Y1072" s="8">
        <f t="shared" si="327"/>
        <v>299.221</v>
      </c>
      <c r="Z1072">
        <v>49.744</v>
      </c>
      <c r="AB1072" s="25">
        <f t="shared" si="328"/>
        <v>9849.5499999999993</v>
      </c>
      <c r="AC1072" s="26">
        <f t="shared" si="326"/>
        <v>13032.862209754832</v>
      </c>
      <c r="AE1072" s="26">
        <f t="shared" si="319"/>
        <v>14074.842419284656</v>
      </c>
      <c r="AF1072" s="25">
        <f t="shared" si="329"/>
        <v>62256</v>
      </c>
      <c r="AG1072">
        <f t="shared" si="320"/>
        <v>4608.8984865370639</v>
      </c>
      <c r="AH1072" s="41">
        <f t="shared" si="331"/>
        <v>5.1934848068749068E-2</v>
      </c>
      <c r="AI1072" s="41">
        <f t="shared" si="332"/>
        <v>1.923593537488906E-6</v>
      </c>
      <c r="AJ1072" s="41">
        <f t="shared" si="333"/>
        <v>1.9920304910484444E-10</v>
      </c>
      <c r="AK1072">
        <f t="shared" si="330"/>
        <v>1013.25</v>
      </c>
      <c r="AL1072">
        <v>273.14999999999998</v>
      </c>
      <c r="AM1072" s="27">
        <f t="shared" si="321"/>
        <v>299.72568209602059</v>
      </c>
      <c r="AN1072">
        <f t="shared" si="322"/>
        <v>1.0102672130724411</v>
      </c>
      <c r="AO1072" s="28">
        <f t="shared" si="323"/>
        <v>302.80302953738317</v>
      </c>
      <c r="AP1072" s="46">
        <f t="shared" si="324"/>
        <v>322.14118304477432</v>
      </c>
      <c r="AQ1072" s="28">
        <f t="shared" si="325"/>
        <v>0.4888169552256727</v>
      </c>
      <c r="AR1072" s="52">
        <v>301.50814014205974</v>
      </c>
      <c r="AS1072" s="52">
        <v>320.76359708614336</v>
      </c>
      <c r="AT1072" s="52">
        <v>1.866402913856632</v>
      </c>
    </row>
    <row r="1073" spans="1:46" x14ac:dyDescent="0.3">
      <c r="A1073" s="1">
        <v>42834</v>
      </c>
      <c r="B1073" s="2">
        <v>0.44107638888888889</v>
      </c>
      <c r="C1073" s="4">
        <f t="shared" si="316"/>
        <v>42834.441076388888</v>
      </c>
      <c r="D1073" s="5" t="str">
        <f t="shared" si="317"/>
        <v>f</v>
      </c>
      <c r="E1073" s="6">
        <f t="shared" si="318"/>
        <v>16</v>
      </c>
      <c r="F1073">
        <v>7</v>
      </c>
      <c r="G1073">
        <v>8.5939999999999994</v>
      </c>
      <c r="H1073">
        <v>1090.94</v>
      </c>
      <c r="I1073">
        <v>1080.53</v>
      </c>
      <c r="J1073">
        <v>816.95</v>
      </c>
      <c r="K1073">
        <v>21.369620000000001</v>
      </c>
      <c r="L1073">
        <v>1</v>
      </c>
      <c r="M1073">
        <v>0</v>
      </c>
      <c r="N1073">
        <v>1</v>
      </c>
      <c r="O1073">
        <v>803750</v>
      </c>
      <c r="P1073">
        <v>20986</v>
      </c>
      <c r="Q1073">
        <v>15432</v>
      </c>
      <c r="R1073">
        <v>38.6</v>
      </c>
      <c r="S1073">
        <v>2161.37</v>
      </c>
      <c r="T1073">
        <v>219</v>
      </c>
      <c r="U1073">
        <v>197.96</v>
      </c>
      <c r="V1073">
        <v>185.64</v>
      </c>
      <c r="W1073">
        <v>38.996000000000002</v>
      </c>
      <c r="X1073">
        <v>23.849</v>
      </c>
      <c r="Y1073" s="8">
        <f t="shared" si="327"/>
        <v>296.99899999999997</v>
      </c>
      <c r="Z1073">
        <v>46.834000000000003</v>
      </c>
      <c r="AB1073" s="25">
        <f t="shared" si="328"/>
        <v>9849.5499999999993</v>
      </c>
      <c r="AC1073" s="26">
        <f t="shared" si="326"/>
        <v>13394.417852514254</v>
      </c>
      <c r="AD1073" s="26"/>
      <c r="AE1073" s="29">
        <f t="shared" ref="AE1073:AE1082" si="334">AE1074</f>
        <v>14074.639539700167</v>
      </c>
      <c r="AF1073" s="25">
        <f t="shared" si="329"/>
        <v>62256</v>
      </c>
      <c r="AG1073">
        <f t="shared" si="320"/>
        <v>3008.8075249100343</v>
      </c>
      <c r="AH1073" s="41">
        <f t="shared" si="331"/>
        <v>5.1935307192413266E-2</v>
      </c>
      <c r="AI1073" s="41">
        <f t="shared" si="332"/>
        <v>1.9235121397746853E-6</v>
      </c>
      <c r="AJ1073" s="41">
        <f t="shared" si="333"/>
        <v>1.9921393551893119E-10</v>
      </c>
      <c r="AK1073">
        <f t="shared" si="330"/>
        <v>1013.25</v>
      </c>
      <c r="AL1073">
        <v>273.14999999999998</v>
      </c>
      <c r="AM1073" s="27">
        <f t="shared" si="321"/>
        <v>179.10303902787365</v>
      </c>
      <c r="AN1073">
        <f t="shared" si="322"/>
        <v>1.009879436126941</v>
      </c>
      <c r="AO1073" s="28">
        <f t="shared" si="323"/>
        <v>180.87247606209056</v>
      </c>
      <c r="AP1073" s="46">
        <f t="shared" si="324"/>
        <v>192.88244417406435</v>
      </c>
      <c r="AQ1073" s="28">
        <f t="shared" si="325"/>
        <v>5.0775558259356615</v>
      </c>
      <c r="AR1073" s="52">
        <v>180.0330835078822</v>
      </c>
      <c r="AS1073" s="52">
        <v>191.98731578857334</v>
      </c>
      <c r="AT1073" s="52">
        <v>5.9726842114266674</v>
      </c>
    </row>
    <row r="1074" spans="1:46" x14ac:dyDescent="0.3">
      <c r="A1074" s="1">
        <v>42834</v>
      </c>
      <c r="B1074" s="2">
        <v>0.44119212962962967</v>
      </c>
      <c r="C1074" s="4">
        <f t="shared" si="316"/>
        <v>42834.441192129627</v>
      </c>
      <c r="D1074" s="5" t="str">
        <f t="shared" si="317"/>
        <v>v</v>
      </c>
      <c r="E1074" s="6">
        <f t="shared" si="318"/>
        <v>16</v>
      </c>
      <c r="F1074">
        <v>7</v>
      </c>
      <c r="G1074">
        <v>8.4670000000000005</v>
      </c>
      <c r="H1074">
        <v>1091.21</v>
      </c>
      <c r="I1074">
        <v>1080.6500000000001</v>
      </c>
      <c r="J1074">
        <v>808.9</v>
      </c>
      <c r="K1074">
        <v>21.377275999999998</v>
      </c>
      <c r="L1074">
        <v>1</v>
      </c>
      <c r="M1074">
        <v>0</v>
      </c>
      <c r="N1074">
        <v>1</v>
      </c>
      <c r="O1074">
        <v>803760</v>
      </c>
      <c r="P1074">
        <v>21940</v>
      </c>
      <c r="Q1074">
        <v>15418</v>
      </c>
      <c r="R1074">
        <v>38.6</v>
      </c>
      <c r="S1074">
        <v>-626.88</v>
      </c>
      <c r="T1074">
        <v>25</v>
      </c>
      <c r="U1074">
        <v>45.73</v>
      </c>
      <c r="V1074">
        <v>42.88</v>
      </c>
      <c r="W1074">
        <v>38.988999999999997</v>
      </c>
      <c r="X1074">
        <v>23.977</v>
      </c>
      <c r="Y1074" s="8">
        <f t="shared" si="327"/>
        <v>297.12699999999995</v>
      </c>
      <c r="Z1074">
        <v>42.069000000000003</v>
      </c>
      <c r="AB1074" s="25">
        <f t="shared" si="328"/>
        <v>9849.5499999999993</v>
      </c>
      <c r="AC1074" s="26">
        <f t="shared" si="326"/>
        <v>14016.028473213126</v>
      </c>
      <c r="AD1074" s="26"/>
      <c r="AE1074" s="29">
        <f t="shared" si="334"/>
        <v>14074.639539700167</v>
      </c>
      <c r="AF1074" s="25">
        <f t="shared" si="329"/>
        <v>62256</v>
      </c>
      <c r="AG1074">
        <f t="shared" si="320"/>
        <v>259.25286007679932</v>
      </c>
      <c r="AH1074" s="41">
        <f t="shared" si="331"/>
        <v>5.1935312237728258E-2</v>
      </c>
      <c r="AI1074" s="41">
        <f t="shared" si="332"/>
        <v>1.9235112452943091E-6</v>
      </c>
      <c r="AJ1074" s="41">
        <f t="shared" si="333"/>
        <v>1.9921405514985522E-10</v>
      </c>
      <c r="AK1074">
        <f t="shared" si="330"/>
        <v>1013.25</v>
      </c>
      <c r="AL1074">
        <v>273.14999999999998</v>
      </c>
      <c r="AM1074" s="27">
        <f t="shared" si="321"/>
        <v>13.597132649851442</v>
      </c>
      <c r="AN1074">
        <f t="shared" si="322"/>
        <v>1.0100646879001023</v>
      </c>
      <c r="AO1074" s="28">
        <f t="shared" si="323"/>
        <v>13.733983546308488</v>
      </c>
      <c r="AP1074" s="46">
        <f t="shared" si="324"/>
        <v>14.647549291209742</v>
      </c>
      <c r="AQ1074" s="28">
        <f t="shared" si="325"/>
        <v>31.082450708790255</v>
      </c>
      <c r="AR1074" s="52">
        <v>13.63250421076213</v>
      </c>
      <c r="AS1074" s="52">
        <v>14.53931968947456</v>
      </c>
      <c r="AT1074" s="52">
        <v>31.190680310525437</v>
      </c>
    </row>
    <row r="1075" spans="1:46" x14ac:dyDescent="0.3">
      <c r="A1075" s="1">
        <v>42834</v>
      </c>
      <c r="B1075" s="2">
        <v>0.44130787037037034</v>
      </c>
      <c r="C1075" s="4">
        <f t="shared" ref="C1075:C1138" si="335">A1075+B1075</f>
        <v>42834.441307870373</v>
      </c>
      <c r="D1075" s="5" t="str">
        <f t="shared" ref="D1075:D1138" si="336">IF(C1075-C1074&lt;0.01533,"v","f")</f>
        <v>v</v>
      </c>
      <c r="E1075" s="6">
        <f t="shared" ref="E1075:E1138" si="337">IF(D1075="v",E1074,E1074+1)</f>
        <v>16</v>
      </c>
      <c r="F1075">
        <v>7</v>
      </c>
      <c r="G1075">
        <v>8.6010000000000009</v>
      </c>
      <c r="H1075">
        <v>1091.49</v>
      </c>
      <c r="I1075">
        <v>1080.71</v>
      </c>
      <c r="J1075">
        <v>809.85</v>
      </c>
      <c r="K1075">
        <v>21.345472000000001</v>
      </c>
      <c r="L1075">
        <v>1</v>
      </c>
      <c r="M1075">
        <v>0</v>
      </c>
      <c r="N1075">
        <v>1</v>
      </c>
      <c r="O1075">
        <v>803770</v>
      </c>
      <c r="P1075">
        <v>22030</v>
      </c>
      <c r="Q1075">
        <v>15416</v>
      </c>
      <c r="R1075">
        <v>38.6</v>
      </c>
      <c r="S1075">
        <v>-890.53</v>
      </c>
      <c r="T1075">
        <v>9</v>
      </c>
      <c r="U1075">
        <v>35.229999999999997</v>
      </c>
      <c r="V1075">
        <v>33.03</v>
      </c>
      <c r="W1075">
        <v>38.99</v>
      </c>
      <c r="X1075">
        <v>24.068999999999999</v>
      </c>
      <c r="Y1075" s="8">
        <f t="shared" si="327"/>
        <v>297.21899999999999</v>
      </c>
      <c r="Z1075">
        <v>41.454000000000001</v>
      </c>
      <c r="AB1075" s="25">
        <f t="shared" si="328"/>
        <v>9849.5499999999993</v>
      </c>
      <c r="AC1075" s="26">
        <f t="shared" si="326"/>
        <v>14075.349409704202</v>
      </c>
      <c r="AD1075" s="26"/>
      <c r="AE1075" s="29">
        <f t="shared" si="334"/>
        <v>14074.639539700167</v>
      </c>
      <c r="AF1075" s="25">
        <f t="shared" si="329"/>
        <v>62256</v>
      </c>
      <c r="AG1075">
        <f t="shared" si="320"/>
        <v>-3.139950181066073</v>
      </c>
      <c r="AH1075" s="41">
        <f t="shared" si="331"/>
        <v>5.193531728304325E-2</v>
      </c>
      <c r="AI1075" s="41">
        <f t="shared" si="332"/>
        <v>1.923510350813933E-6</v>
      </c>
      <c r="AJ1075" s="41">
        <f t="shared" si="333"/>
        <v>1.9921417478077924E-10</v>
      </c>
      <c r="AK1075">
        <f t="shared" si="330"/>
        <v>1013.25</v>
      </c>
      <c r="AL1075">
        <v>273.14999999999998</v>
      </c>
      <c r="AM1075" s="27">
        <f t="shared" si="321"/>
        <v>-0.16305535063295776</v>
      </c>
      <c r="AN1075">
        <f t="shared" si="322"/>
        <v>1.0101182439680909</v>
      </c>
      <c r="AO1075" s="28">
        <f t="shared" si="323"/>
        <v>-0.16470518445096463</v>
      </c>
      <c r="AP1075" s="46">
        <f t="shared" si="324"/>
        <v>-0.17567090045694744</v>
      </c>
      <c r="AQ1075" s="28">
        <f t="shared" si="325"/>
        <v>35.405670900456947</v>
      </c>
      <c r="AR1075" s="52">
        <v>-0.16341824875349767</v>
      </c>
      <c r="AS1075" s="52">
        <v>-0.17429828335592645</v>
      </c>
      <c r="AT1075" s="52">
        <v>35.404298283355921</v>
      </c>
    </row>
    <row r="1076" spans="1:46" x14ac:dyDescent="0.3">
      <c r="A1076" s="1">
        <v>42834</v>
      </c>
      <c r="B1076" s="2">
        <v>0.44142361111111111</v>
      </c>
      <c r="C1076" s="4">
        <f t="shared" si="335"/>
        <v>42834.441423611112</v>
      </c>
      <c r="D1076" s="5" t="str">
        <f t="shared" si="336"/>
        <v>v</v>
      </c>
      <c r="E1076" s="6">
        <f t="shared" si="337"/>
        <v>16</v>
      </c>
      <c r="F1076">
        <v>7</v>
      </c>
      <c r="G1076">
        <v>8.6950000000000003</v>
      </c>
      <c r="H1076">
        <v>1091.77</v>
      </c>
      <c r="I1076">
        <v>1080.83</v>
      </c>
      <c r="J1076">
        <v>806.27499999999998</v>
      </c>
      <c r="K1076">
        <v>21.369816</v>
      </c>
      <c r="L1076">
        <v>1</v>
      </c>
      <c r="M1076">
        <v>0</v>
      </c>
      <c r="N1076">
        <v>1</v>
      </c>
      <c r="O1076">
        <v>803780</v>
      </c>
      <c r="P1076">
        <v>22030</v>
      </c>
      <c r="Q1076">
        <v>15417</v>
      </c>
      <c r="R1076">
        <v>38.6</v>
      </c>
      <c r="S1076">
        <v>-886.44</v>
      </c>
      <c r="T1076">
        <v>9</v>
      </c>
      <c r="U1076">
        <v>35.39</v>
      </c>
      <c r="V1076">
        <v>33.17</v>
      </c>
      <c r="W1076">
        <v>39.002000000000002</v>
      </c>
      <c r="X1076">
        <v>24.138999999999999</v>
      </c>
      <c r="Y1076" s="8">
        <f t="shared" si="327"/>
        <v>297.28899999999999</v>
      </c>
      <c r="Z1076">
        <v>41.331000000000003</v>
      </c>
      <c r="AB1076" s="25">
        <f t="shared" si="328"/>
        <v>9849.5499999999993</v>
      </c>
      <c r="AC1076" s="26">
        <f t="shared" si="326"/>
        <v>14074.436433806837</v>
      </c>
      <c r="AD1076" s="26"/>
      <c r="AE1076" s="29">
        <f t="shared" si="334"/>
        <v>14074.639539700167</v>
      </c>
      <c r="AF1076" s="25">
        <f t="shared" si="329"/>
        <v>62256</v>
      </c>
      <c r="AG1076">
        <f t="shared" si="320"/>
        <v>0.89839320285975433</v>
      </c>
      <c r="AH1076" s="41">
        <f t="shared" si="331"/>
        <v>5.1935322328358235E-2</v>
      </c>
      <c r="AI1076" s="41">
        <f t="shared" si="332"/>
        <v>1.9235094563335572E-6</v>
      </c>
      <c r="AJ1076" s="41">
        <f t="shared" si="333"/>
        <v>1.9921429441170329E-10</v>
      </c>
      <c r="AK1076">
        <f t="shared" si="330"/>
        <v>1013.25</v>
      </c>
      <c r="AL1076">
        <v>273.14999999999998</v>
      </c>
      <c r="AM1076" s="27">
        <f t="shared" si="321"/>
        <v>4.6659893196962891E-2</v>
      </c>
      <c r="AN1076">
        <f t="shared" si="322"/>
        <v>1.0100970232997353</v>
      </c>
      <c r="AO1076" s="28">
        <f t="shared" si="323"/>
        <v>4.7131019225735787E-2</v>
      </c>
      <c r="AP1076" s="46">
        <f t="shared" si="324"/>
        <v>5.0274482615101909E-2</v>
      </c>
      <c r="AQ1076" s="28">
        <f t="shared" si="325"/>
        <v>35.339725517384899</v>
      </c>
      <c r="AR1076" s="52">
        <v>4.676307172258657E-2</v>
      </c>
      <c r="AS1076" s="52">
        <v>4.9881994384330858E-2</v>
      </c>
      <c r="AT1076" s="52">
        <v>35.340118005615672</v>
      </c>
    </row>
    <row r="1077" spans="1:46" x14ac:dyDescent="0.3">
      <c r="A1077" s="1">
        <v>42834</v>
      </c>
      <c r="B1077" s="2">
        <v>0.44153935185185184</v>
      </c>
      <c r="C1077" s="4">
        <f t="shared" si="335"/>
        <v>42834.44153935185</v>
      </c>
      <c r="D1077" s="5" t="str">
        <f t="shared" si="336"/>
        <v>v</v>
      </c>
      <c r="E1077" s="6">
        <f t="shared" si="337"/>
        <v>16</v>
      </c>
      <c r="F1077">
        <v>7</v>
      </c>
      <c r="G1077">
        <v>8.5459999999999994</v>
      </c>
      <c r="H1077">
        <v>1092.06</v>
      </c>
      <c r="I1077">
        <v>1080.8699999999999</v>
      </c>
      <c r="J1077">
        <v>798.15</v>
      </c>
      <c r="K1077">
        <v>21.378257999999999</v>
      </c>
      <c r="L1077">
        <v>1</v>
      </c>
      <c r="M1077">
        <v>0</v>
      </c>
      <c r="N1077">
        <v>1</v>
      </c>
      <c r="O1077">
        <v>803790</v>
      </c>
      <c r="P1077">
        <v>22029</v>
      </c>
      <c r="Q1077">
        <v>15417</v>
      </c>
      <c r="R1077">
        <v>38.6</v>
      </c>
      <c r="S1077">
        <v>-885.21</v>
      </c>
      <c r="T1077">
        <v>9</v>
      </c>
      <c r="U1077">
        <v>35.43</v>
      </c>
      <c r="V1077">
        <v>33.21</v>
      </c>
      <c r="W1077">
        <v>38.997</v>
      </c>
      <c r="X1077">
        <v>24.219000000000001</v>
      </c>
      <c r="Y1077" s="8">
        <f t="shared" si="327"/>
        <v>297.36899999999997</v>
      </c>
      <c r="Z1077">
        <v>41.234999999999999</v>
      </c>
      <c r="AB1077" s="25">
        <f t="shared" si="328"/>
        <v>9849.5499999999993</v>
      </c>
      <c r="AC1077" s="26">
        <f t="shared" si="326"/>
        <v>14073.797557890641</v>
      </c>
      <c r="AD1077" s="26"/>
      <c r="AE1077" s="29">
        <f t="shared" si="334"/>
        <v>14074.639539700167</v>
      </c>
      <c r="AF1077" s="25">
        <f t="shared" si="329"/>
        <v>62256</v>
      </c>
      <c r="AG1077">
        <f t="shared" si="320"/>
        <v>3.7243170161523107</v>
      </c>
      <c r="AH1077" s="41">
        <f t="shared" si="331"/>
        <v>5.1935327373673228E-2</v>
      </c>
      <c r="AI1077" s="41">
        <f t="shared" si="332"/>
        <v>1.923508561853181E-6</v>
      </c>
      <c r="AJ1077" s="41">
        <f t="shared" si="333"/>
        <v>1.9921441404262731E-10</v>
      </c>
      <c r="AK1077">
        <f t="shared" si="330"/>
        <v>1013.25</v>
      </c>
      <c r="AL1077">
        <v>273.14999999999998</v>
      </c>
      <c r="AM1077" s="27">
        <f t="shared" si="321"/>
        <v>0.19345031386541814</v>
      </c>
      <c r="AN1077">
        <f t="shared" si="322"/>
        <v>1.0101005321593297</v>
      </c>
      <c r="AO1077" s="28">
        <f t="shared" si="323"/>
        <v>0.19540426498184821</v>
      </c>
      <c r="AP1077" s="46">
        <f t="shared" si="324"/>
        <v>0.20844471541172488</v>
      </c>
      <c r="AQ1077" s="28">
        <f t="shared" si="325"/>
        <v>35.221555284588277</v>
      </c>
      <c r="AR1077" s="52">
        <v>0.19387966673141249</v>
      </c>
      <c r="AS1077" s="52">
        <v>0.20681837195162278</v>
      </c>
      <c r="AT1077" s="52">
        <v>35.22318162804838</v>
      </c>
    </row>
    <row r="1078" spans="1:46" x14ac:dyDescent="0.3">
      <c r="A1078" s="1">
        <v>42834</v>
      </c>
      <c r="B1078" s="2">
        <v>0.44165509259259261</v>
      </c>
      <c r="C1078" s="4">
        <f t="shared" si="335"/>
        <v>42834.441655092596</v>
      </c>
      <c r="D1078" s="5" t="str">
        <f t="shared" si="336"/>
        <v>v</v>
      </c>
      <c r="E1078" s="6">
        <f t="shared" si="337"/>
        <v>16</v>
      </c>
      <c r="F1078">
        <v>7</v>
      </c>
      <c r="G1078">
        <v>8.5820000000000007</v>
      </c>
      <c r="H1078">
        <v>1092.33</v>
      </c>
      <c r="I1078">
        <v>1080.8800000000001</v>
      </c>
      <c r="J1078">
        <v>815.35</v>
      </c>
      <c r="K1078">
        <v>21.376687</v>
      </c>
      <c r="L1078">
        <v>1</v>
      </c>
      <c r="M1078">
        <v>0</v>
      </c>
      <c r="N1078">
        <v>1</v>
      </c>
      <c r="O1078">
        <v>803800</v>
      </c>
      <c r="P1078">
        <v>22030</v>
      </c>
      <c r="Q1078">
        <v>15418</v>
      </c>
      <c r="R1078">
        <v>38.6</v>
      </c>
      <c r="S1078">
        <v>-884.8</v>
      </c>
      <c r="T1078">
        <v>10</v>
      </c>
      <c r="U1078">
        <v>35.450000000000003</v>
      </c>
      <c r="V1078">
        <v>33.229999999999997</v>
      </c>
      <c r="W1078">
        <v>38.996000000000002</v>
      </c>
      <c r="X1078">
        <v>24.283000000000001</v>
      </c>
      <c r="Y1078" s="8">
        <f t="shared" si="327"/>
        <v>297.43299999999999</v>
      </c>
      <c r="Z1078">
        <v>41.183999999999997</v>
      </c>
      <c r="AB1078" s="25">
        <f t="shared" si="328"/>
        <v>9849.5499999999993</v>
      </c>
      <c r="AC1078" s="26">
        <f t="shared" si="326"/>
        <v>14073.523576339343</v>
      </c>
      <c r="AD1078" s="26"/>
      <c r="AE1078" s="29">
        <f t="shared" si="334"/>
        <v>14074.639539700167</v>
      </c>
      <c r="AF1078" s="25">
        <f t="shared" si="329"/>
        <v>62256</v>
      </c>
      <c r="AG1078">
        <f t="shared" ref="AG1078:AG1141" si="338">AF1078*(1-(AC1078/AE1078))</f>
        <v>4.9362127389136212</v>
      </c>
      <c r="AH1078" s="41">
        <f t="shared" si="331"/>
        <v>5.193533241898822E-2</v>
      </c>
      <c r="AI1078" s="41">
        <f t="shared" si="332"/>
        <v>1.9235076673728049E-6</v>
      </c>
      <c r="AJ1078" s="41">
        <f t="shared" si="333"/>
        <v>1.9921453367355133E-10</v>
      </c>
      <c r="AK1078">
        <f t="shared" si="330"/>
        <v>1013.25</v>
      </c>
      <c r="AL1078">
        <v>273.14999999999998</v>
      </c>
      <c r="AM1078" s="27">
        <f t="shared" ref="AM1078:AM1141" si="339">AJ1078*(AG1078^3)+AI1078*(AG1078^2)+AH1078*AG1078</f>
        <v>0.25641074201241826</v>
      </c>
      <c r="AN1078">
        <f t="shared" ref="AN1078:AN1141" si="340">(AK1078*Y1078)/(AL1078*H1078)</f>
        <v>1.0100681984084392</v>
      </c>
      <c r="AO1078" s="28">
        <f t="shared" ref="AO1078:AO1141" si="341">AM1078*AN1078</f>
        <v>0.25899233623705442</v>
      </c>
      <c r="AP1078" s="46">
        <f t="shared" ref="AP1078:AP1141" si="342">AO1078*(I1078/1013.25)</f>
        <v>0.27627894043119411</v>
      </c>
      <c r="AQ1078" s="28">
        <f t="shared" ref="AQ1078:AQ1141" si="343">U1078-AP1078</f>
        <v>35.173721059568805</v>
      </c>
      <c r="AR1078" s="52">
        <v>0.25697210598220266</v>
      </c>
      <c r="AS1078" s="52">
        <v>0.27412386865437283</v>
      </c>
      <c r="AT1078" s="52">
        <v>35.175876131345632</v>
      </c>
    </row>
    <row r="1079" spans="1:46" x14ac:dyDescent="0.3">
      <c r="A1079" s="1">
        <v>42834</v>
      </c>
      <c r="B1079" s="2">
        <v>0.44177083333333328</v>
      </c>
      <c r="C1079" s="4">
        <f t="shared" si="335"/>
        <v>42834.441770833335</v>
      </c>
      <c r="D1079" s="5" t="str">
        <f t="shared" si="336"/>
        <v>v</v>
      </c>
      <c r="E1079" s="6">
        <f t="shared" si="337"/>
        <v>16</v>
      </c>
      <c r="F1079">
        <v>7</v>
      </c>
      <c r="G1079">
        <v>8.6159999999999997</v>
      </c>
      <c r="H1079">
        <v>1092.6300000000001</v>
      </c>
      <c r="I1079">
        <v>1080.94</v>
      </c>
      <c r="J1079">
        <v>796.52499999999998</v>
      </c>
      <c r="K1079">
        <v>21.380220000000001</v>
      </c>
      <c r="L1079">
        <v>1</v>
      </c>
      <c r="M1079">
        <v>0</v>
      </c>
      <c r="N1079">
        <v>1</v>
      </c>
      <c r="O1079">
        <v>803810</v>
      </c>
      <c r="P1079">
        <v>22029</v>
      </c>
      <c r="Q1079">
        <v>15416</v>
      </c>
      <c r="R1079">
        <v>38.6</v>
      </c>
      <c r="S1079">
        <v>-888.49</v>
      </c>
      <c r="T1079">
        <v>9</v>
      </c>
      <c r="U1079">
        <v>35.31</v>
      </c>
      <c r="V1079">
        <v>33.1</v>
      </c>
      <c r="W1079">
        <v>38.997999999999998</v>
      </c>
      <c r="X1079">
        <v>24.344999999999999</v>
      </c>
      <c r="Y1079" s="8">
        <f t="shared" si="327"/>
        <v>297.495</v>
      </c>
      <c r="Z1079">
        <v>41.170999999999999</v>
      </c>
      <c r="AB1079" s="25">
        <f t="shared" si="328"/>
        <v>9849.5499999999993</v>
      </c>
      <c r="AC1079" s="26">
        <f t="shared" si="326"/>
        <v>14074.710492345614</v>
      </c>
      <c r="AD1079" s="26"/>
      <c r="AE1079" s="29">
        <f t="shared" si="334"/>
        <v>14074.639539700167</v>
      </c>
      <c r="AF1079" s="25">
        <f t="shared" si="329"/>
        <v>62256</v>
      </c>
      <c r="AG1079">
        <f t="shared" si="338"/>
        <v>-0.31384305669015333</v>
      </c>
      <c r="AH1079" s="41">
        <f t="shared" si="331"/>
        <v>5.1935337464303212E-2</v>
      </c>
      <c r="AI1079" s="41">
        <f t="shared" si="332"/>
        <v>1.9235067728924287E-6</v>
      </c>
      <c r="AJ1079" s="41">
        <f t="shared" si="333"/>
        <v>1.9921465330447535E-10</v>
      </c>
      <c r="AK1079">
        <f t="shared" si="330"/>
        <v>1013.25</v>
      </c>
      <c r="AL1079">
        <v>273.14999999999998</v>
      </c>
      <c r="AM1079" s="27">
        <f t="shared" si="339"/>
        <v>-1.6299355605650268E-2</v>
      </c>
      <c r="AN1079">
        <f t="shared" si="340"/>
        <v>1.010001358359659</v>
      </c>
      <c r="AO1079" s="28">
        <f t="shared" si="341"/>
        <v>-1.6462371302093892E-2</v>
      </c>
      <c r="AP1079" s="46">
        <f t="shared" si="342"/>
        <v>-1.7562137315850355E-2</v>
      </c>
      <c r="AQ1079" s="28">
        <f t="shared" si="343"/>
        <v>35.327562137315851</v>
      </c>
      <c r="AR1079" s="52">
        <v>-1.6333812937795764E-2</v>
      </c>
      <c r="AS1079" s="52">
        <v>-1.7424990631118634E-2</v>
      </c>
      <c r="AT1079" s="52">
        <v>35.327424990631123</v>
      </c>
    </row>
    <row r="1080" spans="1:46" x14ac:dyDescent="0.3">
      <c r="A1080" s="1">
        <v>42834</v>
      </c>
      <c r="B1080" s="2">
        <v>0.44188657407407406</v>
      </c>
      <c r="C1080" s="4">
        <f t="shared" si="335"/>
        <v>42834.441886574074</v>
      </c>
      <c r="D1080" s="5" t="str">
        <f t="shared" si="336"/>
        <v>v</v>
      </c>
      <c r="E1080" s="6">
        <f t="shared" si="337"/>
        <v>16</v>
      </c>
      <c r="F1080">
        <v>7</v>
      </c>
      <c r="G1080">
        <v>8.6639999999999997</v>
      </c>
      <c r="H1080">
        <v>1092.92</v>
      </c>
      <c r="I1080">
        <v>1080.98</v>
      </c>
      <c r="J1080">
        <v>797.2</v>
      </c>
      <c r="K1080">
        <v>21.390037</v>
      </c>
      <c r="L1080">
        <v>1</v>
      </c>
      <c r="M1080">
        <v>0</v>
      </c>
      <c r="N1080">
        <v>1</v>
      </c>
      <c r="O1080">
        <v>803820</v>
      </c>
      <c r="P1080">
        <v>22029</v>
      </c>
      <c r="Q1080">
        <v>15415</v>
      </c>
      <c r="R1080">
        <v>38.6</v>
      </c>
      <c r="S1080">
        <v>-891.77</v>
      </c>
      <c r="T1080">
        <v>9</v>
      </c>
      <c r="U1080">
        <v>35.200000000000003</v>
      </c>
      <c r="V1080">
        <v>32.99</v>
      </c>
      <c r="W1080">
        <v>39.003</v>
      </c>
      <c r="X1080">
        <v>24.411000000000001</v>
      </c>
      <c r="Y1080" s="8">
        <f t="shared" si="327"/>
        <v>297.56099999999998</v>
      </c>
      <c r="Z1080">
        <v>41.204000000000001</v>
      </c>
      <c r="AB1080" s="25">
        <f t="shared" si="328"/>
        <v>9849.5499999999993</v>
      </c>
      <c r="AC1080" s="26">
        <f t="shared" si="326"/>
        <v>14075.623545248132</v>
      </c>
      <c r="AD1080" s="26"/>
      <c r="AE1080" s="29">
        <f t="shared" si="334"/>
        <v>14074.639539700167</v>
      </c>
      <c r="AF1080" s="25">
        <f t="shared" si="329"/>
        <v>62256</v>
      </c>
      <c r="AG1080">
        <f t="shared" si="338"/>
        <v>-4.3525270555839981</v>
      </c>
      <c r="AH1080" s="41">
        <f t="shared" si="331"/>
        <v>5.1935342509618204E-2</v>
      </c>
      <c r="AI1080" s="41">
        <f t="shared" si="332"/>
        <v>1.923505878412053E-6</v>
      </c>
      <c r="AJ1080" s="41">
        <f t="shared" si="333"/>
        <v>1.992147729353994E-10</v>
      </c>
      <c r="AK1080">
        <f t="shared" si="330"/>
        <v>1013.25</v>
      </c>
      <c r="AL1080">
        <v>273.14999999999998</v>
      </c>
      <c r="AM1080" s="27">
        <f t="shared" si="339"/>
        <v>-0.22601355999938824</v>
      </c>
      <c r="AN1080">
        <f t="shared" si="340"/>
        <v>1.0099573721796984</v>
      </c>
      <c r="AO1080" s="28">
        <f t="shared" si="341"/>
        <v>-0.22826406113396075</v>
      </c>
      <c r="AP1080" s="46">
        <f t="shared" si="342"/>
        <v>-0.24352221544987804</v>
      </c>
      <c r="AQ1080" s="28">
        <f t="shared" si="343"/>
        <v>35.443522215449882</v>
      </c>
      <c r="AR1080" s="52">
        <v>-0.22647992985126297</v>
      </c>
      <c r="AS1080" s="52">
        <v>-0.24161882513754579</v>
      </c>
      <c r="AT1080" s="52">
        <v>35.441618825137546</v>
      </c>
    </row>
    <row r="1081" spans="1:46" x14ac:dyDescent="0.3">
      <c r="A1081" s="1">
        <v>42834</v>
      </c>
      <c r="B1081" s="2">
        <v>0.44200231481481483</v>
      </c>
      <c r="C1081" s="4">
        <f t="shared" si="335"/>
        <v>42834.442002314812</v>
      </c>
      <c r="D1081" s="5" t="str">
        <f t="shared" si="336"/>
        <v>v</v>
      </c>
      <c r="E1081" s="6">
        <f t="shared" si="337"/>
        <v>16</v>
      </c>
      <c r="F1081">
        <v>7</v>
      </c>
      <c r="G1081">
        <v>8.7690000000000001</v>
      </c>
      <c r="H1081">
        <v>1093.25</v>
      </c>
      <c r="I1081">
        <v>1081.05</v>
      </c>
      <c r="J1081">
        <v>796.05</v>
      </c>
      <c r="K1081">
        <v>21.376097999999999</v>
      </c>
      <c r="L1081">
        <v>1</v>
      </c>
      <c r="M1081">
        <v>0</v>
      </c>
      <c r="N1081">
        <v>1</v>
      </c>
      <c r="O1081">
        <v>803830</v>
      </c>
      <c r="P1081">
        <v>22028</v>
      </c>
      <c r="Q1081">
        <v>15415</v>
      </c>
      <c r="R1081">
        <v>38.6</v>
      </c>
      <c r="S1081">
        <v>-893.08</v>
      </c>
      <c r="T1081">
        <v>9</v>
      </c>
      <c r="U1081">
        <v>35.15</v>
      </c>
      <c r="V1081">
        <v>32.950000000000003</v>
      </c>
      <c r="W1081">
        <v>39.002000000000002</v>
      </c>
      <c r="X1081">
        <v>24.469000000000001</v>
      </c>
      <c r="Y1081" s="8">
        <f t="shared" si="327"/>
        <v>297.61899999999997</v>
      </c>
      <c r="Z1081">
        <v>41.237000000000002</v>
      </c>
      <c r="AB1081" s="25">
        <f t="shared" si="328"/>
        <v>9849.5499999999993</v>
      </c>
      <c r="AC1081" s="26">
        <f t="shared" ref="AC1081:AC1144" si="344">(P1081/Q1081)*AB1081</f>
        <v>14074.984586441777</v>
      </c>
      <c r="AD1081" s="26"/>
      <c r="AE1081" s="29">
        <f t="shared" si="334"/>
        <v>14074.639539700167</v>
      </c>
      <c r="AF1081" s="25">
        <f t="shared" si="329"/>
        <v>62256</v>
      </c>
      <c r="AG1081">
        <f t="shared" si="338"/>
        <v>-1.5262365963273723</v>
      </c>
      <c r="AH1081" s="41">
        <f t="shared" si="331"/>
        <v>5.1935347554933196E-2</v>
      </c>
      <c r="AI1081" s="41">
        <f t="shared" si="332"/>
        <v>1.9235049839316768E-6</v>
      </c>
      <c r="AJ1081" s="41">
        <f t="shared" si="333"/>
        <v>1.9921489256632343E-10</v>
      </c>
      <c r="AK1081">
        <f t="shared" si="330"/>
        <v>1013.25</v>
      </c>
      <c r="AL1081">
        <v>273.14999999999998</v>
      </c>
      <c r="AM1081" s="27">
        <f t="shared" si="339"/>
        <v>-7.9261148180624491E-2</v>
      </c>
      <c r="AN1081">
        <f t="shared" si="340"/>
        <v>1.0098493137146682</v>
      </c>
      <c r="AO1081" s="28">
        <f t="shared" si="341"/>
        <v>-8.0041816094440263E-2</v>
      </c>
      <c r="AP1081" s="46">
        <f t="shared" si="342"/>
        <v>-8.5397685950056396E-2</v>
      </c>
      <c r="AQ1081" s="28">
        <f t="shared" si="343"/>
        <v>35.235397685950055</v>
      </c>
      <c r="AR1081" s="52">
        <v>-7.9416573645432184E-2</v>
      </c>
      <c r="AS1081" s="52">
        <v>-8.4730606404534378E-2</v>
      </c>
      <c r="AT1081" s="52">
        <v>35.234730606404533</v>
      </c>
    </row>
    <row r="1082" spans="1:46" x14ac:dyDescent="0.3">
      <c r="A1082" s="1">
        <v>42834</v>
      </c>
      <c r="B1082" s="2">
        <v>0.44211805555555556</v>
      </c>
      <c r="C1082" s="4">
        <f t="shared" si="335"/>
        <v>42834.442118055558</v>
      </c>
      <c r="D1082" s="5" t="str">
        <f t="shared" si="336"/>
        <v>v</v>
      </c>
      <c r="E1082" s="6">
        <f t="shared" si="337"/>
        <v>16</v>
      </c>
      <c r="F1082">
        <v>7</v>
      </c>
      <c r="G1082">
        <v>8.5489999999999995</v>
      </c>
      <c r="H1082">
        <v>1093.55</v>
      </c>
      <c r="I1082">
        <v>1081.0899999999999</v>
      </c>
      <c r="J1082">
        <v>806.25</v>
      </c>
      <c r="K1082">
        <v>21.380417000000001</v>
      </c>
      <c r="L1082">
        <v>1</v>
      </c>
      <c r="M1082">
        <v>0</v>
      </c>
      <c r="N1082">
        <v>1</v>
      </c>
      <c r="O1082">
        <v>803840</v>
      </c>
      <c r="P1082">
        <v>22028</v>
      </c>
      <c r="Q1082">
        <v>15415</v>
      </c>
      <c r="R1082">
        <v>38.6</v>
      </c>
      <c r="S1082">
        <v>-889.72</v>
      </c>
      <c r="T1082">
        <v>9</v>
      </c>
      <c r="U1082">
        <v>35.28</v>
      </c>
      <c r="V1082">
        <v>33.06</v>
      </c>
      <c r="W1082">
        <v>39.000999999999998</v>
      </c>
      <c r="X1082">
        <v>24.527000000000001</v>
      </c>
      <c r="Y1082" s="8">
        <f t="shared" si="327"/>
        <v>297.67699999999996</v>
      </c>
      <c r="Z1082">
        <v>41.281999999999996</v>
      </c>
      <c r="AB1082" s="25">
        <f t="shared" si="328"/>
        <v>9849.5499999999993</v>
      </c>
      <c r="AC1082" s="26">
        <f t="shared" si="344"/>
        <v>14074.984586441777</v>
      </c>
      <c r="AD1082" s="26"/>
      <c r="AE1082" s="29">
        <f t="shared" si="334"/>
        <v>14074.639539700167</v>
      </c>
      <c r="AF1082" s="25">
        <f t="shared" si="329"/>
        <v>62256</v>
      </c>
      <c r="AG1082">
        <f t="shared" si="338"/>
        <v>-1.5262365963273723</v>
      </c>
      <c r="AH1082" s="41">
        <f t="shared" si="331"/>
        <v>5.1935352600248189E-2</v>
      </c>
      <c r="AI1082" s="41">
        <f t="shared" si="332"/>
        <v>1.9235040894513006E-6</v>
      </c>
      <c r="AJ1082" s="41">
        <f t="shared" si="333"/>
        <v>1.9921501219724745E-10</v>
      </c>
      <c r="AK1082">
        <f t="shared" si="330"/>
        <v>1013.25</v>
      </c>
      <c r="AL1082">
        <v>273.14999999999998</v>
      </c>
      <c r="AM1082" s="27">
        <f t="shared" si="339"/>
        <v>-7.9261155883052894E-2</v>
      </c>
      <c r="AN1082">
        <f t="shared" si="340"/>
        <v>1.009769021292567</v>
      </c>
      <c r="AO1082" s="28">
        <f t="shared" si="341"/>
        <v>-8.0035459802547906E-2</v>
      </c>
      <c r="AP1082" s="46">
        <f t="shared" si="342"/>
        <v>-8.5394063891375785E-2</v>
      </c>
      <c r="AQ1082" s="28">
        <f t="shared" si="343"/>
        <v>35.36539406389138</v>
      </c>
      <c r="AR1082" s="52">
        <v>-7.9410259288461918E-2</v>
      </c>
      <c r="AS1082" s="52">
        <v>-8.4727004405786607E-2</v>
      </c>
      <c r="AT1082" s="52">
        <v>35.364727004405786</v>
      </c>
    </row>
    <row r="1083" spans="1:46" x14ac:dyDescent="0.3">
      <c r="A1083" s="1">
        <v>42834</v>
      </c>
      <c r="B1083" s="2">
        <v>0.44223379629629633</v>
      </c>
      <c r="C1083" s="4">
        <f t="shared" si="335"/>
        <v>42834.442233796297</v>
      </c>
      <c r="D1083" s="5" t="str">
        <f t="shared" si="336"/>
        <v>v</v>
      </c>
      <c r="E1083" s="6">
        <f t="shared" si="337"/>
        <v>16</v>
      </c>
      <c r="F1083">
        <v>7</v>
      </c>
      <c r="G1083">
        <v>8.5250000000000004</v>
      </c>
      <c r="H1083">
        <v>1093.83</v>
      </c>
      <c r="I1083">
        <v>1081.19</v>
      </c>
      <c r="J1083">
        <v>796.5</v>
      </c>
      <c r="K1083">
        <v>21.381202999999999</v>
      </c>
      <c r="L1083">
        <v>1</v>
      </c>
      <c r="M1083">
        <v>0</v>
      </c>
      <c r="N1083">
        <v>1</v>
      </c>
      <c r="O1083">
        <v>803850</v>
      </c>
      <c r="P1083">
        <v>22028</v>
      </c>
      <c r="Q1083">
        <v>15415</v>
      </c>
      <c r="R1083">
        <v>38.6</v>
      </c>
      <c r="S1083">
        <v>-888.08</v>
      </c>
      <c r="T1083">
        <v>9</v>
      </c>
      <c r="U1083">
        <v>35.35</v>
      </c>
      <c r="V1083">
        <v>33.130000000000003</v>
      </c>
      <c r="W1083">
        <v>39</v>
      </c>
      <c r="X1083">
        <v>24.581</v>
      </c>
      <c r="Y1083" s="8">
        <f t="shared" si="327"/>
        <v>297.73099999999999</v>
      </c>
      <c r="Z1083">
        <v>41.347000000000001</v>
      </c>
      <c r="AB1083" s="25">
        <f t="shared" si="328"/>
        <v>9849.5499999999993</v>
      </c>
      <c r="AC1083" s="26">
        <f t="shared" si="344"/>
        <v>14074.984586441777</v>
      </c>
      <c r="AD1083" s="26"/>
      <c r="AE1083" s="29">
        <f>AE1084</f>
        <v>14074.639539700167</v>
      </c>
      <c r="AF1083" s="25">
        <f t="shared" si="329"/>
        <v>62256</v>
      </c>
      <c r="AG1083">
        <f t="shared" si="338"/>
        <v>-1.5262365963273723</v>
      </c>
      <c r="AH1083" s="41">
        <f t="shared" si="331"/>
        <v>5.1935357645563174E-2</v>
      </c>
      <c r="AI1083" s="41">
        <f t="shared" si="332"/>
        <v>1.9235031949709245E-6</v>
      </c>
      <c r="AJ1083" s="41">
        <f t="shared" si="333"/>
        <v>1.992151318281715E-10</v>
      </c>
      <c r="AK1083">
        <f t="shared" si="330"/>
        <v>1013.25</v>
      </c>
      <c r="AL1083">
        <v>273.14999999999998</v>
      </c>
      <c r="AM1083" s="27">
        <f t="shared" si="339"/>
        <v>-7.9261163585481298E-2</v>
      </c>
      <c r="AN1083">
        <f t="shared" si="340"/>
        <v>1.0096936692624208</v>
      </c>
      <c r="AO1083" s="28">
        <f t="shared" si="341"/>
        <v>-8.0029495090633576E-2</v>
      </c>
      <c r="AP1083" s="46">
        <f t="shared" si="342"/>
        <v>-8.5395598121926583E-2</v>
      </c>
      <c r="AQ1083" s="28">
        <f t="shared" si="343"/>
        <v>35.435395598121929</v>
      </c>
      <c r="AR1083" s="52">
        <v>-7.9404333453814938E-2</v>
      </c>
      <c r="AS1083" s="52">
        <v>-8.4728518417893084E-2</v>
      </c>
      <c r="AT1083" s="52">
        <v>35.434728518417892</v>
      </c>
    </row>
    <row r="1084" spans="1:46" x14ac:dyDescent="0.3">
      <c r="A1084" s="1">
        <v>42834</v>
      </c>
      <c r="B1084" s="2">
        <v>0.442349537037037</v>
      </c>
      <c r="C1084" s="4">
        <f t="shared" si="335"/>
        <v>42834.442349537036</v>
      </c>
      <c r="D1084" s="5" t="str">
        <f t="shared" si="336"/>
        <v>v</v>
      </c>
      <c r="E1084" s="6">
        <f t="shared" si="337"/>
        <v>16</v>
      </c>
      <c r="F1084">
        <v>7</v>
      </c>
      <c r="G1084">
        <v>8.59</v>
      </c>
      <c r="H1084">
        <v>1094.1300000000001</v>
      </c>
      <c r="I1084">
        <v>1081.28</v>
      </c>
      <c r="J1084">
        <v>793.97500000000002</v>
      </c>
      <c r="K1084">
        <v>21.379828</v>
      </c>
      <c r="L1084">
        <v>1</v>
      </c>
      <c r="M1084">
        <v>0</v>
      </c>
      <c r="N1084">
        <v>1</v>
      </c>
      <c r="O1084">
        <v>803860</v>
      </c>
      <c r="P1084">
        <v>22029</v>
      </c>
      <c r="Q1084">
        <v>15416</v>
      </c>
      <c r="R1084">
        <v>38.700000000000003</v>
      </c>
      <c r="S1084">
        <v>-889.87</v>
      </c>
      <c r="T1084">
        <v>9</v>
      </c>
      <c r="U1084">
        <v>35.29</v>
      </c>
      <c r="V1084">
        <v>33.07</v>
      </c>
      <c r="W1084">
        <v>38.997999999999998</v>
      </c>
      <c r="X1084">
        <v>24.643000000000001</v>
      </c>
      <c r="Y1084" s="8">
        <f t="shared" si="327"/>
        <v>297.79300000000001</v>
      </c>
      <c r="Z1084">
        <v>41.465000000000003</v>
      </c>
      <c r="AB1084" s="25">
        <f t="shared" si="328"/>
        <v>9849.5499999999993</v>
      </c>
      <c r="AC1084" s="26">
        <f t="shared" si="344"/>
        <v>14074.710492345614</v>
      </c>
      <c r="AD1084" s="26">
        <f>AVERAGE(AC1076:AC1084)</f>
        <v>14074.639539700167</v>
      </c>
      <c r="AE1084" s="30">
        <f>AD1084</f>
        <v>14074.639539700167</v>
      </c>
      <c r="AF1084" s="25">
        <f t="shared" si="329"/>
        <v>62256</v>
      </c>
      <c r="AG1084">
        <f t="shared" si="338"/>
        <v>-0.31384305669015333</v>
      </c>
      <c r="AH1084" s="41">
        <f t="shared" si="331"/>
        <v>5.1935362690878166E-2</v>
      </c>
      <c r="AI1084" s="41">
        <f t="shared" si="332"/>
        <v>1.9235023004905487E-6</v>
      </c>
      <c r="AJ1084" s="41">
        <f t="shared" si="333"/>
        <v>1.9921525145909552E-10</v>
      </c>
      <c r="AK1084">
        <f t="shared" si="330"/>
        <v>1013.25</v>
      </c>
      <c r="AL1084">
        <v>273.14999999999998</v>
      </c>
      <c r="AM1084" s="27">
        <f t="shared" si="339"/>
        <v>-1.6299363523276197E-2</v>
      </c>
      <c r="AN1084">
        <f t="shared" si="340"/>
        <v>1.0096270235404725</v>
      </c>
      <c r="AO1084" s="28">
        <f t="shared" si="341"/>
        <v>-1.6456277879609495E-2</v>
      </c>
      <c r="AP1084" s="46">
        <f t="shared" si="342"/>
        <v>-1.7561158791674466E-2</v>
      </c>
      <c r="AQ1084" s="28">
        <f t="shared" si="343"/>
        <v>35.307561158791671</v>
      </c>
      <c r="AR1084" s="52">
        <v>-1.6327759168796259E-2</v>
      </c>
      <c r="AS1084" s="52">
        <v>-1.7424011284516178E-2</v>
      </c>
      <c r="AT1084" s="52">
        <v>35.307424011284517</v>
      </c>
    </row>
    <row r="1085" spans="1:46" x14ac:dyDescent="0.3">
      <c r="A1085" s="1">
        <v>42834</v>
      </c>
      <c r="B1085" s="2">
        <v>0.44269675925925928</v>
      </c>
      <c r="C1085" s="4">
        <f t="shared" si="335"/>
        <v>42834.442696759259</v>
      </c>
      <c r="D1085" s="5" t="str">
        <f t="shared" si="336"/>
        <v>v</v>
      </c>
      <c r="E1085" s="6">
        <f t="shared" si="337"/>
        <v>16</v>
      </c>
      <c r="F1085">
        <v>7</v>
      </c>
      <c r="G1085">
        <v>8.4659999999999993</v>
      </c>
      <c r="H1085">
        <v>1097.4000000000001</v>
      </c>
      <c r="I1085">
        <v>1076.08</v>
      </c>
      <c r="J1085">
        <v>622.79999999999995</v>
      </c>
      <c r="K1085">
        <v>21.654485000000001</v>
      </c>
      <c r="L1085">
        <v>0</v>
      </c>
      <c r="M1085">
        <v>1</v>
      </c>
      <c r="N1085">
        <v>1</v>
      </c>
      <c r="O1085">
        <v>803890</v>
      </c>
      <c r="P1085">
        <v>20993</v>
      </c>
      <c r="Q1085">
        <v>15427</v>
      </c>
      <c r="R1085">
        <v>38.700000000000003</v>
      </c>
      <c r="S1085">
        <v>2124.4699999999998</v>
      </c>
      <c r="T1085">
        <v>208</v>
      </c>
      <c r="U1085">
        <v>193.29</v>
      </c>
      <c r="V1085">
        <v>182</v>
      </c>
      <c r="W1085">
        <v>39.008000000000003</v>
      </c>
      <c r="X1085">
        <v>24.565000000000001</v>
      </c>
      <c r="Y1085" s="8">
        <f t="shared" si="327"/>
        <v>297.71499999999997</v>
      </c>
      <c r="Z1085">
        <v>54.529000000000003</v>
      </c>
      <c r="AB1085" s="25">
        <f t="shared" si="328"/>
        <v>9849.5499999999993</v>
      </c>
      <c r="AC1085" s="26">
        <f t="shared" si="344"/>
        <v>13403.228310753871</v>
      </c>
      <c r="AE1085" s="26">
        <f t="shared" ref="AE1085:AE1144" si="345">AE1084</f>
        <v>14074.639539700167</v>
      </c>
      <c r="AF1085" s="25">
        <f t="shared" si="329"/>
        <v>62256</v>
      </c>
      <c r="AG1085">
        <f t="shared" si="338"/>
        <v>2969.8364459976115</v>
      </c>
      <c r="AH1085" s="41">
        <f t="shared" si="331"/>
        <v>5.1935377826823143E-2</v>
      </c>
      <c r="AI1085" s="41">
        <f t="shared" si="332"/>
        <v>1.9234996170494202E-6</v>
      </c>
      <c r="AJ1085" s="41">
        <f t="shared" si="333"/>
        <v>1.9921561035186761E-10</v>
      </c>
      <c r="AK1085">
        <f t="shared" si="330"/>
        <v>1013.25</v>
      </c>
      <c r="AL1085">
        <v>273.14999999999998</v>
      </c>
      <c r="AM1085" s="27">
        <f t="shared" si="339"/>
        <v>176.42290995865818</v>
      </c>
      <c r="AN1085">
        <f t="shared" si="340"/>
        <v>1.0063549063649719</v>
      </c>
      <c r="AO1085" s="28">
        <f t="shared" si="341"/>
        <v>177.54406103208132</v>
      </c>
      <c r="AP1085" s="46">
        <f t="shared" si="342"/>
        <v>188.55328220617028</v>
      </c>
      <c r="AQ1085" s="28">
        <f t="shared" si="343"/>
        <v>4.7367177938297118</v>
      </c>
      <c r="AR1085" s="52">
        <v>176.71660999263719</v>
      </c>
      <c r="AS1085" s="52">
        <v>187.67452226091982</v>
      </c>
      <c r="AT1085" s="52">
        <v>5.6154777390801769</v>
      </c>
    </row>
    <row r="1086" spans="1:46" x14ac:dyDescent="0.3">
      <c r="A1086" s="1">
        <v>42834</v>
      </c>
      <c r="B1086" s="2">
        <v>0.4430439814814815</v>
      </c>
      <c r="C1086" s="4">
        <f t="shared" si="335"/>
        <v>42834.443043981482</v>
      </c>
      <c r="D1086" s="5" t="str">
        <f t="shared" si="336"/>
        <v>v</v>
      </c>
      <c r="E1086" s="6">
        <f t="shared" si="337"/>
        <v>16</v>
      </c>
      <c r="F1086">
        <v>7</v>
      </c>
      <c r="G1086">
        <v>8.2899999999999991</v>
      </c>
      <c r="H1086">
        <v>1097.67</v>
      </c>
      <c r="I1086">
        <v>1076.6099999999999</v>
      </c>
      <c r="J1086">
        <v>617.77499999999998</v>
      </c>
      <c r="K1086">
        <v>21.64997</v>
      </c>
      <c r="L1086">
        <v>0</v>
      </c>
      <c r="M1086">
        <v>1</v>
      </c>
      <c r="N1086">
        <v>1</v>
      </c>
      <c r="O1086">
        <v>803920</v>
      </c>
      <c r="P1086">
        <v>20808</v>
      </c>
      <c r="Q1086">
        <v>15432</v>
      </c>
      <c r="R1086">
        <v>38.700000000000003</v>
      </c>
      <c r="S1086">
        <v>2669.64</v>
      </c>
      <c r="T1086">
        <v>251</v>
      </c>
      <c r="U1086">
        <v>232.03</v>
      </c>
      <c r="V1086">
        <v>218.37</v>
      </c>
      <c r="W1086">
        <v>38.997999999999998</v>
      </c>
      <c r="X1086">
        <v>24.638999999999999</v>
      </c>
      <c r="Y1086" s="8">
        <f t="shared" si="327"/>
        <v>297.78899999999999</v>
      </c>
      <c r="Z1086">
        <v>54.47</v>
      </c>
      <c r="AB1086" s="25">
        <f t="shared" si="328"/>
        <v>9849.5499999999993</v>
      </c>
      <c r="AC1086" s="26">
        <f t="shared" si="344"/>
        <v>13280.808475894244</v>
      </c>
      <c r="AE1086" s="26">
        <f t="shared" si="345"/>
        <v>14074.639539700167</v>
      </c>
      <c r="AF1086" s="25">
        <f t="shared" si="329"/>
        <v>62256</v>
      </c>
      <c r="AG1086">
        <f t="shared" si="338"/>
        <v>3511.333030512154</v>
      </c>
      <c r="AH1086" s="41">
        <f t="shared" si="331"/>
        <v>5.1935392962768112E-2</v>
      </c>
      <c r="AI1086" s="41">
        <f t="shared" si="332"/>
        <v>1.9234969336082921E-6</v>
      </c>
      <c r="AJ1086" s="41">
        <f t="shared" si="333"/>
        <v>1.992159692446397E-10</v>
      </c>
      <c r="AK1086">
        <f t="shared" si="330"/>
        <v>1013.25</v>
      </c>
      <c r="AL1086">
        <v>273.14999999999998</v>
      </c>
      <c r="AM1086" s="27">
        <f t="shared" si="339"/>
        <v>214.70276346196016</v>
      </c>
      <c r="AN1086">
        <f t="shared" si="340"/>
        <v>1.0063574455576256</v>
      </c>
      <c r="AO1086" s="28">
        <f t="shared" si="341"/>
        <v>216.06772459174135</v>
      </c>
      <c r="AP1086" s="46">
        <f t="shared" si="342"/>
        <v>229.57875447590885</v>
      </c>
      <c r="AQ1086" s="28">
        <f t="shared" si="343"/>
        <v>2.4512455240911493</v>
      </c>
      <c r="AR1086" s="52">
        <v>215.10768941171139</v>
      </c>
      <c r="AS1086" s="52">
        <v>228.55868689616835</v>
      </c>
      <c r="AT1086" s="52">
        <v>3.4713131038316476</v>
      </c>
    </row>
    <row r="1087" spans="1:46" x14ac:dyDescent="0.3">
      <c r="A1087" s="1">
        <v>42834</v>
      </c>
      <c r="B1087" s="2">
        <v>0.44339120370370372</v>
      </c>
      <c r="C1087" s="4">
        <f t="shared" si="335"/>
        <v>42834.443391203706</v>
      </c>
      <c r="D1087" s="5" t="str">
        <f t="shared" si="336"/>
        <v>v</v>
      </c>
      <c r="E1087" s="6">
        <f t="shared" si="337"/>
        <v>16</v>
      </c>
      <c r="F1087">
        <v>7</v>
      </c>
      <c r="G1087">
        <v>8.5060000000000002</v>
      </c>
      <c r="H1087">
        <v>1097.8</v>
      </c>
      <c r="I1087">
        <v>1076.8900000000001</v>
      </c>
      <c r="J1087">
        <v>609.625</v>
      </c>
      <c r="K1087">
        <v>21.659196999999999</v>
      </c>
      <c r="L1087">
        <v>0</v>
      </c>
      <c r="M1087">
        <v>1</v>
      </c>
      <c r="N1087">
        <v>1</v>
      </c>
      <c r="O1087">
        <v>803950</v>
      </c>
      <c r="P1087">
        <v>20682</v>
      </c>
      <c r="Q1087">
        <v>15431</v>
      </c>
      <c r="R1087">
        <v>38.700000000000003</v>
      </c>
      <c r="S1087">
        <v>3028.91</v>
      </c>
      <c r="T1087">
        <v>279</v>
      </c>
      <c r="U1087">
        <v>259.29000000000002</v>
      </c>
      <c r="V1087">
        <v>243.96</v>
      </c>
      <c r="W1087">
        <v>38.997999999999998</v>
      </c>
      <c r="X1087">
        <v>24.721</v>
      </c>
      <c r="Y1087" s="8">
        <f t="shared" si="327"/>
        <v>297.87099999999998</v>
      </c>
      <c r="Z1087">
        <v>54.268999999999998</v>
      </c>
      <c r="AB1087" s="25">
        <f t="shared" si="328"/>
        <v>9849.5499999999993</v>
      </c>
      <c r="AC1087" s="26">
        <f t="shared" si="344"/>
        <v>13201.243801438663</v>
      </c>
      <c r="AE1087" s="26">
        <f t="shared" si="345"/>
        <v>14074.639539700167</v>
      </c>
      <c r="AF1087" s="25">
        <f t="shared" si="329"/>
        <v>62256</v>
      </c>
      <c r="AG1087">
        <f t="shared" si="338"/>
        <v>3863.2694590746551</v>
      </c>
      <c r="AH1087" s="41">
        <f t="shared" si="331"/>
        <v>5.1935408098713089E-2</v>
      </c>
      <c r="AI1087" s="41">
        <f t="shared" si="332"/>
        <v>1.9234942501671641E-6</v>
      </c>
      <c r="AJ1087" s="41">
        <f t="shared" si="333"/>
        <v>1.992163281374118E-10</v>
      </c>
      <c r="AK1087">
        <f t="shared" si="330"/>
        <v>1013.25</v>
      </c>
      <c r="AL1087">
        <v>273.14999999999998</v>
      </c>
      <c r="AM1087" s="27">
        <f t="shared" si="339"/>
        <v>240.83489949485391</v>
      </c>
      <c r="AN1087">
        <f t="shared" si="340"/>
        <v>1.0065153546071726</v>
      </c>
      <c r="AO1087" s="28">
        <f t="shared" si="341"/>
        <v>242.40402426684565</v>
      </c>
      <c r="AP1087" s="46">
        <f t="shared" si="342"/>
        <v>257.62888694075838</v>
      </c>
      <c r="AQ1087" s="28">
        <f t="shared" si="343"/>
        <v>1.661113059241643</v>
      </c>
      <c r="AR1087" s="52">
        <v>241.34890854511966</v>
      </c>
      <c r="AS1087" s="52">
        <v>256.50750172529382</v>
      </c>
      <c r="AT1087" s="52">
        <v>2.7824982747061995</v>
      </c>
    </row>
    <row r="1088" spans="1:46" x14ac:dyDescent="0.3">
      <c r="A1088" s="1">
        <v>42834</v>
      </c>
      <c r="B1088" s="2">
        <v>0.44373842592592588</v>
      </c>
      <c r="C1088" s="4">
        <f t="shared" si="335"/>
        <v>42834.443738425929</v>
      </c>
      <c r="D1088" s="5" t="str">
        <f t="shared" si="336"/>
        <v>v</v>
      </c>
      <c r="E1088" s="6">
        <f t="shared" si="337"/>
        <v>16</v>
      </c>
      <c r="F1088">
        <v>7</v>
      </c>
      <c r="G1088">
        <v>8.4049999999999994</v>
      </c>
      <c r="H1088">
        <v>1098.07</v>
      </c>
      <c r="I1088">
        <v>1076.95</v>
      </c>
      <c r="J1088">
        <v>619.1</v>
      </c>
      <c r="K1088">
        <v>21.676079999999999</v>
      </c>
      <c r="L1088">
        <v>0</v>
      </c>
      <c r="M1088">
        <v>1</v>
      </c>
      <c r="N1088">
        <v>1</v>
      </c>
      <c r="O1088">
        <v>803980</v>
      </c>
      <c r="P1088">
        <v>20597</v>
      </c>
      <c r="Q1088">
        <v>15432</v>
      </c>
      <c r="R1088">
        <v>38.700000000000003</v>
      </c>
      <c r="S1088">
        <v>3275.18</v>
      </c>
      <c r="T1088">
        <v>300</v>
      </c>
      <c r="U1088">
        <v>278.70999999999998</v>
      </c>
      <c r="V1088">
        <v>262.22000000000003</v>
      </c>
      <c r="W1088">
        <v>39.003</v>
      </c>
      <c r="X1088">
        <v>24.812999999999999</v>
      </c>
      <c r="Y1088" s="8">
        <f t="shared" si="327"/>
        <v>297.96299999999997</v>
      </c>
      <c r="Z1088">
        <v>54.048999999999999</v>
      </c>
      <c r="AB1088" s="25">
        <f t="shared" si="328"/>
        <v>9849.5499999999993</v>
      </c>
      <c r="AC1088" s="26">
        <f t="shared" si="344"/>
        <v>13146.136686754795</v>
      </c>
      <c r="AE1088" s="26">
        <f t="shared" si="345"/>
        <v>14074.639539700167</v>
      </c>
      <c r="AF1088" s="25">
        <f t="shared" si="329"/>
        <v>62256</v>
      </c>
      <c r="AG1088">
        <f t="shared" si="338"/>
        <v>4107.0233770404966</v>
      </c>
      <c r="AH1088" s="41">
        <f t="shared" si="331"/>
        <v>5.1935423234658058E-2</v>
      </c>
      <c r="AI1088" s="41">
        <f t="shared" si="332"/>
        <v>1.923491566726036E-6</v>
      </c>
      <c r="AJ1088" s="41">
        <f t="shared" si="333"/>
        <v>1.9921668703018389E-10</v>
      </c>
      <c r="AK1088">
        <f t="shared" si="330"/>
        <v>1013.25</v>
      </c>
      <c r="AL1088">
        <v>273.14999999999998</v>
      </c>
      <c r="AM1088" s="27">
        <f t="shared" si="339"/>
        <v>259.54565713999506</v>
      </c>
      <c r="AN1088">
        <f t="shared" si="340"/>
        <v>1.0065786610261775</v>
      </c>
      <c r="AO1088" s="28">
        <f t="shared" si="341"/>
        <v>261.25312003913558</v>
      </c>
      <c r="AP1088" s="46">
        <f t="shared" si="342"/>
        <v>277.6773230951365</v>
      </c>
      <c r="AQ1088" s="28">
        <f t="shared" si="343"/>
        <v>1.0326769048634787</v>
      </c>
      <c r="AR1088" s="52">
        <v>260.1265381094309</v>
      </c>
      <c r="AS1088" s="52">
        <v>276.47991632563691</v>
      </c>
      <c r="AT1088" s="52">
        <v>2.2300836743630725</v>
      </c>
    </row>
    <row r="1089" spans="1:46" x14ac:dyDescent="0.3">
      <c r="A1089" s="1">
        <v>42834</v>
      </c>
      <c r="B1089" s="2">
        <v>0.44408564814814816</v>
      </c>
      <c r="C1089" s="4">
        <f t="shared" si="335"/>
        <v>42834.444085648145</v>
      </c>
      <c r="D1089" s="5" t="str">
        <f t="shared" si="336"/>
        <v>v</v>
      </c>
      <c r="E1089" s="6">
        <f t="shared" si="337"/>
        <v>16</v>
      </c>
      <c r="F1089">
        <v>7</v>
      </c>
      <c r="G1089">
        <v>8.3049999999999997</v>
      </c>
      <c r="H1089">
        <v>1098.25</v>
      </c>
      <c r="I1089">
        <v>1076.8699999999999</v>
      </c>
      <c r="J1089">
        <v>605</v>
      </c>
      <c r="K1089">
        <v>21.669405000000001</v>
      </c>
      <c r="L1089">
        <v>0</v>
      </c>
      <c r="M1089">
        <v>1</v>
      </c>
      <c r="N1089">
        <v>1</v>
      </c>
      <c r="O1089">
        <v>804010</v>
      </c>
      <c r="P1089">
        <v>20540</v>
      </c>
      <c r="Q1089">
        <v>15432</v>
      </c>
      <c r="R1089">
        <v>38.700000000000003</v>
      </c>
      <c r="S1089">
        <v>3439.74</v>
      </c>
      <c r="T1089">
        <v>314</v>
      </c>
      <c r="U1089">
        <v>292.05</v>
      </c>
      <c r="V1089">
        <v>274.79000000000002</v>
      </c>
      <c r="W1089">
        <v>38.997999999999998</v>
      </c>
      <c r="X1089">
        <v>24.920999999999999</v>
      </c>
      <c r="Y1089" s="8">
        <f t="shared" si="327"/>
        <v>298.07099999999997</v>
      </c>
      <c r="Z1089">
        <v>53.826000000000001</v>
      </c>
      <c r="AB1089" s="25">
        <f t="shared" si="328"/>
        <v>9849.5499999999993</v>
      </c>
      <c r="AC1089" s="26">
        <f t="shared" si="344"/>
        <v>13109.756156039397</v>
      </c>
      <c r="AE1089" s="26">
        <f t="shared" si="345"/>
        <v>14074.639539700167</v>
      </c>
      <c r="AF1089" s="25">
        <f t="shared" si="329"/>
        <v>62256</v>
      </c>
      <c r="AG1089">
        <f t="shared" si="338"/>
        <v>4267.9444659130904</v>
      </c>
      <c r="AH1089" s="41">
        <f t="shared" si="331"/>
        <v>5.1935438370603035E-2</v>
      </c>
      <c r="AI1089" s="41">
        <f t="shared" si="332"/>
        <v>1.9234888832849079E-6</v>
      </c>
      <c r="AJ1089" s="41">
        <f t="shared" si="333"/>
        <v>1.9921704592295598E-10</v>
      </c>
      <c r="AK1089">
        <f t="shared" si="330"/>
        <v>1013.25</v>
      </c>
      <c r="AL1089">
        <v>273.14999999999998</v>
      </c>
      <c r="AM1089" s="27">
        <f t="shared" si="339"/>
        <v>272.1821418587399</v>
      </c>
      <c r="AN1089">
        <f t="shared" si="340"/>
        <v>1.0067784715162018</v>
      </c>
      <c r="AO1089" s="28">
        <f t="shared" si="341"/>
        <v>274.02712075454815</v>
      </c>
      <c r="AP1089" s="46">
        <f t="shared" si="342"/>
        <v>291.23275156866538</v>
      </c>
      <c r="AQ1089" s="28">
        <f t="shared" si="343"/>
        <v>0.8172484313346331</v>
      </c>
      <c r="AR1089" s="52">
        <v>272.8501489257639</v>
      </c>
      <c r="AS1089" s="52">
        <v>289.9818799641622</v>
      </c>
      <c r="AT1089" s="52">
        <v>2.0681200358378078</v>
      </c>
    </row>
    <row r="1090" spans="1:46" x14ac:dyDescent="0.3">
      <c r="A1090" s="1">
        <v>42834</v>
      </c>
      <c r="B1090" s="2">
        <v>0.44443287037037038</v>
      </c>
      <c r="C1090" s="4">
        <f t="shared" si="335"/>
        <v>42834.444432870368</v>
      </c>
      <c r="D1090" s="5" t="str">
        <f t="shared" si="336"/>
        <v>v</v>
      </c>
      <c r="E1090" s="6">
        <f t="shared" si="337"/>
        <v>16</v>
      </c>
      <c r="F1090">
        <v>7</v>
      </c>
      <c r="G1090">
        <v>8.3859999999999992</v>
      </c>
      <c r="H1090">
        <v>1098.4100000000001</v>
      </c>
      <c r="I1090">
        <v>1077.21</v>
      </c>
      <c r="J1090">
        <v>615.04999999999995</v>
      </c>
      <c r="K1090">
        <v>21.670584000000002</v>
      </c>
      <c r="L1090">
        <v>0</v>
      </c>
      <c r="M1090">
        <v>1</v>
      </c>
      <c r="N1090">
        <v>1</v>
      </c>
      <c r="O1090">
        <v>804040</v>
      </c>
      <c r="P1090">
        <v>20500</v>
      </c>
      <c r="Q1090">
        <v>15432</v>
      </c>
      <c r="R1090">
        <v>38.700000000000003</v>
      </c>
      <c r="S1090">
        <v>3554.66</v>
      </c>
      <c r="T1090">
        <v>324</v>
      </c>
      <c r="U1090">
        <v>301.64999999999998</v>
      </c>
      <c r="V1090">
        <v>283.74</v>
      </c>
      <c r="W1090">
        <v>39.003</v>
      </c>
      <c r="X1090">
        <v>25.007000000000001</v>
      </c>
      <c r="Y1090" s="8">
        <f t="shared" si="327"/>
        <v>298.15699999999998</v>
      </c>
      <c r="Z1090">
        <v>53.573</v>
      </c>
      <c r="AB1090" s="25">
        <f t="shared" si="328"/>
        <v>9849.5499999999993</v>
      </c>
      <c r="AC1090" s="26">
        <f t="shared" si="344"/>
        <v>13084.225959046136</v>
      </c>
      <c r="AE1090" s="26">
        <f t="shared" si="345"/>
        <v>14074.639539700167</v>
      </c>
      <c r="AF1090" s="25">
        <f t="shared" si="329"/>
        <v>62256</v>
      </c>
      <c r="AG1090">
        <f t="shared" si="338"/>
        <v>4380.8715458236784</v>
      </c>
      <c r="AH1090" s="41">
        <f t="shared" si="331"/>
        <v>5.1935453506548011E-2</v>
      </c>
      <c r="AI1090" s="41">
        <f t="shared" si="332"/>
        <v>1.9234861998437798E-6</v>
      </c>
      <c r="AJ1090" s="41">
        <f t="shared" si="333"/>
        <v>1.9921740481572808E-10</v>
      </c>
      <c r="AK1090">
        <f t="shared" si="330"/>
        <v>1013.25</v>
      </c>
      <c r="AL1090">
        <v>273.14999999999998</v>
      </c>
      <c r="AM1090" s="27">
        <f t="shared" si="339"/>
        <v>281.1879354515097</v>
      </c>
      <c r="AN1090">
        <f t="shared" si="340"/>
        <v>1.0069222543187719</v>
      </c>
      <c r="AO1090" s="28">
        <f t="shared" si="341"/>
        <v>283.13438985207546</v>
      </c>
      <c r="AP1090" s="46">
        <f t="shared" si="342"/>
        <v>301.00685526035454</v>
      </c>
      <c r="AQ1090" s="28">
        <f t="shared" si="343"/>
        <v>0.64314473964543595</v>
      </c>
      <c r="AR1090" s="52">
        <v>281.92044366840457</v>
      </c>
      <c r="AS1090" s="52">
        <v>299.71628040862782</v>
      </c>
      <c r="AT1090" s="52">
        <v>1.933719591372153</v>
      </c>
    </row>
    <row r="1091" spans="1:46" x14ac:dyDescent="0.3">
      <c r="A1091" s="1">
        <v>42834</v>
      </c>
      <c r="B1091" s="2">
        <v>0.4447800925925926</v>
      </c>
      <c r="C1091" s="4">
        <f t="shared" si="335"/>
        <v>42834.444780092592</v>
      </c>
      <c r="D1091" s="5" t="str">
        <f t="shared" si="336"/>
        <v>v</v>
      </c>
      <c r="E1091" s="6">
        <f t="shared" si="337"/>
        <v>16</v>
      </c>
      <c r="F1091">
        <v>7</v>
      </c>
      <c r="G1091">
        <v>8.3659999999999997</v>
      </c>
      <c r="H1091">
        <v>1098.6099999999999</v>
      </c>
      <c r="I1091">
        <v>1077.45</v>
      </c>
      <c r="J1091">
        <v>602.29999999999995</v>
      </c>
      <c r="K1091">
        <v>21.669405999999999</v>
      </c>
      <c r="L1091">
        <v>0</v>
      </c>
      <c r="M1091">
        <v>1</v>
      </c>
      <c r="N1091">
        <v>1</v>
      </c>
      <c r="O1091">
        <v>804070</v>
      </c>
      <c r="P1091">
        <v>20471</v>
      </c>
      <c r="Q1091">
        <v>15432</v>
      </c>
      <c r="R1091">
        <v>38.700000000000003</v>
      </c>
      <c r="S1091">
        <v>3635.8</v>
      </c>
      <c r="T1091">
        <v>331</v>
      </c>
      <c r="U1091">
        <v>308.52999999999997</v>
      </c>
      <c r="V1091">
        <v>290.14</v>
      </c>
      <c r="W1091">
        <v>39.003</v>
      </c>
      <c r="X1091">
        <v>25.100999999999999</v>
      </c>
      <c r="Y1091" s="8">
        <f t="shared" si="327"/>
        <v>298.25099999999998</v>
      </c>
      <c r="Z1091">
        <v>53.334000000000003</v>
      </c>
      <c r="AB1091" s="25">
        <f t="shared" si="328"/>
        <v>9849.5499999999993</v>
      </c>
      <c r="AC1091" s="26">
        <f t="shared" si="344"/>
        <v>13065.716566226021</v>
      </c>
      <c r="AE1091" s="26">
        <f t="shared" si="345"/>
        <v>14074.639539700167</v>
      </c>
      <c r="AF1091" s="25">
        <f t="shared" si="329"/>
        <v>62256</v>
      </c>
      <c r="AG1091">
        <f t="shared" si="338"/>
        <v>4462.7436787588595</v>
      </c>
      <c r="AH1091" s="41">
        <f t="shared" si="331"/>
        <v>5.1935468642492981E-2</v>
      </c>
      <c r="AI1091" s="41">
        <f t="shared" si="332"/>
        <v>1.9234835164026513E-6</v>
      </c>
      <c r="AJ1091" s="41">
        <f t="shared" si="333"/>
        <v>1.9921776370850014E-10</v>
      </c>
      <c r="AK1091">
        <f t="shared" si="330"/>
        <v>1013.25</v>
      </c>
      <c r="AL1091">
        <v>273.14999999999998</v>
      </c>
      <c r="AM1091" s="27">
        <f t="shared" si="339"/>
        <v>287.78948577363235</v>
      </c>
      <c r="AN1091">
        <f t="shared" si="340"/>
        <v>1.0070563406414399</v>
      </c>
      <c r="AO1091" s="28">
        <f t="shared" si="341"/>
        <v>289.82022641827592</v>
      </c>
      <c r="AP1091" s="46">
        <f t="shared" si="342"/>
        <v>308.18337325869373</v>
      </c>
      <c r="AQ1091" s="28">
        <f t="shared" si="343"/>
        <v>0.34662674130623827</v>
      </c>
      <c r="AR1091" s="52">
        <v>288.57854552576043</v>
      </c>
      <c r="AS1091" s="52">
        <v>306.86301887661546</v>
      </c>
      <c r="AT1091" s="52">
        <v>1.6669811233845166</v>
      </c>
    </row>
    <row r="1092" spans="1:46" x14ac:dyDescent="0.3">
      <c r="A1092" s="1">
        <v>42834</v>
      </c>
      <c r="B1092" s="2">
        <v>0.44512731481481477</v>
      </c>
      <c r="C1092" s="4">
        <f t="shared" si="335"/>
        <v>42834.445127314815</v>
      </c>
      <c r="D1092" s="5" t="str">
        <f t="shared" si="336"/>
        <v>v</v>
      </c>
      <c r="E1092" s="6">
        <f t="shared" si="337"/>
        <v>16</v>
      </c>
      <c r="F1092">
        <v>7</v>
      </c>
      <c r="G1092">
        <v>8.3089999999999993</v>
      </c>
      <c r="H1092">
        <v>1098.75</v>
      </c>
      <c r="I1092">
        <v>1077.6600000000001</v>
      </c>
      <c r="J1092">
        <v>593.1</v>
      </c>
      <c r="K1092">
        <v>21.696104999999999</v>
      </c>
      <c r="L1092">
        <v>0</v>
      </c>
      <c r="M1092">
        <v>1</v>
      </c>
      <c r="N1092">
        <v>1</v>
      </c>
      <c r="O1092">
        <v>804100</v>
      </c>
      <c r="P1092">
        <v>20453</v>
      </c>
      <c r="Q1092">
        <v>15433</v>
      </c>
      <c r="R1092">
        <v>38.799999999999997</v>
      </c>
      <c r="S1092">
        <v>3693.27</v>
      </c>
      <c r="T1092">
        <v>336</v>
      </c>
      <c r="U1092">
        <v>313.48</v>
      </c>
      <c r="V1092">
        <v>294.74</v>
      </c>
      <c r="W1092">
        <v>39.000999999999998</v>
      </c>
      <c r="X1092">
        <v>25.190999999999999</v>
      </c>
      <c r="Y1092" s="8">
        <f t="shared" si="327"/>
        <v>298.34099999999995</v>
      </c>
      <c r="Z1092">
        <v>53.125999999999998</v>
      </c>
      <c r="AB1092" s="25">
        <f t="shared" si="328"/>
        <v>9849.5499999999993</v>
      </c>
      <c r="AC1092" s="26">
        <f t="shared" si="344"/>
        <v>13053.382113004598</v>
      </c>
      <c r="AE1092" s="26">
        <f t="shared" si="345"/>
        <v>14074.639539700167</v>
      </c>
      <c r="AF1092" s="25">
        <f t="shared" si="329"/>
        <v>62256</v>
      </c>
      <c r="AG1092">
        <f t="shared" si="338"/>
        <v>4517.3023562714789</v>
      </c>
      <c r="AH1092" s="41">
        <f t="shared" si="331"/>
        <v>5.1935483778437957E-2</v>
      </c>
      <c r="AI1092" s="41">
        <f t="shared" si="332"/>
        <v>1.9234808329615232E-6</v>
      </c>
      <c r="AJ1092" s="41">
        <f t="shared" si="333"/>
        <v>1.9921812260127224E-10</v>
      </c>
      <c r="AK1092">
        <f t="shared" si="330"/>
        <v>1013.25</v>
      </c>
      <c r="AL1092">
        <v>273.14999999999998</v>
      </c>
      <c r="AM1092" s="27">
        <f t="shared" si="339"/>
        <v>292.22283208549624</v>
      </c>
      <c r="AN1092">
        <f t="shared" si="340"/>
        <v>1.0072318738719488</v>
      </c>
      <c r="AO1092" s="28">
        <f t="shared" si="341"/>
        <v>294.33615074964223</v>
      </c>
      <c r="AP1092" s="46">
        <f t="shared" si="342"/>
        <v>313.04643100602954</v>
      </c>
      <c r="AQ1092" s="28">
        <f t="shared" si="343"/>
        <v>0.4335689939704821</v>
      </c>
      <c r="AR1092" s="52">
        <v>293.07543467034691</v>
      </c>
      <c r="AS1092" s="52">
        <v>311.70557407041309</v>
      </c>
      <c r="AT1092" s="52">
        <v>1.7744259295869256</v>
      </c>
    </row>
    <row r="1093" spans="1:46" x14ac:dyDescent="0.3">
      <c r="A1093" s="1">
        <v>42834</v>
      </c>
      <c r="B1093" s="2">
        <v>0.44547453703703704</v>
      </c>
      <c r="C1093" s="4">
        <f t="shared" si="335"/>
        <v>42834.445474537039</v>
      </c>
      <c r="D1093" s="5" t="str">
        <f t="shared" si="336"/>
        <v>v</v>
      </c>
      <c r="E1093" s="6">
        <f t="shared" si="337"/>
        <v>16</v>
      </c>
      <c r="F1093">
        <v>7</v>
      </c>
      <c r="G1093">
        <v>8.3849999999999998</v>
      </c>
      <c r="H1093">
        <v>1098.8900000000001</v>
      </c>
      <c r="I1093">
        <v>1077.69</v>
      </c>
      <c r="J1093">
        <v>597</v>
      </c>
      <c r="K1093">
        <v>21.692374999999998</v>
      </c>
      <c r="L1093">
        <v>0</v>
      </c>
      <c r="M1093">
        <v>1</v>
      </c>
      <c r="N1093">
        <v>1</v>
      </c>
      <c r="O1093">
        <v>804130</v>
      </c>
      <c r="P1093">
        <v>20438</v>
      </c>
      <c r="Q1093">
        <v>15432</v>
      </c>
      <c r="R1093">
        <v>38.799999999999997</v>
      </c>
      <c r="S1093">
        <v>3730.9</v>
      </c>
      <c r="T1093">
        <v>340</v>
      </c>
      <c r="U1093">
        <v>316.70999999999998</v>
      </c>
      <c r="V1093">
        <v>297.77999999999997</v>
      </c>
      <c r="W1093">
        <v>38.997</v>
      </c>
      <c r="X1093">
        <v>25.265000000000001</v>
      </c>
      <c r="Y1093" s="8">
        <f t="shared" si="327"/>
        <v>298.41499999999996</v>
      </c>
      <c r="Z1093">
        <v>52.902999999999999</v>
      </c>
      <c r="AB1093" s="25">
        <f t="shared" si="328"/>
        <v>9849.5499999999993</v>
      </c>
      <c r="AC1093" s="26">
        <f t="shared" si="344"/>
        <v>13044.654153706582</v>
      </c>
      <c r="AE1093" s="26">
        <f t="shared" si="345"/>
        <v>14074.639539700167</v>
      </c>
      <c r="AF1093" s="25">
        <f t="shared" si="329"/>
        <v>62256</v>
      </c>
      <c r="AG1093">
        <f t="shared" si="338"/>
        <v>4555.9085196850892</v>
      </c>
      <c r="AH1093" s="41">
        <f t="shared" si="331"/>
        <v>5.1935498914382927E-2</v>
      </c>
      <c r="AI1093" s="41">
        <f t="shared" si="332"/>
        <v>1.9234781495203952E-6</v>
      </c>
      <c r="AJ1093" s="41">
        <f t="shared" si="333"/>
        <v>1.9921848149404433E-10</v>
      </c>
      <c r="AK1093">
        <f t="shared" si="330"/>
        <v>1013.25</v>
      </c>
      <c r="AL1093">
        <v>273.14999999999998</v>
      </c>
      <c r="AM1093" s="27">
        <f t="shared" si="339"/>
        <v>295.37653583876977</v>
      </c>
      <c r="AN1093">
        <f t="shared" si="340"/>
        <v>1.0073533515066315</v>
      </c>
      <c r="AO1093" s="28">
        <f t="shared" si="341"/>
        <v>297.54854333360339</v>
      </c>
      <c r="AP1093" s="46">
        <f t="shared" si="342"/>
        <v>316.4718378141535</v>
      </c>
      <c r="AQ1093" s="28">
        <f t="shared" si="343"/>
        <v>0.23816218584647686</v>
      </c>
      <c r="AR1093" s="52">
        <v>296.27413136487985</v>
      </c>
      <c r="AS1093" s="52">
        <v>315.11637664013557</v>
      </c>
      <c r="AT1093" s="52">
        <v>1.5936233598644094</v>
      </c>
    </row>
    <row r="1094" spans="1:46" x14ac:dyDescent="0.3">
      <c r="A1094" s="1">
        <v>42834</v>
      </c>
      <c r="B1094" s="2">
        <v>0.44582175925925926</v>
      </c>
      <c r="C1094" s="4">
        <f t="shared" si="335"/>
        <v>42834.445821759262</v>
      </c>
      <c r="D1094" s="5" t="str">
        <f t="shared" si="336"/>
        <v>v</v>
      </c>
      <c r="E1094" s="6">
        <f t="shared" si="337"/>
        <v>16</v>
      </c>
      <c r="F1094">
        <v>7</v>
      </c>
      <c r="G1094">
        <v>8.4819999999999993</v>
      </c>
      <c r="H1094">
        <v>1098.8499999999999</v>
      </c>
      <c r="I1094">
        <v>1077.8</v>
      </c>
      <c r="J1094">
        <v>607.65</v>
      </c>
      <c r="K1094">
        <v>21.684915</v>
      </c>
      <c r="L1094">
        <v>0</v>
      </c>
      <c r="M1094">
        <v>1</v>
      </c>
      <c r="N1094">
        <v>1</v>
      </c>
      <c r="O1094">
        <v>804160</v>
      </c>
      <c r="P1094">
        <v>20428</v>
      </c>
      <c r="Q1094">
        <v>15431</v>
      </c>
      <c r="R1094">
        <v>38.799999999999997</v>
      </c>
      <c r="S1094">
        <v>3755.37</v>
      </c>
      <c r="T1094">
        <v>342</v>
      </c>
      <c r="U1094">
        <v>318.92</v>
      </c>
      <c r="V1094">
        <v>299.82</v>
      </c>
      <c r="W1094">
        <v>38.999000000000002</v>
      </c>
      <c r="X1094">
        <v>25.341000000000001</v>
      </c>
      <c r="Y1094" s="8">
        <f t="shared" si="327"/>
        <v>298.49099999999999</v>
      </c>
      <c r="Z1094">
        <v>52.704999999999998</v>
      </c>
      <c r="AB1094" s="25">
        <f t="shared" si="328"/>
        <v>9849.5499999999993</v>
      </c>
      <c r="AC1094" s="26">
        <f t="shared" si="344"/>
        <v>13039.116544617975</v>
      </c>
      <c r="AE1094" s="26">
        <f t="shared" si="345"/>
        <v>14074.639539700167</v>
      </c>
      <c r="AF1094" s="25">
        <f t="shared" si="329"/>
        <v>62256</v>
      </c>
      <c r="AG1094">
        <f t="shared" si="338"/>
        <v>4580.4028870504408</v>
      </c>
      <c r="AH1094" s="41">
        <f t="shared" si="331"/>
        <v>5.1935514050327904E-2</v>
      </c>
      <c r="AI1094" s="41">
        <f t="shared" si="332"/>
        <v>1.9234754660792671E-6</v>
      </c>
      <c r="AJ1094" s="41">
        <f t="shared" si="333"/>
        <v>1.9921884038681642E-10</v>
      </c>
      <c r="AK1094">
        <f t="shared" si="330"/>
        <v>1013.25</v>
      </c>
      <c r="AL1094">
        <v>273.14999999999998</v>
      </c>
      <c r="AM1094" s="27">
        <f t="shared" si="339"/>
        <v>297.38465427024084</v>
      </c>
      <c r="AN1094">
        <f t="shared" si="340"/>
        <v>1.0076465818428268</v>
      </c>
      <c r="AO1094" s="28">
        <f t="shared" si="341"/>
        <v>299.65863036791899</v>
      </c>
      <c r="AP1094" s="46">
        <f t="shared" si="342"/>
        <v>318.74865216929982</v>
      </c>
      <c r="AQ1094" s="28">
        <f t="shared" si="343"/>
        <v>0.17134783070019921</v>
      </c>
      <c r="AR1094" s="52">
        <v>298.37514123251174</v>
      </c>
      <c r="AS1094" s="52">
        <v>317.38339720740305</v>
      </c>
      <c r="AT1094" s="52">
        <v>1.5366027925969661</v>
      </c>
    </row>
    <row r="1095" spans="1:46" x14ac:dyDescent="0.3">
      <c r="A1095" s="1">
        <v>42834</v>
      </c>
      <c r="B1095" s="2">
        <v>0.44616898148148149</v>
      </c>
      <c r="C1095" s="4">
        <f t="shared" si="335"/>
        <v>42834.446168981478</v>
      </c>
      <c r="D1095" s="5" t="str">
        <f t="shared" si="336"/>
        <v>v</v>
      </c>
      <c r="E1095" s="6">
        <f t="shared" si="337"/>
        <v>16</v>
      </c>
      <c r="F1095">
        <v>7</v>
      </c>
      <c r="G1095">
        <v>8.36</v>
      </c>
      <c r="H1095">
        <v>1098.99</v>
      </c>
      <c r="I1095">
        <v>1077.9000000000001</v>
      </c>
      <c r="J1095">
        <v>599.02499999999998</v>
      </c>
      <c r="K1095">
        <v>21.691198</v>
      </c>
      <c r="L1095">
        <v>0</v>
      </c>
      <c r="M1095">
        <v>1</v>
      </c>
      <c r="N1095">
        <v>1</v>
      </c>
      <c r="O1095">
        <v>804190</v>
      </c>
      <c r="P1095">
        <v>20420</v>
      </c>
      <c r="Q1095">
        <v>15430</v>
      </c>
      <c r="R1095">
        <v>38.799999999999997</v>
      </c>
      <c r="S1095">
        <v>3774.1</v>
      </c>
      <c r="T1095">
        <v>344</v>
      </c>
      <c r="U1095">
        <v>320.57</v>
      </c>
      <c r="V1095">
        <v>301.35000000000002</v>
      </c>
      <c r="W1095">
        <v>39.003</v>
      </c>
      <c r="X1095">
        <v>25.402999999999999</v>
      </c>
      <c r="Y1095" s="8">
        <f t="shared" si="327"/>
        <v>298.553</v>
      </c>
      <c r="Z1095">
        <v>52.491999999999997</v>
      </c>
      <c r="AB1095" s="25">
        <f t="shared" si="328"/>
        <v>9849.5499999999993</v>
      </c>
      <c r="AC1095" s="26">
        <f t="shared" si="344"/>
        <v>13034.854893065456</v>
      </c>
      <c r="AE1095" s="26">
        <f t="shared" si="345"/>
        <v>14074.639539700167</v>
      </c>
      <c r="AF1095" s="25">
        <f t="shared" si="329"/>
        <v>62256</v>
      </c>
      <c r="AG1095">
        <f t="shared" si="338"/>
        <v>4599.2533434550433</v>
      </c>
      <c r="AH1095" s="41">
        <f t="shared" si="331"/>
        <v>5.1935529186272873E-2</v>
      </c>
      <c r="AI1095" s="41">
        <f t="shared" si="332"/>
        <v>1.923472782638139E-6</v>
      </c>
      <c r="AJ1095" s="41">
        <f t="shared" si="333"/>
        <v>1.9921919927958851E-10</v>
      </c>
      <c r="AK1095">
        <f t="shared" si="330"/>
        <v>1013.25</v>
      </c>
      <c r="AL1095">
        <v>273.14999999999998</v>
      </c>
      <c r="AM1095" s="27">
        <f t="shared" si="339"/>
        <v>298.93388758082102</v>
      </c>
      <c r="AN1095">
        <f t="shared" si="340"/>
        <v>1.0077274911282301</v>
      </c>
      <c r="AO1095" s="28">
        <f t="shared" si="341"/>
        <v>301.24389654502914</v>
      </c>
      <c r="AP1095" s="46">
        <f t="shared" si="342"/>
        <v>320.46463961104064</v>
      </c>
      <c r="AQ1095" s="28">
        <f t="shared" si="343"/>
        <v>0.10536038895935462</v>
      </c>
      <c r="AR1095" s="52">
        <v>299.95354256079537</v>
      </c>
      <c r="AS1095" s="52">
        <v>319.09195512092901</v>
      </c>
      <c r="AT1095" s="52">
        <v>1.4780448790709784</v>
      </c>
    </row>
    <row r="1096" spans="1:46" x14ac:dyDescent="0.3">
      <c r="A1096" s="1">
        <v>42834</v>
      </c>
      <c r="B1096" s="2">
        <v>0.44651620370370365</v>
      </c>
      <c r="C1096" s="4">
        <f t="shared" si="335"/>
        <v>42834.446516203701</v>
      </c>
      <c r="D1096" s="5" t="str">
        <f t="shared" si="336"/>
        <v>v</v>
      </c>
      <c r="E1096" s="6">
        <f t="shared" si="337"/>
        <v>16</v>
      </c>
      <c r="F1096">
        <v>7</v>
      </c>
      <c r="G1096">
        <v>8.2530000000000001</v>
      </c>
      <c r="H1096">
        <v>1098.97</v>
      </c>
      <c r="I1096">
        <v>1077.8699999999999</v>
      </c>
      <c r="J1096">
        <v>596.82500000000005</v>
      </c>
      <c r="K1096">
        <v>21.687860000000001</v>
      </c>
      <c r="L1096">
        <v>0</v>
      </c>
      <c r="M1096">
        <v>1</v>
      </c>
      <c r="N1096">
        <v>1</v>
      </c>
      <c r="O1096">
        <v>804220</v>
      </c>
      <c r="P1096">
        <v>20416</v>
      </c>
      <c r="Q1096">
        <v>15430</v>
      </c>
      <c r="R1096">
        <v>38.799999999999997</v>
      </c>
      <c r="S1096">
        <v>3789.37</v>
      </c>
      <c r="T1096">
        <v>345</v>
      </c>
      <c r="U1096">
        <v>321.94</v>
      </c>
      <c r="V1096">
        <v>302.64</v>
      </c>
      <c r="W1096">
        <v>38.994999999999997</v>
      </c>
      <c r="X1096">
        <v>25.463000000000001</v>
      </c>
      <c r="Y1096" s="8">
        <f t="shared" si="327"/>
        <v>298.613</v>
      </c>
      <c r="Z1096">
        <v>52.296999999999997</v>
      </c>
      <c r="AB1096" s="25">
        <f t="shared" si="328"/>
        <v>9849.5499999999993</v>
      </c>
      <c r="AC1096" s="26">
        <f t="shared" si="344"/>
        <v>13032.301542449772</v>
      </c>
      <c r="AE1096" s="26">
        <f t="shared" si="345"/>
        <v>14074.639539700167</v>
      </c>
      <c r="AF1096" s="25">
        <f t="shared" si="329"/>
        <v>62256</v>
      </c>
      <c r="AG1096">
        <f t="shared" si="338"/>
        <v>4610.5475151801284</v>
      </c>
      <c r="AH1096" s="41">
        <f t="shared" si="331"/>
        <v>5.193554432221785E-2</v>
      </c>
      <c r="AI1096" s="41">
        <f t="shared" si="332"/>
        <v>1.9234700991970105E-6</v>
      </c>
      <c r="AJ1096" s="41">
        <f t="shared" si="333"/>
        <v>1.9921955817236061E-10</v>
      </c>
      <c r="AK1096">
        <f t="shared" si="330"/>
        <v>1013.25</v>
      </c>
      <c r="AL1096">
        <v>273.14999999999998</v>
      </c>
      <c r="AM1096" s="27">
        <f t="shared" si="339"/>
        <v>299.86371384925673</v>
      </c>
      <c r="AN1096">
        <f t="shared" si="340"/>
        <v>1.0079483566352934</v>
      </c>
      <c r="AO1096" s="28">
        <f t="shared" si="341"/>
        <v>302.2471375889142</v>
      </c>
      <c r="AP1096" s="46">
        <f t="shared" si="342"/>
        <v>321.52294319562094</v>
      </c>
      <c r="AQ1096" s="28">
        <f t="shared" si="343"/>
        <v>0.41705680437905812</v>
      </c>
      <c r="AR1096" s="52">
        <v>300.95240816549682</v>
      </c>
      <c r="AS1096" s="52">
        <v>320.14564242718387</v>
      </c>
      <c r="AT1096" s="52">
        <v>1.794357572816125</v>
      </c>
    </row>
    <row r="1097" spans="1:46" x14ac:dyDescent="0.3">
      <c r="A1097" s="1">
        <v>42834</v>
      </c>
      <c r="B1097" s="2">
        <v>0.44686342592592593</v>
      </c>
      <c r="C1097" s="4">
        <f t="shared" si="335"/>
        <v>42834.446863425925</v>
      </c>
      <c r="D1097" s="5" t="str">
        <f t="shared" si="336"/>
        <v>v</v>
      </c>
      <c r="E1097" s="6">
        <f t="shared" si="337"/>
        <v>16</v>
      </c>
      <c r="F1097">
        <v>7</v>
      </c>
      <c r="G1097">
        <v>8.4160000000000004</v>
      </c>
      <c r="H1097">
        <v>1098.99</v>
      </c>
      <c r="I1097">
        <v>1078.03</v>
      </c>
      <c r="J1097">
        <v>588.70000000000005</v>
      </c>
      <c r="K1097">
        <v>21.700817000000001</v>
      </c>
      <c r="L1097">
        <v>0</v>
      </c>
      <c r="M1097">
        <v>1</v>
      </c>
      <c r="N1097">
        <v>1</v>
      </c>
      <c r="O1097">
        <v>804250</v>
      </c>
      <c r="P1097">
        <v>20414</v>
      </c>
      <c r="Q1097">
        <v>15431</v>
      </c>
      <c r="R1097">
        <v>38.799999999999997</v>
      </c>
      <c r="S1097">
        <v>3797.74</v>
      </c>
      <c r="T1097">
        <v>346</v>
      </c>
      <c r="U1097">
        <v>322.77</v>
      </c>
      <c r="V1097">
        <v>303.37</v>
      </c>
      <c r="W1097">
        <v>39.000999999999998</v>
      </c>
      <c r="X1097">
        <v>25.527000000000001</v>
      </c>
      <c r="Y1097" s="8">
        <f t="shared" si="327"/>
        <v>298.67699999999996</v>
      </c>
      <c r="Z1097">
        <v>52.091000000000001</v>
      </c>
      <c r="AB1097" s="25">
        <f t="shared" si="328"/>
        <v>9849.5499999999993</v>
      </c>
      <c r="AC1097" s="26">
        <f t="shared" si="344"/>
        <v>13030.180396604237</v>
      </c>
      <c r="AE1097" s="26">
        <f t="shared" si="345"/>
        <v>14074.639539700167</v>
      </c>
      <c r="AF1097" s="25">
        <f t="shared" si="329"/>
        <v>62256</v>
      </c>
      <c r="AG1097">
        <f t="shared" si="338"/>
        <v>4619.9299263876856</v>
      </c>
      <c r="AH1097" s="41">
        <f t="shared" si="331"/>
        <v>5.1935559458162819E-2</v>
      </c>
      <c r="AI1097" s="41">
        <f t="shared" si="332"/>
        <v>1.9234674157558824E-6</v>
      </c>
      <c r="AJ1097" s="41">
        <f t="shared" si="333"/>
        <v>1.992199170651327E-10</v>
      </c>
      <c r="AK1097">
        <f t="shared" si="330"/>
        <v>1013.25</v>
      </c>
      <c r="AL1097">
        <v>273.14999999999998</v>
      </c>
      <c r="AM1097" s="27">
        <f t="shared" si="339"/>
        <v>300.6370647438863</v>
      </c>
      <c r="AN1097">
        <f t="shared" si="340"/>
        <v>1.0081460372788296</v>
      </c>
      <c r="AO1097" s="28">
        <f t="shared" si="341"/>
        <v>303.08606548068792</v>
      </c>
      <c r="AP1097" s="46">
        <f t="shared" si="342"/>
        <v>322.4632333285428</v>
      </c>
      <c r="AQ1097" s="28">
        <f t="shared" si="343"/>
        <v>0.30676667145718284</v>
      </c>
      <c r="AR1097" s="52">
        <v>301.78766121236356</v>
      </c>
      <c r="AS1097" s="52">
        <v>321.08181832397162</v>
      </c>
      <c r="AT1097" s="52">
        <v>1.6881816760283641</v>
      </c>
    </row>
    <row r="1098" spans="1:46" x14ac:dyDescent="0.3">
      <c r="A1098" s="1">
        <v>42834</v>
      </c>
      <c r="B1098" s="2">
        <v>0.44721064814814815</v>
      </c>
      <c r="C1098" s="4">
        <f t="shared" si="335"/>
        <v>42834.447210648148</v>
      </c>
      <c r="D1098" s="5" t="str">
        <f t="shared" si="336"/>
        <v>v</v>
      </c>
      <c r="E1098" s="6">
        <f t="shared" si="337"/>
        <v>16</v>
      </c>
      <c r="F1098">
        <v>7</v>
      </c>
      <c r="G1098">
        <v>8.4469999999999992</v>
      </c>
      <c r="H1098">
        <v>1099.06</v>
      </c>
      <c r="I1098">
        <v>1078.04</v>
      </c>
      <c r="J1098">
        <v>596.42499999999995</v>
      </c>
      <c r="K1098">
        <v>21.686288999999999</v>
      </c>
      <c r="L1098">
        <v>0</v>
      </c>
      <c r="M1098">
        <v>1</v>
      </c>
      <c r="N1098">
        <v>1</v>
      </c>
      <c r="O1098">
        <v>804280</v>
      </c>
      <c r="P1098">
        <v>20415</v>
      </c>
      <c r="Q1098">
        <v>15432</v>
      </c>
      <c r="R1098">
        <v>38.799999999999997</v>
      </c>
      <c r="S1098">
        <v>3797.54</v>
      </c>
      <c r="T1098">
        <v>346</v>
      </c>
      <c r="U1098">
        <v>322.79000000000002</v>
      </c>
      <c r="V1098">
        <v>303.39</v>
      </c>
      <c r="W1098">
        <v>39.000999999999998</v>
      </c>
      <c r="X1098">
        <v>25.574999999999999</v>
      </c>
      <c r="Y1098" s="8">
        <f t="shared" ref="Y1098:Y1161" si="346">X1098+273.15</f>
        <v>298.72499999999997</v>
      </c>
      <c r="Z1098">
        <v>51.875</v>
      </c>
      <c r="AB1098" s="25">
        <f t="shared" ref="AB1098:AB1161" si="347">$AC$6</f>
        <v>9849.5499999999993</v>
      </c>
      <c r="AC1098" s="26">
        <f t="shared" si="344"/>
        <v>13029.974290435457</v>
      </c>
      <c r="AE1098" s="26">
        <f t="shared" si="345"/>
        <v>14074.639539700167</v>
      </c>
      <c r="AF1098" s="25">
        <f t="shared" ref="AF1098:AF1161" si="348">$AC$4</f>
        <v>62256</v>
      </c>
      <c r="AG1098">
        <f t="shared" si="338"/>
        <v>4620.8415906336795</v>
      </c>
      <c r="AH1098" s="41">
        <f t="shared" si="331"/>
        <v>5.1935574594107796E-2</v>
      </c>
      <c r="AI1098" s="41">
        <f t="shared" si="332"/>
        <v>1.9234647323147543E-6</v>
      </c>
      <c r="AJ1098" s="41">
        <f t="shared" si="333"/>
        <v>1.9922027595790479E-10</v>
      </c>
      <c r="AK1098">
        <f t="shared" ref="AK1098:AK1161" si="349">1013.25</f>
        <v>1013.25</v>
      </c>
      <c r="AL1098">
        <v>273.14999999999998</v>
      </c>
      <c r="AM1098" s="27">
        <f t="shared" si="339"/>
        <v>300.71229656420326</v>
      </c>
      <c r="AN1098">
        <f t="shared" si="340"/>
        <v>1.008243835206668</v>
      </c>
      <c r="AO1098" s="28">
        <f t="shared" si="341"/>
        <v>303.19131918169722</v>
      </c>
      <c r="AP1098" s="46">
        <f t="shared" si="342"/>
        <v>322.5782084684302</v>
      </c>
      <c r="AQ1098" s="28">
        <f t="shared" si="343"/>
        <v>0.21179153156981556</v>
      </c>
      <c r="AR1098" s="52">
        <v>301.89241218829841</v>
      </c>
      <c r="AS1098" s="52">
        <v>321.19624577890278</v>
      </c>
      <c r="AT1098" s="52">
        <v>1.5937542210972424</v>
      </c>
    </row>
    <row r="1099" spans="1:46" x14ac:dyDescent="0.3">
      <c r="A1099" s="1">
        <v>42834</v>
      </c>
      <c r="B1099" s="2">
        <v>0.44755787037037037</v>
      </c>
      <c r="C1099" s="4">
        <f t="shared" si="335"/>
        <v>42834.447557870371</v>
      </c>
      <c r="D1099" s="5" t="str">
        <f t="shared" si="336"/>
        <v>v</v>
      </c>
      <c r="E1099" s="6">
        <f t="shared" si="337"/>
        <v>16</v>
      </c>
      <c r="F1099">
        <v>7</v>
      </c>
      <c r="G1099">
        <v>8.3810000000000002</v>
      </c>
      <c r="H1099">
        <v>1099.01</v>
      </c>
      <c r="I1099">
        <v>1078.06</v>
      </c>
      <c r="J1099">
        <v>593.45000000000005</v>
      </c>
      <c r="K1099">
        <v>21.703368999999999</v>
      </c>
      <c r="L1099">
        <v>0</v>
      </c>
      <c r="M1099">
        <v>1</v>
      </c>
      <c r="N1099">
        <v>1</v>
      </c>
      <c r="O1099">
        <v>804310</v>
      </c>
      <c r="P1099">
        <v>20413</v>
      </c>
      <c r="Q1099">
        <v>15429</v>
      </c>
      <c r="R1099">
        <v>38.799999999999997</v>
      </c>
      <c r="S1099">
        <v>3791.89</v>
      </c>
      <c r="T1099">
        <v>345</v>
      </c>
      <c r="U1099">
        <v>322.39</v>
      </c>
      <c r="V1099">
        <v>303.01</v>
      </c>
      <c r="W1099">
        <v>39.002000000000002</v>
      </c>
      <c r="X1099">
        <v>25.632999999999999</v>
      </c>
      <c r="Y1099" s="8">
        <f t="shared" si="346"/>
        <v>298.78299999999996</v>
      </c>
      <c r="Z1099">
        <v>51.648000000000003</v>
      </c>
      <c r="AB1099" s="25">
        <f t="shared" si="347"/>
        <v>9849.5499999999993</v>
      </c>
      <c r="AC1099" s="26">
        <f t="shared" si="344"/>
        <v>13031.231068118477</v>
      </c>
      <c r="AE1099" s="26">
        <f t="shared" si="345"/>
        <v>14074.639539700167</v>
      </c>
      <c r="AF1099" s="25">
        <f t="shared" si="348"/>
        <v>62256</v>
      </c>
      <c r="AG1099">
        <f t="shared" si="338"/>
        <v>4615.2825174358568</v>
      </c>
      <c r="AH1099" s="41">
        <f t="shared" si="331"/>
        <v>5.1935589730052772E-2</v>
      </c>
      <c r="AI1099" s="41">
        <f t="shared" si="332"/>
        <v>1.9234620488736262E-6</v>
      </c>
      <c r="AJ1099" s="41">
        <f t="shared" si="333"/>
        <v>1.9922063485067689E-10</v>
      </c>
      <c r="AK1099">
        <f t="shared" si="349"/>
        <v>1013.25</v>
      </c>
      <c r="AL1099">
        <v>273.14999999999998</v>
      </c>
      <c r="AM1099" s="27">
        <f t="shared" si="339"/>
        <v>300.25401593025651</v>
      </c>
      <c r="AN1099">
        <f t="shared" si="340"/>
        <v>1.0084854737792794</v>
      </c>
      <c r="AO1099" s="28">
        <f t="shared" si="341"/>
        <v>302.80181350955604</v>
      </c>
      <c r="AP1099" s="46">
        <f t="shared" si="342"/>
        <v>322.16977357227927</v>
      </c>
      <c r="AQ1099" s="28">
        <f t="shared" si="343"/>
        <v>0.22022642772071777</v>
      </c>
      <c r="AR1099" s="52">
        <v>301.50454778874007</v>
      </c>
      <c r="AS1099" s="52">
        <v>320.78953149679654</v>
      </c>
      <c r="AT1099" s="52">
        <v>1.6004685032034445</v>
      </c>
    </row>
    <row r="1100" spans="1:46" x14ac:dyDescent="0.3">
      <c r="A1100" s="1">
        <v>42834</v>
      </c>
      <c r="B1100" s="2">
        <v>0.44790509259259265</v>
      </c>
      <c r="C1100" s="4">
        <f t="shared" si="335"/>
        <v>42834.447905092595</v>
      </c>
      <c r="D1100" s="5" t="str">
        <f t="shared" si="336"/>
        <v>v</v>
      </c>
      <c r="E1100" s="6">
        <f t="shared" si="337"/>
        <v>16</v>
      </c>
      <c r="F1100">
        <v>7</v>
      </c>
      <c r="G1100">
        <v>8.4870000000000001</v>
      </c>
      <c r="H1100">
        <v>1099.01</v>
      </c>
      <c r="I1100">
        <v>1078.19</v>
      </c>
      <c r="J1100">
        <v>589.32500000000005</v>
      </c>
      <c r="K1100">
        <v>21.696694000000001</v>
      </c>
      <c r="L1100">
        <v>0</v>
      </c>
      <c r="M1100">
        <v>1</v>
      </c>
      <c r="N1100">
        <v>1</v>
      </c>
      <c r="O1100">
        <v>804340</v>
      </c>
      <c r="P1100">
        <v>20414</v>
      </c>
      <c r="Q1100">
        <v>15428</v>
      </c>
      <c r="R1100">
        <v>38.799999999999997</v>
      </c>
      <c r="S1100">
        <v>3786</v>
      </c>
      <c r="T1100">
        <v>345</v>
      </c>
      <c r="U1100">
        <v>321.98</v>
      </c>
      <c r="V1100">
        <v>302.58</v>
      </c>
      <c r="W1100">
        <v>39.003</v>
      </c>
      <c r="X1100">
        <v>25.687000000000001</v>
      </c>
      <c r="Y1100" s="8">
        <f t="shared" si="346"/>
        <v>298.83699999999999</v>
      </c>
      <c r="Z1100">
        <v>51.420999999999999</v>
      </c>
      <c r="AB1100" s="25">
        <f t="shared" si="347"/>
        <v>9849.5499999999993</v>
      </c>
      <c r="AC1100" s="26">
        <f t="shared" si="344"/>
        <v>13032.71413663469</v>
      </c>
      <c r="AE1100" s="26">
        <f t="shared" si="345"/>
        <v>14074.639539700167</v>
      </c>
      <c r="AF1100" s="25">
        <f t="shared" si="348"/>
        <v>62256</v>
      </c>
      <c r="AG1100">
        <f t="shared" si="338"/>
        <v>4608.7224976723055</v>
      </c>
      <c r="AH1100" s="41">
        <f t="shared" si="331"/>
        <v>5.1935604865997742E-2</v>
      </c>
      <c r="AI1100" s="41">
        <f t="shared" si="332"/>
        <v>1.9234593654324982E-6</v>
      </c>
      <c r="AJ1100" s="41">
        <f t="shared" si="333"/>
        <v>1.9922099374344898E-10</v>
      </c>
      <c r="AK1100">
        <f t="shared" si="349"/>
        <v>1013.25</v>
      </c>
      <c r="AL1100">
        <v>273.14999999999998</v>
      </c>
      <c r="AM1100" s="27">
        <f t="shared" si="339"/>
        <v>299.71358233076279</v>
      </c>
      <c r="AN1100">
        <f t="shared" si="340"/>
        <v>1.0086677405601341</v>
      </c>
      <c r="AO1100" s="28">
        <f t="shared" si="341"/>
        <v>302.31142190475424</v>
      </c>
      <c r="AP1100" s="46">
        <f t="shared" si="342"/>
        <v>321.68680185885717</v>
      </c>
      <c r="AQ1100" s="28">
        <f t="shared" si="343"/>
        <v>0.29319814114285236</v>
      </c>
      <c r="AR1100" s="52">
        <v>301.0162302633376</v>
      </c>
      <c r="AS1100" s="52">
        <v>320.30860035295137</v>
      </c>
      <c r="AT1100" s="52">
        <v>1.671399647048645</v>
      </c>
    </row>
    <row r="1101" spans="1:46" x14ac:dyDescent="0.3">
      <c r="A1101" s="1">
        <v>42834</v>
      </c>
      <c r="B1101" s="2">
        <v>0.44825231481481481</v>
      </c>
      <c r="C1101" s="4">
        <f t="shared" si="335"/>
        <v>42834.448252314818</v>
      </c>
      <c r="D1101" s="5" t="str">
        <f t="shared" si="336"/>
        <v>v</v>
      </c>
      <c r="E1101" s="6">
        <f t="shared" si="337"/>
        <v>16</v>
      </c>
      <c r="F1101">
        <v>7</v>
      </c>
      <c r="G1101">
        <v>8.3879999999999999</v>
      </c>
      <c r="H1101">
        <v>1098.94</v>
      </c>
      <c r="I1101">
        <v>1078.01</v>
      </c>
      <c r="J1101">
        <v>582.42499999999995</v>
      </c>
      <c r="K1101">
        <v>21.701602000000001</v>
      </c>
      <c r="L1101">
        <v>0</v>
      </c>
      <c r="M1101">
        <v>1</v>
      </c>
      <c r="N1101">
        <v>1</v>
      </c>
      <c r="O1101">
        <v>804370</v>
      </c>
      <c r="P1101">
        <v>20416</v>
      </c>
      <c r="Q1101">
        <v>15429</v>
      </c>
      <c r="R1101">
        <v>38.799999999999997</v>
      </c>
      <c r="S1101">
        <v>3784.82</v>
      </c>
      <c r="T1101">
        <v>345</v>
      </c>
      <c r="U1101">
        <v>321.89</v>
      </c>
      <c r="V1101">
        <v>302.55</v>
      </c>
      <c r="W1101">
        <v>39.006</v>
      </c>
      <c r="X1101">
        <v>25.725000000000001</v>
      </c>
      <c r="Y1101" s="8">
        <f t="shared" si="346"/>
        <v>298.875</v>
      </c>
      <c r="Z1101">
        <v>51.228999999999999</v>
      </c>
      <c r="AB1101" s="25">
        <f t="shared" si="347"/>
        <v>9849.5499999999993</v>
      </c>
      <c r="AC1101" s="26">
        <f t="shared" si="344"/>
        <v>13033.146205198003</v>
      </c>
      <c r="AE1101" s="26">
        <f t="shared" si="345"/>
        <v>14074.639539700167</v>
      </c>
      <c r="AF1101" s="25">
        <f t="shared" si="348"/>
        <v>62256</v>
      </c>
      <c r="AG1101">
        <f t="shared" si="338"/>
        <v>4606.8113396350627</v>
      </c>
      <c r="AH1101" s="41">
        <f t="shared" ref="AH1101:AH1164" si="350">$AG$4+(((O1101-$AC$7)/($AJ$7-$AC$7))*($AN$4-$AG$4))</f>
        <v>5.1935620001942719E-2</v>
      </c>
      <c r="AI1101" s="41">
        <f t="shared" ref="AI1101:AI1164" si="351">$AG$5+(((O1101-$AC$7)/($AJ$7-$AC$7))*($AN$5-$AG$5))</f>
        <v>1.9234566819913697E-6</v>
      </c>
      <c r="AJ1101" s="41">
        <f t="shared" ref="AJ1101:AJ1164" si="352">$AG$6+(((O1101-$AC$7)/($AJ$7-$AC$7))*($AN$6-$AG$6))</f>
        <v>1.9922135263622107E-10</v>
      </c>
      <c r="AK1101">
        <f t="shared" si="349"/>
        <v>1013.25</v>
      </c>
      <c r="AL1101">
        <v>273.14999999999998</v>
      </c>
      <c r="AM1101" s="27">
        <f t="shared" si="339"/>
        <v>299.55624518483984</v>
      </c>
      <c r="AN1101">
        <f t="shared" si="340"/>
        <v>1.0088602603995001</v>
      </c>
      <c r="AO1101" s="28">
        <f t="shared" si="341"/>
        <v>302.21039152147398</v>
      </c>
      <c r="AP1101" s="46">
        <f t="shared" si="342"/>
        <v>321.52560983376674</v>
      </c>
      <c r="AQ1101" s="28">
        <f t="shared" si="343"/>
        <v>0.3643901662332496</v>
      </c>
      <c r="AR1101" s="52">
        <v>300.91559016932371</v>
      </c>
      <c r="AS1101" s="52">
        <v>320.14805364760196</v>
      </c>
      <c r="AT1101" s="52">
        <v>1.7419463523980312</v>
      </c>
    </row>
    <row r="1102" spans="1:46" x14ac:dyDescent="0.3">
      <c r="A1102" s="1">
        <v>42834</v>
      </c>
      <c r="B1102" s="2">
        <v>0.44859953703703703</v>
      </c>
      <c r="C1102" s="4">
        <f t="shared" si="335"/>
        <v>42834.448599537034</v>
      </c>
      <c r="D1102" s="5" t="str">
        <f t="shared" si="336"/>
        <v>v</v>
      </c>
      <c r="E1102" s="6">
        <f t="shared" si="337"/>
        <v>16</v>
      </c>
      <c r="F1102">
        <v>7</v>
      </c>
      <c r="G1102">
        <v>8.4350000000000005</v>
      </c>
      <c r="H1102">
        <v>1098.97</v>
      </c>
      <c r="I1102">
        <v>1078.05</v>
      </c>
      <c r="J1102">
        <v>584.25</v>
      </c>
      <c r="K1102">
        <v>21.695713000000001</v>
      </c>
      <c r="L1102">
        <v>0</v>
      </c>
      <c r="M1102">
        <v>1</v>
      </c>
      <c r="N1102">
        <v>1</v>
      </c>
      <c r="O1102">
        <v>804400</v>
      </c>
      <c r="P1102">
        <v>20416</v>
      </c>
      <c r="Q1102">
        <v>15427</v>
      </c>
      <c r="R1102">
        <v>38.9</v>
      </c>
      <c r="S1102">
        <v>3775.95</v>
      </c>
      <c r="T1102">
        <v>344</v>
      </c>
      <c r="U1102">
        <v>321.17</v>
      </c>
      <c r="V1102">
        <v>301.86</v>
      </c>
      <c r="W1102">
        <v>39.002000000000002</v>
      </c>
      <c r="X1102">
        <v>25.760999999999999</v>
      </c>
      <c r="Y1102" s="8">
        <f t="shared" si="346"/>
        <v>298.911</v>
      </c>
      <c r="Z1102">
        <v>51.036000000000001</v>
      </c>
      <c r="AB1102" s="25">
        <f t="shared" si="347"/>
        <v>9849.5499999999993</v>
      </c>
      <c r="AC1102" s="26">
        <f t="shared" si="344"/>
        <v>13034.835859207882</v>
      </c>
      <c r="AE1102" s="26">
        <f t="shared" si="345"/>
        <v>14074.639539700167</v>
      </c>
      <c r="AF1102" s="25">
        <f t="shared" si="348"/>
        <v>62256</v>
      </c>
      <c r="AG1102">
        <f t="shared" si="338"/>
        <v>4599.3375354397704</v>
      </c>
      <c r="AH1102" s="41">
        <f t="shared" si="350"/>
        <v>5.1935635137887688E-2</v>
      </c>
      <c r="AI1102" s="41">
        <f t="shared" si="351"/>
        <v>1.9234539985502416E-6</v>
      </c>
      <c r="AJ1102" s="41">
        <f t="shared" si="352"/>
        <v>1.9922171152899314E-10</v>
      </c>
      <c r="AK1102">
        <f t="shared" si="349"/>
        <v>1013.25</v>
      </c>
      <c r="AL1102">
        <v>273.14999999999998</v>
      </c>
      <c r="AM1102" s="27">
        <f t="shared" si="339"/>
        <v>298.94114854442284</v>
      </c>
      <c r="AN1102">
        <f t="shared" si="340"/>
        <v>1.0089542358511256</v>
      </c>
      <c r="AO1102" s="28">
        <f t="shared" si="341"/>
        <v>301.61793809409602</v>
      </c>
      <c r="AP1102" s="46">
        <f t="shared" si="342"/>
        <v>320.9071977916015</v>
      </c>
      <c r="AQ1102" s="28">
        <f t="shared" si="343"/>
        <v>0.26280220839851154</v>
      </c>
      <c r="AR1102" s="52">
        <v>300.32564582165605</v>
      </c>
      <c r="AS1102" s="52">
        <v>319.53226003260431</v>
      </c>
      <c r="AT1102" s="52">
        <v>1.6377399673957029</v>
      </c>
    </row>
    <row r="1103" spans="1:46" x14ac:dyDescent="0.3">
      <c r="A1103" s="1">
        <v>42834</v>
      </c>
      <c r="B1103" s="2">
        <v>0.44894675925925925</v>
      </c>
      <c r="C1103" s="4">
        <f t="shared" si="335"/>
        <v>42834.448946759258</v>
      </c>
      <c r="D1103" s="5" t="str">
        <f t="shared" si="336"/>
        <v>v</v>
      </c>
      <c r="E1103" s="6">
        <f t="shared" si="337"/>
        <v>16</v>
      </c>
      <c r="F1103">
        <v>7</v>
      </c>
      <c r="G1103">
        <v>8.5120000000000005</v>
      </c>
      <c r="H1103">
        <v>1099.01</v>
      </c>
      <c r="I1103">
        <v>1078.04</v>
      </c>
      <c r="J1103">
        <v>588.125</v>
      </c>
      <c r="K1103">
        <v>21.675294999999998</v>
      </c>
      <c r="L1103">
        <v>0</v>
      </c>
      <c r="M1103">
        <v>1</v>
      </c>
      <c r="N1103">
        <v>1</v>
      </c>
      <c r="O1103">
        <v>804430</v>
      </c>
      <c r="P1103">
        <v>20416</v>
      </c>
      <c r="Q1103">
        <v>15427</v>
      </c>
      <c r="R1103">
        <v>38.9</v>
      </c>
      <c r="S1103">
        <v>3775.95</v>
      </c>
      <c r="T1103">
        <v>344</v>
      </c>
      <c r="U1103">
        <v>321.18</v>
      </c>
      <c r="V1103">
        <v>301.88</v>
      </c>
      <c r="W1103">
        <v>39.002000000000002</v>
      </c>
      <c r="X1103">
        <v>25.789000000000001</v>
      </c>
      <c r="Y1103" s="8">
        <f t="shared" si="346"/>
        <v>298.93899999999996</v>
      </c>
      <c r="Z1103">
        <v>50.932000000000002</v>
      </c>
      <c r="AB1103" s="25">
        <f t="shared" si="347"/>
        <v>9849.5499999999993</v>
      </c>
      <c r="AC1103" s="26">
        <f t="shared" si="344"/>
        <v>13034.835859207882</v>
      </c>
      <c r="AE1103" s="26">
        <f t="shared" si="345"/>
        <v>14074.639539700167</v>
      </c>
      <c r="AF1103" s="25">
        <f t="shared" si="348"/>
        <v>62256</v>
      </c>
      <c r="AG1103">
        <f t="shared" si="338"/>
        <v>4599.3375354397704</v>
      </c>
      <c r="AH1103" s="41">
        <f t="shared" si="350"/>
        <v>5.1935650273832665E-2</v>
      </c>
      <c r="AI1103" s="41">
        <f t="shared" si="351"/>
        <v>1.9234513151091135E-6</v>
      </c>
      <c r="AJ1103" s="41">
        <f t="shared" si="352"/>
        <v>1.9922207042176523E-10</v>
      </c>
      <c r="AK1103">
        <f t="shared" si="349"/>
        <v>1013.25</v>
      </c>
      <c r="AL1103">
        <v>273.14999999999998</v>
      </c>
      <c r="AM1103" s="27">
        <f t="shared" si="339"/>
        <v>298.94119631257843</v>
      </c>
      <c r="AN1103">
        <f t="shared" si="340"/>
        <v>1.0090120222573038</v>
      </c>
      <c r="AO1103" s="28">
        <f t="shared" si="341"/>
        <v>301.63526102737239</v>
      </c>
      <c r="AP1103" s="46">
        <f t="shared" si="342"/>
        <v>320.92265166340837</v>
      </c>
      <c r="AQ1103" s="28">
        <f t="shared" si="343"/>
        <v>0.25734833659163314</v>
      </c>
      <c r="AR1103" s="52">
        <v>300.34284654210353</v>
      </c>
      <c r="AS1103" s="52">
        <v>319.54759663089004</v>
      </c>
      <c r="AT1103" s="52">
        <v>1.6324033691099658</v>
      </c>
    </row>
    <row r="1104" spans="1:46" x14ac:dyDescent="0.3">
      <c r="A1104" s="1">
        <v>42834</v>
      </c>
      <c r="B1104" s="2">
        <v>0.44929398148148153</v>
      </c>
      <c r="C1104" s="4">
        <f t="shared" si="335"/>
        <v>42834.449293981481</v>
      </c>
      <c r="D1104" s="5" t="str">
        <f t="shared" si="336"/>
        <v>v</v>
      </c>
      <c r="E1104" s="6">
        <f t="shared" si="337"/>
        <v>16</v>
      </c>
      <c r="F1104">
        <v>7</v>
      </c>
      <c r="G1104">
        <v>8.3870000000000005</v>
      </c>
      <c r="H1104">
        <v>1099.22</v>
      </c>
      <c r="I1104">
        <v>1078.25</v>
      </c>
      <c r="J1104">
        <v>591.1</v>
      </c>
      <c r="K1104">
        <v>21.683737000000001</v>
      </c>
      <c r="L1104">
        <v>0</v>
      </c>
      <c r="M1104">
        <v>1</v>
      </c>
      <c r="N1104">
        <v>1</v>
      </c>
      <c r="O1104">
        <v>804460</v>
      </c>
      <c r="P1104">
        <v>20416</v>
      </c>
      <c r="Q1104">
        <v>15427</v>
      </c>
      <c r="R1104">
        <v>38.9</v>
      </c>
      <c r="S1104">
        <v>3775.95</v>
      </c>
      <c r="T1104">
        <v>344</v>
      </c>
      <c r="U1104">
        <v>321.23</v>
      </c>
      <c r="V1104">
        <v>301.86</v>
      </c>
      <c r="W1104">
        <v>39.002000000000002</v>
      </c>
      <c r="X1104">
        <v>25.823</v>
      </c>
      <c r="Y1104" s="8">
        <f t="shared" si="346"/>
        <v>298.97299999999996</v>
      </c>
      <c r="Z1104">
        <v>50.828000000000003</v>
      </c>
      <c r="AB1104" s="25">
        <f t="shared" si="347"/>
        <v>9849.5499999999993</v>
      </c>
      <c r="AC1104" s="26">
        <f t="shared" si="344"/>
        <v>13034.835859207882</v>
      </c>
      <c r="AE1104" s="26">
        <f t="shared" si="345"/>
        <v>14074.639539700167</v>
      </c>
      <c r="AF1104" s="25">
        <f t="shared" si="348"/>
        <v>62256</v>
      </c>
      <c r="AG1104">
        <f t="shared" si="338"/>
        <v>4599.3375354397704</v>
      </c>
      <c r="AH1104" s="41">
        <f t="shared" si="350"/>
        <v>5.1935665409777634E-2</v>
      </c>
      <c r="AI1104" s="41">
        <f t="shared" si="351"/>
        <v>1.9234486316679854E-6</v>
      </c>
      <c r="AJ1104" s="41">
        <f t="shared" si="352"/>
        <v>1.9922242931453733E-10</v>
      </c>
      <c r="AK1104">
        <f t="shared" si="349"/>
        <v>1013.25</v>
      </c>
      <c r="AL1104">
        <v>273.14999999999998</v>
      </c>
      <c r="AM1104" s="27">
        <f t="shared" si="339"/>
        <v>298.9412440807339</v>
      </c>
      <c r="AN1104">
        <f t="shared" si="340"/>
        <v>1.0089339946419598</v>
      </c>
      <c r="AO1104" s="28">
        <f t="shared" si="341"/>
        <v>301.61198355361194</v>
      </c>
      <c r="AP1104" s="46">
        <f t="shared" si="342"/>
        <v>320.96039601942471</v>
      </c>
      <c r="AQ1104" s="28">
        <f t="shared" si="343"/>
        <v>0.26960398057531165</v>
      </c>
      <c r="AR1104" s="52">
        <v>300.31962081675596</v>
      </c>
      <c r="AS1104" s="52">
        <v>319.58512819705612</v>
      </c>
      <c r="AT1104" s="52">
        <v>1.6448718029438965</v>
      </c>
    </row>
    <row r="1105" spans="1:46" x14ac:dyDescent="0.3">
      <c r="A1105" s="1">
        <v>42834</v>
      </c>
      <c r="B1105" s="2">
        <v>0.4496412037037037</v>
      </c>
      <c r="C1105" s="4">
        <f t="shared" si="335"/>
        <v>42834.449641203704</v>
      </c>
      <c r="D1105" s="5" t="str">
        <f t="shared" si="336"/>
        <v>v</v>
      </c>
      <c r="E1105" s="6">
        <f t="shared" si="337"/>
        <v>16</v>
      </c>
      <c r="F1105">
        <v>7</v>
      </c>
      <c r="G1105">
        <v>8.4039999999999999</v>
      </c>
      <c r="H1105">
        <v>1099.1400000000001</v>
      </c>
      <c r="I1105">
        <v>1078.17</v>
      </c>
      <c r="J1105">
        <v>596.75</v>
      </c>
      <c r="K1105">
        <v>21.684718</v>
      </c>
      <c r="L1105">
        <v>0</v>
      </c>
      <c r="M1105">
        <v>0</v>
      </c>
      <c r="N1105">
        <v>1</v>
      </c>
      <c r="O1105">
        <v>804490</v>
      </c>
      <c r="P1105">
        <v>20414</v>
      </c>
      <c r="Q1105">
        <v>15426</v>
      </c>
      <c r="R1105">
        <v>38.9</v>
      </c>
      <c r="S1105">
        <v>3777.03</v>
      </c>
      <c r="T1105">
        <v>344</v>
      </c>
      <c r="U1105">
        <v>321.35000000000002</v>
      </c>
      <c r="V1105">
        <v>302</v>
      </c>
      <c r="W1105">
        <v>38.999000000000002</v>
      </c>
      <c r="X1105">
        <v>25.856999999999999</v>
      </c>
      <c r="Y1105" s="8">
        <f t="shared" si="346"/>
        <v>299.00699999999995</v>
      </c>
      <c r="Z1105">
        <v>50.743000000000002</v>
      </c>
      <c r="AB1105" s="25">
        <f t="shared" si="347"/>
        <v>9849.5499999999993</v>
      </c>
      <c r="AC1105" s="26">
        <f t="shared" si="344"/>
        <v>13034.403844159209</v>
      </c>
      <c r="AE1105" s="26">
        <f t="shared" si="345"/>
        <v>14074.639539700167</v>
      </c>
      <c r="AF1105" s="25">
        <f t="shared" si="348"/>
        <v>62256</v>
      </c>
      <c r="AG1105">
        <f t="shared" si="338"/>
        <v>4601.2484567670499</v>
      </c>
      <c r="AH1105" s="41">
        <f t="shared" si="350"/>
        <v>5.1935680545722611E-2</v>
      </c>
      <c r="AI1105" s="41">
        <f t="shared" si="351"/>
        <v>1.9234459482268573E-6</v>
      </c>
      <c r="AJ1105" s="41">
        <f t="shared" si="352"/>
        <v>1.9922278820730942E-10</v>
      </c>
      <c r="AK1105">
        <f t="shared" si="349"/>
        <v>1013.25</v>
      </c>
      <c r="AL1105">
        <v>273.14999999999998</v>
      </c>
      <c r="AM1105" s="27">
        <f t="shared" si="339"/>
        <v>299.09852395438725</v>
      </c>
      <c r="AN1105">
        <f t="shared" si="340"/>
        <v>1.0091221760646234</v>
      </c>
      <c r="AO1105" s="28">
        <f t="shared" si="341"/>
        <v>301.82695335056815</v>
      </c>
      <c r="AP1105" s="46">
        <f t="shared" si="342"/>
        <v>321.16532572808495</v>
      </c>
      <c r="AQ1105" s="28">
        <f t="shared" si="343"/>
        <v>0.18467427191507113</v>
      </c>
      <c r="AR1105" s="52">
        <v>300.53361711321924</v>
      </c>
      <c r="AS1105" s="52">
        <v>319.78912406904476</v>
      </c>
      <c r="AT1105" s="52">
        <v>1.5608759309552624</v>
      </c>
    </row>
    <row r="1106" spans="1:46" x14ac:dyDescent="0.3">
      <c r="A1106" s="1">
        <v>42834</v>
      </c>
      <c r="B1106" s="2">
        <v>0.44998842592592592</v>
      </c>
      <c r="C1106" s="4">
        <f t="shared" si="335"/>
        <v>42834.449988425928</v>
      </c>
      <c r="D1106" s="5" t="str">
        <f t="shared" si="336"/>
        <v>v</v>
      </c>
      <c r="E1106" s="6">
        <f t="shared" si="337"/>
        <v>16</v>
      </c>
      <c r="F1106">
        <v>7</v>
      </c>
      <c r="G1106">
        <v>8.3800000000000008</v>
      </c>
      <c r="H1106">
        <v>1099.22</v>
      </c>
      <c r="I1106">
        <v>1078.0899999999999</v>
      </c>
      <c r="J1106">
        <v>590.58699999999999</v>
      </c>
      <c r="K1106">
        <v>21.689430999999999</v>
      </c>
      <c r="L1106">
        <v>0</v>
      </c>
      <c r="M1106">
        <v>0</v>
      </c>
      <c r="N1106">
        <v>1</v>
      </c>
      <c r="O1106">
        <v>804520</v>
      </c>
      <c r="P1106">
        <v>20412</v>
      </c>
      <c r="Q1106">
        <v>15427</v>
      </c>
      <c r="R1106">
        <v>38.9</v>
      </c>
      <c r="S1106">
        <v>3785.69</v>
      </c>
      <c r="T1106">
        <v>345</v>
      </c>
      <c r="U1106">
        <v>322.07</v>
      </c>
      <c r="V1106">
        <v>302.7</v>
      </c>
      <c r="W1106">
        <v>39.000999999999998</v>
      </c>
      <c r="X1106">
        <v>25.876000000000001</v>
      </c>
      <c r="Y1106" s="8">
        <f t="shared" si="346"/>
        <v>299.02599999999995</v>
      </c>
      <c r="Z1106">
        <v>50.689</v>
      </c>
      <c r="AB1106" s="25">
        <f t="shared" si="347"/>
        <v>9849.5499999999993</v>
      </c>
      <c r="AC1106" s="26">
        <f t="shared" si="344"/>
        <v>13032.282012056781</v>
      </c>
      <c r="AE1106" s="26">
        <f t="shared" si="345"/>
        <v>14074.639539700167</v>
      </c>
      <c r="AF1106" s="25">
        <f t="shared" si="348"/>
        <v>62256</v>
      </c>
      <c r="AG1106">
        <f t="shared" si="338"/>
        <v>4610.6339034775083</v>
      </c>
      <c r="AH1106" s="41">
        <f t="shared" si="350"/>
        <v>5.193569568166758E-2</v>
      </c>
      <c r="AI1106" s="41">
        <f t="shared" si="351"/>
        <v>1.9234432647857288E-6</v>
      </c>
      <c r="AJ1106" s="41">
        <f t="shared" si="352"/>
        <v>1.9922314710008151E-10</v>
      </c>
      <c r="AK1106">
        <f t="shared" si="349"/>
        <v>1013.25</v>
      </c>
      <c r="AL1106">
        <v>273.14999999999998</v>
      </c>
      <c r="AM1106" s="27">
        <f t="shared" si="339"/>
        <v>299.87130943400172</v>
      </c>
      <c r="AN1106">
        <f t="shared" si="340"/>
        <v>1.0091128519358157</v>
      </c>
      <c r="AO1106" s="28">
        <f t="shared" si="341"/>
        <v>302.60399227667295</v>
      </c>
      <c r="AP1106" s="46">
        <f t="shared" si="342"/>
        <v>321.9682586070154</v>
      </c>
      <c r="AQ1106" s="28">
        <f t="shared" si="343"/>
        <v>0.10174139298459295</v>
      </c>
      <c r="AR1106" s="52">
        <v>301.30725245856718</v>
      </c>
      <c r="AS1106" s="52">
        <v>320.58853767881243</v>
      </c>
      <c r="AT1106" s="52">
        <v>1.4814623211875642</v>
      </c>
    </row>
    <row r="1107" spans="1:46" x14ac:dyDescent="0.3">
      <c r="A1107" s="1">
        <v>42834</v>
      </c>
      <c r="B1107" s="2">
        <v>0.45033564814814814</v>
      </c>
      <c r="C1107" s="4">
        <f t="shared" si="335"/>
        <v>42834.450335648151</v>
      </c>
      <c r="D1107" s="5" t="str">
        <f t="shared" si="336"/>
        <v>v</v>
      </c>
      <c r="E1107" s="6">
        <f t="shared" si="337"/>
        <v>16</v>
      </c>
      <c r="F1107">
        <v>7</v>
      </c>
      <c r="G1107">
        <v>8.4350000000000005</v>
      </c>
      <c r="H1107">
        <v>1099.28</v>
      </c>
      <c r="I1107">
        <v>1078.4100000000001</v>
      </c>
      <c r="J1107">
        <v>588.70000000000005</v>
      </c>
      <c r="K1107">
        <v>21.692865999999999</v>
      </c>
      <c r="L1107">
        <v>0</v>
      </c>
      <c r="M1107">
        <v>0</v>
      </c>
      <c r="N1107">
        <v>1</v>
      </c>
      <c r="O1107">
        <v>804550</v>
      </c>
      <c r="P1107">
        <v>20410</v>
      </c>
      <c r="Q1107">
        <v>15425</v>
      </c>
      <c r="R1107">
        <v>38.9</v>
      </c>
      <c r="S1107">
        <v>3788.59</v>
      </c>
      <c r="T1107">
        <v>345</v>
      </c>
      <c r="U1107">
        <v>322.41000000000003</v>
      </c>
      <c r="V1107">
        <v>302.93</v>
      </c>
      <c r="W1107">
        <v>38.999000000000002</v>
      </c>
      <c r="X1107">
        <v>25.895</v>
      </c>
      <c r="Y1107" s="8">
        <f t="shared" si="346"/>
        <v>299.04499999999996</v>
      </c>
      <c r="Z1107">
        <v>50.674999999999997</v>
      </c>
      <c r="AB1107" s="25">
        <f t="shared" si="347"/>
        <v>9849.5499999999993</v>
      </c>
      <c r="AC1107" s="26">
        <f t="shared" si="344"/>
        <v>13032.694683954618</v>
      </c>
      <c r="AE1107" s="26">
        <f t="shared" si="345"/>
        <v>14074.639539700167</v>
      </c>
      <c r="AF1107" s="25">
        <f t="shared" si="348"/>
        <v>62256</v>
      </c>
      <c r="AG1107">
        <f t="shared" si="338"/>
        <v>4608.8085422240774</v>
      </c>
      <c r="AH1107" s="41">
        <f t="shared" si="350"/>
        <v>5.1935710817612557E-2</v>
      </c>
      <c r="AI1107" s="41">
        <f t="shared" si="351"/>
        <v>1.9234405813446008E-6</v>
      </c>
      <c r="AJ1107" s="41">
        <f t="shared" si="352"/>
        <v>1.992235059928536E-10</v>
      </c>
      <c r="AK1107">
        <f t="shared" si="349"/>
        <v>1013.25</v>
      </c>
      <c r="AL1107">
        <v>273.14999999999998</v>
      </c>
      <c r="AM1107" s="27">
        <f t="shared" si="339"/>
        <v>299.72100421062811</v>
      </c>
      <c r="AN1107">
        <f t="shared" si="340"/>
        <v>1.0091218885180337</v>
      </c>
      <c r="AO1107" s="28">
        <f t="shared" si="341"/>
        <v>302.4550257975506</v>
      </c>
      <c r="AP1107" s="46">
        <f t="shared" si="342"/>
        <v>321.90527941804743</v>
      </c>
      <c r="AQ1107" s="28">
        <f t="shared" si="343"/>
        <v>0.50472058195259706</v>
      </c>
      <c r="AR1107" s="52">
        <v>301.15888179419824</v>
      </c>
      <c r="AS1107" s="52">
        <v>320.52578308974222</v>
      </c>
      <c r="AT1107" s="52">
        <v>1.8842169102578055</v>
      </c>
    </row>
    <row r="1108" spans="1:46" x14ac:dyDescent="0.3">
      <c r="A1108" s="1">
        <v>42834</v>
      </c>
      <c r="B1108" s="2">
        <v>0.45068287037037041</v>
      </c>
      <c r="C1108" s="4">
        <f t="shared" si="335"/>
        <v>42834.450682870367</v>
      </c>
      <c r="D1108" s="5" t="str">
        <f t="shared" si="336"/>
        <v>v</v>
      </c>
      <c r="E1108" s="6">
        <f t="shared" si="337"/>
        <v>16</v>
      </c>
      <c r="F1108">
        <v>7</v>
      </c>
      <c r="G1108">
        <v>8.4719999999999995</v>
      </c>
      <c r="H1108">
        <v>1099.28</v>
      </c>
      <c r="I1108">
        <v>1078.18</v>
      </c>
      <c r="J1108">
        <v>592.20000000000005</v>
      </c>
      <c r="K1108">
        <v>21.710633000000001</v>
      </c>
      <c r="L1108">
        <v>0</v>
      </c>
      <c r="M1108">
        <v>0</v>
      </c>
      <c r="N1108">
        <v>1</v>
      </c>
      <c r="O1108">
        <v>804580</v>
      </c>
      <c r="P1108">
        <v>20408</v>
      </c>
      <c r="Q1108">
        <v>15424</v>
      </c>
      <c r="R1108">
        <v>38.9</v>
      </c>
      <c r="S1108">
        <v>3786.06</v>
      </c>
      <c r="T1108">
        <v>345</v>
      </c>
      <c r="U1108">
        <v>322.16000000000003</v>
      </c>
      <c r="V1108">
        <v>302.75</v>
      </c>
      <c r="W1108">
        <v>38.999000000000002</v>
      </c>
      <c r="X1108">
        <v>25.920999999999999</v>
      </c>
      <c r="Y1108" s="8">
        <f t="shared" si="346"/>
        <v>299.07099999999997</v>
      </c>
      <c r="Z1108">
        <v>50.624000000000002</v>
      </c>
      <c r="AB1108" s="25">
        <f t="shared" si="347"/>
        <v>9849.5499999999993</v>
      </c>
      <c r="AC1108" s="26">
        <f t="shared" si="344"/>
        <v>13032.262474066389</v>
      </c>
      <c r="AE1108" s="26">
        <f t="shared" si="345"/>
        <v>14074.639539700167</v>
      </c>
      <c r="AF1108" s="25">
        <f t="shared" si="348"/>
        <v>62256</v>
      </c>
      <c r="AG1108">
        <f t="shared" si="338"/>
        <v>4610.7203253802818</v>
      </c>
      <c r="AH1108" s="41">
        <f t="shared" si="350"/>
        <v>5.1935725953557527E-2</v>
      </c>
      <c r="AI1108" s="41">
        <f t="shared" si="351"/>
        <v>1.9234378979034727E-6</v>
      </c>
      <c r="AJ1108" s="41">
        <f t="shared" si="352"/>
        <v>1.992238648856257E-10</v>
      </c>
      <c r="AK1108">
        <f t="shared" si="349"/>
        <v>1013.25</v>
      </c>
      <c r="AL1108">
        <v>273.14999999999998</v>
      </c>
      <c r="AM1108" s="27">
        <f t="shared" si="339"/>
        <v>299.87852452773603</v>
      </c>
      <c r="AN1108">
        <f t="shared" si="340"/>
        <v>1.0092096250429765</v>
      </c>
      <c r="AO1108" s="28">
        <f t="shared" si="341"/>
        <v>302.64029329707751</v>
      </c>
      <c r="AP1108" s="46">
        <f t="shared" si="342"/>
        <v>322.03376405333637</v>
      </c>
      <c r="AQ1108" s="28">
        <f t="shared" si="343"/>
        <v>0.12623594666365534</v>
      </c>
      <c r="AR1108" s="52">
        <v>301.34330134220147</v>
      </c>
      <c r="AS1108" s="52">
        <v>320.65365965076222</v>
      </c>
      <c r="AT1108" s="52">
        <v>1.5063403492378029</v>
      </c>
    </row>
    <row r="1109" spans="1:46" x14ac:dyDescent="0.3">
      <c r="A1109" s="1">
        <v>42834</v>
      </c>
      <c r="B1109" s="2">
        <v>0.45103009259259258</v>
      </c>
      <c r="C1109" s="4">
        <f t="shared" si="335"/>
        <v>42834.45103009259</v>
      </c>
      <c r="D1109" s="5" t="str">
        <f t="shared" si="336"/>
        <v>v</v>
      </c>
      <c r="E1109" s="6">
        <f t="shared" si="337"/>
        <v>16</v>
      </c>
      <c r="F1109">
        <v>7</v>
      </c>
      <c r="G1109">
        <v>8.4489999999999998</v>
      </c>
      <c r="H1109">
        <v>1099.26</v>
      </c>
      <c r="I1109">
        <v>1078.58</v>
      </c>
      <c r="J1109">
        <v>595.88699999999994</v>
      </c>
      <c r="K1109">
        <v>21.717898000000002</v>
      </c>
      <c r="L1109">
        <v>0</v>
      </c>
      <c r="M1109">
        <v>0</v>
      </c>
      <c r="N1109">
        <v>1</v>
      </c>
      <c r="O1109">
        <v>804610</v>
      </c>
      <c r="P1109">
        <v>20410</v>
      </c>
      <c r="Q1109">
        <v>15426</v>
      </c>
      <c r="R1109">
        <v>38.9</v>
      </c>
      <c r="S1109">
        <v>3790.66</v>
      </c>
      <c r="T1109">
        <v>346</v>
      </c>
      <c r="U1109">
        <v>322.69</v>
      </c>
      <c r="V1109">
        <v>303.14</v>
      </c>
      <c r="W1109">
        <v>39.000999999999998</v>
      </c>
      <c r="X1109">
        <v>25.931000000000001</v>
      </c>
      <c r="Y1109" s="8">
        <f t="shared" si="346"/>
        <v>299.08099999999996</v>
      </c>
      <c r="Z1109">
        <v>50.558999999999997</v>
      </c>
      <c r="AB1109" s="25">
        <f t="shared" si="347"/>
        <v>9849.5499999999993</v>
      </c>
      <c r="AC1109" s="26">
        <f t="shared" si="344"/>
        <v>13031.849831453388</v>
      </c>
      <c r="AE1109" s="26">
        <f t="shared" si="345"/>
        <v>14074.639539700167</v>
      </c>
      <c r="AF1109" s="25">
        <f t="shared" si="348"/>
        <v>62256</v>
      </c>
      <c r="AG1109">
        <f t="shared" si="338"/>
        <v>4612.5455570988242</v>
      </c>
      <c r="AH1109" s="41">
        <f t="shared" si="350"/>
        <v>5.1935741089502503E-2</v>
      </c>
      <c r="AI1109" s="41">
        <f t="shared" si="351"/>
        <v>1.9234352144623446E-6</v>
      </c>
      <c r="AJ1109" s="41">
        <f t="shared" si="352"/>
        <v>1.9922422377839779E-10</v>
      </c>
      <c r="AK1109">
        <f t="shared" si="349"/>
        <v>1013.25</v>
      </c>
      <c r="AL1109">
        <v>273.14999999999998</v>
      </c>
      <c r="AM1109" s="27">
        <f t="shared" si="339"/>
        <v>300.02894762071907</v>
      </c>
      <c r="AN1109">
        <f t="shared" si="340"/>
        <v>1.0092617320924886</v>
      </c>
      <c r="AO1109" s="28">
        <f t="shared" si="341"/>
        <v>302.80773535357343</v>
      </c>
      <c r="AP1109" s="46">
        <f t="shared" si="342"/>
        <v>322.33147515189461</v>
      </c>
      <c r="AQ1109" s="28">
        <f t="shared" si="343"/>
        <v>0.35852484810538954</v>
      </c>
      <c r="AR1109" s="52">
        <v>301.5099717640789</v>
      </c>
      <c r="AS1109" s="52">
        <v>320.95003735040729</v>
      </c>
      <c r="AT1109" s="52">
        <v>1.7399626495927123</v>
      </c>
    </row>
    <row r="1110" spans="1:46" x14ac:dyDescent="0.3">
      <c r="A1110" s="1">
        <v>42834</v>
      </c>
      <c r="B1110" s="2">
        <v>0.4513773148148148</v>
      </c>
      <c r="C1110" s="4">
        <f t="shared" si="335"/>
        <v>42834.451377314814</v>
      </c>
      <c r="D1110" s="5" t="str">
        <f t="shared" si="336"/>
        <v>v</v>
      </c>
      <c r="E1110" s="6">
        <f t="shared" si="337"/>
        <v>16</v>
      </c>
      <c r="F1110">
        <v>7</v>
      </c>
      <c r="G1110">
        <v>8.4659999999999993</v>
      </c>
      <c r="H1110">
        <v>1099.26</v>
      </c>
      <c r="I1110">
        <v>1078.54</v>
      </c>
      <c r="J1110">
        <v>598.51199999999994</v>
      </c>
      <c r="K1110">
        <v>21.699541</v>
      </c>
      <c r="L1110">
        <v>0</v>
      </c>
      <c r="M1110">
        <v>0</v>
      </c>
      <c r="N1110">
        <v>1</v>
      </c>
      <c r="O1110">
        <v>804640</v>
      </c>
      <c r="P1110">
        <v>20410</v>
      </c>
      <c r="Q1110">
        <v>15424</v>
      </c>
      <c r="R1110">
        <v>38.9</v>
      </c>
      <c r="S1110">
        <v>3781.37</v>
      </c>
      <c r="T1110">
        <v>345</v>
      </c>
      <c r="U1110">
        <v>321.89</v>
      </c>
      <c r="V1110">
        <v>302.41000000000003</v>
      </c>
      <c r="W1110">
        <v>39.000999999999998</v>
      </c>
      <c r="X1110">
        <v>25.946000000000002</v>
      </c>
      <c r="Y1110" s="8">
        <f t="shared" si="346"/>
        <v>299.096</v>
      </c>
      <c r="Z1110">
        <v>50.454999999999998</v>
      </c>
      <c r="AB1110" s="25">
        <f t="shared" si="347"/>
        <v>9849.5499999999993</v>
      </c>
      <c r="AC1110" s="26">
        <f t="shared" si="344"/>
        <v>13033.539646006224</v>
      </c>
      <c r="AE1110" s="26">
        <f t="shared" si="345"/>
        <v>14074.639539700167</v>
      </c>
      <c r="AF1110" s="25">
        <f t="shared" si="348"/>
        <v>62256</v>
      </c>
      <c r="AG1110">
        <f t="shared" si="338"/>
        <v>4605.0710427778986</v>
      </c>
      <c r="AH1110" s="41">
        <f t="shared" si="350"/>
        <v>5.193575622544748E-2</v>
      </c>
      <c r="AI1110" s="41">
        <f t="shared" si="351"/>
        <v>1.9234325310212165E-6</v>
      </c>
      <c r="AJ1110" s="41">
        <f t="shared" si="352"/>
        <v>1.9922458267116988E-10</v>
      </c>
      <c r="AK1110">
        <f t="shared" si="349"/>
        <v>1013.25</v>
      </c>
      <c r="AL1110">
        <v>273.14999999999998</v>
      </c>
      <c r="AM1110" s="27">
        <f t="shared" si="339"/>
        <v>299.4133909855766</v>
      </c>
      <c r="AN1110">
        <f t="shared" si="340"/>
        <v>1.00931235023935</v>
      </c>
      <c r="AO1110" s="28">
        <f t="shared" si="341"/>
        <v>302.20163334878572</v>
      </c>
      <c r="AP1110" s="46">
        <f t="shared" si="342"/>
        <v>321.6743643049586</v>
      </c>
      <c r="AQ1110" s="28">
        <f t="shared" si="343"/>
        <v>0.21563569504138513</v>
      </c>
      <c r="AR1110" s="52">
        <v>300.90644155329812</v>
      </c>
      <c r="AS1110" s="52">
        <v>320.29571524588613</v>
      </c>
      <c r="AT1110" s="52">
        <v>1.5942847541138576</v>
      </c>
    </row>
    <row r="1111" spans="1:46" x14ac:dyDescent="0.3">
      <c r="A1111" s="1">
        <v>42834</v>
      </c>
      <c r="B1111" s="2">
        <v>0.45172453703703702</v>
      </c>
      <c r="C1111" s="4">
        <f t="shared" si="335"/>
        <v>42834.451724537037</v>
      </c>
      <c r="D1111" s="5" t="str">
        <f t="shared" si="336"/>
        <v>v</v>
      </c>
      <c r="E1111" s="6">
        <f t="shared" si="337"/>
        <v>16</v>
      </c>
      <c r="F1111">
        <v>7</v>
      </c>
      <c r="G1111">
        <v>8.4930000000000003</v>
      </c>
      <c r="H1111">
        <v>1099.26</v>
      </c>
      <c r="I1111">
        <v>1078.49</v>
      </c>
      <c r="J1111">
        <v>593.57500000000005</v>
      </c>
      <c r="K1111">
        <v>21.692571999999998</v>
      </c>
      <c r="L1111">
        <v>0</v>
      </c>
      <c r="M1111">
        <v>0</v>
      </c>
      <c r="N1111">
        <v>1</v>
      </c>
      <c r="O1111">
        <v>804670</v>
      </c>
      <c r="P1111">
        <v>20412</v>
      </c>
      <c r="Q1111">
        <v>15427</v>
      </c>
      <c r="R1111">
        <v>38.9</v>
      </c>
      <c r="S1111">
        <v>3788.64</v>
      </c>
      <c r="T1111">
        <v>345</v>
      </c>
      <c r="U1111">
        <v>322.52999999999997</v>
      </c>
      <c r="V1111">
        <v>303.02</v>
      </c>
      <c r="W1111">
        <v>39.000999999999998</v>
      </c>
      <c r="X1111">
        <v>25.971</v>
      </c>
      <c r="Y1111" s="8">
        <f t="shared" si="346"/>
        <v>299.12099999999998</v>
      </c>
      <c r="Z1111">
        <v>50.392000000000003</v>
      </c>
      <c r="AB1111" s="25">
        <f t="shared" si="347"/>
        <v>9849.5499999999993</v>
      </c>
      <c r="AC1111" s="26">
        <f t="shared" si="344"/>
        <v>13032.282012056781</v>
      </c>
      <c r="AE1111" s="26">
        <f t="shared" si="345"/>
        <v>14074.639539700167</v>
      </c>
      <c r="AF1111" s="25">
        <f t="shared" si="348"/>
        <v>62256</v>
      </c>
      <c r="AG1111">
        <f t="shared" si="338"/>
        <v>4610.6339034775083</v>
      </c>
      <c r="AH1111" s="41">
        <f t="shared" si="350"/>
        <v>5.1935771361392449E-2</v>
      </c>
      <c r="AI1111" s="41">
        <f t="shared" si="351"/>
        <v>1.9234298475800884E-6</v>
      </c>
      <c r="AJ1111" s="41">
        <f t="shared" si="352"/>
        <v>1.9922494156394198E-10</v>
      </c>
      <c r="AK1111">
        <f t="shared" si="349"/>
        <v>1013.25</v>
      </c>
      <c r="AL1111">
        <v>273.14999999999998</v>
      </c>
      <c r="AM1111" s="27">
        <f t="shared" si="339"/>
        <v>299.87154902335953</v>
      </c>
      <c r="AN1111">
        <f t="shared" si="340"/>
        <v>1.0093967138174518</v>
      </c>
      <c r="AO1111" s="28">
        <f t="shared" si="341"/>
        <v>302.68935615152799</v>
      </c>
      <c r="AP1111" s="46">
        <f t="shared" si="342"/>
        <v>322.1785775631497</v>
      </c>
      <c r="AQ1111" s="28">
        <f t="shared" si="343"/>
        <v>0.35142243685027097</v>
      </c>
      <c r="AR1111" s="52">
        <v>301.39200972181027</v>
      </c>
      <c r="AS1111" s="52">
        <v>320.79769905243046</v>
      </c>
      <c r="AT1111" s="52">
        <v>1.732300947569513</v>
      </c>
    </row>
    <row r="1112" spans="1:46" x14ac:dyDescent="0.3">
      <c r="A1112" s="1">
        <v>42834</v>
      </c>
      <c r="B1112" s="2">
        <v>0.4520717592592593</v>
      </c>
      <c r="C1112" s="4">
        <f t="shared" si="335"/>
        <v>42834.45207175926</v>
      </c>
      <c r="D1112" s="5" t="str">
        <f t="shared" si="336"/>
        <v>v</v>
      </c>
      <c r="E1112" s="6">
        <f t="shared" si="337"/>
        <v>16</v>
      </c>
      <c r="F1112">
        <v>7</v>
      </c>
      <c r="G1112">
        <v>8.5060000000000002</v>
      </c>
      <c r="H1112">
        <v>1099.29</v>
      </c>
      <c r="I1112">
        <v>1078.5899999999999</v>
      </c>
      <c r="J1112">
        <v>597.42499999999995</v>
      </c>
      <c r="K1112">
        <v>21.687564999999999</v>
      </c>
      <c r="L1112">
        <v>0</v>
      </c>
      <c r="M1112">
        <v>0</v>
      </c>
      <c r="N1112">
        <v>1</v>
      </c>
      <c r="O1112">
        <v>804700</v>
      </c>
      <c r="P1112">
        <v>20412</v>
      </c>
      <c r="Q1112">
        <v>15424</v>
      </c>
      <c r="R1112">
        <v>38.9</v>
      </c>
      <c r="S1112">
        <v>3776.04</v>
      </c>
      <c r="T1112">
        <v>344</v>
      </c>
      <c r="U1112">
        <v>321.47000000000003</v>
      </c>
      <c r="V1112">
        <v>302</v>
      </c>
      <c r="W1112">
        <v>38.999000000000002</v>
      </c>
      <c r="X1112">
        <v>25.974</v>
      </c>
      <c r="Y1112" s="8">
        <f t="shared" si="346"/>
        <v>299.12399999999997</v>
      </c>
      <c r="Z1112">
        <v>50.328000000000003</v>
      </c>
      <c r="AB1112" s="25">
        <f t="shared" si="347"/>
        <v>9849.5499999999993</v>
      </c>
      <c r="AC1112" s="26">
        <f t="shared" si="344"/>
        <v>13034.816817946057</v>
      </c>
      <c r="AE1112" s="26">
        <f t="shared" si="345"/>
        <v>14074.639539700167</v>
      </c>
      <c r="AF1112" s="25">
        <f t="shared" si="348"/>
        <v>62256</v>
      </c>
      <c r="AG1112">
        <f t="shared" si="338"/>
        <v>4599.4217601755299</v>
      </c>
      <c r="AH1112" s="41">
        <f t="shared" si="350"/>
        <v>5.1935786497337426E-2</v>
      </c>
      <c r="AI1112" s="41">
        <f t="shared" si="351"/>
        <v>1.9234271641389599E-6</v>
      </c>
      <c r="AJ1112" s="41">
        <f t="shared" si="352"/>
        <v>1.9922530045671407E-10</v>
      </c>
      <c r="AK1112">
        <f t="shared" si="349"/>
        <v>1013.25</v>
      </c>
      <c r="AL1112">
        <v>273.14999999999998</v>
      </c>
      <c r="AM1112" s="27">
        <f t="shared" si="339"/>
        <v>298.94855559217831</v>
      </c>
      <c r="AN1112">
        <f t="shared" si="340"/>
        <v>1.0093792903890655</v>
      </c>
      <c r="AO1112" s="28">
        <f t="shared" si="341"/>
        <v>301.75248090646903</v>
      </c>
      <c r="AP1112" s="46">
        <f t="shared" si="342"/>
        <v>321.21116050422739</v>
      </c>
      <c r="AQ1112" s="28">
        <f t="shared" si="343"/>
        <v>0.25883949577263365</v>
      </c>
      <c r="AR1112" s="52">
        <v>300.45913188752667</v>
      </c>
      <c r="AS1112" s="52">
        <v>319.83440914144325</v>
      </c>
      <c r="AT1112" s="52">
        <v>1.6355908585567818</v>
      </c>
    </row>
    <row r="1113" spans="1:46" x14ac:dyDescent="0.3">
      <c r="A1113" s="1">
        <v>42834</v>
      </c>
      <c r="B1113" s="2">
        <v>0.45241898148148146</v>
      </c>
      <c r="C1113" s="4">
        <f t="shared" si="335"/>
        <v>42834.452418981484</v>
      </c>
      <c r="D1113" s="5" t="str">
        <f t="shared" si="336"/>
        <v>v</v>
      </c>
      <c r="E1113" s="6">
        <f t="shared" si="337"/>
        <v>16</v>
      </c>
      <c r="F1113">
        <v>7</v>
      </c>
      <c r="G1113">
        <v>8.4789999999999992</v>
      </c>
      <c r="H1113">
        <v>1099.3</v>
      </c>
      <c r="I1113">
        <v>1078.5899999999999</v>
      </c>
      <c r="J1113">
        <v>593.41200000000003</v>
      </c>
      <c r="K1113">
        <v>21.708179000000001</v>
      </c>
      <c r="L1113">
        <v>0</v>
      </c>
      <c r="M1113">
        <v>0</v>
      </c>
      <c r="N1113">
        <v>1</v>
      </c>
      <c r="O1113">
        <v>804730</v>
      </c>
      <c r="P1113">
        <v>20410</v>
      </c>
      <c r="Q1113">
        <v>15423</v>
      </c>
      <c r="R1113">
        <v>38.9</v>
      </c>
      <c r="S1113">
        <v>3778.43</v>
      </c>
      <c r="T1113">
        <v>345</v>
      </c>
      <c r="U1113">
        <v>321.69</v>
      </c>
      <c r="V1113">
        <v>302.2</v>
      </c>
      <c r="W1113">
        <v>39.003</v>
      </c>
      <c r="X1113">
        <v>25.986000000000001</v>
      </c>
      <c r="Y1113" s="8">
        <f t="shared" si="346"/>
        <v>299.13599999999997</v>
      </c>
      <c r="Z1113">
        <v>50.281999999999996</v>
      </c>
      <c r="AB1113" s="25">
        <f t="shared" si="347"/>
        <v>9849.5499999999993</v>
      </c>
      <c r="AC1113" s="26">
        <f t="shared" si="344"/>
        <v>13034.384717629513</v>
      </c>
      <c r="AE1113" s="26">
        <f t="shared" si="345"/>
        <v>14074.639539700167</v>
      </c>
      <c r="AF1113" s="25">
        <f t="shared" si="348"/>
        <v>62256</v>
      </c>
      <c r="AG1113">
        <f t="shared" si="338"/>
        <v>4601.333058666045</v>
      </c>
      <c r="AH1113" s="41">
        <f t="shared" si="350"/>
        <v>5.1935801633282395E-2</v>
      </c>
      <c r="AI1113" s="41">
        <f t="shared" si="351"/>
        <v>1.9234244806978319E-6</v>
      </c>
      <c r="AJ1113" s="41">
        <f t="shared" si="352"/>
        <v>1.9922565934948614E-10</v>
      </c>
      <c r="AK1113">
        <f t="shared" si="349"/>
        <v>1013.25</v>
      </c>
      <c r="AL1113">
        <v>273.14999999999998</v>
      </c>
      <c r="AM1113" s="27">
        <f t="shared" si="339"/>
        <v>299.1058682104121</v>
      </c>
      <c r="AN1113">
        <f t="shared" si="340"/>
        <v>1.0094106014146189</v>
      </c>
      <c r="AO1113" s="28">
        <f t="shared" si="341"/>
        <v>301.92063431691383</v>
      </c>
      <c r="AP1113" s="46">
        <f t="shared" si="342"/>
        <v>321.39015738256109</v>
      </c>
      <c r="AQ1113" s="28">
        <f t="shared" si="343"/>
        <v>0.29984261743891238</v>
      </c>
      <c r="AR1113" s="52">
        <v>300.62651215322882</v>
      </c>
      <c r="AS1113" s="52">
        <v>320.01258301835776</v>
      </c>
      <c r="AT1113" s="52">
        <v>1.6774169816422386</v>
      </c>
    </row>
    <row r="1114" spans="1:46" x14ac:dyDescent="0.3">
      <c r="A1114" s="1">
        <v>42834</v>
      </c>
      <c r="B1114" s="2">
        <v>0.45276620370370368</v>
      </c>
      <c r="C1114" s="4">
        <f t="shared" si="335"/>
        <v>42834.452766203707</v>
      </c>
      <c r="D1114" s="5" t="str">
        <f t="shared" si="336"/>
        <v>v</v>
      </c>
      <c r="E1114" s="6">
        <f t="shared" si="337"/>
        <v>16</v>
      </c>
      <c r="F1114">
        <v>7</v>
      </c>
      <c r="G1114">
        <v>8.4420000000000002</v>
      </c>
      <c r="H1114">
        <v>1099.32</v>
      </c>
      <c r="I1114">
        <v>1078.5999999999999</v>
      </c>
      <c r="J1114">
        <v>590.22500000000002</v>
      </c>
      <c r="K1114">
        <v>21.692768000000001</v>
      </c>
      <c r="L1114">
        <v>0</v>
      </c>
      <c r="M1114">
        <v>0</v>
      </c>
      <c r="N1114">
        <v>1</v>
      </c>
      <c r="O1114">
        <v>804760</v>
      </c>
      <c r="P1114">
        <v>20410</v>
      </c>
      <c r="Q1114">
        <v>15425</v>
      </c>
      <c r="R1114">
        <v>38.9</v>
      </c>
      <c r="S1114">
        <v>3784.6</v>
      </c>
      <c r="T1114">
        <v>345</v>
      </c>
      <c r="U1114">
        <v>322.24</v>
      </c>
      <c r="V1114">
        <v>302.70999999999998</v>
      </c>
      <c r="W1114">
        <v>38.997</v>
      </c>
      <c r="X1114">
        <v>26.006</v>
      </c>
      <c r="Y1114" s="8">
        <f t="shared" si="346"/>
        <v>299.15599999999995</v>
      </c>
      <c r="Z1114">
        <v>50.253</v>
      </c>
      <c r="AB1114" s="25">
        <f t="shared" si="347"/>
        <v>9849.5499999999993</v>
      </c>
      <c r="AC1114" s="26">
        <f t="shared" si="344"/>
        <v>13032.694683954618</v>
      </c>
      <c r="AE1114" s="26">
        <f t="shared" si="345"/>
        <v>14074.639539700167</v>
      </c>
      <c r="AF1114" s="25">
        <f t="shared" si="348"/>
        <v>62256</v>
      </c>
      <c r="AG1114">
        <f t="shared" si="338"/>
        <v>4608.8085422240774</v>
      </c>
      <c r="AH1114" s="41">
        <f t="shared" si="350"/>
        <v>5.1935816769227372E-2</v>
      </c>
      <c r="AI1114" s="41">
        <f t="shared" si="351"/>
        <v>1.9234217972567038E-6</v>
      </c>
      <c r="AJ1114" s="41">
        <f t="shared" si="352"/>
        <v>1.9922601824225823E-10</v>
      </c>
      <c r="AK1114">
        <f t="shared" si="349"/>
        <v>1013.25</v>
      </c>
      <c r="AL1114">
        <v>273.14999999999998</v>
      </c>
      <c r="AM1114" s="27">
        <f t="shared" si="339"/>
        <v>299.72133946610705</v>
      </c>
      <c r="AN1114">
        <f t="shared" si="340"/>
        <v>1.0094597243210184</v>
      </c>
      <c r="AO1114" s="28">
        <f t="shared" si="341"/>
        <v>302.55662071058282</v>
      </c>
      <c r="AP1114" s="46">
        <f t="shared" si="342"/>
        <v>322.07014172063623</v>
      </c>
      <c r="AQ1114" s="28">
        <f t="shared" si="343"/>
        <v>0.16985827936377973</v>
      </c>
      <c r="AR1114" s="52">
        <v>301.25970435469816</v>
      </c>
      <c r="AS1114" s="52">
        <v>320.68958017959778</v>
      </c>
      <c r="AT1114" s="52">
        <v>1.5504198204022259</v>
      </c>
    </row>
    <row r="1115" spans="1:46" x14ac:dyDescent="0.3">
      <c r="A1115" s="1">
        <v>42834</v>
      </c>
      <c r="B1115" s="2">
        <v>0.45311342592592596</v>
      </c>
      <c r="C1115" s="4">
        <f t="shared" si="335"/>
        <v>42834.453113425923</v>
      </c>
      <c r="D1115" s="5" t="str">
        <f t="shared" si="336"/>
        <v>v</v>
      </c>
      <c r="E1115" s="6">
        <f t="shared" si="337"/>
        <v>16</v>
      </c>
      <c r="F1115">
        <v>7</v>
      </c>
      <c r="G1115">
        <v>8.5050000000000008</v>
      </c>
      <c r="H1115">
        <v>1099.3599999999999</v>
      </c>
      <c r="I1115">
        <v>1078.55</v>
      </c>
      <c r="J1115">
        <v>591.95000000000005</v>
      </c>
      <c r="K1115">
        <v>21.698167000000002</v>
      </c>
      <c r="L1115">
        <v>0</v>
      </c>
      <c r="M1115">
        <v>0</v>
      </c>
      <c r="N1115">
        <v>1</v>
      </c>
      <c r="O1115">
        <v>804790</v>
      </c>
      <c r="P1115">
        <v>20410</v>
      </c>
      <c r="Q1115">
        <v>15425</v>
      </c>
      <c r="R1115">
        <v>39</v>
      </c>
      <c r="S1115">
        <v>3785.51</v>
      </c>
      <c r="T1115">
        <v>345</v>
      </c>
      <c r="U1115">
        <v>322.3</v>
      </c>
      <c r="V1115">
        <v>302.77999999999997</v>
      </c>
      <c r="W1115">
        <v>38.997</v>
      </c>
      <c r="X1115">
        <v>26.015000000000001</v>
      </c>
      <c r="Y1115" s="8">
        <f t="shared" si="346"/>
        <v>299.16499999999996</v>
      </c>
      <c r="Z1115">
        <v>50.250999999999998</v>
      </c>
      <c r="AB1115" s="25">
        <f t="shared" si="347"/>
        <v>9849.5499999999993</v>
      </c>
      <c r="AC1115" s="26">
        <f t="shared" si="344"/>
        <v>13032.694683954618</v>
      </c>
      <c r="AE1115" s="26">
        <f t="shared" si="345"/>
        <v>14074.639539700167</v>
      </c>
      <c r="AF1115" s="25">
        <f t="shared" si="348"/>
        <v>62256</v>
      </c>
      <c r="AG1115">
        <f t="shared" si="338"/>
        <v>4608.8085422240774</v>
      </c>
      <c r="AH1115" s="41">
        <f t="shared" si="350"/>
        <v>5.1935831905172342E-2</v>
      </c>
      <c r="AI1115" s="41">
        <f t="shared" si="351"/>
        <v>1.9234191138155757E-6</v>
      </c>
      <c r="AJ1115" s="41">
        <f t="shared" si="352"/>
        <v>1.9922637713503032E-10</v>
      </c>
      <c r="AK1115">
        <f t="shared" si="349"/>
        <v>1013.25</v>
      </c>
      <c r="AL1115">
        <v>273.14999999999998</v>
      </c>
      <c r="AM1115" s="27">
        <f t="shared" si="339"/>
        <v>299.72138735974687</v>
      </c>
      <c r="AN1115">
        <f t="shared" si="340"/>
        <v>1.0094533634506015</v>
      </c>
      <c r="AO1115" s="28">
        <f t="shared" si="341"/>
        <v>302.5547625683771</v>
      </c>
      <c r="AP1115" s="46">
        <f t="shared" si="342"/>
        <v>322.05323382000796</v>
      </c>
      <c r="AQ1115" s="28">
        <f t="shared" si="343"/>
        <v>0.24676617999205064</v>
      </c>
      <c r="AR1115" s="52">
        <v>301.25780603830668</v>
      </c>
      <c r="AS1115" s="52">
        <v>320.67269351356094</v>
      </c>
      <c r="AT1115" s="52">
        <v>1.6273064864390676</v>
      </c>
    </row>
    <row r="1116" spans="1:46" x14ac:dyDescent="0.3">
      <c r="A1116" s="1">
        <v>42834</v>
      </c>
      <c r="B1116" s="2">
        <v>0.45346064814814818</v>
      </c>
      <c r="C1116" s="4">
        <f t="shared" si="335"/>
        <v>42834.453460648147</v>
      </c>
      <c r="D1116" s="5" t="str">
        <f t="shared" si="336"/>
        <v>v</v>
      </c>
      <c r="E1116" s="6">
        <f t="shared" si="337"/>
        <v>16</v>
      </c>
      <c r="F1116">
        <v>7</v>
      </c>
      <c r="G1116">
        <v>8.4619999999999997</v>
      </c>
      <c r="H1116">
        <v>1099.54</v>
      </c>
      <c r="I1116">
        <v>1078.8</v>
      </c>
      <c r="J1116">
        <v>588.27499999999998</v>
      </c>
      <c r="K1116">
        <v>21.694731000000001</v>
      </c>
      <c r="L1116">
        <v>0</v>
      </c>
      <c r="M1116">
        <v>0</v>
      </c>
      <c r="N1116">
        <v>1</v>
      </c>
      <c r="O1116">
        <v>804820</v>
      </c>
      <c r="P1116">
        <v>20407</v>
      </c>
      <c r="Q1116">
        <v>15424</v>
      </c>
      <c r="R1116">
        <v>39</v>
      </c>
      <c r="S1116">
        <v>3791.16</v>
      </c>
      <c r="T1116">
        <v>346</v>
      </c>
      <c r="U1116">
        <v>322.81</v>
      </c>
      <c r="V1116">
        <v>303.19</v>
      </c>
      <c r="W1116">
        <v>38.999000000000002</v>
      </c>
      <c r="X1116">
        <v>26.02</v>
      </c>
      <c r="Y1116" s="8">
        <f t="shared" si="346"/>
        <v>299.16999999999996</v>
      </c>
      <c r="Z1116">
        <v>50.271000000000001</v>
      </c>
      <c r="AB1116" s="25">
        <f t="shared" si="347"/>
        <v>9849.5499999999993</v>
      </c>
      <c r="AC1116" s="26">
        <f t="shared" si="344"/>
        <v>13031.623888096472</v>
      </c>
      <c r="AE1116" s="26">
        <f t="shared" si="345"/>
        <v>14074.639539700167</v>
      </c>
      <c r="AF1116" s="25">
        <f t="shared" si="348"/>
        <v>62256</v>
      </c>
      <c r="AG1116">
        <f t="shared" si="338"/>
        <v>4613.5449666814657</v>
      </c>
      <c r="AH1116" s="41">
        <f t="shared" si="350"/>
        <v>5.1935847041117318E-2</v>
      </c>
      <c r="AI1116" s="41">
        <f t="shared" si="351"/>
        <v>1.9234164303744476E-6</v>
      </c>
      <c r="AJ1116" s="41">
        <f t="shared" si="352"/>
        <v>1.9922673602780242E-10</v>
      </c>
      <c r="AK1116">
        <f t="shared" si="349"/>
        <v>1013.25</v>
      </c>
      <c r="AL1116">
        <v>273.14999999999998</v>
      </c>
      <c r="AM1116" s="27">
        <f t="shared" si="339"/>
        <v>300.1116347806024</v>
      </c>
      <c r="AN1116">
        <f t="shared" si="340"/>
        <v>1.0093049794863544</v>
      </c>
      <c r="AO1116" s="28">
        <f t="shared" si="341"/>
        <v>302.90416738585219</v>
      </c>
      <c r="AP1116" s="46">
        <f t="shared" si="342"/>
        <v>322.49989220415233</v>
      </c>
      <c r="AQ1116" s="28">
        <f t="shared" si="343"/>
        <v>0.31010779584767079</v>
      </c>
      <c r="AR1116" s="52">
        <v>301.6056498153896</v>
      </c>
      <c r="AS1116" s="52">
        <v>321.11736987006395</v>
      </c>
      <c r="AT1116" s="52">
        <v>1.6926301299360489</v>
      </c>
    </row>
    <row r="1117" spans="1:46" x14ac:dyDescent="0.3">
      <c r="A1117" s="1">
        <v>42834</v>
      </c>
      <c r="B1117" s="2">
        <v>0.45380787037037035</v>
      </c>
      <c r="C1117" s="4">
        <f t="shared" si="335"/>
        <v>42834.45380787037</v>
      </c>
      <c r="D1117" s="5" t="str">
        <f t="shared" si="336"/>
        <v>v</v>
      </c>
      <c r="E1117" s="6">
        <f t="shared" si="337"/>
        <v>16</v>
      </c>
      <c r="F1117">
        <v>7</v>
      </c>
      <c r="G1117">
        <v>8.4819999999999993</v>
      </c>
      <c r="H1117">
        <v>1099.75</v>
      </c>
      <c r="I1117">
        <v>1078.83</v>
      </c>
      <c r="J1117">
        <v>586.22500000000002</v>
      </c>
      <c r="K1117">
        <v>21.703074999999998</v>
      </c>
      <c r="L1117">
        <v>0</v>
      </c>
      <c r="M1117">
        <v>0</v>
      </c>
      <c r="N1117">
        <v>1</v>
      </c>
      <c r="O1117">
        <v>804850</v>
      </c>
      <c r="P1117">
        <v>20397</v>
      </c>
      <c r="Q1117">
        <v>15423</v>
      </c>
      <c r="R1117">
        <v>39</v>
      </c>
      <c r="S1117">
        <v>3814.5</v>
      </c>
      <c r="T1117">
        <v>348</v>
      </c>
      <c r="U1117">
        <v>324.77</v>
      </c>
      <c r="V1117">
        <v>305.02999999999997</v>
      </c>
      <c r="W1117">
        <v>38.999000000000002</v>
      </c>
      <c r="X1117">
        <v>26.03</v>
      </c>
      <c r="Y1117" s="8">
        <f t="shared" si="346"/>
        <v>299.17999999999995</v>
      </c>
      <c r="Z1117">
        <v>50.454000000000001</v>
      </c>
      <c r="AB1117" s="25">
        <f t="shared" si="347"/>
        <v>9849.5499999999993</v>
      </c>
      <c r="AC1117" s="26">
        <f t="shared" si="344"/>
        <v>13026.082561758412</v>
      </c>
      <c r="AE1117" s="26">
        <f t="shared" si="345"/>
        <v>14074.639539700167</v>
      </c>
      <c r="AF1117" s="25">
        <f t="shared" si="348"/>
        <v>62256</v>
      </c>
      <c r="AG1117">
        <f t="shared" si="338"/>
        <v>4638.0557764630721</v>
      </c>
      <c r="AH1117" s="41">
        <f t="shared" si="350"/>
        <v>5.1935862177062288E-2</v>
      </c>
      <c r="AI1117" s="41">
        <f t="shared" si="351"/>
        <v>1.9234137469333191E-6</v>
      </c>
      <c r="AJ1117" s="41">
        <f t="shared" si="352"/>
        <v>1.9922709492057451E-10</v>
      </c>
      <c r="AK1117">
        <f t="shared" si="349"/>
        <v>1013.25</v>
      </c>
      <c r="AL1117">
        <v>273.14999999999998</v>
      </c>
      <c r="AM1117" s="27">
        <f t="shared" si="339"/>
        <v>302.13430862431539</v>
      </c>
      <c r="AN1117">
        <f t="shared" si="340"/>
        <v>1.0091459805839254</v>
      </c>
      <c r="AO1117" s="28">
        <f t="shared" si="341"/>
        <v>304.89762314473109</v>
      </c>
      <c r="AP1117" s="46">
        <f t="shared" si="342"/>
        <v>324.63133755463133</v>
      </c>
      <c r="AQ1117" s="28">
        <f t="shared" si="343"/>
        <v>0.13866244536865224</v>
      </c>
      <c r="AR1117" s="52">
        <v>303.59040358422459</v>
      </c>
      <c r="AS1117" s="52">
        <v>323.23951157046037</v>
      </c>
      <c r="AT1117" s="52">
        <v>1.5304884295396164</v>
      </c>
    </row>
    <row r="1118" spans="1:46" x14ac:dyDescent="0.3">
      <c r="A1118" s="1">
        <v>42834</v>
      </c>
      <c r="B1118" s="2">
        <v>0.45415509259259257</v>
      </c>
      <c r="C1118" s="4">
        <f t="shared" si="335"/>
        <v>42834.454155092593</v>
      </c>
      <c r="D1118" s="5" t="str">
        <f t="shared" si="336"/>
        <v>v</v>
      </c>
      <c r="E1118" s="6">
        <f t="shared" si="337"/>
        <v>16</v>
      </c>
      <c r="F1118">
        <v>7</v>
      </c>
      <c r="G1118">
        <v>8.5129999999999999</v>
      </c>
      <c r="H1118">
        <v>1099.96</v>
      </c>
      <c r="I1118">
        <v>1079.1300000000001</v>
      </c>
      <c r="J1118">
        <v>595.33699999999999</v>
      </c>
      <c r="K1118">
        <v>21.695124</v>
      </c>
      <c r="L1118">
        <v>0</v>
      </c>
      <c r="M1118">
        <v>0</v>
      </c>
      <c r="N1118">
        <v>1</v>
      </c>
      <c r="O1118">
        <v>804880</v>
      </c>
      <c r="P1118">
        <v>20392</v>
      </c>
      <c r="Q1118">
        <v>15423</v>
      </c>
      <c r="R1118">
        <v>39</v>
      </c>
      <c r="S1118">
        <v>3831.1</v>
      </c>
      <c r="T1118">
        <v>349</v>
      </c>
      <c r="U1118">
        <v>326.24</v>
      </c>
      <c r="V1118">
        <v>306.32</v>
      </c>
      <c r="W1118">
        <v>39</v>
      </c>
      <c r="X1118">
        <v>26.036999999999999</v>
      </c>
      <c r="Y1118" s="8">
        <f t="shared" si="346"/>
        <v>299.18699999999995</v>
      </c>
      <c r="Z1118">
        <v>50.646000000000001</v>
      </c>
      <c r="AB1118" s="25">
        <f t="shared" si="347"/>
        <v>9849.5499999999993</v>
      </c>
      <c r="AC1118" s="26">
        <f t="shared" si="344"/>
        <v>13022.889424884912</v>
      </c>
      <c r="AE1118" s="26">
        <f t="shared" si="345"/>
        <v>14074.639539700167</v>
      </c>
      <c r="AF1118" s="25">
        <f t="shared" si="348"/>
        <v>62256</v>
      </c>
      <c r="AG1118">
        <f t="shared" si="338"/>
        <v>4652.1798986926924</v>
      </c>
      <c r="AH1118" s="41">
        <f t="shared" si="350"/>
        <v>5.1935877313007264E-2</v>
      </c>
      <c r="AI1118" s="41">
        <f t="shared" si="351"/>
        <v>1.923411063492191E-6</v>
      </c>
      <c r="AJ1118" s="41">
        <f t="shared" si="352"/>
        <v>1.992274538133466E-10</v>
      </c>
      <c r="AK1118">
        <f t="shared" si="349"/>
        <v>1013.25</v>
      </c>
      <c r="AL1118">
        <v>273.14999999999998</v>
      </c>
      <c r="AM1118" s="27">
        <f t="shared" si="339"/>
        <v>303.3024372569206</v>
      </c>
      <c r="AN1118">
        <f t="shared" si="340"/>
        <v>1.0089769252055474</v>
      </c>
      <c r="AO1118" s="28">
        <f t="shared" si="341"/>
        <v>306.02516055083618</v>
      </c>
      <c r="AP1118" s="46">
        <f t="shared" si="342"/>
        <v>325.9224589244746</v>
      </c>
      <c r="AQ1118" s="28">
        <f t="shared" si="343"/>
        <v>0.317541075525412</v>
      </c>
      <c r="AR1118" s="52">
        <v>304.71297342855797</v>
      </c>
      <c r="AS1118" s="52">
        <v>324.52495535747329</v>
      </c>
      <c r="AT1118" s="52">
        <v>1.7150446425267205</v>
      </c>
    </row>
    <row r="1119" spans="1:46" x14ac:dyDescent="0.3">
      <c r="A1119" s="1">
        <v>42834</v>
      </c>
      <c r="B1119" s="2">
        <v>0.45450231481481485</v>
      </c>
      <c r="C1119" s="4">
        <f t="shared" si="335"/>
        <v>42834.454502314817</v>
      </c>
      <c r="D1119" s="5" t="str">
        <f t="shared" si="336"/>
        <v>v</v>
      </c>
      <c r="E1119" s="6">
        <f t="shared" si="337"/>
        <v>16</v>
      </c>
      <c r="F1119">
        <v>7</v>
      </c>
      <c r="G1119">
        <v>8.4049999999999994</v>
      </c>
      <c r="H1119">
        <v>1100.01</v>
      </c>
      <c r="I1119">
        <v>1079.1300000000001</v>
      </c>
      <c r="J1119">
        <v>595.9</v>
      </c>
      <c r="K1119">
        <v>21.703859999999999</v>
      </c>
      <c r="L1119">
        <v>0</v>
      </c>
      <c r="M1119">
        <v>0</v>
      </c>
      <c r="N1119">
        <v>1</v>
      </c>
      <c r="O1119">
        <v>804910</v>
      </c>
      <c r="P1119">
        <v>20389</v>
      </c>
      <c r="Q1119">
        <v>15423</v>
      </c>
      <c r="R1119">
        <v>39</v>
      </c>
      <c r="S1119">
        <v>3836.65</v>
      </c>
      <c r="T1119">
        <v>350</v>
      </c>
      <c r="U1119">
        <v>326.72000000000003</v>
      </c>
      <c r="V1119">
        <v>306.77</v>
      </c>
      <c r="W1119">
        <v>39</v>
      </c>
      <c r="X1119">
        <v>26.05</v>
      </c>
      <c r="Y1119" s="8">
        <f t="shared" si="346"/>
        <v>299.2</v>
      </c>
      <c r="Z1119">
        <v>50.804000000000002</v>
      </c>
      <c r="AB1119" s="25">
        <f t="shared" si="347"/>
        <v>9849.5499999999993</v>
      </c>
      <c r="AC1119" s="26">
        <f t="shared" si="344"/>
        <v>13020.97354276081</v>
      </c>
      <c r="AE1119" s="26">
        <f t="shared" si="345"/>
        <v>14074.639539700167</v>
      </c>
      <c r="AF1119" s="25">
        <f t="shared" si="348"/>
        <v>62256</v>
      </c>
      <c r="AG1119">
        <f t="shared" si="338"/>
        <v>4660.654372030478</v>
      </c>
      <c r="AH1119" s="41">
        <f t="shared" si="350"/>
        <v>5.1935892448952241E-2</v>
      </c>
      <c r="AI1119" s="41">
        <f t="shared" si="351"/>
        <v>1.9234083800510629E-6</v>
      </c>
      <c r="AJ1119" s="41">
        <f t="shared" si="352"/>
        <v>1.9922781270611869E-10</v>
      </c>
      <c r="AK1119">
        <f t="shared" si="349"/>
        <v>1013.25</v>
      </c>
      <c r="AL1119">
        <v>273.14999999999998</v>
      </c>
      <c r="AM1119" s="27">
        <f t="shared" si="339"/>
        <v>304.00423469512577</v>
      </c>
      <c r="AN1119">
        <f t="shared" si="340"/>
        <v>1.0089749021851286</v>
      </c>
      <c r="AO1119" s="28">
        <f t="shared" si="341"/>
        <v>306.7326429653794</v>
      </c>
      <c r="AP1119" s="46">
        <f t="shared" si="342"/>
        <v>326.67594078779166</v>
      </c>
      <c r="AQ1119" s="28">
        <f t="shared" si="343"/>
        <v>4.4059212208367171E-2</v>
      </c>
      <c r="AR1119" s="52">
        <v>305.41731471057523</v>
      </c>
      <c r="AS1119" s="52">
        <v>325.27509185652411</v>
      </c>
      <c r="AT1119" s="52">
        <v>1.4449081434759137</v>
      </c>
    </row>
    <row r="1120" spans="1:46" x14ac:dyDescent="0.3">
      <c r="A1120" s="1">
        <v>42834</v>
      </c>
      <c r="B1120" s="2">
        <v>0.45484953703703707</v>
      </c>
      <c r="C1120" s="4">
        <f t="shared" si="335"/>
        <v>42834.45484953704</v>
      </c>
      <c r="D1120" s="5" t="str">
        <f t="shared" si="336"/>
        <v>v</v>
      </c>
      <c r="E1120" s="6">
        <f t="shared" si="337"/>
        <v>16</v>
      </c>
      <c r="F1120">
        <v>7</v>
      </c>
      <c r="G1120">
        <v>8.4</v>
      </c>
      <c r="H1120">
        <v>1100.0899999999999</v>
      </c>
      <c r="I1120">
        <v>1079.31</v>
      </c>
      <c r="J1120">
        <v>586.77499999999998</v>
      </c>
      <c r="K1120">
        <v>21.699442999999999</v>
      </c>
      <c r="L1120">
        <v>0</v>
      </c>
      <c r="M1120">
        <v>0</v>
      </c>
      <c r="N1120">
        <v>1</v>
      </c>
      <c r="O1120">
        <v>804940</v>
      </c>
      <c r="P1120">
        <v>20387</v>
      </c>
      <c r="Q1120">
        <v>15423</v>
      </c>
      <c r="R1120">
        <v>39</v>
      </c>
      <c r="S1120">
        <v>3843.24</v>
      </c>
      <c r="T1120">
        <v>351</v>
      </c>
      <c r="U1120">
        <v>327.33</v>
      </c>
      <c r="V1120">
        <v>307.3</v>
      </c>
      <c r="W1120">
        <v>39</v>
      </c>
      <c r="X1120">
        <v>26.065000000000001</v>
      </c>
      <c r="Y1120" s="8">
        <f t="shared" si="346"/>
        <v>299.21499999999997</v>
      </c>
      <c r="Z1120">
        <v>50.856999999999999</v>
      </c>
      <c r="AB1120" s="25">
        <f t="shared" si="347"/>
        <v>9849.5499999999993</v>
      </c>
      <c r="AC1120" s="26">
        <f t="shared" si="344"/>
        <v>13019.696288011412</v>
      </c>
      <c r="AE1120" s="26">
        <f t="shared" si="345"/>
        <v>14074.639539700167</v>
      </c>
      <c r="AF1120" s="25">
        <f t="shared" si="348"/>
        <v>62256</v>
      </c>
      <c r="AG1120">
        <f t="shared" si="338"/>
        <v>4666.3040209223209</v>
      </c>
      <c r="AH1120" s="41">
        <f t="shared" si="350"/>
        <v>5.193590758489721E-2</v>
      </c>
      <c r="AI1120" s="41">
        <f t="shared" si="351"/>
        <v>1.9234056966099349E-6</v>
      </c>
      <c r="AJ1120" s="41">
        <f t="shared" si="352"/>
        <v>1.9922817159889079E-10</v>
      </c>
      <c r="AK1120">
        <f t="shared" si="349"/>
        <v>1013.25</v>
      </c>
      <c r="AL1120">
        <v>273.14999999999998</v>
      </c>
      <c r="AM1120" s="27">
        <f t="shared" si="339"/>
        <v>304.4724917188571</v>
      </c>
      <c r="AN1120">
        <f t="shared" si="340"/>
        <v>1.0089521081518622</v>
      </c>
      <c r="AO1120" s="28">
        <f t="shared" si="341"/>
        <v>307.19816239399125</v>
      </c>
      <c r="AP1120" s="46">
        <f t="shared" si="342"/>
        <v>327.22630017612505</v>
      </c>
      <c r="AQ1120" s="28">
        <f t="shared" si="343"/>
        <v>0.10369982387493337</v>
      </c>
      <c r="AR1120" s="52">
        <v>305.88074652342169</v>
      </c>
      <c r="AS1120" s="52">
        <v>325.82299386152903</v>
      </c>
      <c r="AT1120" s="52">
        <v>1.5070061384709561</v>
      </c>
    </row>
    <row r="1121" spans="1:46" x14ac:dyDescent="0.3">
      <c r="A1121" s="1">
        <v>42834</v>
      </c>
      <c r="B1121" s="2">
        <v>0.45519675925925923</v>
      </c>
      <c r="C1121" s="4">
        <f t="shared" si="335"/>
        <v>42834.455196759256</v>
      </c>
      <c r="D1121" s="5" t="str">
        <f t="shared" si="336"/>
        <v>v</v>
      </c>
      <c r="E1121" s="6">
        <f t="shared" si="337"/>
        <v>16</v>
      </c>
      <c r="F1121">
        <v>7</v>
      </c>
      <c r="G1121">
        <v>8.4440000000000008</v>
      </c>
      <c r="H1121">
        <v>1100.06</v>
      </c>
      <c r="I1121">
        <v>1079.23</v>
      </c>
      <c r="J1121">
        <v>590.78700000000003</v>
      </c>
      <c r="K1121">
        <v>21.705627</v>
      </c>
      <c r="L1121">
        <v>0</v>
      </c>
      <c r="M1121">
        <v>0</v>
      </c>
      <c r="N1121">
        <v>1</v>
      </c>
      <c r="O1121">
        <v>804970</v>
      </c>
      <c r="P1121">
        <v>20388</v>
      </c>
      <c r="Q1121">
        <v>15422</v>
      </c>
      <c r="R1121">
        <v>39</v>
      </c>
      <c r="S1121">
        <v>3838.21</v>
      </c>
      <c r="T1121">
        <v>350</v>
      </c>
      <c r="U1121">
        <v>326.89999999999998</v>
      </c>
      <c r="V1121">
        <v>306.91000000000003</v>
      </c>
      <c r="W1121">
        <v>39.000999999999998</v>
      </c>
      <c r="X1121">
        <v>26.071999999999999</v>
      </c>
      <c r="Y1121" s="8">
        <f t="shared" si="346"/>
        <v>299.22199999999998</v>
      </c>
      <c r="Z1121">
        <v>50.874000000000002</v>
      </c>
      <c r="AB1121" s="25">
        <f t="shared" si="347"/>
        <v>9849.5499999999993</v>
      </c>
      <c r="AC1121" s="26">
        <f t="shared" si="344"/>
        <v>13021.179185579042</v>
      </c>
      <c r="AE1121" s="26">
        <f t="shared" si="345"/>
        <v>14074.639539700167</v>
      </c>
      <c r="AF1121" s="25">
        <f t="shared" si="348"/>
        <v>62256</v>
      </c>
      <c r="AG1121">
        <f t="shared" si="338"/>
        <v>4659.7447573113459</v>
      </c>
      <c r="AH1121" s="41">
        <f t="shared" si="350"/>
        <v>5.1935922720842187E-2</v>
      </c>
      <c r="AI1121" s="41">
        <f t="shared" si="351"/>
        <v>1.9234030131688068E-6</v>
      </c>
      <c r="AJ1121" s="41">
        <f t="shared" si="352"/>
        <v>1.9922853049166288E-10</v>
      </c>
      <c r="AK1121">
        <f t="shared" si="349"/>
        <v>1013.25</v>
      </c>
      <c r="AL1121">
        <v>273.14999999999998</v>
      </c>
      <c r="AM1121" s="27">
        <f t="shared" si="339"/>
        <v>303.9289766409679</v>
      </c>
      <c r="AN1121">
        <f t="shared" si="340"/>
        <v>1.0090032281500136</v>
      </c>
      <c r="AO1121" s="28">
        <f t="shared" si="341"/>
        <v>306.66531855906669</v>
      </c>
      <c r="AP1121" s="46">
        <f t="shared" si="342"/>
        <v>326.63450456304122</v>
      </c>
      <c r="AQ1121" s="28">
        <f t="shared" si="343"/>
        <v>0.26549543695875855</v>
      </c>
      <c r="AR1121" s="52">
        <v>305.35018798437397</v>
      </c>
      <c r="AS1121" s="52">
        <v>325.23373637145414</v>
      </c>
      <c r="AT1121" s="52">
        <v>1.6662636285458348</v>
      </c>
    </row>
    <row r="1122" spans="1:46" x14ac:dyDescent="0.3">
      <c r="A1122" s="1">
        <v>42834</v>
      </c>
      <c r="B1122" s="2">
        <v>0.45554398148148145</v>
      </c>
      <c r="C1122" s="4">
        <f t="shared" si="335"/>
        <v>42834.455543981479</v>
      </c>
      <c r="D1122" s="5" t="str">
        <f t="shared" si="336"/>
        <v>v</v>
      </c>
      <c r="E1122" s="6">
        <f t="shared" si="337"/>
        <v>16</v>
      </c>
      <c r="F1122">
        <v>7</v>
      </c>
      <c r="G1122">
        <v>8.4260000000000002</v>
      </c>
      <c r="H1122">
        <v>1100.06</v>
      </c>
      <c r="I1122">
        <v>1079.23</v>
      </c>
      <c r="J1122">
        <v>590.5</v>
      </c>
      <c r="K1122">
        <v>21.697479999999999</v>
      </c>
      <c r="L1122">
        <v>0</v>
      </c>
      <c r="M1122">
        <v>0</v>
      </c>
      <c r="N1122">
        <v>1</v>
      </c>
      <c r="O1122">
        <v>805000</v>
      </c>
      <c r="P1122">
        <v>20388</v>
      </c>
      <c r="Q1122">
        <v>15422</v>
      </c>
      <c r="R1122">
        <v>39</v>
      </c>
      <c r="S1122">
        <v>3838.28</v>
      </c>
      <c r="T1122">
        <v>350</v>
      </c>
      <c r="U1122">
        <v>326.91000000000003</v>
      </c>
      <c r="V1122">
        <v>306.92</v>
      </c>
      <c r="W1122">
        <v>38.997</v>
      </c>
      <c r="X1122">
        <v>26.077999999999999</v>
      </c>
      <c r="Y1122" s="8">
        <f t="shared" si="346"/>
        <v>299.22799999999995</v>
      </c>
      <c r="Z1122">
        <v>50.823999999999998</v>
      </c>
      <c r="AB1122" s="25">
        <f t="shared" si="347"/>
        <v>9849.5499999999993</v>
      </c>
      <c r="AC1122" s="26">
        <f t="shared" si="344"/>
        <v>13021.179185579042</v>
      </c>
      <c r="AE1122" s="26">
        <f t="shared" si="345"/>
        <v>14074.639539700167</v>
      </c>
      <c r="AF1122" s="25">
        <f t="shared" si="348"/>
        <v>62256</v>
      </c>
      <c r="AG1122">
        <f t="shared" si="338"/>
        <v>4659.7447573113459</v>
      </c>
      <c r="AH1122" s="41">
        <f t="shared" si="350"/>
        <v>5.1935937856787157E-2</v>
      </c>
      <c r="AI1122" s="41">
        <f t="shared" si="351"/>
        <v>1.9234003297276783E-6</v>
      </c>
      <c r="AJ1122" s="41">
        <f t="shared" si="352"/>
        <v>1.9922888938443497E-10</v>
      </c>
      <c r="AK1122">
        <f t="shared" si="349"/>
        <v>1013.25</v>
      </c>
      <c r="AL1122">
        <v>273.14999999999998</v>
      </c>
      <c r="AM1122" s="27">
        <f t="shared" si="339"/>
        <v>303.92902521653485</v>
      </c>
      <c r="AN1122">
        <f t="shared" si="340"/>
        <v>1.0090234606842821</v>
      </c>
      <c r="AO1122" s="28">
        <f t="shared" si="341"/>
        <v>306.67151682638843</v>
      </c>
      <c r="AP1122" s="46">
        <f t="shared" si="342"/>
        <v>326.64110644415808</v>
      </c>
      <c r="AQ1122" s="28">
        <f t="shared" si="343"/>
        <v>0.26889355584194163</v>
      </c>
      <c r="AR1122" s="52">
        <v>305.35631086680871</v>
      </c>
      <c r="AS1122" s="52">
        <v>325.24025795883142</v>
      </c>
      <c r="AT1122" s="52">
        <v>1.6697420411686039</v>
      </c>
    </row>
    <row r="1123" spans="1:46" x14ac:dyDescent="0.3">
      <c r="A1123" s="1">
        <v>42834</v>
      </c>
      <c r="B1123" s="2">
        <v>0.45589120370370373</v>
      </c>
      <c r="C1123" s="4">
        <f t="shared" si="335"/>
        <v>42834.455891203703</v>
      </c>
      <c r="D1123" s="5" t="str">
        <f t="shared" si="336"/>
        <v>v</v>
      </c>
      <c r="E1123" s="6">
        <f t="shared" si="337"/>
        <v>16</v>
      </c>
      <c r="F1123">
        <v>7</v>
      </c>
      <c r="G1123">
        <v>8.4220000000000006</v>
      </c>
      <c r="H1123">
        <v>1099.97</v>
      </c>
      <c r="I1123">
        <v>1079.26</v>
      </c>
      <c r="J1123">
        <v>588.67499999999995</v>
      </c>
      <c r="K1123">
        <v>21.704153999999999</v>
      </c>
      <c r="L1123">
        <v>0</v>
      </c>
      <c r="M1123">
        <v>0</v>
      </c>
      <c r="N1123">
        <v>1</v>
      </c>
      <c r="O1123">
        <v>805030</v>
      </c>
      <c r="P1123">
        <v>20391</v>
      </c>
      <c r="Q1123">
        <v>15423</v>
      </c>
      <c r="R1123">
        <v>39</v>
      </c>
      <c r="S1123">
        <v>3832.07</v>
      </c>
      <c r="T1123">
        <v>350</v>
      </c>
      <c r="U1123">
        <v>326.41000000000003</v>
      </c>
      <c r="V1123">
        <v>306.44</v>
      </c>
      <c r="W1123">
        <v>39.000999999999998</v>
      </c>
      <c r="X1123">
        <v>26.081</v>
      </c>
      <c r="Y1123" s="8">
        <f t="shared" si="346"/>
        <v>299.23099999999999</v>
      </c>
      <c r="Z1123">
        <v>50.731999999999999</v>
      </c>
      <c r="AB1123" s="25">
        <f t="shared" si="347"/>
        <v>9849.5499999999993</v>
      </c>
      <c r="AC1123" s="26">
        <f t="shared" si="344"/>
        <v>13022.250797510211</v>
      </c>
      <c r="AE1123" s="26">
        <f t="shared" si="345"/>
        <v>14074.639539700167</v>
      </c>
      <c r="AF1123" s="25">
        <f t="shared" si="348"/>
        <v>62256</v>
      </c>
      <c r="AG1123">
        <f t="shared" si="338"/>
        <v>4655.0047231386279</v>
      </c>
      <c r="AH1123" s="41">
        <f t="shared" si="350"/>
        <v>5.1935952992732133E-2</v>
      </c>
      <c r="AI1123" s="41">
        <f t="shared" si="351"/>
        <v>1.9233976462865502E-6</v>
      </c>
      <c r="AJ1123" s="41">
        <f t="shared" si="352"/>
        <v>1.9922924827720707E-10</v>
      </c>
      <c r="AK1123">
        <f t="shared" si="349"/>
        <v>1013.25</v>
      </c>
      <c r="AL1123">
        <v>273.14999999999998</v>
      </c>
      <c r="AM1123" s="27">
        <f t="shared" si="339"/>
        <v>303.53652099107012</v>
      </c>
      <c r="AN1123">
        <f t="shared" si="340"/>
        <v>1.0091161364957002</v>
      </c>
      <c r="AO1123" s="28">
        <f t="shared" si="341"/>
        <v>306.30360134785468</v>
      </c>
      <c r="AP1123" s="46">
        <f t="shared" si="342"/>
        <v>326.25830228540406</v>
      </c>
      <c r="AQ1123" s="28">
        <f t="shared" si="343"/>
        <v>0.15169771459596859</v>
      </c>
      <c r="AR1123" s="52">
        <v>304.98995769263519</v>
      </c>
      <c r="AS1123" s="52">
        <v>324.85907894335401</v>
      </c>
      <c r="AT1123" s="52">
        <v>1.5509210566460183</v>
      </c>
    </row>
    <row r="1124" spans="1:46" x14ac:dyDescent="0.3">
      <c r="A1124" s="1">
        <v>42834</v>
      </c>
      <c r="B1124" s="2">
        <v>0.45623842592592595</v>
      </c>
      <c r="C1124" s="4">
        <f t="shared" si="335"/>
        <v>42834.456238425926</v>
      </c>
      <c r="D1124" s="5" t="str">
        <f t="shared" si="336"/>
        <v>v</v>
      </c>
      <c r="E1124" s="6">
        <f t="shared" si="337"/>
        <v>16</v>
      </c>
      <c r="F1124">
        <v>7</v>
      </c>
      <c r="G1124">
        <v>8.4770000000000003</v>
      </c>
      <c r="H1124">
        <v>1099.96</v>
      </c>
      <c r="I1124">
        <v>1079.1300000000001</v>
      </c>
      <c r="J1124">
        <v>589.9</v>
      </c>
      <c r="K1124">
        <v>21.698264999999999</v>
      </c>
      <c r="L1124">
        <v>0</v>
      </c>
      <c r="M1124">
        <v>0</v>
      </c>
      <c r="N1124">
        <v>1</v>
      </c>
      <c r="O1124">
        <v>805060</v>
      </c>
      <c r="P1124">
        <v>20392</v>
      </c>
      <c r="Q1124">
        <v>15421</v>
      </c>
      <c r="R1124">
        <v>39</v>
      </c>
      <c r="S1124">
        <v>3824.86</v>
      </c>
      <c r="T1124">
        <v>349</v>
      </c>
      <c r="U1124">
        <v>325.77</v>
      </c>
      <c r="V1124">
        <v>305.88</v>
      </c>
      <c r="W1124">
        <v>38.997999999999998</v>
      </c>
      <c r="X1124">
        <v>26.096</v>
      </c>
      <c r="Y1124" s="8">
        <f t="shared" si="346"/>
        <v>299.24599999999998</v>
      </c>
      <c r="Z1124">
        <v>50.643999999999998</v>
      </c>
      <c r="AB1124" s="25">
        <f t="shared" si="347"/>
        <v>9849.5499999999993</v>
      </c>
      <c r="AC1124" s="26">
        <f t="shared" si="344"/>
        <v>13024.578406069644</v>
      </c>
      <c r="AE1124" s="26">
        <f t="shared" si="345"/>
        <v>14074.639539700167</v>
      </c>
      <c r="AF1124" s="25">
        <f t="shared" si="348"/>
        <v>62256</v>
      </c>
      <c r="AG1124">
        <f t="shared" si="338"/>
        <v>4644.7090705879991</v>
      </c>
      <c r="AH1124" s="41">
        <f t="shared" si="350"/>
        <v>5.1935968128677103E-2</v>
      </c>
      <c r="AI1124" s="41">
        <f t="shared" si="351"/>
        <v>1.9233949628454221E-6</v>
      </c>
      <c r="AJ1124" s="41">
        <f t="shared" si="352"/>
        <v>1.9922960716997916E-10</v>
      </c>
      <c r="AK1124">
        <f t="shared" si="349"/>
        <v>1013.25</v>
      </c>
      <c r="AL1124">
        <v>273.14999999999998</v>
      </c>
      <c r="AM1124" s="27">
        <f t="shared" si="339"/>
        <v>302.68464824546663</v>
      </c>
      <c r="AN1124">
        <f t="shared" si="340"/>
        <v>1.0091758965465052</v>
      </c>
      <c r="AO1124" s="28">
        <f t="shared" si="341"/>
        <v>305.46205126398235</v>
      </c>
      <c r="AP1124" s="46">
        <f t="shared" si="342"/>
        <v>325.32273711374421</v>
      </c>
      <c r="AQ1124" s="28">
        <f t="shared" si="343"/>
        <v>0.44726288625577126</v>
      </c>
      <c r="AR1124" s="52">
        <v>304.15203374219504</v>
      </c>
      <c r="AS1124" s="52">
        <v>323.92754421141376</v>
      </c>
      <c r="AT1124" s="52">
        <v>1.8424557885862214</v>
      </c>
    </row>
    <row r="1125" spans="1:46" x14ac:dyDescent="0.3">
      <c r="A1125" s="1">
        <v>42834</v>
      </c>
      <c r="B1125" s="2">
        <v>0.45658564814814812</v>
      </c>
      <c r="C1125" s="4">
        <f t="shared" si="335"/>
        <v>42834.456585648149</v>
      </c>
      <c r="D1125" s="5" t="str">
        <f t="shared" si="336"/>
        <v>v</v>
      </c>
      <c r="E1125" s="6">
        <f t="shared" si="337"/>
        <v>16</v>
      </c>
      <c r="F1125">
        <v>7</v>
      </c>
      <c r="G1125">
        <v>8.3390000000000004</v>
      </c>
      <c r="H1125">
        <v>1099.8399999999999</v>
      </c>
      <c r="I1125">
        <v>1079</v>
      </c>
      <c r="J1125">
        <v>579.28700000000003</v>
      </c>
      <c r="K1125">
        <v>21.719664000000002</v>
      </c>
      <c r="L1125">
        <v>0</v>
      </c>
      <c r="M1125">
        <v>0</v>
      </c>
      <c r="N1125">
        <v>1</v>
      </c>
      <c r="O1125">
        <v>805090</v>
      </c>
      <c r="P1125">
        <v>20395</v>
      </c>
      <c r="Q1125">
        <v>15421</v>
      </c>
      <c r="R1125">
        <v>39</v>
      </c>
      <c r="S1125">
        <v>3814.93</v>
      </c>
      <c r="T1125">
        <v>348</v>
      </c>
      <c r="U1125">
        <v>324.92</v>
      </c>
      <c r="V1125">
        <v>305.12</v>
      </c>
      <c r="W1125">
        <v>39.002000000000002</v>
      </c>
      <c r="X1125">
        <v>26.108000000000001</v>
      </c>
      <c r="Y1125" s="8">
        <f t="shared" si="346"/>
        <v>299.25799999999998</v>
      </c>
      <c r="Z1125">
        <v>50.505000000000003</v>
      </c>
      <c r="AB1125" s="25">
        <f t="shared" si="347"/>
        <v>9849.5499999999993</v>
      </c>
      <c r="AC1125" s="26">
        <f t="shared" si="344"/>
        <v>13026.494536670773</v>
      </c>
      <c r="AE1125" s="26">
        <f t="shared" si="345"/>
        <v>14074.639539700167</v>
      </c>
      <c r="AF1125" s="25">
        <f t="shared" si="348"/>
        <v>62256</v>
      </c>
      <c r="AG1125">
        <f t="shared" si="338"/>
        <v>4636.2334981680169</v>
      </c>
      <c r="AH1125" s="41">
        <f t="shared" si="350"/>
        <v>5.1935983264622079E-2</v>
      </c>
      <c r="AI1125" s="41">
        <f t="shared" si="351"/>
        <v>1.923392279404294E-6</v>
      </c>
      <c r="AJ1125" s="41">
        <f t="shared" si="352"/>
        <v>1.9922996606275125E-10</v>
      </c>
      <c r="AK1125">
        <f t="shared" si="349"/>
        <v>1013.25</v>
      </c>
      <c r="AL1125">
        <v>273.14999999999998</v>
      </c>
      <c r="AM1125" s="27">
        <f t="shared" si="339"/>
        <v>301.98412683271152</v>
      </c>
      <c r="AN1125">
        <f t="shared" si="340"/>
        <v>1.0093264776409192</v>
      </c>
      <c r="AO1125" s="28">
        <f t="shared" si="341"/>
        <v>304.80057503952929</v>
      </c>
      <c r="AP1125" s="46">
        <f t="shared" si="342"/>
        <v>324.57914677291103</v>
      </c>
      <c r="AQ1125" s="28">
        <f t="shared" si="343"/>
        <v>0.34085322708898502</v>
      </c>
      <c r="AR1125" s="52">
        <v>303.49339325410062</v>
      </c>
      <c r="AS1125" s="52">
        <v>323.1871416937326</v>
      </c>
      <c r="AT1125" s="52">
        <v>1.732858306267417</v>
      </c>
    </row>
    <row r="1126" spans="1:46" x14ac:dyDescent="0.3">
      <c r="A1126" s="1">
        <v>42834</v>
      </c>
      <c r="B1126" s="2">
        <v>0.45693287037037034</v>
      </c>
      <c r="C1126" s="4">
        <f t="shared" si="335"/>
        <v>42834.456932870373</v>
      </c>
      <c r="D1126" s="5" t="str">
        <f t="shared" si="336"/>
        <v>v</v>
      </c>
      <c r="E1126" s="6">
        <f t="shared" si="337"/>
        <v>16</v>
      </c>
      <c r="F1126">
        <v>7</v>
      </c>
      <c r="G1126">
        <v>8.5329999999999995</v>
      </c>
      <c r="H1126">
        <v>1099.72</v>
      </c>
      <c r="I1126">
        <v>1079.07</v>
      </c>
      <c r="J1126">
        <v>586.23699999999997</v>
      </c>
      <c r="K1126">
        <v>21.703859999999999</v>
      </c>
      <c r="L1126">
        <v>0</v>
      </c>
      <c r="M1126">
        <v>0</v>
      </c>
      <c r="N1126">
        <v>1</v>
      </c>
      <c r="O1126">
        <v>805120</v>
      </c>
      <c r="P1126">
        <v>20400</v>
      </c>
      <c r="Q1126">
        <v>15421</v>
      </c>
      <c r="R1126">
        <v>39</v>
      </c>
      <c r="S1126">
        <v>3797.56</v>
      </c>
      <c r="T1126">
        <v>347</v>
      </c>
      <c r="U1126">
        <v>323.5</v>
      </c>
      <c r="V1126">
        <v>303.76</v>
      </c>
      <c r="W1126">
        <v>38.997999999999998</v>
      </c>
      <c r="X1126">
        <v>26.120999999999999</v>
      </c>
      <c r="Y1126" s="8">
        <f t="shared" si="346"/>
        <v>299.27099999999996</v>
      </c>
      <c r="Z1126">
        <v>50.363999999999997</v>
      </c>
      <c r="AB1126" s="25">
        <f t="shared" si="347"/>
        <v>9849.5499999999993</v>
      </c>
      <c r="AC1126" s="26">
        <f t="shared" si="344"/>
        <v>13029.688087672652</v>
      </c>
      <c r="AE1126" s="26">
        <f t="shared" si="345"/>
        <v>14074.639539700167</v>
      </c>
      <c r="AF1126" s="25">
        <f t="shared" si="348"/>
        <v>62256</v>
      </c>
      <c r="AG1126">
        <f t="shared" si="338"/>
        <v>4622.107544134723</v>
      </c>
      <c r="AH1126" s="41">
        <f t="shared" si="350"/>
        <v>5.1935998400567049E-2</v>
      </c>
      <c r="AI1126" s="41">
        <f t="shared" si="351"/>
        <v>1.923389595963166E-6</v>
      </c>
      <c r="AJ1126" s="41">
        <f t="shared" si="352"/>
        <v>1.9923032495552332E-10</v>
      </c>
      <c r="AK1126">
        <f t="shared" si="349"/>
        <v>1013.25</v>
      </c>
      <c r="AL1126">
        <v>273.14999999999998</v>
      </c>
      <c r="AM1126" s="27">
        <f t="shared" si="339"/>
        <v>300.81805701357473</v>
      </c>
      <c r="AN1126">
        <f t="shared" si="340"/>
        <v>1.0094804647293476</v>
      </c>
      <c r="AO1126" s="28">
        <f t="shared" si="341"/>
        <v>303.66995199304279</v>
      </c>
      <c r="AP1126" s="46">
        <f t="shared" si="342"/>
        <v>323.39613629127331</v>
      </c>
      <c r="AQ1126" s="28">
        <f t="shared" si="343"/>
        <v>0.10386370872669204</v>
      </c>
      <c r="AR1126" s="52">
        <v>302.36763647266201</v>
      </c>
      <c r="AS1126" s="52">
        <v>322.00922328009415</v>
      </c>
      <c r="AT1126" s="52">
        <v>1.4907767199058526</v>
      </c>
    </row>
    <row r="1127" spans="1:46" x14ac:dyDescent="0.3">
      <c r="A1127" s="1">
        <v>42834</v>
      </c>
      <c r="B1127" s="2">
        <v>0.45728009259259261</v>
      </c>
      <c r="C1127" s="4">
        <f t="shared" si="335"/>
        <v>42834.457280092596</v>
      </c>
      <c r="D1127" s="5" t="str">
        <f t="shared" si="336"/>
        <v>v</v>
      </c>
      <c r="E1127" s="6">
        <f t="shared" si="337"/>
        <v>16</v>
      </c>
      <c r="F1127">
        <v>7</v>
      </c>
      <c r="G1127">
        <v>8.3699999999999992</v>
      </c>
      <c r="H1127">
        <v>1099.6600000000001</v>
      </c>
      <c r="I1127">
        <v>1079.1199999999999</v>
      </c>
      <c r="J1127">
        <v>576.97500000000002</v>
      </c>
      <c r="K1127">
        <v>21.699736999999999</v>
      </c>
      <c r="L1127">
        <v>0</v>
      </c>
      <c r="M1127">
        <v>0</v>
      </c>
      <c r="N1127">
        <v>1</v>
      </c>
      <c r="O1127">
        <v>805150</v>
      </c>
      <c r="P1127">
        <v>20403</v>
      </c>
      <c r="Q1127">
        <v>15421</v>
      </c>
      <c r="R1127">
        <v>39</v>
      </c>
      <c r="S1127">
        <v>3790.01</v>
      </c>
      <c r="T1127">
        <v>346</v>
      </c>
      <c r="U1127">
        <v>322.89</v>
      </c>
      <c r="V1127">
        <v>303.17</v>
      </c>
      <c r="W1127">
        <v>38.997999999999998</v>
      </c>
      <c r="X1127">
        <v>26.126000000000001</v>
      </c>
      <c r="Y1127" s="8">
        <f t="shared" si="346"/>
        <v>299.27599999999995</v>
      </c>
      <c r="Z1127">
        <v>50.207999999999998</v>
      </c>
      <c r="AB1127" s="25">
        <f t="shared" si="347"/>
        <v>9849.5499999999993</v>
      </c>
      <c r="AC1127" s="26">
        <f t="shared" si="344"/>
        <v>13031.604218273782</v>
      </c>
      <c r="AE1127" s="26">
        <f t="shared" si="345"/>
        <v>14074.639539700167</v>
      </c>
      <c r="AF1127" s="25">
        <f t="shared" si="348"/>
        <v>62256</v>
      </c>
      <c r="AG1127">
        <f t="shared" si="338"/>
        <v>4613.6319717147344</v>
      </c>
      <c r="AH1127" s="41">
        <f t="shared" si="350"/>
        <v>5.1936013536512025E-2</v>
      </c>
      <c r="AI1127" s="41">
        <f t="shared" si="351"/>
        <v>1.9233869125220375E-6</v>
      </c>
      <c r="AJ1127" s="41">
        <f t="shared" si="352"/>
        <v>1.9923068384829541E-10</v>
      </c>
      <c r="AK1127">
        <f t="shared" si="349"/>
        <v>1013.25</v>
      </c>
      <c r="AL1127">
        <v>273.14999999999998</v>
      </c>
      <c r="AM1127" s="27">
        <f t="shared" si="339"/>
        <v>300.11933199057694</v>
      </c>
      <c r="AN1127">
        <f t="shared" si="340"/>
        <v>1.0095524109029435</v>
      </c>
      <c r="AO1127" s="28">
        <f t="shared" si="341"/>
        <v>302.98619516966784</v>
      </c>
      <c r="AP1127" s="46">
        <f t="shared" si="342"/>
        <v>322.68291431679444</v>
      </c>
      <c r="AQ1127" s="28">
        <f t="shared" si="343"/>
        <v>0.20708568320554832</v>
      </c>
      <c r="AR1127" s="52">
        <v>301.68679537028896</v>
      </c>
      <c r="AS1127" s="52">
        <v>321.29904230938683</v>
      </c>
      <c r="AT1127" s="52">
        <v>1.590957690613152</v>
      </c>
    </row>
    <row r="1128" spans="1:46" x14ac:dyDescent="0.3">
      <c r="A1128" s="1">
        <v>42834</v>
      </c>
      <c r="B1128" s="2">
        <v>0.45762731481481483</v>
      </c>
      <c r="C1128" s="4">
        <f t="shared" si="335"/>
        <v>42834.457627314812</v>
      </c>
      <c r="D1128" s="5" t="str">
        <f t="shared" si="336"/>
        <v>v</v>
      </c>
      <c r="E1128" s="6">
        <f t="shared" si="337"/>
        <v>16</v>
      </c>
      <c r="F1128">
        <v>7</v>
      </c>
      <c r="G1128">
        <v>8.41</v>
      </c>
      <c r="H1128">
        <v>1099.6199999999999</v>
      </c>
      <c r="I1128">
        <v>1078.78</v>
      </c>
      <c r="J1128">
        <v>584.41200000000003</v>
      </c>
      <c r="K1128">
        <v>21.699736999999999</v>
      </c>
      <c r="L1128">
        <v>0</v>
      </c>
      <c r="M1128">
        <v>0</v>
      </c>
      <c r="N1128">
        <v>1</v>
      </c>
      <c r="O1128">
        <v>805180</v>
      </c>
      <c r="P1128">
        <v>20406</v>
      </c>
      <c r="Q1128">
        <v>15422</v>
      </c>
      <c r="R1128">
        <v>39</v>
      </c>
      <c r="S1128">
        <v>3784.35</v>
      </c>
      <c r="T1128">
        <v>345</v>
      </c>
      <c r="U1128">
        <v>322.32</v>
      </c>
      <c r="V1128">
        <v>302.74</v>
      </c>
      <c r="W1128">
        <v>39.000999999999998</v>
      </c>
      <c r="X1128">
        <v>26.138999999999999</v>
      </c>
      <c r="Y1128" s="8">
        <f t="shared" si="346"/>
        <v>299.28899999999999</v>
      </c>
      <c r="Z1128">
        <v>50.076000000000001</v>
      </c>
      <c r="AB1128" s="25">
        <f t="shared" si="347"/>
        <v>9849.5499999999993</v>
      </c>
      <c r="AC1128" s="26">
        <f t="shared" si="344"/>
        <v>13032.675223706394</v>
      </c>
      <c r="AE1128" s="26">
        <f t="shared" si="345"/>
        <v>14074.639539700167</v>
      </c>
      <c r="AF1128" s="25">
        <f t="shared" si="348"/>
        <v>62256</v>
      </c>
      <c r="AG1128">
        <f t="shared" si="338"/>
        <v>4608.8946202518682</v>
      </c>
      <c r="AH1128" s="41">
        <f t="shared" si="350"/>
        <v>5.1936028672457002E-2</v>
      </c>
      <c r="AI1128" s="41">
        <f t="shared" si="351"/>
        <v>1.9233842290809094E-6</v>
      </c>
      <c r="AJ1128" s="41">
        <f t="shared" si="352"/>
        <v>1.9923104274106751E-10</v>
      </c>
      <c r="AK1128">
        <f t="shared" si="349"/>
        <v>1013.25</v>
      </c>
      <c r="AL1128">
        <v>273.14999999999998</v>
      </c>
      <c r="AM1128" s="27">
        <f t="shared" si="339"/>
        <v>299.72909945982877</v>
      </c>
      <c r="AN1128">
        <f t="shared" si="340"/>
        <v>1.0096329892845717</v>
      </c>
      <c r="AO1128" s="28">
        <f t="shared" si="341"/>
        <v>302.61638666319965</v>
      </c>
      <c r="AP1128" s="46">
        <f t="shared" si="342"/>
        <v>322.1875209519136</v>
      </c>
      <c r="AQ1128" s="28">
        <f t="shared" si="343"/>
        <v>0.13247904808639532</v>
      </c>
      <c r="AR1128" s="52">
        <v>301.31853977778007</v>
      </c>
      <c r="AS1128" s="52">
        <v>320.8057383088809</v>
      </c>
      <c r="AT1128" s="52">
        <v>1.5142616911190885</v>
      </c>
    </row>
    <row r="1129" spans="1:46" x14ac:dyDescent="0.3">
      <c r="A1129" s="1">
        <v>42834</v>
      </c>
      <c r="B1129" s="2">
        <v>0.457974537037037</v>
      </c>
      <c r="C1129" s="4">
        <f t="shared" si="335"/>
        <v>42834.457974537036</v>
      </c>
      <c r="D1129" s="5" t="str">
        <f t="shared" si="336"/>
        <v>v</v>
      </c>
      <c r="E1129" s="6">
        <f t="shared" si="337"/>
        <v>16</v>
      </c>
      <c r="F1129">
        <v>7</v>
      </c>
      <c r="G1129">
        <v>8.3949999999999996</v>
      </c>
      <c r="H1129">
        <v>1099.55</v>
      </c>
      <c r="I1129">
        <v>1079.02</v>
      </c>
      <c r="J1129">
        <v>592.81200000000001</v>
      </c>
      <c r="K1129">
        <v>21.703173</v>
      </c>
      <c r="L1129">
        <v>0</v>
      </c>
      <c r="M1129">
        <v>0</v>
      </c>
      <c r="N1129">
        <v>1</v>
      </c>
      <c r="O1129">
        <v>805210</v>
      </c>
      <c r="P1129">
        <v>20407</v>
      </c>
      <c r="Q1129">
        <v>15420</v>
      </c>
      <c r="R1129">
        <v>39</v>
      </c>
      <c r="S1129">
        <v>3776.55</v>
      </c>
      <c r="T1129">
        <v>345</v>
      </c>
      <c r="U1129">
        <v>321.75</v>
      </c>
      <c r="V1129">
        <v>302.13</v>
      </c>
      <c r="W1129">
        <v>38.996000000000002</v>
      </c>
      <c r="X1129">
        <v>26.138999999999999</v>
      </c>
      <c r="Y1129" s="8">
        <f t="shared" si="346"/>
        <v>299.28899999999999</v>
      </c>
      <c r="Z1129">
        <v>49.98</v>
      </c>
      <c r="AB1129" s="25">
        <f t="shared" si="347"/>
        <v>9849.5499999999993</v>
      </c>
      <c r="AC1129" s="26">
        <f t="shared" si="344"/>
        <v>13035.004335278858</v>
      </c>
      <c r="AE1129" s="26">
        <f t="shared" si="345"/>
        <v>14074.639539700167</v>
      </c>
      <c r="AF1129" s="25">
        <f t="shared" si="348"/>
        <v>62256</v>
      </c>
      <c r="AG1129">
        <f t="shared" si="338"/>
        <v>4598.5923194614033</v>
      </c>
      <c r="AH1129" s="41">
        <f t="shared" si="350"/>
        <v>5.1936043808401972E-2</v>
      </c>
      <c r="AI1129" s="41">
        <f t="shared" si="351"/>
        <v>1.9233815456397813E-6</v>
      </c>
      <c r="AJ1129" s="41">
        <f t="shared" si="352"/>
        <v>1.992314016338396E-10</v>
      </c>
      <c r="AK1129">
        <f t="shared" si="349"/>
        <v>1013.25</v>
      </c>
      <c r="AL1129">
        <v>273.14999999999998</v>
      </c>
      <c r="AM1129" s="27">
        <f t="shared" si="339"/>
        <v>298.88113034175592</v>
      </c>
      <c r="AN1129">
        <f t="shared" si="340"/>
        <v>1.0096972649512079</v>
      </c>
      <c r="AO1129" s="28">
        <f t="shared" si="341"/>
        <v>301.77945985159641</v>
      </c>
      <c r="AP1129" s="46">
        <f t="shared" si="342"/>
        <v>321.36794746515625</v>
      </c>
      <c r="AQ1129" s="28">
        <f t="shared" si="343"/>
        <v>0.38205253484375135</v>
      </c>
      <c r="AR1129" s="52">
        <v>300.48518075473686</v>
      </c>
      <c r="AS1129" s="52">
        <v>319.98965678556743</v>
      </c>
      <c r="AT1129" s="52">
        <v>1.7603432144325666</v>
      </c>
    </row>
    <row r="1130" spans="1:46" x14ac:dyDescent="0.3">
      <c r="A1130" s="1">
        <v>42834</v>
      </c>
      <c r="B1130" s="2">
        <v>0.45832175925925928</v>
      </c>
      <c r="C1130" s="4">
        <f t="shared" si="335"/>
        <v>42834.458321759259</v>
      </c>
      <c r="D1130" s="5" t="str">
        <f t="shared" si="336"/>
        <v>v</v>
      </c>
      <c r="E1130" s="6">
        <f t="shared" si="337"/>
        <v>16</v>
      </c>
      <c r="F1130">
        <v>7</v>
      </c>
      <c r="G1130">
        <v>8.4649999999999999</v>
      </c>
      <c r="H1130">
        <v>1099.52</v>
      </c>
      <c r="I1130">
        <v>1078.92</v>
      </c>
      <c r="J1130">
        <v>590.625</v>
      </c>
      <c r="K1130">
        <v>21.703859999999999</v>
      </c>
      <c r="L1130">
        <v>0</v>
      </c>
      <c r="M1130">
        <v>0</v>
      </c>
      <c r="N1130">
        <v>1</v>
      </c>
      <c r="O1130">
        <v>805240</v>
      </c>
      <c r="P1130">
        <v>20408</v>
      </c>
      <c r="Q1130">
        <v>15420</v>
      </c>
      <c r="R1130">
        <v>39</v>
      </c>
      <c r="S1130">
        <v>3771.14</v>
      </c>
      <c r="T1130">
        <v>344</v>
      </c>
      <c r="U1130">
        <v>321.27</v>
      </c>
      <c r="V1130">
        <v>301.70999999999998</v>
      </c>
      <c r="W1130">
        <v>39</v>
      </c>
      <c r="X1130">
        <v>26.140999999999998</v>
      </c>
      <c r="Y1130" s="8">
        <f t="shared" si="346"/>
        <v>299.291</v>
      </c>
      <c r="Z1130">
        <v>49.91</v>
      </c>
      <c r="AB1130" s="25">
        <f t="shared" si="347"/>
        <v>9849.5499999999993</v>
      </c>
      <c r="AC1130" s="26">
        <f t="shared" si="344"/>
        <v>13035.643086900129</v>
      </c>
      <c r="AE1130" s="26">
        <f t="shared" si="345"/>
        <v>14074.639539700167</v>
      </c>
      <c r="AF1130" s="25">
        <f t="shared" si="348"/>
        <v>62256</v>
      </c>
      <c r="AG1130">
        <f t="shared" si="338"/>
        <v>4595.7669454387424</v>
      </c>
      <c r="AH1130" s="41">
        <f t="shared" si="350"/>
        <v>5.1936058944346948E-2</v>
      </c>
      <c r="AI1130" s="41">
        <f t="shared" si="351"/>
        <v>1.9233788621986532E-6</v>
      </c>
      <c r="AJ1130" s="41">
        <f t="shared" si="352"/>
        <v>1.9923176052661169E-10</v>
      </c>
      <c r="AK1130">
        <f t="shared" si="349"/>
        <v>1013.25</v>
      </c>
      <c r="AL1130">
        <v>273.14999999999998</v>
      </c>
      <c r="AM1130" s="27">
        <f t="shared" si="339"/>
        <v>298.64878536844896</v>
      </c>
      <c r="AN1130">
        <f t="shared" si="340"/>
        <v>1.0097315616611338</v>
      </c>
      <c r="AO1130" s="28">
        <f t="shared" si="341"/>
        <v>301.55510443828473</v>
      </c>
      <c r="AP1130" s="46">
        <f t="shared" si="342"/>
        <v>321.09926797982149</v>
      </c>
      <c r="AQ1130" s="28">
        <f t="shared" si="343"/>
        <v>0.17073202017849098</v>
      </c>
      <c r="AR1130" s="52">
        <v>300.2617453217573</v>
      </c>
      <c r="AS1130" s="52">
        <v>319.72208464105637</v>
      </c>
      <c r="AT1130" s="52">
        <v>1.5479153589436123</v>
      </c>
    </row>
    <row r="1131" spans="1:46" x14ac:dyDescent="0.3">
      <c r="A1131" s="1">
        <v>42834</v>
      </c>
      <c r="B1131" s="2">
        <v>0.4586689814814815</v>
      </c>
      <c r="C1131" s="4">
        <f t="shared" si="335"/>
        <v>42834.458668981482</v>
      </c>
      <c r="D1131" s="5" t="str">
        <f t="shared" si="336"/>
        <v>v</v>
      </c>
      <c r="E1131" s="6">
        <f t="shared" si="337"/>
        <v>16</v>
      </c>
      <c r="F1131">
        <v>7</v>
      </c>
      <c r="G1131">
        <v>8.4559999999999995</v>
      </c>
      <c r="H1131">
        <v>1099.52</v>
      </c>
      <c r="I1131">
        <v>1078.76</v>
      </c>
      <c r="J1131">
        <v>585.82500000000005</v>
      </c>
      <c r="K1131">
        <v>21.700523</v>
      </c>
      <c r="L1131">
        <v>0</v>
      </c>
      <c r="M1131">
        <v>0</v>
      </c>
      <c r="N1131">
        <v>1</v>
      </c>
      <c r="O1131">
        <v>805270</v>
      </c>
      <c r="P1131">
        <v>20410</v>
      </c>
      <c r="Q1131">
        <v>15420</v>
      </c>
      <c r="R1131">
        <v>39</v>
      </c>
      <c r="S1131">
        <v>3769.87</v>
      </c>
      <c r="T1131">
        <v>344</v>
      </c>
      <c r="U1131">
        <v>321.11</v>
      </c>
      <c r="V1131">
        <v>301.61</v>
      </c>
      <c r="W1131">
        <v>38.999000000000002</v>
      </c>
      <c r="X1131">
        <v>26.141999999999999</v>
      </c>
      <c r="Y1131" s="8">
        <f t="shared" si="346"/>
        <v>299.29199999999997</v>
      </c>
      <c r="Z1131">
        <v>49.848999999999997</v>
      </c>
      <c r="AB1131" s="25">
        <f t="shared" si="347"/>
        <v>9849.5499999999993</v>
      </c>
      <c r="AC1131" s="26">
        <f t="shared" si="344"/>
        <v>13036.92059014267</v>
      </c>
      <c r="AE1131" s="26">
        <f t="shared" si="345"/>
        <v>14074.639539700167</v>
      </c>
      <c r="AF1131" s="25">
        <f t="shared" si="348"/>
        <v>62256</v>
      </c>
      <c r="AG1131">
        <f t="shared" si="338"/>
        <v>4590.116197393414</v>
      </c>
      <c r="AH1131" s="41">
        <f t="shared" si="350"/>
        <v>5.1936074080291918E-2</v>
      </c>
      <c r="AI1131" s="41">
        <f t="shared" si="351"/>
        <v>1.9233761787575251E-6</v>
      </c>
      <c r="AJ1131" s="41">
        <f t="shared" si="352"/>
        <v>1.9923211941938378E-10</v>
      </c>
      <c r="AK1131">
        <f t="shared" si="349"/>
        <v>1013.25</v>
      </c>
      <c r="AL1131">
        <v>273.14999999999998</v>
      </c>
      <c r="AM1131" s="27">
        <f t="shared" si="339"/>
        <v>298.18427121280843</v>
      </c>
      <c r="AN1131">
        <f t="shared" si="340"/>
        <v>1.0097349354062901</v>
      </c>
      <c r="AO1131" s="28">
        <f t="shared" si="341"/>
        <v>301.08707583223679</v>
      </c>
      <c r="AP1131" s="46">
        <f t="shared" si="342"/>
        <v>320.55336187987541</v>
      </c>
      <c r="AQ1131" s="28">
        <f t="shared" si="343"/>
        <v>0.55663812012460312</v>
      </c>
      <c r="AR1131" s="52">
        <v>299.79568568546875</v>
      </c>
      <c r="AS1131" s="52">
        <v>319.17847904273998</v>
      </c>
      <c r="AT1131" s="52">
        <v>1.9315209572600338</v>
      </c>
    </row>
    <row r="1132" spans="1:46" x14ac:dyDescent="0.3">
      <c r="A1132" s="1">
        <v>42834</v>
      </c>
      <c r="B1132" s="2">
        <v>0.45901620370370372</v>
      </c>
      <c r="C1132" s="4">
        <f t="shared" si="335"/>
        <v>42834.459016203706</v>
      </c>
      <c r="D1132" s="5" t="str">
        <f t="shared" si="336"/>
        <v>v</v>
      </c>
      <c r="E1132" s="6">
        <f t="shared" si="337"/>
        <v>16</v>
      </c>
      <c r="F1132">
        <v>7</v>
      </c>
      <c r="G1132">
        <v>8.41</v>
      </c>
      <c r="H1132">
        <v>1099.48</v>
      </c>
      <c r="I1132">
        <v>1078.79</v>
      </c>
      <c r="J1132">
        <v>588.56200000000001</v>
      </c>
      <c r="K1132">
        <v>21.697479000000001</v>
      </c>
      <c r="L1132">
        <v>0</v>
      </c>
      <c r="M1132">
        <v>0</v>
      </c>
      <c r="N1132">
        <v>1</v>
      </c>
      <c r="O1132">
        <v>805300</v>
      </c>
      <c r="P1132">
        <v>20410</v>
      </c>
      <c r="Q1132">
        <v>15419</v>
      </c>
      <c r="R1132">
        <v>39</v>
      </c>
      <c r="S1132">
        <v>3763.8</v>
      </c>
      <c r="T1132">
        <v>344</v>
      </c>
      <c r="U1132">
        <v>320.61</v>
      </c>
      <c r="V1132">
        <v>301.13</v>
      </c>
      <c r="W1132">
        <v>39.000999999999998</v>
      </c>
      <c r="X1132">
        <v>26.143999999999998</v>
      </c>
      <c r="Y1132" s="8">
        <f t="shared" si="346"/>
        <v>299.29399999999998</v>
      </c>
      <c r="Z1132">
        <v>49.811</v>
      </c>
      <c r="AB1132" s="25">
        <f t="shared" si="347"/>
        <v>9849.5499999999993</v>
      </c>
      <c r="AC1132" s="26">
        <f t="shared" si="344"/>
        <v>13037.766100265904</v>
      </c>
      <c r="AE1132" s="26">
        <f t="shared" si="345"/>
        <v>14074.639539700167</v>
      </c>
      <c r="AF1132" s="25">
        <f t="shared" si="348"/>
        <v>62256</v>
      </c>
      <c r="AG1132">
        <f t="shared" si="338"/>
        <v>4586.3762736757517</v>
      </c>
      <c r="AH1132" s="41">
        <f t="shared" si="350"/>
        <v>5.1936089216236894E-2</v>
      </c>
      <c r="AI1132" s="41">
        <f t="shared" si="351"/>
        <v>1.9233734953163971E-6</v>
      </c>
      <c r="AJ1132" s="41">
        <f t="shared" si="352"/>
        <v>1.9923247831215588E-10</v>
      </c>
      <c r="AK1132">
        <f t="shared" si="349"/>
        <v>1013.25</v>
      </c>
      <c r="AL1132">
        <v>273.14999999999998</v>
      </c>
      <c r="AM1132" s="27">
        <f t="shared" si="339"/>
        <v>297.87701441054782</v>
      </c>
      <c r="AN1132">
        <f t="shared" si="340"/>
        <v>1.0097784181417337</v>
      </c>
      <c r="AO1132" s="28">
        <f t="shared" si="341"/>
        <v>300.78978041226537</v>
      </c>
      <c r="AP1132" s="46">
        <f t="shared" si="342"/>
        <v>320.2457510100644</v>
      </c>
      <c r="AQ1132" s="28">
        <f t="shared" si="343"/>
        <v>0.36424898993561783</v>
      </c>
      <c r="AR1132" s="52">
        <v>299.49962240388254</v>
      </c>
      <c r="AS1132" s="52">
        <v>318.87214177457139</v>
      </c>
      <c r="AT1132" s="52">
        <v>1.7378582254286243</v>
      </c>
    </row>
    <row r="1133" spans="1:46" x14ac:dyDescent="0.3">
      <c r="A1133" s="1">
        <v>42834</v>
      </c>
      <c r="B1133" s="2">
        <v>0.45936342592592588</v>
      </c>
      <c r="C1133" s="4">
        <f t="shared" si="335"/>
        <v>42834.459363425929</v>
      </c>
      <c r="D1133" s="5" t="str">
        <f t="shared" si="336"/>
        <v>v</v>
      </c>
      <c r="E1133" s="6">
        <f t="shared" si="337"/>
        <v>16</v>
      </c>
      <c r="F1133">
        <v>7</v>
      </c>
      <c r="G1133">
        <v>8.4179999999999993</v>
      </c>
      <c r="H1133">
        <v>1099.49</v>
      </c>
      <c r="I1133">
        <v>1078.96</v>
      </c>
      <c r="J1133">
        <v>584.4</v>
      </c>
      <c r="K1133">
        <v>21.711811000000001</v>
      </c>
      <c r="L1133">
        <v>0</v>
      </c>
      <c r="M1133">
        <v>0</v>
      </c>
      <c r="N1133">
        <v>1</v>
      </c>
      <c r="O1133">
        <v>805330</v>
      </c>
      <c r="P1133">
        <v>20411</v>
      </c>
      <c r="Q1133">
        <v>15420</v>
      </c>
      <c r="R1133">
        <v>39.01</v>
      </c>
      <c r="S1133">
        <v>3767.03</v>
      </c>
      <c r="T1133">
        <v>344</v>
      </c>
      <c r="U1133">
        <v>320.95</v>
      </c>
      <c r="V1133">
        <v>301.39999999999998</v>
      </c>
      <c r="W1133">
        <v>38.996000000000002</v>
      </c>
      <c r="X1133">
        <v>26.152999999999999</v>
      </c>
      <c r="Y1133" s="8">
        <f t="shared" si="346"/>
        <v>299.303</v>
      </c>
      <c r="Z1133">
        <v>49.77</v>
      </c>
      <c r="AB1133" s="25">
        <f t="shared" si="347"/>
        <v>9849.5499999999993</v>
      </c>
      <c r="AC1133" s="26">
        <f t="shared" si="344"/>
        <v>13037.559341763941</v>
      </c>
      <c r="AE1133" s="26">
        <f t="shared" si="345"/>
        <v>14074.639539700167</v>
      </c>
      <c r="AF1133" s="25">
        <f t="shared" si="348"/>
        <v>62256</v>
      </c>
      <c r="AG1133">
        <f t="shared" si="338"/>
        <v>4587.2908233707467</v>
      </c>
      <c r="AH1133" s="41">
        <f t="shared" si="350"/>
        <v>5.1936104352181864E-2</v>
      </c>
      <c r="AI1133" s="41">
        <f t="shared" si="351"/>
        <v>1.9233708118752686E-6</v>
      </c>
      <c r="AJ1133" s="41">
        <f t="shared" si="352"/>
        <v>1.9923283720492797E-10</v>
      </c>
      <c r="AK1133">
        <f t="shared" si="349"/>
        <v>1013.25</v>
      </c>
      <c r="AL1133">
        <v>273.14999999999998</v>
      </c>
      <c r="AM1133" s="27">
        <f t="shared" si="339"/>
        <v>297.95219726950961</v>
      </c>
      <c r="AN1133">
        <f t="shared" si="340"/>
        <v>1.0097995986147619</v>
      </c>
      <c r="AO1133" s="28">
        <f t="shared" si="341"/>
        <v>300.87200920913716</v>
      </c>
      <c r="AP1133" s="46">
        <f t="shared" si="342"/>
        <v>320.38377799781949</v>
      </c>
      <c r="AQ1133" s="28">
        <f t="shared" si="343"/>
        <v>0.56622200218049556</v>
      </c>
      <c r="AR1133" s="52">
        <v>299.5814495469271</v>
      </c>
      <c r="AS1133" s="52">
        <v>319.00952460217366</v>
      </c>
      <c r="AT1133" s="52">
        <v>1.9404753978263329</v>
      </c>
    </row>
    <row r="1134" spans="1:46" x14ac:dyDescent="0.3">
      <c r="A1134" s="1">
        <v>42834</v>
      </c>
      <c r="B1134" s="2">
        <v>0.45971064814814816</v>
      </c>
      <c r="C1134" s="4">
        <f t="shared" si="335"/>
        <v>42834.459710648145</v>
      </c>
      <c r="D1134" s="5" t="str">
        <f t="shared" si="336"/>
        <v>v</v>
      </c>
      <c r="E1134" s="6">
        <f t="shared" si="337"/>
        <v>16</v>
      </c>
      <c r="F1134">
        <v>7</v>
      </c>
      <c r="G1134">
        <v>8.4320000000000004</v>
      </c>
      <c r="H1134">
        <v>1099.51</v>
      </c>
      <c r="I1134">
        <v>1078.9100000000001</v>
      </c>
      <c r="J1134">
        <v>580.45000000000005</v>
      </c>
      <c r="K1134">
        <v>21.715934000000001</v>
      </c>
      <c r="L1134">
        <v>0</v>
      </c>
      <c r="M1134">
        <v>0</v>
      </c>
      <c r="N1134">
        <v>1</v>
      </c>
      <c r="O1134">
        <v>805360</v>
      </c>
      <c r="P1134">
        <v>20410</v>
      </c>
      <c r="Q1134">
        <v>15419</v>
      </c>
      <c r="R1134">
        <v>39.04</v>
      </c>
      <c r="S1134">
        <v>3766.55</v>
      </c>
      <c r="T1134">
        <v>344</v>
      </c>
      <c r="U1134">
        <v>320.89</v>
      </c>
      <c r="V1134">
        <v>301.36</v>
      </c>
      <c r="W1134">
        <v>39</v>
      </c>
      <c r="X1134">
        <v>26.155000000000001</v>
      </c>
      <c r="Y1134" s="8">
        <f t="shared" si="346"/>
        <v>299.30499999999995</v>
      </c>
      <c r="Z1134">
        <v>49.755000000000003</v>
      </c>
      <c r="AB1134" s="25">
        <f t="shared" si="347"/>
        <v>9849.5499999999993</v>
      </c>
      <c r="AC1134" s="26">
        <f t="shared" si="344"/>
        <v>13037.766100265904</v>
      </c>
      <c r="AE1134" s="26">
        <f t="shared" si="345"/>
        <v>14074.639539700167</v>
      </c>
      <c r="AF1134" s="25">
        <f t="shared" si="348"/>
        <v>62256</v>
      </c>
      <c r="AG1134">
        <f t="shared" si="338"/>
        <v>4586.3762736757517</v>
      </c>
      <c r="AH1134" s="41">
        <f t="shared" si="350"/>
        <v>5.193611948812684E-2</v>
      </c>
      <c r="AI1134" s="41">
        <f t="shared" si="351"/>
        <v>1.9233681284341405E-6</v>
      </c>
      <c r="AJ1134" s="41">
        <f t="shared" si="352"/>
        <v>1.9923319609770006E-10</v>
      </c>
      <c r="AK1134">
        <f t="shared" si="349"/>
        <v>1013.25</v>
      </c>
      <c r="AL1134">
        <v>273.14999999999998</v>
      </c>
      <c r="AM1134" s="27">
        <f t="shared" si="339"/>
        <v>297.87710960472174</v>
      </c>
      <c r="AN1134">
        <f t="shared" si="340"/>
        <v>1.009787977991554</v>
      </c>
      <c r="AO1134" s="28">
        <f t="shared" si="341"/>
        <v>300.79272419772047</v>
      </c>
      <c r="AP1134" s="46">
        <f t="shared" si="342"/>
        <v>320.28450832880594</v>
      </c>
      <c r="AQ1134" s="28">
        <f t="shared" si="343"/>
        <v>0.60549167119404501</v>
      </c>
      <c r="AR1134" s="52">
        <v>299.50245784912477</v>
      </c>
      <c r="AS1134" s="52">
        <v>318.9106309380698</v>
      </c>
      <c r="AT1134" s="52">
        <v>1.9793690619301856</v>
      </c>
    </row>
    <row r="1135" spans="1:46" x14ac:dyDescent="0.3">
      <c r="A1135" s="1">
        <v>42834</v>
      </c>
      <c r="B1135" s="2">
        <v>0.46005787037037038</v>
      </c>
      <c r="C1135" s="4">
        <f t="shared" si="335"/>
        <v>42834.460057870368</v>
      </c>
      <c r="D1135" s="5" t="str">
        <f t="shared" si="336"/>
        <v>v</v>
      </c>
      <c r="E1135" s="6">
        <f t="shared" si="337"/>
        <v>16</v>
      </c>
      <c r="F1135">
        <v>7</v>
      </c>
      <c r="G1135">
        <v>8.4350000000000005</v>
      </c>
      <c r="H1135">
        <v>1099.53</v>
      </c>
      <c r="I1135">
        <v>1078.9100000000001</v>
      </c>
      <c r="J1135">
        <v>587.07500000000005</v>
      </c>
      <c r="K1135">
        <v>21.713087000000002</v>
      </c>
      <c r="L1135">
        <v>0</v>
      </c>
      <c r="M1135">
        <v>0</v>
      </c>
      <c r="N1135">
        <v>1</v>
      </c>
      <c r="O1135">
        <v>805390</v>
      </c>
      <c r="P1135">
        <v>20410</v>
      </c>
      <c r="Q1135">
        <v>15422</v>
      </c>
      <c r="R1135">
        <v>39.08</v>
      </c>
      <c r="S1135">
        <v>3772.03</v>
      </c>
      <c r="T1135">
        <v>344</v>
      </c>
      <c r="U1135">
        <v>321.36</v>
      </c>
      <c r="V1135">
        <v>301.79000000000002</v>
      </c>
      <c r="W1135">
        <v>38.997999999999998</v>
      </c>
      <c r="X1135">
        <v>26.155999999999999</v>
      </c>
      <c r="Y1135" s="8">
        <f t="shared" si="346"/>
        <v>299.30599999999998</v>
      </c>
      <c r="Z1135">
        <v>49.768000000000001</v>
      </c>
      <c r="AB1135" s="25">
        <f t="shared" si="347"/>
        <v>9849.5499999999993</v>
      </c>
      <c r="AC1135" s="26">
        <f t="shared" si="344"/>
        <v>13035.229898845804</v>
      </c>
      <c r="AE1135" s="26">
        <f t="shared" si="345"/>
        <v>14074.639539700167</v>
      </c>
      <c r="AF1135" s="25">
        <f t="shared" si="348"/>
        <v>62256</v>
      </c>
      <c r="AG1135">
        <f t="shared" si="338"/>
        <v>4597.5945897942111</v>
      </c>
      <c r="AH1135" s="41">
        <f t="shared" si="350"/>
        <v>5.193613462407181E-2</v>
      </c>
      <c r="AI1135" s="41">
        <f t="shared" si="351"/>
        <v>1.9233654449930124E-6</v>
      </c>
      <c r="AJ1135" s="41">
        <f t="shared" si="352"/>
        <v>1.9923355499047216E-10</v>
      </c>
      <c r="AK1135">
        <f t="shared" si="349"/>
        <v>1013.25</v>
      </c>
      <c r="AL1135">
        <v>273.14999999999998</v>
      </c>
      <c r="AM1135" s="27">
        <f t="shared" si="339"/>
        <v>298.7993430233077</v>
      </c>
      <c r="AN1135">
        <f t="shared" si="340"/>
        <v>1.0097729840766221</v>
      </c>
      <c r="AO1135" s="28">
        <f t="shared" si="341"/>
        <v>301.71950424477961</v>
      </c>
      <c r="AP1135" s="46">
        <f t="shared" si="342"/>
        <v>321.27134500343959</v>
      </c>
      <c r="AQ1135" s="28">
        <f t="shared" si="343"/>
        <v>8.865499656042175E-2</v>
      </c>
      <c r="AR1135" s="52">
        <v>300.42519635879779</v>
      </c>
      <c r="AS1135" s="52">
        <v>319.89316417811057</v>
      </c>
      <c r="AT1135" s="52">
        <v>1.4668358218894468</v>
      </c>
    </row>
    <row r="1136" spans="1:46" x14ac:dyDescent="0.3">
      <c r="A1136" s="1">
        <v>42834</v>
      </c>
      <c r="B1136" s="2">
        <v>0.4604050925925926</v>
      </c>
      <c r="C1136" s="4">
        <f t="shared" si="335"/>
        <v>42834.460405092592</v>
      </c>
      <c r="D1136" s="5" t="str">
        <f t="shared" si="336"/>
        <v>v</v>
      </c>
      <c r="E1136" s="6">
        <f t="shared" si="337"/>
        <v>16</v>
      </c>
      <c r="F1136">
        <v>7</v>
      </c>
      <c r="G1136">
        <v>8.5009999999999994</v>
      </c>
      <c r="H1136">
        <v>1099.49</v>
      </c>
      <c r="I1136">
        <v>1078.82</v>
      </c>
      <c r="J1136">
        <v>576.28700000000003</v>
      </c>
      <c r="K1136">
        <v>21.715443</v>
      </c>
      <c r="L1136">
        <v>0</v>
      </c>
      <c r="M1136">
        <v>0</v>
      </c>
      <c r="N1136">
        <v>1</v>
      </c>
      <c r="O1136">
        <v>805420</v>
      </c>
      <c r="P1136">
        <v>20410</v>
      </c>
      <c r="Q1136">
        <v>15420</v>
      </c>
      <c r="R1136">
        <v>39.1</v>
      </c>
      <c r="S1136">
        <v>3769.44</v>
      </c>
      <c r="T1136">
        <v>344</v>
      </c>
      <c r="U1136">
        <v>321.11</v>
      </c>
      <c r="V1136">
        <v>301.58999999999997</v>
      </c>
      <c r="W1136">
        <v>39</v>
      </c>
      <c r="X1136">
        <v>26.151</v>
      </c>
      <c r="Y1136" s="8">
        <f t="shared" si="346"/>
        <v>299.30099999999999</v>
      </c>
      <c r="Z1136">
        <v>49.747999999999998</v>
      </c>
      <c r="AB1136" s="25">
        <f t="shared" si="347"/>
        <v>9849.5499999999993</v>
      </c>
      <c r="AC1136" s="26">
        <f t="shared" si="344"/>
        <v>13036.92059014267</v>
      </c>
      <c r="AE1136" s="26">
        <f t="shared" si="345"/>
        <v>14074.639539700167</v>
      </c>
      <c r="AF1136" s="25">
        <f t="shared" si="348"/>
        <v>62256</v>
      </c>
      <c r="AG1136">
        <f t="shared" si="338"/>
        <v>4590.116197393414</v>
      </c>
      <c r="AH1136" s="41">
        <f t="shared" si="350"/>
        <v>5.1936149760016787E-2</v>
      </c>
      <c r="AI1136" s="41">
        <f t="shared" si="351"/>
        <v>1.9233627615518843E-6</v>
      </c>
      <c r="AJ1136" s="41">
        <f t="shared" si="352"/>
        <v>1.9923391388324425E-10</v>
      </c>
      <c r="AK1136">
        <f t="shared" si="349"/>
        <v>1013.25</v>
      </c>
      <c r="AL1136">
        <v>273.14999999999998</v>
      </c>
      <c r="AM1136" s="27">
        <f t="shared" si="339"/>
        <v>298.1845094446594</v>
      </c>
      <c r="AN1136">
        <f t="shared" si="340"/>
        <v>1.0097928509403409</v>
      </c>
      <c r="AO1136" s="28">
        <f t="shared" si="341"/>
        <v>301.10458589836963</v>
      </c>
      <c r="AP1136" s="46">
        <f t="shared" si="342"/>
        <v>320.58983405761569</v>
      </c>
      <c r="AQ1136" s="28">
        <f t="shared" si="343"/>
        <v>0.5201659423843239</v>
      </c>
      <c r="AR1136" s="52">
        <v>299.81288111630289</v>
      </c>
      <c r="AS1136" s="52">
        <v>319.21453975414738</v>
      </c>
      <c r="AT1136" s="52">
        <v>1.8954602458526324</v>
      </c>
    </row>
    <row r="1137" spans="1:46" x14ac:dyDescent="0.3">
      <c r="A1137" s="1">
        <v>42834</v>
      </c>
      <c r="B1137" s="2">
        <v>0.46075231481481477</v>
      </c>
      <c r="C1137" s="4">
        <f t="shared" si="335"/>
        <v>42834.460752314815</v>
      </c>
      <c r="D1137" s="5" t="str">
        <f t="shared" si="336"/>
        <v>v</v>
      </c>
      <c r="E1137" s="6">
        <f t="shared" si="337"/>
        <v>16</v>
      </c>
      <c r="F1137">
        <v>7</v>
      </c>
      <c r="G1137">
        <v>8.5120000000000005</v>
      </c>
      <c r="H1137">
        <v>1099.52</v>
      </c>
      <c r="I1137">
        <v>1078.9000000000001</v>
      </c>
      <c r="J1137">
        <v>587.46199999999999</v>
      </c>
      <c r="K1137">
        <v>21.70337</v>
      </c>
      <c r="L1137">
        <v>0</v>
      </c>
      <c r="M1137">
        <v>0</v>
      </c>
      <c r="N1137">
        <v>1</v>
      </c>
      <c r="O1137">
        <v>805450</v>
      </c>
      <c r="P1137">
        <v>20410</v>
      </c>
      <c r="Q1137">
        <v>15420</v>
      </c>
      <c r="R1137">
        <v>39.1</v>
      </c>
      <c r="S1137">
        <v>3769.54</v>
      </c>
      <c r="T1137">
        <v>344</v>
      </c>
      <c r="U1137">
        <v>321.13</v>
      </c>
      <c r="V1137">
        <v>301.58999999999997</v>
      </c>
      <c r="W1137">
        <v>39</v>
      </c>
      <c r="X1137">
        <v>26.15</v>
      </c>
      <c r="Y1137" s="8">
        <f t="shared" si="346"/>
        <v>299.29999999999995</v>
      </c>
      <c r="Z1137">
        <v>49.728000000000002</v>
      </c>
      <c r="AB1137" s="25">
        <f t="shared" si="347"/>
        <v>9849.5499999999993</v>
      </c>
      <c r="AC1137" s="26">
        <f t="shared" si="344"/>
        <v>13036.92059014267</v>
      </c>
      <c r="AE1137" s="26">
        <f t="shared" si="345"/>
        <v>14074.639539700167</v>
      </c>
      <c r="AF1137" s="25">
        <f t="shared" si="348"/>
        <v>62256</v>
      </c>
      <c r="AG1137">
        <f t="shared" si="338"/>
        <v>4590.116197393414</v>
      </c>
      <c r="AH1137" s="41">
        <f t="shared" si="350"/>
        <v>5.1936164895961756E-2</v>
      </c>
      <c r="AI1137" s="41">
        <f t="shared" si="351"/>
        <v>1.9233600781107562E-6</v>
      </c>
      <c r="AJ1137" s="41">
        <f t="shared" si="352"/>
        <v>1.9923427277601632E-10</v>
      </c>
      <c r="AK1137">
        <f t="shared" si="349"/>
        <v>1013.25</v>
      </c>
      <c r="AL1137">
        <v>273.14999999999998</v>
      </c>
      <c r="AM1137" s="27">
        <f t="shared" si="339"/>
        <v>298.18455709102955</v>
      </c>
      <c r="AN1137">
        <f t="shared" si="340"/>
        <v>1.0097619253675429</v>
      </c>
      <c r="AO1137" s="28">
        <f t="shared" si="341"/>
        <v>301.09541248310603</v>
      </c>
      <c r="AP1137" s="46">
        <f t="shared" si="342"/>
        <v>320.60383965262582</v>
      </c>
      <c r="AQ1137" s="28">
        <f t="shared" si="343"/>
        <v>0.52616034737417294</v>
      </c>
      <c r="AR1137" s="52">
        <v>299.80369914886069</v>
      </c>
      <c r="AS1137" s="52">
        <v>319.22843425779013</v>
      </c>
      <c r="AT1137" s="52">
        <v>1.9015657422098684</v>
      </c>
    </row>
    <row r="1138" spans="1:46" x14ac:dyDescent="0.3">
      <c r="A1138" s="1">
        <v>42834</v>
      </c>
      <c r="B1138" s="2">
        <v>0.46109953703703704</v>
      </c>
      <c r="C1138" s="4">
        <f t="shared" si="335"/>
        <v>42834.461099537039</v>
      </c>
      <c r="D1138" s="5" t="str">
        <f t="shared" si="336"/>
        <v>v</v>
      </c>
      <c r="E1138" s="6">
        <f t="shared" si="337"/>
        <v>16</v>
      </c>
      <c r="F1138">
        <v>7</v>
      </c>
      <c r="G1138">
        <v>8.5310000000000006</v>
      </c>
      <c r="H1138">
        <v>1099.53</v>
      </c>
      <c r="I1138">
        <v>1078.98</v>
      </c>
      <c r="J1138">
        <v>588.26199999999994</v>
      </c>
      <c r="K1138">
        <v>21.704940000000001</v>
      </c>
      <c r="L1138">
        <v>0</v>
      </c>
      <c r="M1138">
        <v>0</v>
      </c>
      <c r="N1138">
        <v>1</v>
      </c>
      <c r="O1138">
        <v>805480</v>
      </c>
      <c r="P1138">
        <v>20409</v>
      </c>
      <c r="Q1138">
        <v>15421</v>
      </c>
      <c r="R1138">
        <v>39.1</v>
      </c>
      <c r="S1138">
        <v>3774.87</v>
      </c>
      <c r="T1138">
        <v>345</v>
      </c>
      <c r="U1138">
        <v>321.61</v>
      </c>
      <c r="V1138">
        <v>302.02</v>
      </c>
      <c r="W1138">
        <v>38.999000000000002</v>
      </c>
      <c r="X1138">
        <v>26.152000000000001</v>
      </c>
      <c r="Y1138" s="8">
        <f t="shared" si="346"/>
        <v>299.30199999999996</v>
      </c>
      <c r="Z1138">
        <v>49.731999999999999</v>
      </c>
      <c r="AB1138" s="25">
        <f t="shared" si="347"/>
        <v>9849.5499999999993</v>
      </c>
      <c r="AC1138" s="26">
        <f t="shared" si="344"/>
        <v>13035.436479476037</v>
      </c>
      <c r="AE1138" s="26">
        <f t="shared" si="345"/>
        <v>14074.639539700167</v>
      </c>
      <c r="AF1138" s="25">
        <f t="shared" si="348"/>
        <v>62256</v>
      </c>
      <c r="AG1138">
        <f t="shared" si="338"/>
        <v>4596.6808268747845</v>
      </c>
      <c r="AH1138" s="41">
        <f t="shared" si="350"/>
        <v>5.1936180031906733E-2</v>
      </c>
      <c r="AI1138" s="41">
        <f t="shared" si="351"/>
        <v>1.9233573946696277E-6</v>
      </c>
      <c r="AJ1138" s="41">
        <f t="shared" si="352"/>
        <v>1.9923463166878841E-10</v>
      </c>
      <c r="AK1138">
        <f t="shared" si="349"/>
        <v>1013.25</v>
      </c>
      <c r="AL1138">
        <v>273.14999999999998</v>
      </c>
      <c r="AM1138" s="27">
        <f t="shared" si="339"/>
        <v>298.72432767073946</v>
      </c>
      <c r="AN1138">
        <f t="shared" si="340"/>
        <v>1.0097594892187298</v>
      </c>
      <c r="AO1138" s="28">
        <f t="shared" si="341"/>
        <v>301.63972452601433</v>
      </c>
      <c r="AP1138" s="46">
        <f t="shared" si="342"/>
        <v>321.20723411702835</v>
      </c>
      <c r="AQ1138" s="28">
        <f t="shared" si="343"/>
        <v>0.40276588297166427</v>
      </c>
      <c r="AR1138" s="52">
        <v>300.34561675407434</v>
      </c>
      <c r="AS1138" s="52">
        <v>319.82917697045264</v>
      </c>
      <c r="AT1138" s="52">
        <v>1.7808230295473777</v>
      </c>
    </row>
    <row r="1139" spans="1:46" x14ac:dyDescent="0.3">
      <c r="A1139" s="1">
        <v>42834</v>
      </c>
      <c r="B1139" s="2">
        <v>0.46144675925925926</v>
      </c>
      <c r="C1139" s="4">
        <f t="shared" ref="C1139:C1202" si="353">A1139+B1139</f>
        <v>42834.461446759262</v>
      </c>
      <c r="D1139" s="5" t="str">
        <f t="shared" ref="D1139:D1202" si="354">IF(C1139-C1138&lt;0.01533,"v","f")</f>
        <v>v</v>
      </c>
      <c r="E1139" s="6">
        <f t="shared" ref="E1139:E1202" si="355">IF(D1139="v",E1138,E1138+1)</f>
        <v>16</v>
      </c>
      <c r="F1139">
        <v>7</v>
      </c>
      <c r="G1139">
        <v>8.5090000000000003</v>
      </c>
      <c r="H1139">
        <v>1099.6500000000001</v>
      </c>
      <c r="I1139">
        <v>1078.97</v>
      </c>
      <c r="J1139">
        <v>584.82500000000005</v>
      </c>
      <c r="K1139">
        <v>21.716719000000001</v>
      </c>
      <c r="L1139">
        <v>0</v>
      </c>
      <c r="M1139">
        <v>0</v>
      </c>
      <c r="N1139">
        <v>1</v>
      </c>
      <c r="O1139">
        <v>805510</v>
      </c>
      <c r="P1139">
        <v>20405</v>
      </c>
      <c r="Q1139">
        <v>15421</v>
      </c>
      <c r="R1139">
        <v>39.1</v>
      </c>
      <c r="S1139">
        <v>3783.18</v>
      </c>
      <c r="T1139">
        <v>345</v>
      </c>
      <c r="U1139">
        <v>322.27999999999997</v>
      </c>
      <c r="V1139">
        <v>302.64999999999998</v>
      </c>
      <c r="W1139">
        <v>38.997</v>
      </c>
      <c r="X1139">
        <v>26.146999999999998</v>
      </c>
      <c r="Y1139" s="8">
        <f t="shared" si="346"/>
        <v>299.29699999999997</v>
      </c>
      <c r="Z1139">
        <v>49.834000000000003</v>
      </c>
      <c r="AB1139" s="25">
        <f t="shared" si="347"/>
        <v>9849.5499999999993</v>
      </c>
      <c r="AC1139" s="26">
        <f t="shared" si="344"/>
        <v>13032.881638674533</v>
      </c>
      <c r="AE1139" s="26">
        <f t="shared" si="345"/>
        <v>14074.639539700167</v>
      </c>
      <c r="AF1139" s="25">
        <f t="shared" si="348"/>
        <v>62256</v>
      </c>
      <c r="AG1139">
        <f t="shared" si="338"/>
        <v>4607.9815901014153</v>
      </c>
      <c r="AH1139" s="41">
        <f t="shared" si="350"/>
        <v>5.1936195167851709E-2</v>
      </c>
      <c r="AI1139" s="41">
        <f t="shared" si="351"/>
        <v>1.9233547112284996E-6</v>
      </c>
      <c r="AJ1139" s="41">
        <f t="shared" si="352"/>
        <v>1.992349905615605E-10</v>
      </c>
      <c r="AK1139">
        <f t="shared" si="349"/>
        <v>1013.25</v>
      </c>
      <c r="AL1139">
        <v>273.14999999999998</v>
      </c>
      <c r="AM1139" s="27">
        <f t="shared" si="339"/>
        <v>299.65443151547015</v>
      </c>
      <c r="AN1139">
        <f t="shared" si="340"/>
        <v>1.0096324318458572</v>
      </c>
      <c r="AO1139" s="28">
        <f t="shared" si="341"/>
        <v>302.54083240435199</v>
      </c>
      <c r="AP1139" s="46">
        <f t="shared" si="342"/>
        <v>322.16381143777323</v>
      </c>
      <c r="AQ1139" s="28">
        <f t="shared" si="343"/>
        <v>0.11618856222673912</v>
      </c>
      <c r="AR1139" s="52">
        <v>301.24278274747036</v>
      </c>
      <c r="AS1139" s="52">
        <v>320.7815695050956</v>
      </c>
      <c r="AT1139" s="52">
        <v>1.498430494904369</v>
      </c>
    </row>
    <row r="1140" spans="1:46" x14ac:dyDescent="0.3">
      <c r="A1140" s="1">
        <v>42834</v>
      </c>
      <c r="B1140" s="2">
        <v>0.46179398148148149</v>
      </c>
      <c r="C1140" s="4">
        <f t="shared" si="353"/>
        <v>42834.461793981478</v>
      </c>
      <c r="D1140" s="5" t="str">
        <f t="shared" si="354"/>
        <v>v</v>
      </c>
      <c r="E1140" s="6">
        <f t="shared" si="355"/>
        <v>16</v>
      </c>
      <c r="F1140">
        <v>7</v>
      </c>
      <c r="G1140">
        <v>8.4139999999999997</v>
      </c>
      <c r="H1140">
        <v>1099.71</v>
      </c>
      <c r="I1140">
        <v>1079.1400000000001</v>
      </c>
      <c r="J1140">
        <v>580.4</v>
      </c>
      <c r="K1140">
        <v>21.712890999999999</v>
      </c>
      <c r="L1140">
        <v>0</v>
      </c>
      <c r="M1140">
        <v>0</v>
      </c>
      <c r="N1140">
        <v>1</v>
      </c>
      <c r="O1140">
        <v>805540</v>
      </c>
      <c r="P1140">
        <v>20401</v>
      </c>
      <c r="Q1140">
        <v>15421</v>
      </c>
      <c r="R1140">
        <v>39.1</v>
      </c>
      <c r="S1140">
        <v>3795.12</v>
      </c>
      <c r="T1140">
        <v>347</v>
      </c>
      <c r="U1140">
        <v>323.33999999999997</v>
      </c>
      <c r="V1140">
        <v>303.60000000000002</v>
      </c>
      <c r="W1140">
        <v>39.000999999999998</v>
      </c>
      <c r="X1140">
        <v>26.152000000000001</v>
      </c>
      <c r="Y1140" s="8">
        <f t="shared" si="346"/>
        <v>299.30199999999996</v>
      </c>
      <c r="Z1140">
        <v>49.954999999999998</v>
      </c>
      <c r="AB1140" s="25">
        <f t="shared" si="347"/>
        <v>9849.5499999999993</v>
      </c>
      <c r="AC1140" s="26">
        <f t="shared" si="344"/>
        <v>13030.326797873031</v>
      </c>
      <c r="AE1140" s="26">
        <f t="shared" si="345"/>
        <v>14074.639539700167</v>
      </c>
      <c r="AF1140" s="25">
        <f t="shared" si="348"/>
        <v>62256</v>
      </c>
      <c r="AG1140">
        <f t="shared" si="338"/>
        <v>4619.2823533280462</v>
      </c>
      <c r="AH1140" s="41">
        <f t="shared" si="350"/>
        <v>5.1936210303796679E-2</v>
      </c>
      <c r="AI1140" s="41">
        <f t="shared" si="351"/>
        <v>1.9233520277873716E-6</v>
      </c>
      <c r="AJ1140" s="41">
        <f t="shared" si="352"/>
        <v>1.9923534945433259E-10</v>
      </c>
      <c r="AK1140">
        <f t="shared" si="349"/>
        <v>1013.25</v>
      </c>
      <c r="AL1140">
        <v>273.14999999999998</v>
      </c>
      <c r="AM1140" s="27">
        <f t="shared" si="339"/>
        <v>300.5857303788012</v>
      </c>
      <c r="AN1140">
        <f t="shared" si="340"/>
        <v>1.0095942122747541</v>
      </c>
      <c r="AO1140" s="28">
        <f t="shared" si="341"/>
        <v>303.4696136828174</v>
      </c>
      <c r="AP1140" s="46">
        <f t="shared" si="342"/>
        <v>323.20374923234698</v>
      </c>
      <c r="AQ1140" s="28">
        <f t="shared" si="343"/>
        <v>0.13625076765299582</v>
      </c>
      <c r="AR1140" s="52">
        <v>302.167492523053</v>
      </c>
      <c r="AS1140" s="52">
        <v>321.81695325075492</v>
      </c>
      <c r="AT1140" s="52">
        <v>1.5230467492450543</v>
      </c>
    </row>
    <row r="1141" spans="1:46" x14ac:dyDescent="0.3">
      <c r="A1141" s="1">
        <v>42834</v>
      </c>
      <c r="B1141" s="2">
        <v>0.46214120370370365</v>
      </c>
      <c r="C1141" s="4">
        <f t="shared" si="353"/>
        <v>42834.462141203701</v>
      </c>
      <c r="D1141" s="5" t="str">
        <f t="shared" si="354"/>
        <v>v</v>
      </c>
      <c r="E1141" s="6">
        <f t="shared" si="355"/>
        <v>16</v>
      </c>
      <c r="F1141">
        <v>7</v>
      </c>
      <c r="G1141">
        <v>8.5129999999999999</v>
      </c>
      <c r="H1141">
        <v>1099.74</v>
      </c>
      <c r="I1141">
        <v>1079.26</v>
      </c>
      <c r="J1141">
        <v>590.1</v>
      </c>
      <c r="K1141">
        <v>21.707394000000001</v>
      </c>
      <c r="L1141">
        <v>0</v>
      </c>
      <c r="M1141">
        <v>0</v>
      </c>
      <c r="N1141">
        <v>1</v>
      </c>
      <c r="O1141">
        <v>805570</v>
      </c>
      <c r="P1141">
        <v>20399</v>
      </c>
      <c r="Q1141">
        <v>15419</v>
      </c>
      <c r="R1141">
        <v>39.1</v>
      </c>
      <c r="S1141">
        <v>3794.5</v>
      </c>
      <c r="T1141">
        <v>346</v>
      </c>
      <c r="U1141">
        <v>323.31</v>
      </c>
      <c r="V1141">
        <v>303.52999999999997</v>
      </c>
      <c r="W1141">
        <v>38.997</v>
      </c>
      <c r="X1141">
        <v>26.140999999999998</v>
      </c>
      <c r="Y1141" s="8">
        <f t="shared" si="346"/>
        <v>299.291</v>
      </c>
      <c r="Z1141">
        <v>50.002000000000002</v>
      </c>
      <c r="AB1141" s="25">
        <f t="shared" si="347"/>
        <v>9849.5499999999993</v>
      </c>
      <c r="AC1141" s="26">
        <f t="shared" si="344"/>
        <v>13030.739376742978</v>
      </c>
      <c r="AE1141" s="26">
        <f t="shared" si="345"/>
        <v>14074.639539700167</v>
      </c>
      <c r="AF1141" s="25">
        <f t="shared" si="348"/>
        <v>62256</v>
      </c>
      <c r="AG1141">
        <f t="shared" si="338"/>
        <v>4617.4574035625501</v>
      </c>
      <c r="AH1141" s="41">
        <f t="shared" si="350"/>
        <v>5.1936225439741655E-2</v>
      </c>
      <c r="AI1141" s="41">
        <f t="shared" si="351"/>
        <v>1.9233493443462435E-6</v>
      </c>
      <c r="AJ1141" s="41">
        <f t="shared" si="352"/>
        <v>1.9923570834710469E-10</v>
      </c>
      <c r="AK1141">
        <f t="shared" si="349"/>
        <v>1013.25</v>
      </c>
      <c r="AL1141">
        <v>273.14999999999998</v>
      </c>
      <c r="AM1141" s="27">
        <f t="shared" si="339"/>
        <v>300.43531057052974</v>
      </c>
      <c r="AN1141">
        <f t="shared" si="340"/>
        <v>1.0095295676047518</v>
      </c>
      <c r="AO1141" s="28">
        <f t="shared" si="341"/>
        <v>303.29832917346619</v>
      </c>
      <c r="AP1141" s="46">
        <f t="shared" si="342"/>
        <v>323.05724623119181</v>
      </c>
      <c r="AQ1141" s="28">
        <f t="shared" si="343"/>
        <v>0.25275376880819067</v>
      </c>
      <c r="AR1141" s="52">
        <v>301.99690158374204</v>
      </c>
      <c r="AS1141" s="52">
        <v>321.67103479227183</v>
      </c>
      <c r="AT1141" s="52">
        <v>1.6389652077281767</v>
      </c>
    </row>
    <row r="1142" spans="1:46" x14ac:dyDescent="0.3">
      <c r="A1142" s="1">
        <v>42834</v>
      </c>
      <c r="B1142" s="2">
        <v>0.46248842592592593</v>
      </c>
      <c r="C1142" s="4">
        <f t="shared" si="353"/>
        <v>42834.462488425925</v>
      </c>
      <c r="D1142" s="5" t="str">
        <f t="shared" si="354"/>
        <v>v</v>
      </c>
      <c r="E1142" s="6">
        <f t="shared" si="355"/>
        <v>16</v>
      </c>
      <c r="F1142">
        <v>7</v>
      </c>
      <c r="G1142">
        <v>8.5150000000000006</v>
      </c>
      <c r="H1142">
        <v>1099.81</v>
      </c>
      <c r="I1142">
        <v>1079.23</v>
      </c>
      <c r="J1142">
        <v>582.65</v>
      </c>
      <c r="K1142">
        <v>21.714265999999999</v>
      </c>
      <c r="L1142">
        <v>0</v>
      </c>
      <c r="M1142">
        <v>0</v>
      </c>
      <c r="N1142">
        <v>1</v>
      </c>
      <c r="O1142">
        <v>805600</v>
      </c>
      <c r="P1142">
        <v>20397</v>
      </c>
      <c r="Q1142">
        <v>15421</v>
      </c>
      <c r="R1142">
        <v>39.1</v>
      </c>
      <c r="S1142">
        <v>3808.68</v>
      </c>
      <c r="T1142">
        <v>348</v>
      </c>
      <c r="U1142">
        <v>324.51</v>
      </c>
      <c r="V1142">
        <v>304.67</v>
      </c>
      <c r="W1142">
        <v>39</v>
      </c>
      <c r="X1142">
        <v>26.152999999999999</v>
      </c>
      <c r="Y1142" s="8">
        <f t="shared" si="346"/>
        <v>299.303</v>
      </c>
      <c r="Z1142">
        <v>50.087000000000003</v>
      </c>
      <c r="AB1142" s="25">
        <f t="shared" si="347"/>
        <v>9849.5499999999993</v>
      </c>
      <c r="AC1142" s="26">
        <f t="shared" si="344"/>
        <v>13027.771957071525</v>
      </c>
      <c r="AE1142" s="26">
        <f t="shared" si="345"/>
        <v>14074.639539700167</v>
      </c>
      <c r="AF1142" s="25">
        <f t="shared" si="348"/>
        <v>62256</v>
      </c>
      <c r="AG1142">
        <f t="shared" ref="AG1142:AG1205" si="356">AF1142*(1-(AC1142/AE1142))</f>
        <v>4630.5831165546915</v>
      </c>
      <c r="AH1142" s="41">
        <f t="shared" si="350"/>
        <v>5.1936240575686625E-2</v>
      </c>
      <c r="AI1142" s="41">
        <f t="shared" si="351"/>
        <v>1.9233466609051154E-6</v>
      </c>
      <c r="AJ1142" s="41">
        <f t="shared" si="352"/>
        <v>1.9923606723987678E-10</v>
      </c>
      <c r="AK1142">
        <f t="shared" si="349"/>
        <v>1013.25</v>
      </c>
      <c r="AL1142">
        <v>273.14999999999998</v>
      </c>
      <c r="AM1142" s="27">
        <f t="shared" ref="AM1142:AM1205" si="357">AJ1142*(AG1142^3)+AI1142*(AG1142^2)+AH1142*AG1142</f>
        <v>301.51827417137969</v>
      </c>
      <c r="AN1142">
        <f t="shared" ref="AN1142:AN1205" si="358">(AK1142*Y1142)/(AL1142*H1142)</f>
        <v>1.0095057879824194</v>
      </c>
      <c r="AO1142" s="28">
        <f t="shared" ref="AO1142:AO1205" si="359">AM1142*AN1142</f>
        <v>304.38444295847785</v>
      </c>
      <c r="AP1142" s="46">
        <f t="shared" ref="AP1142:AP1205" si="360">AO1142*(I1142/1013.25)</f>
        <v>324.2051047363218</v>
      </c>
      <c r="AQ1142" s="28">
        <f t="shared" ref="AQ1142:AQ1205" si="361">U1142-AP1142</f>
        <v>0.30489526367819053</v>
      </c>
      <c r="AR1142" s="52">
        <v>303.07825076362349</v>
      </c>
      <c r="AS1142" s="52">
        <v>322.81385696681508</v>
      </c>
      <c r="AT1142" s="52">
        <v>1.6961430331849101</v>
      </c>
    </row>
    <row r="1143" spans="1:46" x14ac:dyDescent="0.3">
      <c r="A1143" s="1">
        <v>42834</v>
      </c>
      <c r="B1143" s="2">
        <v>0.46283564814814815</v>
      </c>
      <c r="C1143" s="4">
        <f t="shared" si="353"/>
        <v>42834.462835648148</v>
      </c>
      <c r="D1143" s="5" t="str">
        <f t="shared" si="354"/>
        <v>v</v>
      </c>
      <c r="E1143" s="6">
        <f t="shared" si="355"/>
        <v>16</v>
      </c>
      <c r="F1143">
        <v>7</v>
      </c>
      <c r="G1143">
        <v>8.4550000000000001</v>
      </c>
      <c r="H1143">
        <v>1099.99</v>
      </c>
      <c r="I1143">
        <v>1079.3499999999999</v>
      </c>
      <c r="J1143">
        <v>582.36199999999997</v>
      </c>
      <c r="K1143">
        <v>21.705725000000001</v>
      </c>
      <c r="L1143">
        <v>0</v>
      </c>
      <c r="M1143">
        <v>0</v>
      </c>
      <c r="N1143">
        <v>1</v>
      </c>
      <c r="O1143">
        <v>805630</v>
      </c>
      <c r="P1143">
        <v>20392</v>
      </c>
      <c r="Q1143">
        <v>15420</v>
      </c>
      <c r="R1143">
        <v>39.1</v>
      </c>
      <c r="S1143">
        <v>3817.79</v>
      </c>
      <c r="T1143">
        <v>348</v>
      </c>
      <c r="U1143">
        <v>325.27999999999997</v>
      </c>
      <c r="V1143">
        <v>305.36</v>
      </c>
      <c r="W1143">
        <v>38.997</v>
      </c>
      <c r="X1143">
        <v>26.15</v>
      </c>
      <c r="Y1143" s="8">
        <f t="shared" si="346"/>
        <v>299.29999999999995</v>
      </c>
      <c r="Z1143">
        <v>50.213999999999999</v>
      </c>
      <c r="AB1143" s="25">
        <f t="shared" si="347"/>
        <v>9849.5499999999993</v>
      </c>
      <c r="AC1143" s="26">
        <f t="shared" si="344"/>
        <v>13025.423060959791</v>
      </c>
      <c r="AE1143" s="26">
        <f t="shared" si="345"/>
        <v>14074.639539700167</v>
      </c>
      <c r="AF1143" s="25">
        <f t="shared" si="348"/>
        <v>62256</v>
      </c>
      <c r="AG1143">
        <f t="shared" si="356"/>
        <v>4640.9729298013954</v>
      </c>
      <c r="AH1143" s="41">
        <f t="shared" si="350"/>
        <v>5.1936255711631601E-2</v>
      </c>
      <c r="AI1143" s="41">
        <f t="shared" si="351"/>
        <v>1.9233439774639869E-6</v>
      </c>
      <c r="AJ1143" s="41">
        <f t="shared" si="352"/>
        <v>1.9923642613264887E-10</v>
      </c>
      <c r="AK1143">
        <f t="shared" si="349"/>
        <v>1013.25</v>
      </c>
      <c r="AL1143">
        <v>273.14999999999998</v>
      </c>
      <c r="AM1143" s="27">
        <f t="shared" si="357"/>
        <v>302.37666313139908</v>
      </c>
      <c r="AN1143">
        <f t="shared" si="358"/>
        <v>1.0093304777135435</v>
      </c>
      <c r="AO1143" s="28">
        <f t="shared" si="359"/>
        <v>305.19798184784224</v>
      </c>
      <c r="AP1143" s="46">
        <f t="shared" si="360"/>
        <v>325.10776383663313</v>
      </c>
      <c r="AQ1143" s="28">
        <f t="shared" si="361"/>
        <v>0.17223616336684699</v>
      </c>
      <c r="AR1143" s="52">
        <v>303.8881957434715</v>
      </c>
      <c r="AS1143" s="52">
        <v>323.71253301328989</v>
      </c>
      <c r="AT1143" s="52">
        <v>1.5674669867100874</v>
      </c>
    </row>
    <row r="1144" spans="1:46" x14ac:dyDescent="0.3">
      <c r="A1144" s="1">
        <v>42834</v>
      </c>
      <c r="B1144" s="2">
        <v>0.46318287037037037</v>
      </c>
      <c r="C1144" s="4">
        <f t="shared" si="353"/>
        <v>42834.463182870371</v>
      </c>
      <c r="D1144" s="5" t="str">
        <f t="shared" si="354"/>
        <v>v</v>
      </c>
      <c r="E1144" s="6">
        <f t="shared" si="355"/>
        <v>16</v>
      </c>
      <c r="F1144">
        <v>7</v>
      </c>
      <c r="G1144">
        <v>8.4870000000000001</v>
      </c>
      <c r="H1144">
        <v>1100.05</v>
      </c>
      <c r="I1144">
        <v>1079.46</v>
      </c>
      <c r="J1144">
        <v>585.53700000000003</v>
      </c>
      <c r="K1144">
        <v>21.716327</v>
      </c>
      <c r="L1144">
        <v>0</v>
      </c>
      <c r="M1144">
        <v>0</v>
      </c>
      <c r="N1144">
        <v>1</v>
      </c>
      <c r="O1144">
        <v>805660</v>
      </c>
      <c r="P1144">
        <v>20387</v>
      </c>
      <c r="Q1144">
        <v>15419</v>
      </c>
      <c r="R1144">
        <v>39.1</v>
      </c>
      <c r="S1144">
        <v>3829.64</v>
      </c>
      <c r="T1144">
        <v>350</v>
      </c>
      <c r="U1144">
        <v>326.32</v>
      </c>
      <c r="V1144">
        <v>306.3</v>
      </c>
      <c r="W1144">
        <v>39.000999999999998</v>
      </c>
      <c r="X1144">
        <v>26.155000000000001</v>
      </c>
      <c r="Y1144" s="8">
        <f t="shared" si="346"/>
        <v>299.30499999999995</v>
      </c>
      <c r="Z1144">
        <v>50.378</v>
      </c>
      <c r="AB1144" s="25">
        <f t="shared" si="347"/>
        <v>9849.5499999999993</v>
      </c>
      <c r="AC1144" s="26">
        <f t="shared" si="344"/>
        <v>13023.073860172513</v>
      </c>
      <c r="AE1144" s="26">
        <f t="shared" si="345"/>
        <v>14074.639539700167</v>
      </c>
      <c r="AF1144" s="25">
        <f t="shared" si="348"/>
        <v>62256</v>
      </c>
      <c r="AG1144">
        <f t="shared" si="356"/>
        <v>4651.3640907117824</v>
      </c>
      <c r="AH1144" s="41">
        <f t="shared" si="350"/>
        <v>5.1936270847576571E-2</v>
      </c>
      <c r="AI1144" s="41">
        <f t="shared" si="351"/>
        <v>1.9233412940228588E-6</v>
      </c>
      <c r="AJ1144" s="41">
        <f t="shared" si="352"/>
        <v>1.9923678502542097E-10</v>
      </c>
      <c r="AK1144">
        <f t="shared" si="349"/>
        <v>1013.25</v>
      </c>
      <c r="AL1144">
        <v>273.14999999999998</v>
      </c>
      <c r="AM1144" s="27">
        <f t="shared" si="357"/>
        <v>303.23617803271424</v>
      </c>
      <c r="AN1144">
        <f t="shared" si="358"/>
        <v>1.0092922864247023</v>
      </c>
      <c r="AO1144" s="28">
        <f t="shared" si="359"/>
        <v>306.05393545332623</v>
      </c>
      <c r="AP1144" s="46">
        <f t="shared" si="360"/>
        <v>326.05278180552432</v>
      </c>
      <c r="AQ1144" s="28">
        <f t="shared" si="361"/>
        <v>0.26721819447567441</v>
      </c>
      <c r="AR1144" s="52">
        <v>304.74036400086402</v>
      </c>
      <c r="AS1144" s="52">
        <v>324.65337609116477</v>
      </c>
      <c r="AT1144" s="52">
        <v>1.6666239088352199</v>
      </c>
    </row>
    <row r="1145" spans="1:46" x14ac:dyDescent="0.3">
      <c r="A1145" s="1">
        <v>42834</v>
      </c>
      <c r="B1145" s="2">
        <v>0.69107638888888889</v>
      </c>
      <c r="C1145" s="4">
        <f t="shared" si="353"/>
        <v>42834.691076388888</v>
      </c>
      <c r="D1145" s="5" t="str">
        <f t="shared" si="354"/>
        <v>f</v>
      </c>
      <c r="E1145" s="6">
        <f t="shared" si="355"/>
        <v>17</v>
      </c>
      <c r="F1145">
        <v>7</v>
      </c>
      <c r="G1145">
        <v>8.7360000000000007</v>
      </c>
      <c r="H1145">
        <v>1091.22</v>
      </c>
      <c r="I1145">
        <v>1087.97</v>
      </c>
      <c r="J1145">
        <v>807.375</v>
      </c>
      <c r="K1145">
        <v>21.360980999999999</v>
      </c>
      <c r="L1145">
        <v>1</v>
      </c>
      <c r="M1145">
        <v>0</v>
      </c>
      <c r="N1145">
        <v>1</v>
      </c>
      <c r="O1145">
        <v>806690</v>
      </c>
      <c r="P1145">
        <v>20965</v>
      </c>
      <c r="Q1145">
        <v>15430</v>
      </c>
      <c r="R1145">
        <v>38.6</v>
      </c>
      <c r="S1145">
        <v>2215.1</v>
      </c>
      <c r="T1145">
        <v>206</v>
      </c>
      <c r="U1145">
        <v>203.29</v>
      </c>
      <c r="V1145">
        <v>189.32</v>
      </c>
      <c r="W1145">
        <v>38.991</v>
      </c>
      <c r="X1145">
        <v>24.053000000000001</v>
      </c>
      <c r="Y1145" s="8">
        <f t="shared" si="346"/>
        <v>297.20299999999997</v>
      </c>
      <c r="Z1145">
        <v>46.761000000000003</v>
      </c>
      <c r="AB1145" s="25">
        <f t="shared" si="347"/>
        <v>9849.5499999999993</v>
      </c>
      <c r="AC1145" s="26">
        <f t="shared" ref="AC1145:AC1208" si="362">(P1145/Q1145)*AB1145</f>
        <v>13382.748914452364</v>
      </c>
      <c r="AD1145" s="26"/>
      <c r="AE1145" s="29">
        <f t="shared" ref="AE1145:AE1154" si="363">AE1146</f>
        <v>14075.349922925279</v>
      </c>
      <c r="AF1145" s="25">
        <f t="shared" si="348"/>
        <v>62256</v>
      </c>
      <c r="AG1145">
        <f t="shared" si="356"/>
        <v>3063.4100480344223</v>
      </c>
      <c r="AH1145" s="41">
        <f t="shared" si="350"/>
        <v>5.1936790515020662E-2</v>
      </c>
      <c r="AI1145" s="41">
        <f t="shared" si="351"/>
        <v>1.9232491625441254E-6</v>
      </c>
      <c r="AJ1145" s="41">
        <f t="shared" si="352"/>
        <v>1.9924910701059607E-10</v>
      </c>
      <c r="AK1145">
        <f t="shared" si="349"/>
        <v>1013.25</v>
      </c>
      <c r="AL1145">
        <v>273.14999999999998</v>
      </c>
      <c r="AM1145" s="27">
        <f t="shared" si="357"/>
        <v>182.88049708168299</v>
      </c>
      <c r="AN1145">
        <f t="shared" si="358"/>
        <v>1.0103137864998244</v>
      </c>
      <c r="AO1145" s="28">
        <f t="shared" si="359"/>
        <v>184.76668748356522</v>
      </c>
      <c r="AP1145" s="46">
        <f t="shared" si="360"/>
        <v>198.39192004095185</v>
      </c>
      <c r="AQ1145" s="28">
        <f t="shared" si="361"/>
        <v>4.8980799590481467</v>
      </c>
      <c r="AR1145" s="52">
        <v>183.91085802813009</v>
      </c>
      <c r="AS1145" s="52">
        <v>197.47297923401402</v>
      </c>
      <c r="AT1145" s="52">
        <v>5.8170207659859727</v>
      </c>
    </row>
    <row r="1146" spans="1:46" x14ac:dyDescent="0.3">
      <c r="A1146" s="1">
        <v>42834</v>
      </c>
      <c r="B1146" s="2">
        <v>0.69119212962962961</v>
      </c>
      <c r="C1146" s="4">
        <f t="shared" si="353"/>
        <v>42834.691192129627</v>
      </c>
      <c r="D1146" s="5" t="str">
        <f t="shared" si="354"/>
        <v>v</v>
      </c>
      <c r="E1146" s="6">
        <f t="shared" si="355"/>
        <v>17</v>
      </c>
      <c r="F1146">
        <v>7</v>
      </c>
      <c r="G1146">
        <v>8.6679999999999993</v>
      </c>
      <c r="H1146">
        <v>1091.56</v>
      </c>
      <c r="I1146">
        <v>1087.99</v>
      </c>
      <c r="J1146">
        <v>787.27499999999998</v>
      </c>
      <c r="K1146">
        <v>21.372171999999999</v>
      </c>
      <c r="L1146">
        <v>1</v>
      </c>
      <c r="M1146">
        <v>0</v>
      </c>
      <c r="N1146">
        <v>1</v>
      </c>
      <c r="O1146">
        <v>806700</v>
      </c>
      <c r="P1146">
        <v>21937</v>
      </c>
      <c r="Q1146">
        <v>15417</v>
      </c>
      <c r="R1146">
        <v>38.6</v>
      </c>
      <c r="S1146">
        <v>-623.49</v>
      </c>
      <c r="T1146">
        <v>28</v>
      </c>
      <c r="U1146">
        <v>46.17</v>
      </c>
      <c r="V1146">
        <v>43.01</v>
      </c>
      <c r="W1146">
        <v>38.997</v>
      </c>
      <c r="X1146">
        <v>24.184999999999999</v>
      </c>
      <c r="Y1146" s="8">
        <f t="shared" si="346"/>
        <v>297.33499999999998</v>
      </c>
      <c r="Z1146">
        <v>42.587000000000003</v>
      </c>
      <c r="AB1146" s="25">
        <f t="shared" si="347"/>
        <v>9849.5499999999993</v>
      </c>
      <c r="AC1146" s="26">
        <f t="shared" si="362"/>
        <v>14015.020973600569</v>
      </c>
      <c r="AD1146" s="26"/>
      <c r="AE1146" s="29">
        <f t="shared" si="363"/>
        <v>14075.349922925279</v>
      </c>
      <c r="AF1146" s="25">
        <f t="shared" si="348"/>
        <v>62256</v>
      </c>
      <c r="AG1146">
        <f t="shared" si="356"/>
        <v>266.83806013531398</v>
      </c>
      <c r="AH1146" s="41">
        <f t="shared" si="350"/>
        <v>5.1936795560335654E-2</v>
      </c>
      <c r="AI1146" s="41">
        <f t="shared" si="351"/>
        <v>1.9232482680637492E-6</v>
      </c>
      <c r="AJ1146" s="41">
        <f t="shared" si="352"/>
        <v>1.9924922664152009E-10</v>
      </c>
      <c r="AK1146">
        <f t="shared" si="349"/>
        <v>1013.25</v>
      </c>
      <c r="AL1146">
        <v>273.14999999999998</v>
      </c>
      <c r="AM1146" s="27">
        <f t="shared" si="357"/>
        <v>13.999439604306724</v>
      </c>
      <c r="AN1146">
        <f t="shared" si="358"/>
        <v>1.0104476750161073</v>
      </c>
      <c r="AO1146" s="28">
        <f t="shared" si="359"/>
        <v>14.145701199700143</v>
      </c>
      <c r="AP1146" s="46">
        <f t="shared" si="360"/>
        <v>15.189125534924017</v>
      </c>
      <c r="AQ1146" s="28">
        <f t="shared" si="361"/>
        <v>30.980874465075985</v>
      </c>
      <c r="AR1146" s="52">
        <v>14.040968179748914</v>
      </c>
      <c r="AS1146" s="52">
        <v>15.076667130407127</v>
      </c>
      <c r="AT1146" s="52">
        <v>31.093332869592874</v>
      </c>
    </row>
    <row r="1147" spans="1:46" x14ac:dyDescent="0.3">
      <c r="A1147" s="1">
        <v>42834</v>
      </c>
      <c r="B1147" s="2">
        <v>0.69130787037037045</v>
      </c>
      <c r="C1147" s="4">
        <f t="shared" si="353"/>
        <v>42834.691307870373</v>
      </c>
      <c r="D1147" s="5" t="str">
        <f t="shared" si="354"/>
        <v>v</v>
      </c>
      <c r="E1147" s="6">
        <f t="shared" si="355"/>
        <v>17</v>
      </c>
      <c r="F1147">
        <v>7</v>
      </c>
      <c r="G1147">
        <v>8.4949999999999992</v>
      </c>
      <c r="H1147">
        <v>1091.8399999999999</v>
      </c>
      <c r="I1147">
        <v>1088.03</v>
      </c>
      <c r="J1147">
        <v>813.02499999999998</v>
      </c>
      <c r="K1147">
        <v>21.372171000000002</v>
      </c>
      <c r="L1147">
        <v>1</v>
      </c>
      <c r="M1147">
        <v>0</v>
      </c>
      <c r="N1147">
        <v>1</v>
      </c>
      <c r="O1147">
        <v>806710</v>
      </c>
      <c r="P1147">
        <v>22029</v>
      </c>
      <c r="Q1147">
        <v>15415</v>
      </c>
      <c r="R1147">
        <v>38.6</v>
      </c>
      <c r="S1147">
        <v>-894.23</v>
      </c>
      <c r="T1147">
        <v>9</v>
      </c>
      <c r="U1147">
        <v>35.32</v>
      </c>
      <c r="V1147">
        <v>32.89</v>
      </c>
      <c r="W1147">
        <v>38.997</v>
      </c>
      <c r="X1147">
        <v>24.265000000000001</v>
      </c>
      <c r="Y1147" s="8">
        <f t="shared" si="346"/>
        <v>297.41499999999996</v>
      </c>
      <c r="Z1147">
        <v>42.082000000000001</v>
      </c>
      <c r="AB1147" s="25">
        <f t="shared" si="347"/>
        <v>9849.5499999999993</v>
      </c>
      <c r="AC1147" s="26">
        <f t="shared" si="362"/>
        <v>14075.623545248132</v>
      </c>
      <c r="AD1147" s="26"/>
      <c r="AE1147" s="29">
        <f t="shared" si="363"/>
        <v>14075.349922925279</v>
      </c>
      <c r="AF1147" s="25">
        <f t="shared" si="348"/>
        <v>62256</v>
      </c>
      <c r="AG1147">
        <f t="shared" si="356"/>
        <v>-1.2102456723890107</v>
      </c>
      <c r="AH1147" s="41">
        <f t="shared" si="350"/>
        <v>5.1936800605650646E-2</v>
      </c>
      <c r="AI1147" s="41">
        <f t="shared" si="351"/>
        <v>1.9232473735833735E-6</v>
      </c>
      <c r="AJ1147" s="41">
        <f t="shared" si="352"/>
        <v>1.9924934627244414E-10</v>
      </c>
      <c r="AK1147">
        <f t="shared" si="349"/>
        <v>1013.25</v>
      </c>
      <c r="AL1147">
        <v>273.14999999999998</v>
      </c>
      <c r="AM1147" s="27">
        <f t="shared" si="357"/>
        <v>-6.2853471553898477E-2</v>
      </c>
      <c r="AN1147">
        <f t="shared" si="358"/>
        <v>1.0104603459870933</v>
      </c>
      <c r="AO1147" s="28">
        <f t="shared" si="359"/>
        <v>-6.3510940612842182E-2</v>
      </c>
      <c r="AP1147" s="46">
        <f t="shared" si="360"/>
        <v>-6.8198182792983633E-2</v>
      </c>
      <c r="AQ1147" s="28">
        <f t="shared" si="361"/>
        <v>35.388198182792983</v>
      </c>
      <c r="AR1147" s="52">
        <v>-6.3013098388776195E-2</v>
      </c>
      <c r="AS1147" s="52">
        <v>-6.7663598756417628E-2</v>
      </c>
      <c r="AT1147" s="52">
        <v>35.387663598756419</v>
      </c>
    </row>
    <row r="1148" spans="1:46" x14ac:dyDescent="0.3">
      <c r="A1148" s="1">
        <v>42834</v>
      </c>
      <c r="B1148" s="2">
        <v>0.69142361111111106</v>
      </c>
      <c r="C1148" s="4">
        <f t="shared" si="353"/>
        <v>42834.691423611112</v>
      </c>
      <c r="D1148" s="5" t="str">
        <f t="shared" si="354"/>
        <v>v</v>
      </c>
      <c r="E1148" s="6">
        <f t="shared" si="355"/>
        <v>17</v>
      </c>
      <c r="F1148">
        <v>7</v>
      </c>
      <c r="G1148">
        <v>8.6069999999999993</v>
      </c>
      <c r="H1148">
        <v>1092.1099999999999</v>
      </c>
      <c r="I1148">
        <v>1088.05</v>
      </c>
      <c r="J1148">
        <v>800.5</v>
      </c>
      <c r="K1148">
        <v>21.376491000000001</v>
      </c>
      <c r="L1148">
        <v>1</v>
      </c>
      <c r="M1148">
        <v>0</v>
      </c>
      <c r="N1148">
        <v>1</v>
      </c>
      <c r="O1148">
        <v>806720</v>
      </c>
      <c r="P1148">
        <v>22029</v>
      </c>
      <c r="Q1148">
        <v>15415</v>
      </c>
      <c r="R1148">
        <v>38.6</v>
      </c>
      <c r="S1148">
        <v>-890.95</v>
      </c>
      <c r="T1148">
        <v>9</v>
      </c>
      <c r="U1148">
        <v>35.44</v>
      </c>
      <c r="V1148">
        <v>33</v>
      </c>
      <c r="W1148">
        <v>38.997</v>
      </c>
      <c r="X1148">
        <v>24.347000000000001</v>
      </c>
      <c r="Y1148" s="8">
        <f t="shared" si="346"/>
        <v>297.49699999999996</v>
      </c>
      <c r="Z1148">
        <v>41.935000000000002</v>
      </c>
      <c r="AB1148" s="25">
        <f t="shared" si="347"/>
        <v>9849.5499999999993</v>
      </c>
      <c r="AC1148" s="26">
        <f t="shared" si="362"/>
        <v>14075.623545248132</v>
      </c>
      <c r="AD1148" s="26"/>
      <c r="AE1148" s="29">
        <f t="shared" si="363"/>
        <v>14075.349922925279</v>
      </c>
      <c r="AF1148" s="25">
        <f t="shared" si="348"/>
        <v>62256</v>
      </c>
      <c r="AG1148">
        <f t="shared" si="356"/>
        <v>-1.2102456723890107</v>
      </c>
      <c r="AH1148" s="41">
        <f t="shared" si="350"/>
        <v>5.1936805650965638E-2</v>
      </c>
      <c r="AI1148" s="41">
        <f t="shared" si="351"/>
        <v>1.9232464791029973E-6</v>
      </c>
      <c r="AJ1148" s="41">
        <f t="shared" si="352"/>
        <v>1.9924946590336817E-10</v>
      </c>
      <c r="AK1148">
        <f t="shared" si="349"/>
        <v>1013.25</v>
      </c>
      <c r="AL1148">
        <v>273.14999999999998</v>
      </c>
      <c r="AM1148" s="27">
        <f t="shared" si="357"/>
        <v>-6.2853477661279467E-2</v>
      </c>
      <c r="AN1148">
        <f t="shared" si="358"/>
        <v>1.0104890562169224</v>
      </c>
      <c r="AO1148" s="28">
        <f t="shared" si="359"/>
        <v>-6.3512751321897709E-2</v>
      </c>
      <c r="AP1148" s="46">
        <f t="shared" si="360"/>
        <v>-6.8201380780449836E-2</v>
      </c>
      <c r="AQ1148" s="28">
        <f t="shared" si="361"/>
        <v>35.508201380780449</v>
      </c>
      <c r="AR1148" s="52">
        <v>-6.3014888781189091E-2</v>
      </c>
      <c r="AS1148" s="52">
        <v>-6.7666765100787354E-2</v>
      </c>
      <c r="AT1148" s="52">
        <v>35.507666765100787</v>
      </c>
    </row>
    <row r="1149" spans="1:46" x14ac:dyDescent="0.3">
      <c r="A1149" s="1">
        <v>42834</v>
      </c>
      <c r="B1149" s="2">
        <v>0.69153935185185189</v>
      </c>
      <c r="C1149" s="4">
        <f t="shared" si="353"/>
        <v>42834.69153935185</v>
      </c>
      <c r="D1149" s="5" t="str">
        <f t="shared" si="354"/>
        <v>v</v>
      </c>
      <c r="E1149" s="6">
        <f t="shared" si="355"/>
        <v>17</v>
      </c>
      <c r="F1149">
        <v>7</v>
      </c>
      <c r="G1149">
        <v>8.5540000000000003</v>
      </c>
      <c r="H1149">
        <v>1092.44</v>
      </c>
      <c r="I1149">
        <v>1088.08</v>
      </c>
      <c r="J1149">
        <v>803.95</v>
      </c>
      <c r="K1149">
        <v>21.379435000000001</v>
      </c>
      <c r="L1149">
        <v>1</v>
      </c>
      <c r="M1149">
        <v>0</v>
      </c>
      <c r="N1149">
        <v>1</v>
      </c>
      <c r="O1149">
        <v>806730</v>
      </c>
      <c r="P1149">
        <v>22029</v>
      </c>
      <c r="Q1149">
        <v>15416</v>
      </c>
      <c r="R1149">
        <v>38.6</v>
      </c>
      <c r="S1149">
        <v>-888.81</v>
      </c>
      <c r="T1149">
        <v>9</v>
      </c>
      <c r="U1149">
        <v>35.520000000000003</v>
      </c>
      <c r="V1149">
        <v>33.08</v>
      </c>
      <c r="W1149">
        <v>39.002000000000002</v>
      </c>
      <c r="X1149">
        <v>24.414999999999999</v>
      </c>
      <c r="Y1149" s="8">
        <f t="shared" si="346"/>
        <v>297.565</v>
      </c>
      <c r="Z1149">
        <v>41.871000000000002</v>
      </c>
      <c r="AB1149" s="25">
        <f t="shared" si="347"/>
        <v>9849.5499999999993</v>
      </c>
      <c r="AC1149" s="26">
        <f t="shared" si="362"/>
        <v>14074.710492345614</v>
      </c>
      <c r="AD1149" s="26"/>
      <c r="AE1149" s="29">
        <f t="shared" si="363"/>
        <v>14075.349922925279</v>
      </c>
      <c r="AF1149" s="25">
        <f t="shared" si="348"/>
        <v>62256</v>
      </c>
      <c r="AG1149">
        <f t="shared" si="356"/>
        <v>2.8282344940390214</v>
      </c>
      <c r="AH1149" s="41">
        <f t="shared" si="350"/>
        <v>5.1936810696280623E-2</v>
      </c>
      <c r="AI1149" s="41">
        <f t="shared" si="351"/>
        <v>1.9232455846226211E-6</v>
      </c>
      <c r="AJ1149" s="41">
        <f t="shared" si="352"/>
        <v>1.9924958553429219E-10</v>
      </c>
      <c r="AK1149">
        <f t="shared" si="349"/>
        <v>1013.25</v>
      </c>
      <c r="AL1149">
        <v>273.14999999999998</v>
      </c>
      <c r="AM1149" s="27">
        <f t="shared" si="357"/>
        <v>0.14690486789819676</v>
      </c>
      <c r="AN1149">
        <f t="shared" si="358"/>
        <v>1.0104147131226744</v>
      </c>
      <c r="AO1149" s="28">
        <f t="shared" si="359"/>
        <v>0.14843483995368087</v>
      </c>
      <c r="AP1149" s="46">
        <f t="shared" si="360"/>
        <v>0.15939697079378343</v>
      </c>
      <c r="AQ1149" s="28">
        <f t="shared" si="361"/>
        <v>35.360603029206217</v>
      </c>
      <c r="AR1149" s="52">
        <v>0.14727228407945095</v>
      </c>
      <c r="AS1149" s="52">
        <v>0.15814855846155337</v>
      </c>
      <c r="AT1149" s="52">
        <v>35.361851441538448</v>
      </c>
    </row>
    <row r="1150" spans="1:46" x14ac:dyDescent="0.3">
      <c r="A1150" s="1">
        <v>42834</v>
      </c>
      <c r="B1150" s="2">
        <v>0.69165509259259261</v>
      </c>
      <c r="C1150" s="4">
        <f t="shared" si="353"/>
        <v>42834.691655092596</v>
      </c>
      <c r="D1150" s="5" t="str">
        <f t="shared" si="354"/>
        <v>v</v>
      </c>
      <c r="E1150" s="6">
        <f t="shared" si="355"/>
        <v>17</v>
      </c>
      <c r="F1150">
        <v>7</v>
      </c>
      <c r="G1150">
        <v>8.7360000000000007</v>
      </c>
      <c r="H1150">
        <v>1092.7</v>
      </c>
      <c r="I1150">
        <v>1088.1099999999999</v>
      </c>
      <c r="J1150">
        <v>812.95</v>
      </c>
      <c r="K1150">
        <v>21.355877</v>
      </c>
      <c r="L1150">
        <v>1</v>
      </c>
      <c r="M1150">
        <v>0</v>
      </c>
      <c r="N1150">
        <v>1</v>
      </c>
      <c r="O1150">
        <v>806740</v>
      </c>
      <c r="P1150">
        <v>22029</v>
      </c>
      <c r="Q1150">
        <v>15416</v>
      </c>
      <c r="R1150">
        <v>38.6</v>
      </c>
      <c r="S1150">
        <v>-889.31</v>
      </c>
      <c r="T1150">
        <v>9</v>
      </c>
      <c r="U1150">
        <v>35.51</v>
      </c>
      <c r="V1150">
        <v>33.06</v>
      </c>
      <c r="W1150">
        <v>39</v>
      </c>
      <c r="X1150">
        <v>24.471</v>
      </c>
      <c r="Y1150" s="8">
        <f t="shared" si="346"/>
        <v>297.62099999999998</v>
      </c>
      <c r="Z1150">
        <v>41.825000000000003</v>
      </c>
      <c r="AB1150" s="25">
        <f t="shared" si="347"/>
        <v>9849.5499999999993</v>
      </c>
      <c r="AC1150" s="26">
        <f t="shared" si="362"/>
        <v>14074.710492345614</v>
      </c>
      <c r="AD1150" s="26"/>
      <c r="AE1150" s="29">
        <f t="shared" si="363"/>
        <v>14075.349922925279</v>
      </c>
      <c r="AF1150" s="25">
        <f t="shared" si="348"/>
        <v>62256</v>
      </c>
      <c r="AG1150">
        <f t="shared" si="356"/>
        <v>2.8282344940390214</v>
      </c>
      <c r="AH1150" s="41">
        <f t="shared" si="350"/>
        <v>5.1936815741595616E-2</v>
      </c>
      <c r="AI1150" s="41">
        <f t="shared" si="351"/>
        <v>1.923244690142245E-6</v>
      </c>
      <c r="AJ1150" s="41">
        <f t="shared" si="352"/>
        <v>1.9924970516521624E-10</v>
      </c>
      <c r="AK1150">
        <f t="shared" si="349"/>
        <v>1013.25</v>
      </c>
      <c r="AL1150">
        <v>273.14999999999998</v>
      </c>
      <c r="AM1150" s="27">
        <f t="shared" si="357"/>
        <v>0.14690488216037847</v>
      </c>
      <c r="AN1150">
        <f t="shared" si="358"/>
        <v>1.010364401225506</v>
      </c>
      <c r="AO1150" s="28">
        <f t="shared" si="359"/>
        <v>0.14842746330107431</v>
      </c>
      <c r="AP1150" s="46">
        <f t="shared" si="360"/>
        <v>0.15939344396006114</v>
      </c>
      <c r="AQ1150" s="28">
        <f t="shared" si="361"/>
        <v>35.350606556039935</v>
      </c>
      <c r="AR1150" s="52">
        <v>0.14726495090435351</v>
      </c>
      <c r="AS1150" s="52">
        <v>0.15814504389690212</v>
      </c>
      <c r="AT1150" s="52">
        <v>35.351854956103097</v>
      </c>
    </row>
    <row r="1151" spans="1:46" x14ac:dyDescent="0.3">
      <c r="A1151" s="1">
        <v>42834</v>
      </c>
      <c r="B1151" s="2">
        <v>0.69177083333333333</v>
      </c>
      <c r="C1151" s="4">
        <f t="shared" si="353"/>
        <v>42834.691770833335</v>
      </c>
      <c r="D1151" s="5" t="str">
        <f t="shared" si="354"/>
        <v>v</v>
      </c>
      <c r="E1151" s="6">
        <f t="shared" si="355"/>
        <v>17</v>
      </c>
      <c r="F1151">
        <v>7</v>
      </c>
      <c r="G1151">
        <v>8.6349999999999998</v>
      </c>
      <c r="H1151">
        <v>1092.96</v>
      </c>
      <c r="I1151">
        <v>1088.1300000000001</v>
      </c>
      <c r="J1151">
        <v>798.52499999999998</v>
      </c>
      <c r="K1151">
        <v>21.381398999999998</v>
      </c>
      <c r="L1151">
        <v>1</v>
      </c>
      <c r="M1151">
        <v>0</v>
      </c>
      <c r="N1151">
        <v>1</v>
      </c>
      <c r="O1151">
        <v>806750</v>
      </c>
      <c r="P1151">
        <v>22028</v>
      </c>
      <c r="Q1151">
        <v>15415</v>
      </c>
      <c r="R1151">
        <v>38.6</v>
      </c>
      <c r="S1151">
        <v>-888.9</v>
      </c>
      <c r="T1151">
        <v>9</v>
      </c>
      <c r="U1151">
        <v>35.520000000000003</v>
      </c>
      <c r="V1151">
        <v>33.08</v>
      </c>
      <c r="W1151">
        <v>39.005000000000003</v>
      </c>
      <c r="X1151">
        <v>24.529</v>
      </c>
      <c r="Y1151" s="8">
        <f t="shared" si="346"/>
        <v>297.67899999999997</v>
      </c>
      <c r="Z1151">
        <v>41.844000000000001</v>
      </c>
      <c r="AB1151" s="25">
        <f t="shared" si="347"/>
        <v>9849.5499999999993</v>
      </c>
      <c r="AC1151" s="26">
        <f t="shared" si="362"/>
        <v>14074.984586441777</v>
      </c>
      <c r="AD1151" s="26"/>
      <c r="AE1151" s="29">
        <f t="shared" si="363"/>
        <v>14075.349922925279</v>
      </c>
      <c r="AF1151" s="25">
        <f t="shared" si="348"/>
        <v>62256</v>
      </c>
      <c r="AG1151">
        <f t="shared" si="356"/>
        <v>1.6159021439224368</v>
      </c>
      <c r="AH1151" s="41">
        <f t="shared" si="350"/>
        <v>5.1936820786910608E-2</v>
      </c>
      <c r="AI1151" s="41">
        <f t="shared" si="351"/>
        <v>1.9232437956618692E-6</v>
      </c>
      <c r="AJ1151" s="41">
        <f t="shared" si="352"/>
        <v>1.9924982479614026E-10</v>
      </c>
      <c r="AK1151">
        <f t="shared" si="349"/>
        <v>1013.25</v>
      </c>
      <c r="AL1151">
        <v>273.14999999999998</v>
      </c>
      <c r="AM1151" s="27">
        <f t="shared" si="357"/>
        <v>8.3929842757090367E-2</v>
      </c>
      <c r="AN1151">
        <f t="shared" si="358"/>
        <v>1.0103209012544245</v>
      </c>
      <c r="AO1151" s="28">
        <f t="shared" si="359"/>
        <v>8.4796074376485675E-2</v>
      </c>
      <c r="AP1151" s="46">
        <f t="shared" si="360"/>
        <v>9.1062573314863435E-2</v>
      </c>
      <c r="AQ1151" s="28">
        <f t="shared" si="361"/>
        <v>35.428937426685138</v>
      </c>
      <c r="AR1151" s="52">
        <v>8.4131754501451925E-2</v>
      </c>
      <c r="AS1151" s="52">
        <v>9.0349159660167683E-2</v>
      </c>
      <c r="AT1151" s="52">
        <v>35.429650840339832</v>
      </c>
    </row>
    <row r="1152" spans="1:46" x14ac:dyDescent="0.3">
      <c r="A1152" s="1">
        <v>42834</v>
      </c>
      <c r="B1152" s="2">
        <v>0.69188657407407417</v>
      </c>
      <c r="C1152" s="4">
        <f t="shared" si="353"/>
        <v>42834.691886574074</v>
      </c>
      <c r="D1152" s="5" t="str">
        <f t="shared" si="354"/>
        <v>v</v>
      </c>
      <c r="E1152" s="6">
        <f t="shared" si="355"/>
        <v>17</v>
      </c>
      <c r="F1152">
        <v>7</v>
      </c>
      <c r="G1152">
        <v>8.5630000000000006</v>
      </c>
      <c r="H1152">
        <v>1093.21</v>
      </c>
      <c r="I1152">
        <v>1088.19</v>
      </c>
      <c r="J1152">
        <v>815.27499999999998</v>
      </c>
      <c r="K1152">
        <v>21.381791</v>
      </c>
      <c r="L1152">
        <v>1</v>
      </c>
      <c r="M1152">
        <v>0</v>
      </c>
      <c r="N1152">
        <v>1</v>
      </c>
      <c r="O1152">
        <v>806760</v>
      </c>
      <c r="P1152">
        <v>22028</v>
      </c>
      <c r="Q1152">
        <v>15415</v>
      </c>
      <c r="R1152">
        <v>38.6</v>
      </c>
      <c r="S1152">
        <v>-890.54</v>
      </c>
      <c r="T1152">
        <v>9</v>
      </c>
      <c r="U1152">
        <v>35.47</v>
      </c>
      <c r="V1152">
        <v>33.020000000000003</v>
      </c>
      <c r="W1152">
        <v>38.994999999999997</v>
      </c>
      <c r="X1152">
        <v>24.585000000000001</v>
      </c>
      <c r="Y1152" s="8">
        <f t="shared" si="346"/>
        <v>297.73499999999996</v>
      </c>
      <c r="Z1152">
        <v>41.87</v>
      </c>
      <c r="AB1152" s="25">
        <f t="shared" si="347"/>
        <v>9849.5499999999993</v>
      </c>
      <c r="AC1152" s="26">
        <f t="shared" si="362"/>
        <v>14074.984586441777</v>
      </c>
      <c r="AD1152" s="26"/>
      <c r="AE1152" s="29">
        <f t="shared" si="363"/>
        <v>14075.349922925279</v>
      </c>
      <c r="AF1152" s="25">
        <f t="shared" si="348"/>
        <v>62256</v>
      </c>
      <c r="AG1152">
        <f t="shared" si="356"/>
        <v>1.6159021439224368</v>
      </c>
      <c r="AH1152" s="41">
        <f t="shared" si="350"/>
        <v>5.19368258322256E-2</v>
      </c>
      <c r="AI1152" s="41">
        <f t="shared" si="351"/>
        <v>1.9232429011814931E-6</v>
      </c>
      <c r="AJ1152" s="41">
        <f t="shared" si="352"/>
        <v>1.9924994442706428E-10</v>
      </c>
      <c r="AK1152">
        <f t="shared" si="349"/>
        <v>1013.25</v>
      </c>
      <c r="AL1152">
        <v>273.14999999999998</v>
      </c>
      <c r="AM1152" s="27">
        <f t="shared" si="357"/>
        <v>8.3929850907490583E-2</v>
      </c>
      <c r="AN1152">
        <f t="shared" si="358"/>
        <v>1.0102798769224683</v>
      </c>
      <c r="AO1152" s="28">
        <f t="shared" si="359"/>
        <v>8.4792639444940698E-2</v>
      </c>
      <c r="AP1152" s="46">
        <f t="shared" si="360"/>
        <v>9.106390556880338E-2</v>
      </c>
      <c r="AQ1152" s="28">
        <f t="shared" si="361"/>
        <v>35.378936094431197</v>
      </c>
      <c r="AR1152" s="52">
        <v>8.4128338310595699E-2</v>
      </c>
      <c r="AS1152" s="52">
        <v>9.03504727028938E-2</v>
      </c>
      <c r="AT1152" s="52">
        <v>35.379649527297104</v>
      </c>
    </row>
    <row r="1153" spans="1:46" x14ac:dyDescent="0.3">
      <c r="A1153" s="1">
        <v>42834</v>
      </c>
      <c r="B1153" s="2">
        <v>0.69200231481481478</v>
      </c>
      <c r="C1153" s="4">
        <f t="shared" si="353"/>
        <v>42834.692002314812</v>
      </c>
      <c r="D1153" s="5" t="str">
        <f t="shared" si="354"/>
        <v>v</v>
      </c>
      <c r="E1153" s="6">
        <f t="shared" si="355"/>
        <v>17</v>
      </c>
      <c r="F1153">
        <v>7</v>
      </c>
      <c r="G1153">
        <v>8.5329999999999995</v>
      </c>
      <c r="H1153">
        <v>1093.5</v>
      </c>
      <c r="I1153">
        <v>1088.24</v>
      </c>
      <c r="J1153">
        <v>809.625</v>
      </c>
      <c r="K1153">
        <v>21.394945</v>
      </c>
      <c r="L1153">
        <v>1</v>
      </c>
      <c r="M1153">
        <v>0</v>
      </c>
      <c r="N1153">
        <v>1</v>
      </c>
      <c r="O1153">
        <v>806770</v>
      </c>
      <c r="P1153">
        <v>22027</v>
      </c>
      <c r="Q1153">
        <v>15414</v>
      </c>
      <c r="R1153">
        <v>38.6</v>
      </c>
      <c r="S1153">
        <v>-892.59</v>
      </c>
      <c r="T1153">
        <v>9</v>
      </c>
      <c r="U1153">
        <v>35.4</v>
      </c>
      <c r="V1153">
        <v>32.96</v>
      </c>
      <c r="W1153">
        <v>39.006</v>
      </c>
      <c r="X1153">
        <v>24.637</v>
      </c>
      <c r="Y1153" s="8">
        <f t="shared" si="346"/>
        <v>297.78699999999998</v>
      </c>
      <c r="Z1153">
        <v>41.889000000000003</v>
      </c>
      <c r="AB1153" s="25">
        <f t="shared" si="347"/>
        <v>9849.5499999999993</v>
      </c>
      <c r="AC1153" s="26">
        <f t="shared" si="362"/>
        <v>14075.258716102244</v>
      </c>
      <c r="AD1153" s="26"/>
      <c r="AE1153" s="29">
        <f t="shared" si="363"/>
        <v>14075.349922925279</v>
      </c>
      <c r="AF1153" s="25">
        <f t="shared" si="348"/>
        <v>62256</v>
      </c>
      <c r="AG1153">
        <f t="shared" si="356"/>
        <v>0.40341249105473409</v>
      </c>
      <c r="AH1153" s="41">
        <f t="shared" si="350"/>
        <v>5.1936830877540592E-2</v>
      </c>
      <c r="AI1153" s="41">
        <f t="shared" si="351"/>
        <v>1.9232420067011169E-6</v>
      </c>
      <c r="AJ1153" s="41">
        <f t="shared" si="352"/>
        <v>1.9925006405798833E-10</v>
      </c>
      <c r="AK1153">
        <f t="shared" si="349"/>
        <v>1013.25</v>
      </c>
      <c r="AL1153">
        <v>273.14999999999998</v>
      </c>
      <c r="AM1153" s="27">
        <f t="shared" si="357"/>
        <v>2.0952279326432573E-2</v>
      </c>
      <c r="AN1153">
        <f t="shared" si="358"/>
        <v>1.0101883477500593</v>
      </c>
      <c r="AO1153" s="28">
        <f t="shared" si="359"/>
        <v>2.1165748434366645E-2</v>
      </c>
      <c r="AP1153" s="46">
        <f t="shared" si="360"/>
        <v>2.2732212263720856E-2</v>
      </c>
      <c r="AQ1153" s="28">
        <f t="shared" si="361"/>
        <v>35.37726778773628</v>
      </c>
      <c r="AR1153" s="52">
        <v>2.0999881941639598E-2</v>
      </c>
      <c r="AS1153" s="52">
        <v>2.2554070095405752E-2</v>
      </c>
      <c r="AT1153" s="52">
        <v>35.377445929904596</v>
      </c>
    </row>
    <row r="1154" spans="1:46" x14ac:dyDescent="0.3">
      <c r="A1154" s="1">
        <v>42834</v>
      </c>
      <c r="B1154" s="2">
        <v>0.6921180555555555</v>
      </c>
      <c r="C1154" s="4">
        <f t="shared" si="353"/>
        <v>42834.692118055558</v>
      </c>
      <c r="D1154" s="5" t="str">
        <f t="shared" si="354"/>
        <v>v</v>
      </c>
      <c r="E1154" s="6">
        <f t="shared" si="355"/>
        <v>17</v>
      </c>
      <c r="F1154">
        <v>7</v>
      </c>
      <c r="G1154">
        <v>8.6240000000000006</v>
      </c>
      <c r="H1154">
        <v>1093.78</v>
      </c>
      <c r="I1154">
        <v>1088.31</v>
      </c>
      <c r="J1154">
        <v>811.125</v>
      </c>
      <c r="K1154">
        <v>21.394749000000001</v>
      </c>
      <c r="L1154">
        <v>1</v>
      </c>
      <c r="M1154">
        <v>0</v>
      </c>
      <c r="N1154">
        <v>1</v>
      </c>
      <c r="O1154">
        <v>806780</v>
      </c>
      <c r="P1154">
        <v>22027</v>
      </c>
      <c r="Q1154">
        <v>15413</v>
      </c>
      <c r="R1154">
        <v>38.659999999999997</v>
      </c>
      <c r="S1154">
        <v>-894.07</v>
      </c>
      <c r="T1154">
        <v>9</v>
      </c>
      <c r="U1154">
        <v>35.340000000000003</v>
      </c>
      <c r="V1154">
        <v>32.9</v>
      </c>
      <c r="W1154">
        <v>39.000999999999998</v>
      </c>
      <c r="X1154">
        <v>24.699000000000002</v>
      </c>
      <c r="Y1154" s="8">
        <f t="shared" si="346"/>
        <v>297.84899999999999</v>
      </c>
      <c r="Z1154">
        <v>41.954000000000001</v>
      </c>
      <c r="AB1154" s="25">
        <f t="shared" si="347"/>
        <v>9849.5499999999993</v>
      </c>
      <c r="AC1154" s="26">
        <f t="shared" si="362"/>
        <v>14076.171923051968</v>
      </c>
      <c r="AD1154" s="26"/>
      <c r="AE1154" s="29">
        <f t="shared" si="363"/>
        <v>14075.349922925279</v>
      </c>
      <c r="AF1154" s="25">
        <f t="shared" si="348"/>
        <v>62256</v>
      </c>
      <c r="AG1154">
        <f t="shared" si="356"/>
        <v>-3.6357490341246326</v>
      </c>
      <c r="AH1154" s="41">
        <f t="shared" si="350"/>
        <v>5.1936835922855584E-2</v>
      </c>
      <c r="AI1154" s="41">
        <f t="shared" si="351"/>
        <v>1.9232411122207407E-6</v>
      </c>
      <c r="AJ1154" s="41">
        <f t="shared" si="352"/>
        <v>1.9925018368891235E-10</v>
      </c>
      <c r="AK1154">
        <f t="shared" si="349"/>
        <v>1013.25</v>
      </c>
      <c r="AL1154">
        <v>273.14999999999998</v>
      </c>
      <c r="AM1154" s="27">
        <f t="shared" si="357"/>
        <v>-0.1888038879263384</v>
      </c>
      <c r="AN1154">
        <f t="shared" si="358"/>
        <v>1.0101400165313987</v>
      </c>
      <c r="AO1154" s="28">
        <f t="shared" si="359"/>
        <v>-0.19071836247110383</v>
      </c>
      <c r="AP1154" s="46">
        <f t="shared" si="360"/>
        <v>-0.20484648513291584</v>
      </c>
      <c r="AQ1154" s="28">
        <f t="shared" si="361"/>
        <v>35.544846485132922</v>
      </c>
      <c r="AR1154" s="52">
        <v>-0.18922247520393584</v>
      </c>
      <c r="AS1154" s="52">
        <v>-0.20323978484006452</v>
      </c>
      <c r="AT1154" s="52">
        <v>35.543239784840068</v>
      </c>
    </row>
    <row r="1155" spans="1:46" x14ac:dyDescent="0.3">
      <c r="A1155" s="1">
        <v>42834</v>
      </c>
      <c r="B1155" s="2">
        <v>0.69223379629629633</v>
      </c>
      <c r="C1155" s="4">
        <f t="shared" si="353"/>
        <v>42834.692233796297</v>
      </c>
      <c r="D1155" s="5" t="str">
        <f t="shared" si="354"/>
        <v>v</v>
      </c>
      <c r="E1155" s="6">
        <f t="shared" si="355"/>
        <v>17</v>
      </c>
      <c r="F1155">
        <v>7</v>
      </c>
      <c r="G1155">
        <v>8.5269999999999992</v>
      </c>
      <c r="H1155">
        <v>1094.06</v>
      </c>
      <c r="I1155">
        <v>1088.3599999999999</v>
      </c>
      <c r="J1155">
        <v>785.57500000000005</v>
      </c>
      <c r="K1155">
        <v>21.372368000000002</v>
      </c>
      <c r="L1155">
        <v>1</v>
      </c>
      <c r="M1155">
        <v>0</v>
      </c>
      <c r="N1155">
        <v>1</v>
      </c>
      <c r="O1155">
        <v>806790</v>
      </c>
      <c r="P1155">
        <v>22027</v>
      </c>
      <c r="Q1155">
        <v>15412</v>
      </c>
      <c r="R1155">
        <v>38.68</v>
      </c>
      <c r="S1155">
        <v>-897.3</v>
      </c>
      <c r="T1155">
        <v>9</v>
      </c>
      <c r="U1155">
        <v>35.22</v>
      </c>
      <c r="V1155">
        <v>32.799999999999997</v>
      </c>
      <c r="W1155">
        <v>38.994999999999997</v>
      </c>
      <c r="X1155">
        <v>24.745000000000001</v>
      </c>
      <c r="Y1155" s="8">
        <f t="shared" si="346"/>
        <v>297.89499999999998</v>
      </c>
      <c r="Z1155">
        <v>42.064</v>
      </c>
      <c r="AB1155" s="25">
        <f t="shared" si="347"/>
        <v>9849.5499999999993</v>
      </c>
      <c r="AC1155" s="26">
        <f t="shared" si="362"/>
        <v>14077.085248507656</v>
      </c>
      <c r="AD1155" s="26"/>
      <c r="AE1155" s="29">
        <f>AE1156</f>
        <v>14075.349922925279</v>
      </c>
      <c r="AF1155" s="25">
        <f t="shared" si="348"/>
        <v>62256</v>
      </c>
      <c r="AG1155">
        <f t="shared" si="356"/>
        <v>-7.6754347172948023</v>
      </c>
      <c r="AH1155" s="41">
        <f t="shared" si="350"/>
        <v>5.1936840968170569E-2</v>
      </c>
      <c r="AI1155" s="41">
        <f t="shared" si="351"/>
        <v>1.923240217740365E-6</v>
      </c>
      <c r="AJ1155" s="41">
        <f t="shared" si="352"/>
        <v>1.9925030331983637E-10</v>
      </c>
      <c r="AK1155">
        <f t="shared" si="349"/>
        <v>1013.25</v>
      </c>
      <c r="AL1155">
        <v>273.14999999999998</v>
      </c>
      <c r="AM1155" s="27">
        <f t="shared" si="357"/>
        <v>-0.39852461986919469</v>
      </c>
      <c r="AN1155">
        <f t="shared" si="358"/>
        <v>1.0100374607373854</v>
      </c>
      <c r="AO1155" s="28">
        <f t="shared" si="359"/>
        <v>-0.40252479509401318</v>
      </c>
      <c r="AP1155" s="46">
        <f t="shared" si="360"/>
        <v>-0.43236307524156931</v>
      </c>
      <c r="AQ1155" s="28">
        <f t="shared" si="361"/>
        <v>35.652363075241567</v>
      </c>
      <c r="AR1155" s="52">
        <v>-0.39936484345760598</v>
      </c>
      <c r="AS1155" s="52">
        <v>-0.42896888332150995</v>
      </c>
      <c r="AT1155" s="52">
        <v>35.648968883321508</v>
      </c>
    </row>
    <row r="1156" spans="1:46" x14ac:dyDescent="0.3">
      <c r="A1156" s="1">
        <v>42834</v>
      </c>
      <c r="B1156" s="2">
        <v>0.69234953703703705</v>
      </c>
      <c r="C1156" s="4">
        <f t="shared" si="353"/>
        <v>42834.692349537036</v>
      </c>
      <c r="D1156" s="5" t="str">
        <f t="shared" si="354"/>
        <v>v</v>
      </c>
      <c r="E1156" s="6">
        <f t="shared" si="355"/>
        <v>17</v>
      </c>
      <c r="F1156">
        <v>7</v>
      </c>
      <c r="G1156">
        <v>8.5489999999999995</v>
      </c>
      <c r="H1156">
        <v>1094.3699999999999</v>
      </c>
      <c r="I1156">
        <v>1088.44</v>
      </c>
      <c r="J1156">
        <v>798.45</v>
      </c>
      <c r="K1156">
        <v>21.384736</v>
      </c>
      <c r="L1156">
        <v>1</v>
      </c>
      <c r="M1156">
        <v>0</v>
      </c>
      <c r="N1156">
        <v>1</v>
      </c>
      <c r="O1156">
        <v>806800</v>
      </c>
      <c r="P1156">
        <v>22026</v>
      </c>
      <c r="Q1156">
        <v>15414</v>
      </c>
      <c r="R1156">
        <v>38.700000000000003</v>
      </c>
      <c r="S1156">
        <v>-887.83</v>
      </c>
      <c r="T1156">
        <v>9</v>
      </c>
      <c r="U1156">
        <v>35.590000000000003</v>
      </c>
      <c r="V1156">
        <v>33.130000000000003</v>
      </c>
      <c r="W1156">
        <v>39.000999999999998</v>
      </c>
      <c r="X1156">
        <v>24.797000000000001</v>
      </c>
      <c r="Y1156" s="8">
        <f t="shared" si="346"/>
        <v>297.947</v>
      </c>
      <c r="Z1156">
        <v>42.134999999999998</v>
      </c>
      <c r="AB1156" s="25">
        <f t="shared" si="347"/>
        <v>9849.5499999999993</v>
      </c>
      <c r="AC1156" s="26">
        <f t="shared" si="362"/>
        <v>14074.61971584274</v>
      </c>
      <c r="AD1156" s="26">
        <f>AVERAGE(AC1148:AC1156)</f>
        <v>14075.349922925279</v>
      </c>
      <c r="AE1156" s="30">
        <f>AD1156</f>
        <v>14075.349922925279</v>
      </c>
      <c r="AF1156" s="25">
        <f t="shared" si="348"/>
        <v>62256</v>
      </c>
      <c r="AG1156">
        <f t="shared" si="356"/>
        <v>3.2297436567824125</v>
      </c>
      <c r="AH1156" s="41">
        <f t="shared" si="350"/>
        <v>5.1936846013485562E-2</v>
      </c>
      <c r="AI1156" s="41">
        <f t="shared" si="351"/>
        <v>1.9232393232599888E-6</v>
      </c>
      <c r="AJ1156" s="41">
        <f t="shared" si="352"/>
        <v>1.9925042295076042E-10</v>
      </c>
      <c r="AK1156">
        <f t="shared" si="349"/>
        <v>1013.25</v>
      </c>
      <c r="AL1156">
        <v>273.14999999999998</v>
      </c>
      <c r="AM1156" s="27">
        <f t="shared" si="357"/>
        <v>0.16776276745695695</v>
      </c>
      <c r="AN1156">
        <f t="shared" si="358"/>
        <v>1.009927609774228</v>
      </c>
      <c r="AO1156" s="28">
        <f t="shared" si="359"/>
        <v>0.16942825074691417</v>
      </c>
      <c r="AP1156" s="46">
        <f t="shared" si="360"/>
        <v>0.1820009723592117</v>
      </c>
      <c r="AQ1156" s="28">
        <f t="shared" si="361"/>
        <v>35.407999027640791</v>
      </c>
      <c r="AR1156" s="52">
        <v>0.16810127240729447</v>
      </c>
      <c r="AS1156" s="52">
        <v>0.18057552325585552</v>
      </c>
      <c r="AT1156" s="52">
        <v>35.40942447674415</v>
      </c>
    </row>
    <row r="1157" spans="1:46" x14ac:dyDescent="0.3">
      <c r="A1157" s="1">
        <v>42834</v>
      </c>
      <c r="B1157" s="2">
        <v>0.69269675925925922</v>
      </c>
      <c r="C1157" s="4">
        <f t="shared" si="353"/>
        <v>42834.692696759259</v>
      </c>
      <c r="D1157" s="5" t="str">
        <f t="shared" si="354"/>
        <v>v</v>
      </c>
      <c r="E1157" s="6">
        <f t="shared" si="355"/>
        <v>17</v>
      </c>
      <c r="F1157">
        <v>7</v>
      </c>
      <c r="G1157">
        <v>8.3710000000000004</v>
      </c>
      <c r="H1157">
        <v>1101.3800000000001</v>
      </c>
      <c r="I1157">
        <v>1080.29</v>
      </c>
      <c r="J1157">
        <v>630.35</v>
      </c>
      <c r="K1157">
        <v>21.66489</v>
      </c>
      <c r="L1157">
        <v>0</v>
      </c>
      <c r="M1157">
        <v>1</v>
      </c>
      <c r="N1157">
        <v>1</v>
      </c>
      <c r="O1157">
        <v>806830</v>
      </c>
      <c r="P1157">
        <v>20998</v>
      </c>
      <c r="Q1157">
        <v>15428</v>
      </c>
      <c r="R1157">
        <v>38.700000000000003</v>
      </c>
      <c r="S1157">
        <v>2112.2800000000002</v>
      </c>
      <c r="T1157">
        <v>207</v>
      </c>
      <c r="U1157">
        <v>192.77</v>
      </c>
      <c r="V1157">
        <v>180.81</v>
      </c>
      <c r="W1157">
        <v>38.999000000000002</v>
      </c>
      <c r="X1157">
        <v>24.727</v>
      </c>
      <c r="Y1157" s="8">
        <f t="shared" si="346"/>
        <v>297.87699999999995</v>
      </c>
      <c r="Z1157">
        <v>54.276000000000003</v>
      </c>
      <c r="AB1157" s="25">
        <f t="shared" si="347"/>
        <v>9849.5499999999993</v>
      </c>
      <c r="AC1157" s="26">
        <f t="shared" si="362"/>
        <v>13405.551652838994</v>
      </c>
      <c r="AE1157" s="26">
        <f t="shared" ref="AE1157:AE1216" si="364">AE1156</f>
        <v>14075.349922925279</v>
      </c>
      <c r="AF1157" s="25">
        <f t="shared" si="348"/>
        <v>62256</v>
      </c>
      <c r="AG1157">
        <f t="shared" si="356"/>
        <v>2962.5523579043934</v>
      </c>
      <c r="AH1157" s="41">
        <f t="shared" si="350"/>
        <v>5.1936861149430538E-2</v>
      </c>
      <c r="AI1157" s="41">
        <f t="shared" si="351"/>
        <v>1.9232366398188607E-6</v>
      </c>
      <c r="AJ1157" s="41">
        <f t="shared" si="352"/>
        <v>1.9925078184353249E-10</v>
      </c>
      <c r="AK1157">
        <f t="shared" si="349"/>
        <v>1013.25</v>
      </c>
      <c r="AL1157">
        <v>273.14999999999998</v>
      </c>
      <c r="AM1157" s="27">
        <f t="shared" si="357"/>
        <v>175.92618879326866</v>
      </c>
      <c r="AN1157">
        <f t="shared" si="358"/>
        <v>1.0032639173486002</v>
      </c>
      <c r="AO1157" s="28">
        <f t="shared" si="359"/>
        <v>176.50039733294412</v>
      </c>
      <c r="AP1157" s="46">
        <f t="shared" si="360"/>
        <v>188.17825239063035</v>
      </c>
      <c r="AQ1157" s="28">
        <f t="shared" si="361"/>
        <v>4.5917476093696621</v>
      </c>
      <c r="AR1157" s="52">
        <v>175.67417878261165</v>
      </c>
      <c r="AS1157" s="52">
        <v>187.29736846490752</v>
      </c>
      <c r="AT1157" s="52">
        <v>5.4726315350924892</v>
      </c>
    </row>
    <row r="1158" spans="1:46" x14ac:dyDescent="0.3">
      <c r="A1158" s="1">
        <v>42834</v>
      </c>
      <c r="B1158" s="2">
        <v>0.69304398148148139</v>
      </c>
      <c r="C1158" s="4">
        <f t="shared" si="353"/>
        <v>42834.693043981482</v>
      </c>
      <c r="D1158" s="5" t="str">
        <f t="shared" si="354"/>
        <v>v</v>
      </c>
      <c r="E1158" s="6">
        <f t="shared" si="355"/>
        <v>17</v>
      </c>
      <c r="F1158">
        <v>7</v>
      </c>
      <c r="G1158">
        <v>8.2639999999999993</v>
      </c>
      <c r="H1158">
        <v>1101.68</v>
      </c>
      <c r="I1158">
        <v>1080.6199999999999</v>
      </c>
      <c r="J1158">
        <v>614.4</v>
      </c>
      <c r="K1158">
        <v>21.661944999999999</v>
      </c>
      <c r="L1158">
        <v>0</v>
      </c>
      <c r="M1158">
        <v>1</v>
      </c>
      <c r="N1158">
        <v>1</v>
      </c>
      <c r="O1158">
        <v>806860</v>
      </c>
      <c r="P1158">
        <v>20809</v>
      </c>
      <c r="Q1158">
        <v>15431</v>
      </c>
      <c r="R1158">
        <v>38.700000000000003</v>
      </c>
      <c r="S1158">
        <v>2662.91</v>
      </c>
      <c r="T1158">
        <v>250</v>
      </c>
      <c r="U1158">
        <v>231.77</v>
      </c>
      <c r="V1158">
        <v>217.32</v>
      </c>
      <c r="W1158">
        <v>39.002000000000002</v>
      </c>
      <c r="X1158">
        <v>24.780999999999999</v>
      </c>
      <c r="Y1158" s="8">
        <f t="shared" si="346"/>
        <v>297.93099999999998</v>
      </c>
      <c r="Z1158">
        <v>54.264000000000003</v>
      </c>
      <c r="AB1158" s="25">
        <f t="shared" si="347"/>
        <v>9849.5499999999993</v>
      </c>
      <c r="AC1158" s="26">
        <f t="shared" si="362"/>
        <v>13282.307429849005</v>
      </c>
      <c r="AE1158" s="26">
        <f t="shared" si="364"/>
        <v>14075.349922925279</v>
      </c>
      <c r="AF1158" s="25">
        <f t="shared" si="348"/>
        <v>62256</v>
      </c>
      <c r="AG1158">
        <f t="shared" si="356"/>
        <v>3507.6679243719741</v>
      </c>
      <c r="AH1158" s="41">
        <f t="shared" si="350"/>
        <v>5.1936876285375508E-2</v>
      </c>
      <c r="AI1158" s="41">
        <f t="shared" si="351"/>
        <v>1.9232339563777326E-6</v>
      </c>
      <c r="AJ1158" s="41">
        <f t="shared" si="352"/>
        <v>1.9925114073630458E-10</v>
      </c>
      <c r="AK1158">
        <f t="shared" si="349"/>
        <v>1013.25</v>
      </c>
      <c r="AL1158">
        <v>273.14999999999998</v>
      </c>
      <c r="AM1158" s="27">
        <f t="shared" si="357"/>
        <v>214.43943855095205</v>
      </c>
      <c r="AN1158">
        <f t="shared" si="358"/>
        <v>1.0031725422121018</v>
      </c>
      <c r="AO1158" s="28">
        <f t="shared" si="359"/>
        <v>215.11975672169436</v>
      </c>
      <c r="AP1158" s="46">
        <f t="shared" si="360"/>
        <v>229.42285863172694</v>
      </c>
      <c r="AQ1158" s="28">
        <f t="shared" si="361"/>
        <v>2.3471413682730713</v>
      </c>
      <c r="AR1158" s="52">
        <v>214.16020557606049</v>
      </c>
      <c r="AS1158" s="52">
        <v>228.39950787032072</v>
      </c>
      <c r="AT1158" s="52">
        <v>3.3704921296792918</v>
      </c>
    </row>
    <row r="1159" spans="1:46" x14ac:dyDescent="0.3">
      <c r="A1159" s="1">
        <v>42834</v>
      </c>
      <c r="B1159" s="2">
        <v>0.69339120370370377</v>
      </c>
      <c r="C1159" s="4">
        <f t="shared" si="353"/>
        <v>42834.693391203706</v>
      </c>
      <c r="D1159" s="5" t="str">
        <f t="shared" si="354"/>
        <v>v</v>
      </c>
      <c r="E1159" s="6">
        <f t="shared" si="355"/>
        <v>17</v>
      </c>
      <c r="F1159">
        <v>7</v>
      </c>
      <c r="G1159">
        <v>8.3740000000000006</v>
      </c>
      <c r="H1159">
        <v>1101.74</v>
      </c>
      <c r="I1159">
        <v>1080.8</v>
      </c>
      <c r="J1159">
        <v>622.29999999999995</v>
      </c>
      <c r="K1159">
        <v>21.673528000000001</v>
      </c>
      <c r="L1159">
        <v>0</v>
      </c>
      <c r="M1159">
        <v>1</v>
      </c>
      <c r="N1159">
        <v>1</v>
      </c>
      <c r="O1159">
        <v>806890</v>
      </c>
      <c r="P1159">
        <v>20688</v>
      </c>
      <c r="Q1159">
        <v>15431</v>
      </c>
      <c r="R1159">
        <v>38.700000000000003</v>
      </c>
      <c r="S1159">
        <v>3013.26</v>
      </c>
      <c r="T1159">
        <v>279</v>
      </c>
      <c r="U1159">
        <v>258.29000000000002</v>
      </c>
      <c r="V1159">
        <v>242.15</v>
      </c>
      <c r="W1159">
        <v>39.003</v>
      </c>
      <c r="X1159">
        <v>24.873000000000001</v>
      </c>
      <c r="Y1159" s="8">
        <f t="shared" si="346"/>
        <v>298.02299999999997</v>
      </c>
      <c r="Z1159">
        <v>54.088999999999999</v>
      </c>
      <c r="AB1159" s="25">
        <f t="shared" si="347"/>
        <v>9849.5499999999993</v>
      </c>
      <c r="AC1159" s="26">
        <f t="shared" si="362"/>
        <v>13205.073579158834</v>
      </c>
      <c r="AE1159" s="26">
        <f t="shared" si="364"/>
        <v>14075.349922925279</v>
      </c>
      <c r="AF1159" s="25">
        <f t="shared" si="348"/>
        <v>62256</v>
      </c>
      <c r="AG1159">
        <f t="shared" si="356"/>
        <v>3849.2772367440807</v>
      </c>
      <c r="AH1159" s="41">
        <f t="shared" si="350"/>
        <v>5.1936891421320484E-2</v>
      </c>
      <c r="AI1159" s="41">
        <f t="shared" si="351"/>
        <v>1.9232312729366041E-6</v>
      </c>
      <c r="AJ1159" s="41">
        <f t="shared" si="352"/>
        <v>1.9925149962907667E-10</v>
      </c>
      <c r="AK1159">
        <f t="shared" si="349"/>
        <v>1013.25</v>
      </c>
      <c r="AL1159">
        <v>273.14999999999998</v>
      </c>
      <c r="AM1159" s="27">
        <f t="shared" si="357"/>
        <v>239.7800951017411</v>
      </c>
      <c r="AN1159">
        <f t="shared" si="358"/>
        <v>1.0034276692590713</v>
      </c>
      <c r="AO1159" s="28">
        <f t="shared" si="359"/>
        <v>240.60198196265853</v>
      </c>
      <c r="AP1159" s="46">
        <f t="shared" si="360"/>
        <v>256.64211409350241</v>
      </c>
      <c r="AQ1159" s="28">
        <f t="shared" si="361"/>
        <v>1.6478859064976064</v>
      </c>
      <c r="AR1159" s="52">
        <v>239.55020292775123</v>
      </c>
      <c r="AS1159" s="52">
        <v>255.52021645626797</v>
      </c>
      <c r="AT1159" s="52">
        <v>2.7697835437320464</v>
      </c>
    </row>
    <row r="1160" spans="1:46" x14ac:dyDescent="0.3">
      <c r="A1160" s="1">
        <v>42834</v>
      </c>
      <c r="B1160" s="2">
        <v>0.69373842592592594</v>
      </c>
      <c r="C1160" s="4">
        <f t="shared" si="353"/>
        <v>42834.693738425929</v>
      </c>
      <c r="D1160" s="5" t="str">
        <f t="shared" si="354"/>
        <v>v</v>
      </c>
      <c r="E1160" s="6">
        <f t="shared" si="355"/>
        <v>17</v>
      </c>
      <c r="F1160">
        <v>7</v>
      </c>
      <c r="G1160">
        <v>8.4589999999999996</v>
      </c>
      <c r="H1160">
        <v>1101.98</v>
      </c>
      <c r="I1160">
        <v>1080.74</v>
      </c>
      <c r="J1160">
        <v>604.25</v>
      </c>
      <c r="K1160">
        <v>21.658608000000001</v>
      </c>
      <c r="L1160">
        <v>0</v>
      </c>
      <c r="M1160">
        <v>1</v>
      </c>
      <c r="N1160">
        <v>1</v>
      </c>
      <c r="O1160">
        <v>806920</v>
      </c>
      <c r="P1160">
        <v>20605</v>
      </c>
      <c r="Q1160">
        <v>15432</v>
      </c>
      <c r="R1160">
        <v>38.700000000000003</v>
      </c>
      <c r="S1160">
        <v>3254.95</v>
      </c>
      <c r="T1160">
        <v>299</v>
      </c>
      <c r="U1160">
        <v>277.27</v>
      </c>
      <c r="V1160">
        <v>259.95</v>
      </c>
      <c r="W1160">
        <v>39.005000000000003</v>
      </c>
      <c r="X1160">
        <v>24.963000000000001</v>
      </c>
      <c r="Y1160" s="8">
        <f t="shared" si="346"/>
        <v>298.113</v>
      </c>
      <c r="Z1160">
        <v>53.869</v>
      </c>
      <c r="AB1160" s="25">
        <f t="shared" si="347"/>
        <v>9849.5499999999993</v>
      </c>
      <c r="AC1160" s="26">
        <f t="shared" si="362"/>
        <v>13151.242726153447</v>
      </c>
      <c r="AE1160" s="26">
        <f t="shared" si="364"/>
        <v>14075.349922925279</v>
      </c>
      <c r="AF1160" s="25">
        <f t="shared" si="348"/>
        <v>62256</v>
      </c>
      <c r="AG1160">
        <f t="shared" si="356"/>
        <v>4087.3738810942814</v>
      </c>
      <c r="AH1160" s="41">
        <f t="shared" si="350"/>
        <v>5.1936906557265461E-2</v>
      </c>
      <c r="AI1160" s="41">
        <f t="shared" si="351"/>
        <v>1.9232285894954761E-6</v>
      </c>
      <c r="AJ1160" s="41">
        <f t="shared" si="352"/>
        <v>1.9925185852184877E-10</v>
      </c>
      <c r="AK1160">
        <f t="shared" si="349"/>
        <v>1013.25</v>
      </c>
      <c r="AL1160">
        <v>273.14999999999998</v>
      </c>
      <c r="AM1160" s="27">
        <f t="shared" si="357"/>
        <v>258.02237160624509</v>
      </c>
      <c r="AN1160">
        <f t="shared" si="358"/>
        <v>1.0035120921924183</v>
      </c>
      <c r="AO1160" s="28">
        <f t="shared" si="359"/>
        <v>258.92856996303266</v>
      </c>
      <c r="AP1160" s="46">
        <f t="shared" si="360"/>
        <v>276.17514206942803</v>
      </c>
      <c r="AQ1160" s="28">
        <f t="shared" si="361"/>
        <v>1.0948579305719477</v>
      </c>
      <c r="AR1160" s="52">
        <v>257.80726441237067</v>
      </c>
      <c r="AS1160" s="52">
        <v>274.97914921394079</v>
      </c>
      <c r="AT1160" s="52">
        <v>2.2908507860591953</v>
      </c>
    </row>
    <row r="1161" spans="1:46" x14ac:dyDescent="0.3">
      <c r="A1161" s="1">
        <v>42834</v>
      </c>
      <c r="B1161" s="2">
        <v>0.69408564814814822</v>
      </c>
      <c r="C1161" s="4">
        <f t="shared" si="353"/>
        <v>42834.694085648145</v>
      </c>
      <c r="D1161" s="5" t="str">
        <f t="shared" si="354"/>
        <v>v</v>
      </c>
      <c r="E1161" s="6">
        <f t="shared" si="355"/>
        <v>17</v>
      </c>
      <c r="F1161">
        <v>7</v>
      </c>
      <c r="G1161">
        <v>8.4</v>
      </c>
      <c r="H1161">
        <v>1102.08</v>
      </c>
      <c r="I1161">
        <v>1080.8900000000001</v>
      </c>
      <c r="J1161">
        <v>612.52499999999998</v>
      </c>
      <c r="K1161">
        <v>21.66705</v>
      </c>
      <c r="L1161">
        <v>0</v>
      </c>
      <c r="M1161">
        <v>1</v>
      </c>
      <c r="N1161">
        <v>1</v>
      </c>
      <c r="O1161">
        <v>806950</v>
      </c>
      <c r="P1161">
        <v>20547</v>
      </c>
      <c r="Q1161">
        <v>15432</v>
      </c>
      <c r="R1161">
        <v>38.700000000000003</v>
      </c>
      <c r="S1161">
        <v>3418.36</v>
      </c>
      <c r="T1161">
        <v>312</v>
      </c>
      <c r="U1161">
        <v>290.56</v>
      </c>
      <c r="V1161">
        <v>272.37</v>
      </c>
      <c r="W1161">
        <v>38.997999999999998</v>
      </c>
      <c r="X1161">
        <v>25.068999999999999</v>
      </c>
      <c r="Y1161" s="8">
        <f t="shared" si="346"/>
        <v>298.21899999999999</v>
      </c>
      <c r="Z1161">
        <v>53.631999999999998</v>
      </c>
      <c r="AB1161" s="25">
        <f t="shared" si="347"/>
        <v>9849.5499999999993</v>
      </c>
      <c r="AC1161" s="26">
        <f t="shared" si="362"/>
        <v>13114.223940513219</v>
      </c>
      <c r="AE1161" s="26">
        <f t="shared" si="364"/>
        <v>14075.349922925279</v>
      </c>
      <c r="AF1161" s="25">
        <f t="shared" si="348"/>
        <v>62256</v>
      </c>
      <c r="AG1161">
        <f t="shared" si="356"/>
        <v>4251.1098827878795</v>
      </c>
      <c r="AH1161" s="41">
        <f t="shared" si="350"/>
        <v>5.1936921693210431E-2</v>
      </c>
      <c r="AI1161" s="41">
        <f t="shared" si="351"/>
        <v>1.923225906054348E-6</v>
      </c>
      <c r="AJ1161" s="41">
        <f t="shared" si="352"/>
        <v>1.9925221741462086E-10</v>
      </c>
      <c r="AK1161">
        <f t="shared" si="349"/>
        <v>1013.25</v>
      </c>
      <c r="AL1161">
        <v>273.14999999999998</v>
      </c>
      <c r="AM1161" s="27">
        <f t="shared" si="357"/>
        <v>270.85368262303905</v>
      </c>
      <c r="AN1161">
        <f t="shared" si="358"/>
        <v>1.003777822284504</v>
      </c>
      <c r="AO1161" s="28">
        <f t="shared" si="359"/>
        <v>271.87691970109233</v>
      </c>
      <c r="AP1161" s="46">
        <f t="shared" si="360"/>
        <v>290.02619663036143</v>
      </c>
      <c r="AQ1161" s="28">
        <f t="shared" si="361"/>
        <v>0.53380336963857644</v>
      </c>
      <c r="AR1161" s="52">
        <v>270.70453300860822</v>
      </c>
      <c r="AS1161" s="52">
        <v>288.77554669003166</v>
      </c>
      <c r="AT1161" s="52">
        <v>1.7844533099683417</v>
      </c>
    </row>
    <row r="1162" spans="1:46" x14ac:dyDescent="0.3">
      <c r="A1162" s="1">
        <v>42834</v>
      </c>
      <c r="B1162" s="2">
        <v>0.69443287037037038</v>
      </c>
      <c r="C1162" s="4">
        <f t="shared" si="353"/>
        <v>42834.694432870368</v>
      </c>
      <c r="D1162" s="5" t="str">
        <f t="shared" si="354"/>
        <v>v</v>
      </c>
      <c r="E1162" s="6">
        <f t="shared" si="355"/>
        <v>17</v>
      </c>
      <c r="F1162">
        <v>7</v>
      </c>
      <c r="G1162">
        <v>8.4329999999999998</v>
      </c>
      <c r="H1162">
        <v>1102.1600000000001</v>
      </c>
      <c r="I1162">
        <v>1081.19</v>
      </c>
      <c r="J1162">
        <v>612.85</v>
      </c>
      <c r="K1162">
        <v>21.675688000000001</v>
      </c>
      <c r="L1162">
        <v>0</v>
      </c>
      <c r="M1162">
        <v>1</v>
      </c>
      <c r="N1162">
        <v>1</v>
      </c>
      <c r="O1162">
        <v>806980</v>
      </c>
      <c r="P1162">
        <v>20509</v>
      </c>
      <c r="Q1162">
        <v>15432</v>
      </c>
      <c r="R1162">
        <v>38.700000000000003</v>
      </c>
      <c r="S1162">
        <v>3526.41</v>
      </c>
      <c r="T1162">
        <v>322</v>
      </c>
      <c r="U1162">
        <v>299.56</v>
      </c>
      <c r="V1162">
        <v>280.74</v>
      </c>
      <c r="W1162">
        <v>38.999000000000002</v>
      </c>
      <c r="X1162">
        <v>25.151</v>
      </c>
      <c r="Y1162" s="8">
        <f t="shared" ref="Y1162:Y1225" si="365">X1162+273.15</f>
        <v>298.30099999999999</v>
      </c>
      <c r="Z1162">
        <v>53.36</v>
      </c>
      <c r="AB1162" s="25">
        <f t="shared" ref="AB1162:AB1225" si="366">$AC$6</f>
        <v>9849.5499999999993</v>
      </c>
      <c r="AC1162" s="26">
        <f t="shared" si="362"/>
        <v>13089.970253369622</v>
      </c>
      <c r="AE1162" s="26">
        <f t="shared" si="364"/>
        <v>14075.349922925279</v>
      </c>
      <c r="AF1162" s="25">
        <f t="shared" ref="AF1162:AF1225" si="367">$AC$4</f>
        <v>62256</v>
      </c>
      <c r="AG1162">
        <f t="shared" si="356"/>
        <v>4358.3851942422971</v>
      </c>
      <c r="AH1162" s="41">
        <f t="shared" si="350"/>
        <v>5.1936936829155407E-2</v>
      </c>
      <c r="AI1162" s="41">
        <f t="shared" si="351"/>
        <v>1.9232232226132199E-6</v>
      </c>
      <c r="AJ1162" s="41">
        <f t="shared" si="352"/>
        <v>1.9925257630739295E-10</v>
      </c>
      <c r="AK1162">
        <f t="shared" ref="AK1162:AK1225" si="368">1013.25</f>
        <v>1013.25</v>
      </c>
      <c r="AL1162">
        <v>273.14999999999998</v>
      </c>
      <c r="AM1162" s="27">
        <f t="shared" si="357"/>
        <v>279.3898854635471</v>
      </c>
      <c r="AN1162">
        <f t="shared" si="358"/>
        <v>1.003980947780559</v>
      </c>
      <c r="AO1162" s="28">
        <f t="shared" si="359"/>
        <v>280.50212200799388</v>
      </c>
      <c r="AP1162" s="46">
        <f t="shared" si="360"/>
        <v>299.31022876271692</v>
      </c>
      <c r="AQ1162" s="28">
        <f t="shared" si="361"/>
        <v>0.2497712372830847</v>
      </c>
      <c r="AR1162" s="52">
        <v>279.2947305276748</v>
      </c>
      <c r="AS1162" s="52">
        <v>298.02187979197305</v>
      </c>
      <c r="AT1162" s="52">
        <v>1.5381202080269532</v>
      </c>
    </row>
    <row r="1163" spans="1:46" x14ac:dyDescent="0.3">
      <c r="A1163" s="1">
        <v>42834</v>
      </c>
      <c r="B1163" s="2">
        <v>0.69478009259259255</v>
      </c>
      <c r="C1163" s="4">
        <f t="shared" si="353"/>
        <v>42834.694780092592</v>
      </c>
      <c r="D1163" s="5" t="str">
        <f t="shared" si="354"/>
        <v>v</v>
      </c>
      <c r="E1163" s="6">
        <f t="shared" si="355"/>
        <v>17</v>
      </c>
      <c r="F1163">
        <v>7</v>
      </c>
      <c r="G1163">
        <v>8.4949999999999992</v>
      </c>
      <c r="H1163">
        <v>1102.3800000000001</v>
      </c>
      <c r="I1163">
        <v>1081.03</v>
      </c>
      <c r="J1163">
        <v>610.67499999999995</v>
      </c>
      <c r="K1163">
        <v>21.663122999999999</v>
      </c>
      <c r="L1163">
        <v>0</v>
      </c>
      <c r="M1163">
        <v>1</v>
      </c>
      <c r="N1163">
        <v>1</v>
      </c>
      <c r="O1163">
        <v>807010</v>
      </c>
      <c r="P1163">
        <v>20482</v>
      </c>
      <c r="Q1163">
        <v>15431</v>
      </c>
      <c r="R1163">
        <v>38.700000000000003</v>
      </c>
      <c r="S1163">
        <v>3599.92</v>
      </c>
      <c r="T1163">
        <v>328</v>
      </c>
      <c r="U1163">
        <v>305.63</v>
      </c>
      <c r="V1163">
        <v>286.47000000000003</v>
      </c>
      <c r="W1163">
        <v>39.000999999999998</v>
      </c>
      <c r="X1163">
        <v>25.222999999999999</v>
      </c>
      <c r="Y1163" s="8">
        <f t="shared" si="365"/>
        <v>298.37299999999999</v>
      </c>
      <c r="Z1163">
        <v>53.08</v>
      </c>
      <c r="AB1163" s="25">
        <f t="shared" si="366"/>
        <v>9849.5499999999993</v>
      </c>
      <c r="AC1163" s="26">
        <f t="shared" si="362"/>
        <v>13073.584544099538</v>
      </c>
      <c r="AE1163" s="26">
        <f t="shared" si="364"/>
        <v>14075.349922925279</v>
      </c>
      <c r="AF1163" s="25">
        <f t="shared" si="367"/>
        <v>62256</v>
      </c>
      <c r="AG1163">
        <f t="shared" si="356"/>
        <v>4430.8600330139343</v>
      </c>
      <c r="AH1163" s="41">
        <f t="shared" si="350"/>
        <v>5.1936951965100377E-2</v>
      </c>
      <c r="AI1163" s="41">
        <f t="shared" si="351"/>
        <v>1.9232205391720918E-6</v>
      </c>
      <c r="AJ1163" s="41">
        <f t="shared" si="352"/>
        <v>1.9925293520016505E-10</v>
      </c>
      <c r="AK1163">
        <f t="shared" si="368"/>
        <v>1013.25</v>
      </c>
      <c r="AL1163">
        <v>273.14999999999998</v>
      </c>
      <c r="AM1163" s="27">
        <f t="shared" si="357"/>
        <v>285.21583543421139</v>
      </c>
      <c r="AN1163">
        <f t="shared" si="358"/>
        <v>1.0040228645526861</v>
      </c>
      <c r="AO1163" s="28">
        <f t="shared" si="359"/>
        <v>286.36322010844441</v>
      </c>
      <c r="AP1163" s="46">
        <f t="shared" si="360"/>
        <v>305.5191037096784</v>
      </c>
      <c r="AQ1163" s="28">
        <f t="shared" si="361"/>
        <v>0.1108962903215911</v>
      </c>
      <c r="AR1163" s="52">
        <v>285.13156957675341</v>
      </c>
      <c r="AS1163" s="52">
        <v>304.20506356729112</v>
      </c>
      <c r="AT1163" s="52">
        <v>1.4249364327088756</v>
      </c>
    </row>
    <row r="1164" spans="1:46" x14ac:dyDescent="0.3">
      <c r="A1164" s="1">
        <v>42834</v>
      </c>
      <c r="B1164" s="2">
        <v>0.69512731481481482</v>
      </c>
      <c r="C1164" s="4">
        <f t="shared" si="353"/>
        <v>42834.695127314815</v>
      </c>
      <c r="D1164" s="5" t="str">
        <f t="shared" si="354"/>
        <v>v</v>
      </c>
      <c r="E1164" s="6">
        <f t="shared" si="355"/>
        <v>17</v>
      </c>
      <c r="F1164">
        <v>7</v>
      </c>
      <c r="G1164">
        <v>8.31</v>
      </c>
      <c r="H1164">
        <v>1102.46</v>
      </c>
      <c r="I1164">
        <v>1081.33</v>
      </c>
      <c r="J1164">
        <v>598.625</v>
      </c>
      <c r="K1164">
        <v>21.670976</v>
      </c>
      <c r="L1164">
        <v>0</v>
      </c>
      <c r="M1164">
        <v>1</v>
      </c>
      <c r="N1164">
        <v>1</v>
      </c>
      <c r="O1164">
        <v>807040</v>
      </c>
      <c r="P1164">
        <v>20463</v>
      </c>
      <c r="Q1164">
        <v>15430</v>
      </c>
      <c r="R1164">
        <v>38.799999999999997</v>
      </c>
      <c r="S1164">
        <v>3650.2</v>
      </c>
      <c r="T1164">
        <v>333</v>
      </c>
      <c r="U1164">
        <v>310.01</v>
      </c>
      <c r="V1164">
        <v>290.49</v>
      </c>
      <c r="W1164">
        <v>38.997999999999998</v>
      </c>
      <c r="X1164">
        <v>25.327000000000002</v>
      </c>
      <c r="Y1164" s="8">
        <f t="shared" si="365"/>
        <v>298.47699999999998</v>
      </c>
      <c r="Z1164">
        <v>52.816000000000003</v>
      </c>
      <c r="AB1164" s="25">
        <f t="shared" si="366"/>
        <v>9849.5499999999993</v>
      </c>
      <c r="AC1164" s="26">
        <f t="shared" si="362"/>
        <v>13062.303412184056</v>
      </c>
      <c r="AE1164" s="26">
        <f t="shared" si="364"/>
        <v>14075.349922925279</v>
      </c>
      <c r="AF1164" s="25">
        <f t="shared" si="367"/>
        <v>62256</v>
      </c>
      <c r="AG1164">
        <f t="shared" si="356"/>
        <v>4480.7570623862794</v>
      </c>
      <c r="AH1164" s="41">
        <f t="shared" si="350"/>
        <v>5.1936967101045353E-2</v>
      </c>
      <c r="AI1164" s="41">
        <f t="shared" si="351"/>
        <v>1.9232178557309633E-6</v>
      </c>
      <c r="AJ1164" s="41">
        <f t="shared" si="352"/>
        <v>1.9925329409293714E-10</v>
      </c>
      <c r="AK1164">
        <f t="shared" si="368"/>
        <v>1013.25</v>
      </c>
      <c r="AL1164">
        <v>273.14999999999998</v>
      </c>
      <c r="AM1164" s="27">
        <f t="shared" si="357"/>
        <v>289.25475288411519</v>
      </c>
      <c r="AN1164">
        <f t="shared" si="358"/>
        <v>1.0042999414528837</v>
      </c>
      <c r="AO1164" s="28">
        <f t="shared" si="359"/>
        <v>290.49853138648524</v>
      </c>
      <c r="AP1164" s="46">
        <f t="shared" si="360"/>
        <v>310.01705101815747</v>
      </c>
      <c r="AQ1164" s="28">
        <f t="shared" si="361"/>
        <v>-7.0510181574832131E-3</v>
      </c>
      <c r="AR1164" s="52">
        <v>289.24951086510544</v>
      </c>
      <c r="AS1164" s="52">
        <v>308.68410913769003</v>
      </c>
      <c r="AT1164" s="52">
        <v>1.3258908623099614</v>
      </c>
    </row>
    <row r="1165" spans="1:46" x14ac:dyDescent="0.3">
      <c r="A1165" s="1">
        <v>42834</v>
      </c>
      <c r="B1165" s="2">
        <v>0.69547453703703699</v>
      </c>
      <c r="C1165" s="4">
        <f t="shared" si="353"/>
        <v>42834.695474537039</v>
      </c>
      <c r="D1165" s="5" t="str">
        <f t="shared" si="354"/>
        <v>v</v>
      </c>
      <c r="E1165" s="6">
        <f t="shared" si="355"/>
        <v>17</v>
      </c>
      <c r="F1165">
        <v>7</v>
      </c>
      <c r="G1165">
        <v>8.5589999999999993</v>
      </c>
      <c r="H1165">
        <v>1102.45</v>
      </c>
      <c r="I1165">
        <v>1081.47</v>
      </c>
      <c r="J1165">
        <v>614.4</v>
      </c>
      <c r="K1165">
        <v>21.662140999999998</v>
      </c>
      <c r="L1165">
        <v>0</v>
      </c>
      <c r="M1165">
        <v>1</v>
      </c>
      <c r="N1165">
        <v>1</v>
      </c>
      <c r="O1165">
        <v>807070</v>
      </c>
      <c r="P1165">
        <v>20451</v>
      </c>
      <c r="Q1165">
        <v>15429</v>
      </c>
      <c r="R1165">
        <v>38.799999999999997</v>
      </c>
      <c r="S1165">
        <v>3682.49</v>
      </c>
      <c r="T1165">
        <v>336</v>
      </c>
      <c r="U1165">
        <v>312.83999999999997</v>
      </c>
      <c r="V1165">
        <v>293.10000000000002</v>
      </c>
      <c r="W1165">
        <v>38.997999999999998</v>
      </c>
      <c r="X1165">
        <v>25.393000000000001</v>
      </c>
      <c r="Y1165" s="8">
        <f t="shared" si="365"/>
        <v>298.54300000000001</v>
      </c>
      <c r="Z1165">
        <v>52.573</v>
      </c>
      <c r="AB1165" s="25">
        <f t="shared" si="366"/>
        <v>9849.5499999999993</v>
      </c>
      <c r="AC1165" s="26">
        <f t="shared" si="362"/>
        <v>13055.489471125802</v>
      </c>
      <c r="AE1165" s="26">
        <f t="shared" si="364"/>
        <v>14075.349922925279</v>
      </c>
      <c r="AF1165" s="25">
        <f t="shared" si="367"/>
        <v>62256</v>
      </c>
      <c r="AG1165">
        <f t="shared" si="356"/>
        <v>4510.8954757717747</v>
      </c>
      <c r="AH1165" s="41">
        <f t="shared" ref="AH1165:AH1228" si="369">$AG$4+(((O1165-$AC$7)/($AJ$7-$AC$7))*($AN$4-$AG$4))</f>
        <v>5.1936982236990323E-2</v>
      </c>
      <c r="AI1165" s="41">
        <f t="shared" ref="AI1165:AI1228" si="370">$AG$5+(((O1165-$AC$7)/($AJ$7-$AC$7))*($AN$5-$AG$5))</f>
        <v>1.9232151722898352E-6</v>
      </c>
      <c r="AJ1165" s="41">
        <f t="shared" ref="AJ1165:AJ1228" si="371">$AG$6+(((O1165-$AC$7)/($AJ$7-$AC$7))*($AN$6-$AG$6))</f>
        <v>1.9925365298570923E-10</v>
      </c>
      <c r="AK1165">
        <f t="shared" si="368"/>
        <v>1013.25</v>
      </c>
      <c r="AL1165">
        <v>273.14999999999998</v>
      </c>
      <c r="AM1165" s="27">
        <f t="shared" si="357"/>
        <v>291.70541757744644</v>
      </c>
      <c r="AN1165">
        <f t="shared" si="358"/>
        <v>1.0045311265565497</v>
      </c>
      <c r="AO1165" s="28">
        <f t="shared" si="359"/>
        <v>293.02717174172102</v>
      </c>
      <c r="AP1165" s="46">
        <f t="shared" si="360"/>
        <v>312.75607739799557</v>
      </c>
      <c r="AQ1165" s="28">
        <f t="shared" si="361"/>
        <v>8.3922602004406599E-2</v>
      </c>
      <c r="AR1165" s="52">
        <v>291.76741670174482</v>
      </c>
      <c r="AS1165" s="52">
        <v>311.41150569004287</v>
      </c>
      <c r="AT1165" s="52">
        <v>1.4284943099571024</v>
      </c>
    </row>
    <row r="1166" spans="1:46" x14ac:dyDescent="0.3">
      <c r="A1166" s="1">
        <v>42834</v>
      </c>
      <c r="B1166" s="2">
        <v>0.69582175925925915</v>
      </c>
      <c r="C1166" s="4">
        <f t="shared" si="353"/>
        <v>42834.695821759262</v>
      </c>
      <c r="D1166" s="5" t="str">
        <f t="shared" si="354"/>
        <v>v</v>
      </c>
      <c r="E1166" s="6">
        <f t="shared" si="355"/>
        <v>17</v>
      </c>
      <c r="F1166">
        <v>7</v>
      </c>
      <c r="G1166">
        <v>8.4600000000000009</v>
      </c>
      <c r="H1166">
        <v>1102.58</v>
      </c>
      <c r="I1166">
        <v>1081.52</v>
      </c>
      <c r="J1166">
        <v>593.29999999999995</v>
      </c>
      <c r="K1166">
        <v>21.660177999999998</v>
      </c>
      <c r="L1166">
        <v>0</v>
      </c>
      <c r="M1166">
        <v>1</v>
      </c>
      <c r="N1166">
        <v>1</v>
      </c>
      <c r="O1166">
        <v>807100</v>
      </c>
      <c r="P1166">
        <v>20442</v>
      </c>
      <c r="Q1166">
        <v>15431</v>
      </c>
      <c r="R1166">
        <v>38.799999999999997</v>
      </c>
      <c r="S1166">
        <v>3716.04</v>
      </c>
      <c r="T1166">
        <v>338</v>
      </c>
      <c r="U1166">
        <v>315.73</v>
      </c>
      <c r="V1166">
        <v>295.8</v>
      </c>
      <c r="W1166">
        <v>39.005000000000003</v>
      </c>
      <c r="X1166">
        <v>25.469000000000001</v>
      </c>
      <c r="Y1166" s="8">
        <f t="shared" si="365"/>
        <v>298.61899999999997</v>
      </c>
      <c r="Z1166">
        <v>52.335999999999999</v>
      </c>
      <c r="AB1166" s="25">
        <f t="shared" si="366"/>
        <v>9849.5499999999993</v>
      </c>
      <c r="AC1166" s="26">
        <f t="shared" si="362"/>
        <v>13048.052692631714</v>
      </c>
      <c r="AE1166" s="26">
        <f t="shared" si="364"/>
        <v>14075.349922925279</v>
      </c>
      <c r="AF1166" s="25">
        <f t="shared" si="367"/>
        <v>62256</v>
      </c>
      <c r="AG1166">
        <f t="shared" si="356"/>
        <v>4543.7887313187539</v>
      </c>
      <c r="AH1166" s="41">
        <f t="shared" si="369"/>
        <v>5.1936997372935299E-2</v>
      </c>
      <c r="AI1166" s="41">
        <f t="shared" si="370"/>
        <v>1.9232124888487072E-6</v>
      </c>
      <c r="AJ1166" s="41">
        <f t="shared" si="371"/>
        <v>1.9925401187848133E-10</v>
      </c>
      <c r="AK1166">
        <f t="shared" si="368"/>
        <v>1013.25</v>
      </c>
      <c r="AL1166">
        <v>273.14999999999998</v>
      </c>
      <c r="AM1166" s="27">
        <f t="shared" si="357"/>
        <v>294.38966429367065</v>
      </c>
      <c r="AN1166">
        <f t="shared" si="358"/>
        <v>1.0046683800659686</v>
      </c>
      <c r="AO1166" s="28">
        <f t="shared" si="359"/>
        <v>295.76398713408639</v>
      </c>
      <c r="AP1166" s="46">
        <f t="shared" si="360"/>
        <v>315.69175165581748</v>
      </c>
      <c r="AQ1166" s="28">
        <f t="shared" si="361"/>
        <v>3.8248344182534311E-2</v>
      </c>
      <c r="AR1166" s="52">
        <v>294.49253807668526</v>
      </c>
      <c r="AS1166" s="52">
        <v>314.3346358556098</v>
      </c>
      <c r="AT1166" s="52">
        <v>1.3953641443902143</v>
      </c>
    </row>
    <row r="1167" spans="1:46" x14ac:dyDescent="0.3">
      <c r="A1167" s="1">
        <v>42834</v>
      </c>
      <c r="B1167" s="2">
        <v>0.69616898148148154</v>
      </c>
      <c r="C1167" s="4">
        <f t="shared" si="353"/>
        <v>42834.696168981478</v>
      </c>
      <c r="D1167" s="5" t="str">
        <f t="shared" si="354"/>
        <v>v</v>
      </c>
      <c r="E1167" s="6">
        <f t="shared" si="355"/>
        <v>17</v>
      </c>
      <c r="F1167">
        <v>7</v>
      </c>
      <c r="G1167">
        <v>8.3699999999999992</v>
      </c>
      <c r="H1167">
        <v>1102.49</v>
      </c>
      <c r="I1167">
        <v>1081.48</v>
      </c>
      <c r="J1167">
        <v>589.54999999999995</v>
      </c>
      <c r="K1167">
        <v>21.687075</v>
      </c>
      <c r="L1167">
        <v>0</v>
      </c>
      <c r="M1167">
        <v>1</v>
      </c>
      <c r="N1167">
        <v>1</v>
      </c>
      <c r="O1167">
        <v>807130</v>
      </c>
      <c r="P1167">
        <v>20437</v>
      </c>
      <c r="Q1167">
        <v>15428</v>
      </c>
      <c r="R1167">
        <v>38.799999999999997</v>
      </c>
      <c r="S1167">
        <v>3719.37</v>
      </c>
      <c r="T1167">
        <v>339</v>
      </c>
      <c r="U1167">
        <v>316.08999999999997</v>
      </c>
      <c r="V1167">
        <v>296.14999999999998</v>
      </c>
      <c r="W1167">
        <v>39.003</v>
      </c>
      <c r="X1167">
        <v>25.529</v>
      </c>
      <c r="Y1167" s="8">
        <f t="shared" si="365"/>
        <v>298.67899999999997</v>
      </c>
      <c r="Z1167">
        <v>52.128999999999998</v>
      </c>
      <c r="AB1167" s="25">
        <f t="shared" si="366"/>
        <v>9849.5499999999993</v>
      </c>
      <c r="AC1167" s="26">
        <f t="shared" si="362"/>
        <v>13047.397805937257</v>
      </c>
      <c r="AE1167" s="26">
        <f t="shared" si="364"/>
        <v>14075.349922925279</v>
      </c>
      <c r="AF1167" s="25">
        <f t="shared" si="367"/>
        <v>62256</v>
      </c>
      <c r="AG1167">
        <f t="shared" si="356"/>
        <v>4546.6853290071531</v>
      </c>
      <c r="AH1167" s="41">
        <f t="shared" si="369"/>
        <v>5.1937012508880269E-2</v>
      </c>
      <c r="AI1167" s="41">
        <f t="shared" si="370"/>
        <v>1.9232098054075791E-6</v>
      </c>
      <c r="AJ1167" s="41">
        <f t="shared" si="371"/>
        <v>1.9925437077125342E-10</v>
      </c>
      <c r="AK1167">
        <f t="shared" si="368"/>
        <v>1013.25</v>
      </c>
      <c r="AL1167">
        <v>273.14999999999998</v>
      </c>
      <c r="AM1167" s="27">
        <f t="shared" si="357"/>
        <v>294.62656380187855</v>
      </c>
      <c r="AN1167">
        <f t="shared" si="358"/>
        <v>1.0049522739522445</v>
      </c>
      <c r="AO1167" s="28">
        <f t="shared" si="359"/>
        <v>296.0856352594339</v>
      </c>
      <c r="AP1167" s="46">
        <f t="shared" si="360"/>
        <v>316.02338299567981</v>
      </c>
      <c r="AQ1167" s="28">
        <f t="shared" si="361"/>
        <v>6.6617004320164597E-2</v>
      </c>
      <c r="AR1167" s="52">
        <v>294.8127626656642</v>
      </c>
      <c r="AS1167" s="52">
        <v>314.66479799423882</v>
      </c>
      <c r="AT1167" s="52">
        <v>1.4252020057611503</v>
      </c>
    </row>
    <row r="1168" spans="1:46" x14ac:dyDescent="0.3">
      <c r="A1168" s="1">
        <v>42834</v>
      </c>
      <c r="B1168" s="2">
        <v>0.69651620370370371</v>
      </c>
      <c r="C1168" s="4">
        <f t="shared" si="353"/>
        <v>42834.696516203701</v>
      </c>
      <c r="D1168" s="5" t="str">
        <f t="shared" si="354"/>
        <v>v</v>
      </c>
      <c r="E1168" s="6">
        <f t="shared" si="355"/>
        <v>17</v>
      </c>
      <c r="F1168">
        <v>7</v>
      </c>
      <c r="G1168">
        <v>8.4350000000000005</v>
      </c>
      <c r="H1168">
        <v>1102.6600000000001</v>
      </c>
      <c r="I1168">
        <v>1081.54</v>
      </c>
      <c r="J1168">
        <v>605.45000000000005</v>
      </c>
      <c r="K1168">
        <v>21.693750000000001</v>
      </c>
      <c r="L1168">
        <v>0</v>
      </c>
      <c r="M1168">
        <v>1</v>
      </c>
      <c r="N1168">
        <v>1</v>
      </c>
      <c r="O1168">
        <v>807160</v>
      </c>
      <c r="P1168">
        <v>20432</v>
      </c>
      <c r="Q1168">
        <v>15429</v>
      </c>
      <c r="R1168">
        <v>38.799999999999997</v>
      </c>
      <c r="S1168">
        <v>3739.75</v>
      </c>
      <c r="T1168">
        <v>341</v>
      </c>
      <c r="U1168">
        <v>317.85000000000002</v>
      </c>
      <c r="V1168">
        <v>297.77999999999997</v>
      </c>
      <c r="W1168">
        <v>38.996000000000002</v>
      </c>
      <c r="X1168">
        <v>25.585000000000001</v>
      </c>
      <c r="Y1168" s="8">
        <f t="shared" si="365"/>
        <v>298.73499999999996</v>
      </c>
      <c r="Z1168">
        <v>51.953000000000003</v>
      </c>
      <c r="AB1168" s="25">
        <f t="shared" si="366"/>
        <v>9849.5499999999993</v>
      </c>
      <c r="AC1168" s="26">
        <f t="shared" si="362"/>
        <v>13043.360269622139</v>
      </c>
      <c r="AE1168" s="26">
        <f t="shared" si="364"/>
        <v>14075.349922925279</v>
      </c>
      <c r="AF1168" s="25">
        <f t="shared" si="367"/>
        <v>62256</v>
      </c>
      <c r="AG1168">
        <f t="shared" si="356"/>
        <v>4564.54356075346</v>
      </c>
      <c r="AH1168" s="41">
        <f t="shared" si="369"/>
        <v>5.1937027644825245E-2</v>
      </c>
      <c r="AI1168" s="41">
        <f t="shared" si="370"/>
        <v>1.923207121966451E-6</v>
      </c>
      <c r="AJ1168" s="41">
        <f t="shared" si="371"/>
        <v>1.9925472966402551E-10</v>
      </c>
      <c r="AK1168">
        <f t="shared" si="368"/>
        <v>1013.25</v>
      </c>
      <c r="AL1168">
        <v>273.14999999999998</v>
      </c>
      <c r="AM1168" s="27">
        <f t="shared" si="357"/>
        <v>296.08858567281322</v>
      </c>
      <c r="AN1168">
        <f t="shared" si="358"/>
        <v>1.0049857295313027</v>
      </c>
      <c r="AO1168" s="28">
        <f t="shared" si="359"/>
        <v>297.56480327828382</v>
      </c>
      <c r="AP1168" s="46">
        <f t="shared" si="360"/>
        <v>317.61977531467562</v>
      </c>
      <c r="AQ1168" s="28">
        <f t="shared" si="361"/>
        <v>0.23022468532440143</v>
      </c>
      <c r="AR1168" s="52">
        <v>296.28554838092805</v>
      </c>
      <c r="AS1168" s="52">
        <v>316.25430248794368</v>
      </c>
      <c r="AT1168" s="52">
        <v>1.595697512056347</v>
      </c>
    </row>
    <row r="1169" spans="1:46" x14ac:dyDescent="0.3">
      <c r="A1169" s="1">
        <v>42834</v>
      </c>
      <c r="B1169" s="2">
        <v>0.69686342592592598</v>
      </c>
      <c r="C1169" s="4">
        <f t="shared" si="353"/>
        <v>42834.696863425925</v>
      </c>
      <c r="D1169" s="5" t="str">
        <f t="shared" si="354"/>
        <v>v</v>
      </c>
      <c r="E1169" s="6">
        <f t="shared" si="355"/>
        <v>17</v>
      </c>
      <c r="F1169">
        <v>7</v>
      </c>
      <c r="G1169">
        <v>8.4309999999999992</v>
      </c>
      <c r="H1169">
        <v>1102.74</v>
      </c>
      <c r="I1169">
        <v>1081.77</v>
      </c>
      <c r="J1169">
        <v>585.52499999999998</v>
      </c>
      <c r="K1169">
        <v>21.690215999999999</v>
      </c>
      <c r="L1169">
        <v>0</v>
      </c>
      <c r="M1169">
        <v>1</v>
      </c>
      <c r="N1169">
        <v>1</v>
      </c>
      <c r="O1169">
        <v>807190</v>
      </c>
      <c r="P1169">
        <v>20427</v>
      </c>
      <c r="Q1169">
        <v>15429</v>
      </c>
      <c r="R1169">
        <v>38.799999999999997</v>
      </c>
      <c r="S1169">
        <v>3750.27</v>
      </c>
      <c r="T1169">
        <v>342</v>
      </c>
      <c r="U1169">
        <v>318.87</v>
      </c>
      <c r="V1169">
        <v>298.67</v>
      </c>
      <c r="W1169">
        <v>39.002000000000002</v>
      </c>
      <c r="X1169">
        <v>25.658999999999999</v>
      </c>
      <c r="Y1169" s="8">
        <f t="shared" si="365"/>
        <v>298.80899999999997</v>
      </c>
      <c r="Z1169">
        <v>51.773000000000003</v>
      </c>
      <c r="AB1169" s="25">
        <f t="shared" si="366"/>
        <v>9849.5499999999993</v>
      </c>
      <c r="AC1169" s="26">
        <f t="shared" si="362"/>
        <v>13040.168374489596</v>
      </c>
      <c r="AE1169" s="26">
        <f t="shared" si="364"/>
        <v>14075.349922925279</v>
      </c>
      <c r="AF1169" s="25">
        <f t="shared" si="367"/>
        <v>62256</v>
      </c>
      <c r="AG1169">
        <f t="shared" si="356"/>
        <v>4578.6614778539006</v>
      </c>
      <c r="AH1169" s="41">
        <f t="shared" si="369"/>
        <v>5.1937042780770222E-2</v>
      </c>
      <c r="AI1169" s="41">
        <f t="shared" si="370"/>
        <v>1.9232044385253229E-6</v>
      </c>
      <c r="AJ1169" s="41">
        <f t="shared" si="371"/>
        <v>1.9925508855679758E-10</v>
      </c>
      <c r="AK1169">
        <f t="shared" si="368"/>
        <v>1013.25</v>
      </c>
      <c r="AL1169">
        <v>273.14999999999998</v>
      </c>
      <c r="AM1169" s="27">
        <f t="shared" si="357"/>
        <v>297.24650449597402</v>
      </c>
      <c r="AN1169">
        <f t="shared" si="358"/>
        <v>1.0051617494108356</v>
      </c>
      <c r="AO1169" s="28">
        <f t="shared" si="359"/>
        <v>298.78081646542904</v>
      </c>
      <c r="AP1169" s="46">
        <f t="shared" si="360"/>
        <v>318.9855650903599</v>
      </c>
      <c r="AQ1169" s="28">
        <f t="shared" si="361"/>
        <v>-0.11556509035989393</v>
      </c>
      <c r="AR1169" s="52">
        <v>297.49628701611203</v>
      </c>
      <c r="AS1169" s="52">
        <v>317.61417064438149</v>
      </c>
      <c r="AT1169" s="52">
        <v>1.2558293556185163</v>
      </c>
    </row>
    <row r="1170" spans="1:46" x14ac:dyDescent="0.3">
      <c r="A1170" s="1">
        <v>42834</v>
      </c>
      <c r="B1170" s="2">
        <v>0.69721064814814815</v>
      </c>
      <c r="C1170" s="4">
        <f t="shared" si="353"/>
        <v>42834.697210648148</v>
      </c>
      <c r="D1170" s="5" t="str">
        <f t="shared" si="354"/>
        <v>v</v>
      </c>
      <c r="E1170" s="6">
        <f t="shared" si="355"/>
        <v>17</v>
      </c>
      <c r="F1170">
        <v>7</v>
      </c>
      <c r="G1170">
        <v>8.3919999999999995</v>
      </c>
      <c r="H1170">
        <v>1102.73</v>
      </c>
      <c r="I1170">
        <v>1081.6500000000001</v>
      </c>
      <c r="J1170">
        <v>598.20000000000005</v>
      </c>
      <c r="K1170">
        <v>21.677651000000001</v>
      </c>
      <c r="L1170">
        <v>0</v>
      </c>
      <c r="M1170">
        <v>1</v>
      </c>
      <c r="N1170">
        <v>1</v>
      </c>
      <c r="O1170">
        <v>807220</v>
      </c>
      <c r="P1170">
        <v>20425</v>
      </c>
      <c r="Q1170">
        <v>15428</v>
      </c>
      <c r="R1170">
        <v>38.799999999999997</v>
      </c>
      <c r="S1170">
        <v>3753.74</v>
      </c>
      <c r="T1170">
        <v>342</v>
      </c>
      <c r="U1170">
        <v>319.17</v>
      </c>
      <c r="V1170">
        <v>298.98</v>
      </c>
      <c r="W1170">
        <v>38.991999999999997</v>
      </c>
      <c r="X1170">
        <v>25.693000000000001</v>
      </c>
      <c r="Y1170" s="8">
        <f t="shared" si="365"/>
        <v>298.84299999999996</v>
      </c>
      <c r="Z1170">
        <v>51.65</v>
      </c>
      <c r="AB1170" s="25">
        <f t="shared" si="366"/>
        <v>9849.5499999999993</v>
      </c>
      <c r="AC1170" s="26">
        <f t="shared" si="362"/>
        <v>13039.736761083743</v>
      </c>
      <c r="AE1170" s="26">
        <f t="shared" si="364"/>
        <v>14075.349922925279</v>
      </c>
      <c r="AF1170" s="25">
        <f t="shared" si="367"/>
        <v>62256</v>
      </c>
      <c r="AG1170">
        <f t="shared" si="356"/>
        <v>4580.570526249996</v>
      </c>
      <c r="AH1170" s="41">
        <f t="shared" si="369"/>
        <v>5.1937057916715192E-2</v>
      </c>
      <c r="AI1170" s="41">
        <f t="shared" si="370"/>
        <v>1.9232017550841944E-6</v>
      </c>
      <c r="AJ1170" s="41">
        <f t="shared" si="371"/>
        <v>1.9925544744956967E-10</v>
      </c>
      <c r="AK1170">
        <f t="shared" si="368"/>
        <v>1013.25</v>
      </c>
      <c r="AL1170">
        <v>273.14999999999998</v>
      </c>
      <c r="AM1170" s="27">
        <f t="shared" si="357"/>
        <v>297.40326385118044</v>
      </c>
      <c r="AN1170">
        <f t="shared" si="358"/>
        <v>1.0052852380497856</v>
      </c>
      <c r="AO1170" s="28">
        <f t="shared" si="359"/>
        <v>298.97511089741715</v>
      </c>
      <c r="AP1170" s="46">
        <f t="shared" si="360"/>
        <v>319.1575906263916</v>
      </c>
      <c r="AQ1170" s="28">
        <f t="shared" si="361"/>
        <v>1.2409373608420537E-2</v>
      </c>
      <c r="AR1170" s="52">
        <v>297.68969742161403</v>
      </c>
      <c r="AS1170" s="52">
        <v>317.78540460507162</v>
      </c>
      <c r="AT1170" s="52">
        <v>1.3845953949283967</v>
      </c>
    </row>
    <row r="1171" spans="1:46" x14ac:dyDescent="0.3">
      <c r="A1171" s="1">
        <v>42834</v>
      </c>
      <c r="B1171" s="2">
        <v>0.69755787037037031</v>
      </c>
      <c r="C1171" s="4">
        <f t="shared" si="353"/>
        <v>42834.697557870371</v>
      </c>
      <c r="D1171" s="5" t="str">
        <f t="shared" si="354"/>
        <v>v</v>
      </c>
      <c r="E1171" s="6">
        <f t="shared" si="355"/>
        <v>17</v>
      </c>
      <c r="F1171">
        <v>7</v>
      </c>
      <c r="G1171">
        <v>8.4640000000000004</v>
      </c>
      <c r="H1171">
        <v>1102.8399999999999</v>
      </c>
      <c r="I1171">
        <v>1081.81</v>
      </c>
      <c r="J1171">
        <v>591.92499999999995</v>
      </c>
      <c r="K1171">
        <v>21.691983</v>
      </c>
      <c r="L1171">
        <v>0</v>
      </c>
      <c r="M1171">
        <v>1</v>
      </c>
      <c r="N1171">
        <v>1</v>
      </c>
      <c r="O1171">
        <v>807250</v>
      </c>
      <c r="P1171">
        <v>20422</v>
      </c>
      <c r="Q1171">
        <v>15426</v>
      </c>
      <c r="R1171">
        <v>38.799999999999997</v>
      </c>
      <c r="S1171">
        <v>3755.5</v>
      </c>
      <c r="T1171">
        <v>342</v>
      </c>
      <c r="U1171">
        <v>319.37</v>
      </c>
      <c r="V1171">
        <v>299.14</v>
      </c>
      <c r="W1171">
        <v>38.994999999999997</v>
      </c>
      <c r="X1171">
        <v>25.731000000000002</v>
      </c>
      <c r="Y1171" s="8">
        <f t="shared" si="365"/>
        <v>298.88099999999997</v>
      </c>
      <c r="Z1171">
        <v>51.527999999999999</v>
      </c>
      <c r="AB1171" s="25">
        <f t="shared" si="366"/>
        <v>9849.5499999999993</v>
      </c>
      <c r="AC1171" s="26">
        <f t="shared" si="362"/>
        <v>13039.511869570853</v>
      </c>
      <c r="AE1171" s="26">
        <f t="shared" si="364"/>
        <v>14075.349922925279</v>
      </c>
      <c r="AF1171" s="25">
        <f t="shared" si="367"/>
        <v>62256</v>
      </c>
      <c r="AG1171">
        <f t="shared" si="356"/>
        <v>4581.5652330319308</v>
      </c>
      <c r="AH1171" s="41">
        <f t="shared" si="369"/>
        <v>5.1937073052660168E-2</v>
      </c>
      <c r="AI1171" s="41">
        <f t="shared" si="370"/>
        <v>1.9231990716430663E-6</v>
      </c>
      <c r="AJ1171" s="41">
        <f t="shared" si="371"/>
        <v>1.9925580634234176E-10</v>
      </c>
      <c r="AK1171">
        <f t="shared" si="368"/>
        <v>1013.25</v>
      </c>
      <c r="AL1171">
        <v>273.14999999999998</v>
      </c>
      <c r="AM1171" s="27">
        <f t="shared" si="357"/>
        <v>297.48497932572252</v>
      </c>
      <c r="AN1171">
        <f t="shared" si="358"/>
        <v>1.0053127847784578</v>
      </c>
      <c r="AO1171" s="28">
        <f t="shared" si="359"/>
        <v>299.06545299570405</v>
      </c>
      <c r="AP1171" s="46">
        <f t="shared" si="360"/>
        <v>319.30125606245508</v>
      </c>
      <c r="AQ1171" s="28">
        <f t="shared" si="361"/>
        <v>6.8743937544923028E-2</v>
      </c>
      <c r="AR1171" s="52">
        <v>297.77960280990715</v>
      </c>
      <c r="AS1171" s="52">
        <v>317.92840080511786</v>
      </c>
      <c r="AT1171" s="52">
        <v>1.4415991948821443</v>
      </c>
    </row>
    <row r="1172" spans="1:46" x14ac:dyDescent="0.3">
      <c r="A1172" s="1">
        <v>42834</v>
      </c>
      <c r="B1172" s="2">
        <v>0.69790509259259259</v>
      </c>
      <c r="C1172" s="4">
        <f t="shared" si="353"/>
        <v>42834.697905092595</v>
      </c>
      <c r="D1172" s="5" t="str">
        <f t="shared" si="354"/>
        <v>v</v>
      </c>
      <c r="E1172" s="6">
        <f t="shared" si="355"/>
        <v>17</v>
      </c>
      <c r="F1172">
        <v>7</v>
      </c>
      <c r="G1172">
        <v>8.4260000000000002</v>
      </c>
      <c r="H1172">
        <v>1102.76</v>
      </c>
      <c r="I1172">
        <v>1081.9100000000001</v>
      </c>
      <c r="J1172">
        <v>601.79999999999995</v>
      </c>
      <c r="K1172">
        <v>21.688448999999999</v>
      </c>
      <c r="L1172">
        <v>0</v>
      </c>
      <c r="M1172">
        <v>1</v>
      </c>
      <c r="N1172">
        <v>1</v>
      </c>
      <c r="O1172">
        <v>807280</v>
      </c>
      <c r="P1172">
        <v>20421</v>
      </c>
      <c r="Q1172">
        <v>15429</v>
      </c>
      <c r="R1172">
        <v>38.799999999999997</v>
      </c>
      <c r="S1172">
        <v>3769.74</v>
      </c>
      <c r="T1172">
        <v>344</v>
      </c>
      <c r="U1172">
        <v>320.68</v>
      </c>
      <c r="V1172">
        <v>300.33</v>
      </c>
      <c r="W1172">
        <v>38.997999999999998</v>
      </c>
      <c r="X1172">
        <v>25.768999999999998</v>
      </c>
      <c r="Y1172" s="8">
        <f t="shared" si="365"/>
        <v>298.91899999999998</v>
      </c>
      <c r="Z1172">
        <v>51.405999999999999</v>
      </c>
      <c r="AB1172" s="25">
        <f t="shared" si="366"/>
        <v>9849.5499999999993</v>
      </c>
      <c r="AC1172" s="26">
        <f t="shared" si="362"/>
        <v>13036.338100330546</v>
      </c>
      <c r="AE1172" s="26">
        <f t="shared" si="364"/>
        <v>14075.349922925279</v>
      </c>
      <c r="AF1172" s="25">
        <f t="shared" si="367"/>
        <v>62256</v>
      </c>
      <c r="AG1172">
        <f t="shared" si="356"/>
        <v>4595.6029783744279</v>
      </c>
      <c r="AH1172" s="41">
        <f t="shared" si="369"/>
        <v>5.1937088188605138E-2</v>
      </c>
      <c r="AI1172" s="41">
        <f t="shared" si="370"/>
        <v>1.9231963882019383E-6</v>
      </c>
      <c r="AJ1172" s="41">
        <f t="shared" si="371"/>
        <v>1.9925616523511386E-10</v>
      </c>
      <c r="AK1172">
        <f t="shared" si="368"/>
        <v>1013.25</v>
      </c>
      <c r="AL1172">
        <v>273.14999999999998</v>
      </c>
      <c r="AM1172" s="27">
        <f t="shared" si="357"/>
        <v>298.63854591248543</v>
      </c>
      <c r="AN1172">
        <f t="shared" si="358"/>
        <v>1.0055135410928109</v>
      </c>
      <c r="AO1172" s="28">
        <f t="shared" si="359"/>
        <v>300.28510180727119</v>
      </c>
      <c r="AP1172" s="46">
        <f t="shared" si="360"/>
        <v>320.63306636694284</v>
      </c>
      <c r="AQ1172" s="28">
        <f t="shared" si="361"/>
        <v>4.6933633057165025E-2</v>
      </c>
      <c r="AR1172" s="52">
        <v>298.9939412242374</v>
      </c>
      <c r="AS1172" s="52">
        <v>319.25441396488009</v>
      </c>
      <c r="AT1172" s="52">
        <v>1.4255860351199203</v>
      </c>
    </row>
    <row r="1173" spans="1:46" x14ac:dyDescent="0.3">
      <c r="A1173" s="1">
        <v>42834</v>
      </c>
      <c r="B1173" s="2">
        <v>0.69825231481481476</v>
      </c>
      <c r="C1173" s="4">
        <f t="shared" si="353"/>
        <v>42834.698252314818</v>
      </c>
      <c r="D1173" s="5" t="str">
        <f t="shared" si="354"/>
        <v>v</v>
      </c>
      <c r="E1173" s="6">
        <f t="shared" si="355"/>
        <v>17</v>
      </c>
      <c r="F1173">
        <v>7</v>
      </c>
      <c r="G1173">
        <v>8.4779999999999998</v>
      </c>
      <c r="H1173">
        <v>1102.82</v>
      </c>
      <c r="I1173">
        <v>1082.03</v>
      </c>
      <c r="J1173">
        <v>599.82500000000005</v>
      </c>
      <c r="K1173">
        <v>21.705137000000001</v>
      </c>
      <c r="L1173">
        <v>0</v>
      </c>
      <c r="M1173">
        <v>1</v>
      </c>
      <c r="N1173">
        <v>1</v>
      </c>
      <c r="O1173">
        <v>807310</v>
      </c>
      <c r="P1173">
        <v>20419</v>
      </c>
      <c r="Q1173">
        <v>15429</v>
      </c>
      <c r="R1173">
        <v>38.799999999999997</v>
      </c>
      <c r="S1173">
        <v>3773.56</v>
      </c>
      <c r="T1173">
        <v>344</v>
      </c>
      <c r="U1173">
        <v>321.08</v>
      </c>
      <c r="V1173">
        <v>300.67</v>
      </c>
      <c r="W1173">
        <v>39.003999999999998</v>
      </c>
      <c r="X1173">
        <v>25.817</v>
      </c>
      <c r="Y1173" s="8">
        <f t="shared" si="365"/>
        <v>298.96699999999998</v>
      </c>
      <c r="Z1173">
        <v>51.317</v>
      </c>
      <c r="AB1173" s="25">
        <f t="shared" si="366"/>
        <v>9849.5499999999993</v>
      </c>
      <c r="AC1173" s="26">
        <f t="shared" si="362"/>
        <v>13035.06134227753</v>
      </c>
      <c r="AE1173" s="26">
        <f t="shared" si="364"/>
        <v>14075.349922925279</v>
      </c>
      <c r="AF1173" s="25">
        <f t="shared" si="367"/>
        <v>62256</v>
      </c>
      <c r="AG1173">
        <f t="shared" si="356"/>
        <v>4601.2501452146043</v>
      </c>
      <c r="AH1173" s="41">
        <f t="shared" si="369"/>
        <v>5.1937103324550114E-2</v>
      </c>
      <c r="AI1173" s="41">
        <f t="shared" si="370"/>
        <v>1.9231937047608102E-6</v>
      </c>
      <c r="AJ1173" s="41">
        <f t="shared" si="371"/>
        <v>1.9925652412788595E-10</v>
      </c>
      <c r="AK1173">
        <f t="shared" si="368"/>
        <v>1013.25</v>
      </c>
      <c r="AL1173">
        <v>273.14999999999998</v>
      </c>
      <c r="AM1173" s="27">
        <f t="shared" si="357"/>
        <v>299.10315548183041</v>
      </c>
      <c r="AN1173">
        <f t="shared" si="358"/>
        <v>1.0056202903363085</v>
      </c>
      <c r="AO1173" s="28">
        <f t="shared" si="359"/>
        <v>300.78420205614435</v>
      </c>
      <c r="AP1173" s="46">
        <f t="shared" si="360"/>
        <v>321.20160883376246</v>
      </c>
      <c r="AQ1173" s="28">
        <f t="shared" si="361"/>
        <v>-0.12160883376247966</v>
      </c>
      <c r="AR1173" s="52">
        <v>299.49083555470793</v>
      </c>
      <c r="AS1173" s="52">
        <v>319.820447861101</v>
      </c>
      <c r="AT1173" s="52">
        <v>1.2595521388989823</v>
      </c>
    </row>
    <row r="1174" spans="1:46" x14ac:dyDescent="0.3">
      <c r="A1174" s="1">
        <v>42834</v>
      </c>
      <c r="B1174" s="2">
        <v>0.69859953703703714</v>
      </c>
      <c r="C1174" s="4">
        <f t="shared" si="353"/>
        <v>42834.698599537034</v>
      </c>
      <c r="D1174" s="5" t="str">
        <f t="shared" si="354"/>
        <v>v</v>
      </c>
      <c r="E1174" s="6">
        <f t="shared" si="355"/>
        <v>17</v>
      </c>
      <c r="F1174">
        <v>7</v>
      </c>
      <c r="G1174">
        <v>8.3539999999999992</v>
      </c>
      <c r="H1174">
        <v>1102.9100000000001</v>
      </c>
      <c r="I1174">
        <v>1082.05</v>
      </c>
      <c r="J1174">
        <v>597.20000000000005</v>
      </c>
      <c r="K1174">
        <v>21.695319999999999</v>
      </c>
      <c r="L1174">
        <v>0</v>
      </c>
      <c r="M1174">
        <v>1</v>
      </c>
      <c r="N1174">
        <v>1</v>
      </c>
      <c r="O1174">
        <v>807340</v>
      </c>
      <c r="P1174">
        <v>20419</v>
      </c>
      <c r="Q1174">
        <v>15428</v>
      </c>
      <c r="R1174">
        <v>38.9</v>
      </c>
      <c r="S1174">
        <v>3771.15</v>
      </c>
      <c r="T1174">
        <v>344</v>
      </c>
      <c r="U1174">
        <v>320.88</v>
      </c>
      <c r="V1174">
        <v>300.48</v>
      </c>
      <c r="W1174">
        <v>39</v>
      </c>
      <c r="X1174">
        <v>25.838999999999999</v>
      </c>
      <c r="Y1174" s="8">
        <f t="shared" si="365"/>
        <v>298.98899999999998</v>
      </c>
      <c r="Z1174">
        <v>51.225000000000001</v>
      </c>
      <c r="AB1174" s="25">
        <f t="shared" si="366"/>
        <v>9849.5499999999993</v>
      </c>
      <c r="AC1174" s="26">
        <f t="shared" si="362"/>
        <v>13035.906238656988</v>
      </c>
      <c r="AE1174" s="26">
        <f t="shared" si="364"/>
        <v>14075.349922925279</v>
      </c>
      <c r="AF1174" s="25">
        <f t="shared" si="367"/>
        <v>62256</v>
      </c>
      <c r="AG1174">
        <f t="shared" si="356"/>
        <v>4597.5131248714106</v>
      </c>
      <c r="AH1174" s="41">
        <f t="shared" si="369"/>
        <v>5.1937118460495084E-2</v>
      </c>
      <c r="AI1174" s="41">
        <f t="shared" si="370"/>
        <v>1.9231910213196821E-6</v>
      </c>
      <c r="AJ1174" s="41">
        <f t="shared" si="371"/>
        <v>1.9925688302065804E-10</v>
      </c>
      <c r="AK1174">
        <f t="shared" si="368"/>
        <v>1013.25</v>
      </c>
      <c r="AL1174">
        <v>273.14999999999998</v>
      </c>
      <c r="AM1174" s="27">
        <f t="shared" si="357"/>
        <v>298.79574544032454</v>
      </c>
      <c r="AN1174">
        <f t="shared" si="358"/>
        <v>1.0056122236580756</v>
      </c>
      <c r="AO1174" s="28">
        <f t="shared" si="359"/>
        <v>300.47265399181703</v>
      </c>
      <c r="AP1174" s="46">
        <f t="shared" si="360"/>
        <v>320.87484357448369</v>
      </c>
      <c r="AQ1174" s="28">
        <f t="shared" si="361"/>
        <v>5.1564255163043526E-3</v>
      </c>
      <c r="AR1174" s="52">
        <v>299.18058758522318</v>
      </c>
      <c r="AS1174" s="52">
        <v>319.49504544445176</v>
      </c>
      <c r="AT1174" s="52">
        <v>1.3849545555482337</v>
      </c>
    </row>
    <row r="1175" spans="1:46" x14ac:dyDescent="0.3">
      <c r="A1175" s="1">
        <v>42834</v>
      </c>
      <c r="B1175" s="2">
        <v>0.69894675925925931</v>
      </c>
      <c r="C1175" s="4">
        <f t="shared" si="353"/>
        <v>42834.698946759258</v>
      </c>
      <c r="D1175" s="5" t="str">
        <f t="shared" si="354"/>
        <v>v</v>
      </c>
      <c r="E1175" s="6">
        <f t="shared" si="355"/>
        <v>17</v>
      </c>
      <c r="F1175">
        <v>7</v>
      </c>
      <c r="G1175">
        <v>8.4</v>
      </c>
      <c r="H1175">
        <v>1103.03</v>
      </c>
      <c r="I1175">
        <v>1082.19</v>
      </c>
      <c r="J1175">
        <v>590.70000000000005</v>
      </c>
      <c r="K1175">
        <v>21.691786</v>
      </c>
      <c r="L1175">
        <v>0</v>
      </c>
      <c r="M1175">
        <v>1</v>
      </c>
      <c r="N1175">
        <v>1</v>
      </c>
      <c r="O1175">
        <v>807370</v>
      </c>
      <c r="P1175">
        <v>20418</v>
      </c>
      <c r="Q1175">
        <v>15427</v>
      </c>
      <c r="R1175">
        <v>38.9</v>
      </c>
      <c r="S1175">
        <v>3771.35</v>
      </c>
      <c r="T1175">
        <v>344</v>
      </c>
      <c r="U1175">
        <v>320.93</v>
      </c>
      <c r="V1175">
        <v>300.49</v>
      </c>
      <c r="W1175">
        <v>38.997</v>
      </c>
      <c r="X1175">
        <v>25.869</v>
      </c>
      <c r="Y1175" s="8">
        <f t="shared" si="365"/>
        <v>299.01900000000001</v>
      </c>
      <c r="Z1175">
        <v>51.127000000000002</v>
      </c>
      <c r="AB1175" s="25">
        <f t="shared" si="366"/>
        <v>9849.5499999999993</v>
      </c>
      <c r="AC1175" s="26">
        <f t="shared" si="362"/>
        <v>13036.112782783432</v>
      </c>
      <c r="AE1175" s="26">
        <f t="shared" si="364"/>
        <v>14075.349922925279</v>
      </c>
      <c r="AF1175" s="25">
        <f t="shared" si="367"/>
        <v>62256</v>
      </c>
      <c r="AG1175">
        <f t="shared" si="356"/>
        <v>4596.5995695277579</v>
      </c>
      <c r="AH1175" s="41">
        <f t="shared" si="369"/>
        <v>5.193713359644006E-2</v>
      </c>
      <c r="AI1175" s="41">
        <f t="shared" si="370"/>
        <v>1.9231883378785536E-6</v>
      </c>
      <c r="AJ1175" s="41">
        <f t="shared" si="371"/>
        <v>1.9925724191343014E-10</v>
      </c>
      <c r="AK1175">
        <f t="shared" si="368"/>
        <v>1013.25</v>
      </c>
      <c r="AL1175">
        <v>273.14999999999998</v>
      </c>
      <c r="AM1175" s="27">
        <f t="shared" si="357"/>
        <v>298.72065160359648</v>
      </c>
      <c r="AN1175">
        <f t="shared" si="358"/>
        <v>1.0056037121410708</v>
      </c>
      <c r="AO1175" s="28">
        <f t="shared" si="359"/>
        <v>300.39459614577612</v>
      </c>
      <c r="AP1175" s="46">
        <f t="shared" si="360"/>
        <v>320.83299087391805</v>
      </c>
      <c r="AQ1175" s="28">
        <f t="shared" si="361"/>
        <v>9.700912608195722E-2</v>
      </c>
      <c r="AR1175" s="52">
        <v>299.10281944764017</v>
      </c>
      <c r="AS1175" s="52">
        <v>319.45332363981419</v>
      </c>
      <c r="AT1175" s="52">
        <v>1.4766763601858202</v>
      </c>
    </row>
    <row r="1176" spans="1:46" x14ac:dyDescent="0.3">
      <c r="A1176" s="1">
        <v>42834</v>
      </c>
      <c r="B1176" s="2">
        <v>0.69929398148148147</v>
      </c>
      <c r="C1176" s="4">
        <f t="shared" si="353"/>
        <v>42834.699293981481</v>
      </c>
      <c r="D1176" s="5" t="str">
        <f t="shared" si="354"/>
        <v>v</v>
      </c>
      <c r="E1176" s="6">
        <f t="shared" si="355"/>
        <v>17</v>
      </c>
      <c r="F1176">
        <v>7</v>
      </c>
      <c r="G1176">
        <v>8.49</v>
      </c>
      <c r="H1176">
        <v>1102.92</v>
      </c>
      <c r="I1176">
        <v>1082.1600000000001</v>
      </c>
      <c r="J1176">
        <v>589.45000000000005</v>
      </c>
      <c r="K1176">
        <v>21.697872</v>
      </c>
      <c r="L1176">
        <v>0</v>
      </c>
      <c r="M1176">
        <v>1</v>
      </c>
      <c r="N1176">
        <v>1</v>
      </c>
      <c r="O1176">
        <v>807400</v>
      </c>
      <c r="P1176">
        <v>20417</v>
      </c>
      <c r="Q1176">
        <v>15426</v>
      </c>
      <c r="R1176">
        <v>38.9</v>
      </c>
      <c r="S1176">
        <v>3768.15</v>
      </c>
      <c r="T1176">
        <v>344</v>
      </c>
      <c r="U1176">
        <v>320.72000000000003</v>
      </c>
      <c r="V1176">
        <v>300.29000000000002</v>
      </c>
      <c r="W1176">
        <v>39.000999999999998</v>
      </c>
      <c r="X1176">
        <v>25.901</v>
      </c>
      <c r="Y1176" s="8">
        <f t="shared" si="365"/>
        <v>299.05099999999999</v>
      </c>
      <c r="Z1176">
        <v>51.023000000000003</v>
      </c>
      <c r="AB1176" s="25">
        <f t="shared" si="366"/>
        <v>9849.5499999999993</v>
      </c>
      <c r="AC1176" s="26">
        <f t="shared" si="362"/>
        <v>13036.319353688577</v>
      </c>
      <c r="AE1176" s="26">
        <f t="shared" si="364"/>
        <v>14075.349922925279</v>
      </c>
      <c r="AF1176" s="25">
        <f t="shared" si="367"/>
        <v>62256</v>
      </c>
      <c r="AG1176">
        <f t="shared" si="356"/>
        <v>4595.6858957405211</v>
      </c>
      <c r="AH1176" s="41">
        <f t="shared" si="369"/>
        <v>5.193714873238503E-2</v>
      </c>
      <c r="AI1176" s="41">
        <f t="shared" si="370"/>
        <v>1.9231856544374255E-6</v>
      </c>
      <c r="AJ1176" s="41">
        <f t="shared" si="371"/>
        <v>1.9925760080620223E-10</v>
      </c>
      <c r="AK1176">
        <f t="shared" si="368"/>
        <v>1013.25</v>
      </c>
      <c r="AL1176">
        <v>273.14999999999998</v>
      </c>
      <c r="AM1176" s="27">
        <f t="shared" si="357"/>
        <v>298.64555579855823</v>
      </c>
      <c r="AN1176">
        <f t="shared" si="358"/>
        <v>1.0058116333113478</v>
      </c>
      <c r="AO1176" s="28">
        <f t="shared" si="359"/>
        <v>300.38117425892312</v>
      </c>
      <c r="AP1176" s="46">
        <f t="shared" si="360"/>
        <v>320.80976218705774</v>
      </c>
      <c r="AQ1176" s="28">
        <f t="shared" si="361"/>
        <v>-8.9762187057715437E-2</v>
      </c>
      <c r="AR1176" s="52">
        <v>299.08940926407251</v>
      </c>
      <c r="AS1176" s="52">
        <v>319.43014569870093</v>
      </c>
      <c r="AT1176" s="52">
        <v>1.2898543012991013</v>
      </c>
    </row>
    <row r="1177" spans="1:46" x14ac:dyDescent="0.3">
      <c r="A1177" s="1">
        <v>42834</v>
      </c>
      <c r="B1177" s="2">
        <v>0.69964120370370375</v>
      </c>
      <c r="C1177" s="4">
        <f t="shared" si="353"/>
        <v>42834.699641203704</v>
      </c>
      <c r="D1177" s="5" t="str">
        <f t="shared" si="354"/>
        <v>v</v>
      </c>
      <c r="E1177" s="6">
        <f t="shared" si="355"/>
        <v>17</v>
      </c>
      <c r="F1177">
        <v>7</v>
      </c>
      <c r="G1177">
        <v>8.4459999999999997</v>
      </c>
      <c r="H1177">
        <v>1103.04</v>
      </c>
      <c r="I1177">
        <v>1082.1099999999999</v>
      </c>
      <c r="J1177">
        <v>597.57500000000005</v>
      </c>
      <c r="K1177">
        <v>21.700621000000002</v>
      </c>
      <c r="L1177">
        <v>0</v>
      </c>
      <c r="M1177">
        <v>0</v>
      </c>
      <c r="N1177">
        <v>1</v>
      </c>
      <c r="O1177">
        <v>807430</v>
      </c>
      <c r="P1177">
        <v>20416</v>
      </c>
      <c r="Q1177">
        <v>15427</v>
      </c>
      <c r="R1177">
        <v>38.9</v>
      </c>
      <c r="S1177">
        <v>3774.8</v>
      </c>
      <c r="T1177">
        <v>344</v>
      </c>
      <c r="U1177">
        <v>321.27</v>
      </c>
      <c r="V1177">
        <v>300.82</v>
      </c>
      <c r="W1177">
        <v>39</v>
      </c>
      <c r="X1177">
        <v>25.928000000000001</v>
      </c>
      <c r="Y1177" s="8">
        <f t="shared" si="365"/>
        <v>299.07799999999997</v>
      </c>
      <c r="Z1177">
        <v>50.941000000000003</v>
      </c>
      <c r="AB1177" s="25">
        <f t="shared" si="366"/>
        <v>9849.5499999999993</v>
      </c>
      <c r="AC1177" s="26">
        <f t="shared" si="362"/>
        <v>13034.835859207882</v>
      </c>
      <c r="AE1177" s="26">
        <f t="shared" si="364"/>
        <v>14075.349922925279</v>
      </c>
      <c r="AF1177" s="25">
        <f t="shared" si="367"/>
        <v>62256</v>
      </c>
      <c r="AG1177">
        <f t="shared" si="356"/>
        <v>4602.2474684826439</v>
      </c>
      <c r="AH1177" s="41">
        <f t="shared" si="369"/>
        <v>5.1937163868330007E-2</v>
      </c>
      <c r="AI1177" s="41">
        <f t="shared" si="370"/>
        <v>1.9231829709962974E-6</v>
      </c>
      <c r="AJ1177" s="41">
        <f t="shared" si="371"/>
        <v>1.9925795969897432E-10</v>
      </c>
      <c r="AK1177">
        <f t="shared" si="368"/>
        <v>1013.25</v>
      </c>
      <c r="AL1177">
        <v>273.14999999999998</v>
      </c>
      <c r="AM1177" s="27">
        <f t="shared" si="357"/>
        <v>299.18542206069429</v>
      </c>
      <c r="AN1177">
        <f t="shared" si="358"/>
        <v>1.0057930112409026</v>
      </c>
      <c r="AO1177" s="28">
        <f t="shared" si="359"/>
        <v>300.91860657380607</v>
      </c>
      <c r="AP1177" s="46">
        <f t="shared" si="360"/>
        <v>321.36889549428201</v>
      </c>
      <c r="AQ1177" s="28">
        <f t="shared" si="361"/>
        <v>-9.8895494282032814E-2</v>
      </c>
      <c r="AR1177" s="52">
        <v>299.62446823141005</v>
      </c>
      <c r="AS1177" s="52">
        <v>319.98680811042794</v>
      </c>
      <c r="AT1177" s="52">
        <v>1.2831918895720378</v>
      </c>
    </row>
    <row r="1178" spans="1:46" x14ac:dyDescent="0.3">
      <c r="A1178" s="1">
        <v>42834</v>
      </c>
      <c r="B1178" s="2">
        <v>0.69998842592592592</v>
      </c>
      <c r="C1178" s="4">
        <f t="shared" si="353"/>
        <v>42834.699988425928</v>
      </c>
      <c r="D1178" s="5" t="str">
        <f t="shared" si="354"/>
        <v>v</v>
      </c>
      <c r="E1178" s="6">
        <f t="shared" si="355"/>
        <v>17</v>
      </c>
      <c r="F1178">
        <v>7</v>
      </c>
      <c r="G1178">
        <v>8.44</v>
      </c>
      <c r="H1178">
        <v>1103</v>
      </c>
      <c r="I1178">
        <v>1082.27</v>
      </c>
      <c r="J1178">
        <v>593.98699999999997</v>
      </c>
      <c r="K1178">
        <v>21.688056</v>
      </c>
      <c r="L1178">
        <v>0</v>
      </c>
      <c r="M1178">
        <v>0</v>
      </c>
      <c r="N1178">
        <v>1</v>
      </c>
      <c r="O1178">
        <v>807460</v>
      </c>
      <c r="P1178">
        <v>20415</v>
      </c>
      <c r="Q1178">
        <v>15425</v>
      </c>
      <c r="R1178">
        <v>38.9</v>
      </c>
      <c r="S1178">
        <v>3772.06</v>
      </c>
      <c r="T1178">
        <v>344</v>
      </c>
      <c r="U1178">
        <v>321.12</v>
      </c>
      <c r="V1178">
        <v>300.64</v>
      </c>
      <c r="W1178">
        <v>38.997999999999998</v>
      </c>
      <c r="X1178">
        <v>25.954999999999998</v>
      </c>
      <c r="Y1178" s="8">
        <f t="shared" si="365"/>
        <v>299.10499999999996</v>
      </c>
      <c r="Z1178">
        <v>50.874000000000002</v>
      </c>
      <c r="AB1178" s="25">
        <f t="shared" si="366"/>
        <v>9849.5499999999993</v>
      </c>
      <c r="AC1178" s="26">
        <f t="shared" si="362"/>
        <v>13035.887406807131</v>
      </c>
      <c r="AE1178" s="26">
        <f t="shared" si="364"/>
        <v>14075.349922925279</v>
      </c>
      <c r="AF1178" s="25">
        <f t="shared" si="367"/>
        <v>62256</v>
      </c>
      <c r="AG1178">
        <f t="shared" si="356"/>
        <v>4597.5964191163948</v>
      </c>
      <c r="AH1178" s="41">
        <f t="shared" si="369"/>
        <v>5.1937179004274983E-2</v>
      </c>
      <c r="AI1178" s="41">
        <f t="shared" si="370"/>
        <v>1.9231802875551694E-6</v>
      </c>
      <c r="AJ1178" s="41">
        <f t="shared" si="371"/>
        <v>1.9925831859174642E-10</v>
      </c>
      <c r="AK1178">
        <f t="shared" si="368"/>
        <v>1013.25</v>
      </c>
      <c r="AL1178">
        <v>273.14999999999998</v>
      </c>
      <c r="AM1178" s="27">
        <f t="shared" si="357"/>
        <v>298.80278791004548</v>
      </c>
      <c r="AN1178">
        <f t="shared" si="358"/>
        <v>1.00592028977931</v>
      </c>
      <c r="AO1178" s="28">
        <f t="shared" si="359"/>
        <v>300.57178700133869</v>
      </c>
      <c r="AP1178" s="46">
        <f t="shared" si="360"/>
        <v>321.04596883092898</v>
      </c>
      <c r="AQ1178" s="28">
        <f t="shared" si="361"/>
        <v>7.4031169071020031E-2</v>
      </c>
      <c r="AR1178" s="52">
        <v>299.27910285491294</v>
      </c>
      <c r="AS1178" s="52">
        <v>319.66523034471908</v>
      </c>
      <c r="AT1178" s="52">
        <v>1.4547696552809271</v>
      </c>
    </row>
    <row r="1179" spans="1:46" x14ac:dyDescent="0.3">
      <c r="A1179" s="1">
        <v>42834</v>
      </c>
      <c r="B1179" s="2">
        <v>0.70033564814814808</v>
      </c>
      <c r="C1179" s="4">
        <f t="shared" si="353"/>
        <v>42834.700335648151</v>
      </c>
      <c r="D1179" s="5" t="str">
        <f t="shared" si="354"/>
        <v>v</v>
      </c>
      <c r="E1179" s="6">
        <f t="shared" si="355"/>
        <v>17</v>
      </c>
      <c r="F1179">
        <v>7</v>
      </c>
      <c r="G1179">
        <v>8.4250000000000007</v>
      </c>
      <c r="H1179">
        <v>1103.04</v>
      </c>
      <c r="I1179">
        <v>1082.18</v>
      </c>
      <c r="J1179">
        <v>597.5</v>
      </c>
      <c r="K1179">
        <v>21.691198</v>
      </c>
      <c r="L1179">
        <v>0</v>
      </c>
      <c r="M1179">
        <v>0</v>
      </c>
      <c r="N1179">
        <v>1</v>
      </c>
      <c r="O1179">
        <v>807490</v>
      </c>
      <c r="P1179">
        <v>20415</v>
      </c>
      <c r="Q1179">
        <v>15426</v>
      </c>
      <c r="R1179">
        <v>38.9</v>
      </c>
      <c r="S1179">
        <v>3775.03</v>
      </c>
      <c r="T1179">
        <v>344</v>
      </c>
      <c r="U1179">
        <v>321.36</v>
      </c>
      <c r="V1179">
        <v>300.89</v>
      </c>
      <c r="W1179">
        <v>38.997</v>
      </c>
      <c r="X1179">
        <v>25.975999999999999</v>
      </c>
      <c r="Y1179" s="8">
        <f t="shared" si="365"/>
        <v>299.12599999999998</v>
      </c>
      <c r="Z1179">
        <v>50.802999999999997</v>
      </c>
      <c r="AB1179" s="25">
        <f t="shared" si="366"/>
        <v>9849.5499999999993</v>
      </c>
      <c r="AC1179" s="26">
        <f t="shared" si="362"/>
        <v>13035.042347335666</v>
      </c>
      <c r="AE1179" s="26">
        <f t="shared" si="364"/>
        <v>14075.349922925279</v>
      </c>
      <c r="AF1179" s="25">
        <f t="shared" si="367"/>
        <v>62256</v>
      </c>
      <c r="AG1179">
        <f t="shared" si="356"/>
        <v>4601.3341608239607</v>
      </c>
      <c r="AH1179" s="41">
        <f t="shared" si="369"/>
        <v>5.1937194140219953E-2</v>
      </c>
      <c r="AI1179" s="41">
        <f t="shared" si="370"/>
        <v>1.9231776041140413E-6</v>
      </c>
      <c r="AJ1179" s="41">
        <f t="shared" si="371"/>
        <v>1.9925867748451851E-10</v>
      </c>
      <c r="AK1179">
        <f t="shared" si="368"/>
        <v>1013.25</v>
      </c>
      <c r="AL1179">
        <v>273.14999999999998</v>
      </c>
      <c r="AM1179" s="27">
        <f t="shared" si="357"/>
        <v>299.11035600861419</v>
      </c>
      <c r="AN1179">
        <f t="shared" si="358"/>
        <v>1.0059544342293523</v>
      </c>
      <c r="AO1179" s="28">
        <f t="shared" si="359"/>
        <v>300.8913889507856</v>
      </c>
      <c r="AP1179" s="46">
        <f t="shared" si="360"/>
        <v>321.36061514410187</v>
      </c>
      <c r="AQ1179" s="28">
        <f t="shared" si="361"/>
        <v>-6.1514410185736779E-4</v>
      </c>
      <c r="AR1179" s="52">
        <v>299.59727411437274</v>
      </c>
      <c r="AS1179" s="52">
        <v>319.97846346024369</v>
      </c>
      <c r="AT1179" s="52">
        <v>1.3815365397563255</v>
      </c>
    </row>
    <row r="1180" spans="1:46" x14ac:dyDescent="0.3">
      <c r="A1180" s="1">
        <v>42834</v>
      </c>
      <c r="B1180" s="2">
        <v>0.70068287037037036</v>
      </c>
      <c r="C1180" s="4">
        <f t="shared" si="353"/>
        <v>42834.700682870367</v>
      </c>
      <c r="D1180" s="5" t="str">
        <f t="shared" si="354"/>
        <v>v</v>
      </c>
      <c r="E1180" s="6">
        <f t="shared" si="355"/>
        <v>17</v>
      </c>
      <c r="F1180">
        <v>7</v>
      </c>
      <c r="G1180">
        <v>8.4359999999999999</v>
      </c>
      <c r="H1180">
        <v>1103.07</v>
      </c>
      <c r="I1180">
        <v>1082.31</v>
      </c>
      <c r="J1180">
        <v>595.41200000000003</v>
      </c>
      <c r="K1180">
        <v>21.685504000000002</v>
      </c>
      <c r="L1180">
        <v>0</v>
      </c>
      <c r="M1180">
        <v>0</v>
      </c>
      <c r="N1180">
        <v>1</v>
      </c>
      <c r="O1180">
        <v>807520</v>
      </c>
      <c r="P1180">
        <v>20414</v>
      </c>
      <c r="Q1180">
        <v>15424</v>
      </c>
      <c r="R1180">
        <v>38.9</v>
      </c>
      <c r="S1180">
        <v>3772.86</v>
      </c>
      <c r="T1180">
        <v>344</v>
      </c>
      <c r="U1180">
        <v>321.23</v>
      </c>
      <c r="V1180">
        <v>300.73</v>
      </c>
      <c r="W1180">
        <v>39.000999999999998</v>
      </c>
      <c r="X1180">
        <v>26.001999999999999</v>
      </c>
      <c r="Y1180" s="8">
        <f t="shared" si="365"/>
        <v>299.15199999999999</v>
      </c>
      <c r="Z1180">
        <v>50.734000000000002</v>
      </c>
      <c r="AB1180" s="25">
        <f t="shared" si="366"/>
        <v>9849.5499999999993</v>
      </c>
      <c r="AC1180" s="26">
        <f t="shared" si="362"/>
        <v>13036.093989885892</v>
      </c>
      <c r="AE1180" s="26">
        <f t="shared" si="364"/>
        <v>14075.349922925279</v>
      </c>
      <c r="AF1180" s="25">
        <f t="shared" si="367"/>
        <v>62256</v>
      </c>
      <c r="AG1180">
        <f t="shared" si="356"/>
        <v>4596.6826914846251</v>
      </c>
      <c r="AH1180" s="41">
        <f t="shared" si="369"/>
        <v>5.1937209276164929E-2</v>
      </c>
      <c r="AI1180" s="41">
        <f t="shared" si="370"/>
        <v>1.9231749206729128E-6</v>
      </c>
      <c r="AJ1180" s="41">
        <f t="shared" si="371"/>
        <v>1.992590363772906E-10</v>
      </c>
      <c r="AK1180">
        <f t="shared" si="368"/>
        <v>1013.25</v>
      </c>
      <c r="AL1180">
        <v>273.14999999999998</v>
      </c>
      <c r="AM1180" s="27">
        <f t="shared" si="357"/>
        <v>298.72772687785391</v>
      </c>
      <c r="AN1180">
        <f t="shared" si="358"/>
        <v>1.0060145105383012</v>
      </c>
      <c r="AO1180" s="28">
        <f t="shared" si="359"/>
        <v>300.52442793924354</v>
      </c>
      <c r="AP1180" s="46">
        <f t="shared" si="360"/>
        <v>321.00724757258587</v>
      </c>
      <c r="AQ1180" s="28">
        <f t="shared" si="361"/>
        <v>0.22275242741415013</v>
      </c>
      <c r="AR1180" s="52">
        <v>299.23185369657062</v>
      </c>
      <c r="AS1180" s="52">
        <v>319.62657544962775</v>
      </c>
      <c r="AT1180" s="52">
        <v>1.6034245503722673</v>
      </c>
    </row>
    <row r="1181" spans="1:46" x14ac:dyDescent="0.3">
      <c r="A1181" s="1">
        <v>42834</v>
      </c>
      <c r="B1181" s="2">
        <v>0.70103009259259252</v>
      </c>
      <c r="C1181" s="4">
        <f t="shared" si="353"/>
        <v>42834.70103009259</v>
      </c>
      <c r="D1181" s="5" t="str">
        <f t="shared" si="354"/>
        <v>v</v>
      </c>
      <c r="E1181" s="6">
        <f t="shared" si="355"/>
        <v>17</v>
      </c>
      <c r="F1181">
        <v>7</v>
      </c>
      <c r="G1181">
        <v>8.484</v>
      </c>
      <c r="H1181">
        <v>1103.03</v>
      </c>
      <c r="I1181">
        <v>1081.95</v>
      </c>
      <c r="J1181">
        <v>594.31200000000001</v>
      </c>
      <c r="K1181">
        <v>21.687761999999999</v>
      </c>
      <c r="L1181">
        <v>0</v>
      </c>
      <c r="M1181">
        <v>0</v>
      </c>
      <c r="N1181">
        <v>1</v>
      </c>
      <c r="O1181">
        <v>807550</v>
      </c>
      <c r="P1181">
        <v>20414</v>
      </c>
      <c r="Q1181">
        <v>15425</v>
      </c>
      <c r="R1181">
        <v>38.9</v>
      </c>
      <c r="S1181">
        <v>3771.81</v>
      </c>
      <c r="T1181">
        <v>344</v>
      </c>
      <c r="U1181">
        <v>321.05</v>
      </c>
      <c r="V1181">
        <v>300.67</v>
      </c>
      <c r="W1181">
        <v>38.997999999999998</v>
      </c>
      <c r="X1181">
        <v>26.013000000000002</v>
      </c>
      <c r="Y1181" s="8">
        <f t="shared" si="365"/>
        <v>299.16299999999995</v>
      </c>
      <c r="Z1181">
        <v>50.649000000000001</v>
      </c>
      <c r="AB1181" s="25">
        <f t="shared" si="366"/>
        <v>9849.5499999999993</v>
      </c>
      <c r="AC1181" s="26">
        <f t="shared" si="362"/>
        <v>13035.248862236627</v>
      </c>
      <c r="AE1181" s="26">
        <f t="shared" si="364"/>
        <v>14075.349922925279</v>
      </c>
      <c r="AF1181" s="25">
        <f t="shared" si="367"/>
        <v>62256</v>
      </c>
      <c r="AG1181">
        <f t="shared" si="356"/>
        <v>4600.4207347461261</v>
      </c>
      <c r="AH1181" s="41">
        <f t="shared" si="369"/>
        <v>5.1937224412109899E-2</v>
      </c>
      <c r="AI1181" s="41">
        <f t="shared" si="370"/>
        <v>1.9231722372317847E-6</v>
      </c>
      <c r="AJ1181" s="41">
        <f t="shared" si="371"/>
        <v>1.9925939527006267E-10</v>
      </c>
      <c r="AK1181">
        <f t="shared" si="368"/>
        <v>1013.25</v>
      </c>
      <c r="AL1181">
        <v>273.14999999999998</v>
      </c>
      <c r="AM1181" s="27">
        <f t="shared" si="357"/>
        <v>299.03528796128478</v>
      </c>
      <c r="AN1181">
        <f t="shared" si="358"/>
        <v>1.0060879854967715</v>
      </c>
      <c r="AO1181" s="28">
        <f t="shared" si="359"/>
        <v>300.85581045741594</v>
      </c>
      <c r="AP1181" s="46">
        <f t="shared" si="360"/>
        <v>321.25432432706759</v>
      </c>
      <c r="AQ1181" s="28">
        <f t="shared" si="361"/>
        <v>-0.20432432706758163</v>
      </c>
      <c r="AR1181" s="52">
        <v>299.5617550389955</v>
      </c>
      <c r="AS1181" s="52">
        <v>319.87252984400811</v>
      </c>
      <c r="AT1181" s="52">
        <v>1.1774701559918981</v>
      </c>
    </row>
    <row r="1182" spans="1:46" x14ac:dyDescent="0.3">
      <c r="A1182" s="1">
        <v>42834</v>
      </c>
      <c r="B1182" s="2">
        <v>0.70137731481481491</v>
      </c>
      <c r="C1182" s="4">
        <f t="shared" si="353"/>
        <v>42834.701377314814</v>
      </c>
      <c r="D1182" s="5" t="str">
        <f t="shared" si="354"/>
        <v>v</v>
      </c>
      <c r="E1182" s="6">
        <f t="shared" si="355"/>
        <v>17</v>
      </c>
      <c r="F1182">
        <v>7</v>
      </c>
      <c r="G1182">
        <v>8.3960000000000008</v>
      </c>
      <c r="H1182">
        <v>1103.0899999999999</v>
      </c>
      <c r="I1182">
        <v>1082.04</v>
      </c>
      <c r="J1182">
        <v>587.46199999999999</v>
      </c>
      <c r="K1182">
        <v>21.688448999999999</v>
      </c>
      <c r="L1182">
        <v>0</v>
      </c>
      <c r="M1182">
        <v>0</v>
      </c>
      <c r="N1182">
        <v>1</v>
      </c>
      <c r="O1182">
        <v>807580</v>
      </c>
      <c r="P1182">
        <v>20414</v>
      </c>
      <c r="Q1182">
        <v>15425</v>
      </c>
      <c r="R1182">
        <v>38.9</v>
      </c>
      <c r="S1182">
        <v>3773.62</v>
      </c>
      <c r="T1182">
        <v>344</v>
      </c>
      <c r="U1182">
        <v>321.24</v>
      </c>
      <c r="V1182">
        <v>300.82</v>
      </c>
      <c r="W1182">
        <v>38.997</v>
      </c>
      <c r="X1182">
        <v>26.033999999999999</v>
      </c>
      <c r="Y1182" s="8">
        <f t="shared" si="365"/>
        <v>299.18399999999997</v>
      </c>
      <c r="Z1182">
        <v>50.591000000000001</v>
      </c>
      <c r="AB1182" s="25">
        <f t="shared" si="366"/>
        <v>9849.5499999999993</v>
      </c>
      <c r="AC1182" s="26">
        <f t="shared" si="362"/>
        <v>13035.248862236627</v>
      </c>
      <c r="AE1182" s="26">
        <f t="shared" si="364"/>
        <v>14075.349922925279</v>
      </c>
      <c r="AF1182" s="25">
        <f t="shared" si="367"/>
        <v>62256</v>
      </c>
      <c r="AG1182">
        <f t="shared" si="356"/>
        <v>4600.4207347461261</v>
      </c>
      <c r="AH1182" s="41">
        <f t="shared" si="369"/>
        <v>5.1937239548054875E-2</v>
      </c>
      <c r="AI1182" s="41">
        <f t="shared" si="370"/>
        <v>1.9231695537906566E-6</v>
      </c>
      <c r="AJ1182" s="41">
        <f t="shared" si="371"/>
        <v>1.9925975416283476E-10</v>
      </c>
      <c r="AK1182">
        <f t="shared" si="368"/>
        <v>1013.25</v>
      </c>
      <c r="AL1182">
        <v>273.14999999999998</v>
      </c>
      <c r="AM1182" s="27">
        <f t="shared" si="357"/>
        <v>299.03533574377133</v>
      </c>
      <c r="AN1182">
        <f t="shared" si="358"/>
        <v>1.0061038810507485</v>
      </c>
      <c r="AO1182" s="28">
        <f t="shared" si="359"/>
        <v>300.86061186312196</v>
      </c>
      <c r="AP1182" s="46">
        <f t="shared" si="360"/>
        <v>321.28617464630889</v>
      </c>
      <c r="AQ1182" s="28">
        <f t="shared" si="361"/>
        <v>-4.6174646308884348E-2</v>
      </c>
      <c r="AR1182" s="52">
        <v>299.56648792529904</v>
      </c>
      <c r="AS1182" s="52">
        <v>319.90419205002775</v>
      </c>
      <c r="AT1182" s="52">
        <v>1.3358079499722635</v>
      </c>
    </row>
    <row r="1183" spans="1:46" x14ac:dyDescent="0.3">
      <c r="A1183" s="1">
        <v>42834</v>
      </c>
      <c r="B1183" s="2">
        <v>0.70172453703703708</v>
      </c>
      <c r="C1183" s="4">
        <f t="shared" si="353"/>
        <v>42834.701724537037</v>
      </c>
      <c r="D1183" s="5" t="str">
        <f t="shared" si="354"/>
        <v>v</v>
      </c>
      <c r="E1183" s="6">
        <f t="shared" si="355"/>
        <v>17</v>
      </c>
      <c r="F1183">
        <v>7</v>
      </c>
      <c r="G1183">
        <v>8.3510000000000009</v>
      </c>
      <c r="H1183">
        <v>1103.1099999999999</v>
      </c>
      <c r="I1183">
        <v>1082.32</v>
      </c>
      <c r="J1183">
        <v>586.97500000000002</v>
      </c>
      <c r="K1183">
        <v>21.696694999999998</v>
      </c>
      <c r="L1183">
        <v>0</v>
      </c>
      <c r="M1183">
        <v>0</v>
      </c>
      <c r="N1183">
        <v>1</v>
      </c>
      <c r="O1183">
        <v>807610</v>
      </c>
      <c r="P1183">
        <v>20414</v>
      </c>
      <c r="Q1183">
        <v>15424</v>
      </c>
      <c r="R1183">
        <v>38.9</v>
      </c>
      <c r="S1183">
        <v>3771.44</v>
      </c>
      <c r="T1183">
        <v>344</v>
      </c>
      <c r="U1183">
        <v>321.14</v>
      </c>
      <c r="V1183">
        <v>300.64999999999998</v>
      </c>
      <c r="W1183">
        <v>38.997</v>
      </c>
      <c r="X1183">
        <v>26.045000000000002</v>
      </c>
      <c r="Y1183" s="8">
        <f t="shared" si="365"/>
        <v>299.19499999999999</v>
      </c>
      <c r="Z1183">
        <v>50.561</v>
      </c>
      <c r="AB1183" s="25">
        <f t="shared" si="366"/>
        <v>9849.5499999999993</v>
      </c>
      <c r="AC1183" s="26">
        <f t="shared" si="362"/>
        <v>13036.093989885892</v>
      </c>
      <c r="AE1183" s="26">
        <f t="shared" si="364"/>
        <v>14075.349922925279</v>
      </c>
      <c r="AF1183" s="25">
        <f t="shared" si="367"/>
        <v>62256</v>
      </c>
      <c r="AG1183">
        <f t="shared" si="356"/>
        <v>4596.6826914846251</v>
      </c>
      <c r="AH1183" s="41">
        <f t="shared" si="369"/>
        <v>5.1937254683999845E-2</v>
      </c>
      <c r="AI1183" s="41">
        <f t="shared" si="370"/>
        <v>1.9231668703495285E-6</v>
      </c>
      <c r="AJ1183" s="41">
        <f t="shared" si="371"/>
        <v>1.9926011305560685E-10</v>
      </c>
      <c r="AK1183">
        <f t="shared" si="368"/>
        <v>1013.25</v>
      </c>
      <c r="AL1183">
        <v>273.14999999999998</v>
      </c>
      <c r="AM1183" s="27">
        <f t="shared" si="357"/>
        <v>298.72787007701527</v>
      </c>
      <c r="AN1183">
        <f t="shared" si="358"/>
        <v>1.0061226302465671</v>
      </c>
      <c r="AO1183" s="28">
        <f t="shared" si="359"/>
        <v>300.55687036984136</v>
      </c>
      <c r="AP1183" s="46">
        <f t="shared" si="360"/>
        <v>321.04486744503993</v>
      </c>
      <c r="AQ1183" s="28">
        <f t="shared" si="361"/>
        <v>9.5132554960059679E-2</v>
      </c>
      <c r="AR1183" s="52">
        <v>299.26401313402073</v>
      </c>
      <c r="AS1183" s="52">
        <v>319.66388028148367</v>
      </c>
      <c r="AT1183" s="52">
        <v>1.4761197185163155</v>
      </c>
    </row>
    <row r="1184" spans="1:46" x14ac:dyDescent="0.3">
      <c r="A1184" s="1">
        <v>42834</v>
      </c>
      <c r="B1184" s="2">
        <v>0.70207175925925924</v>
      </c>
      <c r="C1184" s="4">
        <f t="shared" si="353"/>
        <v>42834.70207175926</v>
      </c>
      <c r="D1184" s="5" t="str">
        <f t="shared" si="354"/>
        <v>v</v>
      </c>
      <c r="E1184" s="6">
        <f t="shared" si="355"/>
        <v>17</v>
      </c>
      <c r="F1184">
        <v>7</v>
      </c>
      <c r="G1184">
        <v>8.4920000000000009</v>
      </c>
      <c r="H1184">
        <v>1103.1099999999999</v>
      </c>
      <c r="I1184">
        <v>1082.1300000000001</v>
      </c>
      <c r="J1184">
        <v>590.07500000000005</v>
      </c>
      <c r="K1184">
        <v>21.696106</v>
      </c>
      <c r="L1184">
        <v>0</v>
      </c>
      <c r="M1184">
        <v>0</v>
      </c>
      <c r="N1184">
        <v>1</v>
      </c>
      <c r="O1184">
        <v>807640</v>
      </c>
      <c r="P1184">
        <v>20413</v>
      </c>
      <c r="Q1184">
        <v>15425</v>
      </c>
      <c r="R1184">
        <v>38.9</v>
      </c>
      <c r="S1184">
        <v>3777.9</v>
      </c>
      <c r="T1184">
        <v>344</v>
      </c>
      <c r="U1184">
        <v>321.66000000000003</v>
      </c>
      <c r="V1184">
        <v>301.18</v>
      </c>
      <c r="W1184">
        <v>39</v>
      </c>
      <c r="X1184">
        <v>26.062000000000001</v>
      </c>
      <c r="Y1184" s="8">
        <f t="shared" si="365"/>
        <v>299.21199999999999</v>
      </c>
      <c r="Z1184">
        <v>50.527999999999999</v>
      </c>
      <c r="AB1184" s="25">
        <f t="shared" si="366"/>
        <v>9849.5499999999993</v>
      </c>
      <c r="AC1184" s="26">
        <f t="shared" si="362"/>
        <v>13034.610317666125</v>
      </c>
      <c r="AE1184" s="26">
        <f t="shared" si="364"/>
        <v>14075.349922925279</v>
      </c>
      <c r="AF1184" s="25">
        <f t="shared" si="367"/>
        <v>62256</v>
      </c>
      <c r="AG1184">
        <f t="shared" si="356"/>
        <v>4603.24505037585</v>
      </c>
      <c r="AH1184" s="41">
        <f t="shared" si="369"/>
        <v>5.1937269819944822E-2</v>
      </c>
      <c r="AI1184" s="41">
        <f t="shared" si="370"/>
        <v>1.9231641869084004E-6</v>
      </c>
      <c r="AJ1184" s="41">
        <f t="shared" si="371"/>
        <v>1.9926047194837895E-10</v>
      </c>
      <c r="AK1184">
        <f t="shared" si="368"/>
        <v>1013.25</v>
      </c>
      <c r="AL1184">
        <v>273.14999999999998</v>
      </c>
      <c r="AM1184" s="27">
        <f t="shared" si="357"/>
        <v>299.26786279079613</v>
      </c>
      <c r="AN1184">
        <f t="shared" si="358"/>
        <v>1.0061797972604349</v>
      </c>
      <c r="AO1184" s="28">
        <f t="shared" si="359"/>
        <v>301.1172775094069</v>
      </c>
      <c r="AP1184" s="46">
        <f t="shared" si="360"/>
        <v>321.58701160745568</v>
      </c>
      <c r="AQ1184" s="28">
        <f t="shared" si="361"/>
        <v>7.298839254434597E-2</v>
      </c>
      <c r="AR1184" s="52">
        <v>299.82194691833854</v>
      </c>
      <c r="AS1184" s="52">
        <v>320.20362538242455</v>
      </c>
      <c r="AT1184" s="52">
        <v>1.4563746175754773</v>
      </c>
    </row>
    <row r="1185" spans="1:46" x14ac:dyDescent="0.3">
      <c r="A1185" s="1">
        <v>42834</v>
      </c>
      <c r="B1185" s="2">
        <v>0.70241898148148152</v>
      </c>
      <c r="C1185" s="4">
        <f t="shared" si="353"/>
        <v>42834.702418981484</v>
      </c>
      <c r="D1185" s="5" t="str">
        <f t="shared" si="354"/>
        <v>v</v>
      </c>
      <c r="E1185" s="6">
        <f t="shared" si="355"/>
        <v>17</v>
      </c>
      <c r="F1185">
        <v>7</v>
      </c>
      <c r="G1185">
        <v>8.4589999999999996</v>
      </c>
      <c r="H1185">
        <v>1103.1400000000001</v>
      </c>
      <c r="I1185">
        <v>1082.47</v>
      </c>
      <c r="J1185">
        <v>592.65</v>
      </c>
      <c r="K1185">
        <v>21.699541</v>
      </c>
      <c r="L1185">
        <v>0</v>
      </c>
      <c r="M1185">
        <v>0</v>
      </c>
      <c r="N1185">
        <v>1</v>
      </c>
      <c r="O1185">
        <v>807670</v>
      </c>
      <c r="P1185">
        <v>20413</v>
      </c>
      <c r="Q1185">
        <v>15423</v>
      </c>
      <c r="R1185">
        <v>38.9</v>
      </c>
      <c r="S1185">
        <v>3770.9</v>
      </c>
      <c r="T1185">
        <v>344</v>
      </c>
      <c r="U1185">
        <v>321.17</v>
      </c>
      <c r="V1185">
        <v>300.63</v>
      </c>
      <c r="W1185">
        <v>39</v>
      </c>
      <c r="X1185">
        <v>26.081</v>
      </c>
      <c r="Y1185" s="8">
        <f t="shared" si="365"/>
        <v>299.23099999999999</v>
      </c>
      <c r="Z1185">
        <v>50.505000000000003</v>
      </c>
      <c r="AB1185" s="25">
        <f t="shared" si="366"/>
        <v>9849.5499999999993</v>
      </c>
      <c r="AC1185" s="26">
        <f t="shared" si="362"/>
        <v>13036.300599753615</v>
      </c>
      <c r="AE1185" s="26">
        <f t="shared" si="364"/>
        <v>14075.349922925279</v>
      </c>
      <c r="AF1185" s="25">
        <f t="shared" si="367"/>
        <v>62256</v>
      </c>
      <c r="AG1185">
        <f t="shared" si="356"/>
        <v>4595.7688453638957</v>
      </c>
      <c r="AH1185" s="41">
        <f t="shared" si="369"/>
        <v>5.1937284955889791E-2</v>
      </c>
      <c r="AI1185" s="41">
        <f t="shared" si="370"/>
        <v>1.9231615034672719E-6</v>
      </c>
      <c r="AJ1185" s="41">
        <f t="shared" si="371"/>
        <v>1.9926083084115104E-10</v>
      </c>
      <c r="AK1185">
        <f t="shared" si="368"/>
        <v>1013.25</v>
      </c>
      <c r="AL1185">
        <v>273.14999999999998</v>
      </c>
      <c r="AM1185" s="27">
        <f t="shared" si="357"/>
        <v>298.65280701534124</v>
      </c>
      <c r="AN1185">
        <f t="shared" si="358"/>
        <v>1.0062163249099618</v>
      </c>
      <c r="AO1185" s="28">
        <f t="shared" si="359"/>
        <v>300.50932989902071</v>
      </c>
      <c r="AP1185" s="46">
        <f t="shared" si="360"/>
        <v>321.03857324035823</v>
      </c>
      <c r="AQ1185" s="28">
        <f t="shared" si="361"/>
        <v>0.13142675964178352</v>
      </c>
      <c r="AR1185" s="52">
        <v>299.21658332244624</v>
      </c>
      <c r="AS1185" s="52">
        <v>319.65751290308253</v>
      </c>
      <c r="AT1185" s="52">
        <v>1.5124870969174822</v>
      </c>
    </row>
    <row r="1186" spans="1:46" x14ac:dyDescent="0.3">
      <c r="A1186" s="1">
        <v>42834</v>
      </c>
      <c r="B1186" s="2">
        <v>0.70276620370370368</v>
      </c>
      <c r="C1186" s="4">
        <f t="shared" si="353"/>
        <v>42834.702766203707</v>
      </c>
      <c r="D1186" s="5" t="str">
        <f t="shared" si="354"/>
        <v>v</v>
      </c>
      <c r="E1186" s="6">
        <f t="shared" si="355"/>
        <v>17</v>
      </c>
      <c r="F1186">
        <v>7</v>
      </c>
      <c r="G1186">
        <v>8.4719999999999995</v>
      </c>
      <c r="H1186">
        <v>1103.1600000000001</v>
      </c>
      <c r="I1186">
        <v>1082.28</v>
      </c>
      <c r="J1186">
        <v>598.35</v>
      </c>
      <c r="K1186">
        <v>21.706903000000001</v>
      </c>
      <c r="L1186">
        <v>0</v>
      </c>
      <c r="M1186">
        <v>0</v>
      </c>
      <c r="N1186">
        <v>1</v>
      </c>
      <c r="O1186">
        <v>807700</v>
      </c>
      <c r="P1186">
        <v>20412</v>
      </c>
      <c r="Q1186">
        <v>15424</v>
      </c>
      <c r="R1186">
        <v>38.9</v>
      </c>
      <c r="S1186">
        <v>3775.36</v>
      </c>
      <c r="T1186">
        <v>344</v>
      </c>
      <c r="U1186">
        <v>321.5</v>
      </c>
      <c r="V1186">
        <v>300.99</v>
      </c>
      <c r="W1186">
        <v>38.996000000000002</v>
      </c>
      <c r="X1186">
        <v>26.085000000000001</v>
      </c>
      <c r="Y1186" s="8">
        <f t="shared" si="365"/>
        <v>299.23499999999996</v>
      </c>
      <c r="Z1186">
        <v>50.460999999999999</v>
      </c>
      <c r="AB1186" s="25">
        <f t="shared" si="366"/>
        <v>9849.5499999999993</v>
      </c>
      <c r="AC1186" s="26">
        <f t="shared" si="362"/>
        <v>13034.816817946057</v>
      </c>
      <c r="AE1186" s="26">
        <f t="shared" si="364"/>
        <v>14075.349922925279</v>
      </c>
      <c r="AF1186" s="25">
        <f t="shared" si="367"/>
        <v>62256</v>
      </c>
      <c r="AG1186">
        <f t="shared" si="356"/>
        <v>4602.3316889675816</v>
      </c>
      <c r="AH1186" s="41">
        <f t="shared" si="369"/>
        <v>5.1937300091834768E-2</v>
      </c>
      <c r="AI1186" s="41">
        <f t="shared" si="370"/>
        <v>1.9231588200261439E-6</v>
      </c>
      <c r="AJ1186" s="41">
        <f t="shared" si="371"/>
        <v>1.9926118973392313E-10</v>
      </c>
      <c r="AK1186">
        <f t="shared" si="368"/>
        <v>1013.25</v>
      </c>
      <c r="AL1186">
        <v>273.14999999999998</v>
      </c>
      <c r="AM1186" s="27">
        <f t="shared" si="357"/>
        <v>299.19278373928159</v>
      </c>
      <c r="AN1186">
        <f t="shared" si="358"/>
        <v>1.006211532925662</v>
      </c>
      <c r="AO1186" s="28">
        <f t="shared" si="359"/>
        <v>301.05122956659864</v>
      </c>
      <c r="AP1186" s="46">
        <f t="shared" si="360"/>
        <v>321.56104094284569</v>
      </c>
      <c r="AQ1186" s="28">
        <f t="shared" si="361"/>
        <v>-6.104094284569328E-2</v>
      </c>
      <c r="AR1186" s="52">
        <v>299.75608957537565</v>
      </c>
      <c r="AS1186" s="52">
        <v>320.17766654393051</v>
      </c>
      <c r="AT1186" s="52">
        <v>1.3223334560694866</v>
      </c>
    </row>
    <row r="1187" spans="1:46" x14ac:dyDescent="0.3">
      <c r="A1187" s="1">
        <v>42834</v>
      </c>
      <c r="B1187" s="2">
        <v>0.70311342592592585</v>
      </c>
      <c r="C1187" s="4">
        <f t="shared" si="353"/>
        <v>42834.703113425923</v>
      </c>
      <c r="D1187" s="5" t="str">
        <f t="shared" si="354"/>
        <v>v</v>
      </c>
      <c r="E1187" s="6">
        <f t="shared" si="355"/>
        <v>17</v>
      </c>
      <c r="F1187">
        <v>7</v>
      </c>
      <c r="G1187">
        <v>8.5109999999999992</v>
      </c>
      <c r="H1187">
        <v>1103.1400000000001</v>
      </c>
      <c r="I1187">
        <v>1082.33</v>
      </c>
      <c r="J1187">
        <v>594.65</v>
      </c>
      <c r="K1187">
        <v>21.692571000000001</v>
      </c>
      <c r="L1187">
        <v>0</v>
      </c>
      <c r="M1187">
        <v>0</v>
      </c>
      <c r="N1187">
        <v>1</v>
      </c>
      <c r="O1187">
        <v>807730</v>
      </c>
      <c r="P1187">
        <v>20411</v>
      </c>
      <c r="Q1187">
        <v>15423</v>
      </c>
      <c r="R1187">
        <v>38.99</v>
      </c>
      <c r="S1187">
        <v>3778.73</v>
      </c>
      <c r="T1187">
        <v>345</v>
      </c>
      <c r="U1187">
        <v>321.82</v>
      </c>
      <c r="V1187">
        <v>301.27999999999997</v>
      </c>
      <c r="W1187">
        <v>39.000999999999998</v>
      </c>
      <c r="X1187">
        <v>26.100999999999999</v>
      </c>
      <c r="Y1187" s="8">
        <f t="shared" si="365"/>
        <v>299.25099999999998</v>
      </c>
      <c r="Z1187">
        <v>50.447000000000003</v>
      </c>
      <c r="AB1187" s="25">
        <f t="shared" si="366"/>
        <v>9849.5499999999993</v>
      </c>
      <c r="AC1187" s="26">
        <f t="shared" si="362"/>
        <v>13035.023345004214</v>
      </c>
      <c r="AE1187" s="26">
        <f t="shared" si="364"/>
        <v>14075.349922925279</v>
      </c>
      <c r="AF1187" s="25">
        <f t="shared" si="367"/>
        <v>62256</v>
      </c>
      <c r="AG1187">
        <f t="shared" si="356"/>
        <v>4601.4182091178436</v>
      </c>
      <c r="AH1187" s="41">
        <f t="shared" si="369"/>
        <v>5.1937315227779737E-2</v>
      </c>
      <c r="AI1187" s="41">
        <f t="shared" si="370"/>
        <v>1.9231561365850158E-6</v>
      </c>
      <c r="AJ1187" s="41">
        <f t="shared" si="371"/>
        <v>1.9926154862669523E-10</v>
      </c>
      <c r="AK1187">
        <f t="shared" si="368"/>
        <v>1013.25</v>
      </c>
      <c r="AL1187">
        <v>273.14999999999998</v>
      </c>
      <c r="AM1187" s="27">
        <f t="shared" si="357"/>
        <v>299.11765489579778</v>
      </c>
      <c r="AN1187">
        <f t="shared" si="358"/>
        <v>1.0062835783913797</v>
      </c>
      <c r="AO1187" s="28">
        <f t="shared" si="359"/>
        <v>300.99718412858118</v>
      </c>
      <c r="AP1187" s="46">
        <f t="shared" si="360"/>
        <v>321.51816659056232</v>
      </c>
      <c r="AQ1187" s="28">
        <f t="shared" si="361"/>
        <v>0.30183340943767689</v>
      </c>
      <c r="AR1187" s="52">
        <v>299.70223096100943</v>
      </c>
      <c r="AS1187" s="52">
        <v>320.13492784212121</v>
      </c>
      <c r="AT1187" s="52">
        <v>1.6850721578787784</v>
      </c>
    </row>
    <row r="1188" spans="1:46" x14ac:dyDescent="0.3">
      <c r="A1188" s="1">
        <v>42834</v>
      </c>
      <c r="B1188" s="2">
        <v>0.70346064814814813</v>
      </c>
      <c r="C1188" s="4">
        <f t="shared" si="353"/>
        <v>42834.703460648147</v>
      </c>
      <c r="D1188" s="5" t="str">
        <f t="shared" si="354"/>
        <v>v</v>
      </c>
      <c r="E1188" s="6">
        <f t="shared" si="355"/>
        <v>17</v>
      </c>
      <c r="F1188">
        <v>7</v>
      </c>
      <c r="G1188">
        <v>8.5419999999999998</v>
      </c>
      <c r="H1188">
        <v>1103.1500000000001</v>
      </c>
      <c r="I1188">
        <v>1082.28</v>
      </c>
      <c r="J1188">
        <v>586.66200000000003</v>
      </c>
      <c r="K1188">
        <v>21.694337999999998</v>
      </c>
      <c r="L1188">
        <v>0</v>
      </c>
      <c r="M1188">
        <v>0</v>
      </c>
      <c r="N1188">
        <v>1</v>
      </c>
      <c r="O1188">
        <v>807760</v>
      </c>
      <c r="P1188">
        <v>20411</v>
      </c>
      <c r="Q1188">
        <v>15423</v>
      </c>
      <c r="R1188">
        <v>39</v>
      </c>
      <c r="S1188">
        <v>3777.14</v>
      </c>
      <c r="T1188">
        <v>345</v>
      </c>
      <c r="U1188">
        <v>321.68</v>
      </c>
      <c r="V1188">
        <v>301.16000000000003</v>
      </c>
      <c r="W1188">
        <v>39.003999999999998</v>
      </c>
      <c r="X1188">
        <v>26.11</v>
      </c>
      <c r="Y1188" s="8">
        <f t="shared" si="365"/>
        <v>299.26</v>
      </c>
      <c r="Z1188">
        <v>50.387999999999998</v>
      </c>
      <c r="AB1188" s="25">
        <f t="shared" si="366"/>
        <v>9849.5499999999993</v>
      </c>
      <c r="AC1188" s="26">
        <f t="shared" si="362"/>
        <v>13035.023345004214</v>
      </c>
      <c r="AE1188" s="26">
        <f t="shared" si="364"/>
        <v>14075.349922925279</v>
      </c>
      <c r="AF1188" s="25">
        <f t="shared" si="367"/>
        <v>62256</v>
      </c>
      <c r="AG1188">
        <f t="shared" si="356"/>
        <v>4601.4182091178436</v>
      </c>
      <c r="AH1188" s="41">
        <f t="shared" si="369"/>
        <v>5.1937330363724714E-2</v>
      </c>
      <c r="AI1188" s="41">
        <f t="shared" si="370"/>
        <v>1.9231534531438877E-6</v>
      </c>
      <c r="AJ1188" s="41">
        <f t="shared" si="371"/>
        <v>1.9926190751946732E-10</v>
      </c>
      <c r="AK1188">
        <f t="shared" si="368"/>
        <v>1013.25</v>
      </c>
      <c r="AL1188">
        <v>273.14999999999998</v>
      </c>
      <c r="AM1188" s="27">
        <f t="shared" si="357"/>
        <v>299.11770269148587</v>
      </c>
      <c r="AN1188">
        <f t="shared" si="358"/>
        <v>1.00630472027298</v>
      </c>
      <c r="AO1188" s="28">
        <f t="shared" si="359"/>
        <v>301.0035561356521</v>
      </c>
      <c r="AP1188" s="46">
        <f t="shared" si="360"/>
        <v>321.51011964914244</v>
      </c>
      <c r="AQ1188" s="28">
        <f t="shared" si="361"/>
        <v>0.16988035085756792</v>
      </c>
      <c r="AR1188" s="52">
        <v>299.70852766426322</v>
      </c>
      <c r="AS1188" s="52">
        <v>320.12686436760799</v>
      </c>
      <c r="AT1188" s="52">
        <v>1.5531356323920136</v>
      </c>
    </row>
    <row r="1189" spans="1:46" x14ac:dyDescent="0.3">
      <c r="A1189" s="1">
        <v>42834</v>
      </c>
      <c r="B1189" s="2">
        <v>0.7038078703703704</v>
      </c>
      <c r="C1189" s="4">
        <f t="shared" si="353"/>
        <v>42834.70380787037</v>
      </c>
      <c r="D1189" s="5" t="str">
        <f t="shared" si="354"/>
        <v>v</v>
      </c>
      <c r="E1189" s="6">
        <f t="shared" si="355"/>
        <v>17</v>
      </c>
      <c r="F1189">
        <v>7</v>
      </c>
      <c r="G1189">
        <v>8.4169999999999998</v>
      </c>
      <c r="H1189">
        <v>1103.1300000000001</v>
      </c>
      <c r="I1189">
        <v>1082.42</v>
      </c>
      <c r="J1189">
        <v>596.07500000000005</v>
      </c>
      <c r="K1189">
        <v>21.686093</v>
      </c>
      <c r="L1189">
        <v>0</v>
      </c>
      <c r="M1189">
        <v>0</v>
      </c>
      <c r="N1189">
        <v>1</v>
      </c>
      <c r="O1189">
        <v>807790</v>
      </c>
      <c r="P1189">
        <v>20411</v>
      </c>
      <c r="Q1189">
        <v>15422</v>
      </c>
      <c r="R1189">
        <v>39</v>
      </c>
      <c r="S1189">
        <v>3773.16</v>
      </c>
      <c r="T1189">
        <v>344</v>
      </c>
      <c r="U1189">
        <v>321.39</v>
      </c>
      <c r="V1189">
        <v>300.85000000000002</v>
      </c>
      <c r="W1189">
        <v>38.997999999999998</v>
      </c>
      <c r="X1189">
        <v>26.11</v>
      </c>
      <c r="Y1189" s="8">
        <f t="shared" si="365"/>
        <v>299.26</v>
      </c>
      <c r="Z1189">
        <v>50.343000000000004</v>
      </c>
      <c r="AB1189" s="25">
        <f t="shared" si="366"/>
        <v>9849.5499999999993</v>
      </c>
      <c r="AC1189" s="26">
        <f t="shared" si="362"/>
        <v>13035.868567630656</v>
      </c>
      <c r="AE1189" s="26">
        <f t="shared" si="364"/>
        <v>14075.349922925279</v>
      </c>
      <c r="AF1189" s="25">
        <f t="shared" si="367"/>
        <v>62256</v>
      </c>
      <c r="AG1189">
        <f t="shared" si="356"/>
        <v>4597.6797457673874</v>
      </c>
      <c r="AH1189" s="41">
        <f t="shared" si="369"/>
        <v>5.193734549966969E-2</v>
      </c>
      <c r="AI1189" s="41">
        <f t="shared" si="370"/>
        <v>1.9231507697027596E-6</v>
      </c>
      <c r="AJ1189" s="41">
        <f t="shared" si="371"/>
        <v>1.9926226641223941E-10</v>
      </c>
      <c r="AK1189">
        <f t="shared" si="368"/>
        <v>1013.25</v>
      </c>
      <c r="AL1189">
        <v>273.14999999999998</v>
      </c>
      <c r="AM1189" s="27">
        <f t="shared" si="357"/>
        <v>298.81016734267132</v>
      </c>
      <c r="AN1189">
        <f t="shared" si="358"/>
        <v>1.0063229648084431</v>
      </c>
      <c r="AO1189" s="28">
        <f t="shared" si="359"/>
        <v>300.69953351518404</v>
      </c>
      <c r="AP1189" s="46">
        <f t="shared" si="360"/>
        <v>321.22693221564822</v>
      </c>
      <c r="AQ1189" s="28">
        <f t="shared" si="361"/>
        <v>0.16306778435176739</v>
      </c>
      <c r="AR1189" s="52">
        <v>299.4057735342422</v>
      </c>
      <c r="AS1189" s="52">
        <v>319.84485308555094</v>
      </c>
      <c r="AT1189" s="52">
        <v>1.5451469144490488</v>
      </c>
    </row>
    <row r="1190" spans="1:46" x14ac:dyDescent="0.3">
      <c r="A1190" s="1">
        <v>42834</v>
      </c>
      <c r="B1190" s="2">
        <v>0.70415509259259268</v>
      </c>
      <c r="C1190" s="4">
        <f t="shared" si="353"/>
        <v>42834.704155092593</v>
      </c>
      <c r="D1190" s="5" t="str">
        <f t="shared" si="354"/>
        <v>v</v>
      </c>
      <c r="E1190" s="6">
        <f t="shared" si="355"/>
        <v>17</v>
      </c>
      <c r="F1190">
        <v>7</v>
      </c>
      <c r="G1190">
        <v>8.4640000000000004</v>
      </c>
      <c r="H1190">
        <v>1103.0999999999999</v>
      </c>
      <c r="I1190">
        <v>1082.26</v>
      </c>
      <c r="J1190">
        <v>588.51199999999994</v>
      </c>
      <c r="K1190">
        <v>21.696793</v>
      </c>
      <c r="L1190">
        <v>0</v>
      </c>
      <c r="M1190">
        <v>0</v>
      </c>
      <c r="N1190">
        <v>1</v>
      </c>
      <c r="O1190">
        <v>807820</v>
      </c>
      <c r="P1190">
        <v>20411</v>
      </c>
      <c r="Q1190">
        <v>15421</v>
      </c>
      <c r="R1190">
        <v>39</v>
      </c>
      <c r="S1190">
        <v>3769.17</v>
      </c>
      <c r="T1190">
        <v>344</v>
      </c>
      <c r="U1190">
        <v>321.01</v>
      </c>
      <c r="V1190">
        <v>300.54000000000002</v>
      </c>
      <c r="W1190">
        <v>38.997</v>
      </c>
      <c r="X1190">
        <v>26.117999999999999</v>
      </c>
      <c r="Y1190" s="8">
        <f t="shared" si="365"/>
        <v>299.26799999999997</v>
      </c>
      <c r="Z1190">
        <v>50.286999999999999</v>
      </c>
      <c r="AB1190" s="25">
        <f t="shared" si="366"/>
        <v>9849.5499999999993</v>
      </c>
      <c r="AC1190" s="26">
        <f t="shared" si="362"/>
        <v>13036.713899876791</v>
      </c>
      <c r="AE1190" s="26">
        <f t="shared" si="364"/>
        <v>14075.349922925279</v>
      </c>
      <c r="AF1190" s="25">
        <f t="shared" si="367"/>
        <v>62256</v>
      </c>
      <c r="AG1190">
        <f t="shared" si="356"/>
        <v>4593.9407975633521</v>
      </c>
      <c r="AH1190" s="41">
        <f t="shared" si="369"/>
        <v>5.193736063561466E-2</v>
      </c>
      <c r="AI1190" s="41">
        <f t="shared" si="370"/>
        <v>1.9231480862616311E-6</v>
      </c>
      <c r="AJ1190" s="41">
        <f t="shared" si="371"/>
        <v>1.992626253050115E-10</v>
      </c>
      <c r="AK1190">
        <f t="shared" si="368"/>
        <v>1013.25</v>
      </c>
      <c r="AL1190">
        <v>273.14999999999998</v>
      </c>
      <c r="AM1190" s="27">
        <f t="shared" si="357"/>
        <v>298.50272261003761</v>
      </c>
      <c r="AN1190">
        <f t="shared" si="358"/>
        <v>1.0063772352201383</v>
      </c>
      <c r="AO1190" s="28">
        <f t="shared" si="359"/>
        <v>300.40634468597352</v>
      </c>
      <c r="AP1190" s="46">
        <f t="shared" si="360"/>
        <v>320.86629222782301</v>
      </c>
      <c r="AQ1190" s="28">
        <f t="shared" si="361"/>
        <v>0.14370777217698105</v>
      </c>
      <c r="AR1190" s="52">
        <v>299.11380552857725</v>
      </c>
      <c r="AS1190" s="52">
        <v>319.48572136329432</v>
      </c>
      <c r="AT1190" s="52">
        <v>1.5242786367056738</v>
      </c>
    </row>
    <row r="1191" spans="1:46" x14ac:dyDescent="0.3">
      <c r="A1191" s="1">
        <v>42834</v>
      </c>
      <c r="B1191" s="2">
        <v>0.70450231481481485</v>
      </c>
      <c r="C1191" s="4">
        <f t="shared" si="353"/>
        <v>42834.704502314817</v>
      </c>
      <c r="D1191" s="5" t="str">
        <f t="shared" si="354"/>
        <v>v</v>
      </c>
      <c r="E1191" s="6">
        <f t="shared" si="355"/>
        <v>17</v>
      </c>
      <c r="F1191">
        <v>7</v>
      </c>
      <c r="G1191">
        <v>8.4369999999999994</v>
      </c>
      <c r="H1191">
        <v>1103.1199999999999</v>
      </c>
      <c r="I1191">
        <v>1082.3800000000001</v>
      </c>
      <c r="J1191">
        <v>590.11199999999997</v>
      </c>
      <c r="K1191">
        <v>21.695909</v>
      </c>
      <c r="L1191">
        <v>0</v>
      </c>
      <c r="M1191">
        <v>0</v>
      </c>
      <c r="N1191">
        <v>1</v>
      </c>
      <c r="O1191">
        <v>807850</v>
      </c>
      <c r="P1191">
        <v>20412</v>
      </c>
      <c r="Q1191">
        <v>15422</v>
      </c>
      <c r="R1191">
        <v>39</v>
      </c>
      <c r="S1191">
        <v>3766.11</v>
      </c>
      <c r="T1191">
        <v>344</v>
      </c>
      <c r="U1191">
        <v>320.8</v>
      </c>
      <c r="V1191">
        <v>300.31</v>
      </c>
      <c r="W1191">
        <v>38.999000000000002</v>
      </c>
      <c r="X1191">
        <v>26.135000000000002</v>
      </c>
      <c r="Y1191" s="8">
        <f t="shared" si="365"/>
        <v>299.28499999999997</v>
      </c>
      <c r="Z1191">
        <v>50.256999999999998</v>
      </c>
      <c r="AB1191" s="25">
        <f t="shared" si="366"/>
        <v>9849.5499999999993</v>
      </c>
      <c r="AC1191" s="26">
        <f t="shared" si="362"/>
        <v>13036.507236415509</v>
      </c>
      <c r="AE1191" s="26">
        <f t="shared" si="364"/>
        <v>14075.349922925279</v>
      </c>
      <c r="AF1191" s="25">
        <f t="shared" si="367"/>
        <v>62256</v>
      </c>
      <c r="AG1191">
        <f t="shared" si="356"/>
        <v>4594.8548807311618</v>
      </c>
      <c r="AH1191" s="41">
        <f t="shared" si="369"/>
        <v>5.1937375771559637E-2</v>
      </c>
      <c r="AI1191" s="41">
        <f t="shared" si="370"/>
        <v>1.923145402820503E-6</v>
      </c>
      <c r="AJ1191" s="41">
        <f t="shared" si="371"/>
        <v>1.992629841977836E-10</v>
      </c>
      <c r="AK1191">
        <f t="shared" si="368"/>
        <v>1013.25</v>
      </c>
      <c r="AL1191">
        <v>273.14999999999998</v>
      </c>
      <c r="AM1191" s="27">
        <f t="shared" si="357"/>
        <v>298.57793279627941</v>
      </c>
      <c r="AN1191">
        <f t="shared" si="358"/>
        <v>1.006416155700198</v>
      </c>
      <c r="AO1191" s="28">
        <f t="shared" si="359"/>
        <v>300.49365530174362</v>
      </c>
      <c r="AP1191" s="46">
        <f t="shared" si="360"/>
        <v>320.99513705946339</v>
      </c>
      <c r="AQ1191" s="28">
        <f t="shared" si="361"/>
        <v>-0.19513705946337723</v>
      </c>
      <c r="AR1191" s="52">
        <v>299.20069102083113</v>
      </c>
      <c r="AS1191" s="52">
        <v>319.61395899050308</v>
      </c>
      <c r="AT1191" s="52">
        <v>1.1860410094969325</v>
      </c>
    </row>
    <row r="1192" spans="1:46" x14ac:dyDescent="0.3">
      <c r="A1192" s="1">
        <v>42834</v>
      </c>
      <c r="B1192" s="2">
        <v>0.70484953703703701</v>
      </c>
      <c r="C1192" s="4">
        <f t="shared" si="353"/>
        <v>42834.70484953704</v>
      </c>
      <c r="D1192" s="5" t="str">
        <f t="shared" si="354"/>
        <v>v</v>
      </c>
      <c r="E1192" s="6">
        <f t="shared" si="355"/>
        <v>17</v>
      </c>
      <c r="F1192">
        <v>7</v>
      </c>
      <c r="G1192">
        <v>8.4640000000000004</v>
      </c>
      <c r="H1192">
        <v>1103.1199999999999</v>
      </c>
      <c r="I1192">
        <v>1082.3699999999999</v>
      </c>
      <c r="J1192">
        <v>589.57500000000005</v>
      </c>
      <c r="K1192">
        <v>21.703762000000001</v>
      </c>
      <c r="L1192">
        <v>0</v>
      </c>
      <c r="M1192">
        <v>0</v>
      </c>
      <c r="N1192">
        <v>1</v>
      </c>
      <c r="O1192">
        <v>807880</v>
      </c>
      <c r="P1192">
        <v>20413</v>
      </c>
      <c r="Q1192">
        <v>15423</v>
      </c>
      <c r="R1192">
        <v>39</v>
      </c>
      <c r="S1192">
        <v>3770.38</v>
      </c>
      <c r="T1192">
        <v>344</v>
      </c>
      <c r="U1192">
        <v>321.16000000000003</v>
      </c>
      <c r="V1192">
        <v>300.64999999999998</v>
      </c>
      <c r="W1192">
        <v>39.002000000000002</v>
      </c>
      <c r="X1192">
        <v>26.132000000000001</v>
      </c>
      <c r="Y1192" s="8">
        <f t="shared" si="365"/>
        <v>299.28199999999998</v>
      </c>
      <c r="Z1192">
        <v>50.198999999999998</v>
      </c>
      <c r="AB1192" s="25">
        <f t="shared" si="366"/>
        <v>9849.5499999999993</v>
      </c>
      <c r="AC1192" s="26">
        <f t="shared" si="362"/>
        <v>13036.300599753615</v>
      </c>
      <c r="AE1192" s="26">
        <f t="shared" si="364"/>
        <v>14075.349922925279</v>
      </c>
      <c r="AF1192" s="25">
        <f t="shared" si="367"/>
        <v>62256</v>
      </c>
      <c r="AG1192">
        <f t="shared" si="356"/>
        <v>4595.7688453638957</v>
      </c>
      <c r="AH1192" s="41">
        <f t="shared" si="369"/>
        <v>5.1937390907504606E-2</v>
      </c>
      <c r="AI1192" s="41">
        <f t="shared" si="370"/>
        <v>1.923142719379375E-6</v>
      </c>
      <c r="AJ1192" s="41">
        <f t="shared" si="371"/>
        <v>1.9926334309055566E-10</v>
      </c>
      <c r="AK1192">
        <f t="shared" si="368"/>
        <v>1013.25</v>
      </c>
      <c r="AL1192">
        <v>273.14999999999998</v>
      </c>
      <c r="AM1192" s="27">
        <f t="shared" si="357"/>
        <v>298.6531410621908</v>
      </c>
      <c r="AN1192">
        <f t="shared" si="358"/>
        <v>1.0064060674950854</v>
      </c>
      <c r="AO1192" s="28">
        <f t="shared" si="359"/>
        <v>300.56633324145446</v>
      </c>
      <c r="AP1192" s="46">
        <f t="shared" si="360"/>
        <v>321.06980716560872</v>
      </c>
      <c r="AQ1192" s="28">
        <f t="shared" si="361"/>
        <v>9.0192834391302767E-2</v>
      </c>
      <c r="AR1192" s="52">
        <v>299.27300670440297</v>
      </c>
      <c r="AS1192" s="52">
        <v>319.68825488936062</v>
      </c>
      <c r="AT1192" s="52">
        <v>1.4717451106394037</v>
      </c>
    </row>
    <row r="1193" spans="1:46" x14ac:dyDescent="0.3">
      <c r="A1193" s="1">
        <v>42834</v>
      </c>
      <c r="B1193" s="2">
        <v>0.70519675925925929</v>
      </c>
      <c r="C1193" s="4">
        <f t="shared" si="353"/>
        <v>42834.705196759256</v>
      </c>
      <c r="D1193" s="5" t="str">
        <f t="shared" si="354"/>
        <v>v</v>
      </c>
      <c r="E1193" s="6">
        <f t="shared" si="355"/>
        <v>17</v>
      </c>
      <c r="F1193">
        <v>7</v>
      </c>
      <c r="G1193">
        <v>8.4169999999999998</v>
      </c>
      <c r="H1193">
        <v>1103.1099999999999</v>
      </c>
      <c r="I1193">
        <v>1082.3900000000001</v>
      </c>
      <c r="J1193">
        <v>583.77499999999998</v>
      </c>
      <c r="K1193">
        <v>21.717798999999999</v>
      </c>
      <c r="L1193">
        <v>0</v>
      </c>
      <c r="M1193">
        <v>0</v>
      </c>
      <c r="N1193">
        <v>1</v>
      </c>
      <c r="O1193">
        <v>807910</v>
      </c>
      <c r="P1193">
        <v>20412</v>
      </c>
      <c r="Q1193">
        <v>15422</v>
      </c>
      <c r="R1193">
        <v>39</v>
      </c>
      <c r="S1193">
        <v>3766.69</v>
      </c>
      <c r="T1193">
        <v>344</v>
      </c>
      <c r="U1193">
        <v>320.86</v>
      </c>
      <c r="V1193">
        <v>300.36</v>
      </c>
      <c r="W1193">
        <v>38.997999999999998</v>
      </c>
      <c r="X1193">
        <v>26.137</v>
      </c>
      <c r="Y1193" s="8">
        <f t="shared" si="365"/>
        <v>299.28699999999998</v>
      </c>
      <c r="Z1193">
        <v>50.170999999999999</v>
      </c>
      <c r="AB1193" s="25">
        <f t="shared" si="366"/>
        <v>9849.5499999999993</v>
      </c>
      <c r="AC1193" s="26">
        <f t="shared" si="362"/>
        <v>13036.507236415509</v>
      </c>
      <c r="AE1193" s="26">
        <f t="shared" si="364"/>
        <v>14075.349922925279</v>
      </c>
      <c r="AF1193" s="25">
        <f t="shared" si="367"/>
        <v>62256</v>
      </c>
      <c r="AG1193">
        <f t="shared" si="356"/>
        <v>4594.8548807311618</v>
      </c>
      <c r="AH1193" s="41">
        <f t="shared" si="369"/>
        <v>5.1937406043449583E-2</v>
      </c>
      <c r="AI1193" s="41">
        <f t="shared" si="370"/>
        <v>1.9231400359382469E-6</v>
      </c>
      <c r="AJ1193" s="41">
        <f t="shared" si="371"/>
        <v>1.9926370198332776E-10</v>
      </c>
      <c r="AK1193">
        <f t="shared" si="368"/>
        <v>1013.25</v>
      </c>
      <c r="AL1193">
        <v>273.14999999999998</v>
      </c>
      <c r="AM1193" s="27">
        <f t="shared" si="357"/>
        <v>298.5780282140903</v>
      </c>
      <c r="AN1193">
        <f t="shared" si="358"/>
        <v>1.0064320046745578</v>
      </c>
      <c r="AO1193" s="28">
        <f t="shared" si="359"/>
        <v>300.49848348728358</v>
      </c>
      <c r="AP1193" s="46">
        <f t="shared" si="360"/>
        <v>321.00326034226589</v>
      </c>
      <c r="AQ1193" s="28">
        <f t="shared" si="361"/>
        <v>-0.14326034226587581</v>
      </c>
      <c r="AR1193" s="52">
        <v>299.20540281331733</v>
      </c>
      <c r="AS1193" s="52">
        <v>319.62194517750464</v>
      </c>
      <c r="AT1193" s="52">
        <v>1.2380548224953714</v>
      </c>
    </row>
    <row r="1194" spans="1:46" x14ac:dyDescent="0.3">
      <c r="A1194" s="1">
        <v>42834</v>
      </c>
      <c r="B1194" s="2">
        <v>0.70554398148148145</v>
      </c>
      <c r="C1194" s="4">
        <f t="shared" si="353"/>
        <v>42834.705543981479</v>
      </c>
      <c r="D1194" s="5" t="str">
        <f t="shared" si="354"/>
        <v>v</v>
      </c>
      <c r="E1194" s="6">
        <f t="shared" si="355"/>
        <v>17</v>
      </c>
      <c r="F1194">
        <v>7</v>
      </c>
      <c r="G1194">
        <v>8.5299999999999994</v>
      </c>
      <c r="H1194">
        <v>1103.0899999999999</v>
      </c>
      <c r="I1194">
        <v>1082.44</v>
      </c>
      <c r="J1194">
        <v>584.54999999999995</v>
      </c>
      <c r="K1194">
        <v>21.698461000000002</v>
      </c>
      <c r="L1194">
        <v>0</v>
      </c>
      <c r="M1194">
        <v>0</v>
      </c>
      <c r="N1194">
        <v>1</v>
      </c>
      <c r="O1194">
        <v>807940</v>
      </c>
      <c r="P1194">
        <v>20412</v>
      </c>
      <c r="Q1194">
        <v>15422</v>
      </c>
      <c r="R1194">
        <v>39</v>
      </c>
      <c r="S1194">
        <v>3771.73</v>
      </c>
      <c r="T1194">
        <v>344</v>
      </c>
      <c r="U1194">
        <v>321.32</v>
      </c>
      <c r="V1194">
        <v>300.77999999999997</v>
      </c>
      <c r="W1194">
        <v>39</v>
      </c>
      <c r="X1194">
        <v>26.143999999999998</v>
      </c>
      <c r="Y1194" s="8">
        <f t="shared" si="365"/>
        <v>299.29399999999998</v>
      </c>
      <c r="Z1194">
        <v>50.131</v>
      </c>
      <c r="AB1194" s="25">
        <f t="shared" si="366"/>
        <v>9849.5499999999993</v>
      </c>
      <c r="AC1194" s="26">
        <f t="shared" si="362"/>
        <v>13036.507236415509</v>
      </c>
      <c r="AE1194" s="26">
        <f t="shared" si="364"/>
        <v>14075.349922925279</v>
      </c>
      <c r="AF1194" s="25">
        <f t="shared" si="367"/>
        <v>62256</v>
      </c>
      <c r="AG1194">
        <f t="shared" si="356"/>
        <v>4594.8548807311618</v>
      </c>
      <c r="AH1194" s="41">
        <f t="shared" si="369"/>
        <v>5.1937421179394552E-2</v>
      </c>
      <c r="AI1194" s="41">
        <f t="shared" si="370"/>
        <v>1.9231373524971188E-6</v>
      </c>
      <c r="AJ1194" s="41">
        <f t="shared" si="371"/>
        <v>1.9926406087609985E-10</v>
      </c>
      <c r="AK1194">
        <f t="shared" si="368"/>
        <v>1013.25</v>
      </c>
      <c r="AL1194">
        <v>273.14999999999998</v>
      </c>
      <c r="AM1194" s="27">
        <f t="shared" si="357"/>
        <v>298.57807592299577</v>
      </c>
      <c r="AN1194">
        <f t="shared" si="358"/>
        <v>1.0064737919648201</v>
      </c>
      <c r="AO1194" s="28">
        <f t="shared" si="359"/>
        <v>300.51100827177748</v>
      </c>
      <c r="AP1194" s="46">
        <f t="shared" si="360"/>
        <v>321.03146883168301</v>
      </c>
      <c r="AQ1194" s="28">
        <f t="shared" si="361"/>
        <v>0.28853116831697889</v>
      </c>
      <c r="AR1194" s="52">
        <v>299.21782589103879</v>
      </c>
      <c r="AS1194" s="52">
        <v>319.64998120650978</v>
      </c>
      <c r="AT1194" s="52">
        <v>1.6700187934902146</v>
      </c>
    </row>
    <row r="1195" spans="1:46" x14ac:dyDescent="0.3">
      <c r="A1195" s="1">
        <v>42834</v>
      </c>
      <c r="B1195" s="2">
        <v>0.70589120370370362</v>
      </c>
      <c r="C1195" s="4">
        <f t="shared" si="353"/>
        <v>42834.705891203703</v>
      </c>
      <c r="D1195" s="5" t="str">
        <f t="shared" si="354"/>
        <v>v</v>
      </c>
      <c r="E1195" s="6">
        <f t="shared" si="355"/>
        <v>17</v>
      </c>
      <c r="F1195">
        <v>7</v>
      </c>
      <c r="G1195">
        <v>8.4830000000000005</v>
      </c>
      <c r="H1195">
        <v>1103.1099999999999</v>
      </c>
      <c r="I1195">
        <v>1082.51</v>
      </c>
      <c r="J1195">
        <v>593.41200000000003</v>
      </c>
      <c r="K1195">
        <v>21.693259000000001</v>
      </c>
      <c r="L1195">
        <v>0</v>
      </c>
      <c r="M1195">
        <v>0</v>
      </c>
      <c r="N1195">
        <v>1</v>
      </c>
      <c r="O1195">
        <v>807970</v>
      </c>
      <c r="P1195">
        <v>20412</v>
      </c>
      <c r="Q1195">
        <v>15421</v>
      </c>
      <c r="R1195">
        <v>39</v>
      </c>
      <c r="S1195">
        <v>3766.04</v>
      </c>
      <c r="T1195">
        <v>344</v>
      </c>
      <c r="U1195">
        <v>320.85000000000002</v>
      </c>
      <c r="V1195">
        <v>300.32</v>
      </c>
      <c r="W1195">
        <v>38.997</v>
      </c>
      <c r="X1195">
        <v>26.145</v>
      </c>
      <c r="Y1195" s="8">
        <f t="shared" si="365"/>
        <v>299.29499999999996</v>
      </c>
      <c r="Z1195">
        <v>50.118000000000002</v>
      </c>
      <c r="AB1195" s="25">
        <f t="shared" si="366"/>
        <v>9849.5499999999993</v>
      </c>
      <c r="AC1195" s="26">
        <f t="shared" si="362"/>
        <v>13037.352610077167</v>
      </c>
      <c r="AE1195" s="26">
        <f t="shared" si="364"/>
        <v>14075.349922925279</v>
      </c>
      <c r="AF1195" s="25">
        <f t="shared" si="367"/>
        <v>62256</v>
      </c>
      <c r="AG1195">
        <f t="shared" si="356"/>
        <v>4591.1157493441397</v>
      </c>
      <c r="AH1195" s="41">
        <f t="shared" si="369"/>
        <v>5.1937436315339529E-2</v>
      </c>
      <c r="AI1195" s="41">
        <f t="shared" si="370"/>
        <v>1.9231346690559907E-6</v>
      </c>
      <c r="AJ1195" s="41">
        <f t="shared" si="371"/>
        <v>1.9926441976887194E-10</v>
      </c>
      <c r="AK1195">
        <f t="shared" si="368"/>
        <v>1013.25</v>
      </c>
      <c r="AL1195">
        <v>273.14999999999998</v>
      </c>
      <c r="AM1195" s="27">
        <f t="shared" si="357"/>
        <v>298.27071449061384</v>
      </c>
      <c r="AN1195">
        <f t="shared" si="358"/>
        <v>1.0064589067987308</v>
      </c>
      <c r="AO1195" s="28">
        <f t="shared" si="359"/>
        <v>300.19721723629959</v>
      </c>
      <c r="AP1195" s="46">
        <f t="shared" si="360"/>
        <v>320.71698951933547</v>
      </c>
      <c r="AQ1195" s="28">
        <f t="shared" si="361"/>
        <v>0.13301048066455223</v>
      </c>
      <c r="AR1195" s="52">
        <v>298.90534373671528</v>
      </c>
      <c r="AS1195" s="52">
        <v>319.3368109039543</v>
      </c>
      <c r="AT1195" s="52">
        <v>1.5131890960457213</v>
      </c>
    </row>
    <row r="1196" spans="1:46" x14ac:dyDescent="0.3">
      <c r="A1196" s="1">
        <v>42834</v>
      </c>
      <c r="B1196" s="2">
        <v>0.70623842592592589</v>
      </c>
      <c r="C1196" s="4">
        <f t="shared" si="353"/>
        <v>42834.706238425926</v>
      </c>
      <c r="D1196" s="5" t="str">
        <f t="shared" si="354"/>
        <v>v</v>
      </c>
      <c r="E1196" s="6">
        <f t="shared" si="355"/>
        <v>17</v>
      </c>
      <c r="F1196">
        <v>7</v>
      </c>
      <c r="G1196">
        <v>8.5120000000000005</v>
      </c>
      <c r="H1196">
        <v>1103.1199999999999</v>
      </c>
      <c r="I1196">
        <v>1082.4000000000001</v>
      </c>
      <c r="J1196">
        <v>590.31200000000001</v>
      </c>
      <c r="K1196">
        <v>21.688056</v>
      </c>
      <c r="L1196">
        <v>0</v>
      </c>
      <c r="M1196">
        <v>0</v>
      </c>
      <c r="N1196">
        <v>1</v>
      </c>
      <c r="O1196">
        <v>808000</v>
      </c>
      <c r="P1196">
        <v>20412</v>
      </c>
      <c r="Q1196">
        <v>15421</v>
      </c>
      <c r="R1196">
        <v>39</v>
      </c>
      <c r="S1196">
        <v>3767.18</v>
      </c>
      <c r="T1196">
        <v>344</v>
      </c>
      <c r="U1196">
        <v>320.92</v>
      </c>
      <c r="V1196">
        <v>300.41000000000003</v>
      </c>
      <c r="W1196">
        <v>38.994</v>
      </c>
      <c r="X1196">
        <v>26.15</v>
      </c>
      <c r="Y1196" s="8">
        <f t="shared" si="365"/>
        <v>299.29999999999995</v>
      </c>
      <c r="Z1196">
        <v>50.095999999999997</v>
      </c>
      <c r="AB1196" s="25">
        <f t="shared" si="366"/>
        <v>9849.5499999999993</v>
      </c>
      <c r="AC1196" s="26">
        <f t="shared" si="362"/>
        <v>13037.352610077167</v>
      </c>
      <c r="AE1196" s="26">
        <f t="shared" si="364"/>
        <v>14075.349922925279</v>
      </c>
      <c r="AF1196" s="25">
        <f t="shared" si="367"/>
        <v>62256</v>
      </c>
      <c r="AG1196">
        <f t="shared" si="356"/>
        <v>4591.1157493441397</v>
      </c>
      <c r="AH1196" s="41">
        <f t="shared" si="369"/>
        <v>5.1937451451284498E-2</v>
      </c>
      <c r="AI1196" s="41">
        <f t="shared" si="370"/>
        <v>1.9231319856148622E-6</v>
      </c>
      <c r="AJ1196" s="41">
        <f t="shared" si="371"/>
        <v>1.9926477866164404E-10</v>
      </c>
      <c r="AK1196">
        <f t="shared" si="368"/>
        <v>1013.25</v>
      </c>
      <c r="AL1196">
        <v>273.14999999999998</v>
      </c>
      <c r="AM1196" s="27">
        <f t="shared" si="357"/>
        <v>298.27076215016643</v>
      </c>
      <c r="AN1196">
        <f t="shared" si="358"/>
        <v>1.0064665967257604</v>
      </c>
      <c r="AO1196" s="28">
        <f t="shared" si="359"/>
        <v>300.19955888407679</v>
      </c>
      <c r="AP1196" s="46">
        <f t="shared" si="360"/>
        <v>320.68690109659485</v>
      </c>
      <c r="AQ1196" s="28">
        <f t="shared" si="361"/>
        <v>0.23309890340516404</v>
      </c>
      <c r="AR1196" s="52">
        <v>298.90762754608551</v>
      </c>
      <c r="AS1196" s="52">
        <v>319.30680094338311</v>
      </c>
      <c r="AT1196" s="52">
        <v>1.6131990566169065</v>
      </c>
    </row>
    <row r="1197" spans="1:46" x14ac:dyDescent="0.3">
      <c r="A1197" s="1">
        <v>42834</v>
      </c>
      <c r="B1197" s="2">
        <v>0.70658564814814817</v>
      </c>
      <c r="C1197" s="4">
        <f t="shared" si="353"/>
        <v>42834.706585648149</v>
      </c>
      <c r="D1197" s="5" t="str">
        <f t="shared" si="354"/>
        <v>v</v>
      </c>
      <c r="E1197" s="6">
        <f t="shared" si="355"/>
        <v>17</v>
      </c>
      <c r="F1197">
        <v>7</v>
      </c>
      <c r="G1197">
        <v>8.4429999999999996</v>
      </c>
      <c r="H1197">
        <v>1103.1099999999999</v>
      </c>
      <c r="I1197">
        <v>1082.51</v>
      </c>
      <c r="J1197">
        <v>588.65</v>
      </c>
      <c r="K1197">
        <v>21.695810000000002</v>
      </c>
      <c r="L1197">
        <v>0</v>
      </c>
      <c r="M1197">
        <v>0</v>
      </c>
      <c r="N1197">
        <v>1</v>
      </c>
      <c r="O1197">
        <v>808030</v>
      </c>
      <c r="P1197">
        <v>20411</v>
      </c>
      <c r="Q1197">
        <v>15418</v>
      </c>
      <c r="R1197">
        <v>39</v>
      </c>
      <c r="S1197">
        <v>3759.8</v>
      </c>
      <c r="T1197">
        <v>343</v>
      </c>
      <c r="U1197">
        <v>320.32</v>
      </c>
      <c r="V1197">
        <v>299.83</v>
      </c>
      <c r="W1197">
        <v>38.994999999999997</v>
      </c>
      <c r="X1197">
        <v>26.154</v>
      </c>
      <c r="Y1197" s="8">
        <f t="shared" si="365"/>
        <v>299.30399999999997</v>
      </c>
      <c r="Z1197">
        <v>50.087000000000003</v>
      </c>
      <c r="AB1197" s="25">
        <f t="shared" si="366"/>
        <v>9849.5499999999993</v>
      </c>
      <c r="AC1197" s="26">
        <f t="shared" si="362"/>
        <v>13039.250554546632</v>
      </c>
      <c r="AE1197" s="26">
        <f t="shared" si="364"/>
        <v>14075.349922925279</v>
      </c>
      <c r="AF1197" s="25">
        <f t="shared" si="367"/>
        <v>62256</v>
      </c>
      <c r="AG1197">
        <f t="shared" si="356"/>
        <v>4582.7210428865374</v>
      </c>
      <c r="AH1197" s="41">
        <f t="shared" si="369"/>
        <v>5.1937466587229475E-2</v>
      </c>
      <c r="AI1197" s="41">
        <f t="shared" si="370"/>
        <v>1.9231293021737341E-6</v>
      </c>
      <c r="AJ1197" s="41">
        <f t="shared" si="371"/>
        <v>1.9926513755441613E-10</v>
      </c>
      <c r="AK1197">
        <f t="shared" si="368"/>
        <v>1013.25</v>
      </c>
      <c r="AL1197">
        <v>273.14999999999998</v>
      </c>
      <c r="AM1197" s="27">
        <f t="shared" si="357"/>
        <v>297.58112211227126</v>
      </c>
      <c r="AN1197">
        <f t="shared" si="358"/>
        <v>1.0064891716884257</v>
      </c>
      <c r="AO1197" s="28">
        <f t="shared" si="359"/>
        <v>299.51217710489215</v>
      </c>
      <c r="AP1197" s="46">
        <f t="shared" si="360"/>
        <v>319.98512394553842</v>
      </c>
      <c r="AQ1197" s="28">
        <f t="shared" si="361"/>
        <v>0.33487605446157431</v>
      </c>
      <c r="AR1197" s="52">
        <v>298.22316632576025</v>
      </c>
      <c r="AS1197" s="52">
        <v>318.60800372987785</v>
      </c>
      <c r="AT1197" s="52">
        <v>1.7119962701221425</v>
      </c>
    </row>
    <row r="1198" spans="1:46" x14ac:dyDescent="0.3">
      <c r="A1198" s="1">
        <v>42834</v>
      </c>
      <c r="B1198" s="2">
        <v>0.70693287037037045</v>
      </c>
      <c r="C1198" s="4">
        <f t="shared" si="353"/>
        <v>42834.706932870373</v>
      </c>
      <c r="D1198" s="5" t="str">
        <f t="shared" si="354"/>
        <v>v</v>
      </c>
      <c r="E1198" s="6">
        <f t="shared" si="355"/>
        <v>17</v>
      </c>
      <c r="F1198">
        <v>7</v>
      </c>
      <c r="G1198">
        <v>8.5500000000000007</v>
      </c>
      <c r="H1198">
        <v>1103.08</v>
      </c>
      <c r="I1198">
        <v>1082.52</v>
      </c>
      <c r="J1198">
        <v>592.68700000000001</v>
      </c>
      <c r="K1198">
        <v>21.693259000000001</v>
      </c>
      <c r="L1198">
        <v>0</v>
      </c>
      <c r="M1198">
        <v>0</v>
      </c>
      <c r="N1198">
        <v>1</v>
      </c>
      <c r="O1198">
        <v>808060</v>
      </c>
      <c r="P1198">
        <v>20411</v>
      </c>
      <c r="Q1198">
        <v>15422</v>
      </c>
      <c r="R1198">
        <v>39</v>
      </c>
      <c r="S1198">
        <v>3772.03</v>
      </c>
      <c r="T1198">
        <v>344</v>
      </c>
      <c r="U1198">
        <v>321.38</v>
      </c>
      <c r="V1198">
        <v>300.81</v>
      </c>
      <c r="W1198">
        <v>38.997</v>
      </c>
      <c r="X1198">
        <v>26.148</v>
      </c>
      <c r="Y1198" s="8">
        <f t="shared" si="365"/>
        <v>299.298</v>
      </c>
      <c r="Z1198">
        <v>50.08</v>
      </c>
      <c r="AB1198" s="25">
        <f t="shared" si="366"/>
        <v>9849.5499999999993</v>
      </c>
      <c r="AC1198" s="26">
        <f t="shared" si="362"/>
        <v>13035.868567630656</v>
      </c>
      <c r="AE1198" s="26">
        <f t="shared" si="364"/>
        <v>14075.349922925279</v>
      </c>
      <c r="AF1198" s="25">
        <f t="shared" si="367"/>
        <v>62256</v>
      </c>
      <c r="AG1198">
        <f t="shared" si="356"/>
        <v>4597.6797457673874</v>
      </c>
      <c r="AH1198" s="41">
        <f t="shared" si="369"/>
        <v>5.1937481723174451E-2</v>
      </c>
      <c r="AI1198" s="41">
        <f t="shared" si="370"/>
        <v>1.9231266187326061E-6</v>
      </c>
      <c r="AJ1198" s="41">
        <f t="shared" si="371"/>
        <v>1.9926549644718822E-10</v>
      </c>
      <c r="AK1198">
        <f t="shared" si="368"/>
        <v>1013.25</v>
      </c>
      <c r="AL1198">
        <v>273.14999999999998</v>
      </c>
      <c r="AM1198" s="27">
        <f t="shared" si="357"/>
        <v>298.81059705876714</v>
      </c>
      <c r="AN1198">
        <f t="shared" si="358"/>
        <v>1.0064963676066756</v>
      </c>
      <c r="AO1198" s="28">
        <f t="shared" si="359"/>
        <v>300.7517805420311</v>
      </c>
      <c r="AP1198" s="46">
        <f t="shared" si="360"/>
        <v>321.31242780395706</v>
      </c>
      <c r="AQ1198" s="28">
        <f t="shared" si="361"/>
        <v>6.7572196042931409E-2</v>
      </c>
      <c r="AR1198" s="52">
        <v>299.45736512139007</v>
      </c>
      <c r="AS1198" s="52">
        <v>319.92952074138384</v>
      </c>
      <c r="AT1198" s="52">
        <v>1.4504792586161557</v>
      </c>
    </row>
    <row r="1199" spans="1:46" x14ac:dyDescent="0.3">
      <c r="A1199" s="1">
        <v>42834</v>
      </c>
      <c r="B1199" s="2">
        <v>0.70728009259259261</v>
      </c>
      <c r="C1199" s="4">
        <f t="shared" si="353"/>
        <v>42834.707280092596</v>
      </c>
      <c r="D1199" s="5" t="str">
        <f t="shared" si="354"/>
        <v>v</v>
      </c>
      <c r="E1199" s="6">
        <f t="shared" si="355"/>
        <v>17</v>
      </c>
      <c r="F1199">
        <v>7</v>
      </c>
      <c r="G1199">
        <v>8.5250000000000004</v>
      </c>
      <c r="H1199">
        <v>1103.1300000000001</v>
      </c>
      <c r="I1199">
        <v>1082.57</v>
      </c>
      <c r="J1199">
        <v>595.76199999999994</v>
      </c>
      <c r="K1199">
        <v>21.692571999999998</v>
      </c>
      <c r="L1199">
        <v>0</v>
      </c>
      <c r="M1199">
        <v>0</v>
      </c>
      <c r="N1199">
        <v>1</v>
      </c>
      <c r="O1199">
        <v>808090</v>
      </c>
      <c r="P1199">
        <v>20411</v>
      </c>
      <c r="Q1199">
        <v>15421</v>
      </c>
      <c r="R1199">
        <v>39</v>
      </c>
      <c r="S1199">
        <v>3766.14</v>
      </c>
      <c r="T1199">
        <v>344</v>
      </c>
      <c r="U1199">
        <v>320.87</v>
      </c>
      <c r="V1199">
        <v>300.32</v>
      </c>
      <c r="W1199">
        <v>38.994999999999997</v>
      </c>
      <c r="X1199">
        <v>26.146999999999998</v>
      </c>
      <c r="Y1199" s="8">
        <f t="shared" si="365"/>
        <v>299.29699999999997</v>
      </c>
      <c r="Z1199">
        <v>50.082999999999998</v>
      </c>
      <c r="AB1199" s="25">
        <f t="shared" si="366"/>
        <v>9849.5499999999993</v>
      </c>
      <c r="AC1199" s="26">
        <f t="shared" si="362"/>
        <v>13036.713899876791</v>
      </c>
      <c r="AE1199" s="26">
        <f t="shared" si="364"/>
        <v>14075.349922925279</v>
      </c>
      <c r="AF1199" s="25">
        <f t="shared" si="367"/>
        <v>62256</v>
      </c>
      <c r="AG1199">
        <f t="shared" si="356"/>
        <v>4593.9407975633521</v>
      </c>
      <c r="AH1199" s="41">
        <f t="shared" si="369"/>
        <v>5.1937496859119421E-2</v>
      </c>
      <c r="AI1199" s="41">
        <f t="shared" si="370"/>
        <v>1.923123935291478E-6</v>
      </c>
      <c r="AJ1199" s="41">
        <f t="shared" si="371"/>
        <v>1.9926585533996032E-10</v>
      </c>
      <c r="AK1199">
        <f t="shared" si="368"/>
        <v>1013.25</v>
      </c>
      <c r="AL1199">
        <v>273.14999999999998</v>
      </c>
      <c r="AM1199" s="27">
        <f t="shared" si="357"/>
        <v>298.50315188154912</v>
      </c>
      <c r="AN1199">
        <f t="shared" si="358"/>
        <v>1.0064473848769384</v>
      </c>
      <c r="AO1199" s="28">
        <f t="shared" si="359"/>
        <v>300.42771658870868</v>
      </c>
      <c r="AP1199" s="46">
        <f t="shared" si="360"/>
        <v>320.98103444109387</v>
      </c>
      <c r="AQ1199" s="28">
        <f t="shared" si="361"/>
        <v>-0.11103444109386373</v>
      </c>
      <c r="AR1199" s="52">
        <v>299.13465529551127</v>
      </c>
      <c r="AS1199" s="52">
        <v>319.59951027215556</v>
      </c>
      <c r="AT1199" s="52">
        <v>1.2704897278444491</v>
      </c>
    </row>
    <row r="1200" spans="1:46" x14ac:dyDescent="0.3">
      <c r="A1200" s="1">
        <v>42834</v>
      </c>
      <c r="B1200" s="2">
        <v>0.70762731481481478</v>
      </c>
      <c r="C1200" s="4">
        <f t="shared" si="353"/>
        <v>42834.707627314812</v>
      </c>
      <c r="D1200" s="5" t="str">
        <f t="shared" si="354"/>
        <v>v</v>
      </c>
      <c r="E1200" s="6">
        <f t="shared" si="355"/>
        <v>17</v>
      </c>
      <c r="F1200">
        <v>7</v>
      </c>
      <c r="G1200">
        <v>8.4390000000000001</v>
      </c>
      <c r="H1200">
        <v>1103.1500000000001</v>
      </c>
      <c r="I1200">
        <v>1082.55</v>
      </c>
      <c r="J1200">
        <v>589.85</v>
      </c>
      <c r="K1200">
        <v>21.702584000000002</v>
      </c>
      <c r="L1200">
        <v>0</v>
      </c>
      <c r="M1200">
        <v>0</v>
      </c>
      <c r="N1200">
        <v>1</v>
      </c>
      <c r="O1200">
        <v>808120</v>
      </c>
      <c r="P1200">
        <v>20411</v>
      </c>
      <c r="Q1200">
        <v>15422</v>
      </c>
      <c r="R1200">
        <v>39</v>
      </c>
      <c r="S1200">
        <v>3771.07</v>
      </c>
      <c r="T1200">
        <v>344</v>
      </c>
      <c r="U1200">
        <v>321.29000000000002</v>
      </c>
      <c r="V1200">
        <v>300.72000000000003</v>
      </c>
      <c r="W1200">
        <v>39.002000000000002</v>
      </c>
      <c r="X1200">
        <v>26.152000000000001</v>
      </c>
      <c r="Y1200" s="8">
        <f t="shared" si="365"/>
        <v>299.30199999999996</v>
      </c>
      <c r="Z1200">
        <v>50.070999999999998</v>
      </c>
      <c r="AB1200" s="25">
        <f t="shared" si="366"/>
        <v>9849.5499999999993</v>
      </c>
      <c r="AC1200" s="26">
        <f t="shared" si="362"/>
        <v>13035.868567630656</v>
      </c>
      <c r="AE1200" s="26">
        <f t="shared" si="364"/>
        <v>14075.349922925279</v>
      </c>
      <c r="AF1200" s="25">
        <f t="shared" si="367"/>
        <v>62256</v>
      </c>
      <c r="AG1200">
        <f t="shared" si="356"/>
        <v>4597.6797457673874</v>
      </c>
      <c r="AH1200" s="41">
        <f t="shared" si="369"/>
        <v>5.1937511995064398E-2</v>
      </c>
      <c r="AI1200" s="41">
        <f t="shared" si="370"/>
        <v>1.9231212518503499E-6</v>
      </c>
      <c r="AJ1200" s="41">
        <f t="shared" si="371"/>
        <v>1.9926621423273241E-10</v>
      </c>
      <c r="AK1200">
        <f t="shared" si="368"/>
        <v>1013.25</v>
      </c>
      <c r="AL1200">
        <v>273.14999999999998</v>
      </c>
      <c r="AM1200" s="27">
        <f t="shared" si="357"/>
        <v>298.81069255123282</v>
      </c>
      <c r="AN1200">
        <f t="shared" si="358"/>
        <v>1.0064459513036939</v>
      </c>
      <c r="AO1200" s="28">
        <f t="shared" si="359"/>
        <v>300.73681172444111</v>
      </c>
      <c r="AP1200" s="46">
        <f t="shared" si="360"/>
        <v>321.305339780206</v>
      </c>
      <c r="AQ1200" s="28">
        <f t="shared" si="361"/>
        <v>-1.5339780205977149E-2</v>
      </c>
      <c r="AR1200" s="52">
        <v>299.44236503422042</v>
      </c>
      <c r="AS1200" s="52">
        <v>319.9223609847474</v>
      </c>
      <c r="AT1200" s="52">
        <v>1.367639015252621</v>
      </c>
    </row>
    <row r="1201" spans="1:46" x14ac:dyDescent="0.3">
      <c r="A1201" s="1">
        <v>42834</v>
      </c>
      <c r="B1201" s="2">
        <v>0.70797453703703705</v>
      </c>
      <c r="C1201" s="4">
        <f t="shared" si="353"/>
        <v>42834.707974537036</v>
      </c>
      <c r="D1201" s="5" t="str">
        <f t="shared" si="354"/>
        <v>v</v>
      </c>
      <c r="E1201" s="6">
        <f t="shared" si="355"/>
        <v>17</v>
      </c>
      <c r="F1201">
        <v>7</v>
      </c>
      <c r="G1201">
        <v>8.4179999999999993</v>
      </c>
      <c r="H1201">
        <v>1103.1600000000001</v>
      </c>
      <c r="I1201">
        <v>1082.54</v>
      </c>
      <c r="J1201">
        <v>593.76199999999994</v>
      </c>
      <c r="K1201">
        <v>21.692865999999999</v>
      </c>
      <c r="L1201">
        <v>0</v>
      </c>
      <c r="M1201">
        <v>0</v>
      </c>
      <c r="N1201">
        <v>1</v>
      </c>
      <c r="O1201">
        <v>808150</v>
      </c>
      <c r="P1201">
        <v>20410</v>
      </c>
      <c r="Q1201">
        <v>15421</v>
      </c>
      <c r="R1201">
        <v>39</v>
      </c>
      <c r="S1201">
        <v>3772.99</v>
      </c>
      <c r="T1201">
        <v>344</v>
      </c>
      <c r="U1201">
        <v>321.45</v>
      </c>
      <c r="V1201">
        <v>300.88</v>
      </c>
      <c r="W1201">
        <v>39</v>
      </c>
      <c r="X1201">
        <v>26.16</v>
      </c>
      <c r="Y1201" s="8">
        <f t="shared" si="365"/>
        <v>299.31</v>
      </c>
      <c r="Z1201">
        <v>50.094000000000001</v>
      </c>
      <c r="AB1201" s="25">
        <f t="shared" si="366"/>
        <v>9849.5499999999993</v>
      </c>
      <c r="AC1201" s="26">
        <f t="shared" si="362"/>
        <v>13036.075189676416</v>
      </c>
      <c r="AE1201" s="26">
        <f t="shared" si="364"/>
        <v>14075.349922925279</v>
      </c>
      <c r="AF1201" s="25">
        <f t="shared" si="367"/>
        <v>62256</v>
      </c>
      <c r="AG1201">
        <f t="shared" si="356"/>
        <v>4596.7658457825719</v>
      </c>
      <c r="AH1201" s="41">
        <f t="shared" si="369"/>
        <v>5.1937527131009367E-2</v>
      </c>
      <c r="AI1201" s="41">
        <f t="shared" si="370"/>
        <v>1.9231185684092214E-6</v>
      </c>
      <c r="AJ1201" s="41">
        <f t="shared" si="371"/>
        <v>1.992665731255045E-10</v>
      </c>
      <c r="AK1201">
        <f t="shared" si="368"/>
        <v>1013.25</v>
      </c>
      <c r="AL1201">
        <v>273.14999999999998</v>
      </c>
      <c r="AM1201" s="27">
        <f t="shared" si="357"/>
        <v>298.73556863411511</v>
      </c>
      <c r="AN1201">
        <f t="shared" si="358"/>
        <v>1.0064637289086502</v>
      </c>
      <c r="AO1201" s="28">
        <f t="shared" si="359"/>
        <v>300.66651436513752</v>
      </c>
      <c r="AP1201" s="46">
        <f t="shared" si="360"/>
        <v>321.22726717082253</v>
      </c>
      <c r="AQ1201" s="28">
        <f t="shared" si="361"/>
        <v>0.22273282917745973</v>
      </c>
      <c r="AR1201" s="52">
        <v>299.37232427689804</v>
      </c>
      <c r="AS1201" s="52">
        <v>319.84457529998832</v>
      </c>
      <c r="AT1201" s="52">
        <v>1.6054247000116675</v>
      </c>
    </row>
    <row r="1202" spans="1:46" x14ac:dyDescent="0.3">
      <c r="A1202" s="1">
        <v>42834</v>
      </c>
      <c r="B1202" s="2">
        <v>0.70832175925925922</v>
      </c>
      <c r="C1202" s="4">
        <f t="shared" si="353"/>
        <v>42834.708321759259</v>
      </c>
      <c r="D1202" s="5" t="str">
        <f t="shared" si="354"/>
        <v>v</v>
      </c>
      <c r="E1202" s="6">
        <f t="shared" si="355"/>
        <v>17</v>
      </c>
      <c r="F1202">
        <v>7</v>
      </c>
      <c r="G1202">
        <v>8.3629999999999995</v>
      </c>
      <c r="H1202">
        <v>1103.17</v>
      </c>
      <c r="I1202">
        <v>1082.52</v>
      </c>
      <c r="J1202">
        <v>581.11199999999997</v>
      </c>
      <c r="K1202">
        <v>21.695909</v>
      </c>
      <c r="L1202">
        <v>0</v>
      </c>
      <c r="M1202">
        <v>0</v>
      </c>
      <c r="N1202">
        <v>1</v>
      </c>
      <c r="O1202">
        <v>808180</v>
      </c>
      <c r="P1202">
        <v>20410</v>
      </c>
      <c r="Q1202">
        <v>15420</v>
      </c>
      <c r="R1202">
        <v>39</v>
      </c>
      <c r="S1202">
        <v>3768.73</v>
      </c>
      <c r="T1202">
        <v>344</v>
      </c>
      <c r="U1202">
        <v>321.08</v>
      </c>
      <c r="V1202">
        <v>300.54000000000002</v>
      </c>
      <c r="W1202">
        <v>39.002000000000002</v>
      </c>
      <c r="X1202">
        <v>26.163</v>
      </c>
      <c r="Y1202" s="8">
        <f t="shared" si="365"/>
        <v>299.31299999999999</v>
      </c>
      <c r="Z1202">
        <v>50.103999999999999</v>
      </c>
      <c r="AB1202" s="25">
        <f t="shared" si="366"/>
        <v>9849.5499999999993</v>
      </c>
      <c r="AC1202" s="26">
        <f t="shared" si="362"/>
        <v>13036.92059014267</v>
      </c>
      <c r="AE1202" s="26">
        <f t="shared" si="364"/>
        <v>14075.349922925279</v>
      </c>
      <c r="AF1202" s="25">
        <f t="shared" si="367"/>
        <v>62256</v>
      </c>
      <c r="AG1202">
        <f t="shared" si="356"/>
        <v>4593.0265958374302</v>
      </c>
      <c r="AH1202" s="41">
        <f t="shared" si="369"/>
        <v>5.1937542266954344E-2</v>
      </c>
      <c r="AI1202" s="41">
        <f t="shared" si="370"/>
        <v>1.9231158849680933E-6</v>
      </c>
      <c r="AJ1202" s="41">
        <f t="shared" si="371"/>
        <v>1.9926693201827659E-10</v>
      </c>
      <c r="AK1202">
        <f t="shared" si="368"/>
        <v>1013.25</v>
      </c>
      <c r="AL1202">
        <v>273.14999999999998</v>
      </c>
      <c r="AM1202" s="27">
        <f t="shared" si="357"/>
        <v>298.42813040564522</v>
      </c>
      <c r="AN1202">
        <f t="shared" si="358"/>
        <v>1.0064646932781804</v>
      </c>
      <c r="AO1202" s="28">
        <f t="shared" si="359"/>
        <v>300.35737673429855</v>
      </c>
      <c r="AP1202" s="46">
        <f t="shared" si="360"/>
        <v>320.89106090541611</v>
      </c>
      <c r="AQ1202" s="28">
        <f t="shared" si="361"/>
        <v>0.1889390945838727</v>
      </c>
      <c r="AR1202" s="52">
        <v>299.06447641061942</v>
      </c>
      <c r="AS1202" s="52">
        <v>319.50977251815812</v>
      </c>
      <c r="AT1202" s="52">
        <v>1.5702274818418687</v>
      </c>
    </row>
    <row r="1203" spans="1:46" x14ac:dyDescent="0.3">
      <c r="A1203" s="1">
        <v>42834</v>
      </c>
      <c r="B1203" s="2">
        <v>0.70866898148148139</v>
      </c>
      <c r="C1203" s="4">
        <f t="shared" ref="C1203:C1266" si="372">A1203+B1203</f>
        <v>42834.708668981482</v>
      </c>
      <c r="D1203" s="5" t="str">
        <f t="shared" ref="D1203:D1266" si="373">IF(C1203-C1202&lt;0.01533,"v","f")</f>
        <v>v</v>
      </c>
      <c r="E1203" s="6">
        <f t="shared" ref="E1203:E1266" si="374">IF(D1203="v",E1202,E1202+1)</f>
        <v>17</v>
      </c>
      <c r="F1203">
        <v>7</v>
      </c>
      <c r="G1203">
        <v>8.5459999999999994</v>
      </c>
      <c r="H1203">
        <v>1103.26</v>
      </c>
      <c r="I1203">
        <v>1082.54</v>
      </c>
      <c r="J1203">
        <v>588.77499999999998</v>
      </c>
      <c r="K1203">
        <v>21.695713000000001</v>
      </c>
      <c r="L1203">
        <v>0</v>
      </c>
      <c r="M1203">
        <v>0</v>
      </c>
      <c r="N1203">
        <v>1</v>
      </c>
      <c r="O1203">
        <v>808210</v>
      </c>
      <c r="P1203">
        <v>20409</v>
      </c>
      <c r="Q1203">
        <v>15420</v>
      </c>
      <c r="R1203">
        <v>39</v>
      </c>
      <c r="S1203">
        <v>3772.36</v>
      </c>
      <c r="T1203">
        <v>344</v>
      </c>
      <c r="U1203">
        <v>321.37</v>
      </c>
      <c r="V1203">
        <v>300.8</v>
      </c>
      <c r="W1203">
        <v>38.997</v>
      </c>
      <c r="X1203">
        <v>26.155999999999999</v>
      </c>
      <c r="Y1203" s="8">
        <f t="shared" si="365"/>
        <v>299.30599999999998</v>
      </c>
      <c r="Z1203">
        <v>50.140999999999998</v>
      </c>
      <c r="AB1203" s="25">
        <f t="shared" si="366"/>
        <v>9849.5499999999993</v>
      </c>
      <c r="AC1203" s="26">
        <f t="shared" si="362"/>
        <v>13036.2818385214</v>
      </c>
      <c r="AE1203" s="26">
        <f t="shared" si="364"/>
        <v>14075.349922925279</v>
      </c>
      <c r="AF1203" s="25">
        <f t="shared" si="367"/>
        <v>62256</v>
      </c>
      <c r="AG1203">
        <f t="shared" si="356"/>
        <v>4595.8518272634064</v>
      </c>
      <c r="AH1203" s="41">
        <f t="shared" si="369"/>
        <v>5.1937557402899313E-2</v>
      </c>
      <c r="AI1203" s="41">
        <f t="shared" si="370"/>
        <v>1.9231132015269652E-6</v>
      </c>
      <c r="AJ1203" s="41">
        <f t="shared" si="371"/>
        <v>1.9926729091104869E-10</v>
      </c>
      <c r="AK1203">
        <f t="shared" si="368"/>
        <v>1013.25</v>
      </c>
      <c r="AL1203">
        <v>273.14999999999998</v>
      </c>
      <c r="AM1203" s="27">
        <f t="shared" si="357"/>
        <v>298.66049046921074</v>
      </c>
      <c r="AN1203">
        <f t="shared" si="358"/>
        <v>1.0063590533344526</v>
      </c>
      <c r="AO1203" s="28">
        <f t="shared" si="359"/>
        <v>300.55968845699823</v>
      </c>
      <c r="AP1203" s="46">
        <f t="shared" si="360"/>
        <v>321.1131360890588</v>
      </c>
      <c r="AQ1203" s="28">
        <f t="shared" si="361"/>
        <v>0.25686391094120609</v>
      </c>
      <c r="AR1203" s="52">
        <v>299.2658643451428</v>
      </c>
      <c r="AS1203" s="52">
        <v>319.73083522150591</v>
      </c>
      <c r="AT1203" s="52">
        <v>1.6391647784940915</v>
      </c>
    </row>
    <row r="1204" spans="1:46" x14ac:dyDescent="0.3">
      <c r="A1204" s="1">
        <v>42834</v>
      </c>
      <c r="B1204" s="2">
        <v>0.70901620370370377</v>
      </c>
      <c r="C1204" s="4">
        <f t="shared" si="372"/>
        <v>42834.709016203706</v>
      </c>
      <c r="D1204" s="5" t="str">
        <f t="shared" si="373"/>
        <v>v</v>
      </c>
      <c r="E1204" s="6">
        <f t="shared" si="374"/>
        <v>17</v>
      </c>
      <c r="F1204">
        <v>7</v>
      </c>
      <c r="G1204">
        <v>8.4</v>
      </c>
      <c r="H1204">
        <v>1103.24</v>
      </c>
      <c r="I1204">
        <v>1082.5</v>
      </c>
      <c r="J1204">
        <v>582.08699999999999</v>
      </c>
      <c r="K1204">
        <v>21.705528999999999</v>
      </c>
      <c r="L1204">
        <v>0</v>
      </c>
      <c r="M1204">
        <v>0</v>
      </c>
      <c r="N1204">
        <v>1</v>
      </c>
      <c r="O1204">
        <v>808240</v>
      </c>
      <c r="P1204">
        <v>20407</v>
      </c>
      <c r="Q1204">
        <v>15420</v>
      </c>
      <c r="R1204">
        <v>39</v>
      </c>
      <c r="S1204">
        <v>3776.95</v>
      </c>
      <c r="T1204">
        <v>345</v>
      </c>
      <c r="U1204">
        <v>321.77</v>
      </c>
      <c r="V1204">
        <v>301.18</v>
      </c>
      <c r="W1204">
        <v>39.003999999999998</v>
      </c>
      <c r="X1204">
        <v>26.167999999999999</v>
      </c>
      <c r="Y1204" s="8">
        <f t="shared" si="365"/>
        <v>299.31799999999998</v>
      </c>
      <c r="Z1204">
        <v>50.146000000000001</v>
      </c>
      <c r="AB1204" s="25">
        <f t="shared" si="366"/>
        <v>9849.5499999999993</v>
      </c>
      <c r="AC1204" s="26">
        <f t="shared" si="362"/>
        <v>13035.004335278858</v>
      </c>
      <c r="AE1204" s="26">
        <f t="shared" si="364"/>
        <v>14075.349922925279</v>
      </c>
      <c r="AF1204" s="25">
        <f t="shared" si="367"/>
        <v>62256</v>
      </c>
      <c r="AG1204">
        <f t="shared" si="356"/>
        <v>4601.5022901153516</v>
      </c>
      <c r="AH1204" s="41">
        <f t="shared" si="369"/>
        <v>5.193757253884429E-2</v>
      </c>
      <c r="AI1204" s="41">
        <f t="shared" si="370"/>
        <v>1.9231105180858371E-6</v>
      </c>
      <c r="AJ1204" s="41">
        <f t="shared" si="371"/>
        <v>1.9926764980382075E-10</v>
      </c>
      <c r="AK1204">
        <f t="shared" si="368"/>
        <v>1013.25</v>
      </c>
      <c r="AL1204">
        <v>273.14999999999998</v>
      </c>
      <c r="AM1204" s="27">
        <f t="shared" si="357"/>
        <v>299.12538672932482</v>
      </c>
      <c r="AN1204">
        <f t="shared" si="358"/>
        <v>1.0064176454670453</v>
      </c>
      <c r="AO1204" s="28">
        <f t="shared" si="359"/>
        <v>301.04506741154643</v>
      </c>
      <c r="AP1204" s="46">
        <f t="shared" si="360"/>
        <v>321.6198228206257</v>
      </c>
      <c r="AQ1204" s="28">
        <f t="shared" si="361"/>
        <v>0.15017717937428188</v>
      </c>
      <c r="AR1204" s="52">
        <v>299.74909379768559</v>
      </c>
      <c r="AS1204" s="52">
        <v>320.23527662076941</v>
      </c>
      <c r="AT1204" s="52">
        <v>1.5347233792305701</v>
      </c>
    </row>
    <row r="1205" spans="1:46" x14ac:dyDescent="0.3">
      <c r="A1205" s="1">
        <v>42834</v>
      </c>
      <c r="B1205" s="2">
        <v>0.70936342592592594</v>
      </c>
      <c r="C1205" s="4">
        <f t="shared" si="372"/>
        <v>42834.709363425929</v>
      </c>
      <c r="D1205" s="5" t="str">
        <f t="shared" si="373"/>
        <v>v</v>
      </c>
      <c r="E1205" s="6">
        <f t="shared" si="374"/>
        <v>17</v>
      </c>
      <c r="F1205">
        <v>7</v>
      </c>
      <c r="G1205">
        <v>8.4469999999999992</v>
      </c>
      <c r="H1205">
        <v>1103.27</v>
      </c>
      <c r="I1205">
        <v>1082.76</v>
      </c>
      <c r="J1205">
        <v>582.61199999999997</v>
      </c>
      <c r="K1205">
        <v>21.704841999999999</v>
      </c>
      <c r="L1205">
        <v>0</v>
      </c>
      <c r="M1205">
        <v>0</v>
      </c>
      <c r="N1205">
        <v>1</v>
      </c>
      <c r="O1205">
        <v>808270</v>
      </c>
      <c r="P1205">
        <v>20407</v>
      </c>
      <c r="Q1205">
        <v>15422</v>
      </c>
      <c r="R1205">
        <v>39</v>
      </c>
      <c r="S1205">
        <v>3782.05</v>
      </c>
      <c r="T1205">
        <v>345</v>
      </c>
      <c r="U1205">
        <v>322.27</v>
      </c>
      <c r="V1205">
        <v>301.58</v>
      </c>
      <c r="W1205">
        <v>39.005000000000003</v>
      </c>
      <c r="X1205">
        <v>26.164000000000001</v>
      </c>
      <c r="Y1205" s="8">
        <f t="shared" si="365"/>
        <v>299.31399999999996</v>
      </c>
      <c r="Z1205">
        <v>50.183999999999997</v>
      </c>
      <c r="AB1205" s="25">
        <f t="shared" si="366"/>
        <v>9849.5499999999993</v>
      </c>
      <c r="AC1205" s="26">
        <f t="shared" si="362"/>
        <v>13033.313892491245</v>
      </c>
      <c r="AE1205" s="26">
        <f t="shared" si="364"/>
        <v>14075.349922925279</v>
      </c>
      <c r="AF1205" s="25">
        <f t="shared" si="367"/>
        <v>62256</v>
      </c>
      <c r="AG1205">
        <f t="shared" si="356"/>
        <v>4608.9792059122492</v>
      </c>
      <c r="AH1205" s="41">
        <f t="shared" si="369"/>
        <v>5.193758767478926E-2</v>
      </c>
      <c r="AI1205" s="41">
        <f t="shared" si="370"/>
        <v>1.9231078346447091E-6</v>
      </c>
      <c r="AJ1205" s="41">
        <f t="shared" si="371"/>
        <v>1.9926800869659285E-10</v>
      </c>
      <c r="AK1205">
        <f t="shared" si="368"/>
        <v>1013.25</v>
      </c>
      <c r="AL1205">
        <v>273.14999999999998</v>
      </c>
      <c r="AM1205" s="27">
        <f t="shared" si="357"/>
        <v>299.74099937526415</v>
      </c>
      <c r="AN1205">
        <f t="shared" si="358"/>
        <v>1.0063768299545575</v>
      </c>
      <c r="AO1205" s="28">
        <f t="shared" si="359"/>
        <v>301.65239675868935</v>
      </c>
      <c r="AP1205" s="46">
        <f t="shared" si="360"/>
        <v>322.34606376949267</v>
      </c>
      <c r="AQ1205" s="28">
        <f t="shared" si="361"/>
        <v>-7.6063769492691335E-2</v>
      </c>
      <c r="AR1205" s="52">
        <v>300.35374049081059</v>
      </c>
      <c r="AS1205" s="52">
        <v>320.95831833587965</v>
      </c>
      <c r="AT1205" s="52">
        <v>1.3116816641203286</v>
      </c>
    </row>
    <row r="1206" spans="1:46" x14ac:dyDescent="0.3">
      <c r="A1206" s="1">
        <v>42834</v>
      </c>
      <c r="B1206" s="2">
        <v>0.70971064814814822</v>
      </c>
      <c r="C1206" s="4">
        <f t="shared" si="372"/>
        <v>42834.709710648145</v>
      </c>
      <c r="D1206" s="5" t="str">
        <f t="shared" si="373"/>
        <v>v</v>
      </c>
      <c r="E1206" s="6">
        <f t="shared" si="374"/>
        <v>17</v>
      </c>
      <c r="F1206">
        <v>7</v>
      </c>
      <c r="G1206">
        <v>8.4990000000000006</v>
      </c>
      <c r="H1206">
        <v>1103.31</v>
      </c>
      <c r="I1206">
        <v>1082.55</v>
      </c>
      <c r="J1206">
        <v>590.53700000000003</v>
      </c>
      <c r="K1206">
        <v>21.700817000000001</v>
      </c>
      <c r="L1206">
        <v>0</v>
      </c>
      <c r="M1206">
        <v>0</v>
      </c>
      <c r="N1206">
        <v>1</v>
      </c>
      <c r="O1206">
        <v>808300</v>
      </c>
      <c r="P1206">
        <v>20406</v>
      </c>
      <c r="Q1206">
        <v>15420</v>
      </c>
      <c r="R1206">
        <v>39</v>
      </c>
      <c r="S1206">
        <v>3778.3</v>
      </c>
      <c r="T1206">
        <v>345</v>
      </c>
      <c r="U1206">
        <v>321.88</v>
      </c>
      <c r="V1206">
        <v>301.27</v>
      </c>
      <c r="W1206">
        <v>38.999000000000002</v>
      </c>
      <c r="X1206">
        <v>26.172999999999998</v>
      </c>
      <c r="Y1206" s="8">
        <f t="shared" si="365"/>
        <v>299.32299999999998</v>
      </c>
      <c r="Z1206">
        <v>50.213999999999999</v>
      </c>
      <c r="AB1206" s="25">
        <f t="shared" si="366"/>
        <v>9849.5499999999993</v>
      </c>
      <c r="AC1206" s="26">
        <f t="shared" si="362"/>
        <v>13034.365583657585</v>
      </c>
      <c r="AE1206" s="26">
        <f t="shared" si="364"/>
        <v>14075.349922925279</v>
      </c>
      <c r="AF1206" s="25">
        <f t="shared" si="367"/>
        <v>62256</v>
      </c>
      <c r="AG1206">
        <f t="shared" ref="AG1206:AG1269" si="375">AF1206*(1-(AC1206/AE1206))</f>
        <v>4604.327521541335</v>
      </c>
      <c r="AH1206" s="41">
        <f t="shared" si="369"/>
        <v>5.1937602810734236E-2</v>
      </c>
      <c r="AI1206" s="41">
        <f t="shared" si="370"/>
        <v>1.9231051512035806E-6</v>
      </c>
      <c r="AJ1206" s="41">
        <f t="shared" si="371"/>
        <v>1.9926836758936494E-10</v>
      </c>
      <c r="AK1206">
        <f t="shared" si="368"/>
        <v>1013.25</v>
      </c>
      <c r="AL1206">
        <v>273.14999999999998</v>
      </c>
      <c r="AM1206" s="27">
        <f t="shared" ref="AM1206:AM1269" si="376">AJ1206*(AG1206^3)+AI1206*(AG1206^2)+AH1206*AG1206</f>
        <v>299.3580185736177</v>
      </c>
      <c r="AN1206">
        <f t="shared" ref="AN1206:AN1269" si="377">(AK1206*Y1206)/(AL1206*H1206)</f>
        <v>1.0063706036258495</v>
      </c>
      <c r="AO1206" s="28">
        <f t="shared" ref="AO1206:AO1269" si="378">AM1206*AN1206</f>
        <v>301.26510985216993</v>
      </c>
      <c r="AP1206" s="46">
        <f t="shared" ref="AP1206:AP1269" si="379">AO1206*(I1206/1013.25)</f>
        <v>321.86977021511626</v>
      </c>
      <c r="AQ1206" s="28">
        <f t="shared" ref="AQ1206:AQ1269" si="380">U1206-AP1206</f>
        <v>1.0229784883733828E-2</v>
      </c>
      <c r="AR1206" s="52">
        <v>299.96808603789827</v>
      </c>
      <c r="AS1206" s="52">
        <v>320.48403803634523</v>
      </c>
      <c r="AT1206" s="52">
        <v>1.39596196365477</v>
      </c>
    </row>
    <row r="1207" spans="1:46" x14ac:dyDescent="0.3">
      <c r="A1207" s="1">
        <v>42834</v>
      </c>
      <c r="B1207" s="2">
        <v>0.71005787037037038</v>
      </c>
      <c r="C1207" s="4">
        <f t="shared" si="372"/>
        <v>42834.710057870368</v>
      </c>
      <c r="D1207" s="5" t="str">
        <f t="shared" si="373"/>
        <v>v</v>
      </c>
      <c r="E1207" s="6">
        <f t="shared" si="374"/>
        <v>17</v>
      </c>
      <c r="F1207">
        <v>7</v>
      </c>
      <c r="G1207">
        <v>8.5329999999999995</v>
      </c>
      <c r="H1207">
        <v>1103.3599999999999</v>
      </c>
      <c r="I1207">
        <v>1082.6400000000001</v>
      </c>
      <c r="J1207">
        <v>586.72500000000002</v>
      </c>
      <c r="K1207">
        <v>21.706903000000001</v>
      </c>
      <c r="L1207">
        <v>0</v>
      </c>
      <c r="M1207">
        <v>0</v>
      </c>
      <c r="N1207">
        <v>1</v>
      </c>
      <c r="O1207">
        <v>808330</v>
      </c>
      <c r="P1207">
        <v>20406</v>
      </c>
      <c r="Q1207">
        <v>15421</v>
      </c>
      <c r="R1207">
        <v>39</v>
      </c>
      <c r="S1207">
        <v>3783.23</v>
      </c>
      <c r="T1207">
        <v>345</v>
      </c>
      <c r="U1207">
        <v>322.32</v>
      </c>
      <c r="V1207">
        <v>301.66000000000003</v>
      </c>
      <c r="W1207">
        <v>39.002000000000002</v>
      </c>
      <c r="X1207">
        <v>26.178000000000001</v>
      </c>
      <c r="Y1207" s="8">
        <f t="shared" si="365"/>
        <v>299.32799999999997</v>
      </c>
      <c r="Z1207">
        <v>50.24</v>
      </c>
      <c r="AB1207" s="25">
        <f t="shared" si="366"/>
        <v>9849.5499999999993</v>
      </c>
      <c r="AC1207" s="26">
        <f t="shared" si="362"/>
        <v>13033.52034887491</v>
      </c>
      <c r="AE1207" s="26">
        <f t="shared" si="364"/>
        <v>14075.349922925279</v>
      </c>
      <c r="AF1207" s="25">
        <f t="shared" si="367"/>
        <v>62256</v>
      </c>
      <c r="AG1207">
        <f t="shared" si="375"/>
        <v>4608.0660386594436</v>
      </c>
      <c r="AH1207" s="41">
        <f t="shared" si="369"/>
        <v>5.1937617946679213E-2</v>
      </c>
      <c r="AI1207" s="41">
        <f t="shared" si="370"/>
        <v>1.9231024677624525E-6</v>
      </c>
      <c r="AJ1207" s="41">
        <f t="shared" si="371"/>
        <v>1.9926872648213703E-10</v>
      </c>
      <c r="AK1207">
        <f t="shared" si="368"/>
        <v>1013.25</v>
      </c>
      <c r="AL1207">
        <v>273.14999999999998</v>
      </c>
      <c r="AM1207" s="27">
        <f t="shared" si="376"/>
        <v>299.66588722763015</v>
      </c>
      <c r="AN1207">
        <f t="shared" si="377"/>
        <v>1.0063418088274081</v>
      </c>
      <c r="AO1207" s="28">
        <f t="shared" si="378"/>
        <v>301.56631099652344</v>
      </c>
      <c r="AP1207" s="46">
        <f t="shared" si="379"/>
        <v>322.21835769778056</v>
      </c>
      <c r="AQ1207" s="28">
        <f t="shared" si="380"/>
        <v>0.10164230221943171</v>
      </c>
      <c r="AR1207" s="52">
        <v>300.26793208540045</v>
      </c>
      <c r="AS1207" s="52">
        <v>320.83106241592691</v>
      </c>
      <c r="AT1207" s="52">
        <v>1.488937584073085</v>
      </c>
    </row>
    <row r="1208" spans="1:46" x14ac:dyDescent="0.3">
      <c r="A1208" s="1">
        <v>42834</v>
      </c>
      <c r="B1208" s="2">
        <v>0.71040509259259255</v>
      </c>
      <c r="C1208" s="4">
        <f t="shared" si="372"/>
        <v>42834.710405092592</v>
      </c>
      <c r="D1208" s="5" t="str">
        <f t="shared" si="373"/>
        <v>v</v>
      </c>
      <c r="E1208" s="6">
        <f t="shared" si="374"/>
        <v>17</v>
      </c>
      <c r="F1208">
        <v>7</v>
      </c>
      <c r="G1208">
        <v>8.5109999999999992</v>
      </c>
      <c r="H1208">
        <v>1103.32</v>
      </c>
      <c r="I1208">
        <v>1082.6300000000001</v>
      </c>
      <c r="J1208">
        <v>591.83699999999999</v>
      </c>
      <c r="K1208">
        <v>21.693946</v>
      </c>
      <c r="L1208">
        <v>0</v>
      </c>
      <c r="M1208">
        <v>0</v>
      </c>
      <c r="N1208">
        <v>1</v>
      </c>
      <c r="O1208">
        <v>808360</v>
      </c>
      <c r="P1208">
        <v>20405</v>
      </c>
      <c r="Q1208">
        <v>15420</v>
      </c>
      <c r="R1208">
        <v>39.04</v>
      </c>
      <c r="S1208">
        <v>3783.53</v>
      </c>
      <c r="T1208">
        <v>345</v>
      </c>
      <c r="U1208">
        <v>322.36</v>
      </c>
      <c r="V1208">
        <v>301.7</v>
      </c>
      <c r="W1208">
        <v>39</v>
      </c>
      <c r="X1208">
        <v>26.177</v>
      </c>
      <c r="Y1208" s="8">
        <f t="shared" si="365"/>
        <v>299.327</v>
      </c>
      <c r="Z1208">
        <v>50.215000000000003</v>
      </c>
      <c r="AB1208" s="25">
        <f t="shared" si="366"/>
        <v>9849.5499999999993</v>
      </c>
      <c r="AC1208" s="26">
        <f t="shared" si="362"/>
        <v>13033.726832036315</v>
      </c>
      <c r="AE1208" s="26">
        <f t="shared" si="364"/>
        <v>14075.349922925279</v>
      </c>
      <c r="AF1208" s="25">
        <f t="shared" si="367"/>
        <v>62256</v>
      </c>
      <c r="AG1208">
        <f t="shared" si="375"/>
        <v>4607.1527529673103</v>
      </c>
      <c r="AH1208" s="41">
        <f t="shared" si="369"/>
        <v>5.1937633082624182E-2</v>
      </c>
      <c r="AI1208" s="41">
        <f t="shared" si="370"/>
        <v>1.9230997843213244E-6</v>
      </c>
      <c r="AJ1208" s="41">
        <f t="shared" si="371"/>
        <v>1.9926908537490913E-10</v>
      </c>
      <c r="AK1208">
        <f t="shared" si="368"/>
        <v>1013.25</v>
      </c>
      <c r="AL1208">
        <v>273.14999999999998</v>
      </c>
      <c r="AM1208" s="27">
        <f t="shared" si="376"/>
        <v>299.59072520823099</v>
      </c>
      <c r="AN1208">
        <f t="shared" si="377"/>
        <v>1.0063749308337875</v>
      </c>
      <c r="AO1208" s="28">
        <f t="shared" si="378"/>
        <v>301.50059535987771</v>
      </c>
      <c r="AP1208" s="46">
        <f t="shared" si="379"/>
        <v>322.14516610359181</v>
      </c>
      <c r="AQ1208" s="28">
        <f t="shared" si="380"/>
        <v>0.2148338964082086</v>
      </c>
      <c r="AR1208" s="52">
        <v>300.20245405222971</v>
      </c>
      <c r="AS1208" s="52">
        <v>320.75813750857685</v>
      </c>
      <c r="AT1208" s="52">
        <v>1.6018624914231623</v>
      </c>
    </row>
    <row r="1209" spans="1:46" x14ac:dyDescent="0.3">
      <c r="A1209" s="1">
        <v>42834</v>
      </c>
      <c r="B1209" s="2">
        <v>0.71075231481481482</v>
      </c>
      <c r="C1209" s="4">
        <f t="shared" si="372"/>
        <v>42834.710752314815</v>
      </c>
      <c r="D1209" s="5" t="str">
        <f t="shared" si="373"/>
        <v>v</v>
      </c>
      <c r="E1209" s="6">
        <f t="shared" si="374"/>
        <v>17</v>
      </c>
      <c r="F1209">
        <v>7</v>
      </c>
      <c r="G1209">
        <v>8.5350000000000001</v>
      </c>
      <c r="H1209">
        <v>1103.31</v>
      </c>
      <c r="I1209">
        <v>1082.81</v>
      </c>
      <c r="J1209">
        <v>586.07500000000005</v>
      </c>
      <c r="K1209">
        <v>21.690314000000001</v>
      </c>
      <c r="L1209">
        <v>0</v>
      </c>
      <c r="M1209">
        <v>0</v>
      </c>
      <c r="N1209">
        <v>1</v>
      </c>
      <c r="O1209">
        <v>808390</v>
      </c>
      <c r="P1209">
        <v>20405</v>
      </c>
      <c r="Q1209">
        <v>15420</v>
      </c>
      <c r="R1209">
        <v>39.1</v>
      </c>
      <c r="S1209">
        <v>3784.06</v>
      </c>
      <c r="T1209">
        <v>345</v>
      </c>
      <c r="U1209">
        <v>322.45999999999998</v>
      </c>
      <c r="V1209">
        <v>301.74</v>
      </c>
      <c r="W1209">
        <v>38.994999999999997</v>
      </c>
      <c r="X1209">
        <v>26.181000000000001</v>
      </c>
      <c r="Y1209" s="8">
        <f t="shared" si="365"/>
        <v>299.33099999999996</v>
      </c>
      <c r="Z1209">
        <v>50.244</v>
      </c>
      <c r="AB1209" s="25">
        <f t="shared" si="366"/>
        <v>9849.5499999999993</v>
      </c>
      <c r="AC1209" s="26">
        <f t="shared" ref="AC1209:AC1272" si="381">(P1209/Q1209)*AB1209</f>
        <v>13033.726832036315</v>
      </c>
      <c r="AE1209" s="26">
        <f t="shared" si="364"/>
        <v>14075.349922925279</v>
      </c>
      <c r="AF1209" s="25">
        <f t="shared" si="367"/>
        <v>62256</v>
      </c>
      <c r="AG1209">
        <f t="shared" si="375"/>
        <v>4607.1527529673103</v>
      </c>
      <c r="AH1209" s="41">
        <f t="shared" si="369"/>
        <v>5.1937648218569159E-2</v>
      </c>
      <c r="AI1209" s="41">
        <f t="shared" si="370"/>
        <v>1.9230971008801963E-6</v>
      </c>
      <c r="AJ1209" s="41">
        <f t="shared" si="371"/>
        <v>1.9926944426768122E-10</v>
      </c>
      <c r="AK1209">
        <f t="shared" si="368"/>
        <v>1013.25</v>
      </c>
      <c r="AL1209">
        <v>273.14999999999998</v>
      </c>
      <c r="AM1209" s="27">
        <f t="shared" si="376"/>
        <v>299.59077307990339</v>
      </c>
      <c r="AN1209">
        <f t="shared" si="377"/>
        <v>1.0063975008734016</v>
      </c>
      <c r="AO1209" s="28">
        <f t="shared" si="378"/>
        <v>301.50740531234516</v>
      </c>
      <c r="AP1209" s="46">
        <f t="shared" si="379"/>
        <v>322.20600399334859</v>
      </c>
      <c r="AQ1209" s="28">
        <f t="shared" si="380"/>
        <v>0.25399600665139133</v>
      </c>
      <c r="AR1209" s="52">
        <v>300.20918671326154</v>
      </c>
      <c r="AS1209" s="52">
        <v>320.81866219095656</v>
      </c>
      <c r="AT1209" s="52">
        <v>1.6413378090434207</v>
      </c>
    </row>
    <row r="1210" spans="1:46" x14ac:dyDescent="0.3">
      <c r="A1210" s="1">
        <v>42834</v>
      </c>
      <c r="B1210" s="2">
        <v>0.71109953703703699</v>
      </c>
      <c r="C1210" s="4">
        <f t="shared" si="372"/>
        <v>42834.711099537039</v>
      </c>
      <c r="D1210" s="5" t="str">
        <f t="shared" si="373"/>
        <v>v</v>
      </c>
      <c r="E1210" s="6">
        <f t="shared" si="374"/>
        <v>17</v>
      </c>
      <c r="F1210">
        <v>7</v>
      </c>
      <c r="G1210">
        <v>8.5410000000000004</v>
      </c>
      <c r="H1210">
        <v>1103.31</v>
      </c>
      <c r="I1210">
        <v>1082.6500000000001</v>
      </c>
      <c r="J1210">
        <v>585.98699999999997</v>
      </c>
      <c r="K1210">
        <v>21.708964999999999</v>
      </c>
      <c r="L1210">
        <v>0</v>
      </c>
      <c r="M1210">
        <v>0</v>
      </c>
      <c r="N1210">
        <v>1</v>
      </c>
      <c r="O1210">
        <v>808420</v>
      </c>
      <c r="P1210">
        <v>20405</v>
      </c>
      <c r="Q1210">
        <v>15421</v>
      </c>
      <c r="R1210">
        <v>39.1</v>
      </c>
      <c r="S1210">
        <v>3785.55</v>
      </c>
      <c r="T1210">
        <v>346</v>
      </c>
      <c r="U1210">
        <v>322.55</v>
      </c>
      <c r="V1210">
        <v>301.87</v>
      </c>
      <c r="W1210">
        <v>39</v>
      </c>
      <c r="X1210">
        <v>26.186</v>
      </c>
      <c r="Y1210" s="8">
        <f t="shared" si="365"/>
        <v>299.33599999999996</v>
      </c>
      <c r="Z1210">
        <v>50.225000000000001</v>
      </c>
      <c r="AB1210" s="25">
        <f t="shared" si="366"/>
        <v>9849.5499999999993</v>
      </c>
      <c r="AC1210" s="26">
        <f t="shared" si="381"/>
        <v>13032.881638674533</v>
      </c>
      <c r="AE1210" s="26">
        <f t="shared" si="364"/>
        <v>14075.349922925279</v>
      </c>
      <c r="AF1210" s="25">
        <f t="shared" si="367"/>
        <v>62256</v>
      </c>
      <c r="AG1210">
        <f t="shared" si="375"/>
        <v>4610.8910868786625</v>
      </c>
      <c r="AH1210" s="41">
        <f t="shared" si="369"/>
        <v>5.1937663354514128E-2</v>
      </c>
      <c r="AI1210" s="41">
        <f t="shared" si="370"/>
        <v>1.9230944174390682E-6</v>
      </c>
      <c r="AJ1210" s="41">
        <f t="shared" si="371"/>
        <v>1.9926980316045331E-10</v>
      </c>
      <c r="AK1210">
        <f t="shared" si="368"/>
        <v>1013.25</v>
      </c>
      <c r="AL1210">
        <v>273.14999999999998</v>
      </c>
      <c r="AM1210" s="27">
        <f t="shared" si="376"/>
        <v>299.89872563776856</v>
      </c>
      <c r="AN1210">
        <f t="shared" si="377"/>
        <v>1.0064143116531215</v>
      </c>
      <c r="AO1210" s="28">
        <f t="shared" si="378"/>
        <v>301.82236952838315</v>
      </c>
      <c r="AP1210" s="46">
        <f t="shared" si="379"/>
        <v>322.49493054024583</v>
      </c>
      <c r="AQ1210" s="28">
        <f t="shared" si="380"/>
        <v>5.5069459754179206E-2</v>
      </c>
      <c r="AR1210" s="52">
        <v>300.52273550956647</v>
      </c>
      <c r="AS1210" s="52">
        <v>321.10628137126298</v>
      </c>
      <c r="AT1210" s="52">
        <v>1.4437186287370309</v>
      </c>
    </row>
    <row r="1211" spans="1:46" x14ac:dyDescent="0.3">
      <c r="A1211" s="1">
        <v>42834</v>
      </c>
      <c r="B1211" s="2">
        <v>0.71144675925925915</v>
      </c>
      <c r="C1211" s="4">
        <f t="shared" si="372"/>
        <v>42834.711446759262</v>
      </c>
      <c r="D1211" s="5" t="str">
        <f t="shared" si="373"/>
        <v>v</v>
      </c>
      <c r="E1211" s="6">
        <f t="shared" si="374"/>
        <v>17</v>
      </c>
      <c r="F1211">
        <v>7</v>
      </c>
      <c r="G1211">
        <v>8.4930000000000003</v>
      </c>
      <c r="H1211">
        <v>1103.29</v>
      </c>
      <c r="I1211">
        <v>1082.67</v>
      </c>
      <c r="J1211">
        <v>582.82500000000005</v>
      </c>
      <c r="K1211">
        <v>21.699835</v>
      </c>
      <c r="L1211">
        <v>0</v>
      </c>
      <c r="M1211">
        <v>0</v>
      </c>
      <c r="N1211">
        <v>1</v>
      </c>
      <c r="O1211">
        <v>808450</v>
      </c>
      <c r="P1211">
        <v>20406</v>
      </c>
      <c r="Q1211">
        <v>15420</v>
      </c>
      <c r="R1211">
        <v>39.1</v>
      </c>
      <c r="S1211">
        <v>3780.04</v>
      </c>
      <c r="T1211">
        <v>345</v>
      </c>
      <c r="U1211">
        <v>322.08999999999997</v>
      </c>
      <c r="V1211">
        <v>301.43</v>
      </c>
      <c r="W1211">
        <v>38.999000000000002</v>
      </c>
      <c r="X1211">
        <v>26.187999999999999</v>
      </c>
      <c r="Y1211" s="8">
        <f t="shared" si="365"/>
        <v>299.33799999999997</v>
      </c>
      <c r="Z1211">
        <v>50.197000000000003</v>
      </c>
      <c r="AB1211" s="25">
        <f t="shared" si="366"/>
        <v>9849.5499999999993</v>
      </c>
      <c r="AC1211" s="26">
        <f t="shared" si="381"/>
        <v>13034.365583657585</v>
      </c>
      <c r="AE1211" s="26">
        <f t="shared" si="364"/>
        <v>14075.349922925279</v>
      </c>
      <c r="AF1211" s="25">
        <f t="shared" si="367"/>
        <v>62256</v>
      </c>
      <c r="AG1211">
        <f t="shared" si="375"/>
        <v>4604.327521541335</v>
      </c>
      <c r="AH1211" s="41">
        <f t="shared" si="369"/>
        <v>5.1937678490459105E-2</v>
      </c>
      <c r="AI1211" s="41">
        <f t="shared" si="370"/>
        <v>1.9230917339979397E-6</v>
      </c>
      <c r="AJ1211" s="41">
        <f t="shared" si="371"/>
        <v>1.9927016205322541E-10</v>
      </c>
      <c r="AK1211">
        <f t="shared" si="368"/>
        <v>1013.25</v>
      </c>
      <c r="AL1211">
        <v>273.14999999999998</v>
      </c>
      <c r="AM1211" s="27">
        <f t="shared" si="376"/>
        <v>299.35825774471056</v>
      </c>
      <c r="AN1211">
        <f t="shared" si="377"/>
        <v>1.0064392799631598</v>
      </c>
      <c r="AO1211" s="28">
        <f t="shared" si="378"/>
        <v>301.2859093756125</v>
      </c>
      <c r="AP1211" s="46">
        <f t="shared" si="379"/>
        <v>321.92767382550647</v>
      </c>
      <c r="AQ1211" s="28">
        <f t="shared" si="380"/>
        <v>0.16232617449350073</v>
      </c>
      <c r="AR1211" s="52">
        <v>299.98855633918174</v>
      </c>
      <c r="AS1211" s="52">
        <v>320.54143626127996</v>
      </c>
      <c r="AT1211" s="52">
        <v>1.54856373872002</v>
      </c>
    </row>
    <row r="1212" spans="1:46" x14ac:dyDescent="0.3">
      <c r="A1212" s="1">
        <v>42834</v>
      </c>
      <c r="B1212" s="2">
        <v>0.71179398148148154</v>
      </c>
      <c r="C1212" s="4">
        <f t="shared" si="372"/>
        <v>42834.711793981478</v>
      </c>
      <c r="D1212" s="5" t="str">
        <f t="shared" si="373"/>
        <v>v</v>
      </c>
      <c r="E1212" s="6">
        <f t="shared" si="374"/>
        <v>17</v>
      </c>
      <c r="F1212">
        <v>7</v>
      </c>
      <c r="G1212">
        <v>8.5</v>
      </c>
      <c r="H1212">
        <v>1103.29</v>
      </c>
      <c r="I1212">
        <v>1082.75</v>
      </c>
      <c r="J1212">
        <v>584.02499999999998</v>
      </c>
      <c r="K1212">
        <v>21.692571999999998</v>
      </c>
      <c r="L1212">
        <v>0</v>
      </c>
      <c r="M1212">
        <v>0</v>
      </c>
      <c r="N1212">
        <v>1</v>
      </c>
      <c r="O1212">
        <v>808480</v>
      </c>
      <c r="P1212">
        <v>20406</v>
      </c>
      <c r="Q1212">
        <v>15420</v>
      </c>
      <c r="R1212">
        <v>39.1</v>
      </c>
      <c r="S1212">
        <v>3780.23</v>
      </c>
      <c r="T1212">
        <v>345</v>
      </c>
      <c r="U1212">
        <v>322.13</v>
      </c>
      <c r="V1212">
        <v>301.45</v>
      </c>
      <c r="W1212">
        <v>38.997999999999998</v>
      </c>
      <c r="X1212">
        <v>26.19</v>
      </c>
      <c r="Y1212" s="8">
        <f t="shared" si="365"/>
        <v>299.33999999999997</v>
      </c>
      <c r="Z1212">
        <v>50.174999999999997</v>
      </c>
      <c r="AB1212" s="25">
        <f t="shared" si="366"/>
        <v>9849.5499999999993</v>
      </c>
      <c r="AC1212" s="26">
        <f t="shared" si="381"/>
        <v>13034.365583657585</v>
      </c>
      <c r="AE1212" s="26">
        <f t="shared" si="364"/>
        <v>14075.349922925279</v>
      </c>
      <c r="AF1212" s="25">
        <f t="shared" si="367"/>
        <v>62256</v>
      </c>
      <c r="AG1212">
        <f t="shared" si="375"/>
        <v>4604.327521541335</v>
      </c>
      <c r="AH1212" s="41">
        <f t="shared" si="369"/>
        <v>5.1937693626404074E-2</v>
      </c>
      <c r="AI1212" s="41">
        <f t="shared" si="370"/>
        <v>1.9230890505568117E-6</v>
      </c>
      <c r="AJ1212" s="41">
        <f t="shared" si="371"/>
        <v>1.992705209459975E-10</v>
      </c>
      <c r="AK1212">
        <f t="shared" si="368"/>
        <v>1013.25</v>
      </c>
      <c r="AL1212">
        <v>273.14999999999998</v>
      </c>
      <c r="AM1212" s="27">
        <f t="shared" si="376"/>
        <v>299.35830557892911</v>
      </c>
      <c r="AN1212">
        <f t="shared" si="377"/>
        <v>1.0064460043969434</v>
      </c>
      <c r="AO1212" s="28">
        <f t="shared" si="378"/>
        <v>301.28797053295244</v>
      </c>
      <c r="AP1212" s="46">
        <f t="shared" si="379"/>
        <v>321.95366404594552</v>
      </c>
      <c r="AQ1212" s="28">
        <f t="shared" si="380"/>
        <v>0.17633595405447977</v>
      </c>
      <c r="AR1212" s="52">
        <v>299.99056068581558</v>
      </c>
      <c r="AS1212" s="52">
        <v>320.56726334326851</v>
      </c>
      <c r="AT1212" s="52">
        <v>1.562736656731488</v>
      </c>
    </row>
    <row r="1213" spans="1:46" x14ac:dyDescent="0.3">
      <c r="A1213" s="1">
        <v>42834</v>
      </c>
      <c r="B1213" s="2">
        <v>0.71214120370370371</v>
      </c>
      <c r="C1213" s="4">
        <f t="shared" si="372"/>
        <v>42834.712141203701</v>
      </c>
      <c r="D1213" s="5" t="str">
        <f t="shared" si="373"/>
        <v>v</v>
      </c>
      <c r="E1213" s="6">
        <f t="shared" si="374"/>
        <v>17</v>
      </c>
      <c r="F1213">
        <v>7</v>
      </c>
      <c r="G1213">
        <v>8.5589999999999993</v>
      </c>
      <c r="H1213">
        <v>1103.32</v>
      </c>
      <c r="I1213">
        <v>1082.6600000000001</v>
      </c>
      <c r="J1213">
        <v>589.76199999999994</v>
      </c>
      <c r="K1213">
        <v>21.704744000000002</v>
      </c>
      <c r="L1213">
        <v>0</v>
      </c>
      <c r="M1213">
        <v>0</v>
      </c>
      <c r="N1213">
        <v>1</v>
      </c>
      <c r="O1213">
        <v>808510</v>
      </c>
      <c r="P1213">
        <v>20406</v>
      </c>
      <c r="Q1213">
        <v>15419</v>
      </c>
      <c r="R1213">
        <v>39.1</v>
      </c>
      <c r="S1213">
        <v>3776.26</v>
      </c>
      <c r="T1213">
        <v>345</v>
      </c>
      <c r="U1213">
        <v>321.76</v>
      </c>
      <c r="V1213">
        <v>301.13</v>
      </c>
      <c r="W1213">
        <v>39.000999999999998</v>
      </c>
      <c r="X1213">
        <v>26.19</v>
      </c>
      <c r="Y1213" s="8">
        <f t="shared" si="365"/>
        <v>299.33999999999997</v>
      </c>
      <c r="Z1213">
        <v>50.177999999999997</v>
      </c>
      <c r="AB1213" s="25">
        <f t="shared" si="366"/>
        <v>9849.5499999999993</v>
      </c>
      <c r="AC1213" s="26">
        <f t="shared" si="381"/>
        <v>13035.21092807575</v>
      </c>
      <c r="AE1213" s="26">
        <f t="shared" si="364"/>
        <v>14075.349922925279</v>
      </c>
      <c r="AF1213" s="25">
        <f t="shared" si="367"/>
        <v>62256</v>
      </c>
      <c r="AG1213">
        <f t="shared" si="375"/>
        <v>4600.5885194997891</v>
      </c>
      <c r="AH1213" s="41">
        <f t="shared" si="369"/>
        <v>5.1937708762349051E-2</v>
      </c>
      <c r="AI1213" s="41">
        <f t="shared" si="370"/>
        <v>1.9230863671156836E-6</v>
      </c>
      <c r="AJ1213" s="41">
        <f t="shared" si="371"/>
        <v>1.9927087983876959E-10</v>
      </c>
      <c r="AK1213">
        <f t="shared" si="368"/>
        <v>1013.25</v>
      </c>
      <c r="AL1213">
        <v>273.14999999999998</v>
      </c>
      <c r="AM1213" s="27">
        <f t="shared" si="376"/>
        <v>299.05062309132518</v>
      </c>
      <c r="AN1213">
        <f t="shared" si="377"/>
        <v>1.0064186384649094</v>
      </c>
      <c r="AO1213" s="28">
        <f t="shared" si="378"/>
        <v>300.97012092365429</v>
      </c>
      <c r="AP1213" s="46">
        <f t="shared" si="379"/>
        <v>321.58727966366007</v>
      </c>
      <c r="AQ1213" s="28">
        <f t="shared" si="380"/>
        <v>0.17272033633992123</v>
      </c>
      <c r="AR1213" s="52">
        <v>299.67404113503642</v>
      </c>
      <c r="AS1213" s="52">
        <v>320.20241537158506</v>
      </c>
      <c r="AT1213" s="52">
        <v>1.5575846284149293</v>
      </c>
    </row>
    <row r="1214" spans="1:46" x14ac:dyDescent="0.3">
      <c r="A1214" s="1">
        <v>42834</v>
      </c>
      <c r="B1214" s="2">
        <v>0.71248842592592598</v>
      </c>
      <c r="C1214" s="4">
        <f t="shared" si="372"/>
        <v>42834.712488425925</v>
      </c>
      <c r="D1214" s="5" t="str">
        <f t="shared" si="373"/>
        <v>v</v>
      </c>
      <c r="E1214" s="6">
        <f t="shared" si="374"/>
        <v>17</v>
      </c>
      <c r="F1214">
        <v>7</v>
      </c>
      <c r="G1214">
        <v>8.6300000000000008</v>
      </c>
      <c r="H1214">
        <v>1103.3399999999999</v>
      </c>
      <c r="I1214">
        <v>1082.68</v>
      </c>
      <c r="J1214">
        <v>592.28700000000003</v>
      </c>
      <c r="K1214">
        <v>21.705627</v>
      </c>
      <c r="L1214">
        <v>0</v>
      </c>
      <c r="M1214">
        <v>0</v>
      </c>
      <c r="N1214">
        <v>1</v>
      </c>
      <c r="O1214">
        <v>808540</v>
      </c>
      <c r="P1214">
        <v>20404</v>
      </c>
      <c r="Q1214">
        <v>15419</v>
      </c>
      <c r="R1214">
        <v>39.1</v>
      </c>
      <c r="S1214">
        <v>3780.94</v>
      </c>
      <c r="T1214">
        <v>345</v>
      </c>
      <c r="U1214">
        <v>322.16000000000003</v>
      </c>
      <c r="V1214">
        <v>301.5</v>
      </c>
      <c r="W1214">
        <v>39.000999999999998</v>
      </c>
      <c r="X1214">
        <v>26.193000000000001</v>
      </c>
      <c r="Y1214" s="8">
        <f t="shared" si="365"/>
        <v>299.34299999999996</v>
      </c>
      <c r="Z1214">
        <v>50.188000000000002</v>
      </c>
      <c r="AB1214" s="25">
        <f t="shared" si="366"/>
        <v>9849.5499999999993</v>
      </c>
      <c r="AC1214" s="26">
        <f t="shared" si="381"/>
        <v>13033.933341980674</v>
      </c>
      <c r="AE1214" s="26">
        <f t="shared" si="364"/>
        <v>14075.349922925279</v>
      </c>
      <c r="AF1214" s="25">
        <f t="shared" si="367"/>
        <v>62256</v>
      </c>
      <c r="AG1214">
        <f t="shared" si="375"/>
        <v>4606.23934881278</v>
      </c>
      <c r="AH1214" s="41">
        <f t="shared" si="369"/>
        <v>5.1937723898294021E-2</v>
      </c>
      <c r="AI1214" s="41">
        <f t="shared" si="370"/>
        <v>1.9230836836745555E-6</v>
      </c>
      <c r="AJ1214" s="41">
        <f t="shared" si="371"/>
        <v>1.9927123873154168E-10</v>
      </c>
      <c r="AK1214">
        <f t="shared" si="368"/>
        <v>1013.25</v>
      </c>
      <c r="AL1214">
        <v>273.14999999999998</v>
      </c>
      <c r="AM1214" s="27">
        <f t="shared" si="376"/>
        <v>299.51580051100098</v>
      </c>
      <c r="AN1214">
        <f t="shared" si="377"/>
        <v>1.0064104815305595</v>
      </c>
      <c r="AO1214" s="28">
        <f t="shared" si="378"/>
        <v>301.43584101828748</v>
      </c>
      <c r="AP1214" s="46">
        <f t="shared" si="379"/>
        <v>322.09085255729531</v>
      </c>
      <c r="AQ1214" s="28">
        <f t="shared" si="380"/>
        <v>6.9147442704718287E-2</v>
      </c>
      <c r="AR1214" s="52">
        <v>300.13769333259296</v>
      </c>
      <c r="AS1214" s="52">
        <v>320.7037530889038</v>
      </c>
      <c r="AT1214" s="52">
        <v>1.4562469110962297</v>
      </c>
    </row>
    <row r="1215" spans="1:46" x14ac:dyDescent="0.3">
      <c r="A1215" s="1">
        <v>42834</v>
      </c>
      <c r="B1215" s="2">
        <v>0.71283564814814815</v>
      </c>
      <c r="C1215" s="4">
        <f t="shared" si="372"/>
        <v>42834.712835648148</v>
      </c>
      <c r="D1215" s="5" t="str">
        <f t="shared" si="373"/>
        <v>v</v>
      </c>
      <c r="E1215" s="6">
        <f t="shared" si="374"/>
        <v>17</v>
      </c>
      <c r="F1215">
        <v>7</v>
      </c>
      <c r="G1215">
        <v>8.4939999999999998</v>
      </c>
      <c r="H1215">
        <v>1103.33</v>
      </c>
      <c r="I1215">
        <v>1082.76</v>
      </c>
      <c r="J1215">
        <v>582.68700000000001</v>
      </c>
      <c r="K1215">
        <v>21.701701</v>
      </c>
      <c r="L1215">
        <v>0</v>
      </c>
      <c r="M1215">
        <v>0</v>
      </c>
      <c r="N1215">
        <v>1</v>
      </c>
      <c r="O1215">
        <v>808570</v>
      </c>
      <c r="P1215">
        <v>20403</v>
      </c>
      <c r="Q1215">
        <v>15421</v>
      </c>
      <c r="R1215">
        <v>39.1</v>
      </c>
      <c r="S1215">
        <v>3788.34</v>
      </c>
      <c r="T1215">
        <v>346</v>
      </c>
      <c r="U1215">
        <v>322.82</v>
      </c>
      <c r="V1215">
        <v>302.10000000000002</v>
      </c>
      <c r="W1215">
        <v>39.000999999999998</v>
      </c>
      <c r="X1215">
        <v>26.196999999999999</v>
      </c>
      <c r="Y1215" s="8">
        <f t="shared" si="365"/>
        <v>299.34699999999998</v>
      </c>
      <c r="Z1215">
        <v>50.246000000000002</v>
      </c>
      <c r="AB1215" s="25">
        <f t="shared" si="366"/>
        <v>9849.5499999999993</v>
      </c>
      <c r="AC1215" s="26">
        <f t="shared" si="381"/>
        <v>13031.604218273782</v>
      </c>
      <c r="AE1215" s="26">
        <f t="shared" si="364"/>
        <v>14075.349922925279</v>
      </c>
      <c r="AF1215" s="25">
        <f t="shared" si="367"/>
        <v>62256</v>
      </c>
      <c r="AG1215">
        <f t="shared" si="375"/>
        <v>4616.5411833170947</v>
      </c>
      <c r="AH1215" s="41">
        <f t="shared" si="369"/>
        <v>5.1937739034238997E-2</v>
      </c>
      <c r="AI1215" s="41">
        <f t="shared" si="370"/>
        <v>1.9230810002334274E-6</v>
      </c>
      <c r="AJ1215" s="41">
        <f t="shared" si="371"/>
        <v>1.9927159762431378E-10</v>
      </c>
      <c r="AK1215">
        <f t="shared" si="368"/>
        <v>1013.25</v>
      </c>
      <c r="AL1215">
        <v>273.14999999999998</v>
      </c>
      <c r="AM1215" s="27">
        <f t="shared" si="376"/>
        <v>300.36457924527457</v>
      </c>
      <c r="AN1215">
        <f t="shared" si="377"/>
        <v>1.0064330514832605</v>
      </c>
      <c r="AO1215" s="28">
        <f t="shared" si="378"/>
        <v>302.29684004730728</v>
      </c>
      <c r="AP1215" s="46">
        <f t="shared" si="379"/>
        <v>323.03471653552668</v>
      </c>
      <c r="AQ1215" s="28">
        <f t="shared" si="380"/>
        <v>-0.21471653552669068</v>
      </c>
      <c r="AR1215" s="52">
        <v>300.99490331750951</v>
      </c>
      <c r="AS1215" s="52">
        <v>321.64346559690756</v>
      </c>
      <c r="AT1215" s="52">
        <v>1.1765344030924325</v>
      </c>
    </row>
    <row r="1216" spans="1:46" x14ac:dyDescent="0.3">
      <c r="A1216" s="1">
        <v>42834</v>
      </c>
      <c r="B1216" s="2">
        <v>0.71318287037037031</v>
      </c>
      <c r="C1216" s="4">
        <f t="shared" si="372"/>
        <v>42834.713182870371</v>
      </c>
      <c r="D1216" s="5" t="str">
        <f t="shared" si="373"/>
        <v>v</v>
      </c>
      <c r="E1216" s="6">
        <f t="shared" si="374"/>
        <v>17</v>
      </c>
      <c r="F1216">
        <v>7</v>
      </c>
      <c r="G1216">
        <v>8.516</v>
      </c>
      <c r="H1216">
        <v>1103.3499999999999</v>
      </c>
      <c r="I1216">
        <v>1082.8800000000001</v>
      </c>
      <c r="J1216">
        <v>587.52499999999998</v>
      </c>
      <c r="K1216">
        <v>21.700227999999999</v>
      </c>
      <c r="L1216">
        <v>0</v>
      </c>
      <c r="M1216">
        <v>0</v>
      </c>
      <c r="N1216">
        <v>1</v>
      </c>
      <c r="O1216">
        <v>808600</v>
      </c>
      <c r="P1216">
        <v>20402</v>
      </c>
      <c r="Q1216">
        <v>15421</v>
      </c>
      <c r="R1216">
        <v>39.1</v>
      </c>
      <c r="S1216">
        <v>3792.82</v>
      </c>
      <c r="T1216">
        <v>346</v>
      </c>
      <c r="U1216">
        <v>323.24</v>
      </c>
      <c r="V1216">
        <v>302.45</v>
      </c>
      <c r="W1216">
        <v>39.003999999999998</v>
      </c>
      <c r="X1216">
        <v>26.196999999999999</v>
      </c>
      <c r="Y1216" s="8">
        <f t="shared" si="365"/>
        <v>299.34699999999998</v>
      </c>
      <c r="Z1216">
        <v>50.274999999999999</v>
      </c>
      <c r="AB1216" s="25">
        <f t="shared" si="366"/>
        <v>9849.5499999999993</v>
      </c>
      <c r="AC1216" s="26">
        <f t="shared" si="381"/>
        <v>13030.965508073406</v>
      </c>
      <c r="AE1216" s="26">
        <f t="shared" si="364"/>
        <v>14075.349922925279</v>
      </c>
      <c r="AF1216" s="25">
        <f t="shared" si="367"/>
        <v>62256</v>
      </c>
      <c r="AG1216">
        <f t="shared" si="375"/>
        <v>4619.3662315363081</v>
      </c>
      <c r="AH1216" s="41">
        <f t="shared" si="369"/>
        <v>5.1937754170183967E-2</v>
      </c>
      <c r="AI1216" s="41">
        <f t="shared" si="370"/>
        <v>1.9230783167922993E-6</v>
      </c>
      <c r="AJ1216" s="41">
        <f t="shared" si="371"/>
        <v>1.9927195651708584E-10</v>
      </c>
      <c r="AK1216">
        <f t="shared" si="368"/>
        <v>1013.25</v>
      </c>
      <c r="AL1216">
        <v>273.14999999999998</v>
      </c>
      <c r="AM1216" s="27">
        <f t="shared" si="376"/>
        <v>300.59754638799092</v>
      </c>
      <c r="AN1216">
        <f t="shared" si="377"/>
        <v>1.0064148082594153</v>
      </c>
      <c r="AO1216" s="28">
        <f t="shared" si="378"/>
        <v>302.5258220113206</v>
      </c>
      <c r="AP1216" s="46">
        <f t="shared" si="379"/>
        <v>323.31523527226142</v>
      </c>
      <c r="AQ1216" s="28">
        <f t="shared" si="380"/>
        <v>-7.5235272261409136E-2</v>
      </c>
      <c r="AR1216" s="52">
        <v>301.22284039114197</v>
      </c>
      <c r="AS1216" s="52">
        <v>321.92271344955327</v>
      </c>
      <c r="AT1216" s="52">
        <v>1.3172865504467381</v>
      </c>
    </row>
    <row r="1217" spans="1:46" x14ac:dyDescent="0.3">
      <c r="A1217" s="1">
        <v>42834</v>
      </c>
      <c r="B1217" s="2">
        <v>0.94107638888888889</v>
      </c>
      <c r="C1217" s="4">
        <f t="shared" si="372"/>
        <v>42834.941076388888</v>
      </c>
      <c r="D1217" s="5" t="str">
        <f t="shared" si="373"/>
        <v>f</v>
      </c>
      <c r="E1217" s="6">
        <f t="shared" si="374"/>
        <v>18</v>
      </c>
      <c r="F1217">
        <v>7</v>
      </c>
      <c r="G1217">
        <v>8.6880000000000006</v>
      </c>
      <c r="H1217">
        <v>1094.9000000000001</v>
      </c>
      <c r="I1217">
        <v>1083.3900000000001</v>
      </c>
      <c r="J1217">
        <v>814.97500000000002</v>
      </c>
      <c r="K1217">
        <v>21.393767</v>
      </c>
      <c r="L1217">
        <v>1</v>
      </c>
      <c r="M1217">
        <v>0</v>
      </c>
      <c r="N1217">
        <v>1</v>
      </c>
      <c r="O1217">
        <v>809510</v>
      </c>
      <c r="P1217">
        <v>20982</v>
      </c>
      <c r="Q1217">
        <v>15432</v>
      </c>
      <c r="R1217">
        <v>38.6</v>
      </c>
      <c r="S1217">
        <v>2174.79</v>
      </c>
      <c r="T1217">
        <v>220</v>
      </c>
      <c r="U1217">
        <v>198.92</v>
      </c>
      <c r="V1217">
        <v>186.04</v>
      </c>
      <c r="W1217">
        <v>38.997</v>
      </c>
      <c r="X1217">
        <v>23.951000000000001</v>
      </c>
      <c r="Y1217" s="8">
        <f t="shared" si="365"/>
        <v>297.101</v>
      </c>
      <c r="Z1217">
        <v>46.683</v>
      </c>
      <c r="AB1217" s="25">
        <f t="shared" si="366"/>
        <v>9849.5499999999993</v>
      </c>
      <c r="AC1217" s="26">
        <f t="shared" si="381"/>
        <v>13391.864832814928</v>
      </c>
      <c r="AD1217" s="26"/>
      <c r="AE1217" s="29">
        <f t="shared" ref="AE1217:AE1226" si="382">AE1218</f>
        <v>14074.953743408974</v>
      </c>
      <c r="AF1217" s="25">
        <f t="shared" si="367"/>
        <v>62256</v>
      </c>
      <c r="AG1217">
        <f t="shared" si="375"/>
        <v>3021.4225917337189</v>
      </c>
      <c r="AH1217" s="41">
        <f t="shared" si="369"/>
        <v>5.1938213293848165E-2</v>
      </c>
      <c r="AI1217" s="41">
        <f t="shared" si="370"/>
        <v>1.9229969190780782E-6</v>
      </c>
      <c r="AJ1217" s="41">
        <f t="shared" si="371"/>
        <v>1.992828429311726E-10</v>
      </c>
      <c r="AK1217">
        <f t="shared" si="368"/>
        <v>1013.25</v>
      </c>
      <c r="AL1217">
        <v>273.14999999999998</v>
      </c>
      <c r="AM1217" s="27">
        <f t="shared" si="376"/>
        <v>179.97904828569335</v>
      </c>
      <c r="AN1217">
        <f t="shared" si="377"/>
        <v>1.0065725098879639</v>
      </c>
      <c r="AO1217" s="28">
        <f t="shared" si="378"/>
        <v>181.1619623601774</v>
      </c>
      <c r="AP1217" s="46">
        <f t="shared" si="379"/>
        <v>193.70250027277831</v>
      </c>
      <c r="AQ1217" s="28">
        <f t="shared" si="380"/>
        <v>5.2174997272216785</v>
      </c>
      <c r="AR1217" s="52">
        <v>180.31632732315194</v>
      </c>
      <c r="AS1217" s="52">
        <v>192.79832801246445</v>
      </c>
      <c r="AT1217" s="52">
        <v>6.1216719875355352</v>
      </c>
    </row>
    <row r="1218" spans="1:46" x14ac:dyDescent="0.3">
      <c r="A1218" s="1">
        <v>42834</v>
      </c>
      <c r="B1218" s="2">
        <v>0.94119212962962961</v>
      </c>
      <c r="C1218" s="4">
        <f t="shared" si="372"/>
        <v>42834.941192129627</v>
      </c>
      <c r="D1218" s="5" t="str">
        <f t="shared" si="373"/>
        <v>v</v>
      </c>
      <c r="E1218" s="6">
        <f t="shared" si="374"/>
        <v>18</v>
      </c>
      <c r="F1218">
        <v>7</v>
      </c>
      <c r="G1218">
        <v>8.7200000000000006</v>
      </c>
      <c r="H1218">
        <v>1095.1600000000001</v>
      </c>
      <c r="I1218">
        <v>1083.5</v>
      </c>
      <c r="J1218">
        <v>817.3</v>
      </c>
      <c r="K1218">
        <v>21.403191</v>
      </c>
      <c r="L1218">
        <v>1</v>
      </c>
      <c r="M1218">
        <v>0</v>
      </c>
      <c r="N1218">
        <v>1</v>
      </c>
      <c r="O1218">
        <v>809520</v>
      </c>
      <c r="P1218">
        <v>21937</v>
      </c>
      <c r="Q1218">
        <v>15420</v>
      </c>
      <c r="R1218">
        <v>38.6</v>
      </c>
      <c r="S1218">
        <v>-612.41</v>
      </c>
      <c r="T1218">
        <v>26</v>
      </c>
      <c r="U1218">
        <v>46.52</v>
      </c>
      <c r="V1218">
        <v>43.51</v>
      </c>
      <c r="W1218">
        <v>38.988</v>
      </c>
      <c r="X1218">
        <v>24.077000000000002</v>
      </c>
      <c r="Y1218" s="8">
        <f t="shared" si="365"/>
        <v>297.22699999999998</v>
      </c>
      <c r="Z1218">
        <v>41.917000000000002</v>
      </c>
      <c r="AB1218" s="25">
        <f t="shared" si="366"/>
        <v>9849.5499999999993</v>
      </c>
      <c r="AC1218" s="26">
        <f t="shared" si="381"/>
        <v>14012.294315823605</v>
      </c>
      <c r="AD1218" s="26"/>
      <c r="AE1218" s="29">
        <f t="shared" si="382"/>
        <v>14074.953743408974</v>
      </c>
      <c r="AF1218" s="25">
        <f t="shared" si="367"/>
        <v>62256</v>
      </c>
      <c r="AG1218">
        <f t="shared" si="375"/>
        <v>277.1536869583997</v>
      </c>
      <c r="AH1218" s="41">
        <f t="shared" si="369"/>
        <v>5.1938218339163157E-2</v>
      </c>
      <c r="AI1218" s="41">
        <f t="shared" si="370"/>
        <v>1.9229960245977021E-6</v>
      </c>
      <c r="AJ1218" s="41">
        <f t="shared" si="371"/>
        <v>1.9928296256209663E-10</v>
      </c>
      <c r="AK1218">
        <f t="shared" si="368"/>
        <v>1013.25</v>
      </c>
      <c r="AL1218">
        <v>273.14999999999998</v>
      </c>
      <c r="AM1218" s="27">
        <f t="shared" si="376"/>
        <v>14.546824643602617</v>
      </c>
      <c r="AN1218">
        <f t="shared" si="377"/>
        <v>1.0067603255331898</v>
      </c>
      <c r="AO1218" s="28">
        <f t="shared" si="378"/>
        <v>14.645165913667599</v>
      </c>
      <c r="AP1218" s="46">
        <f t="shared" si="379"/>
        <v>15.660535176371916</v>
      </c>
      <c r="AQ1218" s="28">
        <f t="shared" si="380"/>
        <v>30.859464823628088</v>
      </c>
      <c r="AR1218" s="52">
        <v>14.536595388387941</v>
      </c>
      <c r="AS1218" s="52">
        <v>15.544437308974423</v>
      </c>
      <c r="AT1218" s="52">
        <v>30.97556269102558</v>
      </c>
    </row>
    <row r="1219" spans="1:46" x14ac:dyDescent="0.3">
      <c r="A1219" s="1">
        <v>42834</v>
      </c>
      <c r="B1219" s="2">
        <v>0.94130787037037045</v>
      </c>
      <c r="C1219" s="4">
        <f t="shared" si="372"/>
        <v>42834.941307870373</v>
      </c>
      <c r="D1219" s="5" t="str">
        <f t="shared" si="373"/>
        <v>v</v>
      </c>
      <c r="E1219" s="6">
        <f t="shared" si="374"/>
        <v>18</v>
      </c>
      <c r="F1219">
        <v>7</v>
      </c>
      <c r="G1219">
        <v>8.5749999999999993</v>
      </c>
      <c r="H1219">
        <v>1095.48</v>
      </c>
      <c r="I1219">
        <v>1083.5</v>
      </c>
      <c r="J1219">
        <v>825.1</v>
      </c>
      <c r="K1219">
        <v>21.378062</v>
      </c>
      <c r="L1219">
        <v>1</v>
      </c>
      <c r="M1219">
        <v>0</v>
      </c>
      <c r="N1219">
        <v>1</v>
      </c>
      <c r="O1219">
        <v>809530</v>
      </c>
      <c r="P1219">
        <v>22031</v>
      </c>
      <c r="Q1219">
        <v>15419</v>
      </c>
      <c r="R1219">
        <v>38.6</v>
      </c>
      <c r="S1219">
        <v>-885.86</v>
      </c>
      <c r="T1219">
        <v>10</v>
      </c>
      <c r="U1219">
        <v>35.6</v>
      </c>
      <c r="V1219">
        <v>33.29</v>
      </c>
      <c r="W1219">
        <v>38.993000000000002</v>
      </c>
      <c r="X1219">
        <v>24.164999999999999</v>
      </c>
      <c r="Y1219" s="8">
        <f t="shared" si="365"/>
        <v>297.315</v>
      </c>
      <c r="Z1219">
        <v>41.38</v>
      </c>
      <c r="AB1219" s="25">
        <f t="shared" si="366"/>
        <v>9849.5499999999993</v>
      </c>
      <c r="AC1219" s="26">
        <f t="shared" si="381"/>
        <v>14073.24963032622</v>
      </c>
      <c r="AD1219" s="26"/>
      <c r="AE1219" s="29">
        <f t="shared" si="382"/>
        <v>14074.953743408974</v>
      </c>
      <c r="AF1219" s="25">
        <f t="shared" si="367"/>
        <v>62256</v>
      </c>
      <c r="AG1219">
        <f t="shared" si="375"/>
        <v>7.5375923796325068</v>
      </c>
      <c r="AH1219" s="41">
        <f t="shared" si="369"/>
        <v>5.1938223384478149E-2</v>
      </c>
      <c r="AI1219" s="41">
        <f t="shared" si="370"/>
        <v>1.9229951301173263E-6</v>
      </c>
      <c r="AJ1219" s="41">
        <f t="shared" si="371"/>
        <v>1.9928308219302067E-10</v>
      </c>
      <c r="AK1219">
        <f t="shared" si="368"/>
        <v>1013.25</v>
      </c>
      <c r="AL1219">
        <v>273.14999999999998</v>
      </c>
      <c r="AM1219" s="27">
        <f t="shared" si="376"/>
        <v>0.39159849768065097</v>
      </c>
      <c r="AN1219">
        <f t="shared" si="377"/>
        <v>1.0067642258508516</v>
      </c>
      <c r="AO1219" s="28">
        <f t="shared" si="378"/>
        <v>0.39424735836181707</v>
      </c>
      <c r="AP1219" s="46">
        <f t="shared" si="379"/>
        <v>0.42158106369112142</v>
      </c>
      <c r="AQ1219" s="28">
        <f t="shared" si="380"/>
        <v>35.17841893630888</v>
      </c>
      <c r="AR1219" s="52">
        <v>0.39115206731825392</v>
      </c>
      <c r="AS1219" s="52">
        <v>0.41827117191150076</v>
      </c>
      <c r="AT1219" s="52">
        <v>35.181728828088502</v>
      </c>
    </row>
    <row r="1220" spans="1:46" x14ac:dyDescent="0.3">
      <c r="A1220" s="1">
        <v>42834</v>
      </c>
      <c r="B1220" s="2">
        <v>0.94142361111111106</v>
      </c>
      <c r="C1220" s="4">
        <f t="shared" si="372"/>
        <v>42834.941423611112</v>
      </c>
      <c r="D1220" s="5" t="str">
        <f t="shared" si="373"/>
        <v>v</v>
      </c>
      <c r="E1220" s="6">
        <f t="shared" si="374"/>
        <v>18</v>
      </c>
      <c r="F1220">
        <v>7</v>
      </c>
      <c r="G1220">
        <v>8.4309999999999992</v>
      </c>
      <c r="H1220">
        <v>1095.73</v>
      </c>
      <c r="I1220">
        <v>1083.55</v>
      </c>
      <c r="J1220">
        <v>804.77499999999998</v>
      </c>
      <c r="K1220">
        <v>21.397497000000001</v>
      </c>
      <c r="L1220">
        <v>1</v>
      </c>
      <c r="M1220">
        <v>0</v>
      </c>
      <c r="N1220">
        <v>1</v>
      </c>
      <c r="O1220">
        <v>809540</v>
      </c>
      <c r="P1220">
        <v>22031</v>
      </c>
      <c r="Q1220">
        <v>15418</v>
      </c>
      <c r="R1220">
        <v>38.6</v>
      </c>
      <c r="S1220">
        <v>-885.21</v>
      </c>
      <c r="T1220">
        <v>10</v>
      </c>
      <c r="U1220">
        <v>35.630000000000003</v>
      </c>
      <c r="V1220">
        <v>33.31</v>
      </c>
      <c r="W1220">
        <v>38.997999999999998</v>
      </c>
      <c r="X1220">
        <v>24.251000000000001</v>
      </c>
      <c r="Y1220" s="8">
        <f t="shared" si="365"/>
        <v>297.40099999999995</v>
      </c>
      <c r="Z1220">
        <v>41.2</v>
      </c>
      <c r="AB1220" s="25">
        <f t="shared" si="366"/>
        <v>9849.5499999999993</v>
      </c>
      <c r="AC1220" s="26">
        <f t="shared" si="381"/>
        <v>14074.162410818522</v>
      </c>
      <c r="AD1220" s="26"/>
      <c r="AE1220" s="29">
        <f t="shared" si="382"/>
        <v>14074.953743408974</v>
      </c>
      <c r="AF1220" s="25">
        <f t="shared" si="367"/>
        <v>62256</v>
      </c>
      <c r="AG1220">
        <f t="shared" si="375"/>
        <v>3.500203457097264</v>
      </c>
      <c r="AH1220" s="41">
        <f t="shared" si="369"/>
        <v>5.1938228429793135E-2</v>
      </c>
      <c r="AI1220" s="41">
        <f t="shared" si="370"/>
        <v>1.9229942356369501E-6</v>
      </c>
      <c r="AJ1220" s="41">
        <f t="shared" si="371"/>
        <v>1.992832018239447E-10</v>
      </c>
      <c r="AK1220">
        <f t="shared" si="368"/>
        <v>1013.25</v>
      </c>
      <c r="AL1220">
        <v>273.14999999999998</v>
      </c>
      <c r="AM1220" s="27">
        <f t="shared" si="376"/>
        <v>0.18181793466942067</v>
      </c>
      <c r="AN1220">
        <f t="shared" si="377"/>
        <v>1.0068256697897326</v>
      </c>
      <c r="AO1220" s="28">
        <f t="shared" si="378"/>
        <v>0.18305896385332532</v>
      </c>
      <c r="AP1220" s="46">
        <f t="shared" si="379"/>
        <v>0.19575972394105171</v>
      </c>
      <c r="AQ1220" s="28">
        <f t="shared" si="380"/>
        <v>35.434240276058951</v>
      </c>
      <c r="AR1220" s="52">
        <v>0.18162048093614669</v>
      </c>
      <c r="AS1220" s="52">
        <v>0.19422143806401357</v>
      </c>
      <c r="AT1220" s="52">
        <v>35.43577856193599</v>
      </c>
    </row>
    <row r="1221" spans="1:46" x14ac:dyDescent="0.3">
      <c r="A1221" s="1">
        <v>42834</v>
      </c>
      <c r="B1221" s="2">
        <v>0.94153935185185189</v>
      </c>
      <c r="C1221" s="4">
        <f t="shared" si="372"/>
        <v>42834.94153935185</v>
      </c>
      <c r="D1221" s="5" t="str">
        <f t="shared" si="373"/>
        <v>v</v>
      </c>
      <c r="E1221" s="6">
        <f t="shared" si="374"/>
        <v>18</v>
      </c>
      <c r="F1221">
        <v>7</v>
      </c>
      <c r="G1221">
        <v>8.7550000000000008</v>
      </c>
      <c r="H1221">
        <v>1096.03</v>
      </c>
      <c r="I1221">
        <v>1083.58</v>
      </c>
      <c r="J1221">
        <v>807.02499999999998</v>
      </c>
      <c r="K1221">
        <v>21.397300999999999</v>
      </c>
      <c r="L1221">
        <v>1</v>
      </c>
      <c r="M1221">
        <v>0</v>
      </c>
      <c r="N1221">
        <v>1</v>
      </c>
      <c r="O1221">
        <v>809550</v>
      </c>
      <c r="P1221">
        <v>22031</v>
      </c>
      <c r="Q1221">
        <v>15418</v>
      </c>
      <c r="R1221">
        <v>38.6</v>
      </c>
      <c r="S1221">
        <v>-884.39</v>
      </c>
      <c r="T1221">
        <v>10</v>
      </c>
      <c r="U1221">
        <v>35.659999999999997</v>
      </c>
      <c r="V1221">
        <v>33.340000000000003</v>
      </c>
      <c r="W1221">
        <v>39.000999999999998</v>
      </c>
      <c r="X1221">
        <v>24.324999999999999</v>
      </c>
      <c r="Y1221" s="8">
        <f t="shared" si="365"/>
        <v>297.47499999999997</v>
      </c>
      <c r="Z1221">
        <v>41.155999999999999</v>
      </c>
      <c r="AB1221" s="25">
        <f t="shared" si="366"/>
        <v>9849.5499999999993</v>
      </c>
      <c r="AC1221" s="26">
        <f t="shared" si="381"/>
        <v>14074.162410818522</v>
      </c>
      <c r="AD1221" s="26"/>
      <c r="AE1221" s="29">
        <f t="shared" si="382"/>
        <v>14074.953743408974</v>
      </c>
      <c r="AF1221" s="25">
        <f t="shared" si="367"/>
        <v>62256</v>
      </c>
      <c r="AG1221">
        <f t="shared" si="375"/>
        <v>3.500203457097264</v>
      </c>
      <c r="AH1221" s="41">
        <f t="shared" si="369"/>
        <v>5.1938233475108127E-2</v>
      </c>
      <c r="AI1221" s="41">
        <f t="shared" si="370"/>
        <v>1.922993341156574E-6</v>
      </c>
      <c r="AJ1221" s="41">
        <f t="shared" si="371"/>
        <v>1.9928332145486872E-10</v>
      </c>
      <c r="AK1221">
        <f t="shared" si="368"/>
        <v>1013.25</v>
      </c>
      <c r="AL1221">
        <v>273.14999999999998</v>
      </c>
      <c r="AM1221" s="27">
        <f t="shared" si="376"/>
        <v>0.18181795231809614</v>
      </c>
      <c r="AN1221">
        <f t="shared" si="377"/>
        <v>1.0068005384697705</v>
      </c>
      <c r="AO1221" s="28">
        <f t="shared" si="378"/>
        <v>0.18305441229733024</v>
      </c>
      <c r="AP1221" s="46">
        <f t="shared" si="379"/>
        <v>0.19576027641464702</v>
      </c>
      <c r="AQ1221" s="28">
        <f t="shared" si="380"/>
        <v>35.464239723585351</v>
      </c>
      <c r="AR1221" s="52">
        <v>0.18161594751734833</v>
      </c>
      <c r="AS1221" s="52">
        <v>0.19422196734354633</v>
      </c>
      <c r="AT1221" s="52">
        <v>35.465778032656452</v>
      </c>
    </row>
    <row r="1222" spans="1:46" x14ac:dyDescent="0.3">
      <c r="A1222" s="1">
        <v>42834</v>
      </c>
      <c r="B1222" s="2">
        <v>0.94165509259259261</v>
      </c>
      <c r="C1222" s="4">
        <f t="shared" si="372"/>
        <v>42834.941655092596</v>
      </c>
      <c r="D1222" s="5" t="str">
        <f t="shared" si="373"/>
        <v>v</v>
      </c>
      <c r="E1222" s="6">
        <f t="shared" si="374"/>
        <v>18</v>
      </c>
      <c r="F1222">
        <v>7</v>
      </c>
      <c r="G1222">
        <v>8.5169999999999995</v>
      </c>
      <c r="H1222">
        <v>1096.33</v>
      </c>
      <c r="I1222">
        <v>1083.6300000000001</v>
      </c>
      <c r="J1222">
        <v>802.625</v>
      </c>
      <c r="K1222">
        <v>21.406725000000002</v>
      </c>
      <c r="L1222">
        <v>1</v>
      </c>
      <c r="M1222">
        <v>0</v>
      </c>
      <c r="N1222">
        <v>1</v>
      </c>
      <c r="O1222">
        <v>809560</v>
      </c>
      <c r="P1222">
        <v>22031</v>
      </c>
      <c r="Q1222">
        <v>15418</v>
      </c>
      <c r="R1222">
        <v>38.6</v>
      </c>
      <c r="S1222">
        <v>-887.68</v>
      </c>
      <c r="T1222">
        <v>9</v>
      </c>
      <c r="U1222">
        <v>35.54</v>
      </c>
      <c r="V1222">
        <v>33.229999999999997</v>
      </c>
      <c r="W1222">
        <v>38.999000000000002</v>
      </c>
      <c r="X1222">
        <v>24.373000000000001</v>
      </c>
      <c r="Y1222" s="8">
        <f t="shared" si="365"/>
        <v>297.52299999999997</v>
      </c>
      <c r="Z1222">
        <v>41.128</v>
      </c>
      <c r="AB1222" s="25">
        <f t="shared" si="366"/>
        <v>9849.5499999999993</v>
      </c>
      <c r="AC1222" s="26">
        <f t="shared" si="381"/>
        <v>14074.162410818522</v>
      </c>
      <c r="AD1222" s="26"/>
      <c r="AE1222" s="29">
        <f t="shared" si="382"/>
        <v>14074.953743408974</v>
      </c>
      <c r="AF1222" s="25">
        <f t="shared" si="367"/>
        <v>62256</v>
      </c>
      <c r="AG1222">
        <f t="shared" si="375"/>
        <v>3.500203457097264</v>
      </c>
      <c r="AH1222" s="41">
        <f t="shared" si="369"/>
        <v>5.1938238520423119E-2</v>
      </c>
      <c r="AI1222" s="41">
        <f t="shared" si="370"/>
        <v>1.9229924466761978E-6</v>
      </c>
      <c r="AJ1222" s="41">
        <f t="shared" si="371"/>
        <v>1.9928344108579277E-10</v>
      </c>
      <c r="AK1222">
        <f t="shared" si="368"/>
        <v>1013.25</v>
      </c>
      <c r="AL1222">
        <v>273.14999999999998</v>
      </c>
      <c r="AM1222" s="27">
        <f t="shared" si="376"/>
        <v>0.18181796996677158</v>
      </c>
      <c r="AN1222">
        <f t="shared" si="377"/>
        <v>1.006687448297686</v>
      </c>
      <c r="AO1222" s="28">
        <f t="shared" si="378"/>
        <v>0.18303386824051457</v>
      </c>
      <c r="AP1222" s="46">
        <f t="shared" si="379"/>
        <v>0.19574733840756856</v>
      </c>
      <c r="AQ1222" s="28">
        <f t="shared" si="380"/>
        <v>35.344252661592428</v>
      </c>
      <c r="AR1222" s="52">
        <v>0.18159554727124871</v>
      </c>
      <c r="AS1222" s="52">
        <v>0.19420911215350928</v>
      </c>
      <c r="AT1222" s="52">
        <v>35.345790887846491</v>
      </c>
    </row>
    <row r="1223" spans="1:46" x14ac:dyDescent="0.3">
      <c r="A1223" s="1">
        <v>42834</v>
      </c>
      <c r="B1223" s="2">
        <v>0.94177083333333333</v>
      </c>
      <c r="C1223" s="4">
        <f t="shared" si="372"/>
        <v>42834.941770833335</v>
      </c>
      <c r="D1223" s="5" t="str">
        <f t="shared" si="373"/>
        <v>v</v>
      </c>
      <c r="E1223" s="6">
        <f t="shared" si="374"/>
        <v>18</v>
      </c>
      <c r="F1223">
        <v>7</v>
      </c>
      <c r="G1223">
        <v>8.7010000000000005</v>
      </c>
      <c r="H1223">
        <v>1096.6300000000001</v>
      </c>
      <c r="I1223">
        <v>1083.67</v>
      </c>
      <c r="J1223">
        <v>798.97500000000002</v>
      </c>
      <c r="K1223">
        <v>21.411829000000001</v>
      </c>
      <c r="L1223">
        <v>1</v>
      </c>
      <c r="M1223">
        <v>0</v>
      </c>
      <c r="N1223">
        <v>1</v>
      </c>
      <c r="O1223">
        <v>809570</v>
      </c>
      <c r="P1223">
        <v>22032</v>
      </c>
      <c r="Q1223">
        <v>15416</v>
      </c>
      <c r="R1223">
        <v>38.6</v>
      </c>
      <c r="S1223">
        <v>-897.09</v>
      </c>
      <c r="T1223">
        <v>9</v>
      </c>
      <c r="U1223">
        <v>35.19</v>
      </c>
      <c r="V1223">
        <v>32.9</v>
      </c>
      <c r="W1223">
        <v>39.003</v>
      </c>
      <c r="X1223">
        <v>24.446999999999999</v>
      </c>
      <c r="Y1223" s="8">
        <f t="shared" si="365"/>
        <v>297.59699999999998</v>
      </c>
      <c r="Z1223">
        <v>41.11</v>
      </c>
      <c r="AB1223" s="25">
        <f t="shared" si="366"/>
        <v>9849.5499999999993</v>
      </c>
      <c r="AC1223" s="26">
        <f t="shared" si="381"/>
        <v>14076.627244421379</v>
      </c>
      <c r="AD1223" s="26"/>
      <c r="AE1223" s="29">
        <f t="shared" si="382"/>
        <v>14074.953743408974</v>
      </c>
      <c r="AF1223" s="25">
        <f t="shared" si="367"/>
        <v>62256</v>
      </c>
      <c r="AG1223">
        <f t="shared" si="375"/>
        <v>-7.4021897995314703</v>
      </c>
      <c r="AH1223" s="41">
        <f t="shared" si="369"/>
        <v>5.1938243565738111E-2</v>
      </c>
      <c r="AI1223" s="41">
        <f t="shared" si="370"/>
        <v>1.9229915521958221E-6</v>
      </c>
      <c r="AJ1223" s="41">
        <f t="shared" si="371"/>
        <v>1.9928356071671679E-10</v>
      </c>
      <c r="AK1223">
        <f t="shared" si="368"/>
        <v>1013.25</v>
      </c>
      <c r="AL1223">
        <v>273.14999999999998</v>
      </c>
      <c r="AM1223" s="27">
        <f t="shared" si="376"/>
        <v>-0.38435145220516459</v>
      </c>
      <c r="AN1223">
        <f t="shared" si="377"/>
        <v>1.0066623685404561</v>
      </c>
      <c r="AO1223" s="28">
        <f t="shared" si="378"/>
        <v>-0.3869121432288149</v>
      </c>
      <c r="AP1223" s="46">
        <f t="shared" si="379"/>
        <v>-0.41380220306219578</v>
      </c>
      <c r="AQ1223" s="28">
        <f t="shared" si="380"/>
        <v>35.603802203062195</v>
      </c>
      <c r="AR1223" s="52">
        <v>-0.38386455091599286</v>
      </c>
      <c r="AS1223" s="52">
        <v>-0.41054280571540491</v>
      </c>
      <c r="AT1223" s="52">
        <v>35.600542805715399</v>
      </c>
    </row>
    <row r="1224" spans="1:46" x14ac:dyDescent="0.3">
      <c r="A1224" s="1">
        <v>42834</v>
      </c>
      <c r="B1224" s="2">
        <v>0.94188657407407417</v>
      </c>
      <c r="C1224" s="4">
        <f t="shared" si="372"/>
        <v>42834.941886574074</v>
      </c>
      <c r="D1224" s="5" t="str">
        <f t="shared" si="373"/>
        <v>v</v>
      </c>
      <c r="E1224" s="6">
        <f t="shared" si="374"/>
        <v>18</v>
      </c>
      <c r="F1224">
        <v>7</v>
      </c>
      <c r="G1224">
        <v>8.6340000000000003</v>
      </c>
      <c r="H1224">
        <v>1096.95</v>
      </c>
      <c r="I1224">
        <v>1083.69</v>
      </c>
      <c r="J1224">
        <v>806.52499999999998</v>
      </c>
      <c r="K1224">
        <v>21.412811000000001</v>
      </c>
      <c r="L1224">
        <v>1</v>
      </c>
      <c r="M1224">
        <v>0</v>
      </c>
      <c r="N1224">
        <v>1</v>
      </c>
      <c r="O1224">
        <v>809580</v>
      </c>
      <c r="P1224">
        <v>22030</v>
      </c>
      <c r="Q1224">
        <v>15416</v>
      </c>
      <c r="R1224">
        <v>38.6</v>
      </c>
      <c r="S1224">
        <v>-894.71</v>
      </c>
      <c r="T1224">
        <v>9</v>
      </c>
      <c r="U1224">
        <v>35.29</v>
      </c>
      <c r="V1224">
        <v>32.99</v>
      </c>
      <c r="W1224">
        <v>39.002000000000002</v>
      </c>
      <c r="X1224">
        <v>24.509</v>
      </c>
      <c r="Y1224" s="8">
        <f t="shared" si="365"/>
        <v>297.65899999999999</v>
      </c>
      <c r="Z1224">
        <v>41.103999999999999</v>
      </c>
      <c r="AB1224" s="25">
        <f t="shared" si="366"/>
        <v>9849.5499999999993</v>
      </c>
      <c r="AC1224" s="26">
        <f t="shared" si="381"/>
        <v>14075.349409704202</v>
      </c>
      <c r="AD1224" s="26"/>
      <c r="AE1224" s="29">
        <f t="shared" si="382"/>
        <v>14074.953743408974</v>
      </c>
      <c r="AF1224" s="25">
        <f t="shared" si="367"/>
        <v>62256</v>
      </c>
      <c r="AG1224">
        <f t="shared" si="375"/>
        <v>-1.7501017285624556</v>
      </c>
      <c r="AH1224" s="41">
        <f t="shared" si="369"/>
        <v>5.1938248611053103E-2</v>
      </c>
      <c r="AI1224" s="41">
        <f t="shared" si="370"/>
        <v>1.9229906577154459E-6</v>
      </c>
      <c r="AJ1224" s="41">
        <f t="shared" si="371"/>
        <v>1.9928368034764081E-10</v>
      </c>
      <c r="AK1224">
        <f t="shared" si="368"/>
        <v>1013.25</v>
      </c>
      <c r="AL1224">
        <v>273.14999999999998</v>
      </c>
      <c r="AM1224" s="27">
        <f t="shared" si="376"/>
        <v>-9.0891329897342915E-2</v>
      </c>
      <c r="AN1224">
        <f t="shared" si="377"/>
        <v>1.0065783693236192</v>
      </c>
      <c r="AO1224" s="28">
        <f t="shared" si="378"/>
        <v>-9.1489246633722543E-2</v>
      </c>
      <c r="AP1224" s="46">
        <f t="shared" si="379"/>
        <v>-9.7849476125831517E-2</v>
      </c>
      <c r="AQ1224" s="28">
        <f t="shared" si="380"/>
        <v>35.38784947612583</v>
      </c>
      <c r="AR1224" s="52">
        <v>-9.0769476694739726E-2</v>
      </c>
      <c r="AS1224" s="52">
        <v>-9.7079668590498394E-2</v>
      </c>
      <c r="AT1224" s="52">
        <v>35.387079668590495</v>
      </c>
    </row>
    <row r="1225" spans="1:46" x14ac:dyDescent="0.3">
      <c r="A1225" s="1">
        <v>42834</v>
      </c>
      <c r="B1225" s="2">
        <v>0.94200231481481478</v>
      </c>
      <c r="C1225" s="4">
        <f t="shared" si="372"/>
        <v>42834.942002314812</v>
      </c>
      <c r="D1225" s="5" t="str">
        <f t="shared" si="373"/>
        <v>v</v>
      </c>
      <c r="E1225" s="6">
        <f t="shared" si="374"/>
        <v>18</v>
      </c>
      <c r="F1225">
        <v>7</v>
      </c>
      <c r="G1225">
        <v>8.5500000000000007</v>
      </c>
      <c r="H1225">
        <v>1097.23</v>
      </c>
      <c r="I1225">
        <v>1083.73</v>
      </c>
      <c r="J1225">
        <v>810.15</v>
      </c>
      <c r="K1225">
        <v>21.403976</v>
      </c>
      <c r="L1225">
        <v>1</v>
      </c>
      <c r="M1225">
        <v>0</v>
      </c>
      <c r="N1225">
        <v>1</v>
      </c>
      <c r="O1225">
        <v>809590</v>
      </c>
      <c r="P1225">
        <v>22030</v>
      </c>
      <c r="Q1225">
        <v>15416</v>
      </c>
      <c r="R1225">
        <v>38.6</v>
      </c>
      <c r="S1225">
        <v>-892.99</v>
      </c>
      <c r="T1225">
        <v>9</v>
      </c>
      <c r="U1225">
        <v>35.36</v>
      </c>
      <c r="V1225">
        <v>33.06</v>
      </c>
      <c r="W1225">
        <v>38.999000000000002</v>
      </c>
      <c r="X1225">
        <v>24.567</v>
      </c>
      <c r="Y1225" s="8">
        <f t="shared" si="365"/>
        <v>297.71699999999998</v>
      </c>
      <c r="Z1225">
        <v>41.155999999999999</v>
      </c>
      <c r="AB1225" s="25">
        <f t="shared" si="366"/>
        <v>9849.5499999999993</v>
      </c>
      <c r="AC1225" s="26">
        <f t="shared" si="381"/>
        <v>14075.349409704202</v>
      </c>
      <c r="AD1225" s="26"/>
      <c r="AE1225" s="29">
        <f t="shared" si="382"/>
        <v>14074.953743408974</v>
      </c>
      <c r="AF1225" s="25">
        <f t="shared" si="367"/>
        <v>62256</v>
      </c>
      <c r="AG1225">
        <f t="shared" si="375"/>
        <v>-1.7501017285624556</v>
      </c>
      <c r="AH1225" s="41">
        <f t="shared" si="369"/>
        <v>5.1938253656368095E-2</v>
      </c>
      <c r="AI1225" s="41">
        <f t="shared" si="370"/>
        <v>1.9229897632350697E-6</v>
      </c>
      <c r="AJ1225" s="41">
        <f t="shared" si="371"/>
        <v>1.9928379997856486E-10</v>
      </c>
      <c r="AK1225">
        <f t="shared" si="368"/>
        <v>1013.25</v>
      </c>
      <c r="AL1225">
        <v>273.14999999999998</v>
      </c>
      <c r="AM1225" s="27">
        <f t="shared" si="376"/>
        <v>-9.0891338729897714E-2</v>
      </c>
      <c r="AN1225">
        <f t="shared" si="377"/>
        <v>1.0065175881496764</v>
      </c>
      <c r="AO1225" s="28">
        <f t="shared" si="378"/>
        <v>-9.1483731042111924E-2</v>
      </c>
      <c r="AP1225" s="46">
        <f t="shared" si="379"/>
        <v>-9.784718859340534E-2</v>
      </c>
      <c r="AQ1225" s="28">
        <f t="shared" si="380"/>
        <v>35.457847188593405</v>
      </c>
      <c r="AR1225" s="52">
        <v>-9.07639956755565E-2</v>
      </c>
      <c r="AS1225" s="52">
        <v>-9.7077389620992702E-2</v>
      </c>
      <c r="AT1225" s="52">
        <v>35.457077389620991</v>
      </c>
    </row>
    <row r="1226" spans="1:46" x14ac:dyDescent="0.3">
      <c r="A1226" s="1">
        <v>42834</v>
      </c>
      <c r="B1226" s="2">
        <v>0.9421180555555555</v>
      </c>
      <c r="C1226" s="4">
        <f t="shared" si="372"/>
        <v>42834.942118055558</v>
      </c>
      <c r="D1226" s="5" t="str">
        <f t="shared" si="373"/>
        <v>v</v>
      </c>
      <c r="E1226" s="6">
        <f t="shared" si="374"/>
        <v>18</v>
      </c>
      <c r="F1226">
        <v>7</v>
      </c>
      <c r="G1226">
        <v>8.4459999999999997</v>
      </c>
      <c r="H1226">
        <v>1097.52</v>
      </c>
      <c r="I1226">
        <v>1083.76</v>
      </c>
      <c r="J1226">
        <v>792.47500000000002</v>
      </c>
      <c r="K1226">
        <v>21.431265</v>
      </c>
      <c r="L1226">
        <v>1</v>
      </c>
      <c r="M1226">
        <v>0</v>
      </c>
      <c r="N1226">
        <v>1</v>
      </c>
      <c r="O1226">
        <v>809600</v>
      </c>
      <c r="P1226">
        <v>22030</v>
      </c>
      <c r="Q1226">
        <v>15416</v>
      </c>
      <c r="R1226">
        <v>38.6</v>
      </c>
      <c r="S1226">
        <v>-892.99</v>
      </c>
      <c r="T1226">
        <v>9</v>
      </c>
      <c r="U1226">
        <v>35.36</v>
      </c>
      <c r="V1226">
        <v>33.06</v>
      </c>
      <c r="W1226">
        <v>39.006</v>
      </c>
      <c r="X1226">
        <v>24.629000000000001</v>
      </c>
      <c r="Y1226" s="8">
        <f t="shared" ref="Y1226:Y1289" si="383">X1226+273.15</f>
        <v>297.779</v>
      </c>
      <c r="Z1226">
        <v>41.241</v>
      </c>
      <c r="AB1226" s="25">
        <f t="shared" ref="AB1226:AB1289" si="384">$AC$6</f>
        <v>9849.5499999999993</v>
      </c>
      <c r="AC1226" s="26">
        <f t="shared" si="381"/>
        <v>14075.349409704202</v>
      </c>
      <c r="AD1226" s="26"/>
      <c r="AE1226" s="29">
        <f t="shared" si="382"/>
        <v>14074.953743408974</v>
      </c>
      <c r="AF1226" s="25">
        <f t="shared" ref="AF1226:AF1289" si="385">$AC$4</f>
        <v>62256</v>
      </c>
      <c r="AG1226">
        <f t="shared" si="375"/>
        <v>-1.7501017285624556</v>
      </c>
      <c r="AH1226" s="41">
        <f t="shared" si="369"/>
        <v>5.1938258701683088E-2</v>
      </c>
      <c r="AI1226" s="41">
        <f t="shared" si="370"/>
        <v>1.9229888687546936E-6</v>
      </c>
      <c r="AJ1226" s="41">
        <f t="shared" si="371"/>
        <v>1.9928391960948888E-10</v>
      </c>
      <c r="AK1226">
        <f t="shared" ref="AK1226:AK1289" si="386">1013.25</f>
        <v>1013.25</v>
      </c>
      <c r="AL1226">
        <v>273.14999999999998</v>
      </c>
      <c r="AM1226" s="27">
        <f t="shared" si="376"/>
        <v>-9.0891347562452512E-2</v>
      </c>
      <c r="AN1226">
        <f t="shared" si="377"/>
        <v>1.006461187279041</v>
      </c>
      <c r="AO1226" s="28">
        <f t="shared" si="378"/>
        <v>-9.147861358109792E-2</v>
      </c>
      <c r="AP1226" s="46">
        <f t="shared" si="379"/>
        <v>-9.7844423641402112E-2</v>
      </c>
      <c r="AQ1226" s="28">
        <f t="shared" si="380"/>
        <v>35.457844423641404</v>
      </c>
      <c r="AR1226" s="52">
        <v>-9.0758909655760403E-2</v>
      </c>
      <c r="AS1226" s="52">
        <v>-9.7074636988430205E-2</v>
      </c>
      <c r="AT1226" s="52">
        <v>35.45707463698843</v>
      </c>
    </row>
    <row r="1227" spans="1:46" x14ac:dyDescent="0.3">
      <c r="A1227" s="1">
        <v>42834</v>
      </c>
      <c r="B1227" s="2">
        <v>0.94223379629629633</v>
      </c>
      <c r="C1227" s="4">
        <f t="shared" si="372"/>
        <v>42834.942233796297</v>
      </c>
      <c r="D1227" s="5" t="str">
        <f t="shared" si="373"/>
        <v>v</v>
      </c>
      <c r="E1227" s="6">
        <f t="shared" si="374"/>
        <v>18</v>
      </c>
      <c r="F1227">
        <v>7</v>
      </c>
      <c r="G1227">
        <v>8.5830000000000002</v>
      </c>
      <c r="H1227">
        <v>1097.81</v>
      </c>
      <c r="I1227">
        <v>1083.8</v>
      </c>
      <c r="J1227">
        <v>785</v>
      </c>
      <c r="K1227">
        <v>21.425964</v>
      </c>
      <c r="L1227">
        <v>1</v>
      </c>
      <c r="M1227">
        <v>0</v>
      </c>
      <c r="N1227">
        <v>1</v>
      </c>
      <c r="O1227">
        <v>809610</v>
      </c>
      <c r="P1227">
        <v>22030</v>
      </c>
      <c r="Q1227">
        <v>15416</v>
      </c>
      <c r="R1227">
        <v>38.6</v>
      </c>
      <c r="S1227">
        <v>-890.53</v>
      </c>
      <c r="T1227">
        <v>9</v>
      </c>
      <c r="U1227">
        <v>35.450000000000003</v>
      </c>
      <c r="V1227">
        <v>33.14</v>
      </c>
      <c r="W1227">
        <v>39.000999999999998</v>
      </c>
      <c r="X1227">
        <v>24.683</v>
      </c>
      <c r="Y1227" s="8">
        <f t="shared" si="383"/>
        <v>297.83299999999997</v>
      </c>
      <c r="Z1227">
        <v>41.286999999999999</v>
      </c>
      <c r="AB1227" s="25">
        <f t="shared" si="384"/>
        <v>9849.5499999999993</v>
      </c>
      <c r="AC1227" s="26">
        <f t="shared" si="381"/>
        <v>14075.349409704202</v>
      </c>
      <c r="AD1227" s="26"/>
      <c r="AE1227" s="29">
        <f>AE1228</f>
        <v>14074.953743408974</v>
      </c>
      <c r="AF1227" s="25">
        <f t="shared" si="385"/>
        <v>62256</v>
      </c>
      <c r="AG1227">
        <f t="shared" si="375"/>
        <v>-1.7501017285624556</v>
      </c>
      <c r="AH1227" s="41">
        <f t="shared" si="369"/>
        <v>5.1938263746998073E-2</v>
      </c>
      <c r="AI1227" s="41">
        <f t="shared" si="370"/>
        <v>1.9229879742743178E-6</v>
      </c>
      <c r="AJ1227" s="41">
        <f t="shared" si="371"/>
        <v>1.9928403924041291E-10</v>
      </c>
      <c r="AK1227">
        <f t="shared" si="386"/>
        <v>1013.25</v>
      </c>
      <c r="AL1227">
        <v>273.14999999999998</v>
      </c>
      <c r="AM1227" s="27">
        <f t="shared" si="376"/>
        <v>-9.0891356395007297E-2</v>
      </c>
      <c r="AN1227">
        <f t="shared" si="377"/>
        <v>1.006377784204298</v>
      </c>
      <c r="AO1227" s="28">
        <f t="shared" si="378"/>
        <v>-9.1471041852130591E-2</v>
      </c>
      <c r="AP1227" s="46">
        <f t="shared" si="379"/>
        <v>-9.7839936007243153E-2</v>
      </c>
      <c r="AQ1227" s="28">
        <f t="shared" si="380"/>
        <v>35.547839936007243</v>
      </c>
      <c r="AR1227" s="52">
        <v>-9.0751388678080108E-2</v>
      </c>
      <c r="AS1227" s="52">
        <v>-9.707017522753833E-2</v>
      </c>
      <c r="AT1227" s="52">
        <v>35.547070175227539</v>
      </c>
    </row>
    <row r="1228" spans="1:46" x14ac:dyDescent="0.3">
      <c r="A1228" s="1">
        <v>42834</v>
      </c>
      <c r="B1228" s="2">
        <v>0.94234953703703705</v>
      </c>
      <c r="C1228" s="4">
        <f t="shared" si="372"/>
        <v>42834.942349537036</v>
      </c>
      <c r="D1228" s="5" t="str">
        <f t="shared" si="373"/>
        <v>v</v>
      </c>
      <c r="E1228" s="6">
        <f t="shared" si="374"/>
        <v>18</v>
      </c>
      <c r="F1228">
        <v>7</v>
      </c>
      <c r="G1228">
        <v>8.4160000000000004</v>
      </c>
      <c r="H1228">
        <v>1098.1099999999999</v>
      </c>
      <c r="I1228">
        <v>1083.8499999999999</v>
      </c>
      <c r="J1228">
        <v>788.9</v>
      </c>
      <c r="K1228">
        <v>21.438333</v>
      </c>
      <c r="L1228">
        <v>1</v>
      </c>
      <c r="M1228">
        <v>0</v>
      </c>
      <c r="N1228">
        <v>1</v>
      </c>
      <c r="O1228">
        <v>809620</v>
      </c>
      <c r="P1228">
        <v>22028</v>
      </c>
      <c r="Q1228">
        <v>15416</v>
      </c>
      <c r="R1228">
        <v>38.659999999999997</v>
      </c>
      <c r="S1228">
        <v>-888.58</v>
      </c>
      <c r="T1228">
        <v>9</v>
      </c>
      <c r="U1228">
        <v>35.53</v>
      </c>
      <c r="V1228">
        <v>33.21</v>
      </c>
      <c r="W1228">
        <v>39.003999999999998</v>
      </c>
      <c r="X1228">
        <v>24.734999999999999</v>
      </c>
      <c r="Y1228" s="8">
        <f t="shared" si="383"/>
        <v>297.88499999999999</v>
      </c>
      <c r="Z1228">
        <v>41.377000000000002</v>
      </c>
      <c r="AB1228" s="25">
        <f t="shared" si="384"/>
        <v>9849.5499999999993</v>
      </c>
      <c r="AC1228" s="26">
        <f t="shared" si="381"/>
        <v>14074.071574987025</v>
      </c>
      <c r="AD1228" s="26">
        <f>AVERAGE(AC1220:AC1228)</f>
        <v>14074.953743408974</v>
      </c>
      <c r="AE1228" s="30">
        <f>AD1228</f>
        <v>14074.953743408974</v>
      </c>
      <c r="AF1228" s="25">
        <f t="shared" si="385"/>
        <v>62256</v>
      </c>
      <c r="AG1228">
        <f t="shared" si="375"/>
        <v>3.9019863424134709</v>
      </c>
      <c r="AH1228" s="41">
        <f t="shared" si="369"/>
        <v>5.1938268792313065E-2</v>
      </c>
      <c r="AI1228" s="41">
        <f t="shared" si="370"/>
        <v>1.9229870797939416E-6</v>
      </c>
      <c r="AJ1228" s="41">
        <f t="shared" si="371"/>
        <v>1.9928415887133695E-10</v>
      </c>
      <c r="AK1228">
        <f t="shared" si="386"/>
        <v>1013.25</v>
      </c>
      <c r="AL1228">
        <v>273.14999999999998</v>
      </c>
      <c r="AM1228" s="27">
        <f t="shared" si="376"/>
        <v>0.20269170575042919</v>
      </c>
      <c r="AN1228">
        <f t="shared" si="377"/>
        <v>1.0062785051512126</v>
      </c>
      <c r="AO1228" s="28">
        <f t="shared" si="378"/>
        <v>0.20396430666909135</v>
      </c>
      <c r="AP1228" s="46">
        <f t="shared" si="379"/>
        <v>0.21817588332918295</v>
      </c>
      <c r="AQ1228" s="28">
        <f t="shared" si="380"/>
        <v>35.31182411667082</v>
      </c>
      <c r="AR1228" s="52">
        <v>0.20236152978270991</v>
      </c>
      <c r="AS1228" s="52">
        <v>0.21646143010608448</v>
      </c>
      <c r="AT1228" s="52">
        <v>35.313538569893915</v>
      </c>
    </row>
    <row r="1229" spans="1:46" x14ac:dyDescent="0.3">
      <c r="A1229" s="1">
        <v>42834</v>
      </c>
      <c r="B1229" s="2">
        <v>0.94269675925925922</v>
      </c>
      <c r="C1229" s="4">
        <f t="shared" si="372"/>
        <v>42834.942696759259</v>
      </c>
      <c r="D1229" s="5" t="str">
        <f t="shared" si="373"/>
        <v>v</v>
      </c>
      <c r="E1229" s="6">
        <f t="shared" si="374"/>
        <v>18</v>
      </c>
      <c r="F1229">
        <v>7</v>
      </c>
      <c r="G1229">
        <v>8.4659999999999993</v>
      </c>
      <c r="H1229">
        <v>1101.55</v>
      </c>
      <c r="I1229">
        <v>1080.32</v>
      </c>
      <c r="J1229">
        <v>631.125</v>
      </c>
      <c r="K1229">
        <v>21.671565000000001</v>
      </c>
      <c r="L1229">
        <v>0</v>
      </c>
      <c r="M1229">
        <v>1</v>
      </c>
      <c r="N1229">
        <v>1</v>
      </c>
      <c r="O1229">
        <v>809650</v>
      </c>
      <c r="P1229">
        <v>20993</v>
      </c>
      <c r="Q1229">
        <v>15430</v>
      </c>
      <c r="R1229">
        <v>38.700000000000003</v>
      </c>
      <c r="S1229">
        <v>2133.8200000000002</v>
      </c>
      <c r="T1229">
        <v>209</v>
      </c>
      <c r="U1229">
        <v>194.18</v>
      </c>
      <c r="V1229">
        <v>182.13</v>
      </c>
      <c r="W1229">
        <v>39.003999999999998</v>
      </c>
      <c r="X1229">
        <v>24.657</v>
      </c>
      <c r="Y1229" s="8">
        <f t="shared" si="383"/>
        <v>297.80699999999996</v>
      </c>
      <c r="Z1229">
        <v>54.46</v>
      </c>
      <c r="AB1229" s="25">
        <f t="shared" si="384"/>
        <v>9849.5499999999993</v>
      </c>
      <c r="AC1229" s="26">
        <f t="shared" si="381"/>
        <v>13400.622368762151</v>
      </c>
      <c r="AE1229" s="26">
        <f t="shared" ref="AE1229:AE1288" si="387">AE1228</f>
        <v>14074.953743408974</v>
      </c>
      <c r="AF1229" s="25">
        <f t="shared" si="385"/>
        <v>62256</v>
      </c>
      <c r="AG1229">
        <f t="shared" si="375"/>
        <v>2982.6864674188737</v>
      </c>
      <c r="AH1229" s="41">
        <f t="shared" ref="AH1229:AH1292" si="388">$AG$4+(((O1229-$AC$7)/($AJ$7-$AC$7))*($AN$4-$AG$4))</f>
        <v>5.1938283928258042E-2</v>
      </c>
      <c r="AI1229" s="41">
        <f t="shared" ref="AI1229:AI1292" si="389">$AG$5+(((O1229-$AC$7)/($AJ$7-$AC$7))*($AN$5-$AG$5))</f>
        <v>1.9229843963528136E-6</v>
      </c>
      <c r="AJ1229" s="41">
        <f t="shared" ref="AJ1229:AJ1292" si="390">$AG$6+(((O1229-$AC$7)/($AJ$7-$AC$7))*($AN$6-$AG$6))</f>
        <v>1.9928451776410902E-10</v>
      </c>
      <c r="AK1229">
        <f t="shared" si="386"/>
        <v>1013.25</v>
      </c>
      <c r="AL1229">
        <v>273.14999999999998</v>
      </c>
      <c r="AM1229" s="27">
        <f t="shared" si="376"/>
        <v>177.31135066119839</v>
      </c>
      <c r="AN1229">
        <f t="shared" si="377"/>
        <v>1.0028733586947314</v>
      </c>
      <c r="AO1229" s="28">
        <f t="shared" si="378"/>
        <v>177.8208297722953</v>
      </c>
      <c r="AP1229" s="46">
        <f t="shared" si="379"/>
        <v>189.59131391029467</v>
      </c>
      <c r="AQ1229" s="28">
        <f t="shared" si="380"/>
        <v>4.5886860897053339</v>
      </c>
      <c r="AR1229" s="52">
        <v>176.98730718307107</v>
      </c>
      <c r="AS1229" s="52">
        <v>188.70261800741707</v>
      </c>
      <c r="AT1229" s="52">
        <v>5.4773819925829343</v>
      </c>
    </row>
    <row r="1230" spans="1:46" x14ac:dyDescent="0.3">
      <c r="A1230" s="1">
        <v>42834</v>
      </c>
      <c r="B1230" s="2">
        <v>0.94304398148148139</v>
      </c>
      <c r="C1230" s="4">
        <f t="shared" si="372"/>
        <v>42834.943043981482</v>
      </c>
      <c r="D1230" s="5" t="str">
        <f t="shared" si="373"/>
        <v>v</v>
      </c>
      <c r="E1230" s="6">
        <f t="shared" si="374"/>
        <v>18</v>
      </c>
      <c r="F1230">
        <v>7</v>
      </c>
      <c r="G1230">
        <v>8.3290000000000006</v>
      </c>
      <c r="H1230">
        <v>1101.78</v>
      </c>
      <c r="I1230">
        <v>1080.5999999999999</v>
      </c>
      <c r="J1230">
        <v>622.125</v>
      </c>
      <c r="K1230">
        <v>21.701799000000001</v>
      </c>
      <c r="L1230">
        <v>0</v>
      </c>
      <c r="M1230">
        <v>1</v>
      </c>
      <c r="N1230">
        <v>1</v>
      </c>
      <c r="O1230">
        <v>809680</v>
      </c>
      <c r="P1230">
        <v>20806</v>
      </c>
      <c r="Q1230">
        <v>15431</v>
      </c>
      <c r="R1230">
        <v>38.700000000000003</v>
      </c>
      <c r="S1230">
        <v>2674.4</v>
      </c>
      <c r="T1230">
        <v>252</v>
      </c>
      <c r="U1230">
        <v>232.57</v>
      </c>
      <c r="V1230">
        <v>218.07</v>
      </c>
      <c r="W1230">
        <v>38.999000000000002</v>
      </c>
      <c r="X1230">
        <v>24.731000000000002</v>
      </c>
      <c r="Y1230" s="8">
        <f t="shared" si="383"/>
        <v>297.88099999999997</v>
      </c>
      <c r="Z1230">
        <v>54.465000000000003</v>
      </c>
      <c r="AB1230" s="25">
        <f t="shared" si="384"/>
        <v>9849.5499999999993</v>
      </c>
      <c r="AC1230" s="26">
        <f t="shared" si="381"/>
        <v>13280.392540988918</v>
      </c>
      <c r="AE1230" s="26">
        <f t="shared" si="387"/>
        <v>14074.953743408974</v>
      </c>
      <c r="AF1230" s="25">
        <f t="shared" si="385"/>
        <v>62256</v>
      </c>
      <c r="AG1230">
        <f t="shared" si="375"/>
        <v>3514.4841766195591</v>
      </c>
      <c r="AH1230" s="41">
        <f t="shared" si="388"/>
        <v>5.1938299064203011E-2</v>
      </c>
      <c r="AI1230" s="41">
        <f t="shared" si="389"/>
        <v>1.9229817129116855E-6</v>
      </c>
      <c r="AJ1230" s="41">
        <f t="shared" si="390"/>
        <v>1.9928487665688111E-10</v>
      </c>
      <c r="AK1230">
        <f t="shared" si="386"/>
        <v>1013.25</v>
      </c>
      <c r="AL1230">
        <v>273.14999999999998</v>
      </c>
      <c r="AM1230" s="27">
        <f t="shared" si="376"/>
        <v>214.93908599865506</v>
      </c>
      <c r="AN1230">
        <f t="shared" si="377"/>
        <v>1.002913150801884</v>
      </c>
      <c r="AO1230" s="28">
        <f t="shared" si="378"/>
        <v>215.56523596938825</v>
      </c>
      <c r="AP1230" s="46">
        <f t="shared" si="379"/>
        <v>229.89370243130614</v>
      </c>
      <c r="AQ1230" s="28">
        <f t="shared" si="380"/>
        <v>2.6762975686938546</v>
      </c>
      <c r="AR1230" s="52">
        <v>214.60081531903197</v>
      </c>
      <c r="AS1230" s="52">
        <v>228.86517743276184</v>
      </c>
      <c r="AT1230" s="52">
        <v>3.7048225672381534</v>
      </c>
    </row>
    <row r="1231" spans="1:46" x14ac:dyDescent="0.3">
      <c r="A1231" s="1">
        <v>42834</v>
      </c>
      <c r="B1231" s="2">
        <v>0.94339120370370377</v>
      </c>
      <c r="C1231" s="4">
        <f t="shared" si="372"/>
        <v>42834.943391203706</v>
      </c>
      <c r="D1231" s="5" t="str">
        <f t="shared" si="373"/>
        <v>v</v>
      </c>
      <c r="E1231" s="6">
        <f t="shared" si="374"/>
        <v>18</v>
      </c>
      <c r="F1231">
        <v>7</v>
      </c>
      <c r="G1231">
        <v>8.4280000000000008</v>
      </c>
      <c r="H1231">
        <v>1101.8699999999999</v>
      </c>
      <c r="I1231">
        <v>1080.72</v>
      </c>
      <c r="J1231">
        <v>602.02499999999998</v>
      </c>
      <c r="K1231">
        <v>21.681774000000001</v>
      </c>
      <c r="L1231">
        <v>0</v>
      </c>
      <c r="M1231">
        <v>1</v>
      </c>
      <c r="N1231">
        <v>1</v>
      </c>
      <c r="O1231">
        <v>809710</v>
      </c>
      <c r="P1231">
        <v>20677</v>
      </c>
      <c r="Q1231">
        <v>15431</v>
      </c>
      <c r="R1231">
        <v>38.700000000000003</v>
      </c>
      <c r="S1231">
        <v>3045.14</v>
      </c>
      <c r="T1231">
        <v>281</v>
      </c>
      <c r="U1231">
        <v>260.67</v>
      </c>
      <c r="V1231">
        <v>244.39</v>
      </c>
      <c r="W1231">
        <v>38.999000000000002</v>
      </c>
      <c r="X1231">
        <v>24.815000000000001</v>
      </c>
      <c r="Y1231" s="8">
        <f t="shared" si="383"/>
        <v>297.96499999999997</v>
      </c>
      <c r="Z1231">
        <v>54.276000000000003</v>
      </c>
      <c r="AB1231" s="25">
        <f t="shared" si="384"/>
        <v>9849.5499999999993</v>
      </c>
      <c r="AC1231" s="26">
        <f t="shared" si="381"/>
        <v>13198.052320005185</v>
      </c>
      <c r="AE1231" s="26">
        <f t="shared" si="387"/>
        <v>14074.953743408974</v>
      </c>
      <c r="AF1231" s="25">
        <f t="shared" si="385"/>
        <v>62256</v>
      </c>
      <c r="AG1231">
        <f t="shared" si="375"/>
        <v>3878.6894799559</v>
      </c>
      <c r="AH1231" s="41">
        <f t="shared" si="388"/>
        <v>5.1938314200147988E-2</v>
      </c>
      <c r="AI1231" s="41">
        <f t="shared" si="389"/>
        <v>1.922979029470557E-6</v>
      </c>
      <c r="AJ1231" s="41">
        <f t="shared" si="390"/>
        <v>1.9928523554965321E-10</v>
      </c>
      <c r="AK1231">
        <f t="shared" si="386"/>
        <v>1013.25</v>
      </c>
      <c r="AL1231">
        <v>273.14999999999998</v>
      </c>
      <c r="AM1231" s="27">
        <f t="shared" si="376"/>
        <v>242.01100877771481</v>
      </c>
      <c r="AN1231">
        <f t="shared" si="377"/>
        <v>1.0031140237174658</v>
      </c>
      <c r="AO1231" s="28">
        <f t="shared" si="378"/>
        <v>242.76463679893644</v>
      </c>
      <c r="AP1231" s="46">
        <f t="shared" si="379"/>
        <v>258.92977871339411</v>
      </c>
      <c r="AQ1231" s="28">
        <f t="shared" si="380"/>
        <v>1.7402212866059017</v>
      </c>
      <c r="AR1231" s="52">
        <v>241.70117142475974</v>
      </c>
      <c r="AS1231" s="52">
        <v>257.79549961230333</v>
      </c>
      <c r="AT1231" s="52">
        <v>2.8745003876966848</v>
      </c>
    </row>
    <row r="1232" spans="1:46" x14ac:dyDescent="0.3">
      <c r="A1232" s="1">
        <v>42834</v>
      </c>
      <c r="B1232" s="2">
        <v>0.94373842592592594</v>
      </c>
      <c r="C1232" s="4">
        <f t="shared" si="372"/>
        <v>42834.943738425929</v>
      </c>
      <c r="D1232" s="5" t="str">
        <f t="shared" si="373"/>
        <v>v</v>
      </c>
      <c r="E1232" s="6">
        <f t="shared" si="374"/>
        <v>18</v>
      </c>
      <c r="F1232">
        <v>7</v>
      </c>
      <c r="G1232">
        <v>8.3339999999999996</v>
      </c>
      <c r="H1232">
        <v>1101.8900000000001</v>
      </c>
      <c r="I1232">
        <v>1080.97</v>
      </c>
      <c r="J1232">
        <v>616.9</v>
      </c>
      <c r="K1232">
        <v>21.701013</v>
      </c>
      <c r="L1232">
        <v>0</v>
      </c>
      <c r="M1232">
        <v>1</v>
      </c>
      <c r="N1232">
        <v>1</v>
      </c>
      <c r="O1232">
        <v>809740</v>
      </c>
      <c r="P1232">
        <v>20592</v>
      </c>
      <c r="Q1232">
        <v>15431</v>
      </c>
      <c r="R1232">
        <v>38.700000000000003</v>
      </c>
      <c r="S1232">
        <v>3287.78</v>
      </c>
      <c r="T1232">
        <v>301</v>
      </c>
      <c r="U1232">
        <v>279.92</v>
      </c>
      <c r="V1232">
        <v>262.39</v>
      </c>
      <c r="W1232">
        <v>39.002000000000002</v>
      </c>
      <c r="X1232">
        <v>24.905000000000001</v>
      </c>
      <c r="Y1232" s="8">
        <f t="shared" si="383"/>
        <v>298.05499999999995</v>
      </c>
      <c r="Z1232">
        <v>54.012</v>
      </c>
      <c r="AB1232" s="25">
        <f t="shared" si="384"/>
        <v>9849.5499999999993</v>
      </c>
      <c r="AC1232" s="26">
        <f t="shared" si="381"/>
        <v>13143.797135636056</v>
      </c>
      <c r="AE1232" s="26">
        <f t="shared" si="387"/>
        <v>14074.953743408974</v>
      </c>
      <c r="AF1232" s="25">
        <f t="shared" si="385"/>
        <v>62256</v>
      </c>
      <c r="AG1232">
        <f t="shared" si="375"/>
        <v>4118.6697185883886</v>
      </c>
      <c r="AH1232" s="41">
        <f t="shared" si="388"/>
        <v>5.1938329336092957E-2</v>
      </c>
      <c r="AI1232" s="41">
        <f t="shared" si="389"/>
        <v>1.9229763460294289E-6</v>
      </c>
      <c r="AJ1232" s="41">
        <f t="shared" si="390"/>
        <v>1.992855944424253E-10</v>
      </c>
      <c r="AK1232">
        <f t="shared" si="386"/>
        <v>1013.25</v>
      </c>
      <c r="AL1232">
        <v>273.14999999999998</v>
      </c>
      <c r="AM1232" s="27">
        <f t="shared" si="376"/>
        <v>260.46056692136665</v>
      </c>
      <c r="AN1232">
        <f t="shared" si="377"/>
        <v>1.0033988005502141</v>
      </c>
      <c r="AO1232" s="28">
        <f t="shared" si="378"/>
        <v>261.3458204395281</v>
      </c>
      <c r="AP1232" s="46">
        <f t="shared" si="379"/>
        <v>278.81272294154132</v>
      </c>
      <c r="AQ1232" s="28">
        <f t="shared" si="380"/>
        <v>1.107277058458692</v>
      </c>
      <c r="AR1232" s="52">
        <v>260.21119527486394</v>
      </c>
      <c r="AS1232" s="52">
        <v>277.60226573527729</v>
      </c>
      <c r="AT1232" s="52">
        <v>2.3177342647227306</v>
      </c>
    </row>
    <row r="1233" spans="1:46" x14ac:dyDescent="0.3">
      <c r="A1233" s="1">
        <v>42834</v>
      </c>
      <c r="B1233" s="2">
        <v>0.94408564814814822</v>
      </c>
      <c r="C1233" s="4">
        <f t="shared" si="372"/>
        <v>42834.944085648145</v>
      </c>
      <c r="D1233" s="5" t="str">
        <f t="shared" si="373"/>
        <v>v</v>
      </c>
      <c r="E1233" s="6">
        <f t="shared" si="374"/>
        <v>18</v>
      </c>
      <c r="F1233">
        <v>7</v>
      </c>
      <c r="G1233">
        <v>8.391</v>
      </c>
      <c r="H1233">
        <v>1102.06</v>
      </c>
      <c r="I1233">
        <v>1080.96</v>
      </c>
      <c r="J1233">
        <v>609.85</v>
      </c>
      <c r="K1233">
        <v>21.707100000000001</v>
      </c>
      <c r="L1233">
        <v>0</v>
      </c>
      <c r="M1233">
        <v>1</v>
      </c>
      <c r="N1233">
        <v>1</v>
      </c>
      <c r="O1233">
        <v>809770</v>
      </c>
      <c r="P1233">
        <v>20536</v>
      </c>
      <c r="Q1233">
        <v>15433</v>
      </c>
      <c r="R1233">
        <v>38.700000000000003</v>
      </c>
      <c r="S1233">
        <v>3454.05</v>
      </c>
      <c r="T1233">
        <v>315</v>
      </c>
      <c r="U1233">
        <v>293.42</v>
      </c>
      <c r="V1233">
        <v>275.04000000000002</v>
      </c>
      <c r="W1233">
        <v>39.008000000000003</v>
      </c>
      <c r="X1233">
        <v>24.995000000000001</v>
      </c>
      <c r="Y1233" s="8">
        <f t="shared" si="383"/>
        <v>298.14499999999998</v>
      </c>
      <c r="Z1233">
        <v>53.767000000000003</v>
      </c>
      <c r="AB1233" s="25">
        <f t="shared" si="384"/>
        <v>9849.5499999999993</v>
      </c>
      <c r="AC1233" s="26">
        <f t="shared" si="381"/>
        <v>13106.35383917579</v>
      </c>
      <c r="AE1233" s="26">
        <f t="shared" si="387"/>
        <v>14074.953743408974</v>
      </c>
      <c r="AF1233" s="25">
        <f t="shared" si="385"/>
        <v>62256</v>
      </c>
      <c r="AG1233">
        <f t="shared" si="375"/>
        <v>4284.2880152397629</v>
      </c>
      <c r="AH1233" s="41">
        <f t="shared" si="388"/>
        <v>5.1938344472037934E-2</v>
      </c>
      <c r="AI1233" s="41">
        <f t="shared" si="389"/>
        <v>1.9229736625883008E-6</v>
      </c>
      <c r="AJ1233" s="41">
        <f t="shared" si="390"/>
        <v>1.9928595333519739E-10</v>
      </c>
      <c r="AK1233">
        <f t="shared" si="386"/>
        <v>1013.25</v>
      </c>
      <c r="AL1233">
        <v>273.14999999999998</v>
      </c>
      <c r="AM1233" s="27">
        <f t="shared" si="376"/>
        <v>273.48682211353037</v>
      </c>
      <c r="AN1233">
        <f t="shared" si="377"/>
        <v>1.0035469569379047</v>
      </c>
      <c r="AO1233" s="28">
        <f t="shared" si="378"/>
        <v>274.4568680946515</v>
      </c>
      <c r="AP1233" s="46">
        <f t="shared" si="379"/>
        <v>292.79733149330815</v>
      </c>
      <c r="AQ1233" s="28">
        <f t="shared" si="380"/>
        <v>0.62266850669186624</v>
      </c>
      <c r="AR1233" s="52">
        <v>273.27001247835403</v>
      </c>
      <c r="AS1233" s="52">
        <v>291.53116475559</v>
      </c>
      <c r="AT1233" s="52">
        <v>1.8888352444100178</v>
      </c>
    </row>
    <row r="1234" spans="1:46" x14ac:dyDescent="0.3">
      <c r="A1234" s="1">
        <v>42834</v>
      </c>
      <c r="B1234" s="2">
        <v>0.94443287037037038</v>
      </c>
      <c r="C1234" s="4">
        <f t="shared" si="372"/>
        <v>42834.944432870368</v>
      </c>
      <c r="D1234" s="5" t="str">
        <f t="shared" si="373"/>
        <v>v</v>
      </c>
      <c r="E1234" s="6">
        <f t="shared" si="374"/>
        <v>18</v>
      </c>
      <c r="F1234">
        <v>7</v>
      </c>
      <c r="G1234">
        <v>8.3689999999999998</v>
      </c>
      <c r="H1234">
        <v>1102.1099999999999</v>
      </c>
      <c r="I1234">
        <v>1081.06</v>
      </c>
      <c r="J1234">
        <v>604.79999999999995</v>
      </c>
      <c r="K1234">
        <v>21.696301999999999</v>
      </c>
      <c r="L1234">
        <v>0</v>
      </c>
      <c r="M1234">
        <v>1</v>
      </c>
      <c r="N1234">
        <v>1</v>
      </c>
      <c r="O1234">
        <v>809800</v>
      </c>
      <c r="P1234">
        <v>20497</v>
      </c>
      <c r="Q1234">
        <v>15434</v>
      </c>
      <c r="R1234">
        <v>38.700000000000003</v>
      </c>
      <c r="S1234">
        <v>3569.52</v>
      </c>
      <c r="T1234">
        <v>325</v>
      </c>
      <c r="U1234">
        <v>303.04000000000002</v>
      </c>
      <c r="V1234">
        <v>284.02999999999997</v>
      </c>
      <c r="W1234">
        <v>38.997</v>
      </c>
      <c r="X1234">
        <v>25.081</v>
      </c>
      <c r="Y1234" s="8">
        <f t="shared" si="383"/>
        <v>298.23099999999999</v>
      </c>
      <c r="Z1234">
        <v>53.527000000000001</v>
      </c>
      <c r="AB1234" s="25">
        <f t="shared" si="384"/>
        <v>9849.5499999999993</v>
      </c>
      <c r="AC1234" s="26">
        <f t="shared" si="381"/>
        <v>13080.615935596732</v>
      </c>
      <c r="AE1234" s="26">
        <f t="shared" si="387"/>
        <v>14074.953743408974</v>
      </c>
      <c r="AF1234" s="25">
        <f t="shared" si="385"/>
        <v>62256</v>
      </c>
      <c r="AG1234">
        <f t="shared" si="375"/>
        <v>4398.1312970315912</v>
      </c>
      <c r="AH1234" s="41">
        <f t="shared" si="388"/>
        <v>5.193835960798291E-2</v>
      </c>
      <c r="AI1234" s="41">
        <f t="shared" si="389"/>
        <v>1.9229709791471727E-6</v>
      </c>
      <c r="AJ1234" s="41">
        <f t="shared" si="390"/>
        <v>1.9928631222796949E-10</v>
      </c>
      <c r="AK1234">
        <f t="shared" si="386"/>
        <v>1013.25</v>
      </c>
      <c r="AL1234">
        <v>273.14999999999998</v>
      </c>
      <c r="AM1234" s="27">
        <f t="shared" si="376"/>
        <v>282.58321232941859</v>
      </c>
      <c r="AN1234">
        <f t="shared" si="377"/>
        <v>1.0037908887376044</v>
      </c>
      <c r="AO1234" s="28">
        <f t="shared" si="378"/>
        <v>283.65445384647427</v>
      </c>
      <c r="AP1234" s="46">
        <f t="shared" si="379"/>
        <v>302.63753651642679</v>
      </c>
      <c r="AQ1234" s="28">
        <f t="shared" si="380"/>
        <v>0.40246348357322859</v>
      </c>
      <c r="AR1234" s="52">
        <v>282.42985027939278</v>
      </c>
      <c r="AS1234" s="52">
        <v>301.33097847820409</v>
      </c>
      <c r="AT1234" s="52">
        <v>1.7090215217959326</v>
      </c>
    </row>
    <row r="1235" spans="1:46" x14ac:dyDescent="0.3">
      <c r="A1235" s="1">
        <v>42834</v>
      </c>
      <c r="B1235" s="2">
        <v>0.94478009259259255</v>
      </c>
      <c r="C1235" s="4">
        <f t="shared" si="372"/>
        <v>42834.944780092592</v>
      </c>
      <c r="D1235" s="5" t="str">
        <f t="shared" si="373"/>
        <v>v</v>
      </c>
      <c r="E1235" s="6">
        <f t="shared" si="374"/>
        <v>18</v>
      </c>
      <c r="F1235">
        <v>7</v>
      </c>
      <c r="G1235">
        <v>8.4649999999999999</v>
      </c>
      <c r="H1235">
        <v>1102.3699999999999</v>
      </c>
      <c r="I1235">
        <v>1081.0899999999999</v>
      </c>
      <c r="J1235">
        <v>593.29999999999995</v>
      </c>
      <c r="K1235">
        <v>21.719861000000002</v>
      </c>
      <c r="L1235">
        <v>0</v>
      </c>
      <c r="M1235">
        <v>1</v>
      </c>
      <c r="N1235">
        <v>1</v>
      </c>
      <c r="O1235">
        <v>809830</v>
      </c>
      <c r="P1235">
        <v>20469</v>
      </c>
      <c r="Q1235">
        <v>15433</v>
      </c>
      <c r="R1235">
        <v>38.700000000000003</v>
      </c>
      <c r="S1235">
        <v>3645.32</v>
      </c>
      <c r="T1235">
        <v>332</v>
      </c>
      <c r="U1235">
        <v>309.39</v>
      </c>
      <c r="V1235">
        <v>289.98</v>
      </c>
      <c r="W1235">
        <v>39.005000000000003</v>
      </c>
      <c r="X1235">
        <v>25.170999999999999</v>
      </c>
      <c r="Y1235" s="8">
        <f t="shared" si="383"/>
        <v>298.32099999999997</v>
      </c>
      <c r="Z1235">
        <v>53.274999999999999</v>
      </c>
      <c r="AB1235" s="25">
        <f t="shared" si="384"/>
        <v>9849.5499999999993</v>
      </c>
      <c r="AC1235" s="26">
        <f t="shared" si="381"/>
        <v>13063.593530097842</v>
      </c>
      <c r="AE1235" s="26">
        <f t="shared" si="387"/>
        <v>14074.953743408974</v>
      </c>
      <c r="AF1235" s="25">
        <f t="shared" si="385"/>
        <v>62256</v>
      </c>
      <c r="AG1235">
        <f t="shared" si="375"/>
        <v>4473.4243954003996</v>
      </c>
      <c r="AH1235" s="41">
        <f t="shared" si="388"/>
        <v>5.193837474392788E-2</v>
      </c>
      <c r="AI1235" s="41">
        <f t="shared" si="389"/>
        <v>1.9229682957060447E-6</v>
      </c>
      <c r="AJ1235" s="41">
        <f t="shared" si="390"/>
        <v>1.9928667112074158E-10</v>
      </c>
      <c r="AK1235">
        <f t="shared" si="386"/>
        <v>1013.25</v>
      </c>
      <c r="AL1235">
        <v>273.14999999999998</v>
      </c>
      <c r="AM1235" s="27">
        <f t="shared" si="376"/>
        <v>288.6640746644469</v>
      </c>
      <c r="AN1235">
        <f t="shared" si="377"/>
        <v>1.0038569912201099</v>
      </c>
      <c r="AO1235" s="28">
        <f t="shared" si="378"/>
        <v>289.77744946598881</v>
      </c>
      <c r="AP1235" s="46">
        <f t="shared" si="379"/>
        <v>309.17888264809852</v>
      </c>
      <c r="AQ1235" s="28">
        <f t="shared" si="380"/>
        <v>0.21111735190146419</v>
      </c>
      <c r="AR1235" s="52">
        <v>288.52718517457981</v>
      </c>
      <c r="AS1235" s="52">
        <v>307.84490956860247</v>
      </c>
      <c r="AT1235" s="52">
        <v>1.5450904313975116</v>
      </c>
    </row>
    <row r="1236" spans="1:46" x14ac:dyDescent="0.3">
      <c r="A1236" s="1">
        <v>42834</v>
      </c>
      <c r="B1236" s="2">
        <v>0.94512731481481482</v>
      </c>
      <c r="C1236" s="4">
        <f t="shared" si="372"/>
        <v>42834.945127314815</v>
      </c>
      <c r="D1236" s="5" t="str">
        <f t="shared" si="373"/>
        <v>v</v>
      </c>
      <c r="E1236" s="6">
        <f t="shared" si="374"/>
        <v>18</v>
      </c>
      <c r="F1236">
        <v>7</v>
      </c>
      <c r="G1236">
        <v>8.26</v>
      </c>
      <c r="H1236">
        <v>1102.46</v>
      </c>
      <c r="I1236">
        <v>1081.24</v>
      </c>
      <c r="J1236">
        <v>596.47500000000002</v>
      </c>
      <c r="K1236">
        <v>21.731444</v>
      </c>
      <c r="L1236">
        <v>0</v>
      </c>
      <c r="M1236">
        <v>1</v>
      </c>
      <c r="N1236">
        <v>1</v>
      </c>
      <c r="O1236">
        <v>809860</v>
      </c>
      <c r="P1236">
        <v>20448</v>
      </c>
      <c r="Q1236">
        <v>15431</v>
      </c>
      <c r="R1236">
        <v>38.799999999999997</v>
      </c>
      <c r="S1236">
        <v>3698.67</v>
      </c>
      <c r="T1236">
        <v>337</v>
      </c>
      <c r="U1236">
        <v>314</v>
      </c>
      <c r="V1236">
        <v>294.25</v>
      </c>
      <c r="W1236">
        <v>39.002000000000002</v>
      </c>
      <c r="X1236">
        <v>25.260999999999999</v>
      </c>
      <c r="Y1236" s="8">
        <f t="shared" si="383"/>
        <v>298.411</v>
      </c>
      <c r="Z1236">
        <v>53.027999999999999</v>
      </c>
      <c r="AB1236" s="25">
        <f t="shared" si="384"/>
        <v>9849.5499999999993</v>
      </c>
      <c r="AC1236" s="26">
        <f t="shared" si="381"/>
        <v>13051.882470351889</v>
      </c>
      <c r="AE1236" s="26">
        <f t="shared" si="387"/>
        <v>14074.953743408974</v>
      </c>
      <c r="AF1236" s="25">
        <f t="shared" si="385"/>
        <v>62256</v>
      </c>
      <c r="AG1236">
        <f t="shared" si="375"/>
        <v>4525.2244758010502</v>
      </c>
      <c r="AH1236" s="41">
        <f t="shared" si="388"/>
        <v>5.1938389879872857E-2</v>
      </c>
      <c r="AI1236" s="41">
        <f t="shared" si="389"/>
        <v>1.9229656122649166E-6</v>
      </c>
      <c r="AJ1236" s="41">
        <f t="shared" si="390"/>
        <v>1.9928703001351367E-10</v>
      </c>
      <c r="AK1236">
        <f t="shared" si="386"/>
        <v>1013.25</v>
      </c>
      <c r="AL1236">
        <v>273.14999999999998</v>
      </c>
      <c r="AM1236" s="27">
        <f t="shared" si="376"/>
        <v>292.87783295547734</v>
      </c>
      <c r="AN1236">
        <f t="shared" si="377"/>
        <v>1.0040778680732401</v>
      </c>
      <c r="AO1236" s="28">
        <f t="shared" si="378"/>
        <v>294.07215011984624</v>
      </c>
      <c r="AP1236" s="46">
        <f t="shared" si="379"/>
        <v>313.80465985253642</v>
      </c>
      <c r="AQ1236" s="28">
        <f t="shared" si="380"/>
        <v>0.19534014746358253</v>
      </c>
      <c r="AR1236" s="52">
        <v>292.80361342254423</v>
      </c>
      <c r="AS1236" s="52">
        <v>312.45100318479319</v>
      </c>
      <c r="AT1236" s="52">
        <v>1.5489968152068059</v>
      </c>
    </row>
    <row r="1237" spans="1:46" x14ac:dyDescent="0.3">
      <c r="A1237" s="1">
        <v>42834</v>
      </c>
      <c r="B1237" s="2">
        <v>0.94547453703703699</v>
      </c>
      <c r="C1237" s="4">
        <f t="shared" si="372"/>
        <v>42834.945474537039</v>
      </c>
      <c r="D1237" s="5" t="str">
        <f t="shared" si="373"/>
        <v>v</v>
      </c>
      <c r="E1237" s="6">
        <f t="shared" si="374"/>
        <v>18</v>
      </c>
      <c r="F1237">
        <v>7</v>
      </c>
      <c r="G1237">
        <v>8.3569999999999993</v>
      </c>
      <c r="H1237">
        <v>1102.47</v>
      </c>
      <c r="I1237">
        <v>1081.32</v>
      </c>
      <c r="J1237">
        <v>588.92499999999995</v>
      </c>
      <c r="K1237">
        <v>21.721824000000002</v>
      </c>
      <c r="L1237">
        <v>0</v>
      </c>
      <c r="M1237">
        <v>1</v>
      </c>
      <c r="N1237">
        <v>1</v>
      </c>
      <c r="O1237">
        <v>809890</v>
      </c>
      <c r="P1237">
        <v>20435</v>
      </c>
      <c r="Q1237">
        <v>15431</v>
      </c>
      <c r="R1237">
        <v>38.799999999999997</v>
      </c>
      <c r="S1237">
        <v>3735.32</v>
      </c>
      <c r="T1237">
        <v>340</v>
      </c>
      <c r="U1237">
        <v>317.2</v>
      </c>
      <c r="V1237">
        <v>297.24</v>
      </c>
      <c r="W1237">
        <v>39</v>
      </c>
      <c r="X1237">
        <v>25.338999999999999</v>
      </c>
      <c r="Y1237" s="8">
        <f t="shared" si="383"/>
        <v>298.48899999999998</v>
      </c>
      <c r="Z1237">
        <v>52.817999999999998</v>
      </c>
      <c r="AB1237" s="25">
        <f t="shared" si="384"/>
        <v>9849.5499999999993</v>
      </c>
      <c r="AC1237" s="26">
        <f t="shared" si="381"/>
        <v>13043.584618624845</v>
      </c>
      <c r="AE1237" s="26">
        <f t="shared" si="387"/>
        <v>14074.953743408974</v>
      </c>
      <c r="AF1237" s="25">
        <f t="shared" si="385"/>
        <v>62256</v>
      </c>
      <c r="AG1237">
        <f t="shared" si="375"/>
        <v>4561.9273358271948</v>
      </c>
      <c r="AH1237" s="41">
        <f t="shared" si="388"/>
        <v>5.1938405015817826E-2</v>
      </c>
      <c r="AI1237" s="41">
        <f t="shared" si="389"/>
        <v>1.9229629288237881E-6</v>
      </c>
      <c r="AJ1237" s="41">
        <f t="shared" si="390"/>
        <v>1.9928738890628576E-10</v>
      </c>
      <c r="AK1237">
        <f t="shared" si="386"/>
        <v>1013.25</v>
      </c>
      <c r="AL1237">
        <v>273.14999999999998</v>
      </c>
      <c r="AM1237" s="27">
        <f t="shared" si="376"/>
        <v>295.87852368442458</v>
      </c>
      <c r="AN1237">
        <f t="shared" si="377"/>
        <v>1.0043312085203597</v>
      </c>
      <c r="AO1237" s="28">
        <f t="shared" si="378"/>
        <v>297.160035267198</v>
      </c>
      <c r="AP1237" s="46">
        <f t="shared" si="379"/>
        <v>317.12320684443773</v>
      </c>
      <c r="AQ1237" s="28">
        <f t="shared" si="380"/>
        <v>7.6793155562256743E-2</v>
      </c>
      <c r="AR1237" s="52">
        <v>295.87821638599314</v>
      </c>
      <c r="AS1237" s="52">
        <v>315.75527554157622</v>
      </c>
      <c r="AT1237" s="52">
        <v>1.4447244584237637</v>
      </c>
    </row>
    <row r="1238" spans="1:46" x14ac:dyDescent="0.3">
      <c r="A1238" s="1">
        <v>42834</v>
      </c>
      <c r="B1238" s="2">
        <v>0.94582175925925915</v>
      </c>
      <c r="C1238" s="4">
        <f t="shared" si="372"/>
        <v>42834.945821759262</v>
      </c>
      <c r="D1238" s="5" t="str">
        <f t="shared" si="373"/>
        <v>v</v>
      </c>
      <c r="E1238" s="6">
        <f t="shared" si="374"/>
        <v>18</v>
      </c>
      <c r="F1238">
        <v>7</v>
      </c>
      <c r="G1238">
        <v>8.4109999999999996</v>
      </c>
      <c r="H1238">
        <v>1102.43</v>
      </c>
      <c r="I1238">
        <v>1081.28</v>
      </c>
      <c r="J1238">
        <v>602.45000000000005</v>
      </c>
      <c r="K1238">
        <v>21.720842000000001</v>
      </c>
      <c r="L1238">
        <v>0</v>
      </c>
      <c r="M1238">
        <v>1</v>
      </c>
      <c r="N1238">
        <v>1</v>
      </c>
      <c r="O1238">
        <v>809920</v>
      </c>
      <c r="P1238">
        <v>20425</v>
      </c>
      <c r="Q1238">
        <v>15431</v>
      </c>
      <c r="R1238">
        <v>38.799999999999997</v>
      </c>
      <c r="S1238">
        <v>3765.11</v>
      </c>
      <c r="T1238">
        <v>343</v>
      </c>
      <c r="U1238">
        <v>319.81</v>
      </c>
      <c r="V1238">
        <v>299.68</v>
      </c>
      <c r="W1238">
        <v>39.003</v>
      </c>
      <c r="X1238">
        <v>25.401</v>
      </c>
      <c r="Y1238" s="8">
        <f t="shared" si="383"/>
        <v>298.55099999999999</v>
      </c>
      <c r="Z1238">
        <v>52.598999999999997</v>
      </c>
      <c r="AB1238" s="25">
        <f t="shared" si="384"/>
        <v>9849.5499999999993</v>
      </c>
      <c r="AC1238" s="26">
        <f t="shared" si="381"/>
        <v>13037.201655757888</v>
      </c>
      <c r="AE1238" s="26">
        <f t="shared" si="387"/>
        <v>14074.953743408974</v>
      </c>
      <c r="AF1238" s="25">
        <f t="shared" si="385"/>
        <v>62256</v>
      </c>
      <c r="AG1238">
        <f t="shared" si="375"/>
        <v>4590.1603050780823</v>
      </c>
      <c r="AH1238" s="41">
        <f t="shared" si="388"/>
        <v>5.1938420151762803E-2</v>
      </c>
      <c r="AI1238" s="41">
        <f t="shared" si="389"/>
        <v>1.92296024538266E-6</v>
      </c>
      <c r="AJ1238" s="41">
        <f t="shared" si="390"/>
        <v>1.9928774779905786E-10</v>
      </c>
      <c r="AK1238">
        <f t="shared" si="386"/>
        <v>1013.25</v>
      </c>
      <c r="AL1238">
        <v>273.14999999999998</v>
      </c>
      <c r="AM1238" s="27">
        <f t="shared" si="376"/>
        <v>298.19528153705642</v>
      </c>
      <c r="AN1238">
        <f t="shared" si="377"/>
        <v>1.0045762692184217</v>
      </c>
      <c r="AO1238" s="28">
        <f t="shared" si="378"/>
        <v>299.55990342503304</v>
      </c>
      <c r="AP1238" s="46">
        <f t="shared" si="379"/>
        <v>319.67247211983192</v>
      </c>
      <c r="AQ1238" s="28">
        <f t="shared" si="380"/>
        <v>0.13752788016807926</v>
      </c>
      <c r="AR1238" s="52">
        <v>298.26767614374273</v>
      </c>
      <c r="AS1238" s="52">
        <v>318.29348419512075</v>
      </c>
      <c r="AT1238" s="52">
        <v>1.5165158048792478</v>
      </c>
    </row>
    <row r="1239" spans="1:46" x14ac:dyDescent="0.3">
      <c r="A1239" s="1">
        <v>42834</v>
      </c>
      <c r="B1239" s="2">
        <v>0.94616898148148154</v>
      </c>
      <c r="C1239" s="4">
        <f t="shared" si="372"/>
        <v>42834.946168981478</v>
      </c>
      <c r="D1239" s="5" t="str">
        <f t="shared" si="373"/>
        <v>v</v>
      </c>
      <c r="E1239" s="6">
        <f t="shared" si="374"/>
        <v>18</v>
      </c>
      <c r="F1239">
        <v>7</v>
      </c>
      <c r="G1239">
        <v>8.484</v>
      </c>
      <c r="H1239">
        <v>1102.3699999999999</v>
      </c>
      <c r="I1239">
        <v>1081.3499999999999</v>
      </c>
      <c r="J1239">
        <v>595.29999999999995</v>
      </c>
      <c r="K1239">
        <v>21.719861000000002</v>
      </c>
      <c r="L1239">
        <v>0</v>
      </c>
      <c r="M1239">
        <v>1</v>
      </c>
      <c r="N1239">
        <v>1</v>
      </c>
      <c r="O1239">
        <v>809950</v>
      </c>
      <c r="P1239">
        <v>20419</v>
      </c>
      <c r="Q1239">
        <v>15432</v>
      </c>
      <c r="R1239">
        <v>38.799999999999997</v>
      </c>
      <c r="S1239">
        <v>3784.55</v>
      </c>
      <c r="T1239">
        <v>345</v>
      </c>
      <c r="U1239">
        <v>321.58999999999997</v>
      </c>
      <c r="V1239">
        <v>301.33</v>
      </c>
      <c r="W1239">
        <v>39</v>
      </c>
      <c r="X1239">
        <v>25.481000000000002</v>
      </c>
      <c r="Y1239" s="8">
        <f t="shared" si="383"/>
        <v>298.63099999999997</v>
      </c>
      <c r="Z1239">
        <v>52.395000000000003</v>
      </c>
      <c r="AB1239" s="25">
        <f t="shared" si="384"/>
        <v>9849.5499999999993</v>
      </c>
      <c r="AC1239" s="26">
        <f t="shared" si="381"/>
        <v>13032.527310134785</v>
      </c>
      <c r="AE1239" s="26">
        <f t="shared" si="387"/>
        <v>14074.953743408974</v>
      </c>
      <c r="AF1239" s="25">
        <f t="shared" si="385"/>
        <v>62256</v>
      </c>
      <c r="AG1239">
        <f t="shared" si="375"/>
        <v>4610.8357592512921</v>
      </c>
      <c r="AH1239" s="41">
        <f t="shared" si="388"/>
        <v>5.1938435287707772E-2</v>
      </c>
      <c r="AI1239" s="41">
        <f t="shared" si="389"/>
        <v>1.9229575619415319E-6</v>
      </c>
      <c r="AJ1239" s="41">
        <f t="shared" si="390"/>
        <v>1.9928810669182995E-10</v>
      </c>
      <c r="AK1239">
        <f t="shared" si="386"/>
        <v>1013.25</v>
      </c>
      <c r="AL1239">
        <v>273.14999999999998</v>
      </c>
      <c r="AM1239" s="27">
        <f t="shared" si="376"/>
        <v>299.89661161965535</v>
      </c>
      <c r="AN1239">
        <f t="shared" si="377"/>
        <v>1.0049001483135704</v>
      </c>
      <c r="AO1239" s="28">
        <f t="shared" si="378"/>
        <v>301.3661494953289</v>
      </c>
      <c r="AP1239" s="46">
        <f t="shared" si="379"/>
        <v>321.62081002395649</v>
      </c>
      <c r="AQ1239" s="28">
        <f t="shared" si="380"/>
        <v>-3.0810023956519217E-2</v>
      </c>
      <c r="AR1239" s="52">
        <v>300.06603476576799</v>
      </c>
      <c r="AS1239" s="52">
        <v>320.23331526667971</v>
      </c>
      <c r="AT1239" s="52">
        <v>1.3566847333202645</v>
      </c>
    </row>
    <row r="1240" spans="1:46" x14ac:dyDescent="0.3">
      <c r="A1240" s="1">
        <v>42834</v>
      </c>
      <c r="B1240" s="2">
        <v>0.94651620370370371</v>
      </c>
      <c r="C1240" s="4">
        <f t="shared" si="372"/>
        <v>42834.946516203701</v>
      </c>
      <c r="D1240" s="5" t="str">
        <f t="shared" si="373"/>
        <v>v</v>
      </c>
      <c r="E1240" s="6">
        <f t="shared" si="374"/>
        <v>18</v>
      </c>
      <c r="F1240">
        <v>7</v>
      </c>
      <c r="G1240">
        <v>8.4239999999999995</v>
      </c>
      <c r="H1240">
        <v>1102.42</v>
      </c>
      <c r="I1240">
        <v>1081.44</v>
      </c>
      <c r="J1240">
        <v>582.52499999999998</v>
      </c>
      <c r="K1240">
        <v>21.726338999999999</v>
      </c>
      <c r="L1240">
        <v>0</v>
      </c>
      <c r="M1240">
        <v>1</v>
      </c>
      <c r="N1240">
        <v>1</v>
      </c>
      <c r="O1240">
        <v>809980</v>
      </c>
      <c r="P1240">
        <v>20413</v>
      </c>
      <c r="Q1240">
        <v>15430</v>
      </c>
      <c r="R1240">
        <v>38.799999999999997</v>
      </c>
      <c r="S1240">
        <v>3794.72</v>
      </c>
      <c r="T1240">
        <v>346</v>
      </c>
      <c r="U1240">
        <v>322.54000000000002</v>
      </c>
      <c r="V1240">
        <v>302.2</v>
      </c>
      <c r="W1240">
        <v>38.996000000000002</v>
      </c>
      <c r="X1240">
        <v>25.55</v>
      </c>
      <c r="Y1240" s="8">
        <f t="shared" si="383"/>
        <v>298.7</v>
      </c>
      <c r="Z1240">
        <v>52.213999999999999</v>
      </c>
      <c r="AB1240" s="25">
        <f t="shared" si="384"/>
        <v>9849.5499999999993</v>
      </c>
      <c r="AC1240" s="26">
        <f t="shared" si="381"/>
        <v>13030.386529488011</v>
      </c>
      <c r="AE1240" s="26">
        <f t="shared" si="387"/>
        <v>14074.953743408974</v>
      </c>
      <c r="AF1240" s="25">
        <f t="shared" si="385"/>
        <v>62256</v>
      </c>
      <c r="AG1240">
        <f t="shared" si="375"/>
        <v>4620.3048091945639</v>
      </c>
      <c r="AH1240" s="41">
        <f t="shared" si="388"/>
        <v>5.1938450423652749E-2</v>
      </c>
      <c r="AI1240" s="41">
        <f t="shared" si="389"/>
        <v>1.9229548785004038E-6</v>
      </c>
      <c r="AJ1240" s="41">
        <f t="shared" si="390"/>
        <v>1.9928846558460202E-10</v>
      </c>
      <c r="AK1240">
        <f t="shared" si="386"/>
        <v>1013.25</v>
      </c>
      <c r="AL1240">
        <v>273.14999999999998</v>
      </c>
      <c r="AM1240" s="27">
        <f t="shared" si="376"/>
        <v>300.67715678230638</v>
      </c>
      <c r="AN1240">
        <f t="shared" si="377"/>
        <v>1.005086747351623</v>
      </c>
      <c r="AO1240" s="28">
        <f t="shared" si="378"/>
        <v>302.20662551326228</v>
      </c>
      <c r="AP1240" s="46">
        <f t="shared" si="379"/>
        <v>322.54461692086102</v>
      </c>
      <c r="AQ1240" s="28">
        <f t="shared" si="380"/>
        <v>-4.6169208609967427E-3</v>
      </c>
      <c r="AR1240" s="52">
        <v>300.90280320816822</v>
      </c>
      <c r="AS1240" s="52">
        <v>321.15304959431677</v>
      </c>
      <c r="AT1240" s="52">
        <v>1.3869504056832511</v>
      </c>
    </row>
    <row r="1241" spans="1:46" x14ac:dyDescent="0.3">
      <c r="A1241" s="1">
        <v>42834</v>
      </c>
      <c r="B1241" s="2">
        <v>0.94686342592592598</v>
      </c>
      <c r="C1241" s="4">
        <f t="shared" si="372"/>
        <v>42834.946863425925</v>
      </c>
      <c r="D1241" s="5" t="str">
        <f t="shared" si="373"/>
        <v>v</v>
      </c>
      <c r="E1241" s="6">
        <f t="shared" si="374"/>
        <v>18</v>
      </c>
      <c r="F1241">
        <v>7</v>
      </c>
      <c r="G1241">
        <v>8.4559999999999995</v>
      </c>
      <c r="H1241">
        <v>1102.43</v>
      </c>
      <c r="I1241">
        <v>1081.51</v>
      </c>
      <c r="J1241">
        <v>598.47500000000002</v>
      </c>
      <c r="K1241">
        <v>21.721627999999999</v>
      </c>
      <c r="L1241">
        <v>0</v>
      </c>
      <c r="M1241">
        <v>1</v>
      </c>
      <c r="N1241">
        <v>1</v>
      </c>
      <c r="O1241">
        <v>810010</v>
      </c>
      <c r="P1241">
        <v>20410</v>
      </c>
      <c r="Q1241">
        <v>15430</v>
      </c>
      <c r="R1241">
        <v>38.799999999999997</v>
      </c>
      <c r="S1241">
        <v>3804.28</v>
      </c>
      <c r="T1241">
        <v>347</v>
      </c>
      <c r="U1241">
        <v>323.45</v>
      </c>
      <c r="V1241">
        <v>303.02999999999997</v>
      </c>
      <c r="W1241">
        <v>38.997999999999998</v>
      </c>
      <c r="X1241">
        <v>25.611000000000001</v>
      </c>
      <c r="Y1241" s="8">
        <f t="shared" si="383"/>
        <v>298.76099999999997</v>
      </c>
      <c r="Z1241">
        <v>52.039000000000001</v>
      </c>
      <c r="AB1241" s="25">
        <f t="shared" si="384"/>
        <v>9849.5499999999993</v>
      </c>
      <c r="AC1241" s="26">
        <f t="shared" si="381"/>
        <v>13028.471516526246</v>
      </c>
      <c r="AE1241" s="26">
        <f t="shared" si="387"/>
        <v>14074.953743408974</v>
      </c>
      <c r="AF1241" s="25">
        <f t="shared" si="385"/>
        <v>62256</v>
      </c>
      <c r="AG1241">
        <f t="shared" si="375"/>
        <v>4628.7752488934157</v>
      </c>
      <c r="AH1241" s="41">
        <f t="shared" si="388"/>
        <v>5.1938465559597718E-2</v>
      </c>
      <c r="AI1241" s="41">
        <f t="shared" si="389"/>
        <v>1.9229521950592758E-6</v>
      </c>
      <c r="AJ1241" s="41">
        <f t="shared" si="390"/>
        <v>1.9928882447737411E-10</v>
      </c>
      <c r="AK1241">
        <f t="shared" si="386"/>
        <v>1013.25</v>
      </c>
      <c r="AL1241">
        <v>273.14999999999998</v>
      </c>
      <c r="AM1241" s="27">
        <f t="shared" si="376"/>
        <v>301.37610251797787</v>
      </c>
      <c r="AN1241">
        <f t="shared" si="377"/>
        <v>1.0052828855638227</v>
      </c>
      <c r="AO1241" s="28">
        <f t="shared" si="378"/>
        <v>302.96823797925123</v>
      </c>
      <c r="AP1241" s="46">
        <f t="shared" si="379"/>
        <v>323.37841505742904</v>
      </c>
      <c r="AQ1241" s="28">
        <f t="shared" si="380"/>
        <v>7.1584942570950716E-2</v>
      </c>
      <c r="AR1241" s="52">
        <v>301.66104524952596</v>
      </c>
      <c r="AS1241" s="52">
        <v>321.98316017548956</v>
      </c>
      <c r="AT1241" s="52">
        <v>1.4668398245104299</v>
      </c>
    </row>
    <row r="1242" spans="1:46" x14ac:dyDescent="0.3">
      <c r="A1242" s="1">
        <v>42834</v>
      </c>
      <c r="B1242" s="2">
        <v>0.94721064814814815</v>
      </c>
      <c r="C1242" s="4">
        <f t="shared" si="372"/>
        <v>42834.947210648148</v>
      </c>
      <c r="D1242" s="5" t="str">
        <f t="shared" si="373"/>
        <v>v</v>
      </c>
      <c r="E1242" s="6">
        <f t="shared" si="374"/>
        <v>18</v>
      </c>
      <c r="F1242">
        <v>7</v>
      </c>
      <c r="G1242">
        <v>8.4390000000000001</v>
      </c>
      <c r="H1242">
        <v>1102.53</v>
      </c>
      <c r="I1242">
        <v>1081.4000000000001</v>
      </c>
      <c r="J1242">
        <v>587.5</v>
      </c>
      <c r="K1242">
        <v>21.717112</v>
      </c>
      <c r="L1242">
        <v>0</v>
      </c>
      <c r="M1242">
        <v>1</v>
      </c>
      <c r="N1242">
        <v>1</v>
      </c>
      <c r="O1242">
        <v>810040</v>
      </c>
      <c r="P1242">
        <v>20406</v>
      </c>
      <c r="Q1242">
        <v>15428</v>
      </c>
      <c r="R1242">
        <v>38.799999999999997</v>
      </c>
      <c r="S1242">
        <v>3810.61</v>
      </c>
      <c r="T1242">
        <v>347</v>
      </c>
      <c r="U1242">
        <v>323.97000000000003</v>
      </c>
      <c r="V1242">
        <v>303.55</v>
      </c>
      <c r="W1242">
        <v>38.996000000000002</v>
      </c>
      <c r="X1242">
        <v>25.651</v>
      </c>
      <c r="Y1242" s="8">
        <f t="shared" si="383"/>
        <v>298.80099999999999</v>
      </c>
      <c r="Z1242">
        <v>51.892000000000003</v>
      </c>
      <c r="AB1242" s="25">
        <f t="shared" si="384"/>
        <v>9849.5499999999993</v>
      </c>
      <c r="AC1242" s="26">
        <f t="shared" si="381"/>
        <v>13027.606773399013</v>
      </c>
      <c r="AE1242" s="26">
        <f t="shared" si="387"/>
        <v>14074.953743408974</v>
      </c>
      <c r="AF1242" s="25">
        <f t="shared" si="385"/>
        <v>62256</v>
      </c>
      <c r="AG1242">
        <f t="shared" si="375"/>
        <v>4632.6001600874697</v>
      </c>
      <c r="AH1242" s="41">
        <f t="shared" si="388"/>
        <v>5.1938480695542695E-2</v>
      </c>
      <c r="AI1242" s="41">
        <f t="shared" si="389"/>
        <v>1.9229495116181473E-6</v>
      </c>
      <c r="AJ1242" s="41">
        <f t="shared" si="390"/>
        <v>1.992891833701462E-10</v>
      </c>
      <c r="AK1242">
        <f t="shared" si="386"/>
        <v>1013.25</v>
      </c>
      <c r="AL1242">
        <v>273.14999999999998</v>
      </c>
      <c r="AM1242" s="27">
        <f t="shared" si="376"/>
        <v>301.69196546004582</v>
      </c>
      <c r="AN1242">
        <f t="shared" si="377"/>
        <v>1.005326287305659</v>
      </c>
      <c r="AO1242" s="28">
        <f t="shared" si="378"/>
        <v>303.29886354589496</v>
      </c>
      <c r="AP1242" s="46">
        <f t="shared" si="379"/>
        <v>323.69838740540916</v>
      </c>
      <c r="AQ1242" s="28">
        <f t="shared" si="380"/>
        <v>0.27161259459086295</v>
      </c>
      <c r="AR1242" s="52">
        <v>301.99017767282044</v>
      </c>
      <c r="AS1242" s="52">
        <v>322.30168086394087</v>
      </c>
      <c r="AT1242" s="52">
        <v>1.6683191360591536</v>
      </c>
    </row>
    <row r="1243" spans="1:46" x14ac:dyDescent="0.3">
      <c r="A1243" s="1">
        <v>42834</v>
      </c>
      <c r="B1243" s="2">
        <v>0.94755787037037031</v>
      </c>
      <c r="C1243" s="4">
        <f t="shared" si="372"/>
        <v>42834.947557870371</v>
      </c>
      <c r="D1243" s="5" t="str">
        <f t="shared" si="373"/>
        <v>v</v>
      </c>
      <c r="E1243" s="6">
        <f t="shared" si="374"/>
        <v>18</v>
      </c>
      <c r="F1243">
        <v>7</v>
      </c>
      <c r="G1243">
        <v>8.3629999999999995</v>
      </c>
      <c r="H1243">
        <v>1102.54</v>
      </c>
      <c r="I1243">
        <v>1081.46</v>
      </c>
      <c r="J1243">
        <v>586.04999999999995</v>
      </c>
      <c r="K1243">
        <v>21.728303</v>
      </c>
      <c r="L1243">
        <v>0</v>
      </c>
      <c r="M1243">
        <v>1</v>
      </c>
      <c r="N1243">
        <v>1</v>
      </c>
      <c r="O1243">
        <v>810070</v>
      </c>
      <c r="P1243">
        <v>20403</v>
      </c>
      <c r="Q1243">
        <v>15428</v>
      </c>
      <c r="R1243">
        <v>38.799999999999997</v>
      </c>
      <c r="S1243">
        <v>3816.75</v>
      </c>
      <c r="T1243">
        <v>348</v>
      </c>
      <c r="U1243">
        <v>324.57</v>
      </c>
      <c r="V1243">
        <v>304.08999999999997</v>
      </c>
      <c r="W1243">
        <v>38.996000000000002</v>
      </c>
      <c r="X1243">
        <v>25.702999999999999</v>
      </c>
      <c r="Y1243" s="8">
        <f t="shared" si="383"/>
        <v>298.85299999999995</v>
      </c>
      <c r="Z1243">
        <v>51.734000000000002</v>
      </c>
      <c r="AB1243" s="25">
        <f t="shared" si="384"/>
        <v>9849.5499999999993</v>
      </c>
      <c r="AC1243" s="26">
        <f t="shared" si="381"/>
        <v>13025.691512185636</v>
      </c>
      <c r="AE1243" s="26">
        <f t="shared" si="387"/>
        <v>14074.953743408974</v>
      </c>
      <c r="AF1243" s="25">
        <f t="shared" si="385"/>
        <v>62256</v>
      </c>
      <c r="AG1243">
        <f t="shared" si="375"/>
        <v>4641.0716978469327</v>
      </c>
      <c r="AH1243" s="41">
        <f t="shared" si="388"/>
        <v>5.1938495831487672E-2</v>
      </c>
      <c r="AI1243" s="41">
        <f t="shared" si="389"/>
        <v>1.9229468281770192E-6</v>
      </c>
      <c r="AJ1243" s="41">
        <f t="shared" si="390"/>
        <v>1.992895422629183E-10</v>
      </c>
      <c r="AK1243">
        <f t="shared" si="386"/>
        <v>1013.25</v>
      </c>
      <c r="AL1243">
        <v>273.14999999999998</v>
      </c>
      <c r="AM1243" s="27">
        <f t="shared" si="376"/>
        <v>302.39197956694187</v>
      </c>
      <c r="AN1243">
        <f t="shared" si="377"/>
        <v>1.0054921232403231</v>
      </c>
      <c r="AO1243" s="28">
        <f t="shared" si="378"/>
        <v>304.0527535856088</v>
      </c>
      <c r="AP1243" s="46">
        <f t="shared" si="379"/>
        <v>324.52098780428571</v>
      </c>
      <c r="AQ1243" s="28">
        <f t="shared" si="380"/>
        <v>4.901219571428328E-2</v>
      </c>
      <c r="AR1243" s="52">
        <v>302.74072138440249</v>
      </c>
      <c r="AS1243" s="52">
        <v>323.12063217209567</v>
      </c>
      <c r="AT1243" s="52">
        <v>1.4493678279043252</v>
      </c>
    </row>
    <row r="1244" spans="1:46" x14ac:dyDescent="0.3">
      <c r="A1244" s="1">
        <v>42834</v>
      </c>
      <c r="B1244" s="2">
        <v>0.94790509259259259</v>
      </c>
      <c r="C1244" s="4">
        <f t="shared" si="372"/>
        <v>42834.947905092595</v>
      </c>
      <c r="D1244" s="5" t="str">
        <f t="shared" si="373"/>
        <v>v</v>
      </c>
      <c r="E1244" s="6">
        <f t="shared" si="374"/>
        <v>18</v>
      </c>
      <c r="F1244">
        <v>7</v>
      </c>
      <c r="G1244">
        <v>8.4039999999999999</v>
      </c>
      <c r="H1244">
        <v>1102.45</v>
      </c>
      <c r="I1244">
        <v>1081.5</v>
      </c>
      <c r="J1244">
        <v>591.42499999999995</v>
      </c>
      <c r="K1244">
        <v>21.718879000000001</v>
      </c>
      <c r="L1244">
        <v>0</v>
      </c>
      <c r="M1244">
        <v>1</v>
      </c>
      <c r="N1244">
        <v>1</v>
      </c>
      <c r="O1244">
        <v>810100</v>
      </c>
      <c r="P1244">
        <v>20402</v>
      </c>
      <c r="Q1244">
        <v>15427</v>
      </c>
      <c r="R1244">
        <v>38.799999999999997</v>
      </c>
      <c r="S1244">
        <v>3818.1</v>
      </c>
      <c r="T1244">
        <v>348</v>
      </c>
      <c r="U1244">
        <v>324.77</v>
      </c>
      <c r="V1244">
        <v>304.27</v>
      </c>
      <c r="W1244">
        <v>39.000999999999998</v>
      </c>
      <c r="X1244">
        <v>25.747</v>
      </c>
      <c r="Y1244" s="8">
        <f t="shared" si="383"/>
        <v>298.89699999999999</v>
      </c>
      <c r="Z1244">
        <v>51.637999999999998</v>
      </c>
      <c r="AB1244" s="25">
        <f t="shared" si="384"/>
        <v>9849.5499999999993</v>
      </c>
      <c r="AC1244" s="26">
        <f t="shared" si="381"/>
        <v>13025.897394179035</v>
      </c>
      <c r="AE1244" s="26">
        <f t="shared" si="387"/>
        <v>14074.953743408974</v>
      </c>
      <c r="AF1244" s="25">
        <f t="shared" si="385"/>
        <v>62256</v>
      </c>
      <c r="AG1244">
        <f t="shared" si="375"/>
        <v>4640.1610455197733</v>
      </c>
      <c r="AH1244" s="41">
        <f t="shared" si="388"/>
        <v>5.1938510967432641E-2</v>
      </c>
      <c r="AI1244" s="41">
        <f t="shared" si="389"/>
        <v>1.9229441447358911E-6</v>
      </c>
      <c r="AJ1244" s="41">
        <f t="shared" si="390"/>
        <v>1.9928990115569039E-10</v>
      </c>
      <c r="AK1244">
        <f t="shared" si="386"/>
        <v>1013.25</v>
      </c>
      <c r="AL1244">
        <v>273.14999999999998</v>
      </c>
      <c r="AM1244" s="27">
        <f t="shared" si="376"/>
        <v>302.31675235098317</v>
      </c>
      <c r="AN1244">
        <f t="shared" si="377"/>
        <v>1.0057222582153089</v>
      </c>
      <c r="AO1244" s="28">
        <f t="shared" si="378"/>
        <v>304.04668687074911</v>
      </c>
      <c r="AP1244" s="46">
        <f t="shared" si="379"/>
        <v>324.52651552007421</v>
      </c>
      <c r="AQ1244" s="28">
        <f t="shared" si="380"/>
        <v>0.24348447992576894</v>
      </c>
      <c r="AR1244" s="52">
        <v>302.73463759220289</v>
      </c>
      <c r="AS1244" s="52">
        <v>323.12608986525282</v>
      </c>
      <c r="AT1244" s="52">
        <v>1.6439101347471592</v>
      </c>
    </row>
    <row r="1245" spans="1:46" x14ac:dyDescent="0.3">
      <c r="A1245" s="1">
        <v>42834</v>
      </c>
      <c r="B1245" s="2">
        <v>0.94825231481481476</v>
      </c>
      <c r="C1245" s="4">
        <f t="shared" si="372"/>
        <v>42834.948252314818</v>
      </c>
      <c r="D1245" s="5" t="str">
        <f t="shared" si="373"/>
        <v>v</v>
      </c>
      <c r="E1245" s="6">
        <f t="shared" si="374"/>
        <v>18</v>
      </c>
      <c r="F1245">
        <v>7</v>
      </c>
      <c r="G1245">
        <v>8.4369999999999994</v>
      </c>
      <c r="H1245">
        <v>1102.58</v>
      </c>
      <c r="I1245">
        <v>1081.6400000000001</v>
      </c>
      <c r="J1245">
        <v>588.65</v>
      </c>
      <c r="K1245">
        <v>21.715934000000001</v>
      </c>
      <c r="L1245">
        <v>0</v>
      </c>
      <c r="M1245">
        <v>1</v>
      </c>
      <c r="N1245">
        <v>1</v>
      </c>
      <c r="O1245">
        <v>810130</v>
      </c>
      <c r="P1245">
        <v>20400</v>
      </c>
      <c r="Q1245">
        <v>15427</v>
      </c>
      <c r="R1245">
        <v>38.840000000000003</v>
      </c>
      <c r="S1245">
        <v>3820.68</v>
      </c>
      <c r="T1245">
        <v>348</v>
      </c>
      <c r="U1245">
        <v>325.04000000000002</v>
      </c>
      <c r="V1245">
        <v>304.49</v>
      </c>
      <c r="W1245">
        <v>39.002000000000002</v>
      </c>
      <c r="X1245">
        <v>25.789000000000001</v>
      </c>
      <c r="Y1245" s="8">
        <f t="shared" si="383"/>
        <v>298.93899999999996</v>
      </c>
      <c r="Z1245">
        <v>51.484999999999999</v>
      </c>
      <c r="AB1245" s="25">
        <f t="shared" si="384"/>
        <v>9849.5499999999993</v>
      </c>
      <c r="AC1245" s="26">
        <f t="shared" si="381"/>
        <v>13024.620470603486</v>
      </c>
      <c r="AE1245" s="26">
        <f t="shared" si="387"/>
        <v>14074.953743408974</v>
      </c>
      <c r="AF1245" s="25">
        <f t="shared" si="385"/>
        <v>62256</v>
      </c>
      <c r="AG1245">
        <f t="shared" si="375"/>
        <v>4645.8091034508134</v>
      </c>
      <c r="AH1245" s="41">
        <f t="shared" si="388"/>
        <v>5.1938526103377618E-2</v>
      </c>
      <c r="AI1245" s="41">
        <f t="shared" si="389"/>
        <v>1.922941461294763E-6</v>
      </c>
      <c r="AJ1245" s="41">
        <f t="shared" si="390"/>
        <v>1.9929026004846248E-10</v>
      </c>
      <c r="AK1245">
        <f t="shared" si="386"/>
        <v>1013.25</v>
      </c>
      <c r="AL1245">
        <v>273.14999999999998</v>
      </c>
      <c r="AM1245" s="27">
        <f t="shared" si="376"/>
        <v>302.78380124349155</v>
      </c>
      <c r="AN1245">
        <f t="shared" si="377"/>
        <v>1.0057449822969757</v>
      </c>
      <c r="AO1245" s="28">
        <f t="shared" si="378"/>
        <v>304.52328882144644</v>
      </c>
      <c r="AP1245" s="46">
        <f t="shared" si="379"/>
        <v>325.07729594949853</v>
      </c>
      <c r="AQ1245" s="28">
        <f t="shared" si="380"/>
        <v>-3.7295949498513892E-2</v>
      </c>
      <c r="AR1245" s="52">
        <v>303.20910149392074</v>
      </c>
      <c r="AS1245" s="52">
        <v>323.67440665174877</v>
      </c>
      <c r="AT1245" s="52">
        <v>1.3655933482512523</v>
      </c>
    </row>
    <row r="1246" spans="1:46" x14ac:dyDescent="0.3">
      <c r="A1246" s="1">
        <v>42834</v>
      </c>
      <c r="B1246" s="2">
        <v>0.94859953703703714</v>
      </c>
      <c r="C1246" s="4">
        <f t="shared" si="372"/>
        <v>42834.948599537034</v>
      </c>
      <c r="D1246" s="5" t="str">
        <f t="shared" si="373"/>
        <v>v</v>
      </c>
      <c r="E1246" s="6">
        <f t="shared" si="374"/>
        <v>18</v>
      </c>
      <c r="F1246">
        <v>7</v>
      </c>
      <c r="G1246">
        <v>8.3059999999999992</v>
      </c>
      <c r="H1246">
        <v>1102.5899999999999</v>
      </c>
      <c r="I1246">
        <v>1081.6300000000001</v>
      </c>
      <c r="J1246">
        <v>592.77499999999998</v>
      </c>
      <c r="K1246">
        <v>21.738904000000002</v>
      </c>
      <c r="L1246">
        <v>0</v>
      </c>
      <c r="M1246">
        <v>1</v>
      </c>
      <c r="N1246">
        <v>1</v>
      </c>
      <c r="O1246">
        <v>810160</v>
      </c>
      <c r="P1246">
        <v>20399</v>
      </c>
      <c r="Q1246">
        <v>15427</v>
      </c>
      <c r="R1246">
        <v>38.9</v>
      </c>
      <c r="S1246">
        <v>3825.2</v>
      </c>
      <c r="T1246">
        <v>349</v>
      </c>
      <c r="U1246">
        <v>325.48</v>
      </c>
      <c r="V1246">
        <v>304.89999999999998</v>
      </c>
      <c r="W1246">
        <v>39.002000000000002</v>
      </c>
      <c r="X1246">
        <v>25.835000000000001</v>
      </c>
      <c r="Y1246" s="8">
        <f t="shared" si="383"/>
        <v>298.98499999999996</v>
      </c>
      <c r="Z1246">
        <v>51.408999999999999</v>
      </c>
      <c r="AB1246" s="25">
        <f t="shared" si="384"/>
        <v>9849.5499999999993</v>
      </c>
      <c r="AC1246" s="26">
        <f t="shared" si="381"/>
        <v>13023.982008815712</v>
      </c>
      <c r="AE1246" s="26">
        <f t="shared" si="387"/>
        <v>14074.953743408974</v>
      </c>
      <c r="AF1246" s="25">
        <f t="shared" si="385"/>
        <v>62256</v>
      </c>
      <c r="AG1246">
        <f t="shared" si="375"/>
        <v>4648.633132416323</v>
      </c>
      <c r="AH1246" s="41">
        <f t="shared" si="388"/>
        <v>5.1938541239322587E-2</v>
      </c>
      <c r="AI1246" s="41">
        <f t="shared" si="389"/>
        <v>1.9229387778536349E-6</v>
      </c>
      <c r="AJ1246" s="41">
        <f t="shared" si="390"/>
        <v>1.9929061894123457E-10</v>
      </c>
      <c r="AK1246">
        <f t="shared" si="386"/>
        <v>1013.25</v>
      </c>
      <c r="AL1246">
        <v>273.14999999999998</v>
      </c>
      <c r="AM1246" s="27">
        <f t="shared" si="376"/>
        <v>303.0174624083478</v>
      </c>
      <c r="AN1246">
        <f t="shared" si="377"/>
        <v>1.0058906208052221</v>
      </c>
      <c r="AO1246" s="28">
        <f t="shared" si="378"/>
        <v>304.802423376756</v>
      </c>
      <c r="AP1246" s="46">
        <f t="shared" si="379"/>
        <v>325.37226271601344</v>
      </c>
      <c r="AQ1246" s="28">
        <f t="shared" si="380"/>
        <v>0.10773728398658022</v>
      </c>
      <c r="AR1246" s="52">
        <v>303.48696547287364</v>
      </c>
      <c r="AS1246" s="52">
        <v>323.96803006604921</v>
      </c>
      <c r="AT1246" s="52">
        <v>1.5119699339508088</v>
      </c>
    </row>
    <row r="1247" spans="1:46" x14ac:dyDescent="0.3">
      <c r="A1247" s="1">
        <v>42834</v>
      </c>
      <c r="B1247" s="2">
        <v>0.94894675925925931</v>
      </c>
      <c r="C1247" s="4">
        <f t="shared" si="372"/>
        <v>42834.948946759258</v>
      </c>
      <c r="D1247" s="5" t="str">
        <f t="shared" si="373"/>
        <v>v</v>
      </c>
      <c r="E1247" s="6">
        <f t="shared" si="374"/>
        <v>18</v>
      </c>
      <c r="F1247">
        <v>7</v>
      </c>
      <c r="G1247">
        <v>8.3460000000000001</v>
      </c>
      <c r="H1247">
        <v>1102.5</v>
      </c>
      <c r="I1247">
        <v>1081.5</v>
      </c>
      <c r="J1247">
        <v>600.77499999999998</v>
      </c>
      <c r="K1247">
        <v>21.704547000000002</v>
      </c>
      <c r="L1247">
        <v>0</v>
      </c>
      <c r="M1247">
        <v>1</v>
      </c>
      <c r="N1247">
        <v>1</v>
      </c>
      <c r="O1247">
        <v>810190</v>
      </c>
      <c r="P1247">
        <v>20398</v>
      </c>
      <c r="Q1247">
        <v>15426</v>
      </c>
      <c r="R1247">
        <v>38.9</v>
      </c>
      <c r="S1247">
        <v>3824.46</v>
      </c>
      <c r="T1247">
        <v>349</v>
      </c>
      <c r="U1247">
        <v>325.43</v>
      </c>
      <c r="V1247">
        <v>304.89</v>
      </c>
      <c r="W1247">
        <v>39.003</v>
      </c>
      <c r="X1247">
        <v>25.863</v>
      </c>
      <c r="Y1247" s="8">
        <f t="shared" si="383"/>
        <v>299.01299999999998</v>
      </c>
      <c r="Z1247">
        <v>51.298000000000002</v>
      </c>
      <c r="AB1247" s="25">
        <f t="shared" si="384"/>
        <v>9849.5499999999993</v>
      </c>
      <c r="AC1247" s="26">
        <f t="shared" si="381"/>
        <v>13024.187793335925</v>
      </c>
      <c r="AE1247" s="26">
        <f t="shared" si="387"/>
        <v>14074.953743408974</v>
      </c>
      <c r="AF1247" s="25">
        <f t="shared" si="385"/>
        <v>62256</v>
      </c>
      <c r="AG1247">
        <f t="shared" si="375"/>
        <v>4647.7229112302457</v>
      </c>
      <c r="AH1247" s="41">
        <f t="shared" si="388"/>
        <v>5.1938556375267564E-2</v>
      </c>
      <c r="AI1247" s="41">
        <f t="shared" si="389"/>
        <v>1.9229360944125064E-6</v>
      </c>
      <c r="AJ1247" s="41">
        <f t="shared" si="390"/>
        <v>1.9929097783400667E-10</v>
      </c>
      <c r="AK1247">
        <f t="shared" si="386"/>
        <v>1013.25</v>
      </c>
      <c r="AL1247">
        <v>273.14999999999998</v>
      </c>
      <c r="AM1247" s="27">
        <f t="shared" si="376"/>
        <v>302.94220620207068</v>
      </c>
      <c r="AN1247">
        <f t="shared" si="377"/>
        <v>1.0060669438560708</v>
      </c>
      <c r="AO1247" s="28">
        <f t="shared" si="378"/>
        <v>304.78013955873286</v>
      </c>
      <c r="AP1247" s="46">
        <f t="shared" si="379"/>
        <v>325.30937175698949</v>
      </c>
      <c r="AQ1247" s="28">
        <f t="shared" si="380"/>
        <v>0.12062824301051478</v>
      </c>
      <c r="AR1247" s="52">
        <v>303.46473502667646</v>
      </c>
      <c r="AS1247" s="52">
        <v>323.90536484712618</v>
      </c>
      <c r="AT1247" s="52">
        <v>1.5246351528738273</v>
      </c>
    </row>
    <row r="1248" spans="1:46" x14ac:dyDescent="0.3">
      <c r="A1248" s="1">
        <v>42834</v>
      </c>
      <c r="B1248" s="2">
        <v>0.94929398148148147</v>
      </c>
      <c r="C1248" s="4">
        <f t="shared" si="372"/>
        <v>42834.949293981481</v>
      </c>
      <c r="D1248" s="5" t="str">
        <f t="shared" si="373"/>
        <v>v</v>
      </c>
      <c r="E1248" s="6">
        <f t="shared" si="374"/>
        <v>18</v>
      </c>
      <c r="F1248">
        <v>7</v>
      </c>
      <c r="G1248">
        <v>8.4160000000000004</v>
      </c>
      <c r="H1248">
        <v>1102.58</v>
      </c>
      <c r="I1248">
        <v>1081.8</v>
      </c>
      <c r="J1248">
        <v>601.15</v>
      </c>
      <c r="K1248">
        <v>21.715149</v>
      </c>
      <c r="L1248">
        <v>0</v>
      </c>
      <c r="M1248">
        <v>1</v>
      </c>
      <c r="N1248">
        <v>1</v>
      </c>
      <c r="O1248">
        <v>810220</v>
      </c>
      <c r="P1248">
        <v>20399</v>
      </c>
      <c r="Q1248">
        <v>15426</v>
      </c>
      <c r="R1248">
        <v>38.9</v>
      </c>
      <c r="S1248">
        <v>3821.99</v>
      </c>
      <c r="T1248">
        <v>349</v>
      </c>
      <c r="U1248">
        <v>325.32</v>
      </c>
      <c r="V1248">
        <v>304.70999999999998</v>
      </c>
      <c r="W1248">
        <v>38.996000000000002</v>
      </c>
      <c r="X1248">
        <v>25.896999999999998</v>
      </c>
      <c r="Y1248" s="8">
        <f t="shared" si="383"/>
        <v>299.04699999999997</v>
      </c>
      <c r="Z1248">
        <v>51.174999999999997</v>
      </c>
      <c r="AB1248" s="25">
        <f t="shared" si="384"/>
        <v>9849.5499999999993</v>
      </c>
      <c r="AC1248" s="26">
        <f t="shared" si="381"/>
        <v>13024.826296512381</v>
      </c>
      <c r="AE1248" s="26">
        <f t="shared" si="387"/>
        <v>14074.953743408974</v>
      </c>
      <c r="AF1248" s="25">
        <f t="shared" si="385"/>
        <v>62256</v>
      </c>
      <c r="AG1248">
        <f t="shared" si="375"/>
        <v>4644.898699195297</v>
      </c>
      <c r="AH1248" s="41">
        <f t="shared" si="388"/>
        <v>5.1938571511212533E-2</v>
      </c>
      <c r="AI1248" s="41">
        <f t="shared" si="389"/>
        <v>1.9229334109713783E-6</v>
      </c>
      <c r="AJ1248" s="41">
        <f t="shared" si="390"/>
        <v>1.9929133672677876E-10</v>
      </c>
      <c r="AK1248">
        <f t="shared" si="386"/>
        <v>1013.25</v>
      </c>
      <c r="AL1248">
        <v>273.14999999999998</v>
      </c>
      <c r="AM1248" s="27">
        <f t="shared" si="376"/>
        <v>302.70865079084888</v>
      </c>
      <c r="AN1248">
        <f t="shared" si="377"/>
        <v>1.0061083355499407</v>
      </c>
      <c r="AO1248" s="28">
        <f t="shared" si="378"/>
        <v>304.5576968037492</v>
      </c>
      <c r="AP1248" s="46">
        <f t="shared" si="379"/>
        <v>325.16211833436552</v>
      </c>
      <c r="AQ1248" s="28">
        <f t="shared" si="380"/>
        <v>0.15788166563447703</v>
      </c>
      <c r="AR1248" s="52">
        <v>303.24322108696163</v>
      </c>
      <c r="AS1248" s="52">
        <v>323.75871361645699</v>
      </c>
      <c r="AT1248" s="52">
        <v>1.5612863835430062</v>
      </c>
    </row>
    <row r="1249" spans="1:46" x14ac:dyDescent="0.3">
      <c r="A1249" s="1">
        <v>42834</v>
      </c>
      <c r="B1249" s="2">
        <v>0.94964120370370375</v>
      </c>
      <c r="C1249" s="4">
        <f t="shared" si="372"/>
        <v>42834.949641203704</v>
      </c>
      <c r="D1249" s="5" t="str">
        <f t="shared" si="373"/>
        <v>v</v>
      </c>
      <c r="E1249" s="6">
        <f t="shared" si="374"/>
        <v>18</v>
      </c>
      <c r="F1249">
        <v>7</v>
      </c>
      <c r="G1249">
        <v>8.48</v>
      </c>
      <c r="H1249">
        <v>1102.45</v>
      </c>
      <c r="I1249">
        <v>1081.6400000000001</v>
      </c>
      <c r="J1249">
        <v>595.11199999999997</v>
      </c>
      <c r="K1249">
        <v>21.723002000000001</v>
      </c>
      <c r="L1249">
        <v>0</v>
      </c>
      <c r="M1249">
        <v>0</v>
      </c>
      <c r="N1249">
        <v>1</v>
      </c>
      <c r="O1249">
        <v>810250</v>
      </c>
      <c r="P1249">
        <v>20398</v>
      </c>
      <c r="Q1249">
        <v>15426</v>
      </c>
      <c r="R1249">
        <v>38.9</v>
      </c>
      <c r="S1249">
        <v>3824</v>
      </c>
      <c r="T1249">
        <v>349</v>
      </c>
      <c r="U1249">
        <v>325.51</v>
      </c>
      <c r="V1249">
        <v>304.93</v>
      </c>
      <c r="W1249">
        <v>39.000999999999998</v>
      </c>
      <c r="X1249">
        <v>25.920999999999999</v>
      </c>
      <c r="Y1249" s="8">
        <f t="shared" si="383"/>
        <v>299.07099999999997</v>
      </c>
      <c r="Z1249">
        <v>51.085999999999999</v>
      </c>
      <c r="AB1249" s="25">
        <f t="shared" si="384"/>
        <v>9849.5499999999993</v>
      </c>
      <c r="AC1249" s="26">
        <f t="shared" si="381"/>
        <v>13024.187793335925</v>
      </c>
      <c r="AE1249" s="26">
        <f t="shared" si="387"/>
        <v>14074.953743408974</v>
      </c>
      <c r="AF1249" s="25">
        <f t="shared" si="385"/>
        <v>62256</v>
      </c>
      <c r="AG1249">
        <f t="shared" si="375"/>
        <v>4647.7229112302457</v>
      </c>
      <c r="AH1249" s="41">
        <f t="shared" si="388"/>
        <v>5.193858664715751E-2</v>
      </c>
      <c r="AI1249" s="41">
        <f t="shared" si="389"/>
        <v>1.9229307275302503E-6</v>
      </c>
      <c r="AJ1249" s="41">
        <f t="shared" si="390"/>
        <v>1.9929169561955085E-10</v>
      </c>
      <c r="AK1249">
        <f t="shared" si="386"/>
        <v>1013.25</v>
      </c>
      <c r="AL1249">
        <v>273.14999999999998</v>
      </c>
      <c r="AM1249" s="27">
        <f t="shared" si="376"/>
        <v>302.94230302914872</v>
      </c>
      <c r="AN1249">
        <f t="shared" si="377"/>
        <v>1.0063077297085974</v>
      </c>
      <c r="AO1249" s="28">
        <f t="shared" si="378"/>
        <v>304.85318119395657</v>
      </c>
      <c r="AP1249" s="46">
        <f t="shared" si="379"/>
        <v>325.42945463274731</v>
      </c>
      <c r="AQ1249" s="28">
        <f t="shared" si="380"/>
        <v>8.0545367252682354E-2</v>
      </c>
      <c r="AR1249" s="52">
        <v>303.53736440326156</v>
      </c>
      <c r="AS1249" s="52">
        <v>324.02482589010003</v>
      </c>
      <c r="AT1249" s="52">
        <v>1.4851741098999582</v>
      </c>
    </row>
    <row r="1250" spans="1:46" x14ac:dyDescent="0.3">
      <c r="A1250" s="1">
        <v>42834</v>
      </c>
      <c r="B1250" s="2">
        <v>0.94998842592592592</v>
      </c>
      <c r="C1250" s="4">
        <f t="shared" si="372"/>
        <v>42834.949988425928</v>
      </c>
      <c r="D1250" s="5" t="str">
        <f t="shared" si="373"/>
        <v>v</v>
      </c>
      <c r="E1250" s="6">
        <f t="shared" si="374"/>
        <v>18</v>
      </c>
      <c r="F1250">
        <v>7</v>
      </c>
      <c r="G1250">
        <v>8.4039999999999999</v>
      </c>
      <c r="H1250">
        <v>1102.49</v>
      </c>
      <c r="I1250">
        <v>1081.49</v>
      </c>
      <c r="J1250">
        <v>591.78700000000003</v>
      </c>
      <c r="K1250">
        <v>21.718094000000001</v>
      </c>
      <c r="L1250">
        <v>0</v>
      </c>
      <c r="M1250">
        <v>0</v>
      </c>
      <c r="N1250">
        <v>1</v>
      </c>
      <c r="O1250">
        <v>810280</v>
      </c>
      <c r="P1250">
        <v>20397</v>
      </c>
      <c r="Q1250">
        <v>15426</v>
      </c>
      <c r="R1250">
        <v>38.9</v>
      </c>
      <c r="S1250">
        <v>3828.47</v>
      </c>
      <c r="T1250">
        <v>349</v>
      </c>
      <c r="U1250">
        <v>325.86</v>
      </c>
      <c r="V1250">
        <v>305.3</v>
      </c>
      <c r="W1250">
        <v>39.002000000000002</v>
      </c>
      <c r="X1250">
        <v>25.939</v>
      </c>
      <c r="Y1250" s="8">
        <f t="shared" si="383"/>
        <v>299.089</v>
      </c>
      <c r="Z1250">
        <v>51.027999999999999</v>
      </c>
      <c r="AB1250" s="25">
        <f t="shared" si="384"/>
        <v>9849.5499999999993</v>
      </c>
      <c r="AC1250" s="26">
        <f t="shared" si="381"/>
        <v>13023.549290159472</v>
      </c>
      <c r="AE1250" s="26">
        <f t="shared" si="387"/>
        <v>14074.953743408974</v>
      </c>
      <c r="AF1250" s="25">
        <f t="shared" si="385"/>
        <v>62256</v>
      </c>
      <c r="AG1250">
        <f t="shared" si="375"/>
        <v>4650.5471232651744</v>
      </c>
      <c r="AH1250" s="41">
        <f t="shared" si="388"/>
        <v>5.193860178310248E-2</v>
      </c>
      <c r="AI1250" s="41">
        <f t="shared" si="389"/>
        <v>1.9229280440891222E-6</v>
      </c>
      <c r="AJ1250" s="41">
        <f t="shared" si="390"/>
        <v>1.9929205451232295E-10</v>
      </c>
      <c r="AK1250">
        <f t="shared" si="386"/>
        <v>1013.25</v>
      </c>
      <c r="AL1250">
        <v>273.14999999999998</v>
      </c>
      <c r="AM1250" s="27">
        <f t="shared" si="376"/>
        <v>303.17603034638432</v>
      </c>
      <c r="AN1250">
        <f t="shared" si="377"/>
        <v>1.0063317831655485</v>
      </c>
      <c r="AO1250" s="28">
        <f t="shared" si="378"/>
        <v>305.09567523152936</v>
      </c>
      <c r="AP1250" s="46">
        <f t="shared" si="379"/>
        <v>325.64315006774905</v>
      </c>
      <c r="AQ1250" s="28">
        <f t="shared" si="380"/>
        <v>0.21684993225096605</v>
      </c>
      <c r="AR1250" s="52">
        <v>303.77874531442558</v>
      </c>
      <c r="AS1250" s="52">
        <v>324.237528023783</v>
      </c>
      <c r="AT1250" s="52">
        <v>1.6224719762170139</v>
      </c>
    </row>
    <row r="1251" spans="1:46" x14ac:dyDescent="0.3">
      <c r="A1251" s="1">
        <v>42834</v>
      </c>
      <c r="B1251" s="2">
        <v>0.95033564814814808</v>
      </c>
      <c r="C1251" s="4">
        <f t="shared" si="372"/>
        <v>42834.950335648151</v>
      </c>
      <c r="D1251" s="5" t="str">
        <f t="shared" si="373"/>
        <v>v</v>
      </c>
      <c r="E1251" s="6">
        <f t="shared" si="374"/>
        <v>18</v>
      </c>
      <c r="F1251">
        <v>7</v>
      </c>
      <c r="G1251">
        <v>8.4429999999999996</v>
      </c>
      <c r="H1251">
        <v>1102.49</v>
      </c>
      <c r="I1251">
        <v>1081.3699999999999</v>
      </c>
      <c r="J1251">
        <v>592.72500000000002</v>
      </c>
      <c r="K1251">
        <v>21.717701000000002</v>
      </c>
      <c r="L1251">
        <v>0</v>
      </c>
      <c r="M1251">
        <v>0</v>
      </c>
      <c r="N1251">
        <v>1</v>
      </c>
      <c r="O1251">
        <v>810310</v>
      </c>
      <c r="P1251">
        <v>20397</v>
      </c>
      <c r="Q1251">
        <v>15424</v>
      </c>
      <c r="R1251">
        <v>38.9</v>
      </c>
      <c r="S1251">
        <v>3821.66</v>
      </c>
      <c r="T1251">
        <v>348</v>
      </c>
      <c r="U1251">
        <v>325.27</v>
      </c>
      <c r="V1251">
        <v>304.77999999999997</v>
      </c>
      <c r="W1251">
        <v>38.996000000000002</v>
      </c>
      <c r="X1251">
        <v>25.966999999999999</v>
      </c>
      <c r="Y1251" s="8">
        <f t="shared" si="383"/>
        <v>299.11699999999996</v>
      </c>
      <c r="Z1251">
        <v>50.951999999999998</v>
      </c>
      <c r="AB1251" s="25">
        <f t="shared" si="384"/>
        <v>9849.5499999999993</v>
      </c>
      <c r="AC1251" s="26">
        <f t="shared" si="381"/>
        <v>13025.238028397302</v>
      </c>
      <c r="AE1251" s="26">
        <f t="shared" si="387"/>
        <v>14074.953743408974</v>
      </c>
      <c r="AF1251" s="25">
        <f t="shared" si="385"/>
        <v>62256</v>
      </c>
      <c r="AG1251">
        <f t="shared" si="375"/>
        <v>4643.0775365332456</v>
      </c>
      <c r="AH1251" s="41">
        <f t="shared" si="388"/>
        <v>5.1938616919047456E-2</v>
      </c>
      <c r="AI1251" s="41">
        <f t="shared" si="389"/>
        <v>1.9229253606479941E-6</v>
      </c>
      <c r="AJ1251" s="41">
        <f t="shared" si="390"/>
        <v>1.9929241340509504E-10</v>
      </c>
      <c r="AK1251">
        <f t="shared" si="386"/>
        <v>1013.25</v>
      </c>
      <c r="AL1251">
        <v>273.14999999999998</v>
      </c>
      <c r="AM1251" s="27">
        <f t="shared" si="376"/>
        <v>302.55819870157899</v>
      </c>
      <c r="AN1251">
        <f t="shared" si="377"/>
        <v>1.0064259935508473</v>
      </c>
      <c r="AO1251" s="28">
        <f t="shared" si="378"/>
        <v>304.50243573519128</v>
      </c>
      <c r="AP1251" s="46">
        <f t="shared" si="379"/>
        <v>324.9738948245386</v>
      </c>
      <c r="AQ1251" s="28">
        <f t="shared" si="380"/>
        <v>0.29610517546137771</v>
      </c>
      <c r="AR1251" s="52">
        <v>303.18806393519907</v>
      </c>
      <c r="AS1251" s="52">
        <v>323.57115884293728</v>
      </c>
      <c r="AT1251" s="52">
        <v>1.6988411570627022</v>
      </c>
    </row>
    <row r="1252" spans="1:46" x14ac:dyDescent="0.3">
      <c r="A1252" s="1">
        <v>42834</v>
      </c>
      <c r="B1252" s="2">
        <v>0.95068287037037036</v>
      </c>
      <c r="C1252" s="4">
        <f t="shared" si="372"/>
        <v>42834.950682870367</v>
      </c>
      <c r="D1252" s="5" t="str">
        <f t="shared" si="373"/>
        <v>v</v>
      </c>
      <c r="E1252" s="6">
        <f t="shared" si="374"/>
        <v>18</v>
      </c>
      <c r="F1252">
        <v>7</v>
      </c>
      <c r="G1252">
        <v>8.4280000000000008</v>
      </c>
      <c r="H1252">
        <v>1102.42</v>
      </c>
      <c r="I1252">
        <v>1081.69</v>
      </c>
      <c r="J1252">
        <v>592.29999999999995</v>
      </c>
      <c r="K1252">
        <v>21.720253</v>
      </c>
      <c r="L1252">
        <v>0</v>
      </c>
      <c r="M1252">
        <v>0</v>
      </c>
      <c r="N1252">
        <v>1</v>
      </c>
      <c r="O1252">
        <v>810340</v>
      </c>
      <c r="P1252">
        <v>20396</v>
      </c>
      <c r="Q1252">
        <v>15426</v>
      </c>
      <c r="R1252">
        <v>38.9</v>
      </c>
      <c r="S1252">
        <v>3826.87</v>
      </c>
      <c r="T1252">
        <v>349</v>
      </c>
      <c r="U1252">
        <v>325.85000000000002</v>
      </c>
      <c r="V1252">
        <v>305.24</v>
      </c>
      <c r="W1252">
        <v>38.999000000000002</v>
      </c>
      <c r="X1252">
        <v>25.986000000000001</v>
      </c>
      <c r="Y1252" s="8">
        <f t="shared" si="383"/>
        <v>299.13599999999997</v>
      </c>
      <c r="Z1252">
        <v>50.890999999999998</v>
      </c>
      <c r="AB1252" s="25">
        <f t="shared" si="384"/>
        <v>9849.5499999999993</v>
      </c>
      <c r="AC1252" s="26">
        <f t="shared" si="381"/>
        <v>13022.910786983015</v>
      </c>
      <c r="AE1252" s="26">
        <f t="shared" si="387"/>
        <v>14074.953743408974</v>
      </c>
      <c r="AF1252" s="25">
        <f t="shared" si="385"/>
        <v>62256</v>
      </c>
      <c r="AG1252">
        <f t="shared" si="375"/>
        <v>4653.371335300124</v>
      </c>
      <c r="AH1252" s="41">
        <f t="shared" si="388"/>
        <v>5.1938632054992433E-2</v>
      </c>
      <c r="AI1252" s="41">
        <f t="shared" si="389"/>
        <v>1.9229226772068656E-6</v>
      </c>
      <c r="AJ1252" s="41">
        <f t="shared" si="390"/>
        <v>1.9929277229786711E-10</v>
      </c>
      <c r="AK1252">
        <f t="shared" si="386"/>
        <v>1013.25</v>
      </c>
      <c r="AL1252">
        <v>273.14999999999998</v>
      </c>
      <c r="AM1252" s="27">
        <f t="shared" si="376"/>
        <v>303.40988125918983</v>
      </c>
      <c r="AN1252">
        <f t="shared" si="377"/>
        <v>1.0065538307859896</v>
      </c>
      <c r="AO1252" s="28">
        <f t="shared" si="378"/>
        <v>305.39837827975975</v>
      </c>
      <c r="AP1252" s="46">
        <f t="shared" si="379"/>
        <v>326.02652040605312</v>
      </c>
      <c r="AQ1252" s="28">
        <f t="shared" si="380"/>
        <v>-0.17652040605310049</v>
      </c>
      <c r="AR1252" s="52">
        <v>304.08002597619657</v>
      </c>
      <c r="AS1252" s="52">
        <v>324.61911995873879</v>
      </c>
      <c r="AT1252" s="52">
        <v>1.23088004126123</v>
      </c>
    </row>
    <row r="1253" spans="1:46" x14ac:dyDescent="0.3">
      <c r="A1253" s="1">
        <v>42834</v>
      </c>
      <c r="B1253" s="2">
        <v>0.95103009259259252</v>
      </c>
      <c r="C1253" s="4">
        <f t="shared" si="372"/>
        <v>42834.95103009259</v>
      </c>
      <c r="D1253" s="5" t="str">
        <f t="shared" si="373"/>
        <v>v</v>
      </c>
      <c r="E1253" s="6">
        <f t="shared" si="374"/>
        <v>18</v>
      </c>
      <c r="F1253">
        <v>7</v>
      </c>
      <c r="G1253">
        <v>8.5050000000000008</v>
      </c>
      <c r="H1253">
        <v>1102.4100000000001</v>
      </c>
      <c r="I1253">
        <v>1081.6099999999999</v>
      </c>
      <c r="J1253">
        <v>597.04999999999995</v>
      </c>
      <c r="K1253">
        <v>21.729775</v>
      </c>
      <c r="L1253">
        <v>0</v>
      </c>
      <c r="M1253">
        <v>0</v>
      </c>
      <c r="N1253">
        <v>1</v>
      </c>
      <c r="O1253">
        <v>810370</v>
      </c>
      <c r="P1253">
        <v>20398</v>
      </c>
      <c r="Q1253">
        <v>15426</v>
      </c>
      <c r="R1253">
        <v>38.9</v>
      </c>
      <c r="S1253">
        <v>3824.1</v>
      </c>
      <c r="T1253">
        <v>349</v>
      </c>
      <c r="U1253">
        <v>325.62</v>
      </c>
      <c r="V1253">
        <v>305.04000000000002</v>
      </c>
      <c r="W1253">
        <v>39.000999999999998</v>
      </c>
      <c r="X1253">
        <v>26.007000000000001</v>
      </c>
      <c r="Y1253" s="8">
        <f t="shared" si="383"/>
        <v>299.15699999999998</v>
      </c>
      <c r="Z1253">
        <v>50.805</v>
      </c>
      <c r="AB1253" s="25">
        <f t="shared" si="384"/>
        <v>9849.5499999999993</v>
      </c>
      <c r="AC1253" s="26">
        <f t="shared" si="381"/>
        <v>13024.187793335925</v>
      </c>
      <c r="AE1253" s="26">
        <f t="shared" si="387"/>
        <v>14074.953743408974</v>
      </c>
      <c r="AF1253" s="25">
        <f t="shared" si="385"/>
        <v>62256</v>
      </c>
      <c r="AG1253">
        <f t="shared" si="375"/>
        <v>4647.7229112302457</v>
      </c>
      <c r="AH1253" s="41">
        <f t="shared" si="388"/>
        <v>5.1938647190937402E-2</v>
      </c>
      <c r="AI1253" s="41">
        <f t="shared" si="389"/>
        <v>1.9229199937657375E-6</v>
      </c>
      <c r="AJ1253" s="41">
        <f t="shared" si="390"/>
        <v>1.992931311906392E-10</v>
      </c>
      <c r="AK1253">
        <f t="shared" si="386"/>
        <v>1013.25</v>
      </c>
      <c r="AL1253">
        <v>273.14999999999998</v>
      </c>
      <c r="AM1253" s="27">
        <f t="shared" si="376"/>
        <v>302.94249668330463</v>
      </c>
      <c r="AN1253">
        <f t="shared" si="377"/>
        <v>1.0066336241877856</v>
      </c>
      <c r="AO1253" s="28">
        <f t="shared" si="378"/>
        <v>304.95210335681116</v>
      </c>
      <c r="AP1253" s="46">
        <f t="shared" si="379"/>
        <v>325.52602468468837</v>
      </c>
      <c r="AQ1253" s="28">
        <f t="shared" si="380"/>
        <v>9.3975315311638496E-2</v>
      </c>
      <c r="AR1253" s="52">
        <v>303.63566549781342</v>
      </c>
      <c r="AS1253" s="52">
        <v>324.12077193100413</v>
      </c>
      <c r="AT1253" s="52">
        <v>1.4992280689958761</v>
      </c>
    </row>
    <row r="1254" spans="1:46" x14ac:dyDescent="0.3">
      <c r="A1254" s="1">
        <v>42834</v>
      </c>
      <c r="B1254" s="2">
        <v>0.95137731481481491</v>
      </c>
      <c r="C1254" s="4">
        <f t="shared" si="372"/>
        <v>42834.951377314814</v>
      </c>
      <c r="D1254" s="5" t="str">
        <f t="shared" si="373"/>
        <v>v</v>
      </c>
      <c r="E1254" s="6">
        <f t="shared" si="374"/>
        <v>18</v>
      </c>
      <c r="F1254">
        <v>7</v>
      </c>
      <c r="G1254">
        <v>8.3620000000000001</v>
      </c>
      <c r="H1254">
        <v>1102.33</v>
      </c>
      <c r="I1254">
        <v>1081.71</v>
      </c>
      <c r="J1254">
        <v>590.31200000000001</v>
      </c>
      <c r="K1254">
        <v>21.732818000000002</v>
      </c>
      <c r="L1254">
        <v>0</v>
      </c>
      <c r="M1254">
        <v>0</v>
      </c>
      <c r="N1254">
        <v>1</v>
      </c>
      <c r="O1254">
        <v>810400</v>
      </c>
      <c r="P1254">
        <v>20397</v>
      </c>
      <c r="Q1254">
        <v>15425</v>
      </c>
      <c r="R1254">
        <v>38.9</v>
      </c>
      <c r="S1254">
        <v>3825.83</v>
      </c>
      <c r="T1254">
        <v>349</v>
      </c>
      <c r="U1254">
        <v>325.85000000000002</v>
      </c>
      <c r="V1254">
        <v>305.22000000000003</v>
      </c>
      <c r="W1254">
        <v>39.000999999999998</v>
      </c>
      <c r="X1254">
        <v>26.029</v>
      </c>
      <c r="Y1254" s="8">
        <f t="shared" si="383"/>
        <v>299.17899999999997</v>
      </c>
      <c r="Z1254">
        <v>50.768999999999998</v>
      </c>
      <c r="AB1254" s="25">
        <f t="shared" si="384"/>
        <v>9849.5499999999993</v>
      </c>
      <c r="AC1254" s="26">
        <f t="shared" si="381"/>
        <v>13024.393604538087</v>
      </c>
      <c r="AE1254" s="26">
        <f t="shared" si="387"/>
        <v>14074.953743408974</v>
      </c>
      <c r="AF1254" s="25">
        <f t="shared" si="385"/>
        <v>62256</v>
      </c>
      <c r="AG1254">
        <f t="shared" si="375"/>
        <v>4646.8125720251983</v>
      </c>
      <c r="AH1254" s="41">
        <f t="shared" si="388"/>
        <v>5.1938662326882379E-2</v>
      </c>
      <c r="AI1254" s="41">
        <f t="shared" si="389"/>
        <v>1.9229173103246094E-6</v>
      </c>
      <c r="AJ1254" s="41">
        <f t="shared" si="390"/>
        <v>1.9929349008341129E-10</v>
      </c>
      <c r="AK1254">
        <f t="shared" si="386"/>
        <v>1013.25</v>
      </c>
      <c r="AL1254">
        <v>273.14999999999998</v>
      </c>
      <c r="AM1254" s="27">
        <f t="shared" si="376"/>
        <v>302.86723840734612</v>
      </c>
      <c r="AN1254">
        <f t="shared" si="377"/>
        <v>1.0067807123519248</v>
      </c>
      <c r="AO1254" s="28">
        <f t="shared" si="378"/>
        <v>304.92089403180819</v>
      </c>
      <c r="AP1254" s="46">
        <f t="shared" si="379"/>
        <v>325.52280314152205</v>
      </c>
      <c r="AQ1254" s="28">
        <f t="shared" si="380"/>
        <v>0.32719685847797564</v>
      </c>
      <c r="AR1254" s="52">
        <v>303.6045480141309</v>
      </c>
      <c r="AS1254" s="52">
        <v>324.11751851208044</v>
      </c>
      <c r="AT1254" s="52">
        <v>1.7324814879195856</v>
      </c>
    </row>
    <row r="1255" spans="1:46" x14ac:dyDescent="0.3">
      <c r="A1255" s="1">
        <v>42834</v>
      </c>
      <c r="B1255" s="2">
        <v>0.95172453703703708</v>
      </c>
      <c r="C1255" s="4">
        <f t="shared" si="372"/>
        <v>42834.951724537037</v>
      </c>
      <c r="D1255" s="5" t="str">
        <f t="shared" si="373"/>
        <v>v</v>
      </c>
      <c r="E1255" s="6">
        <f t="shared" si="374"/>
        <v>18</v>
      </c>
      <c r="F1255">
        <v>7</v>
      </c>
      <c r="G1255">
        <v>8.5139999999999993</v>
      </c>
      <c r="H1255">
        <v>1102.3</v>
      </c>
      <c r="I1255">
        <v>1081.46</v>
      </c>
      <c r="J1255">
        <v>595.20000000000005</v>
      </c>
      <c r="K1255">
        <v>21.719173000000001</v>
      </c>
      <c r="L1255">
        <v>0</v>
      </c>
      <c r="M1255">
        <v>0</v>
      </c>
      <c r="N1255">
        <v>1</v>
      </c>
      <c r="O1255">
        <v>810430</v>
      </c>
      <c r="P1255">
        <v>20395</v>
      </c>
      <c r="Q1255">
        <v>15424</v>
      </c>
      <c r="R1255">
        <v>38.9</v>
      </c>
      <c r="S1255">
        <v>3825.39</v>
      </c>
      <c r="T1255">
        <v>349</v>
      </c>
      <c r="U1255">
        <v>325.75</v>
      </c>
      <c r="V1255">
        <v>305.2</v>
      </c>
      <c r="W1255">
        <v>38.996000000000002</v>
      </c>
      <c r="X1255">
        <v>26.04</v>
      </c>
      <c r="Y1255" s="8">
        <f t="shared" si="383"/>
        <v>299.19</v>
      </c>
      <c r="Z1255">
        <v>50.707000000000001</v>
      </c>
      <c r="AB1255" s="25">
        <f t="shared" si="384"/>
        <v>9849.5499999999993</v>
      </c>
      <c r="AC1255" s="26">
        <f t="shared" si="381"/>
        <v>13023.960856457466</v>
      </c>
      <c r="AE1255" s="26">
        <f t="shared" si="387"/>
        <v>14074.953743408974</v>
      </c>
      <c r="AF1255" s="25">
        <f t="shared" si="385"/>
        <v>62256</v>
      </c>
      <c r="AG1255">
        <f t="shared" si="375"/>
        <v>4648.7266930232663</v>
      </c>
      <c r="AH1255" s="41">
        <f t="shared" si="388"/>
        <v>5.1938677462827348E-2</v>
      </c>
      <c r="AI1255" s="41">
        <f t="shared" si="389"/>
        <v>1.9229146268834814E-6</v>
      </c>
      <c r="AJ1255" s="41">
        <f t="shared" si="390"/>
        <v>1.9929384897618339E-10</v>
      </c>
      <c r="AK1255">
        <f t="shared" si="386"/>
        <v>1013.25</v>
      </c>
      <c r="AL1255">
        <v>273.14999999999998</v>
      </c>
      <c r="AM1255" s="27">
        <f t="shared" si="376"/>
        <v>303.02563917007586</v>
      </c>
      <c r="AN1255">
        <f t="shared" si="377"/>
        <v>1.0068451303183505</v>
      </c>
      <c r="AO1255" s="28">
        <f t="shared" si="378"/>
        <v>305.09988915999651</v>
      </c>
      <c r="AP1255" s="46">
        <f t="shared" si="379"/>
        <v>325.6386144889907</v>
      </c>
      <c r="AQ1255" s="28">
        <f t="shared" si="380"/>
        <v>0.11138551100930272</v>
      </c>
      <c r="AR1255" s="52">
        <v>303.78270993852431</v>
      </c>
      <c r="AS1255" s="52">
        <v>324.23276534923906</v>
      </c>
      <c r="AT1255" s="52">
        <v>1.5172346507609404</v>
      </c>
    </row>
    <row r="1256" spans="1:46" x14ac:dyDescent="0.3">
      <c r="A1256" s="1">
        <v>42834</v>
      </c>
      <c r="B1256" s="2">
        <v>0.95207175925925924</v>
      </c>
      <c r="C1256" s="4">
        <f t="shared" si="372"/>
        <v>42834.95207175926</v>
      </c>
      <c r="D1256" s="5" t="str">
        <f t="shared" si="373"/>
        <v>v</v>
      </c>
      <c r="E1256" s="6">
        <f t="shared" si="374"/>
        <v>18</v>
      </c>
      <c r="F1256">
        <v>7</v>
      </c>
      <c r="G1256">
        <v>8.4179999999999993</v>
      </c>
      <c r="H1256">
        <v>1102.25</v>
      </c>
      <c r="I1256">
        <v>1081.55</v>
      </c>
      <c r="J1256">
        <v>590.25</v>
      </c>
      <c r="K1256">
        <v>21.722904</v>
      </c>
      <c r="L1256">
        <v>0</v>
      </c>
      <c r="M1256">
        <v>0</v>
      </c>
      <c r="N1256">
        <v>1</v>
      </c>
      <c r="O1256">
        <v>810460</v>
      </c>
      <c r="P1256">
        <v>20396</v>
      </c>
      <c r="Q1256">
        <v>15424</v>
      </c>
      <c r="R1256">
        <v>38.9</v>
      </c>
      <c r="S1256">
        <v>3821.88</v>
      </c>
      <c r="T1256">
        <v>349</v>
      </c>
      <c r="U1256">
        <v>325.51</v>
      </c>
      <c r="V1256">
        <v>304.95</v>
      </c>
      <c r="W1256">
        <v>38.997999999999998</v>
      </c>
      <c r="X1256">
        <v>26.058</v>
      </c>
      <c r="Y1256" s="8">
        <f t="shared" si="383"/>
        <v>299.20799999999997</v>
      </c>
      <c r="Z1256">
        <v>50.655000000000001</v>
      </c>
      <c r="AB1256" s="25">
        <f t="shared" si="384"/>
        <v>9849.5499999999993</v>
      </c>
      <c r="AC1256" s="26">
        <f t="shared" si="381"/>
        <v>13024.599442427385</v>
      </c>
      <c r="AE1256" s="26">
        <f t="shared" si="387"/>
        <v>14074.953743408974</v>
      </c>
      <c r="AF1256" s="25">
        <f t="shared" si="385"/>
        <v>62256</v>
      </c>
      <c r="AG1256">
        <f t="shared" si="375"/>
        <v>4645.9021147782523</v>
      </c>
      <c r="AH1256" s="41">
        <f t="shared" si="388"/>
        <v>5.1938692598772325E-2</v>
      </c>
      <c r="AI1256" s="41">
        <f t="shared" si="389"/>
        <v>1.9229119434423533E-6</v>
      </c>
      <c r="AJ1256" s="41">
        <f t="shared" si="390"/>
        <v>1.9929420786895548E-10</v>
      </c>
      <c r="AK1256">
        <f t="shared" si="386"/>
        <v>1013.25</v>
      </c>
      <c r="AL1256">
        <v>273.14999999999998</v>
      </c>
      <c r="AM1256" s="27">
        <f t="shared" si="376"/>
        <v>302.79202652446787</v>
      </c>
      <c r="AN1256">
        <f t="shared" si="377"/>
        <v>1.0069513795916172</v>
      </c>
      <c r="AO1256" s="28">
        <f t="shared" si="378"/>
        <v>304.89684883815448</v>
      </c>
      <c r="AP1256" s="46">
        <f t="shared" si="379"/>
        <v>325.44898777291485</v>
      </c>
      <c r="AQ1256" s="28">
        <f t="shared" si="380"/>
        <v>6.1012227085143422E-2</v>
      </c>
      <c r="AR1256" s="52">
        <v>303.58051516011824</v>
      </c>
      <c r="AS1256" s="52">
        <v>324.04392417609262</v>
      </c>
      <c r="AT1256" s="52">
        <v>1.4660758239073743</v>
      </c>
    </row>
    <row r="1257" spans="1:46" x14ac:dyDescent="0.3">
      <c r="A1257" s="1">
        <v>42834</v>
      </c>
      <c r="B1257" s="2">
        <v>0.95241898148148152</v>
      </c>
      <c r="C1257" s="4">
        <f t="shared" si="372"/>
        <v>42834.952418981484</v>
      </c>
      <c r="D1257" s="5" t="str">
        <f t="shared" si="373"/>
        <v>v</v>
      </c>
      <c r="E1257" s="6">
        <f t="shared" si="374"/>
        <v>18</v>
      </c>
      <c r="F1257">
        <v>7</v>
      </c>
      <c r="G1257">
        <v>8.5510000000000002</v>
      </c>
      <c r="H1257">
        <v>1102.24</v>
      </c>
      <c r="I1257">
        <v>1081.53</v>
      </c>
      <c r="J1257">
        <v>587.97500000000002</v>
      </c>
      <c r="K1257">
        <v>21.723689</v>
      </c>
      <c r="L1257">
        <v>0</v>
      </c>
      <c r="M1257">
        <v>0</v>
      </c>
      <c r="N1257">
        <v>1</v>
      </c>
      <c r="O1257">
        <v>810490</v>
      </c>
      <c r="P1257">
        <v>20397</v>
      </c>
      <c r="Q1257">
        <v>15426</v>
      </c>
      <c r="R1257">
        <v>38.9</v>
      </c>
      <c r="S1257">
        <v>3826.59</v>
      </c>
      <c r="T1257">
        <v>349</v>
      </c>
      <c r="U1257">
        <v>325.93</v>
      </c>
      <c r="V1257">
        <v>305.35000000000002</v>
      </c>
      <c r="W1257">
        <v>39</v>
      </c>
      <c r="X1257">
        <v>26.068000000000001</v>
      </c>
      <c r="Y1257" s="8">
        <f t="shared" si="383"/>
        <v>299.21799999999996</v>
      </c>
      <c r="Z1257">
        <v>50.637</v>
      </c>
      <c r="AB1257" s="25">
        <f t="shared" si="384"/>
        <v>9849.5499999999993</v>
      </c>
      <c r="AC1257" s="26">
        <f t="shared" si="381"/>
        <v>13023.549290159472</v>
      </c>
      <c r="AE1257" s="26">
        <f t="shared" si="387"/>
        <v>14074.953743408974</v>
      </c>
      <c r="AF1257" s="25">
        <f t="shared" si="385"/>
        <v>62256</v>
      </c>
      <c r="AG1257">
        <f t="shared" si="375"/>
        <v>4650.5471232651744</v>
      </c>
      <c r="AH1257" s="41">
        <f t="shared" si="388"/>
        <v>5.1938707734717295E-2</v>
      </c>
      <c r="AI1257" s="41">
        <f t="shared" si="389"/>
        <v>1.9229092600012248E-6</v>
      </c>
      <c r="AJ1257" s="41">
        <f t="shared" si="390"/>
        <v>1.9929456676172757E-10</v>
      </c>
      <c r="AK1257">
        <f t="shared" si="386"/>
        <v>1013.25</v>
      </c>
      <c r="AL1257">
        <v>273.14999999999998</v>
      </c>
      <c r="AM1257" s="27">
        <f t="shared" si="376"/>
        <v>303.17636950718338</v>
      </c>
      <c r="AN1257">
        <f t="shared" si="377"/>
        <v>1.006994169289452</v>
      </c>
      <c r="AO1257" s="28">
        <f t="shared" si="378"/>
        <v>305.29683636007809</v>
      </c>
      <c r="AP1257" s="46">
        <f t="shared" si="379"/>
        <v>325.86991110635608</v>
      </c>
      <c r="AQ1257" s="28">
        <f t="shared" si="380"/>
        <v>6.0088893643921892E-2</v>
      </c>
      <c r="AR1257" s="52">
        <v>303.97869808248794</v>
      </c>
      <c r="AS1257" s="52">
        <v>324.46294728561872</v>
      </c>
      <c r="AT1257" s="52">
        <v>1.4670527143812819</v>
      </c>
    </row>
    <row r="1258" spans="1:46" x14ac:dyDescent="0.3">
      <c r="A1258" s="1">
        <v>42834</v>
      </c>
      <c r="B1258" s="2">
        <v>0.95276620370370368</v>
      </c>
      <c r="C1258" s="4">
        <f t="shared" si="372"/>
        <v>42834.952766203707</v>
      </c>
      <c r="D1258" s="5" t="str">
        <f t="shared" si="373"/>
        <v>v</v>
      </c>
      <c r="E1258" s="6">
        <f t="shared" si="374"/>
        <v>18</v>
      </c>
      <c r="F1258">
        <v>7</v>
      </c>
      <c r="G1258">
        <v>8.3919999999999995</v>
      </c>
      <c r="H1258">
        <v>1102.25</v>
      </c>
      <c r="I1258">
        <v>1081.48</v>
      </c>
      <c r="J1258">
        <v>583.63699999999994</v>
      </c>
      <c r="K1258">
        <v>21.730167999999999</v>
      </c>
      <c r="L1258">
        <v>0</v>
      </c>
      <c r="M1258">
        <v>0</v>
      </c>
      <c r="N1258">
        <v>1</v>
      </c>
      <c r="O1258">
        <v>810520</v>
      </c>
      <c r="P1258">
        <v>20397</v>
      </c>
      <c r="Q1258">
        <v>15424</v>
      </c>
      <c r="R1258">
        <v>38.94</v>
      </c>
      <c r="S1258">
        <v>3822.13</v>
      </c>
      <c r="T1258">
        <v>348</v>
      </c>
      <c r="U1258">
        <v>325.54000000000002</v>
      </c>
      <c r="V1258">
        <v>305</v>
      </c>
      <c r="W1258">
        <v>39.006</v>
      </c>
      <c r="X1258">
        <v>26.082999999999998</v>
      </c>
      <c r="Y1258" s="8">
        <f t="shared" si="383"/>
        <v>299.23299999999995</v>
      </c>
      <c r="Z1258">
        <v>50.588000000000001</v>
      </c>
      <c r="AB1258" s="25">
        <f t="shared" si="384"/>
        <v>9849.5499999999993</v>
      </c>
      <c r="AC1258" s="26">
        <f t="shared" si="381"/>
        <v>13025.238028397302</v>
      </c>
      <c r="AE1258" s="26">
        <f t="shared" si="387"/>
        <v>14074.953743408974</v>
      </c>
      <c r="AF1258" s="25">
        <f t="shared" si="385"/>
        <v>62256</v>
      </c>
      <c r="AG1258">
        <f t="shared" si="375"/>
        <v>4643.0775365332456</v>
      </c>
      <c r="AH1258" s="41">
        <f t="shared" si="388"/>
        <v>5.1938722870662271E-2</v>
      </c>
      <c r="AI1258" s="41">
        <f t="shared" si="389"/>
        <v>1.9229065765600967E-6</v>
      </c>
      <c r="AJ1258" s="41">
        <f t="shared" si="390"/>
        <v>1.9929492565449966E-10</v>
      </c>
      <c r="AK1258">
        <f t="shared" si="386"/>
        <v>1013.25</v>
      </c>
      <c r="AL1258">
        <v>273.14999999999998</v>
      </c>
      <c r="AM1258" s="27">
        <f t="shared" si="376"/>
        <v>302.55853715934524</v>
      </c>
      <c r="AN1258">
        <f t="shared" si="377"/>
        <v>1.0070355143222718</v>
      </c>
      <c r="AO1258" s="28">
        <f t="shared" si="378"/>
        <v>304.68719208085543</v>
      </c>
      <c r="AP1258" s="46">
        <f t="shared" si="379"/>
        <v>325.20414951058819</v>
      </c>
      <c r="AQ1258" s="28">
        <f t="shared" si="380"/>
        <v>0.33585048941182549</v>
      </c>
      <c r="AR1258" s="52">
        <v>303.37168342018924</v>
      </c>
      <c r="AS1258" s="52">
        <v>323.800057424393</v>
      </c>
      <c r="AT1258" s="52">
        <v>1.7399425756070173</v>
      </c>
    </row>
    <row r="1259" spans="1:46" x14ac:dyDescent="0.3">
      <c r="A1259" s="1">
        <v>42834</v>
      </c>
      <c r="B1259" s="2">
        <v>0.95311342592592585</v>
      </c>
      <c r="C1259" s="4">
        <f t="shared" si="372"/>
        <v>42834.953113425923</v>
      </c>
      <c r="D1259" s="5" t="str">
        <f t="shared" si="373"/>
        <v>v</v>
      </c>
      <c r="E1259" s="6">
        <f t="shared" si="374"/>
        <v>18</v>
      </c>
      <c r="F1259">
        <v>7</v>
      </c>
      <c r="G1259">
        <v>8.3879999999999999</v>
      </c>
      <c r="H1259">
        <v>1102.19</v>
      </c>
      <c r="I1259">
        <v>1081.3699999999999</v>
      </c>
      <c r="J1259">
        <v>582.56200000000001</v>
      </c>
      <c r="K1259">
        <v>21.735271999999998</v>
      </c>
      <c r="L1259">
        <v>0</v>
      </c>
      <c r="M1259">
        <v>0</v>
      </c>
      <c r="N1259">
        <v>1</v>
      </c>
      <c r="O1259">
        <v>810550</v>
      </c>
      <c r="P1259">
        <v>20396</v>
      </c>
      <c r="Q1259">
        <v>15425</v>
      </c>
      <c r="R1259">
        <v>39</v>
      </c>
      <c r="S1259">
        <v>3826.56</v>
      </c>
      <c r="T1259">
        <v>349</v>
      </c>
      <c r="U1259">
        <v>325.92</v>
      </c>
      <c r="V1259">
        <v>305.39</v>
      </c>
      <c r="W1259">
        <v>39.002000000000002</v>
      </c>
      <c r="X1259">
        <v>26.096</v>
      </c>
      <c r="Y1259" s="8">
        <f t="shared" si="383"/>
        <v>299.24599999999998</v>
      </c>
      <c r="Z1259">
        <v>50.561</v>
      </c>
      <c r="AB1259" s="25">
        <f t="shared" si="384"/>
        <v>9849.5499999999993</v>
      </c>
      <c r="AC1259" s="26">
        <f t="shared" si="381"/>
        <v>13023.755059967583</v>
      </c>
      <c r="AE1259" s="26">
        <f t="shared" si="387"/>
        <v>14074.953743408974</v>
      </c>
      <c r="AF1259" s="25">
        <f t="shared" si="385"/>
        <v>62256</v>
      </c>
      <c r="AG1259">
        <f t="shared" si="375"/>
        <v>4649.6369671533084</v>
      </c>
      <c r="AH1259" s="41">
        <f t="shared" si="388"/>
        <v>5.1938738006607241E-2</v>
      </c>
      <c r="AI1259" s="41">
        <f t="shared" si="389"/>
        <v>1.9229038931189686E-6</v>
      </c>
      <c r="AJ1259" s="41">
        <f t="shared" si="390"/>
        <v>1.9929528454727176E-10</v>
      </c>
      <c r="AK1259">
        <f t="shared" si="386"/>
        <v>1013.25</v>
      </c>
      <c r="AL1259">
        <v>273.14999999999998</v>
      </c>
      <c r="AM1259" s="27">
        <f t="shared" si="376"/>
        <v>303.10115063075273</v>
      </c>
      <c r="AN1259">
        <f t="shared" si="377"/>
        <v>1.0071340868319381</v>
      </c>
      <c r="AO1259" s="28">
        <f t="shared" si="378"/>
        <v>305.26350055821285</v>
      </c>
      <c r="AP1259" s="46">
        <f t="shared" si="379"/>
        <v>325.78612543659966</v>
      </c>
      <c r="AQ1259" s="28">
        <f t="shared" si="380"/>
        <v>0.13387456340035442</v>
      </c>
      <c r="AR1259" s="52">
        <v>303.94541491238078</v>
      </c>
      <c r="AS1259" s="52">
        <v>324.37942593022569</v>
      </c>
      <c r="AT1259" s="52">
        <v>1.5405740697743227</v>
      </c>
    </row>
    <row r="1260" spans="1:46" x14ac:dyDescent="0.3">
      <c r="A1260" s="1">
        <v>42834</v>
      </c>
      <c r="B1260" s="2">
        <v>0.95346064814814813</v>
      </c>
      <c r="C1260" s="4">
        <f t="shared" si="372"/>
        <v>42834.953460648147</v>
      </c>
      <c r="D1260" s="5" t="str">
        <f t="shared" si="373"/>
        <v>v</v>
      </c>
      <c r="E1260" s="6">
        <f t="shared" si="374"/>
        <v>18</v>
      </c>
      <c r="F1260">
        <v>7</v>
      </c>
      <c r="G1260">
        <v>8.4369999999999994</v>
      </c>
      <c r="H1260">
        <v>1102.17</v>
      </c>
      <c r="I1260">
        <v>1081.4100000000001</v>
      </c>
      <c r="J1260">
        <v>591.42499999999995</v>
      </c>
      <c r="K1260">
        <v>21.727124</v>
      </c>
      <c r="L1260">
        <v>0</v>
      </c>
      <c r="M1260">
        <v>0</v>
      </c>
      <c r="N1260">
        <v>1</v>
      </c>
      <c r="O1260">
        <v>810580</v>
      </c>
      <c r="P1260">
        <v>20395</v>
      </c>
      <c r="Q1260">
        <v>15423</v>
      </c>
      <c r="R1260">
        <v>39</v>
      </c>
      <c r="S1260">
        <v>3823.08</v>
      </c>
      <c r="T1260">
        <v>349</v>
      </c>
      <c r="U1260">
        <v>325.64999999999998</v>
      </c>
      <c r="V1260">
        <v>305.12</v>
      </c>
      <c r="W1260">
        <v>39</v>
      </c>
      <c r="X1260">
        <v>26.105</v>
      </c>
      <c r="Y1260" s="8">
        <f t="shared" si="383"/>
        <v>299.255</v>
      </c>
      <c r="Z1260">
        <v>50.521000000000001</v>
      </c>
      <c r="AB1260" s="25">
        <f t="shared" si="384"/>
        <v>9849.5499999999993</v>
      </c>
      <c r="AC1260" s="26">
        <f t="shared" si="381"/>
        <v>13024.80530700901</v>
      </c>
      <c r="AE1260" s="26">
        <f t="shared" si="387"/>
        <v>14074.953743408974</v>
      </c>
      <c r="AF1260" s="25">
        <f t="shared" si="385"/>
        <v>62256</v>
      </c>
      <c r="AG1260">
        <f t="shared" si="375"/>
        <v>4644.9915394664413</v>
      </c>
      <c r="AH1260" s="41">
        <f t="shared" si="388"/>
        <v>5.1938753142552217E-2</v>
      </c>
      <c r="AI1260" s="41">
        <f t="shared" si="389"/>
        <v>1.9229012096778405E-6</v>
      </c>
      <c r="AJ1260" s="41">
        <f t="shared" si="390"/>
        <v>1.9929564344004385E-10</v>
      </c>
      <c r="AK1260">
        <f t="shared" si="386"/>
        <v>1013.25</v>
      </c>
      <c r="AL1260">
        <v>273.14999999999998</v>
      </c>
      <c r="AM1260" s="27">
        <f t="shared" si="376"/>
        <v>302.71690937501342</v>
      </c>
      <c r="AN1260">
        <f t="shared" si="377"/>
        <v>1.0071826530097578</v>
      </c>
      <c r="AO1260" s="28">
        <f t="shared" si="378"/>
        <v>304.89121989524045</v>
      </c>
      <c r="AP1260" s="46">
        <f t="shared" si="379"/>
        <v>325.40085280721638</v>
      </c>
      <c r="AQ1260" s="28">
        <f t="shared" si="380"/>
        <v>0.24914719278359598</v>
      </c>
      <c r="AR1260" s="52">
        <v>303.5747219629169</v>
      </c>
      <c r="AS1260" s="52">
        <v>323.99579578378285</v>
      </c>
      <c r="AT1260" s="52">
        <v>1.6542042162171242</v>
      </c>
    </row>
    <row r="1261" spans="1:46" x14ac:dyDescent="0.3">
      <c r="A1261" s="1">
        <v>42834</v>
      </c>
      <c r="B1261" s="2">
        <v>0.9538078703703704</v>
      </c>
      <c r="C1261" s="4">
        <f t="shared" si="372"/>
        <v>42834.95380787037</v>
      </c>
      <c r="D1261" s="5" t="str">
        <f t="shared" si="373"/>
        <v>v</v>
      </c>
      <c r="E1261" s="6">
        <f t="shared" si="374"/>
        <v>18</v>
      </c>
      <c r="F1261">
        <v>7</v>
      </c>
      <c r="G1261">
        <v>8.4819999999999993</v>
      </c>
      <c r="H1261">
        <v>1102.1300000000001</v>
      </c>
      <c r="I1261">
        <v>1081.42</v>
      </c>
      <c r="J1261">
        <v>585.20000000000005</v>
      </c>
      <c r="K1261">
        <v>21.721529</v>
      </c>
      <c r="L1261">
        <v>0</v>
      </c>
      <c r="M1261">
        <v>0</v>
      </c>
      <c r="N1261">
        <v>1</v>
      </c>
      <c r="O1261">
        <v>810610</v>
      </c>
      <c r="P1261">
        <v>20393</v>
      </c>
      <c r="Q1261">
        <v>15422</v>
      </c>
      <c r="R1261">
        <v>39</v>
      </c>
      <c r="S1261">
        <v>3824.65</v>
      </c>
      <c r="T1261">
        <v>349</v>
      </c>
      <c r="U1261">
        <v>325.81</v>
      </c>
      <c r="V1261">
        <v>305.27</v>
      </c>
      <c r="W1261">
        <v>38.997999999999998</v>
      </c>
      <c r="X1261">
        <v>26.113</v>
      </c>
      <c r="Y1261" s="8">
        <f t="shared" si="383"/>
        <v>299.26299999999998</v>
      </c>
      <c r="Z1261">
        <v>50.5</v>
      </c>
      <c r="AB1261" s="25">
        <f t="shared" si="384"/>
        <v>9849.5499999999993</v>
      </c>
      <c r="AC1261" s="26">
        <f t="shared" si="381"/>
        <v>13024.372529503305</v>
      </c>
      <c r="AE1261" s="26">
        <f t="shared" si="387"/>
        <v>14074.953743408974</v>
      </c>
      <c r="AF1261" s="25">
        <f t="shared" si="385"/>
        <v>62256</v>
      </c>
      <c r="AG1261">
        <f t="shared" si="375"/>
        <v>4646.9057906168418</v>
      </c>
      <c r="AH1261" s="41">
        <f t="shared" si="388"/>
        <v>5.1938768278497187E-2</v>
      </c>
      <c r="AI1261" s="41">
        <f t="shared" si="389"/>
        <v>1.9228985262367125E-6</v>
      </c>
      <c r="AJ1261" s="41">
        <f t="shared" si="390"/>
        <v>1.9929600233281594E-10</v>
      </c>
      <c r="AK1261">
        <f t="shared" si="386"/>
        <v>1013.25</v>
      </c>
      <c r="AL1261">
        <v>273.14999999999998</v>
      </c>
      <c r="AM1261" s="27">
        <f t="shared" si="376"/>
        <v>302.87528826027159</v>
      </c>
      <c r="AN1261">
        <f t="shared" si="377"/>
        <v>1.0072461330967866</v>
      </c>
      <c r="AO1261" s="28">
        <f t="shared" si="378"/>
        <v>305.06996291073312</v>
      </c>
      <c r="AP1261" s="46">
        <f t="shared" si="379"/>
        <v>325.59463043762645</v>
      </c>
      <c r="AQ1261" s="28">
        <f t="shared" si="380"/>
        <v>0.21536956237355298</v>
      </c>
      <c r="AR1261" s="52">
        <v>303.75263298768692</v>
      </c>
      <c r="AS1261" s="52">
        <v>324.18867245550888</v>
      </c>
      <c r="AT1261" s="52">
        <v>1.6213275444911233</v>
      </c>
    </row>
    <row r="1262" spans="1:46" x14ac:dyDescent="0.3">
      <c r="A1262" s="1">
        <v>42834</v>
      </c>
      <c r="B1262" s="2">
        <v>0.95415509259259268</v>
      </c>
      <c r="C1262" s="4">
        <f t="shared" si="372"/>
        <v>42834.954155092593</v>
      </c>
      <c r="D1262" s="5" t="str">
        <f t="shared" si="373"/>
        <v>v</v>
      </c>
      <c r="E1262" s="6">
        <f t="shared" si="374"/>
        <v>18</v>
      </c>
      <c r="F1262">
        <v>7</v>
      </c>
      <c r="G1262">
        <v>8.5169999999999995</v>
      </c>
      <c r="H1262">
        <v>1102.08</v>
      </c>
      <c r="I1262">
        <v>1081.3599999999999</v>
      </c>
      <c r="J1262">
        <v>592.81200000000001</v>
      </c>
      <c r="K1262">
        <v>21.734387999999999</v>
      </c>
      <c r="L1262">
        <v>0</v>
      </c>
      <c r="M1262">
        <v>0</v>
      </c>
      <c r="N1262">
        <v>1</v>
      </c>
      <c r="O1262">
        <v>810640</v>
      </c>
      <c r="P1262">
        <v>20395</v>
      </c>
      <c r="Q1262">
        <v>15422</v>
      </c>
      <c r="R1262">
        <v>39</v>
      </c>
      <c r="S1262">
        <v>3818.54</v>
      </c>
      <c r="T1262">
        <v>348</v>
      </c>
      <c r="U1262">
        <v>325.29000000000002</v>
      </c>
      <c r="V1262">
        <v>304.8</v>
      </c>
      <c r="W1262">
        <v>38.997</v>
      </c>
      <c r="X1262">
        <v>26.122</v>
      </c>
      <c r="Y1262" s="8">
        <f t="shared" si="383"/>
        <v>299.27199999999999</v>
      </c>
      <c r="Z1262">
        <v>50.463000000000001</v>
      </c>
      <c r="AB1262" s="25">
        <f t="shared" si="384"/>
        <v>9849.5499999999993</v>
      </c>
      <c r="AC1262" s="26">
        <f t="shared" si="381"/>
        <v>13025.649867073011</v>
      </c>
      <c r="AE1262" s="26">
        <f t="shared" si="387"/>
        <v>14074.953743408974</v>
      </c>
      <c r="AF1262" s="25">
        <f t="shared" si="385"/>
        <v>62256</v>
      </c>
      <c r="AG1262">
        <f t="shared" si="375"/>
        <v>4641.2559015167226</v>
      </c>
      <c r="AH1262" s="41">
        <f t="shared" si="388"/>
        <v>5.1938783414442163E-2</v>
      </c>
      <c r="AI1262" s="41">
        <f t="shared" si="389"/>
        <v>1.9228958427955844E-6</v>
      </c>
      <c r="AJ1262" s="41">
        <f t="shared" si="390"/>
        <v>1.9929636122558804E-10</v>
      </c>
      <c r="AK1262">
        <f t="shared" si="386"/>
        <v>1013.25</v>
      </c>
      <c r="AL1262">
        <v>273.14999999999998</v>
      </c>
      <c r="AM1262" s="27">
        <f t="shared" si="376"/>
        <v>302.40812519973423</v>
      </c>
      <c r="AN1262">
        <f t="shared" si="377"/>
        <v>1.0073221237772512</v>
      </c>
      <c r="AO1262" s="28">
        <f t="shared" si="378"/>
        <v>304.62239492369315</v>
      </c>
      <c r="AP1262" s="46">
        <f t="shared" si="379"/>
        <v>325.09891238557594</v>
      </c>
      <c r="AQ1262" s="28">
        <f t="shared" si="380"/>
        <v>0.1910876144240774</v>
      </c>
      <c r="AR1262" s="52">
        <v>303.3069826517285</v>
      </c>
      <c r="AS1262" s="52">
        <v>323.69507896400012</v>
      </c>
      <c r="AT1262" s="52">
        <v>1.5949210359999029</v>
      </c>
    </row>
    <row r="1263" spans="1:46" x14ac:dyDescent="0.3">
      <c r="A1263" s="1">
        <v>42834</v>
      </c>
      <c r="B1263" s="2">
        <v>0.95450231481481485</v>
      </c>
      <c r="C1263" s="4">
        <f t="shared" si="372"/>
        <v>42834.954502314817</v>
      </c>
      <c r="D1263" s="5" t="str">
        <f t="shared" si="373"/>
        <v>v</v>
      </c>
      <c r="E1263" s="6">
        <f t="shared" si="374"/>
        <v>18</v>
      </c>
      <c r="F1263">
        <v>7</v>
      </c>
      <c r="G1263">
        <v>8.4459999999999997</v>
      </c>
      <c r="H1263">
        <v>1102.01</v>
      </c>
      <c r="I1263">
        <v>1081.3</v>
      </c>
      <c r="J1263">
        <v>588.73699999999997</v>
      </c>
      <c r="K1263">
        <v>21.727910000000001</v>
      </c>
      <c r="L1263">
        <v>0</v>
      </c>
      <c r="M1263">
        <v>0</v>
      </c>
      <c r="N1263">
        <v>1</v>
      </c>
      <c r="O1263">
        <v>810670</v>
      </c>
      <c r="P1263">
        <v>20396</v>
      </c>
      <c r="Q1263">
        <v>15423</v>
      </c>
      <c r="R1263">
        <v>39</v>
      </c>
      <c r="S1263">
        <v>3820.98</v>
      </c>
      <c r="T1263">
        <v>348</v>
      </c>
      <c r="U1263">
        <v>325.51</v>
      </c>
      <c r="V1263">
        <v>305.02999999999997</v>
      </c>
      <c r="W1263">
        <v>38.994999999999997</v>
      </c>
      <c r="X1263">
        <v>26.134</v>
      </c>
      <c r="Y1263" s="8">
        <f t="shared" si="383"/>
        <v>299.28399999999999</v>
      </c>
      <c r="Z1263">
        <v>50.433</v>
      </c>
      <c r="AB1263" s="25">
        <f t="shared" si="384"/>
        <v>9849.5499999999993</v>
      </c>
      <c r="AC1263" s="26">
        <f t="shared" si="381"/>
        <v>13025.443934383711</v>
      </c>
      <c r="AE1263" s="26">
        <f t="shared" si="387"/>
        <v>14074.953743408974</v>
      </c>
      <c r="AF1263" s="25">
        <f t="shared" si="385"/>
        <v>62256</v>
      </c>
      <c r="AG1263">
        <f t="shared" si="375"/>
        <v>4642.1667780807757</v>
      </c>
      <c r="AH1263" s="41">
        <f t="shared" si="388"/>
        <v>5.193879855038714E-2</v>
      </c>
      <c r="AI1263" s="41">
        <f t="shared" si="389"/>
        <v>1.9228931593544559E-6</v>
      </c>
      <c r="AJ1263" s="41">
        <f t="shared" si="390"/>
        <v>1.9929672011836013E-10</v>
      </c>
      <c r="AK1263">
        <f t="shared" si="386"/>
        <v>1013.25</v>
      </c>
      <c r="AL1263">
        <v>273.14999999999998</v>
      </c>
      <c r="AM1263" s="27">
        <f t="shared" si="376"/>
        <v>302.48347720539647</v>
      </c>
      <c r="AN1263">
        <f t="shared" si="377"/>
        <v>1.0074265026412896</v>
      </c>
      <c r="AO1263" s="28">
        <f t="shared" si="378"/>
        <v>304.72987154780884</v>
      </c>
      <c r="AP1263" s="46">
        <f t="shared" si="379"/>
        <v>325.19556881780971</v>
      </c>
      <c r="AQ1263" s="28">
        <f t="shared" si="380"/>
        <v>0.3144311821902761</v>
      </c>
      <c r="AR1263" s="52">
        <v>303.41394146478427</v>
      </c>
      <c r="AS1263" s="52">
        <v>323.79126070157537</v>
      </c>
      <c r="AT1263" s="52">
        <v>1.718739298424623</v>
      </c>
    </row>
    <row r="1264" spans="1:46" x14ac:dyDescent="0.3">
      <c r="A1264" s="1">
        <v>42834</v>
      </c>
      <c r="B1264" s="2">
        <v>0.95484953703703701</v>
      </c>
      <c r="C1264" s="4">
        <f t="shared" si="372"/>
        <v>42834.95484953704</v>
      </c>
      <c r="D1264" s="5" t="str">
        <f t="shared" si="373"/>
        <v>v</v>
      </c>
      <c r="E1264" s="6">
        <f t="shared" si="374"/>
        <v>18</v>
      </c>
      <c r="F1264">
        <v>7</v>
      </c>
      <c r="G1264">
        <v>8.5</v>
      </c>
      <c r="H1264">
        <v>1102</v>
      </c>
      <c r="I1264">
        <v>1081.32</v>
      </c>
      <c r="J1264">
        <v>590.23699999999997</v>
      </c>
      <c r="K1264">
        <v>21.727419000000001</v>
      </c>
      <c r="L1264">
        <v>0</v>
      </c>
      <c r="M1264">
        <v>0</v>
      </c>
      <c r="N1264">
        <v>1</v>
      </c>
      <c r="O1264">
        <v>810700</v>
      </c>
      <c r="P1264">
        <v>20394</v>
      </c>
      <c r="Q1264">
        <v>15422</v>
      </c>
      <c r="R1264">
        <v>39</v>
      </c>
      <c r="S1264">
        <v>3820.45</v>
      </c>
      <c r="T1264">
        <v>348</v>
      </c>
      <c r="U1264">
        <v>325.48</v>
      </c>
      <c r="V1264">
        <v>304.99</v>
      </c>
      <c r="W1264">
        <v>39.000999999999998</v>
      </c>
      <c r="X1264">
        <v>26.137</v>
      </c>
      <c r="Y1264" s="8">
        <f t="shared" si="383"/>
        <v>299.28699999999998</v>
      </c>
      <c r="Z1264">
        <v>50.417000000000002</v>
      </c>
      <c r="AB1264" s="25">
        <f t="shared" si="384"/>
        <v>9849.5499999999993</v>
      </c>
      <c r="AC1264" s="26">
        <f t="shared" si="381"/>
        <v>13025.011198288159</v>
      </c>
      <c r="AE1264" s="26">
        <f t="shared" si="387"/>
        <v>14074.953743408974</v>
      </c>
      <c r="AF1264" s="25">
        <f t="shared" si="385"/>
        <v>62256</v>
      </c>
      <c r="AG1264">
        <f t="shared" si="375"/>
        <v>4644.0808460667749</v>
      </c>
      <c r="AH1264" s="41">
        <f t="shared" si="388"/>
        <v>5.193881368633211E-2</v>
      </c>
      <c r="AI1264" s="41">
        <f t="shared" si="389"/>
        <v>1.9228904759133278E-6</v>
      </c>
      <c r="AJ1264" s="41">
        <f t="shared" si="390"/>
        <v>1.992970790111322E-10</v>
      </c>
      <c r="AK1264">
        <f t="shared" si="386"/>
        <v>1013.25</v>
      </c>
      <c r="AL1264">
        <v>273.14999999999998</v>
      </c>
      <c r="AM1264" s="27">
        <f t="shared" si="376"/>
        <v>302.64179015664388</v>
      </c>
      <c r="AN1264">
        <f t="shared" si="377"/>
        <v>1.0074457429006818</v>
      </c>
      <c r="AO1264" s="28">
        <f t="shared" si="378"/>
        <v>304.89518311715233</v>
      </c>
      <c r="AP1264" s="46">
        <f t="shared" si="379"/>
        <v>325.37800089636232</v>
      </c>
      <c r="AQ1264" s="28">
        <f t="shared" si="380"/>
        <v>0.10199910363769504</v>
      </c>
      <c r="AR1264" s="52">
        <v>303.57847944788136</v>
      </c>
      <c r="AS1264" s="52">
        <v>323.97284125002028</v>
      </c>
      <c r="AT1264" s="52">
        <v>1.5071587499797374</v>
      </c>
    </row>
    <row r="1265" spans="1:46" x14ac:dyDescent="0.3">
      <c r="A1265" s="1">
        <v>42834</v>
      </c>
      <c r="B1265" s="2">
        <v>0.95519675925925929</v>
      </c>
      <c r="C1265" s="4">
        <f t="shared" si="372"/>
        <v>42834.955196759256</v>
      </c>
      <c r="D1265" s="5" t="str">
        <f t="shared" si="373"/>
        <v>v</v>
      </c>
      <c r="E1265" s="6">
        <f t="shared" si="374"/>
        <v>18</v>
      </c>
      <c r="F1265">
        <v>7</v>
      </c>
      <c r="G1265">
        <v>8.4589999999999996</v>
      </c>
      <c r="H1265">
        <v>1101.98</v>
      </c>
      <c r="I1265">
        <v>1081.26</v>
      </c>
      <c r="J1265">
        <v>586.88699999999994</v>
      </c>
      <c r="K1265">
        <v>21.719075</v>
      </c>
      <c r="L1265">
        <v>0</v>
      </c>
      <c r="M1265">
        <v>0</v>
      </c>
      <c r="N1265">
        <v>1</v>
      </c>
      <c r="O1265">
        <v>810730</v>
      </c>
      <c r="P1265">
        <v>20394</v>
      </c>
      <c r="Q1265">
        <v>15422</v>
      </c>
      <c r="R1265">
        <v>39</v>
      </c>
      <c r="S1265">
        <v>3823.68</v>
      </c>
      <c r="T1265">
        <v>349</v>
      </c>
      <c r="U1265">
        <v>325.76</v>
      </c>
      <c r="V1265">
        <v>305.27</v>
      </c>
      <c r="W1265">
        <v>38.994999999999997</v>
      </c>
      <c r="X1265">
        <v>26.149000000000001</v>
      </c>
      <c r="Y1265" s="8">
        <f t="shared" si="383"/>
        <v>299.29899999999998</v>
      </c>
      <c r="Z1265">
        <v>50.39</v>
      </c>
      <c r="AB1265" s="25">
        <f t="shared" si="384"/>
        <v>9849.5499999999993</v>
      </c>
      <c r="AC1265" s="26">
        <f t="shared" si="381"/>
        <v>13025.011198288159</v>
      </c>
      <c r="AE1265" s="26">
        <f t="shared" si="387"/>
        <v>14074.953743408974</v>
      </c>
      <c r="AF1265" s="25">
        <f t="shared" si="385"/>
        <v>62256</v>
      </c>
      <c r="AG1265">
        <f t="shared" si="375"/>
        <v>4644.0808460667749</v>
      </c>
      <c r="AH1265" s="41">
        <f t="shared" si="388"/>
        <v>5.1938828822277086E-2</v>
      </c>
      <c r="AI1265" s="41">
        <f t="shared" si="389"/>
        <v>1.9228877924721997E-6</v>
      </c>
      <c r="AJ1265" s="41">
        <f t="shared" si="390"/>
        <v>1.9929743790390429E-10</v>
      </c>
      <c r="AK1265">
        <f t="shared" si="386"/>
        <v>1013.25</v>
      </c>
      <c r="AL1265">
        <v>273.14999999999998</v>
      </c>
      <c r="AM1265" s="27">
        <f t="shared" si="376"/>
        <v>302.64183852122841</v>
      </c>
      <c r="AN1265">
        <f t="shared" si="377"/>
        <v>1.0075044217498013</v>
      </c>
      <c r="AO1265" s="28">
        <f t="shared" si="378"/>
        <v>304.91299051662696</v>
      </c>
      <c r="AP1265" s="46">
        <f t="shared" si="379"/>
        <v>325.37894905108124</v>
      </c>
      <c r="AQ1265" s="28">
        <f t="shared" si="380"/>
        <v>0.38105094891875524</v>
      </c>
      <c r="AR1265" s="52">
        <v>303.5961614281934</v>
      </c>
      <c r="AS1265" s="52">
        <v>323.97373353648993</v>
      </c>
      <c r="AT1265" s="52">
        <v>1.78626646351006</v>
      </c>
    </row>
    <row r="1266" spans="1:46" x14ac:dyDescent="0.3">
      <c r="A1266" s="1">
        <v>42834</v>
      </c>
      <c r="B1266" s="2">
        <v>0.95554398148148145</v>
      </c>
      <c r="C1266" s="4">
        <f t="shared" si="372"/>
        <v>42834.955543981479</v>
      </c>
      <c r="D1266" s="5" t="str">
        <f t="shared" si="373"/>
        <v>v</v>
      </c>
      <c r="E1266" s="6">
        <f t="shared" si="374"/>
        <v>18</v>
      </c>
      <c r="F1266">
        <v>7</v>
      </c>
      <c r="G1266">
        <v>8.4629999999999992</v>
      </c>
      <c r="H1266">
        <v>1101.96</v>
      </c>
      <c r="I1266">
        <v>1081.28</v>
      </c>
      <c r="J1266">
        <v>587.96199999999999</v>
      </c>
      <c r="K1266">
        <v>21.718485999999999</v>
      </c>
      <c r="L1266">
        <v>0</v>
      </c>
      <c r="M1266">
        <v>0</v>
      </c>
      <c r="N1266">
        <v>1</v>
      </c>
      <c r="O1266">
        <v>810760</v>
      </c>
      <c r="P1266">
        <v>20393</v>
      </c>
      <c r="Q1266">
        <v>15422</v>
      </c>
      <c r="R1266">
        <v>39</v>
      </c>
      <c r="S1266">
        <v>3821.22</v>
      </c>
      <c r="T1266">
        <v>349</v>
      </c>
      <c r="U1266">
        <v>325.57</v>
      </c>
      <c r="V1266">
        <v>305.08</v>
      </c>
      <c r="W1266">
        <v>39.000999999999998</v>
      </c>
      <c r="X1266">
        <v>26.152999999999999</v>
      </c>
      <c r="Y1266" s="8">
        <f t="shared" si="383"/>
        <v>299.303</v>
      </c>
      <c r="Z1266">
        <v>50.374000000000002</v>
      </c>
      <c r="AB1266" s="25">
        <f t="shared" si="384"/>
        <v>9849.5499999999993</v>
      </c>
      <c r="AC1266" s="26">
        <f t="shared" si="381"/>
        <v>13024.372529503305</v>
      </c>
      <c r="AE1266" s="26">
        <f t="shared" si="387"/>
        <v>14074.953743408974</v>
      </c>
      <c r="AF1266" s="25">
        <f t="shared" si="385"/>
        <v>62256</v>
      </c>
      <c r="AG1266">
        <f t="shared" si="375"/>
        <v>4646.9057906168418</v>
      </c>
      <c r="AH1266" s="41">
        <f t="shared" si="388"/>
        <v>5.1938843958222056E-2</v>
      </c>
      <c r="AI1266" s="41">
        <f t="shared" si="389"/>
        <v>1.9228851090310716E-6</v>
      </c>
      <c r="AJ1266" s="41">
        <f t="shared" si="390"/>
        <v>1.9929779679667638E-10</v>
      </c>
      <c r="AK1266">
        <f t="shared" si="386"/>
        <v>1013.25</v>
      </c>
      <c r="AL1266">
        <v>273.14999999999998</v>
      </c>
      <c r="AM1266" s="27">
        <f t="shared" si="376"/>
        <v>302.87553027302357</v>
      </c>
      <c r="AN1266">
        <f t="shared" si="377"/>
        <v>1.0075361725298055</v>
      </c>
      <c r="AO1266" s="28">
        <f t="shared" si="378"/>
        <v>305.1580525242174</v>
      </c>
      <c r="AP1266" s="46">
        <f t="shared" si="379"/>
        <v>325.64648313188826</v>
      </c>
      <c r="AQ1266" s="28">
        <f t="shared" si="380"/>
        <v>-7.6483131888267053E-2</v>
      </c>
      <c r="AR1266" s="52">
        <v>303.84009943561352</v>
      </c>
      <c r="AS1266" s="52">
        <v>324.24004215913169</v>
      </c>
      <c r="AT1266" s="52">
        <v>1.3299578408683033</v>
      </c>
    </row>
    <row r="1267" spans="1:46" x14ac:dyDescent="0.3">
      <c r="A1267" s="1">
        <v>42834</v>
      </c>
      <c r="B1267" s="2">
        <v>0.95589120370370362</v>
      </c>
      <c r="C1267" s="4">
        <f t="shared" ref="C1267:C1330" si="391">A1267+B1267</f>
        <v>42834.955891203703</v>
      </c>
      <c r="D1267" s="5" t="str">
        <f t="shared" ref="D1267:D1330" si="392">IF(C1267-C1266&lt;0.01533,"v","f")</f>
        <v>v</v>
      </c>
      <c r="E1267" s="6">
        <f t="shared" ref="E1267:E1330" si="393">IF(D1267="v",E1266,E1266+1)</f>
        <v>18</v>
      </c>
      <c r="F1267">
        <v>7</v>
      </c>
      <c r="G1267">
        <v>8.532</v>
      </c>
      <c r="H1267">
        <v>1101.8900000000001</v>
      </c>
      <c r="I1267">
        <v>1081.23</v>
      </c>
      <c r="J1267">
        <v>583.16200000000003</v>
      </c>
      <c r="K1267">
        <v>21.725849</v>
      </c>
      <c r="L1267">
        <v>0</v>
      </c>
      <c r="M1267">
        <v>0</v>
      </c>
      <c r="N1267">
        <v>1</v>
      </c>
      <c r="O1267">
        <v>810790</v>
      </c>
      <c r="P1267">
        <v>20394</v>
      </c>
      <c r="Q1267">
        <v>15422</v>
      </c>
      <c r="R1267">
        <v>39</v>
      </c>
      <c r="S1267">
        <v>3819.49</v>
      </c>
      <c r="T1267">
        <v>349</v>
      </c>
      <c r="U1267">
        <v>325.44</v>
      </c>
      <c r="V1267">
        <v>304.97000000000003</v>
      </c>
      <c r="W1267">
        <v>39</v>
      </c>
      <c r="X1267">
        <v>26.164000000000001</v>
      </c>
      <c r="Y1267" s="8">
        <f t="shared" si="383"/>
        <v>299.31399999999996</v>
      </c>
      <c r="Z1267">
        <v>50.378999999999998</v>
      </c>
      <c r="AB1267" s="25">
        <f t="shared" si="384"/>
        <v>9849.5499999999993</v>
      </c>
      <c r="AC1267" s="26">
        <f t="shared" si="381"/>
        <v>13025.011198288159</v>
      </c>
      <c r="AE1267" s="26">
        <f t="shared" si="387"/>
        <v>14074.953743408974</v>
      </c>
      <c r="AF1267" s="25">
        <f t="shared" si="385"/>
        <v>62256</v>
      </c>
      <c r="AG1267">
        <f t="shared" si="375"/>
        <v>4644.0808460667749</v>
      </c>
      <c r="AH1267" s="41">
        <f t="shared" si="388"/>
        <v>5.1938859094167032E-2</v>
      </c>
      <c r="AI1267" s="41">
        <f t="shared" si="389"/>
        <v>1.9228824255899436E-6</v>
      </c>
      <c r="AJ1267" s="41">
        <f t="shared" si="390"/>
        <v>1.9929815568944848E-10</v>
      </c>
      <c r="AK1267">
        <f t="shared" si="386"/>
        <v>1013.25</v>
      </c>
      <c r="AL1267">
        <v>273.14999999999998</v>
      </c>
      <c r="AM1267" s="27">
        <f t="shared" si="376"/>
        <v>302.64193525039752</v>
      </c>
      <c r="AN1267">
        <f t="shared" si="377"/>
        <v>1.0076372098702817</v>
      </c>
      <c r="AO1267" s="28">
        <f t="shared" si="378"/>
        <v>304.95327522545301</v>
      </c>
      <c r="AP1267" s="46">
        <f t="shared" si="379"/>
        <v>325.41290873132647</v>
      </c>
      <c r="AQ1267" s="28">
        <f t="shared" si="380"/>
        <v>2.7091268673530067E-2</v>
      </c>
      <c r="AR1267" s="52">
        <v>303.6361751122933</v>
      </c>
      <c r="AS1267" s="52">
        <v>324.00744299695521</v>
      </c>
      <c r="AT1267" s="52">
        <v>1.4325570030447921</v>
      </c>
    </row>
    <row r="1268" spans="1:46" x14ac:dyDescent="0.3">
      <c r="A1268" s="1">
        <v>42834</v>
      </c>
      <c r="B1268" s="2">
        <v>0.95623842592592589</v>
      </c>
      <c r="C1268" s="4">
        <f t="shared" si="391"/>
        <v>42834.956238425926</v>
      </c>
      <c r="D1268" s="5" t="str">
        <f t="shared" si="392"/>
        <v>v</v>
      </c>
      <c r="E1268" s="6">
        <f t="shared" si="393"/>
        <v>18</v>
      </c>
      <c r="F1268">
        <v>7</v>
      </c>
      <c r="G1268">
        <v>8.4640000000000004</v>
      </c>
      <c r="H1268">
        <v>1101.83</v>
      </c>
      <c r="I1268">
        <v>1081.1500000000001</v>
      </c>
      <c r="J1268">
        <v>585.21199999999999</v>
      </c>
      <c r="K1268">
        <v>21.731836000000001</v>
      </c>
      <c r="L1268">
        <v>0</v>
      </c>
      <c r="M1268">
        <v>0</v>
      </c>
      <c r="N1268">
        <v>1</v>
      </c>
      <c r="O1268">
        <v>810820</v>
      </c>
      <c r="P1268">
        <v>20393</v>
      </c>
      <c r="Q1268">
        <v>15420</v>
      </c>
      <c r="R1268">
        <v>39</v>
      </c>
      <c r="S1268">
        <v>3816.29</v>
      </c>
      <c r="T1268">
        <v>348</v>
      </c>
      <c r="U1268">
        <v>325.14999999999998</v>
      </c>
      <c r="V1268">
        <v>304.73</v>
      </c>
      <c r="W1268">
        <v>39</v>
      </c>
      <c r="X1268">
        <v>26.161000000000001</v>
      </c>
      <c r="Y1268" s="8">
        <f t="shared" si="383"/>
        <v>299.31099999999998</v>
      </c>
      <c r="Z1268">
        <v>50.34</v>
      </c>
      <c r="AB1268" s="25">
        <f t="shared" si="384"/>
        <v>9849.5499999999993</v>
      </c>
      <c r="AC1268" s="26">
        <f t="shared" si="381"/>
        <v>13026.061812581062</v>
      </c>
      <c r="AE1268" s="26">
        <f t="shared" si="387"/>
        <v>14074.953743408974</v>
      </c>
      <c r="AF1268" s="25">
        <f t="shared" si="385"/>
        <v>62256</v>
      </c>
      <c r="AG1268">
        <f t="shared" si="375"/>
        <v>4639.4337939619272</v>
      </c>
      <c r="AH1268" s="41">
        <f t="shared" si="388"/>
        <v>5.1938874230112002E-2</v>
      </c>
      <c r="AI1268" s="41">
        <f t="shared" si="389"/>
        <v>1.922879742148815E-6</v>
      </c>
      <c r="AJ1268" s="41">
        <f t="shared" si="390"/>
        <v>1.9929851458222057E-10</v>
      </c>
      <c r="AK1268">
        <f t="shared" si="386"/>
        <v>1013.25</v>
      </c>
      <c r="AL1268">
        <v>273.14999999999998</v>
      </c>
      <c r="AM1268" s="27">
        <f t="shared" si="376"/>
        <v>302.25780177181667</v>
      </c>
      <c r="AN1268">
        <f t="shared" si="377"/>
        <v>1.0076819805987687</v>
      </c>
      <c r="AO1268" s="28">
        <f t="shared" si="378"/>
        <v>304.57974034085424</v>
      </c>
      <c r="AP1268" s="46">
        <f t="shared" si="379"/>
        <v>324.99026525488733</v>
      </c>
      <c r="AQ1268" s="28">
        <f t="shared" si="380"/>
        <v>0.15973474511264385</v>
      </c>
      <c r="AR1268" s="52">
        <v>303.26423171462068</v>
      </c>
      <c r="AS1268" s="52">
        <v>323.58660164644675</v>
      </c>
      <c r="AT1268" s="52">
        <v>1.5633983535532252</v>
      </c>
    </row>
    <row r="1269" spans="1:46" x14ac:dyDescent="0.3">
      <c r="A1269" s="1">
        <v>42834</v>
      </c>
      <c r="B1269" s="2">
        <v>0.95658564814814817</v>
      </c>
      <c r="C1269" s="4">
        <f t="shared" si="391"/>
        <v>42834.956585648149</v>
      </c>
      <c r="D1269" s="5" t="str">
        <f t="shared" si="392"/>
        <v>v</v>
      </c>
      <c r="E1269" s="6">
        <f t="shared" si="393"/>
        <v>18</v>
      </c>
      <c r="F1269">
        <v>7</v>
      </c>
      <c r="G1269">
        <v>8.3979999999999997</v>
      </c>
      <c r="H1269">
        <v>1101.8</v>
      </c>
      <c r="I1269">
        <v>1081.1099999999999</v>
      </c>
      <c r="J1269">
        <v>588.79999999999995</v>
      </c>
      <c r="K1269">
        <v>21.73753</v>
      </c>
      <c r="L1269">
        <v>0</v>
      </c>
      <c r="M1269">
        <v>0</v>
      </c>
      <c r="N1269">
        <v>1</v>
      </c>
      <c r="O1269">
        <v>810850</v>
      </c>
      <c r="P1269">
        <v>20393</v>
      </c>
      <c r="Q1269">
        <v>15422</v>
      </c>
      <c r="R1269">
        <v>39</v>
      </c>
      <c r="S1269">
        <v>3820.55</v>
      </c>
      <c r="T1269">
        <v>349</v>
      </c>
      <c r="U1269">
        <v>325.52</v>
      </c>
      <c r="V1269">
        <v>305.08999999999997</v>
      </c>
      <c r="W1269">
        <v>38.996000000000002</v>
      </c>
      <c r="X1269">
        <v>26.169</v>
      </c>
      <c r="Y1269" s="8">
        <f t="shared" si="383"/>
        <v>299.31899999999996</v>
      </c>
      <c r="Z1269">
        <v>50.311999999999998</v>
      </c>
      <c r="AB1269" s="25">
        <f t="shared" si="384"/>
        <v>9849.5499999999993</v>
      </c>
      <c r="AC1269" s="26">
        <f t="shared" si="381"/>
        <v>13024.372529503305</v>
      </c>
      <c r="AE1269" s="26">
        <f t="shared" si="387"/>
        <v>14074.953743408974</v>
      </c>
      <c r="AF1269" s="25">
        <f t="shared" si="385"/>
        <v>62256</v>
      </c>
      <c r="AG1269">
        <f t="shared" si="375"/>
        <v>4646.9057906168418</v>
      </c>
      <c r="AH1269" s="41">
        <f t="shared" si="388"/>
        <v>5.1938889366056978E-2</v>
      </c>
      <c r="AI1269" s="41">
        <f t="shared" si="389"/>
        <v>1.922877058707687E-6</v>
      </c>
      <c r="AJ1269" s="41">
        <f t="shared" si="390"/>
        <v>1.9929887347499266E-10</v>
      </c>
      <c r="AK1269">
        <f t="shared" si="386"/>
        <v>1013.25</v>
      </c>
      <c r="AL1269">
        <v>273.14999999999998</v>
      </c>
      <c r="AM1269" s="27">
        <f t="shared" si="376"/>
        <v>302.87567548067477</v>
      </c>
      <c r="AN1269">
        <f t="shared" si="377"/>
        <v>1.0077363520469573</v>
      </c>
      <c r="AO1269" s="28">
        <f t="shared" si="378"/>
        <v>305.21882833265329</v>
      </c>
      <c r="AP1269" s="46">
        <f t="shared" si="379"/>
        <v>325.66013076606447</v>
      </c>
      <c r="AQ1269" s="28">
        <f t="shared" si="380"/>
        <v>-0.14013076606448749</v>
      </c>
      <c r="AR1269" s="52">
        <v>303.90046705918343</v>
      </c>
      <c r="AS1269" s="52">
        <v>324.25347539339134</v>
      </c>
      <c r="AT1269" s="52">
        <v>1.2665246066086411</v>
      </c>
    </row>
    <row r="1270" spans="1:46" x14ac:dyDescent="0.3">
      <c r="A1270" s="1">
        <v>42834</v>
      </c>
      <c r="B1270" s="2">
        <v>0.95693287037037045</v>
      </c>
      <c r="C1270" s="4">
        <f t="shared" si="391"/>
        <v>42834.956932870373</v>
      </c>
      <c r="D1270" s="5" t="str">
        <f t="shared" si="392"/>
        <v>v</v>
      </c>
      <c r="E1270" s="6">
        <f t="shared" si="393"/>
        <v>18</v>
      </c>
      <c r="F1270">
        <v>7</v>
      </c>
      <c r="G1270">
        <v>8.5619999999999994</v>
      </c>
      <c r="H1270">
        <v>1101.77</v>
      </c>
      <c r="I1270">
        <v>1081.22</v>
      </c>
      <c r="J1270">
        <v>590.32500000000005</v>
      </c>
      <c r="K1270">
        <v>21.728597000000001</v>
      </c>
      <c r="L1270">
        <v>0</v>
      </c>
      <c r="M1270">
        <v>0</v>
      </c>
      <c r="N1270">
        <v>1</v>
      </c>
      <c r="O1270">
        <v>810880</v>
      </c>
      <c r="P1270">
        <v>20395</v>
      </c>
      <c r="Q1270">
        <v>15423</v>
      </c>
      <c r="R1270">
        <v>39</v>
      </c>
      <c r="S1270">
        <v>3819.47</v>
      </c>
      <c r="T1270">
        <v>349</v>
      </c>
      <c r="U1270">
        <v>325.47000000000003</v>
      </c>
      <c r="V1270">
        <v>305.01</v>
      </c>
      <c r="W1270">
        <v>39.000999999999998</v>
      </c>
      <c r="X1270">
        <v>26.170999999999999</v>
      </c>
      <c r="Y1270" s="8">
        <f t="shared" si="383"/>
        <v>299.32099999999997</v>
      </c>
      <c r="Z1270">
        <v>50.302999999999997</v>
      </c>
      <c r="AB1270" s="25">
        <f t="shared" si="384"/>
        <v>9849.5499999999993</v>
      </c>
      <c r="AC1270" s="26">
        <f t="shared" si="381"/>
        <v>13024.80530700901</v>
      </c>
      <c r="AE1270" s="26">
        <f t="shared" si="387"/>
        <v>14074.953743408974</v>
      </c>
      <c r="AF1270" s="25">
        <f t="shared" si="385"/>
        <v>62256</v>
      </c>
      <c r="AG1270">
        <f t="shared" ref="AG1270:AG1333" si="394">AF1270*(1-(AC1270/AE1270))</f>
        <v>4644.9915394664413</v>
      </c>
      <c r="AH1270" s="41">
        <f t="shared" si="388"/>
        <v>5.1938904502001948E-2</v>
      </c>
      <c r="AI1270" s="41">
        <f t="shared" si="389"/>
        <v>1.9228743752665589E-6</v>
      </c>
      <c r="AJ1270" s="41">
        <f t="shared" si="390"/>
        <v>1.9929923236776475E-10</v>
      </c>
      <c r="AK1270">
        <f t="shared" si="386"/>
        <v>1013.25</v>
      </c>
      <c r="AL1270">
        <v>273.14999999999998</v>
      </c>
      <c r="AM1270" s="27">
        <f t="shared" ref="AM1270:AM1333" si="395">AJ1270*(AG1270^3)+AI1270*(AG1270^2)+AH1270*AG1270</f>
        <v>302.7173931432111</v>
      </c>
      <c r="AN1270">
        <f t="shared" ref="AN1270:AN1333" si="396">(AK1270*Y1270)/(AL1270*H1270)</f>
        <v>1.0077705253236946</v>
      </c>
      <c r="AO1270" s="28">
        <f t="shared" ref="AO1270:AO1333" si="397">AM1270*AN1270</f>
        <v>305.06966631255324</v>
      </c>
      <c r="AP1270" s="46">
        <f t="shared" ref="AP1270:AP1333" si="398">AO1270*(I1270/1013.25)</f>
        <v>325.53409781441781</v>
      </c>
      <c r="AQ1270" s="28">
        <f t="shared" ref="AQ1270:AQ1333" si="399">U1270-AP1270</f>
        <v>-6.4097814417777954E-2</v>
      </c>
      <c r="AR1270" s="52">
        <v>303.75191243946028</v>
      </c>
      <c r="AS1270" s="52">
        <v>324.12794746389665</v>
      </c>
      <c r="AT1270" s="52">
        <v>1.342052536103381</v>
      </c>
    </row>
    <row r="1271" spans="1:46" x14ac:dyDescent="0.3">
      <c r="A1271" s="1">
        <v>42834</v>
      </c>
      <c r="B1271" s="2">
        <v>0.95728009259259261</v>
      </c>
      <c r="C1271" s="4">
        <f t="shared" si="391"/>
        <v>42834.957280092596</v>
      </c>
      <c r="D1271" s="5" t="str">
        <f t="shared" si="392"/>
        <v>v</v>
      </c>
      <c r="E1271" s="6">
        <f t="shared" si="393"/>
        <v>18</v>
      </c>
      <c r="F1271">
        <v>7</v>
      </c>
      <c r="G1271">
        <v>8.3390000000000004</v>
      </c>
      <c r="H1271">
        <v>1101.71</v>
      </c>
      <c r="I1271">
        <v>1081.1099999999999</v>
      </c>
      <c r="J1271">
        <v>586.28700000000003</v>
      </c>
      <c r="K1271">
        <v>21.728204000000002</v>
      </c>
      <c r="L1271">
        <v>0</v>
      </c>
      <c r="M1271">
        <v>0</v>
      </c>
      <c r="N1271">
        <v>1</v>
      </c>
      <c r="O1271">
        <v>810910</v>
      </c>
      <c r="P1271">
        <v>20395</v>
      </c>
      <c r="Q1271">
        <v>15421</v>
      </c>
      <c r="R1271">
        <v>39</v>
      </c>
      <c r="S1271">
        <v>3814.06</v>
      </c>
      <c r="T1271">
        <v>348</v>
      </c>
      <c r="U1271">
        <v>325</v>
      </c>
      <c r="V1271">
        <v>304.60000000000002</v>
      </c>
      <c r="W1271">
        <v>38.997999999999998</v>
      </c>
      <c r="X1271">
        <v>26.177</v>
      </c>
      <c r="Y1271" s="8">
        <f t="shared" si="383"/>
        <v>299.327</v>
      </c>
      <c r="Z1271">
        <v>50.293999999999997</v>
      </c>
      <c r="AB1271" s="25">
        <f t="shared" si="384"/>
        <v>9849.5499999999993</v>
      </c>
      <c r="AC1271" s="26">
        <f t="shared" si="381"/>
        <v>13026.494536670773</v>
      </c>
      <c r="AE1271" s="26">
        <f t="shared" si="387"/>
        <v>14074.953743408974</v>
      </c>
      <c r="AF1271" s="25">
        <f t="shared" si="385"/>
        <v>62256</v>
      </c>
      <c r="AG1271">
        <f t="shared" si="394"/>
        <v>4637.5197790798811</v>
      </c>
      <c r="AH1271" s="41">
        <f t="shared" si="388"/>
        <v>5.1938919637946925E-2</v>
      </c>
      <c r="AI1271" s="41">
        <f t="shared" si="389"/>
        <v>1.9228716918254308E-6</v>
      </c>
      <c r="AJ1271" s="41">
        <f t="shared" si="390"/>
        <v>1.9929959126053685E-10</v>
      </c>
      <c r="AK1271">
        <f t="shared" si="386"/>
        <v>1013.25</v>
      </c>
      <c r="AL1271">
        <v>273.14999999999998</v>
      </c>
      <c r="AM1271" s="27">
        <f t="shared" si="395"/>
        <v>302.09976984245475</v>
      </c>
      <c r="AN1271">
        <f t="shared" si="396"/>
        <v>1.0078456115380041</v>
      </c>
      <c r="AO1271" s="28">
        <f t="shared" si="397"/>
        <v>304.46992728235909</v>
      </c>
      <c r="AP1271" s="46">
        <f t="shared" si="398"/>
        <v>324.86107385564395</v>
      </c>
      <c r="AQ1271" s="28">
        <f t="shared" si="399"/>
        <v>0.13892614435604855</v>
      </c>
      <c r="AR1271" s="52">
        <v>303.15475806959103</v>
      </c>
      <c r="AS1271" s="52">
        <v>323.45782432431832</v>
      </c>
      <c r="AT1271" s="52">
        <v>1.5421756756816762</v>
      </c>
    </row>
    <row r="1272" spans="1:46" x14ac:dyDescent="0.3">
      <c r="A1272" s="1">
        <v>42834</v>
      </c>
      <c r="B1272" s="2">
        <v>0.95762731481481478</v>
      </c>
      <c r="C1272" s="4">
        <f t="shared" si="391"/>
        <v>42834.957627314812</v>
      </c>
      <c r="D1272" s="5" t="str">
        <f t="shared" si="392"/>
        <v>v</v>
      </c>
      <c r="E1272" s="6">
        <f t="shared" si="393"/>
        <v>18</v>
      </c>
      <c r="F1272">
        <v>7</v>
      </c>
      <c r="G1272">
        <v>8.3970000000000002</v>
      </c>
      <c r="H1272">
        <v>1101.67</v>
      </c>
      <c r="I1272">
        <v>1081.03</v>
      </c>
      <c r="J1272">
        <v>579.71199999999999</v>
      </c>
      <c r="K1272">
        <v>21.728891000000001</v>
      </c>
      <c r="L1272">
        <v>0</v>
      </c>
      <c r="M1272">
        <v>0</v>
      </c>
      <c r="N1272">
        <v>1</v>
      </c>
      <c r="O1272">
        <v>810940</v>
      </c>
      <c r="P1272">
        <v>20396</v>
      </c>
      <c r="Q1272">
        <v>15422</v>
      </c>
      <c r="R1272">
        <v>39</v>
      </c>
      <c r="S1272">
        <v>3814.54</v>
      </c>
      <c r="T1272">
        <v>348</v>
      </c>
      <c r="U1272">
        <v>325.02999999999997</v>
      </c>
      <c r="V1272">
        <v>304.64999999999998</v>
      </c>
      <c r="W1272">
        <v>38.994999999999997</v>
      </c>
      <c r="X1272">
        <v>26.177</v>
      </c>
      <c r="Y1272" s="8">
        <f t="shared" si="383"/>
        <v>299.327</v>
      </c>
      <c r="Z1272">
        <v>50.253</v>
      </c>
      <c r="AB1272" s="25">
        <f t="shared" si="384"/>
        <v>9849.5499999999993</v>
      </c>
      <c r="AC1272" s="26">
        <f t="shared" si="381"/>
        <v>13026.288535857864</v>
      </c>
      <c r="AE1272" s="26">
        <f t="shared" si="387"/>
        <v>14074.953743408974</v>
      </c>
      <c r="AF1272" s="25">
        <f t="shared" si="385"/>
        <v>62256</v>
      </c>
      <c r="AG1272">
        <f t="shared" si="394"/>
        <v>4638.4309569666557</v>
      </c>
      <c r="AH1272" s="41">
        <f t="shared" si="388"/>
        <v>5.1938934773891901E-2</v>
      </c>
      <c r="AI1272" s="41">
        <f t="shared" si="389"/>
        <v>1.9228690083843027E-6</v>
      </c>
      <c r="AJ1272" s="41">
        <f t="shared" si="390"/>
        <v>1.9929995015330894E-10</v>
      </c>
      <c r="AK1272">
        <f t="shared" si="386"/>
        <v>1013.25</v>
      </c>
      <c r="AL1272">
        <v>273.14999999999998</v>
      </c>
      <c r="AM1272" s="27">
        <f t="shared" si="395"/>
        <v>302.17511484027773</v>
      </c>
      <c r="AN1272">
        <f t="shared" si="396"/>
        <v>1.0078822049139347</v>
      </c>
      <c r="AO1272" s="28">
        <f t="shared" si="397"/>
        <v>304.55692101534055</v>
      </c>
      <c r="AP1272" s="46">
        <f t="shared" si="398"/>
        <v>324.92984784131613</v>
      </c>
      <c r="AQ1272" s="28">
        <f t="shared" si="399"/>
        <v>0.10015215868384075</v>
      </c>
      <c r="AR1272" s="52">
        <v>303.24132262860616</v>
      </c>
      <c r="AS1272" s="52">
        <v>323.52624426469492</v>
      </c>
      <c r="AT1272" s="52">
        <v>1.5037557353050488</v>
      </c>
    </row>
    <row r="1273" spans="1:46" x14ac:dyDescent="0.3">
      <c r="A1273" s="1">
        <v>42834</v>
      </c>
      <c r="B1273" s="2">
        <v>0.95797453703703705</v>
      </c>
      <c r="C1273" s="4">
        <f t="shared" si="391"/>
        <v>42834.957974537036</v>
      </c>
      <c r="D1273" s="5" t="str">
        <f t="shared" si="392"/>
        <v>v</v>
      </c>
      <c r="E1273" s="6">
        <f t="shared" si="393"/>
        <v>18</v>
      </c>
      <c r="F1273">
        <v>7</v>
      </c>
      <c r="G1273">
        <v>8.5289999999999999</v>
      </c>
      <c r="H1273">
        <v>1101.6600000000001</v>
      </c>
      <c r="I1273">
        <v>1081.04</v>
      </c>
      <c r="J1273">
        <v>587.54999999999995</v>
      </c>
      <c r="K1273">
        <v>21.727025999999999</v>
      </c>
      <c r="L1273">
        <v>0</v>
      </c>
      <c r="M1273">
        <v>0</v>
      </c>
      <c r="N1273">
        <v>1</v>
      </c>
      <c r="O1273">
        <v>810970</v>
      </c>
      <c r="P1273">
        <v>20395</v>
      </c>
      <c r="Q1273">
        <v>15420</v>
      </c>
      <c r="R1273">
        <v>39</v>
      </c>
      <c r="S1273">
        <v>3812.86</v>
      </c>
      <c r="T1273">
        <v>348</v>
      </c>
      <c r="U1273">
        <v>324.89999999999998</v>
      </c>
      <c r="V1273">
        <v>304.52</v>
      </c>
      <c r="W1273">
        <v>39</v>
      </c>
      <c r="X1273">
        <v>26.181999999999999</v>
      </c>
      <c r="Y1273" s="8">
        <f t="shared" si="383"/>
        <v>299.33199999999999</v>
      </c>
      <c r="Z1273">
        <v>50.247</v>
      </c>
      <c r="AB1273" s="25">
        <f t="shared" si="384"/>
        <v>9849.5499999999993</v>
      </c>
      <c r="AC1273" s="26">
        <f t="shared" ref="AC1273:AC1336" si="400">(P1273/Q1273)*AB1273</f>
        <v>13027.339315823605</v>
      </c>
      <c r="AE1273" s="26">
        <f t="shared" si="387"/>
        <v>14074.953743408974</v>
      </c>
      <c r="AF1273" s="25">
        <f t="shared" si="385"/>
        <v>62256</v>
      </c>
      <c r="AG1273">
        <f t="shared" si="394"/>
        <v>4633.7831720616614</v>
      </c>
      <c r="AH1273" s="41">
        <f t="shared" si="388"/>
        <v>5.1938949909836871E-2</v>
      </c>
      <c r="AI1273" s="41">
        <f t="shared" si="389"/>
        <v>1.9228663249431742E-6</v>
      </c>
      <c r="AJ1273" s="41">
        <f t="shared" si="390"/>
        <v>1.9930030904608103E-10</v>
      </c>
      <c r="AK1273">
        <f t="shared" si="386"/>
        <v>1013.25</v>
      </c>
      <c r="AL1273">
        <v>273.14999999999998</v>
      </c>
      <c r="AM1273" s="27">
        <f t="shared" si="395"/>
        <v>301.79116706235493</v>
      </c>
      <c r="AN1273">
        <f t="shared" si="396"/>
        <v>1.0079081896310178</v>
      </c>
      <c r="AO1273" s="28">
        <f t="shared" si="397"/>
        <v>304.17778884045021</v>
      </c>
      <c r="AP1273" s="46">
        <f t="shared" si="398"/>
        <v>324.52835612936616</v>
      </c>
      <c r="AQ1273" s="28">
        <f t="shared" si="399"/>
        <v>0.3716438706338181</v>
      </c>
      <c r="AR1273" s="52">
        <v>302.86380426488955</v>
      </c>
      <c r="AS1273" s="52">
        <v>323.12646134963353</v>
      </c>
      <c r="AT1273" s="52">
        <v>1.7735386503664472</v>
      </c>
    </row>
    <row r="1274" spans="1:46" x14ac:dyDescent="0.3">
      <c r="A1274" s="1">
        <v>42834</v>
      </c>
      <c r="B1274" s="2">
        <v>0.95832175925925922</v>
      </c>
      <c r="C1274" s="4">
        <f t="shared" si="391"/>
        <v>42834.958321759259</v>
      </c>
      <c r="D1274" s="5" t="str">
        <f t="shared" si="392"/>
        <v>v</v>
      </c>
      <c r="E1274" s="6">
        <f t="shared" si="393"/>
        <v>18</v>
      </c>
      <c r="F1274">
        <v>7</v>
      </c>
      <c r="G1274">
        <v>8.5180000000000007</v>
      </c>
      <c r="H1274">
        <v>1101.6199999999999</v>
      </c>
      <c r="I1274">
        <v>1081.06</v>
      </c>
      <c r="J1274">
        <v>585.96199999999999</v>
      </c>
      <c r="K1274">
        <v>21.724278000000002</v>
      </c>
      <c r="L1274">
        <v>0</v>
      </c>
      <c r="M1274">
        <v>0</v>
      </c>
      <c r="N1274">
        <v>1</v>
      </c>
      <c r="O1274">
        <v>811000</v>
      </c>
      <c r="P1274">
        <v>20395</v>
      </c>
      <c r="Q1274">
        <v>15420</v>
      </c>
      <c r="R1274">
        <v>39</v>
      </c>
      <c r="S1274">
        <v>3811.43</v>
      </c>
      <c r="T1274">
        <v>348</v>
      </c>
      <c r="U1274">
        <v>324.79000000000002</v>
      </c>
      <c r="V1274">
        <v>304.42</v>
      </c>
      <c r="W1274">
        <v>39.000999999999998</v>
      </c>
      <c r="X1274">
        <v>26.184000000000001</v>
      </c>
      <c r="Y1274" s="8">
        <f t="shared" si="383"/>
        <v>299.334</v>
      </c>
      <c r="Z1274">
        <v>50.256999999999998</v>
      </c>
      <c r="AB1274" s="25">
        <f t="shared" si="384"/>
        <v>9849.5499999999993</v>
      </c>
      <c r="AC1274" s="26">
        <f t="shared" si="400"/>
        <v>13027.339315823605</v>
      </c>
      <c r="AE1274" s="26">
        <f t="shared" si="387"/>
        <v>14074.953743408974</v>
      </c>
      <c r="AF1274" s="25">
        <f t="shared" si="385"/>
        <v>62256</v>
      </c>
      <c r="AG1274">
        <f t="shared" si="394"/>
        <v>4633.7831720616614</v>
      </c>
      <c r="AH1274" s="41">
        <f t="shared" si="388"/>
        <v>5.1938965045781847E-2</v>
      </c>
      <c r="AI1274" s="41">
        <f t="shared" si="389"/>
        <v>1.9228636415020461E-6</v>
      </c>
      <c r="AJ1274" s="41">
        <f t="shared" si="390"/>
        <v>1.9930066793885313E-10</v>
      </c>
      <c r="AK1274">
        <f t="shared" si="386"/>
        <v>1013.25</v>
      </c>
      <c r="AL1274">
        <v>273.14999999999998</v>
      </c>
      <c r="AM1274" s="27">
        <f t="shared" si="395"/>
        <v>301.79121528885656</v>
      </c>
      <c r="AN1274">
        <f t="shared" si="396"/>
        <v>1.0079515215677426</v>
      </c>
      <c r="AO1274" s="28">
        <f t="shared" si="397"/>
        <v>304.19091464618117</v>
      </c>
      <c r="AP1274" s="46">
        <f t="shared" si="398"/>
        <v>324.5483643596354</v>
      </c>
      <c r="AQ1274" s="28">
        <f t="shared" si="399"/>
        <v>0.24163564036462049</v>
      </c>
      <c r="AR1274" s="52">
        <v>302.87682496988793</v>
      </c>
      <c r="AS1274" s="52">
        <v>323.14633150944684</v>
      </c>
      <c r="AT1274" s="52">
        <v>1.643668490553182</v>
      </c>
    </row>
    <row r="1275" spans="1:46" x14ac:dyDescent="0.3">
      <c r="A1275" s="1">
        <v>42834</v>
      </c>
      <c r="B1275" s="2">
        <v>0.95866898148148139</v>
      </c>
      <c r="C1275" s="4">
        <f t="shared" si="391"/>
        <v>42834.958668981482</v>
      </c>
      <c r="D1275" s="5" t="str">
        <f t="shared" si="392"/>
        <v>v</v>
      </c>
      <c r="E1275" s="6">
        <f t="shared" si="393"/>
        <v>18</v>
      </c>
      <c r="F1275">
        <v>7</v>
      </c>
      <c r="G1275">
        <v>8.4440000000000008</v>
      </c>
      <c r="H1275">
        <v>1101.6199999999999</v>
      </c>
      <c r="I1275">
        <v>1081.1400000000001</v>
      </c>
      <c r="J1275">
        <v>586.33699999999999</v>
      </c>
      <c r="K1275">
        <v>21.731345000000001</v>
      </c>
      <c r="L1275">
        <v>0</v>
      </c>
      <c r="M1275">
        <v>0</v>
      </c>
      <c r="N1275">
        <v>1</v>
      </c>
      <c r="O1275">
        <v>811030</v>
      </c>
      <c r="P1275">
        <v>20395</v>
      </c>
      <c r="Q1275">
        <v>15421</v>
      </c>
      <c r="R1275">
        <v>39</v>
      </c>
      <c r="S1275">
        <v>3813.03</v>
      </c>
      <c r="T1275">
        <v>348</v>
      </c>
      <c r="U1275">
        <v>324.95999999999998</v>
      </c>
      <c r="V1275">
        <v>304.55</v>
      </c>
      <c r="W1275">
        <v>39</v>
      </c>
      <c r="X1275">
        <v>26.186</v>
      </c>
      <c r="Y1275" s="8">
        <f t="shared" si="383"/>
        <v>299.33599999999996</v>
      </c>
      <c r="Z1275">
        <v>50.231999999999999</v>
      </c>
      <c r="AB1275" s="25">
        <f t="shared" si="384"/>
        <v>9849.5499999999993</v>
      </c>
      <c r="AC1275" s="26">
        <f t="shared" si="400"/>
        <v>13026.494536670773</v>
      </c>
      <c r="AE1275" s="26">
        <f t="shared" si="387"/>
        <v>14074.953743408974</v>
      </c>
      <c r="AF1275" s="25">
        <f t="shared" si="385"/>
        <v>62256</v>
      </c>
      <c r="AG1275">
        <f t="shared" si="394"/>
        <v>4637.5197790798811</v>
      </c>
      <c r="AH1275" s="41">
        <f t="shared" si="388"/>
        <v>5.1938980181726817E-2</v>
      </c>
      <c r="AI1275" s="41">
        <f t="shared" si="389"/>
        <v>1.9228609580609181E-6</v>
      </c>
      <c r="AJ1275" s="41">
        <f t="shared" si="390"/>
        <v>1.9930102683162519E-10</v>
      </c>
      <c r="AK1275">
        <f t="shared" si="386"/>
        <v>1013.25</v>
      </c>
      <c r="AL1275">
        <v>273.14999999999998</v>
      </c>
      <c r="AM1275" s="27">
        <f t="shared" si="395"/>
        <v>302.09996294865334</v>
      </c>
      <c r="AN1275">
        <f t="shared" si="396"/>
        <v>1.0079582561954261</v>
      </c>
      <c r="AO1275" s="28">
        <f t="shared" si="397"/>
        <v>304.50415185042749</v>
      </c>
      <c r="AP1275" s="46">
        <f t="shared" si="398"/>
        <v>324.90660619942878</v>
      </c>
      <c r="AQ1275" s="28">
        <f t="shared" si="399"/>
        <v>5.3393800571200245E-2</v>
      </c>
      <c r="AR1275" s="52">
        <v>303.18864100114092</v>
      </c>
      <c r="AS1275" s="52">
        <v>323.5029532020464</v>
      </c>
      <c r="AT1275" s="52">
        <v>1.4570467979535806</v>
      </c>
    </row>
    <row r="1276" spans="1:46" x14ac:dyDescent="0.3">
      <c r="A1276" s="1">
        <v>42834</v>
      </c>
      <c r="B1276" s="2">
        <v>0.95901620370370377</v>
      </c>
      <c r="C1276" s="4">
        <f t="shared" si="391"/>
        <v>42834.959016203706</v>
      </c>
      <c r="D1276" s="5" t="str">
        <f t="shared" si="392"/>
        <v>v</v>
      </c>
      <c r="E1276" s="6">
        <f t="shared" si="393"/>
        <v>18</v>
      </c>
      <c r="F1276">
        <v>7</v>
      </c>
      <c r="G1276">
        <v>8.452</v>
      </c>
      <c r="H1276">
        <v>1101.57</v>
      </c>
      <c r="I1276">
        <v>1081.06</v>
      </c>
      <c r="J1276">
        <v>578.20000000000005</v>
      </c>
      <c r="K1276">
        <v>21.733701</v>
      </c>
      <c r="L1276">
        <v>0</v>
      </c>
      <c r="M1276">
        <v>0</v>
      </c>
      <c r="N1276">
        <v>1</v>
      </c>
      <c r="O1276">
        <v>811060</v>
      </c>
      <c r="P1276">
        <v>20395</v>
      </c>
      <c r="Q1276">
        <v>15421</v>
      </c>
      <c r="R1276">
        <v>39</v>
      </c>
      <c r="S1276">
        <v>3813.33</v>
      </c>
      <c r="T1276">
        <v>348</v>
      </c>
      <c r="U1276">
        <v>324.97000000000003</v>
      </c>
      <c r="V1276">
        <v>304.58999999999997</v>
      </c>
      <c r="W1276">
        <v>39.003</v>
      </c>
      <c r="X1276">
        <v>26.186</v>
      </c>
      <c r="Y1276" s="8">
        <f t="shared" si="383"/>
        <v>299.33599999999996</v>
      </c>
      <c r="Z1276">
        <v>50.222000000000001</v>
      </c>
      <c r="AB1276" s="25">
        <f t="shared" si="384"/>
        <v>9849.5499999999993</v>
      </c>
      <c r="AC1276" s="26">
        <f t="shared" si="400"/>
        <v>13026.494536670773</v>
      </c>
      <c r="AE1276" s="26">
        <f t="shared" si="387"/>
        <v>14074.953743408974</v>
      </c>
      <c r="AF1276" s="25">
        <f t="shared" si="385"/>
        <v>62256</v>
      </c>
      <c r="AG1276">
        <f t="shared" si="394"/>
        <v>4637.5197790798811</v>
      </c>
      <c r="AH1276" s="41">
        <f t="shared" si="388"/>
        <v>5.1938995317671793E-2</v>
      </c>
      <c r="AI1276" s="41">
        <f t="shared" si="389"/>
        <v>1.92285827461979E-6</v>
      </c>
      <c r="AJ1276" s="41">
        <f t="shared" si="390"/>
        <v>1.9930138572439729E-10</v>
      </c>
      <c r="AK1276">
        <f t="shared" si="386"/>
        <v>1013.25</v>
      </c>
      <c r="AL1276">
        <v>273.14999999999998</v>
      </c>
      <c r="AM1276" s="27">
        <f t="shared" si="395"/>
        <v>302.10001122520299</v>
      </c>
      <c r="AN1276">
        <f t="shared" si="396"/>
        <v>1.0080040071806653</v>
      </c>
      <c r="AO1276" s="28">
        <f t="shared" si="397"/>
        <v>304.51802188432856</v>
      </c>
      <c r="AP1276" s="46">
        <f t="shared" si="398"/>
        <v>324.89736268272605</v>
      </c>
      <c r="AQ1276" s="28">
        <f t="shared" si="399"/>
        <v>7.2637317273972712E-2</v>
      </c>
      <c r="AR1276" s="52">
        <v>303.20240266136233</v>
      </c>
      <c r="AS1276" s="52">
        <v>323.49369792360454</v>
      </c>
      <c r="AT1276" s="52">
        <v>1.4763020763954842</v>
      </c>
    </row>
    <row r="1277" spans="1:46" x14ac:dyDescent="0.3">
      <c r="A1277" s="1">
        <v>42834</v>
      </c>
      <c r="B1277" s="2">
        <v>0.95936342592592594</v>
      </c>
      <c r="C1277" s="4">
        <f t="shared" si="391"/>
        <v>42834.959363425929</v>
      </c>
      <c r="D1277" s="5" t="str">
        <f t="shared" si="392"/>
        <v>v</v>
      </c>
      <c r="E1277" s="6">
        <f t="shared" si="393"/>
        <v>18</v>
      </c>
      <c r="F1277">
        <v>7</v>
      </c>
      <c r="G1277">
        <v>8.4410000000000007</v>
      </c>
      <c r="H1277">
        <v>1101.53</v>
      </c>
      <c r="I1277">
        <v>1081.1199999999999</v>
      </c>
      <c r="J1277">
        <v>578.26199999999994</v>
      </c>
      <c r="K1277">
        <v>21.735762000000001</v>
      </c>
      <c r="L1277">
        <v>0</v>
      </c>
      <c r="M1277">
        <v>0</v>
      </c>
      <c r="N1277">
        <v>1</v>
      </c>
      <c r="O1277">
        <v>811090</v>
      </c>
      <c r="P1277">
        <v>20396</v>
      </c>
      <c r="Q1277">
        <v>15422</v>
      </c>
      <c r="R1277">
        <v>39</v>
      </c>
      <c r="S1277">
        <v>3815.19</v>
      </c>
      <c r="T1277">
        <v>348</v>
      </c>
      <c r="U1277">
        <v>325.17</v>
      </c>
      <c r="V1277">
        <v>304.76</v>
      </c>
      <c r="W1277">
        <v>38.997999999999998</v>
      </c>
      <c r="X1277">
        <v>26.193000000000001</v>
      </c>
      <c r="Y1277" s="8">
        <f t="shared" si="383"/>
        <v>299.34299999999996</v>
      </c>
      <c r="Z1277">
        <v>50.188000000000002</v>
      </c>
      <c r="AB1277" s="25">
        <f t="shared" si="384"/>
        <v>9849.5499999999993</v>
      </c>
      <c r="AC1277" s="26">
        <f t="shared" si="400"/>
        <v>13026.288535857864</v>
      </c>
      <c r="AE1277" s="26">
        <f t="shared" si="387"/>
        <v>14074.953743408974</v>
      </c>
      <c r="AF1277" s="25">
        <f t="shared" si="385"/>
        <v>62256</v>
      </c>
      <c r="AG1277">
        <f t="shared" si="394"/>
        <v>4638.4309569666557</v>
      </c>
      <c r="AH1277" s="41">
        <f t="shared" si="388"/>
        <v>5.1939010453616763E-2</v>
      </c>
      <c r="AI1277" s="41">
        <f t="shared" si="389"/>
        <v>1.9228555911786619E-6</v>
      </c>
      <c r="AJ1277" s="41">
        <f t="shared" si="390"/>
        <v>1.9930174461716938E-10</v>
      </c>
      <c r="AK1277">
        <f t="shared" si="386"/>
        <v>1013.25</v>
      </c>
      <c r="AL1277">
        <v>273.14999999999998</v>
      </c>
      <c r="AM1277" s="27">
        <f t="shared" si="395"/>
        <v>302.17535628409627</v>
      </c>
      <c r="AN1277">
        <f t="shared" si="396"/>
        <v>1.0080641840820745</v>
      </c>
      <c r="AO1277" s="28">
        <f t="shared" si="397"/>
        <v>304.61215398223766</v>
      </c>
      <c r="AP1277" s="46">
        <f t="shared" si="398"/>
        <v>325.01583213745545</v>
      </c>
      <c r="AQ1277" s="28">
        <f t="shared" si="399"/>
        <v>0.15416786254456838</v>
      </c>
      <c r="AR1277" s="52">
        <v>303.29607466546975</v>
      </c>
      <c r="AS1277" s="52">
        <v>323.61159856139415</v>
      </c>
      <c r="AT1277" s="52">
        <v>1.5584014386058698</v>
      </c>
    </row>
    <row r="1278" spans="1:46" x14ac:dyDescent="0.3">
      <c r="A1278" s="1">
        <v>42834</v>
      </c>
      <c r="B1278" s="2">
        <v>0.95971064814814822</v>
      </c>
      <c r="C1278" s="4">
        <f t="shared" si="391"/>
        <v>42834.959710648145</v>
      </c>
      <c r="D1278" s="5" t="str">
        <f t="shared" si="392"/>
        <v>v</v>
      </c>
      <c r="E1278" s="6">
        <f t="shared" si="393"/>
        <v>18</v>
      </c>
      <c r="F1278">
        <v>7</v>
      </c>
      <c r="G1278">
        <v>8.4450000000000003</v>
      </c>
      <c r="H1278">
        <v>1101.49</v>
      </c>
      <c r="I1278">
        <v>1081.01</v>
      </c>
      <c r="J1278">
        <v>579.4</v>
      </c>
      <c r="K1278">
        <v>21.738119000000001</v>
      </c>
      <c r="L1278">
        <v>0</v>
      </c>
      <c r="M1278">
        <v>0</v>
      </c>
      <c r="N1278">
        <v>1</v>
      </c>
      <c r="O1278">
        <v>811120</v>
      </c>
      <c r="P1278">
        <v>20394</v>
      </c>
      <c r="Q1278">
        <v>15420</v>
      </c>
      <c r="R1278">
        <v>39.020000000000003</v>
      </c>
      <c r="S1278">
        <v>3813.48</v>
      </c>
      <c r="T1278">
        <v>348</v>
      </c>
      <c r="U1278">
        <v>325</v>
      </c>
      <c r="V1278">
        <v>304.63</v>
      </c>
      <c r="W1278">
        <v>38.999000000000002</v>
      </c>
      <c r="X1278">
        <v>26.193000000000001</v>
      </c>
      <c r="Y1278" s="8">
        <f t="shared" si="383"/>
        <v>299.34299999999996</v>
      </c>
      <c r="Z1278">
        <v>50.188000000000002</v>
      </c>
      <c r="AB1278" s="25">
        <f t="shared" si="384"/>
        <v>9849.5499999999993</v>
      </c>
      <c r="AC1278" s="26">
        <f t="shared" si="400"/>
        <v>13026.700564202334</v>
      </c>
      <c r="AE1278" s="26">
        <f t="shared" si="387"/>
        <v>14074.953743408974</v>
      </c>
      <c r="AF1278" s="25">
        <f t="shared" si="385"/>
        <v>62256</v>
      </c>
      <c r="AG1278">
        <f t="shared" si="394"/>
        <v>4636.6084830117916</v>
      </c>
      <c r="AH1278" s="41">
        <f t="shared" si="388"/>
        <v>5.1939025589561739E-2</v>
      </c>
      <c r="AI1278" s="41">
        <f t="shared" si="389"/>
        <v>1.9228529077375338E-6</v>
      </c>
      <c r="AJ1278" s="41">
        <f t="shared" si="390"/>
        <v>1.9930210350994147E-10</v>
      </c>
      <c r="AK1278">
        <f t="shared" si="386"/>
        <v>1013.25</v>
      </c>
      <c r="AL1278">
        <v>273.14999999999998</v>
      </c>
      <c r="AM1278" s="27">
        <f t="shared" si="395"/>
        <v>302.02480901622971</v>
      </c>
      <c r="AN1278">
        <f t="shared" si="396"/>
        <v>1.0081007913752529</v>
      </c>
      <c r="AO1278" s="28">
        <f t="shared" si="397"/>
        <v>304.47144898422079</v>
      </c>
      <c r="AP1278" s="46">
        <f t="shared" si="398"/>
        <v>324.83264847415001</v>
      </c>
      <c r="AQ1278" s="28">
        <f t="shared" si="399"/>
        <v>0.16735152584999469</v>
      </c>
      <c r="AR1278" s="52">
        <v>303.15593895564319</v>
      </c>
      <c r="AS1278" s="52">
        <v>323.42916513243506</v>
      </c>
      <c r="AT1278" s="52">
        <v>1.5708348675649404</v>
      </c>
    </row>
    <row r="1279" spans="1:46" x14ac:dyDescent="0.3">
      <c r="A1279" s="1">
        <v>42834</v>
      </c>
      <c r="B1279" s="2">
        <v>0.96005787037037038</v>
      </c>
      <c r="C1279" s="4">
        <f t="shared" si="391"/>
        <v>42834.960057870368</v>
      </c>
      <c r="D1279" s="5" t="str">
        <f t="shared" si="392"/>
        <v>v</v>
      </c>
      <c r="E1279" s="6">
        <f t="shared" si="393"/>
        <v>18</v>
      </c>
      <c r="F1279">
        <v>7</v>
      </c>
      <c r="G1279">
        <v>8.4380000000000006</v>
      </c>
      <c r="H1279">
        <v>1101.44</v>
      </c>
      <c r="I1279">
        <v>1080.75</v>
      </c>
      <c r="J1279">
        <v>583.06200000000001</v>
      </c>
      <c r="K1279">
        <v>21.719566</v>
      </c>
      <c r="L1279">
        <v>0</v>
      </c>
      <c r="M1279">
        <v>0</v>
      </c>
      <c r="N1279">
        <v>1</v>
      </c>
      <c r="O1279">
        <v>811150</v>
      </c>
      <c r="P1279">
        <v>20393</v>
      </c>
      <c r="Q1279">
        <v>15420</v>
      </c>
      <c r="R1279">
        <v>39.04</v>
      </c>
      <c r="S1279">
        <v>3816.03</v>
      </c>
      <c r="T1279">
        <v>348</v>
      </c>
      <c r="U1279">
        <v>325.16000000000003</v>
      </c>
      <c r="V1279">
        <v>304.85000000000002</v>
      </c>
      <c r="W1279">
        <v>38.999000000000002</v>
      </c>
      <c r="X1279">
        <v>26.196000000000002</v>
      </c>
      <c r="Y1279" s="8">
        <f t="shared" si="383"/>
        <v>299.346</v>
      </c>
      <c r="Z1279">
        <v>50.191000000000003</v>
      </c>
      <c r="AB1279" s="25">
        <f t="shared" si="384"/>
        <v>9849.5499999999993</v>
      </c>
      <c r="AC1279" s="26">
        <f t="shared" si="400"/>
        <v>13026.061812581062</v>
      </c>
      <c r="AE1279" s="26">
        <f t="shared" si="387"/>
        <v>14074.953743408974</v>
      </c>
      <c r="AF1279" s="25">
        <f t="shared" si="385"/>
        <v>62256</v>
      </c>
      <c r="AG1279">
        <f t="shared" si="394"/>
        <v>4639.4337939619272</v>
      </c>
      <c r="AH1279" s="41">
        <f t="shared" si="388"/>
        <v>5.1939040725506709E-2</v>
      </c>
      <c r="AI1279" s="41">
        <f t="shared" si="389"/>
        <v>1.9228502242964053E-6</v>
      </c>
      <c r="AJ1279" s="41">
        <f t="shared" si="390"/>
        <v>1.9930246240271357E-10</v>
      </c>
      <c r="AK1279">
        <f t="shared" si="386"/>
        <v>1013.25</v>
      </c>
      <c r="AL1279">
        <v>273.14999999999998</v>
      </c>
      <c r="AM1279" s="27">
        <f t="shared" si="395"/>
        <v>302.25833309613654</v>
      </c>
      <c r="AN1279">
        <f t="shared" si="396"/>
        <v>1.0081566578231689</v>
      </c>
      <c r="AO1279" s="28">
        <f t="shared" si="397"/>
        <v>304.72375089340312</v>
      </c>
      <c r="AP1279" s="46">
        <f t="shared" si="398"/>
        <v>325.02363067164612</v>
      </c>
      <c r="AQ1279" s="28">
        <f t="shared" si="399"/>
        <v>0.1363693283539078</v>
      </c>
      <c r="AR1279" s="52">
        <v>303.40708692741771</v>
      </c>
      <c r="AS1279" s="52">
        <v>323.61925408024348</v>
      </c>
      <c r="AT1279" s="52">
        <v>1.5407459197565458</v>
      </c>
    </row>
    <row r="1280" spans="1:46" x14ac:dyDescent="0.3">
      <c r="A1280" s="1">
        <v>42834</v>
      </c>
      <c r="B1280" s="2">
        <v>0.96040509259259255</v>
      </c>
      <c r="C1280" s="4">
        <f t="shared" si="391"/>
        <v>42834.960405092592</v>
      </c>
      <c r="D1280" s="5" t="str">
        <f t="shared" si="392"/>
        <v>v</v>
      </c>
      <c r="E1280" s="6">
        <f t="shared" si="393"/>
        <v>18</v>
      </c>
      <c r="F1280">
        <v>7</v>
      </c>
      <c r="G1280">
        <v>8.5359999999999996</v>
      </c>
      <c r="H1280">
        <v>1101.43</v>
      </c>
      <c r="I1280">
        <v>1080.78</v>
      </c>
      <c r="J1280">
        <v>582.18700000000001</v>
      </c>
      <c r="K1280">
        <v>21.736744000000002</v>
      </c>
      <c r="L1280">
        <v>0</v>
      </c>
      <c r="M1280">
        <v>0</v>
      </c>
      <c r="N1280">
        <v>1</v>
      </c>
      <c r="O1280">
        <v>811180</v>
      </c>
      <c r="P1280">
        <v>20393</v>
      </c>
      <c r="Q1280">
        <v>15419</v>
      </c>
      <c r="R1280">
        <v>39.1</v>
      </c>
      <c r="S1280">
        <v>3813.13</v>
      </c>
      <c r="T1280">
        <v>348</v>
      </c>
      <c r="U1280">
        <v>324.93</v>
      </c>
      <c r="V1280">
        <v>304.63</v>
      </c>
      <c r="W1280">
        <v>38.999000000000002</v>
      </c>
      <c r="X1280">
        <v>26.2</v>
      </c>
      <c r="Y1280" s="8">
        <f t="shared" si="383"/>
        <v>299.34999999999997</v>
      </c>
      <c r="Z1280">
        <v>50.165999999999997</v>
      </c>
      <c r="AB1280" s="25">
        <f t="shared" si="384"/>
        <v>9849.5499999999993</v>
      </c>
      <c r="AC1280" s="26">
        <f t="shared" si="400"/>
        <v>13026.906618457746</v>
      </c>
      <c r="AE1280" s="26">
        <f t="shared" si="387"/>
        <v>14074.953743408974</v>
      </c>
      <c r="AF1280" s="25">
        <f t="shared" si="385"/>
        <v>62256</v>
      </c>
      <c r="AG1280">
        <f t="shared" si="394"/>
        <v>4635.6970687394032</v>
      </c>
      <c r="AH1280" s="41">
        <f t="shared" si="388"/>
        <v>5.1939055861451686E-2</v>
      </c>
      <c r="AI1280" s="41">
        <f t="shared" si="389"/>
        <v>1.9228475408552772E-6</v>
      </c>
      <c r="AJ1280" s="41">
        <f t="shared" si="390"/>
        <v>1.9930282129548566E-10</v>
      </c>
      <c r="AK1280">
        <f t="shared" si="386"/>
        <v>1013.25</v>
      </c>
      <c r="AL1280">
        <v>273.14999999999998</v>
      </c>
      <c r="AM1280" s="27">
        <f t="shared" si="395"/>
        <v>301.94960479112905</v>
      </c>
      <c r="AN1280">
        <f t="shared" si="396"/>
        <v>1.0081792825634397</v>
      </c>
      <c r="AO1280" s="28">
        <f t="shared" si="397"/>
        <v>304.41933592863461</v>
      </c>
      <c r="AP1280" s="46">
        <f t="shared" si="398"/>
        <v>324.70794955336754</v>
      </c>
      <c r="AQ1280" s="28">
        <f t="shared" si="399"/>
        <v>0.22205044663246554</v>
      </c>
      <c r="AR1280" s="52">
        <v>303.10395899452618</v>
      </c>
      <c r="AS1280" s="52">
        <v>323.30490678717393</v>
      </c>
      <c r="AT1280" s="52">
        <v>1.6250932128260729</v>
      </c>
    </row>
    <row r="1281" spans="1:46" x14ac:dyDescent="0.3">
      <c r="A1281" s="1">
        <v>42834</v>
      </c>
      <c r="B1281" s="2">
        <v>0.96075231481481482</v>
      </c>
      <c r="C1281" s="4">
        <f t="shared" si="391"/>
        <v>42834.960752314815</v>
      </c>
      <c r="D1281" s="5" t="str">
        <f t="shared" si="392"/>
        <v>v</v>
      </c>
      <c r="E1281" s="6">
        <f t="shared" si="393"/>
        <v>18</v>
      </c>
      <c r="F1281">
        <v>7</v>
      </c>
      <c r="G1281">
        <v>8.4420000000000002</v>
      </c>
      <c r="H1281">
        <v>1101.3699999999999</v>
      </c>
      <c r="I1281">
        <v>1080.9000000000001</v>
      </c>
      <c r="J1281">
        <v>581.5</v>
      </c>
      <c r="K1281">
        <v>21.735074999999998</v>
      </c>
      <c r="L1281">
        <v>0</v>
      </c>
      <c r="M1281">
        <v>0</v>
      </c>
      <c r="N1281">
        <v>1</v>
      </c>
      <c r="O1281">
        <v>811210</v>
      </c>
      <c r="P1281">
        <v>20393</v>
      </c>
      <c r="Q1281">
        <v>15419</v>
      </c>
      <c r="R1281">
        <v>39.1</v>
      </c>
      <c r="S1281">
        <v>3813.6</v>
      </c>
      <c r="T1281">
        <v>348</v>
      </c>
      <c r="U1281">
        <v>325.02999999999997</v>
      </c>
      <c r="V1281">
        <v>304.68</v>
      </c>
      <c r="W1281">
        <v>39</v>
      </c>
      <c r="X1281">
        <v>26.204999999999998</v>
      </c>
      <c r="Y1281" s="8">
        <f t="shared" si="383"/>
        <v>299.35499999999996</v>
      </c>
      <c r="Z1281">
        <v>50.173000000000002</v>
      </c>
      <c r="AB1281" s="25">
        <f t="shared" si="384"/>
        <v>9849.5499999999993</v>
      </c>
      <c r="AC1281" s="26">
        <f t="shared" si="400"/>
        <v>13026.906618457746</v>
      </c>
      <c r="AE1281" s="26">
        <f t="shared" si="387"/>
        <v>14074.953743408974</v>
      </c>
      <c r="AF1281" s="25">
        <f t="shared" si="385"/>
        <v>62256</v>
      </c>
      <c r="AG1281">
        <f t="shared" si="394"/>
        <v>4635.6970687394032</v>
      </c>
      <c r="AH1281" s="41">
        <f t="shared" si="388"/>
        <v>5.1939070997396662E-2</v>
      </c>
      <c r="AI1281" s="41">
        <f t="shared" si="389"/>
        <v>1.9228448574141492E-6</v>
      </c>
      <c r="AJ1281" s="41">
        <f t="shared" si="390"/>
        <v>1.9930318018825775E-10</v>
      </c>
      <c r="AK1281">
        <f t="shared" si="386"/>
        <v>1013.25</v>
      </c>
      <c r="AL1281">
        <v>273.14999999999998</v>
      </c>
      <c r="AM1281" s="27">
        <f t="shared" si="395"/>
        <v>301.94965304325734</v>
      </c>
      <c r="AN1281">
        <f t="shared" si="396"/>
        <v>1.0082510461472736</v>
      </c>
      <c r="AO1281" s="28">
        <f t="shared" si="397"/>
        <v>304.44105356467048</v>
      </c>
      <c r="AP1281" s="46">
        <f t="shared" si="398"/>
        <v>324.76716979822584</v>
      </c>
      <c r="AQ1281" s="28">
        <f t="shared" si="399"/>
        <v>0.26283020177413619</v>
      </c>
      <c r="AR1281" s="52">
        <v>303.12553434996926</v>
      </c>
      <c r="AS1281" s="52">
        <v>323.36381947089245</v>
      </c>
      <c r="AT1281" s="52">
        <v>1.6661805291075211</v>
      </c>
    </row>
    <row r="1282" spans="1:46" x14ac:dyDescent="0.3">
      <c r="A1282" s="1">
        <v>42834</v>
      </c>
      <c r="B1282" s="2">
        <v>0.96109953703703699</v>
      </c>
      <c r="C1282" s="4">
        <f t="shared" si="391"/>
        <v>42834.961099537039</v>
      </c>
      <c r="D1282" s="5" t="str">
        <f t="shared" si="392"/>
        <v>v</v>
      </c>
      <c r="E1282" s="6">
        <f t="shared" si="393"/>
        <v>18</v>
      </c>
      <c r="F1282">
        <v>7</v>
      </c>
      <c r="G1282">
        <v>8.4559999999999995</v>
      </c>
      <c r="H1282">
        <v>1101.3399999999999</v>
      </c>
      <c r="I1282">
        <v>1080.71</v>
      </c>
      <c r="J1282">
        <v>574.26199999999994</v>
      </c>
      <c r="K1282">
        <v>21.738510999999999</v>
      </c>
      <c r="L1282">
        <v>0</v>
      </c>
      <c r="M1282">
        <v>0</v>
      </c>
      <c r="N1282">
        <v>1</v>
      </c>
      <c r="O1282">
        <v>811240</v>
      </c>
      <c r="P1282">
        <v>20393</v>
      </c>
      <c r="Q1282">
        <v>15419</v>
      </c>
      <c r="R1282">
        <v>39.1</v>
      </c>
      <c r="S1282">
        <v>3812.75</v>
      </c>
      <c r="T1282">
        <v>348</v>
      </c>
      <c r="U1282">
        <v>324.91000000000003</v>
      </c>
      <c r="V1282">
        <v>304.62</v>
      </c>
      <c r="W1282">
        <v>39.002000000000002</v>
      </c>
      <c r="X1282">
        <v>26.202000000000002</v>
      </c>
      <c r="Y1282" s="8">
        <f t="shared" si="383"/>
        <v>299.35199999999998</v>
      </c>
      <c r="Z1282">
        <v>50.146999999999998</v>
      </c>
      <c r="AB1282" s="25">
        <f t="shared" si="384"/>
        <v>9849.5499999999993</v>
      </c>
      <c r="AC1282" s="26">
        <f t="shared" si="400"/>
        <v>13026.906618457746</v>
      </c>
      <c r="AE1282" s="26">
        <f t="shared" si="387"/>
        <v>14074.953743408974</v>
      </c>
      <c r="AF1282" s="25">
        <f t="shared" si="385"/>
        <v>62256</v>
      </c>
      <c r="AG1282">
        <f t="shared" si="394"/>
        <v>4635.6970687394032</v>
      </c>
      <c r="AH1282" s="41">
        <f t="shared" si="388"/>
        <v>5.1939086133341632E-2</v>
      </c>
      <c r="AI1282" s="41">
        <f t="shared" si="389"/>
        <v>1.9228421739730211E-6</v>
      </c>
      <c r="AJ1282" s="41">
        <f t="shared" si="390"/>
        <v>1.9930353908102984E-10</v>
      </c>
      <c r="AK1282">
        <f t="shared" si="386"/>
        <v>1013.25</v>
      </c>
      <c r="AL1282">
        <v>273.14999999999998</v>
      </c>
      <c r="AM1282" s="27">
        <f t="shared" si="395"/>
        <v>301.94970129538558</v>
      </c>
      <c r="AN1282">
        <f t="shared" si="396"/>
        <v>1.0082684059367668</v>
      </c>
      <c r="AO1282" s="28">
        <f t="shared" si="397"/>
        <v>304.44634399818131</v>
      </c>
      <c r="AP1282" s="46">
        <f t="shared" si="398"/>
        <v>324.71572506516117</v>
      </c>
      <c r="AQ1282" s="28">
        <f t="shared" si="399"/>
        <v>0.19427493483885883</v>
      </c>
      <c r="AR1282" s="52">
        <v>303.13075348213528</v>
      </c>
      <c r="AS1282" s="52">
        <v>323.31254536953213</v>
      </c>
      <c r="AT1282" s="52">
        <v>1.5974546304678938</v>
      </c>
    </row>
    <row r="1283" spans="1:46" x14ac:dyDescent="0.3">
      <c r="A1283" s="1">
        <v>42834</v>
      </c>
      <c r="B1283" s="2">
        <v>0.96144675925925915</v>
      </c>
      <c r="C1283" s="4">
        <f t="shared" si="391"/>
        <v>42834.961446759262</v>
      </c>
      <c r="D1283" s="5" t="str">
        <f t="shared" si="392"/>
        <v>v</v>
      </c>
      <c r="E1283" s="6">
        <f t="shared" si="393"/>
        <v>18</v>
      </c>
      <c r="F1283">
        <v>7</v>
      </c>
      <c r="G1283">
        <v>8.4540000000000006</v>
      </c>
      <c r="H1283">
        <v>1101.3</v>
      </c>
      <c r="I1283">
        <v>1080.73</v>
      </c>
      <c r="J1283">
        <v>582.72500000000002</v>
      </c>
      <c r="K1283">
        <v>21.730264999999999</v>
      </c>
      <c r="L1283">
        <v>0</v>
      </c>
      <c r="M1283">
        <v>0</v>
      </c>
      <c r="N1283">
        <v>1</v>
      </c>
      <c r="O1283">
        <v>811270</v>
      </c>
      <c r="P1283">
        <v>20393</v>
      </c>
      <c r="Q1283">
        <v>15419</v>
      </c>
      <c r="R1283">
        <v>39.1</v>
      </c>
      <c r="S1283">
        <v>3815.41</v>
      </c>
      <c r="T1283">
        <v>348</v>
      </c>
      <c r="U1283">
        <v>325.14999999999998</v>
      </c>
      <c r="V1283">
        <v>304.85000000000002</v>
      </c>
      <c r="W1283">
        <v>38.997</v>
      </c>
      <c r="X1283">
        <v>26.202000000000002</v>
      </c>
      <c r="Y1283" s="8">
        <f t="shared" si="383"/>
        <v>299.35199999999998</v>
      </c>
      <c r="Z1283">
        <v>50.154000000000003</v>
      </c>
      <c r="AB1283" s="25">
        <f t="shared" si="384"/>
        <v>9849.5499999999993</v>
      </c>
      <c r="AC1283" s="26">
        <f t="shared" si="400"/>
        <v>13026.906618457746</v>
      </c>
      <c r="AE1283" s="26">
        <f t="shared" si="387"/>
        <v>14074.953743408974</v>
      </c>
      <c r="AF1283" s="25">
        <f t="shared" si="385"/>
        <v>62256</v>
      </c>
      <c r="AG1283">
        <f t="shared" si="394"/>
        <v>4635.6970687394032</v>
      </c>
      <c r="AH1283" s="41">
        <f t="shared" si="388"/>
        <v>5.1939101269286608E-2</v>
      </c>
      <c r="AI1283" s="41">
        <f t="shared" si="389"/>
        <v>1.922839490531893E-6</v>
      </c>
      <c r="AJ1283" s="41">
        <f t="shared" si="390"/>
        <v>1.9930389797380194E-10</v>
      </c>
      <c r="AK1283">
        <f t="shared" si="386"/>
        <v>1013.25</v>
      </c>
      <c r="AL1283">
        <v>273.14999999999998</v>
      </c>
      <c r="AM1283" s="27">
        <f t="shared" si="395"/>
        <v>301.94974954751387</v>
      </c>
      <c r="AN1283">
        <f t="shared" si="396"/>
        <v>1.0083050269630425</v>
      </c>
      <c r="AO1283" s="28">
        <f t="shared" si="397"/>
        <v>304.45745035898989</v>
      </c>
      <c r="AP1283" s="46">
        <f t="shared" si="398"/>
        <v>324.73358038635195</v>
      </c>
      <c r="AQ1283" s="28">
        <f t="shared" si="399"/>
        <v>0.41641961364803137</v>
      </c>
      <c r="AR1283" s="52">
        <v>303.14176340689625</v>
      </c>
      <c r="AS1283" s="52">
        <v>323.33027186452995</v>
      </c>
      <c r="AT1283" s="52">
        <v>1.8197281354700294</v>
      </c>
    </row>
    <row r="1284" spans="1:46" x14ac:dyDescent="0.3">
      <c r="A1284" s="1">
        <v>42834</v>
      </c>
      <c r="B1284" s="2">
        <v>0.96179398148148154</v>
      </c>
      <c r="C1284" s="4">
        <f t="shared" si="391"/>
        <v>42834.961793981478</v>
      </c>
      <c r="D1284" s="5" t="str">
        <f t="shared" si="392"/>
        <v>v</v>
      </c>
      <c r="E1284" s="6">
        <f t="shared" si="393"/>
        <v>18</v>
      </c>
      <c r="F1284">
        <v>7</v>
      </c>
      <c r="G1284">
        <v>8.4670000000000005</v>
      </c>
      <c r="H1284">
        <v>1101.26</v>
      </c>
      <c r="I1284">
        <v>1080.75</v>
      </c>
      <c r="J1284">
        <v>582.07500000000005</v>
      </c>
      <c r="K1284">
        <v>21.731738</v>
      </c>
      <c r="L1284">
        <v>0</v>
      </c>
      <c r="M1284">
        <v>0</v>
      </c>
      <c r="N1284">
        <v>1</v>
      </c>
      <c r="O1284">
        <v>811300</v>
      </c>
      <c r="P1284">
        <v>20392</v>
      </c>
      <c r="Q1284">
        <v>15419</v>
      </c>
      <c r="R1284">
        <v>39.1</v>
      </c>
      <c r="S1284">
        <v>3814.58</v>
      </c>
      <c r="T1284">
        <v>348</v>
      </c>
      <c r="U1284">
        <v>325.10000000000002</v>
      </c>
      <c r="V1284">
        <v>304.79000000000002</v>
      </c>
      <c r="W1284">
        <v>38.997999999999998</v>
      </c>
      <c r="X1284">
        <v>26.204000000000001</v>
      </c>
      <c r="Y1284" s="8">
        <f t="shared" si="383"/>
        <v>299.35399999999998</v>
      </c>
      <c r="Z1284">
        <v>50.148000000000003</v>
      </c>
      <c r="AB1284" s="25">
        <f t="shared" si="384"/>
        <v>9849.5499999999993</v>
      </c>
      <c r="AC1284" s="26">
        <f t="shared" si="400"/>
        <v>13026.267825410207</v>
      </c>
      <c r="AE1284" s="26">
        <f t="shared" si="387"/>
        <v>14074.953743408974</v>
      </c>
      <c r="AF1284" s="25">
        <f t="shared" si="385"/>
        <v>62256</v>
      </c>
      <c r="AG1284">
        <f t="shared" si="394"/>
        <v>4638.5225629252154</v>
      </c>
      <c r="AH1284" s="41">
        <f t="shared" si="388"/>
        <v>5.1939116405231578E-2</v>
      </c>
      <c r="AI1284" s="41">
        <f t="shared" si="389"/>
        <v>1.9228368070907645E-6</v>
      </c>
      <c r="AJ1284" s="41">
        <f t="shared" si="390"/>
        <v>1.9930425686657403E-10</v>
      </c>
      <c r="AK1284">
        <f t="shared" si="386"/>
        <v>1013.25</v>
      </c>
      <c r="AL1284">
        <v>273.14999999999998</v>
      </c>
      <c r="AM1284" s="27">
        <f t="shared" si="395"/>
        <v>302.18326476443031</v>
      </c>
      <c r="AN1284">
        <f t="shared" si="396"/>
        <v>1.0083483874788404</v>
      </c>
      <c r="AO1284" s="28">
        <f t="shared" si="397"/>
        <v>304.70600774830478</v>
      </c>
      <c r="AP1284" s="46">
        <f t="shared" si="398"/>
        <v>325.00470552576405</v>
      </c>
      <c r="AQ1284" s="28">
        <f t="shared" si="399"/>
        <v>9.5294474235970483E-2</v>
      </c>
      <c r="AR1284" s="52">
        <v>303.38918305529057</v>
      </c>
      <c r="AS1284" s="52">
        <v>323.6001575001286</v>
      </c>
      <c r="AT1284" s="52">
        <v>1.4998424998714199</v>
      </c>
    </row>
    <row r="1285" spans="1:46" x14ac:dyDescent="0.3">
      <c r="A1285" s="1">
        <v>42834</v>
      </c>
      <c r="B1285" s="2">
        <v>0.96214120370370371</v>
      </c>
      <c r="C1285" s="4">
        <f t="shared" si="391"/>
        <v>42834.962141203701</v>
      </c>
      <c r="D1285" s="5" t="str">
        <f t="shared" si="392"/>
        <v>v</v>
      </c>
      <c r="E1285" s="6">
        <f t="shared" si="393"/>
        <v>18</v>
      </c>
      <c r="F1285">
        <v>7</v>
      </c>
      <c r="G1285">
        <v>8.5020000000000007</v>
      </c>
      <c r="H1285">
        <v>1101.21</v>
      </c>
      <c r="I1285">
        <v>1080.69</v>
      </c>
      <c r="J1285">
        <v>585.02499999999998</v>
      </c>
      <c r="K1285">
        <v>21.731345000000001</v>
      </c>
      <c r="L1285">
        <v>0</v>
      </c>
      <c r="M1285">
        <v>0</v>
      </c>
      <c r="N1285">
        <v>1</v>
      </c>
      <c r="O1285">
        <v>811330</v>
      </c>
      <c r="P1285">
        <v>20392</v>
      </c>
      <c r="Q1285">
        <v>15418</v>
      </c>
      <c r="R1285">
        <v>39.1</v>
      </c>
      <c r="S1285">
        <v>3811.08</v>
      </c>
      <c r="T1285">
        <v>348</v>
      </c>
      <c r="U1285">
        <v>324.8</v>
      </c>
      <c r="V1285">
        <v>304.52999999999997</v>
      </c>
      <c r="W1285">
        <v>39.000999999999998</v>
      </c>
      <c r="X1285">
        <v>26.209</v>
      </c>
      <c r="Y1285" s="8">
        <f t="shared" si="383"/>
        <v>299.35899999999998</v>
      </c>
      <c r="Z1285">
        <v>50.125999999999998</v>
      </c>
      <c r="AB1285" s="25">
        <f t="shared" si="384"/>
        <v>9849.5499999999993</v>
      </c>
      <c r="AC1285" s="26">
        <f t="shared" si="400"/>
        <v>13027.11269944221</v>
      </c>
      <c r="AE1285" s="26">
        <f t="shared" si="387"/>
        <v>14074.953743408974</v>
      </c>
      <c r="AF1285" s="25">
        <f t="shared" si="385"/>
        <v>62256</v>
      </c>
      <c r="AG1285">
        <f t="shared" si="394"/>
        <v>4634.7855362397086</v>
      </c>
      <c r="AH1285" s="41">
        <f t="shared" si="388"/>
        <v>5.1939131541176554E-2</v>
      </c>
      <c r="AI1285" s="41">
        <f t="shared" si="389"/>
        <v>1.9228341236496364E-6</v>
      </c>
      <c r="AJ1285" s="41">
        <f t="shared" si="390"/>
        <v>1.9930461575934612E-10</v>
      </c>
      <c r="AK1285">
        <f t="shared" si="386"/>
        <v>1013.25</v>
      </c>
      <c r="AL1285">
        <v>273.14999999999998</v>
      </c>
      <c r="AM1285" s="27">
        <f t="shared" si="395"/>
        <v>301.87454326990621</v>
      </c>
      <c r="AN1285">
        <f t="shared" si="396"/>
        <v>1.0084110139721949</v>
      </c>
      <c r="AO1285" s="28">
        <f t="shared" si="397"/>
        <v>304.41361427119932</v>
      </c>
      <c r="AP1285" s="46">
        <f t="shared" si="398"/>
        <v>324.67480760596345</v>
      </c>
      <c r="AQ1285" s="28">
        <f t="shared" si="399"/>
        <v>0.12519239403656002</v>
      </c>
      <c r="AR1285" s="52">
        <v>303.09802462155881</v>
      </c>
      <c r="AS1285" s="52">
        <v>323.27165480214404</v>
      </c>
      <c r="AT1285" s="52">
        <v>1.5283451978559697</v>
      </c>
    </row>
    <row r="1286" spans="1:46" x14ac:dyDescent="0.3">
      <c r="A1286" s="1">
        <v>42834</v>
      </c>
      <c r="B1286" s="2">
        <v>0.96248842592592598</v>
      </c>
      <c r="C1286" s="4">
        <f t="shared" si="391"/>
        <v>42834.962488425925</v>
      </c>
      <c r="D1286" s="5" t="str">
        <f t="shared" si="392"/>
        <v>v</v>
      </c>
      <c r="E1286" s="6">
        <f t="shared" si="393"/>
        <v>18</v>
      </c>
      <c r="F1286">
        <v>7</v>
      </c>
      <c r="G1286">
        <v>8.5459999999999994</v>
      </c>
      <c r="H1286">
        <v>1101.21</v>
      </c>
      <c r="I1286">
        <v>1080.78</v>
      </c>
      <c r="J1286">
        <v>582.31200000000001</v>
      </c>
      <c r="K1286">
        <v>21.731542000000001</v>
      </c>
      <c r="L1286">
        <v>0</v>
      </c>
      <c r="M1286">
        <v>0</v>
      </c>
      <c r="N1286">
        <v>1</v>
      </c>
      <c r="O1286">
        <v>811360</v>
      </c>
      <c r="P1286">
        <v>20392</v>
      </c>
      <c r="Q1286">
        <v>15419</v>
      </c>
      <c r="R1286">
        <v>39.1</v>
      </c>
      <c r="S1286">
        <v>3815.24</v>
      </c>
      <c r="T1286">
        <v>348</v>
      </c>
      <c r="U1286">
        <v>325.19</v>
      </c>
      <c r="V1286">
        <v>304.87</v>
      </c>
      <c r="W1286">
        <v>38.999000000000002</v>
      </c>
      <c r="X1286">
        <v>26.216000000000001</v>
      </c>
      <c r="Y1286" s="8">
        <f t="shared" si="383"/>
        <v>299.36599999999999</v>
      </c>
      <c r="Z1286">
        <v>50.152999999999999</v>
      </c>
      <c r="AB1286" s="25">
        <f t="shared" si="384"/>
        <v>9849.5499999999993</v>
      </c>
      <c r="AC1286" s="26">
        <f t="shared" si="400"/>
        <v>13026.267825410207</v>
      </c>
      <c r="AE1286" s="26">
        <f t="shared" si="387"/>
        <v>14074.953743408974</v>
      </c>
      <c r="AF1286" s="25">
        <f t="shared" si="385"/>
        <v>62256</v>
      </c>
      <c r="AG1286">
        <f t="shared" si="394"/>
        <v>4638.5225629252154</v>
      </c>
      <c r="AH1286" s="41">
        <f t="shared" si="388"/>
        <v>5.1939146677121524E-2</v>
      </c>
      <c r="AI1286" s="41">
        <f t="shared" si="389"/>
        <v>1.9228314402085083E-6</v>
      </c>
      <c r="AJ1286" s="41">
        <f t="shared" si="390"/>
        <v>1.9930497465211819E-10</v>
      </c>
      <c r="AK1286">
        <f t="shared" si="386"/>
        <v>1013.25</v>
      </c>
      <c r="AL1286">
        <v>273.14999999999998</v>
      </c>
      <c r="AM1286" s="27">
        <f t="shared" si="395"/>
        <v>302.1833613444141</v>
      </c>
      <c r="AN1286">
        <f t="shared" si="396"/>
        <v>1.008434593945063</v>
      </c>
      <c r="AO1286" s="28">
        <f t="shared" si="397"/>
        <v>304.73215529430848</v>
      </c>
      <c r="AP1286" s="46">
        <f t="shared" si="398"/>
        <v>325.04161736884549</v>
      </c>
      <c r="AQ1286" s="28">
        <f t="shared" si="399"/>
        <v>0.14838263115450445</v>
      </c>
      <c r="AR1286" s="52">
        <v>303.41512062774683</v>
      </c>
      <c r="AS1286" s="52">
        <v>323.63680638742284</v>
      </c>
      <c r="AT1286" s="52">
        <v>1.5531936125771608</v>
      </c>
    </row>
    <row r="1287" spans="1:46" x14ac:dyDescent="0.3">
      <c r="A1287" s="1">
        <v>42834</v>
      </c>
      <c r="B1287" s="2">
        <v>0.96283564814814815</v>
      </c>
      <c r="C1287" s="4">
        <f t="shared" si="391"/>
        <v>42834.962835648148</v>
      </c>
      <c r="D1287" s="5" t="str">
        <f t="shared" si="392"/>
        <v>v</v>
      </c>
      <c r="E1287" s="6">
        <f t="shared" si="393"/>
        <v>18</v>
      </c>
      <c r="F1287">
        <v>7</v>
      </c>
      <c r="G1287">
        <v>8.4979999999999993</v>
      </c>
      <c r="H1287">
        <v>1101.17</v>
      </c>
      <c r="I1287">
        <v>1080.68</v>
      </c>
      <c r="J1287">
        <v>587.1</v>
      </c>
      <c r="K1287">
        <v>21.729479999999999</v>
      </c>
      <c r="L1287">
        <v>0</v>
      </c>
      <c r="M1287">
        <v>0</v>
      </c>
      <c r="N1287">
        <v>1</v>
      </c>
      <c r="O1287">
        <v>811390</v>
      </c>
      <c r="P1287">
        <v>20392</v>
      </c>
      <c r="Q1287">
        <v>15420</v>
      </c>
      <c r="R1287">
        <v>39.1</v>
      </c>
      <c r="S1287">
        <v>3818.08</v>
      </c>
      <c r="T1287">
        <v>348</v>
      </c>
      <c r="U1287">
        <v>325.42</v>
      </c>
      <c r="V1287">
        <v>305.11</v>
      </c>
      <c r="W1287">
        <v>38.997</v>
      </c>
      <c r="X1287">
        <v>26.215</v>
      </c>
      <c r="Y1287" s="8">
        <f t="shared" si="383"/>
        <v>299.36499999999995</v>
      </c>
      <c r="Z1287">
        <v>50.121000000000002</v>
      </c>
      <c r="AB1287" s="25">
        <f t="shared" si="384"/>
        <v>9849.5499999999993</v>
      </c>
      <c r="AC1287" s="26">
        <f t="shared" si="400"/>
        <v>13025.423060959791</v>
      </c>
      <c r="AE1287" s="26">
        <f t="shared" si="387"/>
        <v>14074.953743408974</v>
      </c>
      <c r="AF1287" s="25">
        <f t="shared" si="385"/>
        <v>62256</v>
      </c>
      <c r="AG1287">
        <f t="shared" si="394"/>
        <v>4642.2591049120574</v>
      </c>
      <c r="AH1287" s="41">
        <f t="shared" si="388"/>
        <v>5.1939161813066501E-2</v>
      </c>
      <c r="AI1287" s="41">
        <f t="shared" si="389"/>
        <v>1.9228287567673803E-6</v>
      </c>
      <c r="AJ1287" s="41">
        <f t="shared" si="390"/>
        <v>1.9930533354489031E-10</v>
      </c>
      <c r="AK1287">
        <f t="shared" si="386"/>
        <v>1013.25</v>
      </c>
      <c r="AL1287">
        <v>273.14999999999998</v>
      </c>
      <c r="AM1287" s="27">
        <f t="shared" si="395"/>
        <v>302.49227061600652</v>
      </c>
      <c r="AN1287">
        <f t="shared" si="396"/>
        <v>1.008467856641543</v>
      </c>
      <c r="AO1287" s="28">
        <f t="shared" si="397"/>
        <v>305.05373179875772</v>
      </c>
      <c r="AP1287" s="46">
        <f t="shared" si="398"/>
        <v>325.35451949694698</v>
      </c>
      <c r="AQ1287" s="28">
        <f t="shared" si="399"/>
        <v>6.5480503053038319E-2</v>
      </c>
      <c r="AR1287" s="52">
        <v>303.735237705842</v>
      </c>
      <c r="AS1287" s="52">
        <v>323.94828194813653</v>
      </c>
      <c r="AT1287" s="52">
        <v>1.4717180518634905</v>
      </c>
    </row>
    <row r="1288" spans="1:46" x14ac:dyDescent="0.3">
      <c r="A1288" s="1">
        <v>42834</v>
      </c>
      <c r="B1288" s="2">
        <v>0.96318287037037031</v>
      </c>
      <c r="C1288" s="4">
        <f t="shared" si="391"/>
        <v>42834.963182870371</v>
      </c>
      <c r="D1288" s="5" t="str">
        <f t="shared" si="392"/>
        <v>v</v>
      </c>
      <c r="E1288" s="6">
        <f t="shared" si="393"/>
        <v>18</v>
      </c>
      <c r="F1288">
        <v>7</v>
      </c>
      <c r="G1288">
        <v>8.4139999999999997</v>
      </c>
      <c r="H1288">
        <v>1101.1500000000001</v>
      </c>
      <c r="I1288">
        <v>1080.6199999999999</v>
      </c>
      <c r="J1288">
        <v>581.83699999999999</v>
      </c>
      <c r="K1288">
        <v>21.728793</v>
      </c>
      <c r="L1288">
        <v>0</v>
      </c>
      <c r="M1288">
        <v>0</v>
      </c>
      <c r="N1288">
        <v>1</v>
      </c>
      <c r="O1288">
        <v>811420</v>
      </c>
      <c r="P1288">
        <v>20392</v>
      </c>
      <c r="Q1288">
        <v>15419</v>
      </c>
      <c r="R1288">
        <v>39.1</v>
      </c>
      <c r="S1288">
        <v>3814.87</v>
      </c>
      <c r="T1288">
        <v>348</v>
      </c>
      <c r="U1288">
        <v>325.14</v>
      </c>
      <c r="V1288">
        <v>304.87</v>
      </c>
      <c r="W1288">
        <v>38.997999999999998</v>
      </c>
      <c r="X1288">
        <v>26.22</v>
      </c>
      <c r="Y1288" s="8">
        <f t="shared" si="383"/>
        <v>299.37</v>
      </c>
      <c r="Z1288">
        <v>50.124000000000002</v>
      </c>
      <c r="AB1288" s="25">
        <f t="shared" si="384"/>
        <v>9849.5499999999993</v>
      </c>
      <c r="AC1288" s="26">
        <f t="shared" si="400"/>
        <v>13026.267825410207</v>
      </c>
      <c r="AE1288" s="26">
        <f t="shared" si="387"/>
        <v>14074.953743408974</v>
      </c>
      <c r="AF1288" s="25">
        <f t="shared" si="385"/>
        <v>62256</v>
      </c>
      <c r="AG1288">
        <f t="shared" si="394"/>
        <v>4638.5225629252154</v>
      </c>
      <c r="AH1288" s="41">
        <f t="shared" si="388"/>
        <v>5.193917694901147E-2</v>
      </c>
      <c r="AI1288" s="41">
        <f t="shared" si="389"/>
        <v>1.9228260733262522E-6</v>
      </c>
      <c r="AJ1288" s="41">
        <f t="shared" si="390"/>
        <v>1.9930569243766238E-10</v>
      </c>
      <c r="AK1288">
        <f t="shared" si="386"/>
        <v>1013.25</v>
      </c>
      <c r="AL1288">
        <v>273.14999999999998</v>
      </c>
      <c r="AM1288" s="27">
        <f t="shared" si="395"/>
        <v>302.18345792439789</v>
      </c>
      <c r="AN1288">
        <f t="shared" si="396"/>
        <v>1.0085030170270546</v>
      </c>
      <c r="AO1288" s="28">
        <f t="shared" si="397"/>
        <v>304.75292901242329</v>
      </c>
      <c r="AP1288" s="46">
        <f t="shared" si="398"/>
        <v>325.01565275046124</v>
      </c>
      <c r="AQ1288" s="28">
        <f t="shared" si="399"/>
        <v>0.12434724953874365</v>
      </c>
      <c r="AR1288" s="52">
        <v>303.43570758281646</v>
      </c>
      <c r="AS1288" s="52">
        <v>323.61085055824634</v>
      </c>
      <c r="AT1288" s="52">
        <v>1.5291494417536455</v>
      </c>
    </row>
    <row r="1289" spans="1:46" x14ac:dyDescent="0.3">
      <c r="A1289" s="1">
        <v>42835</v>
      </c>
      <c r="B1289" s="2">
        <v>0.19107638888888889</v>
      </c>
      <c r="C1289" s="4">
        <f t="shared" si="391"/>
        <v>42835.191076388888</v>
      </c>
      <c r="D1289" s="5" t="str">
        <f t="shared" si="392"/>
        <v>f</v>
      </c>
      <c r="E1289" s="6">
        <f t="shared" si="393"/>
        <v>19</v>
      </c>
      <c r="F1289">
        <v>1</v>
      </c>
      <c r="G1289">
        <v>8.7059999999999995</v>
      </c>
      <c r="H1289">
        <v>1098.33</v>
      </c>
      <c r="I1289">
        <v>1087.22</v>
      </c>
      <c r="J1289">
        <v>788.77499999999998</v>
      </c>
      <c r="K1289">
        <v>21.413202999999999</v>
      </c>
      <c r="L1289">
        <v>1</v>
      </c>
      <c r="M1289">
        <v>0</v>
      </c>
      <c r="N1289">
        <v>1</v>
      </c>
      <c r="O1289">
        <v>812330</v>
      </c>
      <c r="P1289">
        <v>21007</v>
      </c>
      <c r="Q1289">
        <v>15432</v>
      </c>
      <c r="R1289">
        <v>38.6</v>
      </c>
      <c r="S1289">
        <v>2100.0700000000002</v>
      </c>
      <c r="T1289">
        <v>218</v>
      </c>
      <c r="U1289">
        <v>194.26</v>
      </c>
      <c r="V1289">
        <v>181.04</v>
      </c>
      <c r="W1289">
        <v>38.999000000000002</v>
      </c>
      <c r="X1289">
        <v>24.065000000000001</v>
      </c>
      <c r="Y1289" s="8">
        <f t="shared" si="383"/>
        <v>297.21499999999997</v>
      </c>
      <c r="Z1289">
        <v>46.722999999999999</v>
      </c>
      <c r="AB1289" s="25">
        <f t="shared" si="384"/>
        <v>9849.5499999999993</v>
      </c>
      <c r="AC1289" s="26">
        <f t="shared" si="400"/>
        <v>13407.821205935716</v>
      </c>
      <c r="AD1289" s="26"/>
      <c r="AE1289" s="29">
        <f t="shared" ref="AE1289:AE1298" si="401">AE1290</f>
        <v>14075.238121791414</v>
      </c>
      <c r="AF1289" s="25">
        <f t="shared" si="385"/>
        <v>62256</v>
      </c>
      <c r="AG1289">
        <f t="shared" si="394"/>
        <v>2952.0429533041547</v>
      </c>
      <c r="AH1289" s="41">
        <f t="shared" si="388"/>
        <v>5.1939636072675668E-2</v>
      </c>
      <c r="AI1289" s="41">
        <f t="shared" si="389"/>
        <v>1.9227446756120311E-6</v>
      </c>
      <c r="AJ1289" s="41">
        <f t="shared" si="390"/>
        <v>1.9931657885174914E-10</v>
      </c>
      <c r="AK1289">
        <f t="shared" si="386"/>
        <v>1013.25</v>
      </c>
      <c r="AL1289">
        <v>273.14999999999998</v>
      </c>
      <c r="AM1289" s="27">
        <f t="shared" si="395"/>
        <v>175.21147403696881</v>
      </c>
      <c r="AN1289">
        <f t="shared" si="396"/>
        <v>1.003814085117982</v>
      </c>
      <c r="AO1289" s="28">
        <f t="shared" si="397"/>
        <v>175.8797455125929</v>
      </c>
      <c r="AP1289" s="46">
        <f t="shared" si="398"/>
        <v>188.71944427949791</v>
      </c>
      <c r="AQ1289" s="28">
        <f t="shared" si="399"/>
        <v>5.5405557205020841</v>
      </c>
      <c r="AR1289" s="52">
        <v>175.04991831421381</v>
      </c>
      <c r="AS1289" s="52">
        <v>187.82903744345379</v>
      </c>
      <c r="AT1289" s="52">
        <v>6.4309625565462056</v>
      </c>
    </row>
    <row r="1290" spans="1:46" x14ac:dyDescent="0.3">
      <c r="A1290" s="1">
        <v>42835</v>
      </c>
      <c r="B1290" s="2">
        <v>0.19119212962962964</v>
      </c>
      <c r="C1290" s="4">
        <f t="shared" si="391"/>
        <v>42835.191192129627</v>
      </c>
      <c r="D1290" s="5" t="str">
        <f t="shared" si="392"/>
        <v>v</v>
      </c>
      <c r="E1290" s="6">
        <f t="shared" si="393"/>
        <v>19</v>
      </c>
      <c r="F1290">
        <v>1</v>
      </c>
      <c r="G1290">
        <v>8.7759999999999998</v>
      </c>
      <c r="H1290">
        <v>1098.6400000000001</v>
      </c>
      <c r="I1290">
        <v>1087.22</v>
      </c>
      <c r="J1290">
        <v>806.07500000000005</v>
      </c>
      <c r="K1290">
        <v>21.414774000000001</v>
      </c>
      <c r="L1290">
        <v>1</v>
      </c>
      <c r="M1290">
        <v>0</v>
      </c>
      <c r="N1290">
        <v>1</v>
      </c>
      <c r="O1290">
        <v>812340</v>
      </c>
      <c r="P1290">
        <v>21949</v>
      </c>
      <c r="Q1290">
        <v>15419</v>
      </c>
      <c r="R1290">
        <v>38.6</v>
      </c>
      <c r="S1290">
        <v>-647.04999999999995</v>
      </c>
      <c r="T1290">
        <v>29</v>
      </c>
      <c r="U1290">
        <v>45.67</v>
      </c>
      <c r="V1290">
        <v>42.56</v>
      </c>
      <c r="W1290">
        <v>38.994</v>
      </c>
      <c r="X1290">
        <v>24.209</v>
      </c>
      <c r="Y1290" s="8">
        <f t="shared" ref="Y1290:Y1353" si="402">X1290+273.15</f>
        <v>297.35899999999998</v>
      </c>
      <c r="Z1290">
        <v>42.055999999999997</v>
      </c>
      <c r="AB1290" s="25">
        <f t="shared" ref="AB1290:AB1353" si="403">$AC$6</f>
        <v>9849.5499999999993</v>
      </c>
      <c r="AC1290" s="26">
        <f t="shared" si="400"/>
        <v>14020.868600428043</v>
      </c>
      <c r="AD1290" s="26"/>
      <c r="AE1290" s="29">
        <f t="shared" si="401"/>
        <v>14075.238121791414</v>
      </c>
      <c r="AF1290" s="25">
        <f t="shared" ref="AF1290:AF1353" si="404">$AC$4</f>
        <v>62256</v>
      </c>
      <c r="AG1290">
        <f t="shared" si="394"/>
        <v>240.48111248346171</v>
      </c>
      <c r="AH1290" s="41">
        <f t="shared" si="388"/>
        <v>5.1939641117990661E-2</v>
      </c>
      <c r="AI1290" s="41">
        <f t="shared" si="389"/>
        <v>1.9227437811316549E-6</v>
      </c>
      <c r="AJ1290" s="41">
        <f t="shared" si="390"/>
        <v>1.9931669848267316E-10</v>
      </c>
      <c r="AK1290">
        <f t="shared" ref="AK1290:AK1353" si="405">1013.25</f>
        <v>1013.25</v>
      </c>
      <c r="AL1290">
        <v>273.14999999999998</v>
      </c>
      <c r="AM1290" s="27">
        <f t="shared" si="395"/>
        <v>12.604469149512445</v>
      </c>
      <c r="AN1290">
        <f t="shared" si="396"/>
        <v>1.0040170503050789</v>
      </c>
      <c r="AO1290" s="28">
        <f t="shared" si="397"/>
        <v>12.655101936154852</v>
      </c>
      <c r="AP1290" s="46">
        <f t="shared" si="398"/>
        <v>13.57895872393415</v>
      </c>
      <c r="AQ1290" s="28">
        <f t="shared" si="399"/>
        <v>32.091041276065852</v>
      </c>
      <c r="AR1290" s="52">
        <v>12.560227882592155</v>
      </c>
      <c r="AS1290" s="52">
        <v>13.477158606969498</v>
      </c>
      <c r="AT1290" s="52">
        <v>32.192841393030506</v>
      </c>
    </row>
    <row r="1291" spans="1:46" x14ac:dyDescent="0.3">
      <c r="A1291" s="1">
        <v>42835</v>
      </c>
      <c r="B1291" s="2">
        <v>0.19130787037037036</v>
      </c>
      <c r="C1291" s="4">
        <f t="shared" si="391"/>
        <v>42835.191307870373</v>
      </c>
      <c r="D1291" s="5" t="str">
        <f t="shared" si="392"/>
        <v>v</v>
      </c>
      <c r="E1291" s="6">
        <f t="shared" si="393"/>
        <v>19</v>
      </c>
      <c r="F1291">
        <v>1</v>
      </c>
      <c r="G1291">
        <v>8.7080000000000002</v>
      </c>
      <c r="H1291">
        <v>1098.8900000000001</v>
      </c>
      <c r="I1291">
        <v>1087.22</v>
      </c>
      <c r="J1291">
        <v>800.57500000000005</v>
      </c>
      <c r="K1291">
        <v>21.403583999999999</v>
      </c>
      <c r="L1291">
        <v>1</v>
      </c>
      <c r="M1291">
        <v>0</v>
      </c>
      <c r="N1291">
        <v>1</v>
      </c>
      <c r="O1291">
        <v>812350</v>
      </c>
      <c r="P1291">
        <v>22029</v>
      </c>
      <c r="Q1291">
        <v>15418</v>
      </c>
      <c r="R1291">
        <v>38.6</v>
      </c>
      <c r="S1291">
        <v>-881.94</v>
      </c>
      <c r="T1291">
        <v>10</v>
      </c>
      <c r="U1291">
        <v>35.96</v>
      </c>
      <c r="V1291">
        <v>33.51</v>
      </c>
      <c r="W1291">
        <v>38.991999999999997</v>
      </c>
      <c r="X1291">
        <v>24.292999999999999</v>
      </c>
      <c r="Y1291" s="8">
        <f t="shared" si="402"/>
        <v>297.44299999999998</v>
      </c>
      <c r="Z1291">
        <v>41.491999999999997</v>
      </c>
      <c r="AB1291" s="25">
        <f t="shared" si="403"/>
        <v>9849.5499999999993</v>
      </c>
      <c r="AC1291" s="26">
        <f t="shared" si="400"/>
        <v>14072.884741860162</v>
      </c>
      <c r="AD1291" s="26"/>
      <c r="AE1291" s="29">
        <f t="shared" si="401"/>
        <v>14075.238121791414</v>
      </c>
      <c r="AF1291" s="25">
        <f t="shared" si="404"/>
        <v>62256</v>
      </c>
      <c r="AG1291">
        <f t="shared" si="394"/>
        <v>10.409203718774512</v>
      </c>
      <c r="AH1291" s="41">
        <f t="shared" si="388"/>
        <v>5.1939646163305653E-2</v>
      </c>
      <c r="AI1291" s="41">
        <f t="shared" si="389"/>
        <v>1.9227428866512791E-6</v>
      </c>
      <c r="AJ1291" s="41">
        <f t="shared" si="390"/>
        <v>1.9931681811359721E-10</v>
      </c>
      <c r="AK1291">
        <f t="shared" si="405"/>
        <v>1013.25</v>
      </c>
      <c r="AL1291">
        <v>273.14999999999998</v>
      </c>
      <c r="AM1291" s="27">
        <f t="shared" si="395"/>
        <v>0.54085891491329463</v>
      </c>
      <c r="AN1291">
        <f t="shared" si="396"/>
        <v>1.0040721911840458</v>
      </c>
      <c r="AO1291" s="28">
        <f t="shared" si="397"/>
        <v>0.54306139581841717</v>
      </c>
      <c r="AP1291" s="46">
        <f t="shared" si="398"/>
        <v>0.58270635160296036</v>
      </c>
      <c r="AQ1291" s="28">
        <f t="shared" si="399"/>
        <v>35.377293648397043</v>
      </c>
      <c r="AR1291" s="52">
        <v>0.53878564064101986</v>
      </c>
      <c r="AS1291" s="52">
        <v>0.57811845469304679</v>
      </c>
      <c r="AT1291" s="52">
        <v>35.381881545306953</v>
      </c>
    </row>
    <row r="1292" spans="1:46" x14ac:dyDescent="0.3">
      <c r="A1292" s="1">
        <v>42835</v>
      </c>
      <c r="B1292" s="2">
        <v>0.19142361111111109</v>
      </c>
      <c r="C1292" s="4">
        <f t="shared" si="391"/>
        <v>42835.191423611112</v>
      </c>
      <c r="D1292" s="5" t="str">
        <f t="shared" si="392"/>
        <v>v</v>
      </c>
      <c r="E1292" s="6">
        <f t="shared" si="393"/>
        <v>19</v>
      </c>
      <c r="F1292">
        <v>1</v>
      </c>
      <c r="G1292">
        <v>8.4329999999999998</v>
      </c>
      <c r="H1292">
        <v>1099.2</v>
      </c>
      <c r="I1292">
        <v>1087.19</v>
      </c>
      <c r="J1292">
        <v>806.65</v>
      </c>
      <c r="K1292">
        <v>21.445399999999999</v>
      </c>
      <c r="L1292">
        <v>1</v>
      </c>
      <c r="M1292">
        <v>0</v>
      </c>
      <c r="N1292">
        <v>1</v>
      </c>
      <c r="O1292">
        <v>812360</v>
      </c>
      <c r="P1292">
        <v>22029</v>
      </c>
      <c r="Q1292">
        <v>15416</v>
      </c>
      <c r="R1292">
        <v>38.6</v>
      </c>
      <c r="S1292">
        <v>-890.13</v>
      </c>
      <c r="T1292">
        <v>9</v>
      </c>
      <c r="U1292">
        <v>35.65</v>
      </c>
      <c r="V1292">
        <v>33.229999999999997</v>
      </c>
      <c r="W1292">
        <v>38.997999999999998</v>
      </c>
      <c r="X1292">
        <v>24.369</v>
      </c>
      <c r="Y1292" s="8">
        <f t="shared" si="402"/>
        <v>297.51900000000001</v>
      </c>
      <c r="Z1292">
        <v>41.356000000000002</v>
      </c>
      <c r="AB1292" s="25">
        <f t="shared" si="403"/>
        <v>9849.5499999999993</v>
      </c>
      <c r="AC1292" s="26">
        <f t="shared" si="400"/>
        <v>14074.710492345614</v>
      </c>
      <c r="AD1292" s="26"/>
      <c r="AE1292" s="29">
        <f t="shared" si="401"/>
        <v>14075.238121791414</v>
      </c>
      <c r="AF1292" s="25">
        <f t="shared" si="404"/>
        <v>62256</v>
      </c>
      <c r="AG1292">
        <f t="shared" si="394"/>
        <v>2.3337508391293618</v>
      </c>
      <c r="AH1292" s="41">
        <f t="shared" si="388"/>
        <v>5.1939651208620638E-2</v>
      </c>
      <c r="AI1292" s="41">
        <f t="shared" si="389"/>
        <v>1.922741992170903E-6</v>
      </c>
      <c r="AJ1292" s="41">
        <f t="shared" si="390"/>
        <v>1.9931693774452123E-10</v>
      </c>
      <c r="AK1292">
        <f t="shared" si="405"/>
        <v>1013.25</v>
      </c>
      <c r="AL1292">
        <v>273.14999999999998</v>
      </c>
      <c r="AM1292" s="27">
        <f t="shared" si="395"/>
        <v>0.12122467913411439</v>
      </c>
      <c r="AN1292">
        <f t="shared" si="396"/>
        <v>1.0040454987182532</v>
      </c>
      <c r="AO1292" s="28">
        <f t="shared" si="397"/>
        <v>0.1217150934181721</v>
      </c>
      <c r="AP1292" s="46">
        <f t="shared" si="398"/>
        <v>0.13059702187347894</v>
      </c>
      <c r="AQ1292" s="28">
        <f t="shared" si="399"/>
        <v>35.519402978126521</v>
      </c>
      <c r="AR1292" s="52">
        <v>0.12075510713646127</v>
      </c>
      <c r="AS1292" s="52">
        <v>0.12956698241074693</v>
      </c>
      <c r="AT1292" s="52">
        <v>35.520433017589255</v>
      </c>
    </row>
    <row r="1293" spans="1:46" x14ac:dyDescent="0.3">
      <c r="A1293" s="1">
        <v>42835</v>
      </c>
      <c r="B1293" s="2">
        <v>0.19153935185185186</v>
      </c>
      <c r="C1293" s="4">
        <f t="shared" si="391"/>
        <v>42835.19153935185</v>
      </c>
      <c r="D1293" s="5" t="str">
        <f t="shared" si="392"/>
        <v>v</v>
      </c>
      <c r="E1293" s="6">
        <f t="shared" si="393"/>
        <v>19</v>
      </c>
      <c r="F1293">
        <v>1</v>
      </c>
      <c r="G1293">
        <v>8.6809999999999992</v>
      </c>
      <c r="H1293">
        <v>1099.48</v>
      </c>
      <c r="I1293">
        <v>1087.22</v>
      </c>
      <c r="J1293">
        <v>815.1</v>
      </c>
      <c r="K1293">
        <v>21.411829000000001</v>
      </c>
      <c r="L1293">
        <v>1</v>
      </c>
      <c r="M1293">
        <v>0</v>
      </c>
      <c r="N1293">
        <v>1</v>
      </c>
      <c r="O1293">
        <v>812370</v>
      </c>
      <c r="P1293">
        <v>22028</v>
      </c>
      <c r="Q1293">
        <v>15415</v>
      </c>
      <c r="R1293">
        <v>38.6</v>
      </c>
      <c r="S1293">
        <v>-890.37</v>
      </c>
      <c r="T1293">
        <v>9</v>
      </c>
      <c r="U1293">
        <v>35.64</v>
      </c>
      <c r="V1293">
        <v>33.22</v>
      </c>
      <c r="W1293">
        <v>38.997</v>
      </c>
      <c r="X1293">
        <v>24.443000000000001</v>
      </c>
      <c r="Y1293" s="8">
        <f t="shared" si="402"/>
        <v>297.59299999999996</v>
      </c>
      <c r="Z1293">
        <v>41.26</v>
      </c>
      <c r="AB1293" s="25">
        <f t="shared" si="403"/>
        <v>9849.5499999999993</v>
      </c>
      <c r="AC1293" s="26">
        <f t="shared" si="400"/>
        <v>14074.984586441777</v>
      </c>
      <c r="AD1293" s="26"/>
      <c r="AE1293" s="29">
        <f t="shared" si="401"/>
        <v>14075.238121791414</v>
      </c>
      <c r="AF1293" s="25">
        <f t="shared" si="404"/>
        <v>62256</v>
      </c>
      <c r="AG1293">
        <f t="shared" si="394"/>
        <v>1.1214088593347409</v>
      </c>
      <c r="AH1293" s="41">
        <f t="shared" ref="AH1293:AH1356" si="406">$AG$4+(((O1293-$AC$7)/($AJ$7-$AC$7))*($AN$4-$AG$4))</f>
        <v>5.193965625393563E-2</v>
      </c>
      <c r="AI1293" s="41">
        <f t="shared" ref="AI1293:AI1356" si="407">$AG$5+(((O1293-$AC$7)/($AJ$7-$AC$7))*($AN$5-$AG$5))</f>
        <v>1.9227410976905268E-6</v>
      </c>
      <c r="AJ1293" s="41">
        <f t="shared" ref="AJ1293:AJ1356" si="408">$AG$6+(((O1293-$AC$7)/($AJ$7-$AC$7))*($AN$6-$AG$6))</f>
        <v>1.9931705737544525E-10</v>
      </c>
      <c r="AK1293">
        <f t="shared" si="405"/>
        <v>1013.25</v>
      </c>
      <c r="AL1293">
        <v>273.14999999999998</v>
      </c>
      <c r="AM1293" s="27">
        <f t="shared" si="395"/>
        <v>5.8248008913170751E-2</v>
      </c>
      <c r="AN1293">
        <f t="shared" si="396"/>
        <v>1.0040394688502039</v>
      </c>
      <c r="AO1293" s="28">
        <f t="shared" si="397"/>
        <v>5.8483299930761901E-2</v>
      </c>
      <c r="AP1293" s="46">
        <f t="shared" si="398"/>
        <v>6.2752739551663411E-2</v>
      </c>
      <c r="AQ1293" s="28">
        <f t="shared" si="399"/>
        <v>35.577247260448338</v>
      </c>
      <c r="AR1293" s="52">
        <v>5.8021907366572228E-2</v>
      </c>
      <c r="AS1293" s="52">
        <v>6.2257664078050494E-2</v>
      </c>
      <c r="AT1293" s="52">
        <v>35.577742335921947</v>
      </c>
    </row>
    <row r="1294" spans="1:46" x14ac:dyDescent="0.3">
      <c r="A1294" s="1">
        <v>42835</v>
      </c>
      <c r="B1294" s="2">
        <v>0.19165509259259261</v>
      </c>
      <c r="C1294" s="4">
        <f t="shared" si="391"/>
        <v>42835.191655092596</v>
      </c>
      <c r="D1294" s="5" t="str">
        <f t="shared" si="392"/>
        <v>v</v>
      </c>
      <c r="E1294" s="6">
        <f t="shared" si="393"/>
        <v>19</v>
      </c>
      <c r="F1294">
        <v>1</v>
      </c>
      <c r="G1294">
        <v>8.5969999999999995</v>
      </c>
      <c r="H1294">
        <v>1099.75</v>
      </c>
      <c r="I1294">
        <v>1087.24</v>
      </c>
      <c r="J1294">
        <v>808.97500000000002</v>
      </c>
      <c r="K1294">
        <v>21.403780000000001</v>
      </c>
      <c r="L1294">
        <v>1</v>
      </c>
      <c r="M1294">
        <v>0</v>
      </c>
      <c r="N1294">
        <v>1</v>
      </c>
      <c r="O1294">
        <v>812380</v>
      </c>
      <c r="P1294">
        <v>22028</v>
      </c>
      <c r="Q1294">
        <v>15415</v>
      </c>
      <c r="R1294">
        <v>38.6</v>
      </c>
      <c r="S1294">
        <v>-888.9</v>
      </c>
      <c r="T1294">
        <v>9</v>
      </c>
      <c r="U1294">
        <v>35.700000000000003</v>
      </c>
      <c r="V1294">
        <v>33.270000000000003</v>
      </c>
      <c r="W1294">
        <v>38.996000000000002</v>
      </c>
      <c r="X1294">
        <v>24.515000000000001</v>
      </c>
      <c r="Y1294" s="8">
        <f t="shared" si="402"/>
        <v>297.66499999999996</v>
      </c>
      <c r="Z1294">
        <v>41.216000000000001</v>
      </c>
      <c r="AB1294" s="25">
        <f t="shared" si="403"/>
        <v>9849.5499999999993</v>
      </c>
      <c r="AC1294" s="26">
        <f t="shared" si="400"/>
        <v>14074.984586441777</v>
      </c>
      <c r="AD1294" s="26"/>
      <c r="AE1294" s="29">
        <f t="shared" si="401"/>
        <v>14075.238121791414</v>
      </c>
      <c r="AF1294" s="25">
        <f t="shared" si="404"/>
        <v>62256</v>
      </c>
      <c r="AG1294">
        <f t="shared" si="394"/>
        <v>1.1214088593347409</v>
      </c>
      <c r="AH1294" s="41">
        <f t="shared" si="406"/>
        <v>5.1939661299250622E-2</v>
      </c>
      <c r="AI1294" s="41">
        <f t="shared" si="407"/>
        <v>1.9227402032101506E-6</v>
      </c>
      <c r="AJ1294" s="41">
        <f t="shared" si="408"/>
        <v>1.993171770063693E-10</v>
      </c>
      <c r="AK1294">
        <f t="shared" si="405"/>
        <v>1013.25</v>
      </c>
      <c r="AL1294">
        <v>273.14999999999998</v>
      </c>
      <c r="AM1294" s="27">
        <f t="shared" si="395"/>
        <v>5.824801456990699E-2</v>
      </c>
      <c r="AN1294">
        <f t="shared" si="396"/>
        <v>1.004035825625089</v>
      </c>
      <c r="AO1294" s="28">
        <f t="shared" si="397"/>
        <v>5.8483093399718779E-2</v>
      </c>
      <c r="AP1294" s="46">
        <f t="shared" si="398"/>
        <v>6.2753672309805317E-2</v>
      </c>
      <c r="AQ1294" s="28">
        <f t="shared" si="399"/>
        <v>35.6372463276902</v>
      </c>
      <c r="AR1294" s="52">
        <v>5.8021696830157385E-2</v>
      </c>
      <c r="AS1294" s="52">
        <v>6.2258583431157477E-2</v>
      </c>
      <c r="AT1294" s="52">
        <v>35.637741416568844</v>
      </c>
    </row>
    <row r="1295" spans="1:46" x14ac:dyDescent="0.3">
      <c r="A1295" s="1">
        <v>42835</v>
      </c>
      <c r="B1295" s="2">
        <v>0.19177083333333333</v>
      </c>
      <c r="C1295" s="4">
        <f t="shared" si="391"/>
        <v>42835.191770833335</v>
      </c>
      <c r="D1295" s="5" t="str">
        <f t="shared" si="392"/>
        <v>v</v>
      </c>
      <c r="E1295" s="6">
        <f t="shared" si="393"/>
        <v>19</v>
      </c>
      <c r="F1295">
        <v>1</v>
      </c>
      <c r="G1295">
        <v>8.5459999999999994</v>
      </c>
      <c r="H1295">
        <v>1100.04</v>
      </c>
      <c r="I1295">
        <v>1087.28</v>
      </c>
      <c r="J1295">
        <v>803.1</v>
      </c>
      <c r="K1295">
        <v>21.411044</v>
      </c>
      <c r="L1295">
        <v>1</v>
      </c>
      <c r="M1295">
        <v>0</v>
      </c>
      <c r="N1295">
        <v>1</v>
      </c>
      <c r="O1295">
        <v>812390</v>
      </c>
      <c r="P1295">
        <v>22028</v>
      </c>
      <c r="Q1295">
        <v>15415</v>
      </c>
      <c r="R1295">
        <v>38.6</v>
      </c>
      <c r="S1295">
        <v>-890.54</v>
      </c>
      <c r="T1295">
        <v>9</v>
      </c>
      <c r="U1295">
        <v>35.65</v>
      </c>
      <c r="V1295">
        <v>33.21</v>
      </c>
      <c r="W1295">
        <v>39</v>
      </c>
      <c r="X1295">
        <v>24.568999999999999</v>
      </c>
      <c r="Y1295" s="8">
        <f t="shared" si="402"/>
        <v>297.71899999999999</v>
      </c>
      <c r="Z1295">
        <v>41.222000000000001</v>
      </c>
      <c r="AB1295" s="25">
        <f t="shared" si="403"/>
        <v>9849.5499999999993</v>
      </c>
      <c r="AC1295" s="26">
        <f t="shared" si="400"/>
        <v>14074.984586441777</v>
      </c>
      <c r="AD1295" s="26"/>
      <c r="AE1295" s="29">
        <f t="shared" si="401"/>
        <v>14075.238121791414</v>
      </c>
      <c r="AF1295" s="25">
        <f t="shared" si="404"/>
        <v>62256</v>
      </c>
      <c r="AG1295">
        <f t="shared" si="394"/>
        <v>1.1214088593347409</v>
      </c>
      <c r="AH1295" s="41">
        <f t="shared" si="406"/>
        <v>5.1939666344565615E-2</v>
      </c>
      <c r="AI1295" s="41">
        <f t="shared" si="407"/>
        <v>1.9227393087297749E-6</v>
      </c>
      <c r="AJ1295" s="41">
        <f t="shared" si="408"/>
        <v>1.9931729663729332E-10</v>
      </c>
      <c r="AK1295">
        <f t="shared" si="405"/>
        <v>1013.25</v>
      </c>
      <c r="AL1295">
        <v>273.14999999999998</v>
      </c>
      <c r="AM1295" s="27">
        <f t="shared" si="395"/>
        <v>5.824802022664323E-2</v>
      </c>
      <c r="AN1295">
        <f t="shared" si="396"/>
        <v>1.003953231015253</v>
      </c>
      <c r="AO1295" s="28">
        <f t="shared" si="397"/>
        <v>5.8478288106780282E-2</v>
      </c>
      <c r="AP1295" s="46">
        <f t="shared" si="398"/>
        <v>6.2750824665916666E-2</v>
      </c>
      <c r="AQ1295" s="28">
        <f t="shared" si="399"/>
        <v>35.58724917533408</v>
      </c>
      <c r="AR1295" s="52">
        <v>5.8016923813807374E-2</v>
      </c>
      <c r="AS1295" s="52">
        <v>6.225575220752675E-2</v>
      </c>
      <c r="AT1295" s="52">
        <v>35.587744247792472</v>
      </c>
    </row>
    <row r="1296" spans="1:46" x14ac:dyDescent="0.3">
      <c r="A1296" s="1">
        <v>42835</v>
      </c>
      <c r="B1296" s="2">
        <v>0.19188657407407406</v>
      </c>
      <c r="C1296" s="4">
        <f t="shared" si="391"/>
        <v>42835.191886574074</v>
      </c>
      <c r="D1296" s="5" t="str">
        <f t="shared" si="392"/>
        <v>v</v>
      </c>
      <c r="E1296" s="6">
        <f t="shared" si="393"/>
        <v>19</v>
      </c>
      <c r="F1296">
        <v>1</v>
      </c>
      <c r="G1296">
        <v>8.6419999999999995</v>
      </c>
      <c r="H1296">
        <v>1100.3399999999999</v>
      </c>
      <c r="I1296">
        <v>1087.3900000000001</v>
      </c>
      <c r="J1296">
        <v>806.625</v>
      </c>
      <c r="K1296">
        <v>21.424983000000001</v>
      </c>
      <c r="L1296">
        <v>1</v>
      </c>
      <c r="M1296">
        <v>0</v>
      </c>
      <c r="N1296">
        <v>1</v>
      </c>
      <c r="O1296">
        <v>812400</v>
      </c>
      <c r="P1296">
        <v>22028</v>
      </c>
      <c r="Q1296">
        <v>15414</v>
      </c>
      <c r="R1296">
        <v>38.6</v>
      </c>
      <c r="S1296">
        <v>-896.11</v>
      </c>
      <c r="T1296">
        <v>9</v>
      </c>
      <c r="U1296">
        <v>35.450000000000003</v>
      </c>
      <c r="V1296">
        <v>33.020000000000003</v>
      </c>
      <c r="W1296">
        <v>38.996000000000002</v>
      </c>
      <c r="X1296">
        <v>24.620999999999999</v>
      </c>
      <c r="Y1296" s="8">
        <f t="shared" si="402"/>
        <v>297.77099999999996</v>
      </c>
      <c r="Z1296">
        <v>41.24</v>
      </c>
      <c r="AB1296" s="25">
        <f t="shared" si="403"/>
        <v>9849.5499999999993</v>
      </c>
      <c r="AC1296" s="26">
        <f t="shared" si="400"/>
        <v>14075.897716361747</v>
      </c>
      <c r="AD1296" s="26"/>
      <c r="AE1296" s="29">
        <f t="shared" si="401"/>
        <v>14075.238121791414</v>
      </c>
      <c r="AF1296" s="25">
        <f t="shared" si="404"/>
        <v>62256</v>
      </c>
      <c r="AG1296">
        <f t="shared" si="394"/>
        <v>-2.9174440400554609</v>
      </c>
      <c r="AH1296" s="41">
        <f t="shared" si="406"/>
        <v>5.1939671389880607E-2</v>
      </c>
      <c r="AI1296" s="41">
        <f t="shared" si="407"/>
        <v>1.9227384142493987E-6</v>
      </c>
      <c r="AJ1296" s="41">
        <f t="shared" si="408"/>
        <v>1.9931741626821734E-10</v>
      </c>
      <c r="AK1296">
        <f t="shared" si="405"/>
        <v>1013.25</v>
      </c>
      <c r="AL1296">
        <v>273.14999999999998</v>
      </c>
      <c r="AM1296" s="27">
        <f t="shared" si="395"/>
        <v>-0.15151472433921678</v>
      </c>
      <c r="AN1296">
        <f t="shared" si="396"/>
        <v>1.0038548142031525</v>
      </c>
      <c r="AO1296" s="28">
        <f t="shared" si="397"/>
        <v>-0.15209878545058633</v>
      </c>
      <c r="AP1296" s="46">
        <f t="shared" si="398"/>
        <v>-0.16322792826164628</v>
      </c>
      <c r="AQ1296" s="28">
        <f t="shared" si="399"/>
        <v>35.613227928261651</v>
      </c>
      <c r="AR1296" s="52">
        <v>-0.15089774868734229</v>
      </c>
      <c r="AS1296" s="52">
        <v>-0.16193901104873346</v>
      </c>
      <c r="AT1296" s="52">
        <v>35.611939011048733</v>
      </c>
    </row>
    <row r="1297" spans="1:46" x14ac:dyDescent="0.3">
      <c r="A1297" s="1">
        <v>42835</v>
      </c>
      <c r="B1297" s="2">
        <v>0.19200231481481481</v>
      </c>
      <c r="C1297" s="4">
        <f t="shared" si="391"/>
        <v>42835.192002314812</v>
      </c>
      <c r="D1297" s="5" t="str">
        <f t="shared" si="392"/>
        <v>v</v>
      </c>
      <c r="E1297" s="6">
        <f t="shared" si="393"/>
        <v>19</v>
      </c>
      <c r="F1297">
        <v>1</v>
      </c>
      <c r="G1297">
        <v>8.3450000000000006</v>
      </c>
      <c r="H1297">
        <v>1100.6099999999999</v>
      </c>
      <c r="I1297">
        <v>1087.4000000000001</v>
      </c>
      <c r="J1297">
        <v>791.75</v>
      </c>
      <c r="K1297">
        <v>21.437940000000001</v>
      </c>
      <c r="L1297">
        <v>1</v>
      </c>
      <c r="M1297">
        <v>0</v>
      </c>
      <c r="N1297">
        <v>1</v>
      </c>
      <c r="O1297">
        <v>812410</v>
      </c>
      <c r="P1297">
        <v>22029</v>
      </c>
      <c r="Q1297">
        <v>15415</v>
      </c>
      <c r="R1297">
        <v>38.6</v>
      </c>
      <c r="S1297">
        <v>-894.23</v>
      </c>
      <c r="T1297">
        <v>9</v>
      </c>
      <c r="U1297">
        <v>35.520000000000003</v>
      </c>
      <c r="V1297">
        <v>33.090000000000003</v>
      </c>
      <c r="W1297">
        <v>39.000999999999998</v>
      </c>
      <c r="X1297">
        <v>24.684999999999999</v>
      </c>
      <c r="Y1297" s="8">
        <f t="shared" si="402"/>
        <v>297.83499999999998</v>
      </c>
      <c r="Z1297">
        <v>41.292999999999999</v>
      </c>
      <c r="AB1297" s="25">
        <f t="shared" si="403"/>
        <v>9849.5499999999993</v>
      </c>
      <c r="AC1297" s="26">
        <f t="shared" si="400"/>
        <v>14075.623545248132</v>
      </c>
      <c r="AD1297" s="26"/>
      <c r="AE1297" s="29">
        <f t="shared" si="401"/>
        <v>14075.238121791414</v>
      </c>
      <c r="AF1297" s="25">
        <f t="shared" si="404"/>
        <v>62256</v>
      </c>
      <c r="AG1297">
        <f t="shared" si="394"/>
        <v>-1.7047614053771518</v>
      </c>
      <c r="AH1297" s="41">
        <f t="shared" si="406"/>
        <v>5.1939676435195599E-2</v>
      </c>
      <c r="AI1297" s="41">
        <f t="shared" si="407"/>
        <v>1.9227375197690226E-6</v>
      </c>
      <c r="AJ1297" s="41">
        <f t="shared" si="408"/>
        <v>1.9931753589914137E-10</v>
      </c>
      <c r="AK1297">
        <f t="shared" si="405"/>
        <v>1013.25</v>
      </c>
      <c r="AL1297">
        <v>273.14999999999998</v>
      </c>
      <c r="AM1297" s="27">
        <f t="shared" si="395"/>
        <v>-8.8539168900202928E-2</v>
      </c>
      <c r="AN1297">
        <f t="shared" si="396"/>
        <v>1.0038242558925228</v>
      </c>
      <c r="AO1297" s="28">
        <f t="shared" si="397"/>
        <v>-8.8877765338588599E-2</v>
      </c>
      <c r="AP1297" s="46">
        <f t="shared" si="398"/>
        <v>-9.5381872222236624E-2</v>
      </c>
      <c r="AQ1297" s="28">
        <f t="shared" si="399"/>
        <v>35.615381872222237</v>
      </c>
      <c r="AR1297" s="52">
        <v>-8.8176122485731104E-2</v>
      </c>
      <c r="AS1297" s="52">
        <v>-9.4628882892656321E-2</v>
      </c>
      <c r="AT1297" s="52">
        <v>35.61462888289266</v>
      </c>
    </row>
    <row r="1298" spans="1:46" x14ac:dyDescent="0.3">
      <c r="A1298" s="1">
        <v>42835</v>
      </c>
      <c r="B1298" s="2">
        <v>0.19211805555555558</v>
      </c>
      <c r="C1298" s="4">
        <f t="shared" si="391"/>
        <v>42835.192118055558</v>
      </c>
      <c r="D1298" s="5" t="str">
        <f t="shared" si="392"/>
        <v>v</v>
      </c>
      <c r="E1298" s="6">
        <f t="shared" si="393"/>
        <v>19</v>
      </c>
      <c r="F1298">
        <v>1</v>
      </c>
      <c r="G1298">
        <v>8.4920000000000009</v>
      </c>
      <c r="H1298">
        <v>1100.8900000000001</v>
      </c>
      <c r="I1298">
        <v>1087.44</v>
      </c>
      <c r="J1298">
        <v>802.7</v>
      </c>
      <c r="K1298">
        <v>21.422431</v>
      </c>
      <c r="L1298">
        <v>1</v>
      </c>
      <c r="M1298">
        <v>0</v>
      </c>
      <c r="N1298">
        <v>1</v>
      </c>
      <c r="O1298">
        <v>812420</v>
      </c>
      <c r="P1298">
        <v>22029</v>
      </c>
      <c r="Q1298">
        <v>15416</v>
      </c>
      <c r="R1298">
        <v>38.68</v>
      </c>
      <c r="S1298">
        <v>-887.46</v>
      </c>
      <c r="T1298">
        <v>9</v>
      </c>
      <c r="U1298">
        <v>35.770000000000003</v>
      </c>
      <c r="V1298">
        <v>33.33</v>
      </c>
      <c r="W1298">
        <v>39.005000000000003</v>
      </c>
      <c r="X1298">
        <v>24.734999999999999</v>
      </c>
      <c r="Y1298" s="8">
        <f t="shared" si="402"/>
        <v>297.88499999999999</v>
      </c>
      <c r="Z1298">
        <v>41.317999999999998</v>
      </c>
      <c r="AB1298" s="25">
        <f t="shared" si="403"/>
        <v>9849.5499999999993</v>
      </c>
      <c r="AC1298" s="26">
        <f t="shared" si="400"/>
        <v>14074.710492345614</v>
      </c>
      <c r="AD1298" s="26"/>
      <c r="AE1298" s="29">
        <f t="shared" si="401"/>
        <v>14075.238121791414</v>
      </c>
      <c r="AF1298" s="25">
        <f t="shared" si="404"/>
        <v>62256</v>
      </c>
      <c r="AG1298">
        <f t="shared" si="394"/>
        <v>2.3337508391293618</v>
      </c>
      <c r="AH1298" s="41">
        <f t="shared" si="406"/>
        <v>5.1939681480510584E-2</v>
      </c>
      <c r="AI1298" s="41">
        <f t="shared" si="407"/>
        <v>1.9227366252886468E-6</v>
      </c>
      <c r="AJ1298" s="41">
        <f t="shared" si="408"/>
        <v>1.9931765553006541E-10</v>
      </c>
      <c r="AK1298">
        <f t="shared" si="405"/>
        <v>1013.25</v>
      </c>
      <c r="AL1298">
        <v>273.14999999999998</v>
      </c>
      <c r="AM1298" s="27">
        <f t="shared" si="395"/>
        <v>0.12122474975194193</v>
      </c>
      <c r="AN1298">
        <f t="shared" si="396"/>
        <v>1.0037374208972722</v>
      </c>
      <c r="AO1298" s="28">
        <f t="shared" si="397"/>
        <v>0.12167781766493144</v>
      </c>
      <c r="AP1298" s="46">
        <f t="shared" si="398"/>
        <v>0.1305870476600573</v>
      </c>
      <c r="AQ1298" s="28">
        <f t="shared" si="399"/>
        <v>35.639412952339946</v>
      </c>
      <c r="AR1298" s="52">
        <v>0.12071805506030893</v>
      </c>
      <c r="AS1298" s="52">
        <v>0.12955701139381431</v>
      </c>
      <c r="AT1298" s="52">
        <v>35.640442988606189</v>
      </c>
    </row>
    <row r="1299" spans="1:46" x14ac:dyDescent="0.3">
      <c r="A1299" s="1">
        <v>42835</v>
      </c>
      <c r="B1299" s="2">
        <v>0.19223379629629631</v>
      </c>
      <c r="C1299" s="4">
        <f t="shared" si="391"/>
        <v>42835.192233796297</v>
      </c>
      <c r="D1299" s="5" t="str">
        <f t="shared" si="392"/>
        <v>v</v>
      </c>
      <c r="E1299" s="6">
        <f t="shared" si="393"/>
        <v>19</v>
      </c>
      <c r="F1299">
        <v>1</v>
      </c>
      <c r="G1299">
        <v>8.4789999999999992</v>
      </c>
      <c r="H1299">
        <v>1101.2</v>
      </c>
      <c r="I1299">
        <v>1087.47</v>
      </c>
      <c r="J1299">
        <v>796</v>
      </c>
      <c r="K1299">
        <v>21.436958000000001</v>
      </c>
      <c r="L1299">
        <v>1</v>
      </c>
      <c r="M1299">
        <v>0</v>
      </c>
      <c r="N1299">
        <v>1</v>
      </c>
      <c r="O1299">
        <v>812430</v>
      </c>
      <c r="P1299">
        <v>22029</v>
      </c>
      <c r="Q1299">
        <v>15415</v>
      </c>
      <c r="R1299">
        <v>38.700000000000003</v>
      </c>
      <c r="S1299">
        <v>-893.97</v>
      </c>
      <c r="T1299">
        <v>9</v>
      </c>
      <c r="U1299">
        <v>35.53</v>
      </c>
      <c r="V1299">
        <v>33.11</v>
      </c>
      <c r="W1299">
        <v>39.003</v>
      </c>
      <c r="X1299">
        <v>24.792999999999999</v>
      </c>
      <c r="Y1299" s="8">
        <f t="shared" si="402"/>
        <v>297.94299999999998</v>
      </c>
      <c r="Z1299">
        <v>41.415999999999997</v>
      </c>
      <c r="AB1299" s="25">
        <f t="shared" si="403"/>
        <v>9849.5499999999993</v>
      </c>
      <c r="AC1299" s="26">
        <f t="shared" si="400"/>
        <v>14075.623545248132</v>
      </c>
      <c r="AD1299" s="26"/>
      <c r="AE1299" s="29">
        <f>AE1300</f>
        <v>14075.238121791414</v>
      </c>
      <c r="AF1299" s="25">
        <f t="shared" si="404"/>
        <v>62256</v>
      </c>
      <c r="AG1299">
        <f t="shared" si="394"/>
        <v>-1.7047614053771518</v>
      </c>
      <c r="AH1299" s="41">
        <f t="shared" si="406"/>
        <v>5.1939686525825576E-2</v>
      </c>
      <c r="AI1299" s="41">
        <f t="shared" si="407"/>
        <v>1.9227357308082706E-6</v>
      </c>
      <c r="AJ1299" s="41">
        <f t="shared" si="408"/>
        <v>1.9931777516098944E-10</v>
      </c>
      <c r="AK1299">
        <f t="shared" si="405"/>
        <v>1013.25</v>
      </c>
      <c r="AL1299">
        <v>273.14999999999998</v>
      </c>
      <c r="AM1299" s="27">
        <f t="shared" si="395"/>
        <v>-8.8539186107519763E-2</v>
      </c>
      <c r="AN1299">
        <f t="shared" si="396"/>
        <v>1.0036502363853281</v>
      </c>
      <c r="AO1299" s="28">
        <f t="shared" si="397"/>
        <v>-8.8862375066176766E-2</v>
      </c>
      <c r="AP1299" s="46">
        <f t="shared" si="398"/>
        <v>-9.5371494708329868E-2</v>
      </c>
      <c r="AQ1299" s="28">
        <f t="shared" si="399"/>
        <v>35.625371494708332</v>
      </c>
      <c r="AR1299" s="52">
        <v>-8.8160836577574148E-2</v>
      </c>
      <c r="AS1299" s="52">
        <v>-9.4618568914892232E-2</v>
      </c>
      <c r="AT1299" s="52">
        <v>35.62461856891489</v>
      </c>
    </row>
    <row r="1300" spans="1:46" x14ac:dyDescent="0.3">
      <c r="A1300" s="1">
        <v>42835</v>
      </c>
      <c r="B1300" s="2">
        <v>0.19234953703703703</v>
      </c>
      <c r="C1300" s="4">
        <f t="shared" si="391"/>
        <v>42835.192349537036</v>
      </c>
      <c r="D1300" s="5" t="str">
        <f t="shared" si="392"/>
        <v>v</v>
      </c>
      <c r="E1300" s="6">
        <f t="shared" si="393"/>
        <v>19</v>
      </c>
      <c r="F1300">
        <v>1</v>
      </c>
      <c r="G1300">
        <v>8.4770000000000003</v>
      </c>
      <c r="H1300">
        <v>1101.53</v>
      </c>
      <c r="I1300">
        <v>1087.47</v>
      </c>
      <c r="J1300">
        <v>786.15</v>
      </c>
      <c r="K1300">
        <v>21.418503999999999</v>
      </c>
      <c r="L1300">
        <v>1</v>
      </c>
      <c r="M1300">
        <v>0</v>
      </c>
      <c r="N1300">
        <v>1</v>
      </c>
      <c r="O1300">
        <v>812440</v>
      </c>
      <c r="P1300">
        <v>22029</v>
      </c>
      <c r="Q1300">
        <v>15415</v>
      </c>
      <c r="R1300">
        <v>38.700000000000003</v>
      </c>
      <c r="S1300">
        <v>-893.97</v>
      </c>
      <c r="T1300">
        <v>9</v>
      </c>
      <c r="U1300">
        <v>35.54</v>
      </c>
      <c r="V1300">
        <v>33.11</v>
      </c>
      <c r="W1300">
        <v>38.997</v>
      </c>
      <c r="X1300">
        <v>24.844999999999999</v>
      </c>
      <c r="Y1300" s="8">
        <f t="shared" si="402"/>
        <v>297.995</v>
      </c>
      <c r="Z1300">
        <v>41.506999999999998</v>
      </c>
      <c r="AB1300" s="25">
        <f t="shared" si="403"/>
        <v>9849.5499999999993</v>
      </c>
      <c r="AC1300" s="26">
        <f t="shared" si="400"/>
        <v>14075.623545248132</v>
      </c>
      <c r="AD1300" s="26">
        <f>AVERAGE(AC1292:AC1300)</f>
        <v>14075.238121791414</v>
      </c>
      <c r="AE1300" s="30">
        <f>AD1300</f>
        <v>14075.238121791414</v>
      </c>
      <c r="AF1300" s="25">
        <f t="shared" si="404"/>
        <v>62256</v>
      </c>
      <c r="AG1300">
        <f t="shared" si="394"/>
        <v>-1.7047614053771518</v>
      </c>
      <c r="AH1300" s="41">
        <f t="shared" si="406"/>
        <v>5.1939691571140569E-2</v>
      </c>
      <c r="AI1300" s="41">
        <f t="shared" si="407"/>
        <v>1.9227348363278945E-6</v>
      </c>
      <c r="AJ1300" s="41">
        <f t="shared" si="408"/>
        <v>1.9931789479191348E-10</v>
      </c>
      <c r="AK1300">
        <f t="shared" si="405"/>
        <v>1013.25</v>
      </c>
      <c r="AL1300">
        <v>273.14999999999998</v>
      </c>
      <c r="AM1300" s="27">
        <f t="shared" si="395"/>
        <v>-8.8539194711178174E-2</v>
      </c>
      <c r="AN1300">
        <f t="shared" si="396"/>
        <v>1.0035246741548587</v>
      </c>
      <c r="AO1300" s="28">
        <f t="shared" si="397"/>
        <v>-8.8851266522468664E-2</v>
      </c>
      <c r="AP1300" s="46">
        <f t="shared" si="398"/>
        <v>-9.5359572469962003E-2</v>
      </c>
      <c r="AQ1300" s="28">
        <f t="shared" si="399"/>
        <v>35.635359572469959</v>
      </c>
      <c r="AR1300" s="52">
        <v>-8.8149807166251926E-2</v>
      </c>
      <c r="AS1300" s="52">
        <v>-9.4606731605313577E-2</v>
      </c>
      <c r="AT1300" s="52">
        <v>35.634606731605309</v>
      </c>
    </row>
    <row r="1301" spans="1:46" x14ac:dyDescent="0.3">
      <c r="A1301" s="1">
        <v>42835</v>
      </c>
      <c r="B1301" s="2">
        <v>0.19269675925925925</v>
      </c>
      <c r="C1301" s="4">
        <f t="shared" si="391"/>
        <v>42835.192696759259</v>
      </c>
      <c r="D1301" s="5" t="str">
        <f t="shared" si="392"/>
        <v>v</v>
      </c>
      <c r="E1301" s="6">
        <f t="shared" si="393"/>
        <v>19</v>
      </c>
      <c r="F1301">
        <v>1</v>
      </c>
      <c r="G1301">
        <v>8.4309999999999992</v>
      </c>
      <c r="H1301">
        <v>1103.5899999999999</v>
      </c>
      <c r="I1301">
        <v>1082.3699999999999</v>
      </c>
      <c r="J1301">
        <v>613.20000000000005</v>
      </c>
      <c r="K1301">
        <v>21.692571000000001</v>
      </c>
      <c r="L1301">
        <v>0</v>
      </c>
      <c r="M1301">
        <v>1</v>
      </c>
      <c r="N1301">
        <v>1</v>
      </c>
      <c r="O1301">
        <v>812470</v>
      </c>
      <c r="P1301">
        <v>20985</v>
      </c>
      <c r="Q1301">
        <v>15427</v>
      </c>
      <c r="R1301">
        <v>38.700000000000003</v>
      </c>
      <c r="S1301">
        <v>2146.44</v>
      </c>
      <c r="T1301">
        <v>212</v>
      </c>
      <c r="U1301">
        <v>195.2</v>
      </c>
      <c r="V1301">
        <v>182.73</v>
      </c>
      <c r="W1301">
        <v>39.009</v>
      </c>
      <c r="X1301">
        <v>24.757000000000001</v>
      </c>
      <c r="Y1301" s="8">
        <f t="shared" si="402"/>
        <v>297.90699999999998</v>
      </c>
      <c r="Z1301">
        <v>54.881999999999998</v>
      </c>
      <c r="AB1301" s="25">
        <f t="shared" si="403"/>
        <v>9849.5499999999993</v>
      </c>
      <c r="AC1301" s="26">
        <f t="shared" si="400"/>
        <v>13398.120616451673</v>
      </c>
      <c r="AE1301" s="26">
        <f t="shared" ref="AE1301:AE1360" si="409">AE1300</f>
        <v>14075.238121791414</v>
      </c>
      <c r="AF1301" s="25">
        <f t="shared" si="404"/>
        <v>62256</v>
      </c>
      <c r="AG1301">
        <f t="shared" si="394"/>
        <v>2994.9495026422796</v>
      </c>
      <c r="AH1301" s="41">
        <f t="shared" si="406"/>
        <v>5.1939706707085545E-2</v>
      </c>
      <c r="AI1301" s="41">
        <f t="shared" si="407"/>
        <v>1.9227321528867664E-6</v>
      </c>
      <c r="AJ1301" s="41">
        <f t="shared" si="408"/>
        <v>1.9931825368468555E-10</v>
      </c>
      <c r="AK1301">
        <f t="shared" si="405"/>
        <v>1013.25</v>
      </c>
      <c r="AL1301">
        <v>273.14999999999998</v>
      </c>
      <c r="AM1301" s="27">
        <f t="shared" si="395"/>
        <v>178.15763152831977</v>
      </c>
      <c r="AN1301">
        <f t="shared" si="396"/>
        <v>1.0013556649640163</v>
      </c>
      <c r="AO1301" s="28">
        <f t="shared" si="397"/>
        <v>178.39915358745483</v>
      </c>
      <c r="AP1301" s="46">
        <f t="shared" si="398"/>
        <v>190.56885454572264</v>
      </c>
      <c r="AQ1301" s="28">
        <f t="shared" si="399"/>
        <v>4.6311454542773447</v>
      </c>
      <c r="AR1301" s="52">
        <v>177.56109593122292</v>
      </c>
      <c r="AS1301" s="52">
        <v>189.67362783427362</v>
      </c>
      <c r="AT1301" s="52">
        <v>5.5263721657263716</v>
      </c>
    </row>
    <row r="1302" spans="1:46" x14ac:dyDescent="0.3">
      <c r="A1302" s="1">
        <v>42835</v>
      </c>
      <c r="B1302" s="2">
        <v>0.1930439814814815</v>
      </c>
      <c r="C1302" s="4">
        <f t="shared" si="391"/>
        <v>42835.193043981482</v>
      </c>
      <c r="D1302" s="5" t="str">
        <f t="shared" si="392"/>
        <v>v</v>
      </c>
      <c r="E1302" s="6">
        <f t="shared" si="393"/>
        <v>19</v>
      </c>
      <c r="F1302">
        <v>1</v>
      </c>
      <c r="G1302">
        <v>8.4030000000000005</v>
      </c>
      <c r="H1302">
        <v>1103.81</v>
      </c>
      <c r="I1302">
        <v>1082.7</v>
      </c>
      <c r="J1302">
        <v>611.29999999999995</v>
      </c>
      <c r="K1302">
        <v>21.706510000000002</v>
      </c>
      <c r="L1302">
        <v>0</v>
      </c>
      <c r="M1302">
        <v>1</v>
      </c>
      <c r="N1302">
        <v>1</v>
      </c>
      <c r="O1302">
        <v>812500</v>
      </c>
      <c r="P1302">
        <v>20793</v>
      </c>
      <c r="Q1302">
        <v>15432</v>
      </c>
      <c r="R1302">
        <v>38.700000000000003</v>
      </c>
      <c r="S1302">
        <v>2715.66</v>
      </c>
      <c r="T1302">
        <v>254</v>
      </c>
      <c r="U1302">
        <v>235.77</v>
      </c>
      <c r="V1302">
        <v>220.64</v>
      </c>
      <c r="W1302">
        <v>39.003999999999998</v>
      </c>
      <c r="X1302">
        <v>24.829000000000001</v>
      </c>
      <c r="Y1302" s="8">
        <f t="shared" si="402"/>
        <v>297.97899999999998</v>
      </c>
      <c r="Z1302">
        <v>54.854999999999997</v>
      </c>
      <c r="AB1302" s="25">
        <f t="shared" si="403"/>
        <v>9849.5499999999993</v>
      </c>
      <c r="AC1302" s="26">
        <f t="shared" si="400"/>
        <v>13271.234652021772</v>
      </c>
      <c r="AE1302" s="26">
        <f t="shared" si="409"/>
        <v>14075.238121791414</v>
      </c>
      <c r="AF1302" s="25">
        <f t="shared" si="404"/>
        <v>62256</v>
      </c>
      <c r="AG1302">
        <f t="shared" si="394"/>
        <v>3556.1771375281141</v>
      </c>
      <c r="AH1302" s="41">
        <f t="shared" si="406"/>
        <v>5.1939721843030515E-2</v>
      </c>
      <c r="AI1302" s="41">
        <f t="shared" si="407"/>
        <v>1.9227294694456383E-6</v>
      </c>
      <c r="AJ1302" s="41">
        <f t="shared" si="408"/>
        <v>1.9931861257745764E-10</v>
      </c>
      <c r="AK1302">
        <f t="shared" si="405"/>
        <v>1013.25</v>
      </c>
      <c r="AL1302">
        <v>273.14999999999998</v>
      </c>
      <c r="AM1302" s="27">
        <f t="shared" si="395"/>
        <v>217.98637012963619</v>
      </c>
      <c r="AN1302">
        <f t="shared" si="396"/>
        <v>1.0013980506766635</v>
      </c>
      <c r="AO1302" s="28">
        <f t="shared" si="397"/>
        <v>218.29112612189934</v>
      </c>
      <c r="AP1302" s="46">
        <f t="shared" si="398"/>
        <v>233.25319738680525</v>
      </c>
      <c r="AQ1302" s="28">
        <f t="shared" si="399"/>
        <v>2.5168026131947556</v>
      </c>
      <c r="AR1302" s="52">
        <v>217.31393137414133</v>
      </c>
      <c r="AS1302" s="52">
        <v>232.20902393168797</v>
      </c>
      <c r="AT1302" s="52">
        <v>3.5609760683120442</v>
      </c>
    </row>
    <row r="1303" spans="1:46" x14ac:dyDescent="0.3">
      <c r="A1303" s="1">
        <v>42835</v>
      </c>
      <c r="B1303" s="2">
        <v>0.19339120370370369</v>
      </c>
      <c r="C1303" s="4">
        <f t="shared" si="391"/>
        <v>42835.193391203706</v>
      </c>
      <c r="D1303" s="5" t="str">
        <f t="shared" si="392"/>
        <v>v</v>
      </c>
      <c r="E1303" s="6">
        <f t="shared" si="393"/>
        <v>19</v>
      </c>
      <c r="F1303">
        <v>1</v>
      </c>
      <c r="G1303">
        <v>8.3420000000000005</v>
      </c>
      <c r="H1303">
        <v>1103.83</v>
      </c>
      <c r="I1303">
        <v>1082.68</v>
      </c>
      <c r="J1303">
        <v>602.9</v>
      </c>
      <c r="K1303">
        <v>21.702387999999999</v>
      </c>
      <c r="L1303">
        <v>0</v>
      </c>
      <c r="M1303">
        <v>1</v>
      </c>
      <c r="N1303">
        <v>1</v>
      </c>
      <c r="O1303">
        <v>812530</v>
      </c>
      <c r="P1303">
        <v>20662</v>
      </c>
      <c r="Q1303">
        <v>15431</v>
      </c>
      <c r="R1303">
        <v>38.700000000000003</v>
      </c>
      <c r="S1303">
        <v>3085.6</v>
      </c>
      <c r="T1303">
        <v>284</v>
      </c>
      <c r="U1303">
        <v>263.95</v>
      </c>
      <c r="V1303">
        <v>247.02</v>
      </c>
      <c r="W1303">
        <v>39</v>
      </c>
      <c r="X1303">
        <v>24.922999999999998</v>
      </c>
      <c r="Y1303" s="8">
        <f t="shared" si="402"/>
        <v>298.07299999999998</v>
      </c>
      <c r="Z1303">
        <v>54.667999999999999</v>
      </c>
      <c r="AB1303" s="25">
        <f t="shared" si="403"/>
        <v>9849.5499999999993</v>
      </c>
      <c r="AC1303" s="26">
        <f t="shared" si="400"/>
        <v>13188.477875704748</v>
      </c>
      <c r="AE1303" s="26">
        <f t="shared" si="409"/>
        <v>14075.238121791414</v>
      </c>
      <c r="AF1303" s="25">
        <f t="shared" si="404"/>
        <v>62256</v>
      </c>
      <c r="AG1303">
        <f t="shared" si="394"/>
        <v>3922.2175427995635</v>
      </c>
      <c r="AH1303" s="41">
        <f t="shared" si="406"/>
        <v>5.1939736978975491E-2</v>
      </c>
      <c r="AI1303" s="41">
        <f t="shared" si="407"/>
        <v>1.9227267860045102E-6</v>
      </c>
      <c r="AJ1303" s="41">
        <f t="shared" si="408"/>
        <v>1.9931897147022974E-10</v>
      </c>
      <c r="AK1303">
        <f t="shared" si="405"/>
        <v>1013.25</v>
      </c>
      <c r="AL1303">
        <v>273.14999999999998</v>
      </c>
      <c r="AM1303" s="27">
        <f t="shared" si="395"/>
        <v>245.32439579010372</v>
      </c>
      <c r="AN1303">
        <f t="shared" si="396"/>
        <v>1.0016958003888443</v>
      </c>
      <c r="AO1303" s="28">
        <f t="shared" si="397"/>
        <v>245.74041699587758</v>
      </c>
      <c r="AP1303" s="46">
        <f t="shared" si="398"/>
        <v>262.57906210026817</v>
      </c>
      <c r="AQ1303" s="28">
        <f t="shared" si="399"/>
        <v>1.370937899731814</v>
      </c>
      <c r="AR1303" s="52">
        <v>244.66225897468209</v>
      </c>
      <c r="AS1303" s="52">
        <v>261.42702644629537</v>
      </c>
      <c r="AT1303" s="52">
        <v>2.5229735537046167</v>
      </c>
    </row>
    <row r="1304" spans="1:46" x14ac:dyDescent="0.3">
      <c r="A1304" s="1">
        <v>42835</v>
      </c>
      <c r="B1304" s="2">
        <v>0.19373842592592594</v>
      </c>
      <c r="C1304" s="4">
        <f t="shared" si="391"/>
        <v>42835.193738425929</v>
      </c>
      <c r="D1304" s="5" t="str">
        <f t="shared" si="392"/>
        <v>v</v>
      </c>
      <c r="E1304" s="6">
        <f t="shared" si="393"/>
        <v>19</v>
      </c>
      <c r="F1304">
        <v>1</v>
      </c>
      <c r="G1304">
        <v>8.3480000000000008</v>
      </c>
      <c r="H1304">
        <v>1103.8900000000001</v>
      </c>
      <c r="I1304">
        <v>1082.79</v>
      </c>
      <c r="J1304">
        <v>616.9</v>
      </c>
      <c r="K1304">
        <v>21.725750000000001</v>
      </c>
      <c r="L1304">
        <v>0</v>
      </c>
      <c r="M1304">
        <v>1</v>
      </c>
      <c r="N1304">
        <v>1</v>
      </c>
      <c r="O1304">
        <v>812560</v>
      </c>
      <c r="P1304">
        <v>20580</v>
      </c>
      <c r="Q1304">
        <v>15431</v>
      </c>
      <c r="R1304">
        <v>38.700000000000003</v>
      </c>
      <c r="S1304">
        <v>3323.29</v>
      </c>
      <c r="T1304">
        <v>305</v>
      </c>
      <c r="U1304">
        <v>282.88</v>
      </c>
      <c r="V1304">
        <v>264.70999999999998</v>
      </c>
      <c r="W1304">
        <v>39</v>
      </c>
      <c r="X1304">
        <v>25.029</v>
      </c>
      <c r="Y1304" s="8">
        <f t="shared" si="402"/>
        <v>298.17899999999997</v>
      </c>
      <c r="Z1304">
        <v>54.426000000000002</v>
      </c>
      <c r="AB1304" s="25">
        <f t="shared" si="403"/>
        <v>9849.5499999999993</v>
      </c>
      <c r="AC1304" s="26">
        <f t="shared" si="400"/>
        <v>13136.137580195707</v>
      </c>
      <c r="AE1304" s="26">
        <f t="shared" si="409"/>
        <v>14075.238121791414</v>
      </c>
      <c r="AF1304" s="25">
        <f t="shared" si="404"/>
        <v>62256</v>
      </c>
      <c r="AG1304">
        <f t="shared" si="394"/>
        <v>4153.7232131843475</v>
      </c>
      <c r="AH1304" s="41">
        <f t="shared" si="406"/>
        <v>5.1939752114920461E-2</v>
      </c>
      <c r="AI1304" s="41">
        <f t="shared" si="407"/>
        <v>1.9227241025633817E-6</v>
      </c>
      <c r="AJ1304" s="41">
        <f t="shared" si="408"/>
        <v>1.9931933036300183E-10</v>
      </c>
      <c r="AK1304">
        <f t="shared" si="405"/>
        <v>1013.25</v>
      </c>
      <c r="AL1304">
        <v>273.14999999999998</v>
      </c>
      <c r="AM1304" s="27">
        <f t="shared" si="395"/>
        <v>263.20131640132871</v>
      </c>
      <c r="AN1304">
        <f t="shared" si="396"/>
        <v>1.00199755625318</v>
      </c>
      <c r="AO1304" s="28">
        <f t="shared" si="397"/>
        <v>263.7270758367514</v>
      </c>
      <c r="AP1304" s="46">
        <f t="shared" si="398"/>
        <v>281.82683488307532</v>
      </c>
      <c r="AQ1304" s="28">
        <f t="shared" si="399"/>
        <v>1.0531651169246743</v>
      </c>
      <c r="AR1304" s="52">
        <v>262.57928447429117</v>
      </c>
      <c r="AS1304" s="52">
        <v>280.60026986026918</v>
      </c>
      <c r="AT1304" s="52">
        <v>2.2797301397308161</v>
      </c>
    </row>
    <row r="1305" spans="1:46" x14ac:dyDescent="0.3">
      <c r="A1305" s="1">
        <v>42835</v>
      </c>
      <c r="B1305" s="2">
        <v>0.19408564814814813</v>
      </c>
      <c r="C1305" s="4">
        <f t="shared" si="391"/>
        <v>42835.194085648145</v>
      </c>
      <c r="D1305" s="5" t="str">
        <f t="shared" si="392"/>
        <v>v</v>
      </c>
      <c r="E1305" s="6">
        <f t="shared" si="393"/>
        <v>19</v>
      </c>
      <c r="F1305">
        <v>1</v>
      </c>
      <c r="G1305">
        <v>8.4830000000000005</v>
      </c>
      <c r="H1305">
        <v>1104.0899999999999</v>
      </c>
      <c r="I1305">
        <v>1082.83</v>
      </c>
      <c r="J1305">
        <v>619.52499999999998</v>
      </c>
      <c r="K1305">
        <v>21.699836000000001</v>
      </c>
      <c r="L1305">
        <v>0</v>
      </c>
      <c r="M1305">
        <v>1</v>
      </c>
      <c r="N1305">
        <v>1</v>
      </c>
      <c r="O1305">
        <v>812590</v>
      </c>
      <c r="P1305">
        <v>20521</v>
      </c>
      <c r="Q1305">
        <v>15434</v>
      </c>
      <c r="R1305">
        <v>38.700000000000003</v>
      </c>
      <c r="S1305">
        <v>3500.23</v>
      </c>
      <c r="T1305">
        <v>319</v>
      </c>
      <c r="U1305">
        <v>297.31</v>
      </c>
      <c r="V1305">
        <v>278.2</v>
      </c>
      <c r="W1305">
        <v>38.997999999999998</v>
      </c>
      <c r="X1305">
        <v>25.111000000000001</v>
      </c>
      <c r="Y1305" s="8">
        <f t="shared" si="402"/>
        <v>298.26099999999997</v>
      </c>
      <c r="Z1305">
        <v>54.173000000000002</v>
      </c>
      <c r="AB1305" s="25">
        <f t="shared" si="403"/>
        <v>9849.5499999999993</v>
      </c>
      <c r="AC1305" s="26">
        <f t="shared" si="400"/>
        <v>13095.932068809121</v>
      </c>
      <c r="AE1305" s="26">
        <f t="shared" si="409"/>
        <v>14075.238121791414</v>
      </c>
      <c r="AF1305" s="25">
        <f t="shared" si="404"/>
        <v>62256</v>
      </c>
      <c r="AG1305">
        <f t="shared" si="394"/>
        <v>4331.5556800474196</v>
      </c>
      <c r="AH1305" s="41">
        <f t="shared" si="406"/>
        <v>5.1939767250865437E-2</v>
      </c>
      <c r="AI1305" s="41">
        <f t="shared" si="407"/>
        <v>1.9227214191222537E-6</v>
      </c>
      <c r="AJ1305" s="41">
        <f t="shared" si="408"/>
        <v>1.9931968925577392E-10</v>
      </c>
      <c r="AK1305">
        <f t="shared" si="405"/>
        <v>1013.25</v>
      </c>
      <c r="AL1305">
        <v>273.14999999999998</v>
      </c>
      <c r="AM1305" s="27">
        <f t="shared" si="395"/>
        <v>277.2535784148061</v>
      </c>
      <c r="AN1305">
        <f t="shared" si="396"/>
        <v>1.0020915517709952</v>
      </c>
      <c r="AO1305" s="28">
        <f t="shared" si="397"/>
        <v>277.83346862775431</v>
      </c>
      <c r="AP1305" s="46">
        <f t="shared" si="398"/>
        <v>296.91232650796076</v>
      </c>
      <c r="AQ1305" s="28">
        <f t="shared" si="399"/>
        <v>0.39767349203924596</v>
      </c>
      <c r="AR1305" s="52">
        <v>276.62881478428875</v>
      </c>
      <c r="AS1305" s="52">
        <v>295.62494893942403</v>
      </c>
      <c r="AT1305" s="52">
        <v>1.6850510605759723</v>
      </c>
    </row>
    <row r="1306" spans="1:46" x14ac:dyDescent="0.3">
      <c r="A1306" s="1">
        <v>42835</v>
      </c>
      <c r="B1306" s="2">
        <v>0.19443287037037038</v>
      </c>
      <c r="C1306" s="4">
        <f t="shared" si="391"/>
        <v>42835.194432870368</v>
      </c>
      <c r="D1306" s="5" t="str">
        <f t="shared" si="392"/>
        <v>v</v>
      </c>
      <c r="E1306" s="6">
        <f t="shared" si="393"/>
        <v>19</v>
      </c>
      <c r="F1306">
        <v>1</v>
      </c>
      <c r="G1306">
        <v>8.2609999999999992</v>
      </c>
      <c r="H1306">
        <v>1104.25</v>
      </c>
      <c r="I1306">
        <v>1083.2</v>
      </c>
      <c r="J1306">
        <v>612.17499999999995</v>
      </c>
      <c r="K1306">
        <v>21.706510999999999</v>
      </c>
      <c r="L1306">
        <v>0</v>
      </c>
      <c r="M1306">
        <v>1</v>
      </c>
      <c r="N1306">
        <v>1</v>
      </c>
      <c r="O1306">
        <v>812620</v>
      </c>
      <c r="P1306">
        <v>20481</v>
      </c>
      <c r="Q1306">
        <v>15433</v>
      </c>
      <c r="R1306">
        <v>38.700000000000003</v>
      </c>
      <c r="S1306">
        <v>3610.39</v>
      </c>
      <c r="T1306">
        <v>329</v>
      </c>
      <c r="U1306">
        <v>306.58999999999997</v>
      </c>
      <c r="V1306">
        <v>286.79000000000002</v>
      </c>
      <c r="W1306">
        <v>39.000999999999998</v>
      </c>
      <c r="X1306">
        <v>25.2</v>
      </c>
      <c r="Y1306" s="8">
        <f t="shared" si="402"/>
        <v>298.34999999999997</v>
      </c>
      <c r="Z1306">
        <v>53.972000000000001</v>
      </c>
      <c r="AB1306" s="25">
        <f t="shared" si="403"/>
        <v>9849.5499999999993</v>
      </c>
      <c r="AC1306" s="26">
        <f t="shared" si="400"/>
        <v>13071.252092917774</v>
      </c>
      <c r="AE1306" s="26">
        <f t="shared" si="409"/>
        <v>14075.238121791414</v>
      </c>
      <c r="AF1306" s="25">
        <f t="shared" si="404"/>
        <v>62256</v>
      </c>
      <c r="AG1306">
        <f t="shared" si="394"/>
        <v>4440.7173557360866</v>
      </c>
      <c r="AH1306" s="41">
        <f t="shared" si="406"/>
        <v>5.1939782386810407E-2</v>
      </c>
      <c r="AI1306" s="41">
        <f t="shared" si="407"/>
        <v>1.9227187356811256E-6</v>
      </c>
      <c r="AJ1306" s="41">
        <f t="shared" si="408"/>
        <v>1.9932004814854602E-10</v>
      </c>
      <c r="AK1306">
        <f t="shared" si="405"/>
        <v>1013.25</v>
      </c>
      <c r="AL1306">
        <v>273.14999999999998</v>
      </c>
      <c r="AM1306" s="27">
        <f t="shared" si="395"/>
        <v>286.02046933346628</v>
      </c>
      <c r="AN1306">
        <f t="shared" si="396"/>
        <v>1.0022453311471815</v>
      </c>
      <c r="AO1306" s="28">
        <f t="shared" si="397"/>
        <v>286.66268000199216</v>
      </c>
      <c r="AP1306" s="46">
        <f t="shared" si="398"/>
        <v>306.45251910008182</v>
      </c>
      <c r="AQ1306" s="28">
        <f t="shared" si="399"/>
        <v>0.13748089991815959</v>
      </c>
      <c r="AR1306" s="52">
        <v>285.42131423349656</v>
      </c>
      <c r="AS1306" s="52">
        <v>305.12545529506389</v>
      </c>
      <c r="AT1306" s="52">
        <v>1.4645447049360882</v>
      </c>
    </row>
    <row r="1307" spans="1:46" x14ac:dyDescent="0.3">
      <c r="A1307" s="1">
        <v>42835</v>
      </c>
      <c r="B1307" s="2">
        <v>0.19478009259259257</v>
      </c>
      <c r="C1307" s="4">
        <f t="shared" si="391"/>
        <v>42835.194780092592</v>
      </c>
      <c r="D1307" s="5" t="str">
        <f t="shared" si="392"/>
        <v>v</v>
      </c>
      <c r="E1307" s="6">
        <f t="shared" si="393"/>
        <v>19</v>
      </c>
      <c r="F1307">
        <v>1</v>
      </c>
      <c r="G1307">
        <v>8.3840000000000003</v>
      </c>
      <c r="H1307">
        <v>1104.32</v>
      </c>
      <c r="I1307">
        <v>1083.22</v>
      </c>
      <c r="J1307">
        <v>618.42499999999995</v>
      </c>
      <c r="K1307">
        <v>21.695516999999999</v>
      </c>
      <c r="L1307">
        <v>0</v>
      </c>
      <c r="M1307">
        <v>1</v>
      </c>
      <c r="N1307">
        <v>1</v>
      </c>
      <c r="O1307">
        <v>812650</v>
      </c>
      <c r="P1307">
        <v>20452</v>
      </c>
      <c r="Q1307">
        <v>15432</v>
      </c>
      <c r="R1307">
        <v>38.799999999999997</v>
      </c>
      <c r="S1307">
        <v>3693.47</v>
      </c>
      <c r="T1307">
        <v>336</v>
      </c>
      <c r="U1307">
        <v>313.64</v>
      </c>
      <c r="V1307">
        <v>293.38</v>
      </c>
      <c r="W1307">
        <v>38.996000000000002</v>
      </c>
      <c r="X1307">
        <v>25.291</v>
      </c>
      <c r="Y1307" s="8">
        <f t="shared" si="402"/>
        <v>298.44099999999997</v>
      </c>
      <c r="Z1307">
        <v>53.738999999999997</v>
      </c>
      <c r="AB1307" s="25">
        <f t="shared" si="403"/>
        <v>9849.5499999999993</v>
      </c>
      <c r="AC1307" s="26">
        <f t="shared" si="400"/>
        <v>13053.589722654224</v>
      </c>
      <c r="AE1307" s="26">
        <f t="shared" si="409"/>
        <v>14075.238121791414</v>
      </c>
      <c r="AF1307" s="25">
        <f t="shared" si="404"/>
        <v>62256</v>
      </c>
      <c r="AG1307">
        <f t="shared" si="394"/>
        <v>4518.8395525765927</v>
      </c>
      <c r="AH1307" s="41">
        <f t="shared" si="406"/>
        <v>5.1939797522755383E-2</v>
      </c>
      <c r="AI1307" s="41">
        <f t="shared" si="407"/>
        <v>1.9227160522399975E-6</v>
      </c>
      <c r="AJ1307" s="41">
        <f t="shared" si="408"/>
        <v>1.9932040704131811E-10</v>
      </c>
      <c r="AK1307">
        <f t="shared" si="405"/>
        <v>1013.25</v>
      </c>
      <c r="AL1307">
        <v>273.14999999999998</v>
      </c>
      <c r="AM1307" s="27">
        <f t="shared" si="395"/>
        <v>292.36145311858945</v>
      </c>
      <c r="AN1307">
        <f t="shared" si="396"/>
        <v>1.0024874777639283</v>
      </c>
      <c r="AO1307" s="28">
        <f t="shared" si="397"/>
        <v>293.08869573225172</v>
      </c>
      <c r="AP1307" s="46">
        <f t="shared" si="398"/>
        <v>313.32794176273353</v>
      </c>
      <c r="AQ1307" s="28">
        <f t="shared" si="399"/>
        <v>0.31205823726645576</v>
      </c>
      <c r="AR1307" s="52">
        <v>291.82003890341866</v>
      </c>
      <c r="AS1307" s="52">
        <v>311.97167780997893</v>
      </c>
      <c r="AT1307" s="52">
        <v>1.6683221900210583</v>
      </c>
    </row>
    <row r="1308" spans="1:46" x14ac:dyDescent="0.3">
      <c r="A1308" s="1">
        <v>42835</v>
      </c>
      <c r="B1308" s="2">
        <v>0.19512731481481482</v>
      </c>
      <c r="C1308" s="4">
        <f t="shared" si="391"/>
        <v>42835.195127314815</v>
      </c>
      <c r="D1308" s="5" t="str">
        <f t="shared" si="392"/>
        <v>v</v>
      </c>
      <c r="E1308" s="6">
        <f t="shared" si="393"/>
        <v>19</v>
      </c>
      <c r="F1308">
        <v>1</v>
      </c>
      <c r="G1308">
        <v>8.3559999999999999</v>
      </c>
      <c r="H1308">
        <v>1104.56</v>
      </c>
      <c r="I1308">
        <v>1083.21</v>
      </c>
      <c r="J1308">
        <v>594.20000000000005</v>
      </c>
      <c r="K1308">
        <v>21.724768999999998</v>
      </c>
      <c r="L1308">
        <v>0</v>
      </c>
      <c r="M1308">
        <v>1</v>
      </c>
      <c r="N1308">
        <v>1</v>
      </c>
      <c r="O1308">
        <v>812680</v>
      </c>
      <c r="P1308">
        <v>20433</v>
      </c>
      <c r="Q1308">
        <v>15432</v>
      </c>
      <c r="R1308">
        <v>38.799999999999997</v>
      </c>
      <c r="S1308">
        <v>3745.99</v>
      </c>
      <c r="T1308">
        <v>341</v>
      </c>
      <c r="U1308">
        <v>318.11</v>
      </c>
      <c r="V1308">
        <v>297.56</v>
      </c>
      <c r="W1308">
        <v>39</v>
      </c>
      <c r="X1308">
        <v>25.381</v>
      </c>
      <c r="Y1308" s="8">
        <f t="shared" si="402"/>
        <v>298.53099999999995</v>
      </c>
      <c r="Z1308">
        <v>53.512</v>
      </c>
      <c r="AB1308" s="25">
        <f t="shared" si="403"/>
        <v>9849.5499999999993</v>
      </c>
      <c r="AC1308" s="26">
        <f t="shared" si="400"/>
        <v>13041.462879082424</v>
      </c>
      <c r="AE1308" s="26">
        <f t="shared" si="409"/>
        <v>14075.238121791414</v>
      </c>
      <c r="AF1308" s="25">
        <f t="shared" si="404"/>
        <v>62256</v>
      </c>
      <c r="AG1308">
        <f t="shared" si="394"/>
        <v>4572.4776343534868</v>
      </c>
      <c r="AH1308" s="41">
        <f t="shared" si="406"/>
        <v>5.193981265870036E-2</v>
      </c>
      <c r="AI1308" s="41">
        <f t="shared" si="407"/>
        <v>1.9227133687988694E-6</v>
      </c>
      <c r="AJ1308" s="41">
        <f t="shared" si="408"/>
        <v>1.993207659340902E-10</v>
      </c>
      <c r="AK1308">
        <f t="shared" si="405"/>
        <v>1013.25</v>
      </c>
      <c r="AL1308">
        <v>273.14999999999998</v>
      </c>
      <c r="AM1308" s="27">
        <f t="shared" si="395"/>
        <v>296.74778912180022</v>
      </c>
      <c r="AN1308">
        <f t="shared" si="396"/>
        <v>1.0025719077904078</v>
      </c>
      <c r="AO1308" s="28">
        <f t="shared" si="397"/>
        <v>297.51099707242889</v>
      </c>
      <c r="AP1308" s="46">
        <f t="shared" si="398"/>
        <v>318.05268900945049</v>
      </c>
      <c r="AQ1308" s="28">
        <f t="shared" si="399"/>
        <v>5.7310990549524377E-2</v>
      </c>
      <c r="AR1308" s="52">
        <v>296.22326677431278</v>
      </c>
      <c r="AS1308" s="52">
        <v>316.67604717750146</v>
      </c>
      <c r="AT1308" s="52">
        <v>1.4339528224985543</v>
      </c>
    </row>
    <row r="1309" spans="1:46" x14ac:dyDescent="0.3">
      <c r="A1309" s="1">
        <v>42835</v>
      </c>
      <c r="B1309" s="2">
        <v>0.19547453703703702</v>
      </c>
      <c r="C1309" s="4">
        <f t="shared" si="391"/>
        <v>42835.195474537039</v>
      </c>
      <c r="D1309" s="5" t="str">
        <f t="shared" si="392"/>
        <v>v</v>
      </c>
      <c r="E1309" s="6">
        <f t="shared" si="393"/>
        <v>19</v>
      </c>
      <c r="F1309">
        <v>1</v>
      </c>
      <c r="G1309">
        <v>8.3989999999999991</v>
      </c>
      <c r="H1309">
        <v>1104.5899999999999</v>
      </c>
      <c r="I1309">
        <v>1083.31</v>
      </c>
      <c r="J1309">
        <v>609.47500000000002</v>
      </c>
      <c r="K1309">
        <v>21.700424000000002</v>
      </c>
      <c r="L1309">
        <v>0</v>
      </c>
      <c r="M1309">
        <v>1</v>
      </c>
      <c r="N1309">
        <v>1</v>
      </c>
      <c r="O1309">
        <v>812710</v>
      </c>
      <c r="P1309">
        <v>20418</v>
      </c>
      <c r="Q1309">
        <v>15431</v>
      </c>
      <c r="R1309">
        <v>38.799999999999997</v>
      </c>
      <c r="S1309">
        <v>3785.91</v>
      </c>
      <c r="T1309">
        <v>345</v>
      </c>
      <c r="U1309">
        <v>321.60000000000002</v>
      </c>
      <c r="V1309">
        <v>300.8</v>
      </c>
      <c r="W1309">
        <v>39.000999999999998</v>
      </c>
      <c r="X1309">
        <v>25.452999999999999</v>
      </c>
      <c r="Y1309" s="8">
        <f t="shared" si="402"/>
        <v>298.60299999999995</v>
      </c>
      <c r="Z1309">
        <v>53.281999999999996</v>
      </c>
      <c r="AB1309" s="25">
        <f t="shared" si="403"/>
        <v>9849.5499999999993</v>
      </c>
      <c r="AC1309" s="26">
        <f t="shared" si="400"/>
        <v>13032.733581751021</v>
      </c>
      <c r="AE1309" s="26">
        <f t="shared" si="409"/>
        <v>14075.238121791414</v>
      </c>
      <c r="AF1309" s="25">
        <f t="shared" si="404"/>
        <v>62256</v>
      </c>
      <c r="AG1309">
        <f t="shared" si="394"/>
        <v>4611.0880741884221</v>
      </c>
      <c r="AH1309" s="41">
        <f t="shared" si="406"/>
        <v>5.193982779464533E-2</v>
      </c>
      <c r="AI1309" s="41">
        <f t="shared" si="407"/>
        <v>1.9227106853577409E-6</v>
      </c>
      <c r="AJ1309" s="41">
        <f t="shared" si="408"/>
        <v>1.993211248268623E-10</v>
      </c>
      <c r="AK1309">
        <f t="shared" si="405"/>
        <v>1013.25</v>
      </c>
      <c r="AL1309">
        <v>273.14999999999998</v>
      </c>
      <c r="AM1309" s="27">
        <f t="shared" si="395"/>
        <v>299.92180707483038</v>
      </c>
      <c r="AN1309">
        <f t="shared" si="396"/>
        <v>1.0027864732513807</v>
      </c>
      <c r="AO1309" s="28">
        <f t="shared" si="397"/>
        <v>300.75753116775019</v>
      </c>
      <c r="AP1309" s="46">
        <f t="shared" si="398"/>
        <v>321.55306300452548</v>
      </c>
      <c r="AQ1309" s="28">
        <f t="shared" si="399"/>
        <v>4.693699547453889E-2</v>
      </c>
      <c r="AR1309" s="52">
        <v>299.45563905240493</v>
      </c>
      <c r="AS1309" s="52">
        <v>320.16115306376588</v>
      </c>
      <c r="AT1309" s="52">
        <v>1.4388469362341425</v>
      </c>
    </row>
    <row r="1310" spans="1:46" x14ac:dyDescent="0.3">
      <c r="A1310" s="1">
        <v>42835</v>
      </c>
      <c r="B1310" s="2">
        <v>0.19582175925925926</v>
      </c>
      <c r="C1310" s="4">
        <f t="shared" si="391"/>
        <v>42835.195821759262</v>
      </c>
      <c r="D1310" s="5" t="str">
        <f t="shared" si="392"/>
        <v>v</v>
      </c>
      <c r="E1310" s="6">
        <f t="shared" si="393"/>
        <v>19</v>
      </c>
      <c r="F1310">
        <v>1</v>
      </c>
      <c r="G1310">
        <v>8.5</v>
      </c>
      <c r="H1310">
        <v>1104.6500000000001</v>
      </c>
      <c r="I1310">
        <v>1083.47</v>
      </c>
      <c r="J1310">
        <v>603.92499999999995</v>
      </c>
      <c r="K1310">
        <v>21.703762000000001</v>
      </c>
      <c r="L1310">
        <v>0</v>
      </c>
      <c r="M1310">
        <v>1</v>
      </c>
      <c r="N1310">
        <v>1</v>
      </c>
      <c r="O1310">
        <v>812740</v>
      </c>
      <c r="P1310">
        <v>20407</v>
      </c>
      <c r="Q1310">
        <v>15432</v>
      </c>
      <c r="R1310">
        <v>38.799999999999997</v>
      </c>
      <c r="S1310">
        <v>3819.29</v>
      </c>
      <c r="T1310">
        <v>348</v>
      </c>
      <c r="U1310">
        <v>324.57</v>
      </c>
      <c r="V1310">
        <v>303.52999999999997</v>
      </c>
      <c r="W1310">
        <v>38.994</v>
      </c>
      <c r="X1310">
        <v>25.529</v>
      </c>
      <c r="Y1310" s="8">
        <f t="shared" si="402"/>
        <v>298.67899999999997</v>
      </c>
      <c r="Z1310">
        <v>53.116</v>
      </c>
      <c r="AB1310" s="25">
        <f t="shared" si="403"/>
        <v>9849.5499999999993</v>
      </c>
      <c r="AC1310" s="26">
        <f t="shared" si="400"/>
        <v>13024.868251036805</v>
      </c>
      <c r="AE1310" s="26">
        <f t="shared" si="409"/>
        <v>14075.238121791414</v>
      </c>
      <c r="AF1310" s="25">
        <f t="shared" si="404"/>
        <v>62256</v>
      </c>
      <c r="AG1310">
        <f t="shared" si="394"/>
        <v>4645.8771146797644</v>
      </c>
      <c r="AH1310" s="41">
        <f t="shared" si="406"/>
        <v>5.1939842930590306E-2</v>
      </c>
      <c r="AI1310" s="41">
        <f t="shared" si="407"/>
        <v>1.9227080019166128E-6</v>
      </c>
      <c r="AJ1310" s="41">
        <f t="shared" si="408"/>
        <v>1.9932148371963439E-10</v>
      </c>
      <c r="AK1310">
        <f t="shared" si="405"/>
        <v>1013.25</v>
      </c>
      <c r="AL1310">
        <v>273.14999999999998</v>
      </c>
      <c r="AM1310" s="27">
        <f t="shared" si="395"/>
        <v>302.79363628818487</v>
      </c>
      <c r="AN1310">
        <f t="shared" si="396"/>
        <v>1.0029872199426153</v>
      </c>
      <c r="AO1310" s="28">
        <f t="shared" si="397"/>
        <v>303.69814747700195</v>
      </c>
      <c r="AP1310" s="46">
        <f t="shared" si="398"/>
        <v>324.74496111217104</v>
      </c>
      <c r="AQ1310" s="28">
        <f t="shared" si="399"/>
        <v>-0.17496111217104726</v>
      </c>
      <c r="AR1310" s="52">
        <v>302.38331650960646</v>
      </c>
      <c r="AS1310" s="52">
        <v>323.33901005542884</v>
      </c>
      <c r="AT1310" s="52">
        <v>1.2309899445711494</v>
      </c>
    </row>
    <row r="1311" spans="1:46" x14ac:dyDescent="0.3">
      <c r="A1311" s="1">
        <v>42835</v>
      </c>
      <c r="B1311" s="2">
        <v>0.19616898148148146</v>
      </c>
      <c r="C1311" s="4">
        <f t="shared" si="391"/>
        <v>42835.196168981478</v>
      </c>
      <c r="D1311" s="5" t="str">
        <f t="shared" si="392"/>
        <v>v</v>
      </c>
      <c r="E1311" s="6">
        <f t="shared" si="393"/>
        <v>19</v>
      </c>
      <c r="F1311">
        <v>1</v>
      </c>
      <c r="G1311">
        <v>8.407</v>
      </c>
      <c r="H1311">
        <v>1104.67</v>
      </c>
      <c r="I1311">
        <v>1083.52</v>
      </c>
      <c r="J1311">
        <v>596.65</v>
      </c>
      <c r="K1311">
        <v>21.737334000000001</v>
      </c>
      <c r="L1311">
        <v>0</v>
      </c>
      <c r="M1311">
        <v>1</v>
      </c>
      <c r="N1311">
        <v>1</v>
      </c>
      <c r="O1311">
        <v>812770</v>
      </c>
      <c r="P1311">
        <v>20398</v>
      </c>
      <c r="Q1311">
        <v>15429</v>
      </c>
      <c r="R1311">
        <v>38.799999999999997</v>
      </c>
      <c r="S1311">
        <v>3836.74</v>
      </c>
      <c r="T1311">
        <v>349</v>
      </c>
      <c r="U1311">
        <v>326.14999999999998</v>
      </c>
      <c r="V1311">
        <v>305</v>
      </c>
      <c r="W1311">
        <v>39.006</v>
      </c>
      <c r="X1311">
        <v>25.594999999999999</v>
      </c>
      <c r="Y1311" s="8">
        <f t="shared" si="402"/>
        <v>298.745</v>
      </c>
      <c r="Z1311">
        <v>52.942</v>
      </c>
      <c r="AB1311" s="25">
        <f t="shared" si="403"/>
        <v>9849.5499999999993</v>
      </c>
      <c r="AC1311" s="26">
        <f t="shared" si="400"/>
        <v>13021.65538272085</v>
      </c>
      <c r="AE1311" s="26">
        <f t="shared" si="409"/>
        <v>14075.238121791414</v>
      </c>
      <c r="AF1311" s="25">
        <f t="shared" si="404"/>
        <v>62256</v>
      </c>
      <c r="AG1311">
        <f t="shared" si="394"/>
        <v>4660.0879101311339</v>
      </c>
      <c r="AH1311" s="41">
        <f t="shared" si="406"/>
        <v>5.1939858066535276E-2</v>
      </c>
      <c r="AI1311" s="41">
        <f t="shared" si="407"/>
        <v>1.9227053184754848E-6</v>
      </c>
      <c r="AJ1311" s="41">
        <f t="shared" si="408"/>
        <v>1.9932184261240648E-10</v>
      </c>
      <c r="AK1311">
        <f t="shared" si="405"/>
        <v>1013.25</v>
      </c>
      <c r="AL1311">
        <v>273.14999999999998</v>
      </c>
      <c r="AM1311" s="27">
        <f t="shared" si="395"/>
        <v>303.97003439386481</v>
      </c>
      <c r="AN1311">
        <f t="shared" si="396"/>
        <v>1.0031906900049175</v>
      </c>
      <c r="AO1311" s="28">
        <f t="shared" si="397"/>
        <v>304.93990854439971</v>
      </c>
      <c r="AP1311" s="46">
        <f t="shared" si="398"/>
        <v>326.08782601137722</v>
      </c>
      <c r="AQ1311" s="28">
        <f t="shared" si="399"/>
        <v>6.2173988622760135E-2</v>
      </c>
      <c r="AR1311" s="52">
        <v>303.61955809389826</v>
      </c>
      <c r="AS1311" s="52">
        <v>324.67590780745189</v>
      </c>
      <c r="AT1311" s="52">
        <v>1.4740921925480848</v>
      </c>
    </row>
    <row r="1312" spans="1:46" x14ac:dyDescent="0.3">
      <c r="A1312" s="1">
        <v>42835</v>
      </c>
      <c r="B1312" s="2">
        <v>0.19651620370370371</v>
      </c>
      <c r="C1312" s="4">
        <f t="shared" si="391"/>
        <v>42835.196516203701</v>
      </c>
      <c r="D1312" s="5" t="str">
        <f t="shared" si="392"/>
        <v>v</v>
      </c>
      <c r="E1312" s="6">
        <f t="shared" si="393"/>
        <v>19</v>
      </c>
      <c r="F1312">
        <v>1</v>
      </c>
      <c r="G1312">
        <v>8.3659999999999997</v>
      </c>
      <c r="H1312">
        <v>1104.74</v>
      </c>
      <c r="I1312">
        <v>1083.52</v>
      </c>
      <c r="J1312">
        <v>594.27499999999998</v>
      </c>
      <c r="K1312">
        <v>21.727124</v>
      </c>
      <c r="L1312">
        <v>0</v>
      </c>
      <c r="M1312">
        <v>1</v>
      </c>
      <c r="N1312">
        <v>1</v>
      </c>
      <c r="O1312">
        <v>812800</v>
      </c>
      <c r="P1312">
        <v>20394</v>
      </c>
      <c r="Q1312">
        <v>15431</v>
      </c>
      <c r="R1312">
        <v>38.799999999999997</v>
      </c>
      <c r="S1312">
        <v>3852.74</v>
      </c>
      <c r="T1312">
        <v>351</v>
      </c>
      <c r="U1312">
        <v>327.60000000000002</v>
      </c>
      <c r="V1312">
        <v>306.35000000000002</v>
      </c>
      <c r="W1312">
        <v>39</v>
      </c>
      <c r="X1312">
        <v>25.672999999999998</v>
      </c>
      <c r="Y1312" s="8">
        <f t="shared" si="402"/>
        <v>298.82299999999998</v>
      </c>
      <c r="Z1312">
        <v>52.787999999999997</v>
      </c>
      <c r="AB1312" s="25">
        <f t="shared" si="403"/>
        <v>9849.5499999999993</v>
      </c>
      <c r="AC1312" s="26">
        <f t="shared" si="400"/>
        <v>13017.414470870326</v>
      </c>
      <c r="AE1312" s="26">
        <f t="shared" si="409"/>
        <v>14075.238121791414</v>
      </c>
      <c r="AF1312" s="25">
        <f t="shared" si="404"/>
        <v>62256</v>
      </c>
      <c r="AG1312">
        <f t="shared" si="394"/>
        <v>4678.8458313742149</v>
      </c>
      <c r="AH1312" s="41">
        <f t="shared" si="406"/>
        <v>5.1939873202480252E-2</v>
      </c>
      <c r="AI1312" s="41">
        <f t="shared" si="407"/>
        <v>1.9227026350343567E-6</v>
      </c>
      <c r="AJ1312" s="41">
        <f t="shared" si="408"/>
        <v>1.9932220150517855E-10</v>
      </c>
      <c r="AK1312">
        <f t="shared" si="405"/>
        <v>1013.25</v>
      </c>
      <c r="AL1312">
        <v>273.14999999999998</v>
      </c>
      <c r="AM1312" s="27">
        <f t="shared" si="395"/>
        <v>305.52575053431627</v>
      </c>
      <c r="AN1312">
        <f t="shared" si="396"/>
        <v>1.0033890332106639</v>
      </c>
      <c r="AO1312" s="28">
        <f t="shared" si="397"/>
        <v>306.56118744959008</v>
      </c>
      <c r="AP1312" s="46">
        <f t="shared" si="398"/>
        <v>327.82154238872914</v>
      </c>
      <c r="AQ1312" s="28">
        <f t="shared" si="399"/>
        <v>-0.22154238872911947</v>
      </c>
      <c r="AR1312" s="52">
        <v>305.23361689249862</v>
      </c>
      <c r="AS1312" s="52">
        <v>326.40190335589449</v>
      </c>
      <c r="AT1312" s="52">
        <v>1.198096644105533</v>
      </c>
    </row>
    <row r="1313" spans="1:46" x14ac:dyDescent="0.3">
      <c r="A1313" s="1">
        <v>42835</v>
      </c>
      <c r="B1313" s="2">
        <v>0.19686342592592596</v>
      </c>
      <c r="C1313" s="4">
        <f t="shared" si="391"/>
        <v>42835.196863425925</v>
      </c>
      <c r="D1313" s="5" t="str">
        <f t="shared" si="392"/>
        <v>v</v>
      </c>
      <c r="E1313" s="6">
        <f t="shared" si="393"/>
        <v>19</v>
      </c>
      <c r="F1313">
        <v>1</v>
      </c>
      <c r="G1313">
        <v>8.5619999999999994</v>
      </c>
      <c r="H1313">
        <v>1104.8699999999999</v>
      </c>
      <c r="I1313">
        <v>1083.5899999999999</v>
      </c>
      <c r="J1313">
        <v>592.9</v>
      </c>
      <c r="K1313">
        <v>21.734192</v>
      </c>
      <c r="L1313">
        <v>0</v>
      </c>
      <c r="M1313">
        <v>1</v>
      </c>
      <c r="N1313">
        <v>1</v>
      </c>
      <c r="O1313">
        <v>812830</v>
      </c>
      <c r="P1313">
        <v>20391</v>
      </c>
      <c r="Q1313">
        <v>15431</v>
      </c>
      <c r="R1313">
        <v>38.799999999999997</v>
      </c>
      <c r="S1313">
        <v>3862.47</v>
      </c>
      <c r="T1313">
        <v>352</v>
      </c>
      <c r="U1313">
        <v>328.49</v>
      </c>
      <c r="V1313">
        <v>307.16000000000003</v>
      </c>
      <c r="W1313">
        <v>39.005000000000003</v>
      </c>
      <c r="X1313">
        <v>25.733000000000001</v>
      </c>
      <c r="Y1313" s="8">
        <f t="shared" si="402"/>
        <v>298.88299999999998</v>
      </c>
      <c r="Z1313">
        <v>52.639000000000003</v>
      </c>
      <c r="AB1313" s="25">
        <f t="shared" si="403"/>
        <v>9849.5499999999993</v>
      </c>
      <c r="AC1313" s="26">
        <f t="shared" si="400"/>
        <v>13015.499582010239</v>
      </c>
      <c r="AE1313" s="26">
        <f t="shared" si="409"/>
        <v>14075.238121791414</v>
      </c>
      <c r="AF1313" s="25">
        <f t="shared" si="404"/>
        <v>62256</v>
      </c>
      <c r="AG1313">
        <f t="shared" si="394"/>
        <v>4687.3155510224415</v>
      </c>
      <c r="AH1313" s="41">
        <f t="shared" si="406"/>
        <v>5.1939888338425222E-2</v>
      </c>
      <c r="AI1313" s="41">
        <f t="shared" si="407"/>
        <v>1.9226999515932286E-6</v>
      </c>
      <c r="AJ1313" s="41">
        <f t="shared" si="408"/>
        <v>1.9932256039795064E-10</v>
      </c>
      <c r="AK1313">
        <f t="shared" si="405"/>
        <v>1013.25</v>
      </c>
      <c r="AL1313">
        <v>273.14999999999998</v>
      </c>
      <c r="AM1313" s="27">
        <f t="shared" si="395"/>
        <v>306.22931448741889</v>
      </c>
      <c r="AN1313">
        <f t="shared" si="396"/>
        <v>1.0034724180814243</v>
      </c>
      <c r="AO1313" s="28">
        <f t="shared" si="397"/>
        <v>307.29267069610717</v>
      </c>
      <c r="AP1313" s="46">
        <f t="shared" si="398"/>
        <v>328.62498400157392</v>
      </c>
      <c r="AQ1313" s="28">
        <f t="shared" si="399"/>
        <v>-0.13498400157391188</v>
      </c>
      <c r="AR1313" s="52">
        <v>305.96180550099302</v>
      </c>
      <c r="AS1313" s="52">
        <v>327.2017299016245</v>
      </c>
      <c r="AT1313" s="52">
        <v>1.2882700983755058</v>
      </c>
    </row>
    <row r="1314" spans="1:46" x14ac:dyDescent="0.3">
      <c r="A1314" s="1">
        <v>42835</v>
      </c>
      <c r="B1314" s="2">
        <v>0.19721064814814815</v>
      </c>
      <c r="C1314" s="4">
        <f t="shared" si="391"/>
        <v>42835.197210648148</v>
      </c>
      <c r="D1314" s="5" t="str">
        <f t="shared" si="392"/>
        <v>v</v>
      </c>
      <c r="E1314" s="6">
        <f t="shared" si="393"/>
        <v>19</v>
      </c>
      <c r="F1314">
        <v>1</v>
      </c>
      <c r="G1314">
        <v>8.4960000000000004</v>
      </c>
      <c r="H1314">
        <v>1104.74</v>
      </c>
      <c r="I1314">
        <v>1083.79</v>
      </c>
      <c r="J1314">
        <v>588.27499999999998</v>
      </c>
      <c r="K1314">
        <v>21.736941000000002</v>
      </c>
      <c r="L1314">
        <v>0</v>
      </c>
      <c r="M1314">
        <v>1</v>
      </c>
      <c r="N1314">
        <v>1</v>
      </c>
      <c r="O1314">
        <v>812860</v>
      </c>
      <c r="P1314">
        <v>20388</v>
      </c>
      <c r="Q1314">
        <v>15429</v>
      </c>
      <c r="R1314">
        <v>38.799999999999997</v>
      </c>
      <c r="S1314">
        <v>3866.52</v>
      </c>
      <c r="T1314">
        <v>352</v>
      </c>
      <c r="U1314">
        <v>328.98</v>
      </c>
      <c r="V1314">
        <v>307.57</v>
      </c>
      <c r="W1314">
        <v>39</v>
      </c>
      <c r="X1314">
        <v>25.777000000000001</v>
      </c>
      <c r="Y1314" s="8">
        <f t="shared" si="402"/>
        <v>298.92699999999996</v>
      </c>
      <c r="Z1314">
        <v>52.448</v>
      </c>
      <c r="AB1314" s="25">
        <f t="shared" si="403"/>
        <v>9849.5499999999993</v>
      </c>
      <c r="AC1314" s="26">
        <f t="shared" si="400"/>
        <v>13015.271592455765</v>
      </c>
      <c r="AE1314" s="26">
        <f t="shared" si="409"/>
        <v>14075.238121791414</v>
      </c>
      <c r="AF1314" s="25">
        <f t="shared" si="404"/>
        <v>62256</v>
      </c>
      <c r="AG1314">
        <f t="shared" si="394"/>
        <v>4688.3239686122924</v>
      </c>
      <c r="AH1314" s="41">
        <f t="shared" si="406"/>
        <v>5.1939903474370198E-2</v>
      </c>
      <c r="AI1314" s="41">
        <f t="shared" si="407"/>
        <v>1.9226972681521001E-6</v>
      </c>
      <c r="AJ1314" s="41">
        <f t="shared" si="408"/>
        <v>1.9932291929072273E-10</v>
      </c>
      <c r="AK1314">
        <f t="shared" si="405"/>
        <v>1013.25</v>
      </c>
      <c r="AL1314">
        <v>273.14999999999998</v>
      </c>
      <c r="AM1314" s="27">
        <f t="shared" si="395"/>
        <v>306.31317017384492</v>
      </c>
      <c r="AN1314">
        <f t="shared" si="396"/>
        <v>1.0037382448157073</v>
      </c>
      <c r="AO1314" s="28">
        <f t="shared" si="397"/>
        <v>307.45824379423016</v>
      </c>
      <c r="AP1314" s="46">
        <f t="shared" si="398"/>
        <v>328.86273875326788</v>
      </c>
      <c r="AQ1314" s="28">
        <f t="shared" si="399"/>
        <v>0.11726124673214144</v>
      </c>
      <c r="AR1314" s="52">
        <v>306.12660289021784</v>
      </c>
      <c r="AS1314" s="52">
        <v>327.43839224908874</v>
      </c>
      <c r="AT1314" s="52">
        <v>1.5416077509112824</v>
      </c>
    </row>
    <row r="1315" spans="1:46" x14ac:dyDescent="0.3">
      <c r="A1315" s="1">
        <v>42835</v>
      </c>
      <c r="B1315" s="2">
        <v>0.19755787037037034</v>
      </c>
      <c r="C1315" s="4">
        <f t="shared" si="391"/>
        <v>42835.197557870371</v>
      </c>
      <c r="D1315" s="5" t="str">
        <f t="shared" si="392"/>
        <v>v</v>
      </c>
      <c r="E1315" s="6">
        <f t="shared" si="393"/>
        <v>19</v>
      </c>
      <c r="F1315">
        <v>1</v>
      </c>
      <c r="G1315">
        <v>8.4510000000000005</v>
      </c>
      <c r="H1315">
        <v>1104.8</v>
      </c>
      <c r="I1315">
        <v>1083.8800000000001</v>
      </c>
      <c r="J1315">
        <v>602.70000000000005</v>
      </c>
      <c r="K1315">
        <v>21.713577999999998</v>
      </c>
      <c r="L1315">
        <v>0</v>
      </c>
      <c r="M1315">
        <v>1</v>
      </c>
      <c r="N1315">
        <v>1</v>
      </c>
      <c r="O1315">
        <v>812890</v>
      </c>
      <c r="P1315">
        <v>20386</v>
      </c>
      <c r="Q1315">
        <v>15430</v>
      </c>
      <c r="R1315">
        <v>38.799999999999997</v>
      </c>
      <c r="S1315">
        <v>3873.01</v>
      </c>
      <c r="T1315">
        <v>353</v>
      </c>
      <c r="U1315">
        <v>329.61</v>
      </c>
      <c r="V1315">
        <v>308.13</v>
      </c>
      <c r="W1315">
        <v>39</v>
      </c>
      <c r="X1315">
        <v>25.831</v>
      </c>
      <c r="Y1315" s="8">
        <f t="shared" si="402"/>
        <v>298.98099999999999</v>
      </c>
      <c r="Z1315">
        <v>52.316000000000003</v>
      </c>
      <c r="AB1315" s="25">
        <f t="shared" si="403"/>
        <v>9849.5499999999993</v>
      </c>
      <c r="AC1315" s="26">
        <f t="shared" si="400"/>
        <v>13013.151412832145</v>
      </c>
      <c r="AE1315" s="26">
        <f t="shared" si="409"/>
        <v>14075.238121791414</v>
      </c>
      <c r="AF1315" s="25">
        <f t="shared" si="404"/>
        <v>62256</v>
      </c>
      <c r="AG1315">
        <f t="shared" si="394"/>
        <v>4697.7017071276887</v>
      </c>
      <c r="AH1315" s="41">
        <f t="shared" si="406"/>
        <v>5.1939918610315168E-2</v>
      </c>
      <c r="AI1315" s="41">
        <f t="shared" si="407"/>
        <v>1.922694584710972E-6</v>
      </c>
      <c r="AJ1315" s="41">
        <f t="shared" si="408"/>
        <v>1.9932327818349483E-10</v>
      </c>
      <c r="AK1315">
        <f t="shared" si="405"/>
        <v>1013.25</v>
      </c>
      <c r="AL1315">
        <v>273.14999999999998</v>
      </c>
      <c r="AM1315" s="27">
        <f t="shared" si="395"/>
        <v>307.0930371025521</v>
      </c>
      <c r="AN1315">
        <f t="shared" si="396"/>
        <v>1.0038650448882438</v>
      </c>
      <c r="AO1315" s="28">
        <f t="shared" si="397"/>
        <v>308.27996547582057</v>
      </c>
      <c r="AP1315" s="46">
        <f t="shared" si="398"/>
        <v>329.76904907962739</v>
      </c>
      <c r="AQ1315" s="28">
        <f t="shared" si="399"/>
        <v>-0.1590490796273798</v>
      </c>
      <c r="AR1315" s="52">
        <v>306.94462216409028</v>
      </c>
      <c r="AS1315" s="52">
        <v>328.34062380578752</v>
      </c>
      <c r="AT1315" s="52">
        <v>1.2693761942124979</v>
      </c>
    </row>
    <row r="1316" spans="1:46" x14ac:dyDescent="0.3">
      <c r="A1316" s="1">
        <v>42835</v>
      </c>
      <c r="B1316" s="2">
        <v>0.19790509259259259</v>
      </c>
      <c r="C1316" s="4">
        <f t="shared" si="391"/>
        <v>42835.197905092595</v>
      </c>
      <c r="D1316" s="5" t="str">
        <f t="shared" si="392"/>
        <v>v</v>
      </c>
      <c r="E1316" s="6">
        <f t="shared" si="393"/>
        <v>19</v>
      </c>
      <c r="F1316">
        <v>1</v>
      </c>
      <c r="G1316">
        <v>8.4440000000000008</v>
      </c>
      <c r="H1316">
        <v>1104.68</v>
      </c>
      <c r="I1316">
        <v>1083.72</v>
      </c>
      <c r="J1316">
        <v>600.625</v>
      </c>
      <c r="K1316">
        <v>21.748916000000001</v>
      </c>
      <c r="L1316">
        <v>0</v>
      </c>
      <c r="M1316">
        <v>1</v>
      </c>
      <c r="N1316">
        <v>1</v>
      </c>
      <c r="O1316">
        <v>812920</v>
      </c>
      <c r="P1316">
        <v>20385</v>
      </c>
      <c r="Q1316">
        <v>15430</v>
      </c>
      <c r="R1316">
        <v>38.840000000000003</v>
      </c>
      <c r="S1316">
        <v>3874.25</v>
      </c>
      <c r="T1316">
        <v>353</v>
      </c>
      <c r="U1316">
        <v>329.77</v>
      </c>
      <c r="V1316">
        <v>308.32</v>
      </c>
      <c r="W1316">
        <v>38.997999999999998</v>
      </c>
      <c r="X1316">
        <v>25.885000000000002</v>
      </c>
      <c r="Y1316" s="8">
        <f t="shared" si="402"/>
        <v>299.03499999999997</v>
      </c>
      <c r="Z1316">
        <v>52.170999999999999</v>
      </c>
      <c r="AB1316" s="25">
        <f t="shared" si="403"/>
        <v>9849.5499999999993</v>
      </c>
      <c r="AC1316" s="26">
        <f t="shared" si="400"/>
        <v>13012.513075178224</v>
      </c>
      <c r="AE1316" s="26">
        <f t="shared" si="409"/>
        <v>14075.238121791414</v>
      </c>
      <c r="AF1316" s="25">
        <f t="shared" si="404"/>
        <v>62256</v>
      </c>
      <c r="AG1316">
        <f t="shared" si="394"/>
        <v>4700.525129981258</v>
      </c>
      <c r="AH1316" s="41">
        <f t="shared" si="406"/>
        <v>5.1939933746260145E-2</v>
      </c>
      <c r="AI1316" s="41">
        <f t="shared" si="407"/>
        <v>1.9226919012698439E-6</v>
      </c>
      <c r="AJ1316" s="41">
        <f t="shared" si="408"/>
        <v>1.9932363707626692E-10</v>
      </c>
      <c r="AK1316">
        <f t="shared" si="405"/>
        <v>1013.25</v>
      </c>
      <c r="AL1316">
        <v>273.14999999999998</v>
      </c>
      <c r="AM1316" s="27">
        <f t="shared" si="395"/>
        <v>307.32803456914763</v>
      </c>
      <c r="AN1316">
        <f t="shared" si="396"/>
        <v>1.004155424745047</v>
      </c>
      <c r="AO1316" s="28">
        <f t="shared" si="397"/>
        <v>308.60511308884293</v>
      </c>
      <c r="AP1316" s="46">
        <f t="shared" si="398"/>
        <v>330.06813042846375</v>
      </c>
      <c r="AQ1316" s="28">
        <f t="shared" si="399"/>
        <v>-0.29813042846376447</v>
      </c>
      <c r="AR1316" s="52">
        <v>307.2682823884507</v>
      </c>
      <c r="AS1316" s="52">
        <v>328.63832518135882</v>
      </c>
      <c r="AT1316" s="52">
        <v>1.1316748186411587</v>
      </c>
    </row>
    <row r="1317" spans="1:46" x14ac:dyDescent="0.3">
      <c r="A1317" s="1">
        <v>42835</v>
      </c>
      <c r="B1317" s="2">
        <v>0.19825231481481484</v>
      </c>
      <c r="C1317" s="4">
        <f t="shared" si="391"/>
        <v>42835.198252314818</v>
      </c>
      <c r="D1317" s="5" t="str">
        <f t="shared" si="392"/>
        <v>v</v>
      </c>
      <c r="E1317" s="6">
        <f t="shared" si="393"/>
        <v>19</v>
      </c>
      <c r="F1317">
        <v>1</v>
      </c>
      <c r="G1317">
        <v>8.452</v>
      </c>
      <c r="H1317">
        <v>1104.68</v>
      </c>
      <c r="I1317">
        <v>1083.9000000000001</v>
      </c>
      <c r="J1317">
        <v>586.77499999999998</v>
      </c>
      <c r="K1317">
        <v>21.743811999999998</v>
      </c>
      <c r="L1317">
        <v>0</v>
      </c>
      <c r="M1317">
        <v>1</v>
      </c>
      <c r="N1317">
        <v>1</v>
      </c>
      <c r="O1317">
        <v>812950</v>
      </c>
      <c r="P1317">
        <v>20384</v>
      </c>
      <c r="Q1317">
        <v>15428</v>
      </c>
      <c r="R1317">
        <v>38.9</v>
      </c>
      <c r="S1317">
        <v>3872.15</v>
      </c>
      <c r="T1317">
        <v>353</v>
      </c>
      <c r="U1317">
        <v>329.69</v>
      </c>
      <c r="V1317">
        <v>308.2</v>
      </c>
      <c r="W1317">
        <v>39.003</v>
      </c>
      <c r="X1317">
        <v>25.931000000000001</v>
      </c>
      <c r="Y1317" s="8">
        <f t="shared" si="402"/>
        <v>299.08099999999996</v>
      </c>
      <c r="Z1317">
        <v>52.043999999999997</v>
      </c>
      <c r="AB1317" s="25">
        <f t="shared" si="403"/>
        <v>9849.5499999999993</v>
      </c>
      <c r="AC1317" s="26">
        <f t="shared" si="400"/>
        <v>13013.561524500907</v>
      </c>
      <c r="AE1317" s="26">
        <f t="shared" si="409"/>
        <v>14075.238121791414</v>
      </c>
      <c r="AF1317" s="25">
        <f t="shared" si="404"/>
        <v>62256</v>
      </c>
      <c r="AG1317">
        <f t="shared" si="394"/>
        <v>4695.8877476174075</v>
      </c>
      <c r="AH1317" s="41">
        <f t="shared" si="406"/>
        <v>5.1939948882205121E-2</v>
      </c>
      <c r="AI1317" s="41">
        <f t="shared" si="407"/>
        <v>1.9226892178287158E-6</v>
      </c>
      <c r="AJ1317" s="41">
        <f t="shared" si="408"/>
        <v>1.9932399596903901E-10</v>
      </c>
      <c r="AK1317">
        <f t="shared" si="405"/>
        <v>1013.25</v>
      </c>
      <c r="AL1317">
        <v>273.14999999999998</v>
      </c>
      <c r="AM1317" s="27">
        <f t="shared" si="395"/>
        <v>306.94222819757795</v>
      </c>
      <c r="AN1317">
        <f t="shared" si="396"/>
        <v>1.0043098921135432</v>
      </c>
      <c r="AO1317" s="28">
        <f t="shared" si="397"/>
        <v>308.26511608620007</v>
      </c>
      <c r="AP1317" s="46">
        <f t="shared" si="398"/>
        <v>329.75924927296552</v>
      </c>
      <c r="AQ1317" s="28">
        <f t="shared" si="399"/>
        <v>-6.9249272965521413E-2</v>
      </c>
      <c r="AR1317" s="52">
        <v>306.92975778352871</v>
      </c>
      <c r="AS1317" s="52">
        <v>328.33078160529664</v>
      </c>
      <c r="AT1317" s="52">
        <v>1.3592183947033618</v>
      </c>
    </row>
    <row r="1318" spans="1:46" x14ac:dyDescent="0.3">
      <c r="A1318" s="1">
        <v>42835</v>
      </c>
      <c r="B1318" s="2">
        <v>0.19859953703703703</v>
      </c>
      <c r="C1318" s="4">
        <f t="shared" si="391"/>
        <v>42835.198599537034</v>
      </c>
      <c r="D1318" s="5" t="str">
        <f t="shared" si="392"/>
        <v>v</v>
      </c>
      <c r="E1318" s="6">
        <f t="shared" si="393"/>
        <v>19</v>
      </c>
      <c r="F1318">
        <v>1</v>
      </c>
      <c r="G1318">
        <v>8.4269999999999996</v>
      </c>
      <c r="H1318">
        <v>1104.71</v>
      </c>
      <c r="I1318">
        <v>1083.8699999999999</v>
      </c>
      <c r="J1318">
        <v>586.97500000000002</v>
      </c>
      <c r="K1318">
        <v>21.740082000000001</v>
      </c>
      <c r="L1318">
        <v>0</v>
      </c>
      <c r="M1318">
        <v>1</v>
      </c>
      <c r="N1318">
        <v>1</v>
      </c>
      <c r="O1318">
        <v>812980</v>
      </c>
      <c r="P1318">
        <v>20383</v>
      </c>
      <c r="Q1318">
        <v>15428</v>
      </c>
      <c r="R1318">
        <v>38.9</v>
      </c>
      <c r="S1318">
        <v>3874.27</v>
      </c>
      <c r="T1318">
        <v>353</v>
      </c>
      <c r="U1318">
        <v>329.89</v>
      </c>
      <c r="V1318">
        <v>308.39999999999998</v>
      </c>
      <c r="W1318">
        <v>38.997999999999998</v>
      </c>
      <c r="X1318">
        <v>25.963000000000001</v>
      </c>
      <c r="Y1318" s="8">
        <f t="shared" si="402"/>
        <v>299.113</v>
      </c>
      <c r="Z1318">
        <v>51.927999999999997</v>
      </c>
      <c r="AB1318" s="25">
        <f t="shared" si="403"/>
        <v>9849.5499999999993</v>
      </c>
      <c r="AC1318" s="26">
        <f t="shared" si="400"/>
        <v>13012.923104096446</v>
      </c>
      <c r="AE1318" s="26">
        <f t="shared" si="409"/>
        <v>14075.238121791414</v>
      </c>
      <c r="AF1318" s="25">
        <f t="shared" si="404"/>
        <v>62256</v>
      </c>
      <c r="AG1318">
        <f t="shared" si="394"/>
        <v>4698.7115364837991</v>
      </c>
      <c r="AH1318" s="41">
        <f t="shared" si="406"/>
        <v>5.1939964018150091E-2</v>
      </c>
      <c r="AI1318" s="41">
        <f t="shared" si="407"/>
        <v>1.9226865343875878E-6</v>
      </c>
      <c r="AJ1318" s="41">
        <f t="shared" si="408"/>
        <v>1.9932435486181111E-10</v>
      </c>
      <c r="AK1318">
        <f t="shared" si="405"/>
        <v>1013.25</v>
      </c>
      <c r="AL1318">
        <v>273.14999999999998</v>
      </c>
      <c r="AM1318" s="27">
        <f t="shared" si="395"/>
        <v>307.17720770120786</v>
      </c>
      <c r="AN1318">
        <f t="shared" si="396"/>
        <v>1.004390071266464</v>
      </c>
      <c r="AO1318" s="28">
        <f t="shared" si="397"/>
        <v>308.52573753444955</v>
      </c>
      <c r="AP1318" s="46">
        <f t="shared" si="398"/>
        <v>330.02890810901931</v>
      </c>
      <c r="AQ1318" s="28">
        <f t="shared" si="399"/>
        <v>-0.13890810901932582</v>
      </c>
      <c r="AR1318" s="52">
        <v>307.18917171430974</v>
      </c>
      <c r="AS1318" s="52">
        <v>328.59918830100059</v>
      </c>
      <c r="AT1318" s="52">
        <v>1.2908116989993914</v>
      </c>
    </row>
    <row r="1319" spans="1:46" x14ac:dyDescent="0.3">
      <c r="A1319" s="1">
        <v>42835</v>
      </c>
      <c r="B1319" s="2">
        <v>0.19894675925925928</v>
      </c>
      <c r="C1319" s="4">
        <f t="shared" si="391"/>
        <v>42835.198946759258</v>
      </c>
      <c r="D1319" s="5" t="str">
        <f t="shared" si="392"/>
        <v>v</v>
      </c>
      <c r="E1319" s="6">
        <f t="shared" si="393"/>
        <v>19</v>
      </c>
      <c r="F1319">
        <v>1</v>
      </c>
      <c r="G1319">
        <v>8.4039999999999999</v>
      </c>
      <c r="H1319">
        <v>1104.73</v>
      </c>
      <c r="I1319">
        <v>1083.46</v>
      </c>
      <c r="J1319">
        <v>591.9</v>
      </c>
      <c r="K1319">
        <v>21.749309</v>
      </c>
      <c r="L1319">
        <v>0</v>
      </c>
      <c r="M1319">
        <v>1</v>
      </c>
      <c r="N1319">
        <v>1</v>
      </c>
      <c r="O1319">
        <v>813010</v>
      </c>
      <c r="P1319">
        <v>20381</v>
      </c>
      <c r="Q1319">
        <v>15426</v>
      </c>
      <c r="R1319">
        <v>38.9</v>
      </c>
      <c r="S1319">
        <v>3873.17</v>
      </c>
      <c r="T1319">
        <v>353</v>
      </c>
      <c r="U1319">
        <v>329.7</v>
      </c>
      <c r="V1319">
        <v>308.33999999999997</v>
      </c>
      <c r="W1319">
        <v>38.999000000000002</v>
      </c>
      <c r="X1319">
        <v>25.997</v>
      </c>
      <c r="Y1319" s="8">
        <f t="shared" si="402"/>
        <v>299.14699999999999</v>
      </c>
      <c r="Z1319">
        <v>51.831000000000003</v>
      </c>
      <c r="AB1319" s="25">
        <f t="shared" si="403"/>
        <v>9849.5499999999993</v>
      </c>
      <c r="AC1319" s="26">
        <f t="shared" si="400"/>
        <v>13013.333239336185</v>
      </c>
      <c r="AE1319" s="26">
        <f t="shared" si="409"/>
        <v>14075.238121791414</v>
      </c>
      <c r="AF1319" s="25">
        <f t="shared" si="404"/>
        <v>62256</v>
      </c>
      <c r="AG1319">
        <f t="shared" si="394"/>
        <v>4696.897472717048</v>
      </c>
      <c r="AH1319" s="41">
        <f t="shared" si="406"/>
        <v>5.1939979154095067E-2</v>
      </c>
      <c r="AI1319" s="41">
        <f t="shared" si="407"/>
        <v>1.9226838509464593E-6</v>
      </c>
      <c r="AJ1319" s="41">
        <f t="shared" si="408"/>
        <v>1.993247137545832E-10</v>
      </c>
      <c r="AK1319">
        <f t="shared" si="405"/>
        <v>1013.25</v>
      </c>
      <c r="AL1319">
        <v>273.14999999999998</v>
      </c>
      <c r="AM1319" s="27">
        <f t="shared" si="395"/>
        <v>307.02632366101983</v>
      </c>
      <c r="AN1319">
        <f t="shared" si="396"/>
        <v>1.0044860541834757</v>
      </c>
      <c r="AO1319" s="28">
        <f t="shared" si="397"/>
        <v>308.40366038471649</v>
      </c>
      <c r="AP1319" s="46">
        <f t="shared" si="398"/>
        <v>329.77353059997529</v>
      </c>
      <c r="AQ1319" s="28">
        <f t="shared" si="399"/>
        <v>-7.3530599975299538E-2</v>
      </c>
      <c r="AR1319" s="52">
        <v>307.06759330809552</v>
      </c>
      <c r="AS1319" s="52">
        <v>328.34488492039395</v>
      </c>
      <c r="AT1319" s="52">
        <v>1.3551150796060369</v>
      </c>
    </row>
    <row r="1320" spans="1:46" x14ac:dyDescent="0.3">
      <c r="A1320" s="1">
        <v>42835</v>
      </c>
      <c r="B1320" s="2">
        <v>0.19929398148148147</v>
      </c>
      <c r="C1320" s="4">
        <f t="shared" si="391"/>
        <v>42835.199293981481</v>
      </c>
      <c r="D1320" s="5" t="str">
        <f t="shared" si="392"/>
        <v>v</v>
      </c>
      <c r="E1320" s="6">
        <f t="shared" si="393"/>
        <v>19</v>
      </c>
      <c r="F1320">
        <v>1</v>
      </c>
      <c r="G1320">
        <v>8.4570000000000007</v>
      </c>
      <c r="H1320">
        <v>1104.8</v>
      </c>
      <c r="I1320">
        <v>1083.77</v>
      </c>
      <c r="J1320">
        <v>592.17499999999995</v>
      </c>
      <c r="K1320">
        <v>21.721824000000002</v>
      </c>
      <c r="L1320">
        <v>0</v>
      </c>
      <c r="M1320">
        <v>1</v>
      </c>
      <c r="N1320">
        <v>1</v>
      </c>
      <c r="O1320">
        <v>813040</v>
      </c>
      <c r="P1320">
        <v>20381</v>
      </c>
      <c r="Q1320">
        <v>15428</v>
      </c>
      <c r="R1320">
        <v>38.9</v>
      </c>
      <c r="S1320">
        <v>3878.46</v>
      </c>
      <c r="T1320">
        <v>353</v>
      </c>
      <c r="U1320">
        <v>330.28</v>
      </c>
      <c r="V1320">
        <v>308.79000000000002</v>
      </c>
      <c r="W1320">
        <v>38.997999999999998</v>
      </c>
      <c r="X1320">
        <v>26.036999999999999</v>
      </c>
      <c r="Y1320" s="8">
        <f t="shared" si="402"/>
        <v>299.18699999999995</v>
      </c>
      <c r="Z1320">
        <v>51.734999999999999</v>
      </c>
      <c r="AB1320" s="25">
        <f t="shared" si="403"/>
        <v>9849.5499999999993</v>
      </c>
      <c r="AC1320" s="26">
        <f t="shared" si="400"/>
        <v>13011.646263287528</v>
      </c>
      <c r="AE1320" s="26">
        <f t="shared" si="409"/>
        <v>14075.238121791414</v>
      </c>
      <c r="AF1320" s="25">
        <f t="shared" si="404"/>
        <v>62256</v>
      </c>
      <c r="AG1320">
        <f t="shared" si="394"/>
        <v>4704.3591142165669</v>
      </c>
      <c r="AH1320" s="41">
        <f t="shared" si="406"/>
        <v>5.1939994290040037E-2</v>
      </c>
      <c r="AI1320" s="41">
        <f t="shared" si="407"/>
        <v>1.9226811675053312E-6</v>
      </c>
      <c r="AJ1320" s="41">
        <f t="shared" si="408"/>
        <v>1.9932507264735529E-10</v>
      </c>
      <c r="AK1320">
        <f t="shared" si="405"/>
        <v>1013.25</v>
      </c>
      <c r="AL1320">
        <v>273.14999999999998</v>
      </c>
      <c r="AM1320" s="27">
        <f t="shared" si="395"/>
        <v>307.64739337773892</v>
      </c>
      <c r="AN1320">
        <f t="shared" si="396"/>
        <v>1.0045567149249583</v>
      </c>
      <c r="AO1320" s="28">
        <f t="shared" si="397"/>
        <v>309.04925484676778</v>
      </c>
      <c r="AP1320" s="46">
        <f t="shared" si="398"/>
        <v>330.55841196672247</v>
      </c>
      <c r="AQ1320" s="28">
        <f t="shared" si="399"/>
        <v>-0.27841196672250135</v>
      </c>
      <c r="AR1320" s="52">
        <v>307.71026175815348</v>
      </c>
      <c r="AS1320" s="52">
        <v>329.12622786640418</v>
      </c>
      <c r="AT1320" s="52">
        <v>1.153772133595794</v>
      </c>
    </row>
    <row r="1321" spans="1:46" x14ac:dyDescent="0.3">
      <c r="A1321" s="1">
        <v>42835</v>
      </c>
      <c r="B1321" s="2">
        <v>0.19964120370370372</v>
      </c>
      <c r="C1321" s="4">
        <f t="shared" si="391"/>
        <v>42835.199641203704</v>
      </c>
      <c r="D1321" s="5" t="str">
        <f t="shared" si="392"/>
        <v>v</v>
      </c>
      <c r="E1321" s="6">
        <f t="shared" si="393"/>
        <v>19</v>
      </c>
      <c r="F1321">
        <v>1</v>
      </c>
      <c r="G1321">
        <v>8.4559999999999995</v>
      </c>
      <c r="H1321">
        <v>1104.75</v>
      </c>
      <c r="I1321">
        <v>1083.5899999999999</v>
      </c>
      <c r="J1321">
        <v>597.72500000000002</v>
      </c>
      <c r="K1321">
        <v>21.720645999999999</v>
      </c>
      <c r="L1321">
        <v>0</v>
      </c>
      <c r="M1321">
        <v>0</v>
      </c>
      <c r="N1321">
        <v>1</v>
      </c>
      <c r="O1321">
        <v>813070</v>
      </c>
      <c r="P1321">
        <v>20380</v>
      </c>
      <c r="Q1321">
        <v>15427</v>
      </c>
      <c r="R1321">
        <v>38.9</v>
      </c>
      <c r="S1321">
        <v>3878.88</v>
      </c>
      <c r="T1321">
        <v>353</v>
      </c>
      <c r="U1321">
        <v>330.31</v>
      </c>
      <c r="V1321">
        <v>308.87</v>
      </c>
      <c r="W1321">
        <v>39.002000000000002</v>
      </c>
      <c r="X1321">
        <v>26.07</v>
      </c>
      <c r="Y1321" s="8">
        <f t="shared" si="402"/>
        <v>299.21999999999997</v>
      </c>
      <c r="Z1321">
        <v>51.640999999999998</v>
      </c>
      <c r="AB1321" s="25">
        <f t="shared" si="403"/>
        <v>9849.5499999999993</v>
      </c>
      <c r="AC1321" s="26">
        <f t="shared" si="400"/>
        <v>13011.851234847993</v>
      </c>
      <c r="AE1321" s="26">
        <f t="shared" si="409"/>
        <v>14075.238121791414</v>
      </c>
      <c r="AF1321" s="25">
        <f t="shared" si="404"/>
        <v>62256</v>
      </c>
      <c r="AG1321">
        <f t="shared" si="394"/>
        <v>4703.452507212276</v>
      </c>
      <c r="AH1321" s="41">
        <f t="shared" si="406"/>
        <v>5.1940009425985013E-2</v>
      </c>
      <c r="AI1321" s="41">
        <f t="shared" si="407"/>
        <v>1.9226784840642031E-6</v>
      </c>
      <c r="AJ1321" s="41">
        <f t="shared" si="408"/>
        <v>1.9932543154012739E-10</v>
      </c>
      <c r="AK1321">
        <f t="shared" si="405"/>
        <v>1013.25</v>
      </c>
      <c r="AL1321">
        <v>273.14999999999998</v>
      </c>
      <c r="AM1321" s="27">
        <f t="shared" si="395"/>
        <v>307.57195894512614</v>
      </c>
      <c r="AN1321">
        <f t="shared" si="396"/>
        <v>1.0047129867917219</v>
      </c>
      <c r="AO1321" s="28">
        <f t="shared" si="397"/>
        <v>309.02154152513856</v>
      </c>
      <c r="AP1321" s="46">
        <f t="shared" si="398"/>
        <v>330.47387335921525</v>
      </c>
      <c r="AQ1321" s="28">
        <f t="shared" si="399"/>
        <v>-0.16387335921524482</v>
      </c>
      <c r="AR1321" s="52">
        <v>307.6826292813895</v>
      </c>
      <c r="AS1321" s="52">
        <v>329.0420135830455</v>
      </c>
      <c r="AT1321" s="52">
        <v>1.2679864169544999</v>
      </c>
    </row>
    <row r="1322" spans="1:46" x14ac:dyDescent="0.3">
      <c r="A1322" s="1">
        <v>42835</v>
      </c>
      <c r="B1322" s="2">
        <v>0.19998842592592592</v>
      </c>
      <c r="C1322" s="4">
        <f t="shared" si="391"/>
        <v>42835.199988425928</v>
      </c>
      <c r="D1322" s="5" t="str">
        <f t="shared" si="392"/>
        <v>v</v>
      </c>
      <c r="E1322" s="6">
        <f t="shared" si="393"/>
        <v>19</v>
      </c>
      <c r="F1322">
        <v>1</v>
      </c>
      <c r="G1322">
        <v>8.4410000000000007</v>
      </c>
      <c r="H1322">
        <v>1104.72</v>
      </c>
      <c r="I1322">
        <v>1083.68</v>
      </c>
      <c r="J1322">
        <v>592.4</v>
      </c>
      <c r="K1322">
        <v>21.720253</v>
      </c>
      <c r="L1322">
        <v>0</v>
      </c>
      <c r="M1322">
        <v>0</v>
      </c>
      <c r="N1322">
        <v>1</v>
      </c>
      <c r="O1322">
        <v>813100</v>
      </c>
      <c r="P1322">
        <v>20379</v>
      </c>
      <c r="Q1322">
        <v>15427</v>
      </c>
      <c r="R1322">
        <v>38.9</v>
      </c>
      <c r="S1322">
        <v>3882.88</v>
      </c>
      <c r="T1322">
        <v>354</v>
      </c>
      <c r="U1322">
        <v>330.72</v>
      </c>
      <c r="V1322">
        <v>309.22000000000003</v>
      </c>
      <c r="W1322">
        <v>38.999000000000002</v>
      </c>
      <c r="X1322">
        <v>26.091999999999999</v>
      </c>
      <c r="Y1322" s="8">
        <f t="shared" si="402"/>
        <v>299.24199999999996</v>
      </c>
      <c r="Z1322">
        <v>51.573999999999998</v>
      </c>
      <c r="AB1322" s="25">
        <f t="shared" si="403"/>
        <v>9849.5499999999993</v>
      </c>
      <c r="AC1322" s="26">
        <f t="shared" si="400"/>
        <v>13011.212773060217</v>
      </c>
      <c r="AE1322" s="26">
        <f t="shared" si="409"/>
        <v>14075.238121791414</v>
      </c>
      <c r="AF1322" s="25">
        <f t="shared" si="404"/>
        <v>62256</v>
      </c>
      <c r="AG1322">
        <f t="shared" si="394"/>
        <v>4706.27647912066</v>
      </c>
      <c r="AH1322" s="41">
        <f t="shared" si="406"/>
        <v>5.1940024561929983E-2</v>
      </c>
      <c r="AI1322" s="41">
        <f t="shared" si="407"/>
        <v>1.922675800623075E-6</v>
      </c>
      <c r="AJ1322" s="41">
        <f t="shared" si="408"/>
        <v>1.9932579043289948E-10</v>
      </c>
      <c r="AK1322">
        <f t="shared" si="405"/>
        <v>1013.25</v>
      </c>
      <c r="AL1322">
        <v>273.14999999999998</v>
      </c>
      <c r="AM1322" s="27">
        <f t="shared" si="395"/>
        <v>307.80715619178051</v>
      </c>
      <c r="AN1322">
        <f t="shared" si="396"/>
        <v>1.0048141440040874</v>
      </c>
      <c r="AO1322" s="28">
        <f t="shared" si="397"/>
        <v>309.28898416717635</v>
      </c>
      <c r="AP1322" s="46">
        <f t="shared" si="398"/>
        <v>330.78735392280851</v>
      </c>
      <c r="AQ1322" s="28">
        <f t="shared" si="399"/>
        <v>-6.7353922808479183E-2</v>
      </c>
      <c r="AR1322" s="52">
        <v>307.94883264953643</v>
      </c>
      <c r="AS1322" s="52">
        <v>329.35404980572383</v>
      </c>
      <c r="AT1322" s="52">
        <v>1.3659501942761949</v>
      </c>
    </row>
    <row r="1323" spans="1:46" x14ac:dyDescent="0.3">
      <c r="A1323" s="1">
        <v>42835</v>
      </c>
      <c r="B1323" s="2">
        <v>0.20033564814814817</v>
      </c>
      <c r="C1323" s="4">
        <f t="shared" si="391"/>
        <v>42835.200335648151</v>
      </c>
      <c r="D1323" s="5" t="str">
        <f t="shared" si="392"/>
        <v>v</v>
      </c>
      <c r="E1323" s="6">
        <f t="shared" si="393"/>
        <v>19</v>
      </c>
      <c r="F1323">
        <v>1</v>
      </c>
      <c r="G1323">
        <v>8.3989999999999991</v>
      </c>
      <c r="H1323">
        <v>1104.67</v>
      </c>
      <c r="I1323">
        <v>1083.5999999999999</v>
      </c>
      <c r="J1323">
        <v>588.43700000000001</v>
      </c>
      <c r="K1323">
        <v>21.727419000000001</v>
      </c>
      <c r="L1323">
        <v>0</v>
      </c>
      <c r="M1323">
        <v>0</v>
      </c>
      <c r="N1323">
        <v>1</v>
      </c>
      <c r="O1323">
        <v>813130</v>
      </c>
      <c r="P1323">
        <v>20378</v>
      </c>
      <c r="Q1323">
        <v>15426</v>
      </c>
      <c r="R1323">
        <v>38.9</v>
      </c>
      <c r="S1323">
        <v>3882.05</v>
      </c>
      <c r="T1323">
        <v>354</v>
      </c>
      <c r="U1323">
        <v>330.67</v>
      </c>
      <c r="V1323">
        <v>309.2</v>
      </c>
      <c r="W1323">
        <v>39.002000000000002</v>
      </c>
      <c r="X1323">
        <v>26.114999999999998</v>
      </c>
      <c r="Y1323" s="8">
        <f t="shared" si="402"/>
        <v>299.26499999999999</v>
      </c>
      <c r="Z1323">
        <v>51.529000000000003</v>
      </c>
      <c r="AB1323" s="25">
        <f t="shared" si="403"/>
        <v>9849.5499999999993</v>
      </c>
      <c r="AC1323" s="26">
        <f t="shared" si="400"/>
        <v>13011.417729806817</v>
      </c>
      <c r="AE1323" s="26">
        <f t="shared" si="409"/>
        <v>14075.238121791414</v>
      </c>
      <c r="AF1323" s="25">
        <f t="shared" si="404"/>
        <v>62256</v>
      </c>
      <c r="AG1323">
        <f t="shared" si="394"/>
        <v>4705.3699376393779</v>
      </c>
      <c r="AH1323" s="41">
        <f t="shared" si="406"/>
        <v>5.194003969787496E-2</v>
      </c>
      <c r="AI1323" s="41">
        <f t="shared" si="407"/>
        <v>1.9226731171819469E-6</v>
      </c>
      <c r="AJ1323" s="41">
        <f t="shared" si="408"/>
        <v>1.9932614932567155E-10</v>
      </c>
      <c r="AK1323">
        <f t="shared" si="405"/>
        <v>1013.25</v>
      </c>
      <c r="AL1323">
        <v>273.14999999999998</v>
      </c>
      <c r="AM1323" s="27">
        <f t="shared" si="395"/>
        <v>307.73171075150566</v>
      </c>
      <c r="AN1323">
        <f t="shared" si="396"/>
        <v>1.0049368586731879</v>
      </c>
      <c r="AO1323" s="28">
        <f t="shared" si="397"/>
        <v>309.2509387167442</v>
      </c>
      <c r="AP1323" s="46">
        <f t="shared" si="398"/>
        <v>330.72224741521239</v>
      </c>
      <c r="AQ1323" s="28">
        <f t="shared" si="399"/>
        <v>-5.2247415212377746E-2</v>
      </c>
      <c r="AR1323" s="52">
        <v>307.91091293751225</v>
      </c>
      <c r="AS1323" s="52">
        <v>329.28918357669698</v>
      </c>
      <c r="AT1323" s="52">
        <v>1.3808164233030311</v>
      </c>
    </row>
    <row r="1324" spans="1:46" x14ac:dyDescent="0.3">
      <c r="A1324" s="1">
        <v>42835</v>
      </c>
      <c r="B1324" s="2">
        <v>0.20068287037037036</v>
      </c>
      <c r="C1324" s="4">
        <f t="shared" si="391"/>
        <v>42835.200682870367</v>
      </c>
      <c r="D1324" s="5" t="str">
        <f t="shared" si="392"/>
        <v>v</v>
      </c>
      <c r="E1324" s="6">
        <f t="shared" si="393"/>
        <v>19</v>
      </c>
      <c r="F1324">
        <v>1</v>
      </c>
      <c r="G1324">
        <v>8.391</v>
      </c>
      <c r="H1324">
        <v>1104.6600000000001</v>
      </c>
      <c r="I1324">
        <v>1083.8599999999999</v>
      </c>
      <c r="J1324">
        <v>592.54999999999995</v>
      </c>
      <c r="K1324">
        <v>21.728106</v>
      </c>
      <c r="L1324">
        <v>0</v>
      </c>
      <c r="M1324">
        <v>0</v>
      </c>
      <c r="N1324">
        <v>1</v>
      </c>
      <c r="O1324">
        <v>813160</v>
      </c>
      <c r="P1324">
        <v>20377</v>
      </c>
      <c r="Q1324">
        <v>15425</v>
      </c>
      <c r="R1324">
        <v>38.9</v>
      </c>
      <c r="S1324">
        <v>3883.13</v>
      </c>
      <c r="T1324">
        <v>354</v>
      </c>
      <c r="U1324">
        <v>330.86</v>
      </c>
      <c r="V1324">
        <v>309.3</v>
      </c>
      <c r="W1324">
        <v>39.000999999999998</v>
      </c>
      <c r="X1324">
        <v>26.134</v>
      </c>
      <c r="Y1324" s="8">
        <f t="shared" si="402"/>
        <v>299.28399999999999</v>
      </c>
      <c r="Z1324">
        <v>51.478000000000002</v>
      </c>
      <c r="AB1324" s="25">
        <f t="shared" si="403"/>
        <v>9849.5499999999993</v>
      </c>
      <c r="AC1324" s="26">
        <f t="shared" si="400"/>
        <v>13011.622713128038</v>
      </c>
      <c r="AE1324" s="26">
        <f t="shared" si="409"/>
        <v>14075.238121791414</v>
      </c>
      <c r="AF1324" s="25">
        <f t="shared" si="404"/>
        <v>62256</v>
      </c>
      <c r="AG1324">
        <f t="shared" si="394"/>
        <v>4704.4632786162383</v>
      </c>
      <c r="AH1324" s="41">
        <f t="shared" si="406"/>
        <v>5.1940054833819929E-2</v>
      </c>
      <c r="AI1324" s="41">
        <f t="shared" si="407"/>
        <v>1.9226704337408184E-6</v>
      </c>
      <c r="AJ1324" s="41">
        <f t="shared" si="408"/>
        <v>1.9932650821844364E-10</v>
      </c>
      <c r="AK1324">
        <f t="shared" si="405"/>
        <v>1013.25</v>
      </c>
      <c r="AL1324">
        <v>273.14999999999998</v>
      </c>
      <c r="AM1324" s="27">
        <f t="shared" si="395"/>
        <v>307.65626328414004</v>
      </c>
      <c r="AN1324">
        <f t="shared" si="396"/>
        <v>1.0050097588178513</v>
      </c>
      <c r="AO1324" s="28">
        <f t="shared" si="397"/>
        <v>309.19754696199493</v>
      </c>
      <c r="AP1324" s="46">
        <f t="shared" si="398"/>
        <v>330.74448877397271</v>
      </c>
      <c r="AQ1324" s="28">
        <f t="shared" si="399"/>
        <v>0.11551122602730857</v>
      </c>
      <c r="AR1324" s="52">
        <v>307.85771336456287</v>
      </c>
      <c r="AS1324" s="52">
        <v>329.31128665908227</v>
      </c>
      <c r="AT1324" s="52">
        <v>1.5487133409177432</v>
      </c>
    </row>
    <row r="1325" spans="1:46" x14ac:dyDescent="0.3">
      <c r="A1325" s="1">
        <v>42835</v>
      </c>
      <c r="B1325" s="2">
        <v>0.20103009259259261</v>
      </c>
      <c r="C1325" s="4">
        <f t="shared" si="391"/>
        <v>42835.20103009259</v>
      </c>
      <c r="D1325" s="5" t="str">
        <f t="shared" si="392"/>
        <v>v</v>
      </c>
      <c r="E1325" s="6">
        <f t="shared" si="393"/>
        <v>19</v>
      </c>
      <c r="F1325">
        <v>1</v>
      </c>
      <c r="G1325">
        <v>8.4909999999999997</v>
      </c>
      <c r="H1325">
        <v>1104.6600000000001</v>
      </c>
      <c r="I1325">
        <v>1083.6300000000001</v>
      </c>
      <c r="J1325">
        <v>598</v>
      </c>
      <c r="K1325">
        <v>21.721627000000002</v>
      </c>
      <c r="L1325">
        <v>0</v>
      </c>
      <c r="M1325">
        <v>0</v>
      </c>
      <c r="N1325">
        <v>1</v>
      </c>
      <c r="O1325">
        <v>813190</v>
      </c>
      <c r="P1325">
        <v>20375</v>
      </c>
      <c r="Q1325">
        <v>15424</v>
      </c>
      <c r="R1325">
        <v>38.9</v>
      </c>
      <c r="S1325">
        <v>3883.06</v>
      </c>
      <c r="T1325">
        <v>354</v>
      </c>
      <c r="U1325">
        <v>330.81</v>
      </c>
      <c r="V1325">
        <v>309.32</v>
      </c>
      <c r="W1325">
        <v>39</v>
      </c>
      <c r="X1325">
        <v>26.152000000000001</v>
      </c>
      <c r="Y1325" s="8">
        <f t="shared" si="402"/>
        <v>299.30199999999996</v>
      </c>
      <c r="Z1325">
        <v>51.432000000000002</v>
      </c>
      <c r="AB1325" s="25">
        <f t="shared" si="403"/>
        <v>9849.5499999999993</v>
      </c>
      <c r="AC1325" s="26">
        <f t="shared" si="400"/>
        <v>13011.189137059127</v>
      </c>
      <c r="AE1325" s="26">
        <f t="shared" si="409"/>
        <v>14075.238121791414</v>
      </c>
      <c r="AF1325" s="25">
        <f t="shared" si="404"/>
        <v>62256</v>
      </c>
      <c r="AG1325">
        <f t="shared" si="394"/>
        <v>4706.3810232051801</v>
      </c>
      <c r="AH1325" s="41">
        <f t="shared" si="406"/>
        <v>5.1940069969764906E-2</v>
      </c>
      <c r="AI1325" s="41">
        <f t="shared" si="407"/>
        <v>1.9226677502996904E-6</v>
      </c>
      <c r="AJ1325" s="41">
        <f t="shared" si="408"/>
        <v>1.9932686711121573E-10</v>
      </c>
      <c r="AK1325">
        <f t="shared" si="405"/>
        <v>1013.25</v>
      </c>
      <c r="AL1325">
        <v>273.14999999999998</v>
      </c>
      <c r="AM1325" s="27">
        <f t="shared" si="395"/>
        <v>307.81601050893113</v>
      </c>
      <c r="AN1325">
        <f t="shared" si="396"/>
        <v>1.0050702036650823</v>
      </c>
      <c r="AO1325" s="28">
        <f t="shared" si="397"/>
        <v>309.37670037358453</v>
      </c>
      <c r="AP1325" s="46">
        <f t="shared" si="398"/>
        <v>330.86590064231677</v>
      </c>
      <c r="AQ1325" s="28">
        <f t="shared" si="399"/>
        <v>-5.5900642316771609E-2</v>
      </c>
      <c r="AR1325" s="52">
        <v>308.03601987271952</v>
      </c>
      <c r="AS1325" s="52">
        <v>329.432096930348</v>
      </c>
      <c r="AT1325" s="52">
        <v>1.3779030696520067</v>
      </c>
    </row>
    <row r="1326" spans="1:46" x14ac:dyDescent="0.3">
      <c r="A1326" s="1">
        <v>42835</v>
      </c>
      <c r="B1326" s="2">
        <v>0.2013773148148148</v>
      </c>
      <c r="C1326" s="4">
        <f t="shared" si="391"/>
        <v>42835.201377314814</v>
      </c>
      <c r="D1326" s="5" t="str">
        <f t="shared" si="392"/>
        <v>v</v>
      </c>
      <c r="E1326" s="6">
        <f t="shared" si="393"/>
        <v>19</v>
      </c>
      <c r="F1326">
        <v>1</v>
      </c>
      <c r="G1326">
        <v>8.3439999999999994</v>
      </c>
      <c r="H1326">
        <v>1104.5999999999999</v>
      </c>
      <c r="I1326">
        <v>1083.81</v>
      </c>
      <c r="J1326">
        <v>582.98699999999997</v>
      </c>
      <c r="K1326">
        <v>21.719861000000002</v>
      </c>
      <c r="L1326">
        <v>0</v>
      </c>
      <c r="M1326">
        <v>0</v>
      </c>
      <c r="N1326">
        <v>1</v>
      </c>
      <c r="O1326">
        <v>813220</v>
      </c>
      <c r="P1326">
        <v>20376</v>
      </c>
      <c r="Q1326">
        <v>15426</v>
      </c>
      <c r="R1326">
        <v>38.9</v>
      </c>
      <c r="S1326">
        <v>3889.48</v>
      </c>
      <c r="T1326">
        <v>354</v>
      </c>
      <c r="U1326">
        <v>331.46</v>
      </c>
      <c r="V1326">
        <v>309.88</v>
      </c>
      <c r="W1326">
        <v>38.999000000000002</v>
      </c>
      <c r="X1326">
        <v>26.173999999999999</v>
      </c>
      <c r="Y1326" s="8">
        <f t="shared" si="402"/>
        <v>299.32399999999996</v>
      </c>
      <c r="Z1326">
        <v>51.378</v>
      </c>
      <c r="AB1326" s="25">
        <f t="shared" si="403"/>
        <v>9849.5499999999993</v>
      </c>
      <c r="AC1326" s="26">
        <f t="shared" si="400"/>
        <v>13010.140723453907</v>
      </c>
      <c r="AE1326" s="26">
        <f t="shared" si="409"/>
        <v>14075.238121791414</v>
      </c>
      <c r="AF1326" s="25">
        <f t="shared" si="404"/>
        <v>62256</v>
      </c>
      <c r="AG1326">
        <f t="shared" si="394"/>
        <v>4711.0182475875881</v>
      </c>
      <c r="AH1326" s="41">
        <f t="shared" si="406"/>
        <v>5.1940085105709882E-2</v>
      </c>
      <c r="AI1326" s="41">
        <f t="shared" si="407"/>
        <v>1.9226650668585623E-6</v>
      </c>
      <c r="AJ1326" s="41">
        <f t="shared" si="408"/>
        <v>1.9932722600398782E-10</v>
      </c>
      <c r="AK1326">
        <f t="shared" si="405"/>
        <v>1013.25</v>
      </c>
      <c r="AL1326">
        <v>273.14999999999998</v>
      </c>
      <c r="AM1326" s="27">
        <f t="shared" si="395"/>
        <v>308.20236347495381</v>
      </c>
      <c r="AN1326">
        <f t="shared" si="396"/>
        <v>1.005198678423602</v>
      </c>
      <c r="AO1326" s="28">
        <f t="shared" si="397"/>
        <v>309.8046084520542</v>
      </c>
      <c r="AP1326" s="46">
        <f t="shared" si="398"/>
        <v>331.37856667793818</v>
      </c>
      <c r="AQ1326" s="28">
        <f t="shared" si="399"/>
        <v>8.1433322061798208E-2</v>
      </c>
      <c r="AR1326" s="52">
        <v>308.46197137128479</v>
      </c>
      <c r="AS1326" s="52">
        <v>329.94243196833179</v>
      </c>
      <c r="AT1326" s="52">
        <v>1.5175680316681905</v>
      </c>
    </row>
    <row r="1327" spans="1:46" x14ac:dyDescent="0.3">
      <c r="A1327" s="1">
        <v>42835</v>
      </c>
      <c r="B1327" s="2">
        <v>0.20172453703703705</v>
      </c>
      <c r="C1327" s="4">
        <f t="shared" si="391"/>
        <v>42835.201724537037</v>
      </c>
      <c r="D1327" s="5" t="str">
        <f t="shared" si="392"/>
        <v>v</v>
      </c>
      <c r="E1327" s="6">
        <f t="shared" si="393"/>
        <v>19</v>
      </c>
      <c r="F1327">
        <v>1</v>
      </c>
      <c r="G1327">
        <v>8.5649999999999995</v>
      </c>
      <c r="H1327">
        <v>1104.6199999999999</v>
      </c>
      <c r="I1327">
        <v>1083.7</v>
      </c>
      <c r="J1327">
        <v>596.46199999999999</v>
      </c>
      <c r="K1327">
        <v>21.747150000000001</v>
      </c>
      <c r="L1327">
        <v>0</v>
      </c>
      <c r="M1327">
        <v>0</v>
      </c>
      <c r="N1327">
        <v>1</v>
      </c>
      <c r="O1327">
        <v>813250</v>
      </c>
      <c r="P1327">
        <v>20376</v>
      </c>
      <c r="Q1327">
        <v>15425</v>
      </c>
      <c r="R1327">
        <v>38.9</v>
      </c>
      <c r="S1327">
        <v>3884.09</v>
      </c>
      <c r="T1327">
        <v>354</v>
      </c>
      <c r="U1327">
        <v>330.98</v>
      </c>
      <c r="V1327">
        <v>309.45999999999998</v>
      </c>
      <c r="W1327">
        <v>38.997999999999998</v>
      </c>
      <c r="X1327">
        <v>26.196000000000002</v>
      </c>
      <c r="Y1327" s="8">
        <f t="shared" si="402"/>
        <v>299.346</v>
      </c>
      <c r="Z1327">
        <v>51.32</v>
      </c>
      <c r="AB1327" s="25">
        <f t="shared" si="403"/>
        <v>9849.5499999999993</v>
      </c>
      <c r="AC1327" s="26">
        <f t="shared" si="400"/>
        <v>13010.984168557536</v>
      </c>
      <c r="AE1327" s="26">
        <f t="shared" si="409"/>
        <v>14075.238121791414</v>
      </c>
      <c r="AF1327" s="25">
        <f t="shared" si="404"/>
        <v>62256</v>
      </c>
      <c r="AG1327">
        <f t="shared" si="394"/>
        <v>4707.2876166798069</v>
      </c>
      <c r="AH1327" s="41">
        <f t="shared" si="406"/>
        <v>5.1940100241654852E-2</v>
      </c>
      <c r="AI1327" s="41">
        <f t="shared" si="407"/>
        <v>1.9226623834174342E-6</v>
      </c>
      <c r="AJ1327" s="41">
        <f t="shared" si="408"/>
        <v>1.9932758489675992E-10</v>
      </c>
      <c r="AK1327">
        <f t="shared" si="405"/>
        <v>1013.25</v>
      </c>
      <c r="AL1327">
        <v>273.14999999999998</v>
      </c>
      <c r="AM1327" s="27">
        <f t="shared" si="395"/>
        <v>307.89161664347847</v>
      </c>
      <c r="AN1327">
        <f t="shared" si="396"/>
        <v>1.005254358234281</v>
      </c>
      <c r="AO1327" s="28">
        <f t="shared" si="397"/>
        <v>309.50938949465524</v>
      </c>
      <c r="AP1327" s="46">
        <f t="shared" si="398"/>
        <v>331.02918864580101</v>
      </c>
      <c r="AQ1327" s="28">
        <f t="shared" si="399"/>
        <v>-4.9188645800995801E-2</v>
      </c>
      <c r="AR1327" s="52">
        <v>308.16802525421696</v>
      </c>
      <c r="AS1327" s="52">
        <v>329.59456103429056</v>
      </c>
      <c r="AT1327" s="52">
        <v>1.3854389657094544</v>
      </c>
    </row>
    <row r="1328" spans="1:46" x14ac:dyDescent="0.3">
      <c r="A1328" s="1">
        <v>42835</v>
      </c>
      <c r="B1328" s="2">
        <v>0.20207175925925927</v>
      </c>
      <c r="C1328" s="4">
        <f t="shared" si="391"/>
        <v>42835.20207175926</v>
      </c>
      <c r="D1328" s="5" t="str">
        <f t="shared" si="392"/>
        <v>v</v>
      </c>
      <c r="E1328" s="6">
        <f t="shared" si="393"/>
        <v>19</v>
      </c>
      <c r="F1328">
        <v>1</v>
      </c>
      <c r="G1328">
        <v>8.4169999999999998</v>
      </c>
      <c r="H1328">
        <v>1104.55</v>
      </c>
      <c r="I1328">
        <v>1083.69</v>
      </c>
      <c r="J1328">
        <v>589.81200000000001</v>
      </c>
      <c r="K1328">
        <v>21.727516999999999</v>
      </c>
      <c r="L1328">
        <v>0</v>
      </c>
      <c r="M1328">
        <v>0</v>
      </c>
      <c r="N1328">
        <v>1</v>
      </c>
      <c r="O1328">
        <v>813280</v>
      </c>
      <c r="P1328">
        <v>20376</v>
      </c>
      <c r="Q1328">
        <v>15425</v>
      </c>
      <c r="R1328">
        <v>38.94</v>
      </c>
      <c r="S1328">
        <v>3882.38</v>
      </c>
      <c r="T1328">
        <v>354</v>
      </c>
      <c r="U1328">
        <v>330.87</v>
      </c>
      <c r="V1328">
        <v>309.36</v>
      </c>
      <c r="W1328">
        <v>38.999000000000002</v>
      </c>
      <c r="X1328">
        <v>26.213999999999999</v>
      </c>
      <c r="Y1328" s="8">
        <f t="shared" si="402"/>
        <v>299.36399999999998</v>
      </c>
      <c r="Z1328">
        <v>51.262</v>
      </c>
      <c r="AB1328" s="25">
        <f t="shared" si="403"/>
        <v>9849.5499999999993</v>
      </c>
      <c r="AC1328" s="26">
        <f t="shared" si="400"/>
        <v>13010.984168557536</v>
      </c>
      <c r="AE1328" s="26">
        <f t="shared" si="409"/>
        <v>14075.238121791414</v>
      </c>
      <c r="AF1328" s="25">
        <f t="shared" si="404"/>
        <v>62256</v>
      </c>
      <c r="AG1328">
        <f t="shared" si="394"/>
        <v>4707.2876166798069</v>
      </c>
      <c r="AH1328" s="41">
        <f t="shared" si="406"/>
        <v>5.1940115377599828E-2</v>
      </c>
      <c r="AI1328" s="41">
        <f t="shared" si="407"/>
        <v>1.9226596999763061E-6</v>
      </c>
      <c r="AJ1328" s="41">
        <f t="shared" si="408"/>
        <v>1.9932794378953201E-10</v>
      </c>
      <c r="AK1328">
        <f t="shared" si="405"/>
        <v>1013.25</v>
      </c>
      <c r="AL1328">
        <v>273.14999999999998</v>
      </c>
      <c r="AM1328" s="27">
        <f t="shared" si="395"/>
        <v>307.89166586646297</v>
      </c>
      <c r="AN1328">
        <f t="shared" si="396"/>
        <v>1.0053785163167748</v>
      </c>
      <c r="AO1328" s="28">
        <f t="shared" si="397"/>
        <v>309.54766621512471</v>
      </c>
      <c r="AP1328" s="46">
        <f t="shared" si="398"/>
        <v>331.0670717006351</v>
      </c>
      <c r="AQ1328" s="28">
        <f t="shared" si="399"/>
        <v>-0.19707170063509238</v>
      </c>
      <c r="AR1328" s="52">
        <v>308.20608681623656</v>
      </c>
      <c r="AS1328" s="52">
        <v>329.63222721133718</v>
      </c>
      <c r="AT1328" s="52">
        <v>1.2377727886628236</v>
      </c>
    </row>
    <row r="1329" spans="1:46" x14ac:dyDescent="0.3">
      <c r="A1329" s="1">
        <v>42835</v>
      </c>
      <c r="B1329" s="2">
        <v>0.20241898148148149</v>
      </c>
      <c r="C1329" s="4">
        <f t="shared" si="391"/>
        <v>42835.202418981484</v>
      </c>
      <c r="D1329" s="5" t="str">
        <f t="shared" si="392"/>
        <v>v</v>
      </c>
      <c r="E1329" s="6">
        <f t="shared" si="393"/>
        <v>19</v>
      </c>
      <c r="F1329">
        <v>1</v>
      </c>
      <c r="G1329">
        <v>8.4079999999999995</v>
      </c>
      <c r="H1329">
        <v>1104.53</v>
      </c>
      <c r="I1329">
        <v>1083.8</v>
      </c>
      <c r="J1329">
        <v>591.03700000000003</v>
      </c>
      <c r="K1329">
        <v>21.733505000000001</v>
      </c>
      <c r="L1329">
        <v>0</v>
      </c>
      <c r="M1329">
        <v>0</v>
      </c>
      <c r="N1329">
        <v>1</v>
      </c>
      <c r="O1329">
        <v>813310</v>
      </c>
      <c r="P1329">
        <v>20377</v>
      </c>
      <c r="Q1329">
        <v>15426</v>
      </c>
      <c r="R1329">
        <v>39</v>
      </c>
      <c r="S1329">
        <v>3886.01</v>
      </c>
      <c r="T1329">
        <v>354</v>
      </c>
      <c r="U1329">
        <v>331.24</v>
      </c>
      <c r="V1329">
        <v>309.68</v>
      </c>
      <c r="W1329">
        <v>39.000999999999998</v>
      </c>
      <c r="X1329">
        <v>26.228999999999999</v>
      </c>
      <c r="Y1329" s="8">
        <f t="shared" si="402"/>
        <v>299.37899999999996</v>
      </c>
      <c r="Z1329">
        <v>51.188000000000002</v>
      </c>
      <c r="AB1329" s="25">
        <f t="shared" si="403"/>
        <v>9849.5499999999993</v>
      </c>
      <c r="AC1329" s="26">
        <f t="shared" si="400"/>
        <v>13010.779226630364</v>
      </c>
      <c r="AE1329" s="26">
        <f t="shared" si="409"/>
        <v>14075.238121791414</v>
      </c>
      <c r="AF1329" s="25">
        <f t="shared" si="404"/>
        <v>62256</v>
      </c>
      <c r="AG1329">
        <f t="shared" si="394"/>
        <v>4708.1940926134757</v>
      </c>
      <c r="AH1329" s="41">
        <f t="shared" si="406"/>
        <v>5.1940130513544798E-2</v>
      </c>
      <c r="AI1329" s="41">
        <f t="shared" si="407"/>
        <v>1.922657016535178E-6</v>
      </c>
      <c r="AJ1329" s="41">
        <f t="shared" si="408"/>
        <v>1.993283026823041E-10</v>
      </c>
      <c r="AK1329">
        <f t="shared" si="405"/>
        <v>1013.25</v>
      </c>
      <c r="AL1329">
        <v>273.14999999999998</v>
      </c>
      <c r="AM1329" s="27">
        <f t="shared" si="395"/>
        <v>307.96722082430892</v>
      </c>
      <c r="AN1329">
        <f t="shared" si="396"/>
        <v>1.0054470975906604</v>
      </c>
      <c r="AO1329" s="28">
        <f t="shared" si="397"/>
        <v>309.64474833086342</v>
      </c>
      <c r="AP1329" s="46">
        <f t="shared" si="398"/>
        <v>331.20451837255342</v>
      </c>
      <c r="AQ1329" s="28">
        <f t="shared" si="399"/>
        <v>3.5481627446586117E-2</v>
      </c>
      <c r="AR1329" s="52">
        <v>308.30268861855734</v>
      </c>
      <c r="AS1329" s="52">
        <v>329.76901448289408</v>
      </c>
      <c r="AT1329" s="52">
        <v>1.4709855171059303</v>
      </c>
    </row>
    <row r="1330" spans="1:46" x14ac:dyDescent="0.3">
      <c r="A1330" s="1">
        <v>42835</v>
      </c>
      <c r="B1330" s="2">
        <v>0.20276620370370368</v>
      </c>
      <c r="C1330" s="4">
        <f t="shared" si="391"/>
        <v>42835.202766203707</v>
      </c>
      <c r="D1330" s="5" t="str">
        <f t="shared" si="392"/>
        <v>v</v>
      </c>
      <c r="E1330" s="6">
        <f t="shared" si="393"/>
        <v>19</v>
      </c>
      <c r="F1330">
        <v>1</v>
      </c>
      <c r="G1330">
        <v>8.3439999999999994</v>
      </c>
      <c r="H1330">
        <v>1104.52</v>
      </c>
      <c r="I1330">
        <v>1083.7</v>
      </c>
      <c r="J1330">
        <v>584.63699999999994</v>
      </c>
      <c r="K1330">
        <v>21.727910000000001</v>
      </c>
      <c r="L1330">
        <v>0</v>
      </c>
      <c r="M1330">
        <v>0</v>
      </c>
      <c r="N1330">
        <v>1</v>
      </c>
      <c r="O1330">
        <v>813340</v>
      </c>
      <c r="P1330">
        <v>20375</v>
      </c>
      <c r="Q1330">
        <v>15424</v>
      </c>
      <c r="R1330">
        <v>39</v>
      </c>
      <c r="S1330">
        <v>3882.28</v>
      </c>
      <c r="T1330">
        <v>354</v>
      </c>
      <c r="U1330">
        <v>330.91</v>
      </c>
      <c r="V1330">
        <v>309.39</v>
      </c>
      <c r="W1330">
        <v>39.000999999999998</v>
      </c>
      <c r="X1330">
        <v>26.244</v>
      </c>
      <c r="Y1330" s="8">
        <f t="shared" si="402"/>
        <v>299.39400000000001</v>
      </c>
      <c r="Z1330">
        <v>51.170999999999999</v>
      </c>
      <c r="AB1330" s="25">
        <f t="shared" si="403"/>
        <v>9849.5499999999993</v>
      </c>
      <c r="AC1330" s="26">
        <f t="shared" si="400"/>
        <v>13011.189137059127</v>
      </c>
      <c r="AE1330" s="26">
        <f t="shared" si="409"/>
        <v>14075.238121791414</v>
      </c>
      <c r="AF1330" s="25">
        <f t="shared" si="404"/>
        <v>62256</v>
      </c>
      <c r="AG1330">
        <f t="shared" si="394"/>
        <v>4706.3810232051801</v>
      </c>
      <c r="AH1330" s="41">
        <f t="shared" si="406"/>
        <v>5.1940145649489775E-2</v>
      </c>
      <c r="AI1330" s="41">
        <f t="shared" si="407"/>
        <v>1.9226543330940495E-6</v>
      </c>
      <c r="AJ1330" s="41">
        <f t="shared" si="408"/>
        <v>1.993286615750762E-10</v>
      </c>
      <c r="AK1330">
        <f t="shared" si="405"/>
        <v>1013.25</v>
      </c>
      <c r="AL1330">
        <v>273.14999999999998</v>
      </c>
      <c r="AM1330" s="27">
        <f t="shared" si="395"/>
        <v>307.81625656162521</v>
      </c>
      <c r="AN1330">
        <f t="shared" si="396"/>
        <v>1.0055065777042795</v>
      </c>
      <c r="AO1330" s="28">
        <f t="shared" si="397"/>
        <v>309.51127069702227</v>
      </c>
      <c r="AP1330" s="46">
        <f t="shared" si="398"/>
        <v>331.03120064580611</v>
      </c>
      <c r="AQ1330" s="28">
        <f t="shared" si="399"/>
        <v>-0.12120064580608414</v>
      </c>
      <c r="AR1330" s="52">
        <v>308.1697607016884</v>
      </c>
      <c r="AS1330" s="52">
        <v>329.5964171452452</v>
      </c>
      <c r="AT1330" s="52">
        <v>1.3135828547548272</v>
      </c>
    </row>
    <row r="1331" spans="1:46" x14ac:dyDescent="0.3">
      <c r="A1331" s="1">
        <v>42835</v>
      </c>
      <c r="B1331" s="2">
        <v>0.20311342592592593</v>
      </c>
      <c r="C1331" s="4">
        <f t="shared" ref="C1331:C1394" si="410">A1331+B1331</f>
        <v>42835.203113425923</v>
      </c>
      <c r="D1331" s="5" t="str">
        <f t="shared" ref="D1331:D1394" si="411">IF(C1331-C1330&lt;0.01533,"v","f")</f>
        <v>v</v>
      </c>
      <c r="E1331" s="6">
        <f t="shared" ref="E1331:E1394" si="412">IF(D1331="v",E1330,E1330+1)</f>
        <v>19</v>
      </c>
      <c r="F1331">
        <v>1</v>
      </c>
      <c r="G1331">
        <v>8.484</v>
      </c>
      <c r="H1331">
        <v>1104.5</v>
      </c>
      <c r="I1331">
        <v>1083.7</v>
      </c>
      <c r="J1331">
        <v>585.47500000000002</v>
      </c>
      <c r="K1331">
        <v>21.741848999999998</v>
      </c>
      <c r="L1331">
        <v>0</v>
      </c>
      <c r="M1331">
        <v>0</v>
      </c>
      <c r="N1331">
        <v>1</v>
      </c>
      <c r="O1331">
        <v>813370</v>
      </c>
      <c r="P1331">
        <v>20374</v>
      </c>
      <c r="Q1331">
        <v>15423</v>
      </c>
      <c r="R1331">
        <v>39</v>
      </c>
      <c r="S1331">
        <v>3882.18</v>
      </c>
      <c r="T1331">
        <v>354</v>
      </c>
      <c r="U1331">
        <v>330.91</v>
      </c>
      <c r="V1331">
        <v>309.39999999999998</v>
      </c>
      <c r="W1331">
        <v>39.002000000000002</v>
      </c>
      <c r="X1331">
        <v>26.253</v>
      </c>
      <c r="Y1331" s="8">
        <f t="shared" si="402"/>
        <v>299.40299999999996</v>
      </c>
      <c r="Z1331">
        <v>51.146999999999998</v>
      </c>
      <c r="AB1331" s="25">
        <f t="shared" si="403"/>
        <v>9849.5499999999993</v>
      </c>
      <c r="AC1331" s="26">
        <f t="shared" si="400"/>
        <v>13011.394132140309</v>
      </c>
      <c r="AE1331" s="26">
        <f t="shared" si="409"/>
        <v>14075.238121791414</v>
      </c>
      <c r="AF1331" s="25">
        <f t="shared" si="404"/>
        <v>62256</v>
      </c>
      <c r="AG1331">
        <f t="shared" si="394"/>
        <v>4705.474312166717</v>
      </c>
      <c r="AH1331" s="41">
        <f t="shared" si="406"/>
        <v>5.1940160785434744E-2</v>
      </c>
      <c r="AI1331" s="41">
        <f t="shared" si="407"/>
        <v>1.9226516496529215E-6</v>
      </c>
      <c r="AJ1331" s="41">
        <f t="shared" si="408"/>
        <v>1.9932902046784829E-10</v>
      </c>
      <c r="AK1331">
        <f t="shared" si="405"/>
        <v>1013.25</v>
      </c>
      <c r="AL1331">
        <v>273.14999999999998</v>
      </c>
      <c r="AM1331" s="27">
        <f t="shared" si="395"/>
        <v>307.74079600564909</v>
      </c>
      <c r="AN1331">
        <f t="shared" si="396"/>
        <v>1.0055550119587162</v>
      </c>
      <c r="AO1331" s="28">
        <f t="shared" si="397"/>
        <v>309.45029980764531</v>
      </c>
      <c r="AP1331" s="46">
        <f t="shared" si="398"/>
        <v>330.96599052706165</v>
      </c>
      <c r="AQ1331" s="28">
        <f t="shared" si="399"/>
        <v>-5.5990527061624107E-2</v>
      </c>
      <c r="AR1331" s="52">
        <v>308.10901495223953</v>
      </c>
      <c r="AS1331" s="52">
        <v>329.53144782012532</v>
      </c>
      <c r="AT1331" s="52">
        <v>1.3785521798747027</v>
      </c>
    </row>
    <row r="1332" spans="1:46" x14ac:dyDescent="0.3">
      <c r="A1332" s="1">
        <v>42835</v>
      </c>
      <c r="B1332" s="2">
        <v>0.20346064814814815</v>
      </c>
      <c r="C1332" s="4">
        <f t="shared" si="410"/>
        <v>42835.203460648147</v>
      </c>
      <c r="D1332" s="5" t="str">
        <f t="shared" si="411"/>
        <v>v</v>
      </c>
      <c r="E1332" s="6">
        <f t="shared" si="412"/>
        <v>19</v>
      </c>
      <c r="F1332">
        <v>1</v>
      </c>
      <c r="G1332">
        <v>8.5869999999999997</v>
      </c>
      <c r="H1332">
        <v>1104.52</v>
      </c>
      <c r="I1332">
        <v>1083.8</v>
      </c>
      <c r="J1332">
        <v>592.32500000000005</v>
      </c>
      <c r="K1332">
        <v>21.735271999999998</v>
      </c>
      <c r="L1332">
        <v>0</v>
      </c>
      <c r="M1332">
        <v>0</v>
      </c>
      <c r="N1332">
        <v>1</v>
      </c>
      <c r="O1332">
        <v>813400</v>
      </c>
      <c r="P1332">
        <v>20372</v>
      </c>
      <c r="Q1332">
        <v>15423</v>
      </c>
      <c r="R1332">
        <v>39</v>
      </c>
      <c r="S1332">
        <v>3886.88</v>
      </c>
      <c r="T1332">
        <v>354</v>
      </c>
      <c r="U1332">
        <v>331.35</v>
      </c>
      <c r="V1332">
        <v>309.77999999999997</v>
      </c>
      <c r="W1332">
        <v>39</v>
      </c>
      <c r="X1332">
        <v>26.257000000000001</v>
      </c>
      <c r="Y1332" s="8">
        <f t="shared" si="402"/>
        <v>299.40699999999998</v>
      </c>
      <c r="Z1332">
        <v>51.128</v>
      </c>
      <c r="AB1332" s="25">
        <f t="shared" si="403"/>
        <v>9849.5499999999993</v>
      </c>
      <c r="AC1332" s="26">
        <f t="shared" si="400"/>
        <v>13010.116877390908</v>
      </c>
      <c r="AE1332" s="26">
        <f t="shared" si="409"/>
        <v>14075.238121791414</v>
      </c>
      <c r="AF1332" s="25">
        <f t="shared" si="404"/>
        <v>62256</v>
      </c>
      <c r="AG1332">
        <f t="shared" si="394"/>
        <v>4711.1237207941667</v>
      </c>
      <c r="AH1332" s="41">
        <f t="shared" si="406"/>
        <v>5.1940175921379721E-2</v>
      </c>
      <c r="AI1332" s="41">
        <f t="shared" si="407"/>
        <v>1.9226489662117934E-6</v>
      </c>
      <c r="AJ1332" s="41">
        <f t="shared" si="408"/>
        <v>1.9932937936062038E-10</v>
      </c>
      <c r="AK1332">
        <f t="shared" si="405"/>
        <v>1013.25</v>
      </c>
      <c r="AL1332">
        <v>273.14999999999998</v>
      </c>
      <c r="AM1332" s="27">
        <f t="shared" si="395"/>
        <v>308.21144794003459</v>
      </c>
      <c r="AN1332">
        <f t="shared" si="396"/>
        <v>1.0055502378494734</v>
      </c>
      <c r="AO1332" s="28">
        <f t="shared" si="397"/>
        <v>309.92209478403237</v>
      </c>
      <c r="AP1332" s="46">
        <f t="shared" si="398"/>
        <v>331.50117574826965</v>
      </c>
      <c r="AQ1332" s="28">
        <f t="shared" si="399"/>
        <v>-0.15117574826962255</v>
      </c>
      <c r="AR1332" s="52">
        <v>308.57865130706057</v>
      </c>
      <c r="AS1332" s="52">
        <v>330.06419174595828</v>
      </c>
      <c r="AT1332" s="52">
        <v>1.2858082540417399</v>
      </c>
    </row>
    <row r="1333" spans="1:46" x14ac:dyDescent="0.3">
      <c r="A1333" s="1">
        <v>42835</v>
      </c>
      <c r="B1333" s="2">
        <v>0.20380787037037038</v>
      </c>
      <c r="C1333" s="4">
        <f t="shared" si="410"/>
        <v>42835.20380787037</v>
      </c>
      <c r="D1333" s="5" t="str">
        <f t="shared" si="411"/>
        <v>v</v>
      </c>
      <c r="E1333" s="6">
        <f t="shared" si="412"/>
        <v>19</v>
      </c>
      <c r="F1333">
        <v>1</v>
      </c>
      <c r="G1333">
        <v>8.4369999999999994</v>
      </c>
      <c r="H1333">
        <v>1104.5</v>
      </c>
      <c r="I1333">
        <v>1083.72</v>
      </c>
      <c r="J1333">
        <v>585.71199999999999</v>
      </c>
      <c r="K1333">
        <v>21.739591000000001</v>
      </c>
      <c r="L1333">
        <v>0</v>
      </c>
      <c r="M1333">
        <v>0</v>
      </c>
      <c r="N1333">
        <v>1</v>
      </c>
      <c r="O1333">
        <v>813430</v>
      </c>
      <c r="P1333">
        <v>20372</v>
      </c>
      <c r="Q1333">
        <v>15421</v>
      </c>
      <c r="R1333">
        <v>39</v>
      </c>
      <c r="S1333">
        <v>3880.65</v>
      </c>
      <c r="T1333">
        <v>354</v>
      </c>
      <c r="U1333">
        <v>330.81</v>
      </c>
      <c r="V1333">
        <v>309.3</v>
      </c>
      <c r="W1333">
        <v>39.000999999999998</v>
      </c>
      <c r="X1333">
        <v>26.274999999999999</v>
      </c>
      <c r="Y1333" s="8">
        <f t="shared" si="402"/>
        <v>299.42499999999995</v>
      </c>
      <c r="Z1333">
        <v>51.134</v>
      </c>
      <c r="AB1333" s="25">
        <f t="shared" si="403"/>
        <v>9849.5499999999993</v>
      </c>
      <c r="AC1333" s="26">
        <f t="shared" si="400"/>
        <v>13011.804202062121</v>
      </c>
      <c r="AE1333" s="26">
        <f t="shared" si="409"/>
        <v>14075.238121791414</v>
      </c>
      <c r="AF1333" s="25">
        <f t="shared" si="404"/>
        <v>62256</v>
      </c>
      <c r="AG1333">
        <f t="shared" si="394"/>
        <v>4703.6605373068196</v>
      </c>
      <c r="AH1333" s="41">
        <f t="shared" si="406"/>
        <v>5.194019105732469E-2</v>
      </c>
      <c r="AI1333" s="41">
        <f t="shared" si="407"/>
        <v>1.9226462827706653E-6</v>
      </c>
      <c r="AJ1333" s="41">
        <f t="shared" si="408"/>
        <v>1.9932973825339248E-10</v>
      </c>
      <c r="AK1333">
        <f t="shared" si="405"/>
        <v>1013.25</v>
      </c>
      <c r="AL1333">
        <v>273.14999999999998</v>
      </c>
      <c r="AM1333" s="27">
        <f t="shared" si="395"/>
        <v>307.58986881019968</v>
      </c>
      <c r="AN1333">
        <f t="shared" si="396"/>
        <v>1.0056288996961906</v>
      </c>
      <c r="AO1333" s="28">
        <f t="shared" si="397"/>
        <v>309.3212613292967</v>
      </c>
      <c r="AP1333" s="46">
        <f t="shared" si="398"/>
        <v>330.83408569236167</v>
      </c>
      <c r="AQ1333" s="28">
        <f t="shared" si="399"/>
        <v>-2.4085692361666133E-2</v>
      </c>
      <c r="AR1333" s="52">
        <v>307.98045736426127</v>
      </c>
      <c r="AS1333" s="52">
        <v>329.40003084608662</v>
      </c>
      <c r="AT1333" s="52">
        <v>1.4099691539133801</v>
      </c>
    </row>
    <row r="1334" spans="1:46" x14ac:dyDescent="0.3">
      <c r="A1334" s="1">
        <v>42835</v>
      </c>
      <c r="B1334" s="2">
        <v>0.2041550925925926</v>
      </c>
      <c r="C1334" s="4">
        <f t="shared" si="410"/>
        <v>42835.204155092593</v>
      </c>
      <c r="D1334" s="5" t="str">
        <f t="shared" si="411"/>
        <v>v</v>
      </c>
      <c r="E1334" s="6">
        <f t="shared" si="412"/>
        <v>19</v>
      </c>
      <c r="F1334">
        <v>1</v>
      </c>
      <c r="G1334">
        <v>8.4700000000000006</v>
      </c>
      <c r="H1334">
        <v>1104.5</v>
      </c>
      <c r="I1334">
        <v>1083.75</v>
      </c>
      <c r="J1334">
        <v>591.91200000000003</v>
      </c>
      <c r="K1334">
        <v>21.728301999999999</v>
      </c>
      <c r="L1334">
        <v>0</v>
      </c>
      <c r="M1334">
        <v>0</v>
      </c>
      <c r="N1334">
        <v>1</v>
      </c>
      <c r="O1334">
        <v>813460</v>
      </c>
      <c r="P1334">
        <v>20370</v>
      </c>
      <c r="Q1334">
        <v>15423</v>
      </c>
      <c r="R1334">
        <v>39</v>
      </c>
      <c r="S1334">
        <v>3893.46</v>
      </c>
      <c r="T1334">
        <v>355</v>
      </c>
      <c r="U1334">
        <v>331.94</v>
      </c>
      <c r="V1334">
        <v>310.35000000000002</v>
      </c>
      <c r="W1334">
        <v>38.997999999999998</v>
      </c>
      <c r="X1334">
        <v>26.282</v>
      </c>
      <c r="Y1334" s="8">
        <f t="shared" si="402"/>
        <v>299.43199999999996</v>
      </c>
      <c r="Z1334">
        <v>51.119</v>
      </c>
      <c r="AB1334" s="25">
        <f t="shared" si="403"/>
        <v>9849.5499999999993</v>
      </c>
      <c r="AC1334" s="26">
        <f t="shared" si="400"/>
        <v>13008.839622641508</v>
      </c>
      <c r="AE1334" s="26">
        <f t="shared" si="409"/>
        <v>14075.238121791414</v>
      </c>
      <c r="AF1334" s="25">
        <f t="shared" si="404"/>
        <v>62256</v>
      </c>
      <c r="AG1334">
        <f t="shared" ref="AG1334:AG1397" si="413">AF1334*(1-(AC1334/AE1334))</f>
        <v>4716.7731294216155</v>
      </c>
      <c r="AH1334" s="41">
        <f t="shared" si="406"/>
        <v>5.1940206193269667E-2</v>
      </c>
      <c r="AI1334" s="41">
        <f t="shared" si="407"/>
        <v>1.9226435993295372E-6</v>
      </c>
      <c r="AJ1334" s="41">
        <f t="shared" si="408"/>
        <v>1.9933009714616454E-10</v>
      </c>
      <c r="AK1334">
        <f t="shared" si="405"/>
        <v>1013.25</v>
      </c>
      <c r="AL1334">
        <v>273.14999999999998</v>
      </c>
      <c r="AM1334" s="27">
        <f t="shared" ref="AM1334:AM1397" si="414">AJ1334*(AG1334^3)+AI1334*(AG1334^2)+AH1334*AG1334</f>
        <v>308.68245193526138</v>
      </c>
      <c r="AN1334">
        <f t="shared" ref="AN1334:AN1397" si="415">(AK1334*Y1334)/(AL1334*H1334)</f>
        <v>1.0056524094308417</v>
      </c>
      <c r="AO1334" s="28">
        <f t="shared" ref="AO1334:AO1397" si="416">AM1334*AN1334</f>
        <v>310.42725153771556</v>
      </c>
      <c r="AP1334" s="46">
        <f t="shared" ref="AP1334:AP1397" si="417">AO1334*(I1334/1013.25)</f>
        <v>332.02618687786747</v>
      </c>
      <c r="AQ1334" s="28">
        <f t="shared" ref="AQ1334:AQ1397" si="418">U1334-AP1334</f>
        <v>-8.6186877867476142E-2</v>
      </c>
      <c r="AR1334" s="52">
        <v>309.08145240054444</v>
      </c>
      <c r="AS1334" s="52">
        <v>330.58674960679991</v>
      </c>
      <c r="AT1334" s="52">
        <v>1.353250393200085</v>
      </c>
    </row>
    <row r="1335" spans="1:46" x14ac:dyDescent="0.3">
      <c r="A1335" s="1">
        <v>42835</v>
      </c>
      <c r="B1335" s="2">
        <v>0.20450231481481482</v>
      </c>
      <c r="C1335" s="4">
        <f t="shared" si="410"/>
        <v>42835.204502314817</v>
      </c>
      <c r="D1335" s="5" t="str">
        <f t="shared" si="411"/>
        <v>v</v>
      </c>
      <c r="E1335" s="6">
        <f t="shared" si="412"/>
        <v>19</v>
      </c>
      <c r="F1335">
        <v>1</v>
      </c>
      <c r="G1335">
        <v>8.4700000000000006</v>
      </c>
      <c r="H1335">
        <v>1104.48</v>
      </c>
      <c r="I1335">
        <v>1083.8699999999999</v>
      </c>
      <c r="J1335">
        <v>586.26199999999994</v>
      </c>
      <c r="K1335">
        <v>21.743713</v>
      </c>
      <c r="L1335">
        <v>0</v>
      </c>
      <c r="M1335">
        <v>0</v>
      </c>
      <c r="N1335">
        <v>1</v>
      </c>
      <c r="O1335">
        <v>813490</v>
      </c>
      <c r="P1335">
        <v>20370</v>
      </c>
      <c r="Q1335">
        <v>15423</v>
      </c>
      <c r="R1335">
        <v>39</v>
      </c>
      <c r="S1335">
        <v>3894.42</v>
      </c>
      <c r="T1335">
        <v>355</v>
      </c>
      <c r="U1335">
        <v>332.08</v>
      </c>
      <c r="V1335">
        <v>310.44</v>
      </c>
      <c r="W1335">
        <v>38.997</v>
      </c>
      <c r="X1335">
        <v>26.292000000000002</v>
      </c>
      <c r="Y1335" s="8">
        <f t="shared" si="402"/>
        <v>299.44200000000001</v>
      </c>
      <c r="Z1335">
        <v>51.103999999999999</v>
      </c>
      <c r="AB1335" s="25">
        <f t="shared" si="403"/>
        <v>9849.5499999999993</v>
      </c>
      <c r="AC1335" s="26">
        <f t="shared" si="400"/>
        <v>13008.839622641508</v>
      </c>
      <c r="AE1335" s="26">
        <f t="shared" si="409"/>
        <v>14075.238121791414</v>
      </c>
      <c r="AF1335" s="25">
        <f t="shared" si="404"/>
        <v>62256</v>
      </c>
      <c r="AG1335">
        <f t="shared" si="413"/>
        <v>4716.7731294216155</v>
      </c>
      <c r="AH1335" s="41">
        <f t="shared" si="406"/>
        <v>5.1940221329214643E-2</v>
      </c>
      <c r="AI1335" s="41">
        <f t="shared" si="407"/>
        <v>1.9226409158884087E-6</v>
      </c>
      <c r="AJ1335" s="41">
        <f t="shared" si="408"/>
        <v>1.9933045603893664E-10</v>
      </c>
      <c r="AK1335">
        <f t="shared" si="405"/>
        <v>1013.25</v>
      </c>
      <c r="AL1335">
        <v>273.14999999999998</v>
      </c>
      <c r="AM1335" s="27">
        <f t="shared" si="414"/>
        <v>308.68250128869806</v>
      </c>
      <c r="AN1335">
        <f t="shared" si="415"/>
        <v>1.0057042057973982</v>
      </c>
      <c r="AO1335" s="28">
        <f t="shared" si="416"/>
        <v>310.4432898021044</v>
      </c>
      <c r="AP1335" s="46">
        <f t="shared" si="417"/>
        <v>332.08010709874844</v>
      </c>
      <c r="AQ1335" s="28">
        <f t="shared" si="418"/>
        <v>-1.0709874845815648E-4</v>
      </c>
      <c r="AR1335" s="52">
        <v>309.09737171426974</v>
      </c>
      <c r="AS1335" s="52">
        <v>330.64038320251223</v>
      </c>
      <c r="AT1335" s="52">
        <v>1.4396167974877585</v>
      </c>
    </row>
    <row r="1336" spans="1:46" x14ac:dyDescent="0.3">
      <c r="A1336" s="1">
        <v>42835</v>
      </c>
      <c r="B1336" s="2">
        <v>0.20484953703703704</v>
      </c>
      <c r="C1336" s="4">
        <f t="shared" si="410"/>
        <v>42835.20484953704</v>
      </c>
      <c r="D1336" s="5" t="str">
        <f t="shared" si="411"/>
        <v>v</v>
      </c>
      <c r="E1336" s="6">
        <f t="shared" si="412"/>
        <v>19</v>
      </c>
      <c r="F1336">
        <v>1</v>
      </c>
      <c r="G1336">
        <v>8.4459999999999997</v>
      </c>
      <c r="H1336">
        <v>1104.46</v>
      </c>
      <c r="I1336">
        <v>1083.69</v>
      </c>
      <c r="J1336">
        <v>592.01199999999994</v>
      </c>
      <c r="K1336">
        <v>21.722805999999999</v>
      </c>
      <c r="L1336">
        <v>0</v>
      </c>
      <c r="M1336">
        <v>0</v>
      </c>
      <c r="N1336">
        <v>1</v>
      </c>
      <c r="O1336">
        <v>813520</v>
      </c>
      <c r="P1336">
        <v>20370</v>
      </c>
      <c r="Q1336">
        <v>15422</v>
      </c>
      <c r="R1336">
        <v>39</v>
      </c>
      <c r="S1336">
        <v>3888.75</v>
      </c>
      <c r="T1336">
        <v>354</v>
      </c>
      <c r="U1336">
        <v>331.54</v>
      </c>
      <c r="V1336">
        <v>309.99</v>
      </c>
      <c r="W1336">
        <v>38.997</v>
      </c>
      <c r="X1336">
        <v>26.292999999999999</v>
      </c>
      <c r="Y1336" s="8">
        <f t="shared" si="402"/>
        <v>299.44299999999998</v>
      </c>
      <c r="Z1336">
        <v>51.085000000000001</v>
      </c>
      <c r="AB1336" s="25">
        <f t="shared" si="403"/>
        <v>9849.5499999999993</v>
      </c>
      <c r="AC1336" s="26">
        <f t="shared" si="400"/>
        <v>13009.683147451691</v>
      </c>
      <c r="AE1336" s="26">
        <f t="shared" si="409"/>
        <v>14075.238121791414</v>
      </c>
      <c r="AF1336" s="25">
        <f t="shared" si="404"/>
        <v>62256</v>
      </c>
      <c r="AG1336">
        <f t="shared" si="413"/>
        <v>4713.0421459648278</v>
      </c>
      <c r="AH1336" s="41">
        <f t="shared" si="406"/>
        <v>5.1940236465159613E-2</v>
      </c>
      <c r="AI1336" s="41">
        <f t="shared" si="407"/>
        <v>1.9226382324472806E-6</v>
      </c>
      <c r="AJ1336" s="41">
        <f t="shared" si="408"/>
        <v>1.9933081493170873E-10</v>
      </c>
      <c r="AK1336">
        <f t="shared" si="405"/>
        <v>1013.25</v>
      </c>
      <c r="AL1336">
        <v>273.14999999999998</v>
      </c>
      <c r="AM1336" s="27">
        <f t="shared" si="414"/>
        <v>308.37152114510184</v>
      </c>
      <c r="AN1336">
        <f t="shared" si="415"/>
        <v>1.0057257761434408</v>
      </c>
      <c r="AO1336" s="28">
        <f t="shared" si="416"/>
        <v>310.137187444191</v>
      </c>
      <c r="AP1336" s="46">
        <f t="shared" si="417"/>
        <v>331.69757578228013</v>
      </c>
      <c r="AQ1336" s="28">
        <f t="shared" si="418"/>
        <v>-0.15757578228010516</v>
      </c>
      <c r="AR1336" s="52">
        <v>308.79259164761748</v>
      </c>
      <c r="AS1336" s="52">
        <v>330.2595051987235</v>
      </c>
      <c r="AT1336" s="52">
        <v>1.280494801276518</v>
      </c>
    </row>
    <row r="1337" spans="1:46" x14ac:dyDescent="0.3">
      <c r="A1337" s="1">
        <v>42835</v>
      </c>
      <c r="B1337" s="2">
        <v>0.20519675925925926</v>
      </c>
      <c r="C1337" s="4">
        <f t="shared" si="410"/>
        <v>42835.205196759256</v>
      </c>
      <c r="D1337" s="5" t="str">
        <f t="shared" si="411"/>
        <v>v</v>
      </c>
      <c r="E1337" s="6">
        <f t="shared" si="412"/>
        <v>19</v>
      </c>
      <c r="F1337">
        <v>1</v>
      </c>
      <c r="G1337">
        <v>8.4939999999999998</v>
      </c>
      <c r="H1337">
        <v>1104.48</v>
      </c>
      <c r="I1337">
        <v>1083.6400000000001</v>
      </c>
      <c r="J1337">
        <v>586.61199999999997</v>
      </c>
      <c r="K1337">
        <v>21.734584999999999</v>
      </c>
      <c r="L1337">
        <v>0</v>
      </c>
      <c r="M1337">
        <v>0</v>
      </c>
      <c r="N1337">
        <v>1</v>
      </c>
      <c r="O1337">
        <v>813550</v>
      </c>
      <c r="P1337">
        <v>20370</v>
      </c>
      <c r="Q1337">
        <v>15422</v>
      </c>
      <c r="R1337">
        <v>39</v>
      </c>
      <c r="S1337">
        <v>3889.04</v>
      </c>
      <c r="T1337">
        <v>355</v>
      </c>
      <c r="U1337">
        <v>331.56</v>
      </c>
      <c r="V1337">
        <v>310.02</v>
      </c>
      <c r="W1337">
        <v>39.000999999999998</v>
      </c>
      <c r="X1337">
        <v>26.306000000000001</v>
      </c>
      <c r="Y1337" s="8">
        <f t="shared" si="402"/>
        <v>299.45599999999996</v>
      </c>
      <c r="Z1337">
        <v>51.09</v>
      </c>
      <c r="AB1337" s="25">
        <f t="shared" si="403"/>
        <v>9849.5499999999993</v>
      </c>
      <c r="AC1337" s="26">
        <f t="shared" ref="AC1337:AC1400" si="419">(P1337/Q1337)*AB1337</f>
        <v>13009.683147451691</v>
      </c>
      <c r="AE1337" s="26">
        <f t="shared" si="409"/>
        <v>14075.238121791414</v>
      </c>
      <c r="AF1337" s="25">
        <f t="shared" si="404"/>
        <v>62256</v>
      </c>
      <c r="AG1337">
        <f t="shared" si="413"/>
        <v>4713.0421459648278</v>
      </c>
      <c r="AH1337" s="41">
        <f t="shared" si="406"/>
        <v>5.1940251601104589E-2</v>
      </c>
      <c r="AI1337" s="41">
        <f t="shared" si="407"/>
        <v>1.9226355490061525E-6</v>
      </c>
      <c r="AJ1337" s="41">
        <f t="shared" si="408"/>
        <v>1.9933117382448082E-10</v>
      </c>
      <c r="AK1337">
        <f t="shared" si="405"/>
        <v>1013.25</v>
      </c>
      <c r="AL1337">
        <v>273.14999999999998</v>
      </c>
      <c r="AM1337" s="27">
        <f t="shared" si="414"/>
        <v>308.37157044717583</v>
      </c>
      <c r="AN1337">
        <f t="shared" si="415"/>
        <v>1.0057512261181318</v>
      </c>
      <c r="AO1337" s="28">
        <f t="shared" si="416"/>
        <v>310.14508507722098</v>
      </c>
      <c r="AP1337" s="46">
        <f t="shared" si="417"/>
        <v>331.6907179798468</v>
      </c>
      <c r="AQ1337" s="28">
        <f t="shared" si="418"/>
        <v>-0.13071797984679279</v>
      </c>
      <c r="AR1337" s="52">
        <v>308.80040566991721</v>
      </c>
      <c r="AS1337" s="52">
        <v>330.25262432780568</v>
      </c>
      <c r="AT1337" s="52">
        <v>1.3073756721943255</v>
      </c>
    </row>
    <row r="1338" spans="1:46" x14ac:dyDescent="0.3">
      <c r="A1338" s="1">
        <v>42835</v>
      </c>
      <c r="B1338" s="2">
        <v>0.20554398148148148</v>
      </c>
      <c r="C1338" s="4">
        <f t="shared" si="410"/>
        <v>42835.205543981479</v>
      </c>
      <c r="D1338" s="5" t="str">
        <f t="shared" si="411"/>
        <v>v</v>
      </c>
      <c r="E1338" s="6">
        <f t="shared" si="412"/>
        <v>19</v>
      </c>
      <c r="F1338">
        <v>1</v>
      </c>
      <c r="G1338">
        <v>8.4269999999999996</v>
      </c>
      <c r="H1338">
        <v>1104.43</v>
      </c>
      <c r="I1338">
        <v>1083.6600000000001</v>
      </c>
      <c r="J1338">
        <v>584.91200000000003</v>
      </c>
      <c r="K1338">
        <v>21.733211000000001</v>
      </c>
      <c r="L1338">
        <v>0</v>
      </c>
      <c r="M1338">
        <v>0</v>
      </c>
      <c r="N1338">
        <v>1</v>
      </c>
      <c r="O1338">
        <v>813580</v>
      </c>
      <c r="P1338">
        <v>20368</v>
      </c>
      <c r="Q1338">
        <v>15423</v>
      </c>
      <c r="R1338">
        <v>39</v>
      </c>
      <c r="S1338">
        <v>3895.96</v>
      </c>
      <c r="T1338">
        <v>355</v>
      </c>
      <c r="U1338">
        <v>332.19</v>
      </c>
      <c r="V1338">
        <v>310.60000000000002</v>
      </c>
      <c r="W1338">
        <v>39.000999999999998</v>
      </c>
      <c r="X1338">
        <v>26.314</v>
      </c>
      <c r="Y1338" s="8">
        <f t="shared" si="402"/>
        <v>299.464</v>
      </c>
      <c r="Z1338">
        <v>51.116999999999997</v>
      </c>
      <c r="AB1338" s="25">
        <f t="shared" si="403"/>
        <v>9849.5499999999993</v>
      </c>
      <c r="AC1338" s="26">
        <f t="shared" si="419"/>
        <v>13007.562367892107</v>
      </c>
      <c r="AE1338" s="26">
        <f t="shared" si="409"/>
        <v>14075.238121791414</v>
      </c>
      <c r="AF1338" s="25">
        <f t="shared" si="404"/>
        <v>62256</v>
      </c>
      <c r="AG1338">
        <f t="shared" si="413"/>
        <v>4722.4225380490652</v>
      </c>
      <c r="AH1338" s="41">
        <f t="shared" si="406"/>
        <v>5.1940266737049559E-2</v>
      </c>
      <c r="AI1338" s="41">
        <f t="shared" si="407"/>
        <v>1.9226328655650245E-6</v>
      </c>
      <c r="AJ1338" s="41">
        <f t="shared" si="408"/>
        <v>1.9933153271725291E-10</v>
      </c>
      <c r="AK1338">
        <f t="shared" si="405"/>
        <v>1013.25</v>
      </c>
      <c r="AL1338">
        <v>273.14999999999998</v>
      </c>
      <c r="AM1338" s="27">
        <f t="shared" si="414"/>
        <v>309.15385787246458</v>
      </c>
      <c r="AN1338">
        <f t="shared" si="415"/>
        <v>1.0058236286819002</v>
      </c>
      <c r="AO1338" s="28">
        <f t="shared" si="416"/>
        <v>310.95425514629079</v>
      </c>
      <c r="AP1338" s="46">
        <f t="shared" si="417"/>
        <v>332.56223847207451</v>
      </c>
      <c r="AQ1338" s="28">
        <f t="shared" si="418"/>
        <v>-0.37223847207451399</v>
      </c>
      <c r="AR1338" s="52">
        <v>309.60590342265863</v>
      </c>
      <c r="AS1338" s="52">
        <v>331.12019077522649</v>
      </c>
      <c r="AT1338" s="52">
        <v>1.0698092247735076</v>
      </c>
    </row>
    <row r="1339" spans="1:46" x14ac:dyDescent="0.3">
      <c r="A1339" s="1">
        <v>42835</v>
      </c>
      <c r="B1339" s="2">
        <v>0.2058912037037037</v>
      </c>
      <c r="C1339" s="4">
        <f t="shared" si="410"/>
        <v>42835.205891203703</v>
      </c>
      <c r="D1339" s="5" t="str">
        <f t="shared" si="411"/>
        <v>v</v>
      </c>
      <c r="E1339" s="6">
        <f t="shared" si="412"/>
        <v>19</v>
      </c>
      <c r="F1339">
        <v>1</v>
      </c>
      <c r="G1339">
        <v>8.4570000000000007</v>
      </c>
      <c r="H1339">
        <v>1104.45</v>
      </c>
      <c r="I1339">
        <v>1083.79</v>
      </c>
      <c r="J1339">
        <v>578.53700000000003</v>
      </c>
      <c r="K1339">
        <v>21.739001999999999</v>
      </c>
      <c r="L1339">
        <v>0</v>
      </c>
      <c r="M1339">
        <v>0</v>
      </c>
      <c r="N1339">
        <v>1</v>
      </c>
      <c r="O1339">
        <v>813610</v>
      </c>
      <c r="P1339">
        <v>20368</v>
      </c>
      <c r="Q1339">
        <v>15422</v>
      </c>
      <c r="R1339">
        <v>39</v>
      </c>
      <c r="S1339">
        <v>3895.14</v>
      </c>
      <c r="T1339">
        <v>355</v>
      </c>
      <c r="U1339">
        <v>332.16</v>
      </c>
      <c r="V1339">
        <v>310.54000000000002</v>
      </c>
      <c r="W1339">
        <v>39.002000000000002</v>
      </c>
      <c r="X1339">
        <v>26.321000000000002</v>
      </c>
      <c r="Y1339" s="8">
        <f t="shared" si="402"/>
        <v>299.471</v>
      </c>
      <c r="Z1339">
        <v>51.079000000000001</v>
      </c>
      <c r="AB1339" s="25">
        <f t="shared" si="403"/>
        <v>9849.5499999999993</v>
      </c>
      <c r="AC1339" s="26">
        <f t="shared" si="419"/>
        <v>13008.405809881986</v>
      </c>
      <c r="AE1339" s="26">
        <f t="shared" si="409"/>
        <v>14075.238121791414</v>
      </c>
      <c r="AF1339" s="25">
        <f t="shared" si="404"/>
        <v>62256</v>
      </c>
      <c r="AG1339">
        <f t="shared" si="413"/>
        <v>4718.6919209136759</v>
      </c>
      <c r="AH1339" s="41">
        <f t="shared" si="406"/>
        <v>5.1940281872994536E-2</v>
      </c>
      <c r="AI1339" s="41">
        <f t="shared" si="407"/>
        <v>1.9226301821238964E-6</v>
      </c>
      <c r="AJ1339" s="41">
        <f t="shared" si="408"/>
        <v>1.9933189161002501E-10</v>
      </c>
      <c r="AK1339">
        <f t="shared" si="405"/>
        <v>1013.25</v>
      </c>
      <c r="AL1339">
        <v>273.14999999999998</v>
      </c>
      <c r="AM1339" s="27">
        <f t="shared" si="414"/>
        <v>308.84270822505255</v>
      </c>
      <c r="AN1339">
        <f t="shared" si="415"/>
        <v>1.0058289254625135</v>
      </c>
      <c r="AO1339" s="28">
        <f t="shared" si="416"/>
        <v>310.64292935093715</v>
      </c>
      <c r="AP1339" s="46">
        <f t="shared" si="417"/>
        <v>332.26913437083851</v>
      </c>
      <c r="AQ1339" s="28">
        <f t="shared" si="418"/>
        <v>-0.10913437083848976</v>
      </c>
      <c r="AR1339" s="52">
        <v>309.29592451801551</v>
      </c>
      <c r="AS1339" s="52">
        <v>330.82835433839625</v>
      </c>
      <c r="AT1339" s="52">
        <v>1.3316456616037726</v>
      </c>
    </row>
    <row r="1340" spans="1:46" x14ac:dyDescent="0.3">
      <c r="A1340" s="1">
        <v>42835</v>
      </c>
      <c r="B1340" s="2">
        <v>0.20623842592592592</v>
      </c>
      <c r="C1340" s="4">
        <f t="shared" si="410"/>
        <v>42835.206238425926</v>
      </c>
      <c r="D1340" s="5" t="str">
        <f t="shared" si="411"/>
        <v>v</v>
      </c>
      <c r="E1340" s="6">
        <f t="shared" si="412"/>
        <v>19</v>
      </c>
      <c r="F1340">
        <v>1</v>
      </c>
      <c r="G1340">
        <v>8.5289999999999999</v>
      </c>
      <c r="H1340">
        <v>1104.4000000000001</v>
      </c>
      <c r="I1340">
        <v>1083.76</v>
      </c>
      <c r="J1340">
        <v>586.79999999999995</v>
      </c>
      <c r="K1340">
        <v>21.736155</v>
      </c>
      <c r="L1340">
        <v>0</v>
      </c>
      <c r="M1340">
        <v>0</v>
      </c>
      <c r="N1340">
        <v>1</v>
      </c>
      <c r="O1340">
        <v>813640</v>
      </c>
      <c r="P1340">
        <v>20368</v>
      </c>
      <c r="Q1340">
        <v>15421</v>
      </c>
      <c r="R1340">
        <v>39</v>
      </c>
      <c r="S1340">
        <v>3891.71</v>
      </c>
      <c r="T1340">
        <v>355</v>
      </c>
      <c r="U1340">
        <v>331.88</v>
      </c>
      <c r="V1340">
        <v>310.27999999999997</v>
      </c>
      <c r="W1340">
        <v>39.002000000000002</v>
      </c>
      <c r="X1340">
        <v>26.327000000000002</v>
      </c>
      <c r="Y1340" s="8">
        <f t="shared" si="402"/>
        <v>299.47699999999998</v>
      </c>
      <c r="Z1340">
        <v>51.082999999999998</v>
      </c>
      <c r="AB1340" s="25">
        <f t="shared" si="403"/>
        <v>9849.5499999999993</v>
      </c>
      <c r="AC1340" s="26">
        <f t="shared" si="419"/>
        <v>13009.249361260619</v>
      </c>
      <c r="AE1340" s="26">
        <f t="shared" si="409"/>
        <v>14075.238121791414</v>
      </c>
      <c r="AF1340" s="25">
        <f t="shared" si="404"/>
        <v>62256</v>
      </c>
      <c r="AG1340">
        <f t="shared" si="413"/>
        <v>4714.9608199423265</v>
      </c>
      <c r="AH1340" s="41">
        <f t="shared" si="406"/>
        <v>5.1940297008939505E-2</v>
      </c>
      <c r="AI1340" s="41">
        <f t="shared" si="407"/>
        <v>1.9226274986827679E-6</v>
      </c>
      <c r="AJ1340" s="41">
        <f t="shared" si="408"/>
        <v>1.993322505027971E-10</v>
      </c>
      <c r="AK1340">
        <f t="shared" si="405"/>
        <v>1013.25</v>
      </c>
      <c r="AL1340">
        <v>273.14999999999998</v>
      </c>
      <c r="AM1340" s="27">
        <f t="shared" si="414"/>
        <v>308.53165020011159</v>
      </c>
      <c r="AN1340">
        <f t="shared" si="415"/>
        <v>1.0058946158354949</v>
      </c>
      <c r="AO1340" s="28">
        <f t="shared" si="416"/>
        <v>310.35032575113252</v>
      </c>
      <c r="AP1340" s="46">
        <f t="shared" si="417"/>
        <v>331.94697166153213</v>
      </c>
      <c r="AQ1340" s="28">
        <f t="shared" si="418"/>
        <v>-6.6971661532136295E-2</v>
      </c>
      <c r="AR1340" s="52">
        <v>309.00458549042696</v>
      </c>
      <c r="AS1340" s="52">
        <v>330.50758408201841</v>
      </c>
      <c r="AT1340" s="52">
        <v>1.3724159179815842</v>
      </c>
    </row>
    <row r="1341" spans="1:46" x14ac:dyDescent="0.3">
      <c r="A1341" s="1">
        <v>42835</v>
      </c>
      <c r="B1341" s="2">
        <v>0.20658564814814814</v>
      </c>
      <c r="C1341" s="4">
        <f t="shared" si="410"/>
        <v>42835.206585648149</v>
      </c>
      <c r="D1341" s="5" t="str">
        <f t="shared" si="411"/>
        <v>v</v>
      </c>
      <c r="E1341" s="6">
        <f t="shared" si="412"/>
        <v>19</v>
      </c>
      <c r="F1341">
        <v>1</v>
      </c>
      <c r="G1341">
        <v>8.5589999999999993</v>
      </c>
      <c r="H1341">
        <v>1104.3699999999999</v>
      </c>
      <c r="I1341">
        <v>1083.56</v>
      </c>
      <c r="J1341">
        <v>589.17499999999995</v>
      </c>
      <c r="K1341">
        <v>21.737431000000001</v>
      </c>
      <c r="L1341">
        <v>0</v>
      </c>
      <c r="M1341">
        <v>0</v>
      </c>
      <c r="N1341">
        <v>1</v>
      </c>
      <c r="O1341">
        <v>813670</v>
      </c>
      <c r="P1341">
        <v>20367</v>
      </c>
      <c r="Q1341">
        <v>15421</v>
      </c>
      <c r="R1341">
        <v>39</v>
      </c>
      <c r="S1341">
        <v>3894.22</v>
      </c>
      <c r="T1341">
        <v>355</v>
      </c>
      <c r="U1341">
        <v>332.06</v>
      </c>
      <c r="V1341">
        <v>310.51</v>
      </c>
      <c r="W1341">
        <v>39.003</v>
      </c>
      <c r="X1341">
        <v>26.34</v>
      </c>
      <c r="Y1341" s="8">
        <f t="shared" si="402"/>
        <v>299.48999999999995</v>
      </c>
      <c r="Z1341">
        <v>51.066000000000003</v>
      </c>
      <c r="AB1341" s="25">
        <f t="shared" si="403"/>
        <v>9849.5499999999993</v>
      </c>
      <c r="AC1341" s="26">
        <f t="shared" si="419"/>
        <v>13008.61065106024</v>
      </c>
      <c r="AE1341" s="26">
        <f t="shared" si="409"/>
        <v>14075.238121791414</v>
      </c>
      <c r="AF1341" s="25">
        <f t="shared" si="404"/>
        <v>62256</v>
      </c>
      <c r="AG1341">
        <f t="shared" si="413"/>
        <v>4717.785890601217</v>
      </c>
      <c r="AH1341" s="41">
        <f t="shared" si="406"/>
        <v>5.1940312144884482E-2</v>
      </c>
      <c r="AI1341" s="41">
        <f t="shared" si="407"/>
        <v>1.9226248152416398E-6</v>
      </c>
      <c r="AJ1341" s="41">
        <f t="shared" si="408"/>
        <v>1.9933260939556919E-10</v>
      </c>
      <c r="AK1341">
        <f t="shared" si="405"/>
        <v>1013.25</v>
      </c>
      <c r="AL1341">
        <v>273.14999999999998</v>
      </c>
      <c r="AM1341" s="27">
        <f t="shared" si="414"/>
        <v>308.76724803085824</v>
      </c>
      <c r="AN1341">
        <f t="shared" si="415"/>
        <v>1.0059656068457943</v>
      </c>
      <c r="AO1341" s="28">
        <f t="shared" si="416"/>
        <v>310.60923203946817</v>
      </c>
      <c r="AP1341" s="46">
        <f t="shared" si="417"/>
        <v>332.16258521459275</v>
      </c>
      <c r="AQ1341" s="28">
        <f t="shared" si="418"/>
        <v>-0.10258521459275016</v>
      </c>
      <c r="AR1341" s="52">
        <v>309.26228552064305</v>
      </c>
      <c r="AS1341" s="52">
        <v>330.72217330248998</v>
      </c>
      <c r="AT1341" s="52">
        <v>1.3378266975100246</v>
      </c>
    </row>
    <row r="1342" spans="1:46" x14ac:dyDescent="0.3">
      <c r="A1342" s="1">
        <v>42835</v>
      </c>
      <c r="B1342" s="2">
        <v>0.20693287037037036</v>
      </c>
      <c r="C1342" s="4">
        <f t="shared" si="410"/>
        <v>42835.206932870373</v>
      </c>
      <c r="D1342" s="5" t="str">
        <f t="shared" si="411"/>
        <v>v</v>
      </c>
      <c r="E1342" s="6">
        <f t="shared" si="412"/>
        <v>19</v>
      </c>
      <c r="F1342">
        <v>1</v>
      </c>
      <c r="G1342">
        <v>8.4139999999999997</v>
      </c>
      <c r="H1342">
        <v>1104.3699999999999</v>
      </c>
      <c r="I1342">
        <v>1083.81</v>
      </c>
      <c r="J1342">
        <v>586.72500000000002</v>
      </c>
      <c r="K1342">
        <v>21.731247</v>
      </c>
      <c r="L1342">
        <v>0</v>
      </c>
      <c r="M1342">
        <v>0</v>
      </c>
      <c r="N1342">
        <v>1</v>
      </c>
      <c r="O1342">
        <v>813700</v>
      </c>
      <c r="P1342">
        <v>20365</v>
      </c>
      <c r="Q1342">
        <v>15420</v>
      </c>
      <c r="R1342">
        <v>39</v>
      </c>
      <c r="S1342">
        <v>3895.77</v>
      </c>
      <c r="T1342">
        <v>355</v>
      </c>
      <c r="U1342">
        <v>332.26</v>
      </c>
      <c r="V1342">
        <v>310.63</v>
      </c>
      <c r="W1342">
        <v>38.997999999999998</v>
      </c>
      <c r="X1342">
        <v>26.34</v>
      </c>
      <c r="Y1342" s="8">
        <f t="shared" si="402"/>
        <v>299.48999999999995</v>
      </c>
      <c r="Z1342">
        <v>51.075000000000003</v>
      </c>
      <c r="AB1342" s="25">
        <f t="shared" si="403"/>
        <v>9849.5499999999993</v>
      </c>
      <c r="AC1342" s="26">
        <f t="shared" si="419"/>
        <v>13008.176767185472</v>
      </c>
      <c r="AE1342" s="26">
        <f t="shared" si="409"/>
        <v>14075.238121791414</v>
      </c>
      <c r="AF1342" s="25">
        <f t="shared" si="404"/>
        <v>62256</v>
      </c>
      <c r="AG1342">
        <f t="shared" si="413"/>
        <v>4719.7049966421855</v>
      </c>
      <c r="AH1342" s="41">
        <f t="shared" si="406"/>
        <v>5.1940327280829451E-2</v>
      </c>
      <c r="AI1342" s="41">
        <f t="shared" si="407"/>
        <v>1.9226221318005117E-6</v>
      </c>
      <c r="AJ1342" s="41">
        <f t="shared" si="408"/>
        <v>1.9933296828834129E-10</v>
      </c>
      <c r="AK1342">
        <f t="shared" si="405"/>
        <v>1013.25</v>
      </c>
      <c r="AL1342">
        <v>273.14999999999998</v>
      </c>
      <c r="AM1342" s="27">
        <f t="shared" si="414"/>
        <v>308.92735167485728</v>
      </c>
      <c r="AN1342">
        <f t="shared" si="415"/>
        <v>1.0059656068457943</v>
      </c>
      <c r="AO1342" s="28">
        <f t="shared" si="416"/>
        <v>310.77029079886188</v>
      </c>
      <c r="AP1342" s="46">
        <f t="shared" si="417"/>
        <v>332.41149654153912</v>
      </c>
      <c r="AQ1342" s="28">
        <f t="shared" si="418"/>
        <v>-0.15149654153913161</v>
      </c>
      <c r="AR1342" s="52">
        <v>309.4225727975674</v>
      </c>
      <c r="AS1342" s="52">
        <v>330.96992708979178</v>
      </c>
      <c r="AT1342" s="52">
        <v>1.2900729102082096</v>
      </c>
    </row>
    <row r="1343" spans="1:46" x14ac:dyDescent="0.3">
      <c r="A1343" s="1">
        <v>42835</v>
      </c>
      <c r="B1343" s="2">
        <v>0.20728009259259261</v>
      </c>
      <c r="C1343" s="4">
        <f t="shared" si="410"/>
        <v>42835.207280092596</v>
      </c>
      <c r="D1343" s="5" t="str">
        <f t="shared" si="411"/>
        <v>v</v>
      </c>
      <c r="E1343" s="6">
        <f t="shared" si="412"/>
        <v>19</v>
      </c>
      <c r="F1343">
        <v>1</v>
      </c>
      <c r="G1343">
        <v>8.4730000000000008</v>
      </c>
      <c r="H1343">
        <v>1104.32</v>
      </c>
      <c r="I1343">
        <v>1083.48</v>
      </c>
      <c r="J1343">
        <v>584.02499999999998</v>
      </c>
      <c r="K1343">
        <v>21.728400000000001</v>
      </c>
      <c r="L1343">
        <v>0</v>
      </c>
      <c r="M1343">
        <v>0</v>
      </c>
      <c r="N1343">
        <v>1</v>
      </c>
      <c r="O1343">
        <v>813730</v>
      </c>
      <c r="P1343">
        <v>20366</v>
      </c>
      <c r="Q1343">
        <v>15420</v>
      </c>
      <c r="R1343">
        <v>39</v>
      </c>
      <c r="S1343">
        <v>3894.44</v>
      </c>
      <c r="T1343">
        <v>355</v>
      </c>
      <c r="U1343">
        <v>332.07</v>
      </c>
      <c r="V1343">
        <v>310.54000000000002</v>
      </c>
      <c r="W1343">
        <v>39.000999999999998</v>
      </c>
      <c r="X1343">
        <v>26.343</v>
      </c>
      <c r="Y1343" s="8">
        <f t="shared" si="402"/>
        <v>299.49299999999999</v>
      </c>
      <c r="Z1343">
        <v>51.027999999999999</v>
      </c>
      <c r="AB1343" s="25">
        <f t="shared" si="403"/>
        <v>9849.5499999999993</v>
      </c>
      <c r="AC1343" s="26">
        <f t="shared" si="419"/>
        <v>13008.815518806743</v>
      </c>
      <c r="AE1343" s="26">
        <f t="shared" si="409"/>
        <v>14075.238121791414</v>
      </c>
      <c r="AF1343" s="25">
        <f t="shared" si="404"/>
        <v>62256</v>
      </c>
      <c r="AG1343">
        <f t="shared" si="413"/>
        <v>4716.8797427750942</v>
      </c>
      <c r="AH1343" s="41">
        <f t="shared" si="406"/>
        <v>5.1940342416774428E-2</v>
      </c>
      <c r="AI1343" s="41">
        <f t="shared" si="407"/>
        <v>1.9226194483593836E-6</v>
      </c>
      <c r="AJ1343" s="41">
        <f t="shared" si="408"/>
        <v>1.9933332718111338E-10</v>
      </c>
      <c r="AK1343">
        <f t="shared" si="405"/>
        <v>1013.25</v>
      </c>
      <c r="AL1343">
        <v>273.14999999999998</v>
      </c>
      <c r="AM1343" s="27">
        <f t="shared" si="414"/>
        <v>308.69178577647801</v>
      </c>
      <c r="AN1343">
        <f t="shared" si="415"/>
        <v>1.0060212309232051</v>
      </c>
      <c r="AO1343" s="28">
        <f t="shared" si="416"/>
        <v>310.55049030273472</v>
      </c>
      <c r="AP1343" s="46">
        <f t="shared" si="417"/>
        <v>332.07524819462822</v>
      </c>
      <c r="AQ1343" s="28">
        <f t="shared" si="418"/>
        <v>-5.2481946282227909E-3</v>
      </c>
      <c r="AR1343" s="52">
        <v>309.20371066361884</v>
      </c>
      <c r="AS1343" s="52">
        <v>330.63512107556653</v>
      </c>
      <c r="AT1343" s="52">
        <v>1.4348789244334625</v>
      </c>
    </row>
    <row r="1344" spans="1:46" x14ac:dyDescent="0.3">
      <c r="A1344" s="1">
        <v>42835</v>
      </c>
      <c r="B1344" s="2">
        <v>0.20762731481481481</v>
      </c>
      <c r="C1344" s="4">
        <f t="shared" si="410"/>
        <v>42835.207627314812</v>
      </c>
      <c r="D1344" s="5" t="str">
        <f t="shared" si="411"/>
        <v>v</v>
      </c>
      <c r="E1344" s="6">
        <f t="shared" si="412"/>
        <v>19</v>
      </c>
      <c r="F1344">
        <v>1</v>
      </c>
      <c r="G1344">
        <v>8.5660000000000007</v>
      </c>
      <c r="H1344">
        <v>1104.3499999999999</v>
      </c>
      <c r="I1344">
        <v>1083.57</v>
      </c>
      <c r="J1344">
        <v>589.42499999999995</v>
      </c>
      <c r="K1344">
        <v>21.73272</v>
      </c>
      <c r="L1344">
        <v>0</v>
      </c>
      <c r="M1344">
        <v>0</v>
      </c>
      <c r="N1344">
        <v>1</v>
      </c>
      <c r="O1344">
        <v>813760</v>
      </c>
      <c r="P1344">
        <v>20365</v>
      </c>
      <c r="Q1344">
        <v>15420</v>
      </c>
      <c r="R1344">
        <v>39</v>
      </c>
      <c r="S1344">
        <v>3895.6</v>
      </c>
      <c r="T1344">
        <v>355</v>
      </c>
      <c r="U1344">
        <v>332.2</v>
      </c>
      <c r="V1344">
        <v>310.64</v>
      </c>
      <c r="W1344">
        <v>38.997999999999998</v>
      </c>
      <c r="X1344">
        <v>26.353999999999999</v>
      </c>
      <c r="Y1344" s="8">
        <f t="shared" si="402"/>
        <v>299.50399999999996</v>
      </c>
      <c r="Z1344">
        <v>51.006999999999998</v>
      </c>
      <c r="AB1344" s="25">
        <f t="shared" si="403"/>
        <v>9849.5499999999993</v>
      </c>
      <c r="AC1344" s="26">
        <f t="shared" si="419"/>
        <v>13008.176767185472</v>
      </c>
      <c r="AE1344" s="26">
        <f t="shared" si="409"/>
        <v>14075.238121791414</v>
      </c>
      <c r="AF1344" s="25">
        <f t="shared" si="404"/>
        <v>62256</v>
      </c>
      <c r="AG1344">
        <f t="shared" si="413"/>
        <v>4719.7049966421855</v>
      </c>
      <c r="AH1344" s="41">
        <f t="shared" si="406"/>
        <v>5.1940357552719398E-2</v>
      </c>
      <c r="AI1344" s="41">
        <f t="shared" si="407"/>
        <v>1.9226167649182556E-6</v>
      </c>
      <c r="AJ1344" s="41">
        <f t="shared" si="408"/>
        <v>1.9933368607388547E-10</v>
      </c>
      <c r="AK1344">
        <f t="shared" si="405"/>
        <v>1013.25</v>
      </c>
      <c r="AL1344">
        <v>273.14999999999998</v>
      </c>
      <c r="AM1344" s="27">
        <f t="shared" si="414"/>
        <v>308.92745046254743</v>
      </c>
      <c r="AN1344">
        <f t="shared" si="415"/>
        <v>1.0060308509404936</v>
      </c>
      <c r="AO1344" s="28">
        <f t="shared" si="416"/>
        <v>310.79054586771377</v>
      </c>
      <c r="AP1344" s="46">
        <f t="shared" si="417"/>
        <v>332.3595477778224</v>
      </c>
      <c r="AQ1344" s="28">
        <f t="shared" si="418"/>
        <v>-0.15954777782241081</v>
      </c>
      <c r="AR1344" s="52">
        <v>309.4426410737633</v>
      </c>
      <c r="AS1344" s="52">
        <v>330.9180977925464</v>
      </c>
      <c r="AT1344" s="52">
        <v>1.2819022074535837</v>
      </c>
    </row>
    <row r="1345" spans="1:46" x14ac:dyDescent="0.3">
      <c r="A1345" s="1">
        <v>42835</v>
      </c>
      <c r="B1345" s="2">
        <v>0.20797453703703703</v>
      </c>
      <c r="C1345" s="4">
        <f t="shared" si="410"/>
        <v>42835.207974537036</v>
      </c>
      <c r="D1345" s="5" t="str">
        <f t="shared" si="411"/>
        <v>v</v>
      </c>
      <c r="E1345" s="6">
        <f t="shared" si="412"/>
        <v>19</v>
      </c>
      <c r="F1345">
        <v>1</v>
      </c>
      <c r="G1345">
        <v>8.4969999999999999</v>
      </c>
      <c r="H1345">
        <v>1104.31</v>
      </c>
      <c r="I1345">
        <v>1083.73</v>
      </c>
      <c r="J1345">
        <v>586.78700000000003</v>
      </c>
      <c r="K1345">
        <v>21.729579000000001</v>
      </c>
      <c r="L1345">
        <v>0</v>
      </c>
      <c r="M1345">
        <v>0</v>
      </c>
      <c r="N1345">
        <v>1</v>
      </c>
      <c r="O1345">
        <v>813790</v>
      </c>
      <c r="P1345">
        <v>20365</v>
      </c>
      <c r="Q1345">
        <v>15421</v>
      </c>
      <c r="R1345">
        <v>39</v>
      </c>
      <c r="S1345">
        <v>3899.58</v>
      </c>
      <c r="T1345">
        <v>356</v>
      </c>
      <c r="U1345">
        <v>332.6</v>
      </c>
      <c r="V1345">
        <v>310.97000000000003</v>
      </c>
      <c r="W1345">
        <v>39</v>
      </c>
      <c r="X1345">
        <v>26.350999999999999</v>
      </c>
      <c r="Y1345" s="8">
        <f t="shared" si="402"/>
        <v>299.50099999999998</v>
      </c>
      <c r="Z1345">
        <v>51.003999999999998</v>
      </c>
      <c r="AB1345" s="25">
        <f t="shared" si="403"/>
        <v>9849.5499999999993</v>
      </c>
      <c r="AC1345" s="26">
        <f t="shared" si="419"/>
        <v>13007.333230659489</v>
      </c>
      <c r="AE1345" s="26">
        <f t="shared" si="409"/>
        <v>14075.238121791414</v>
      </c>
      <c r="AF1345" s="25">
        <f t="shared" si="404"/>
        <v>62256</v>
      </c>
      <c r="AG1345">
        <f t="shared" si="413"/>
        <v>4723.43603191897</v>
      </c>
      <c r="AH1345" s="41">
        <f t="shared" si="406"/>
        <v>5.1940372688664374E-2</v>
      </c>
      <c r="AI1345" s="41">
        <f t="shared" si="407"/>
        <v>1.9226140814771275E-6</v>
      </c>
      <c r="AJ1345" s="41">
        <f t="shared" si="408"/>
        <v>1.9933404496665756E-10</v>
      </c>
      <c r="AK1345">
        <f t="shared" si="405"/>
        <v>1013.25</v>
      </c>
      <c r="AL1345">
        <v>273.14999999999998</v>
      </c>
      <c r="AM1345" s="27">
        <f t="shared" si="414"/>
        <v>309.23877000838371</v>
      </c>
      <c r="AN1345">
        <f t="shared" si="415"/>
        <v>1.0060572137672485</v>
      </c>
      <c r="AO1345" s="28">
        <f t="shared" si="416"/>
        <v>311.1118953434455</v>
      </c>
      <c r="AP1345" s="46">
        <f t="shared" si="417"/>
        <v>332.75232602077693</v>
      </c>
      <c r="AQ1345" s="28">
        <f t="shared" si="418"/>
        <v>-0.15232602077691126</v>
      </c>
      <c r="AR1345" s="52">
        <v>309.7625005423663</v>
      </c>
      <c r="AS1345" s="52">
        <v>331.30906954135565</v>
      </c>
      <c r="AT1345" s="52">
        <v>1.2909304586443682</v>
      </c>
    </row>
    <row r="1346" spans="1:46" x14ac:dyDescent="0.3">
      <c r="A1346" s="1">
        <v>42835</v>
      </c>
      <c r="B1346" s="2">
        <v>0.20832175925925925</v>
      </c>
      <c r="C1346" s="4">
        <f t="shared" si="410"/>
        <v>42835.208321759259</v>
      </c>
      <c r="D1346" s="5" t="str">
        <f t="shared" si="411"/>
        <v>v</v>
      </c>
      <c r="E1346" s="6">
        <f t="shared" si="412"/>
        <v>19</v>
      </c>
      <c r="F1346">
        <v>1</v>
      </c>
      <c r="G1346">
        <v>8.5109999999999992</v>
      </c>
      <c r="H1346">
        <v>1104.28</v>
      </c>
      <c r="I1346">
        <v>1083.5</v>
      </c>
      <c r="J1346">
        <v>588.47500000000002</v>
      </c>
      <c r="K1346">
        <v>21.754708000000001</v>
      </c>
      <c r="L1346">
        <v>0</v>
      </c>
      <c r="M1346">
        <v>0</v>
      </c>
      <c r="N1346">
        <v>1</v>
      </c>
      <c r="O1346">
        <v>813820</v>
      </c>
      <c r="P1346">
        <v>20366</v>
      </c>
      <c r="Q1346">
        <v>15420</v>
      </c>
      <c r="R1346">
        <v>39.07</v>
      </c>
      <c r="S1346">
        <v>3891.46</v>
      </c>
      <c r="T1346">
        <v>355</v>
      </c>
      <c r="U1346">
        <v>331.85</v>
      </c>
      <c r="V1346">
        <v>310.33</v>
      </c>
      <c r="W1346">
        <v>39.002000000000002</v>
      </c>
      <c r="X1346">
        <v>26.361999999999998</v>
      </c>
      <c r="Y1346" s="8">
        <f t="shared" si="402"/>
        <v>299.512</v>
      </c>
      <c r="Z1346">
        <v>50.966999999999999</v>
      </c>
      <c r="AB1346" s="25">
        <f t="shared" si="403"/>
        <v>9849.5499999999993</v>
      </c>
      <c r="AC1346" s="26">
        <f t="shared" si="419"/>
        <v>13008.815518806743</v>
      </c>
      <c r="AE1346" s="26">
        <f t="shared" si="409"/>
        <v>14075.238121791414</v>
      </c>
      <c r="AF1346" s="25">
        <f t="shared" si="404"/>
        <v>62256</v>
      </c>
      <c r="AG1346">
        <f t="shared" si="413"/>
        <v>4716.8797427750942</v>
      </c>
      <c r="AH1346" s="41">
        <f t="shared" si="406"/>
        <v>5.1940387824609351E-2</v>
      </c>
      <c r="AI1346" s="41">
        <f t="shared" si="407"/>
        <v>1.922611398035999E-6</v>
      </c>
      <c r="AJ1346" s="41">
        <f t="shared" si="408"/>
        <v>1.9933440385942966E-10</v>
      </c>
      <c r="AK1346">
        <f t="shared" si="405"/>
        <v>1013.25</v>
      </c>
      <c r="AL1346">
        <v>273.14999999999998</v>
      </c>
      <c r="AM1346" s="27">
        <f t="shared" si="414"/>
        <v>308.69193384119399</v>
      </c>
      <c r="AN1346">
        <f t="shared" si="415"/>
        <v>1.0061214965754433</v>
      </c>
      <c r="AO1346" s="28">
        <f t="shared" si="416"/>
        <v>310.58159045706981</v>
      </c>
      <c r="AP1346" s="46">
        <f t="shared" si="417"/>
        <v>332.114634355031</v>
      </c>
      <c r="AQ1346" s="28">
        <f t="shared" si="418"/>
        <v>-0.26463435503097799</v>
      </c>
      <c r="AR1346" s="52">
        <v>309.23452761933623</v>
      </c>
      <c r="AS1346" s="52">
        <v>330.67417781944317</v>
      </c>
      <c r="AT1346" s="52">
        <v>1.1758221805568496</v>
      </c>
    </row>
    <row r="1347" spans="1:46" x14ac:dyDescent="0.3">
      <c r="A1347" s="1">
        <v>42835</v>
      </c>
      <c r="B1347" s="2">
        <v>0.2086689814814815</v>
      </c>
      <c r="C1347" s="4">
        <f t="shared" si="410"/>
        <v>42835.208668981482</v>
      </c>
      <c r="D1347" s="5" t="str">
        <f t="shared" si="411"/>
        <v>v</v>
      </c>
      <c r="E1347" s="6">
        <f t="shared" si="412"/>
        <v>19</v>
      </c>
      <c r="F1347">
        <v>1</v>
      </c>
      <c r="G1347">
        <v>8.4280000000000008</v>
      </c>
      <c r="H1347">
        <v>1104.24</v>
      </c>
      <c r="I1347">
        <v>1083.57</v>
      </c>
      <c r="J1347">
        <v>583.82500000000005</v>
      </c>
      <c r="K1347">
        <v>21.733799999999999</v>
      </c>
      <c r="L1347">
        <v>0</v>
      </c>
      <c r="M1347">
        <v>0</v>
      </c>
      <c r="N1347">
        <v>1</v>
      </c>
      <c r="O1347">
        <v>813850</v>
      </c>
      <c r="P1347">
        <v>20367</v>
      </c>
      <c r="Q1347">
        <v>15421</v>
      </c>
      <c r="R1347">
        <v>39.1</v>
      </c>
      <c r="S1347">
        <v>3895.6</v>
      </c>
      <c r="T1347">
        <v>355</v>
      </c>
      <c r="U1347">
        <v>332.24</v>
      </c>
      <c r="V1347">
        <v>310.68</v>
      </c>
      <c r="W1347">
        <v>39</v>
      </c>
      <c r="X1347">
        <v>26.361999999999998</v>
      </c>
      <c r="Y1347" s="8">
        <f t="shared" si="402"/>
        <v>299.512</v>
      </c>
      <c r="Z1347">
        <v>50.951000000000001</v>
      </c>
      <c r="AB1347" s="25">
        <f t="shared" si="403"/>
        <v>9849.5499999999993</v>
      </c>
      <c r="AC1347" s="26">
        <f t="shared" si="419"/>
        <v>13008.61065106024</v>
      </c>
      <c r="AE1347" s="26">
        <f t="shared" si="409"/>
        <v>14075.238121791414</v>
      </c>
      <c r="AF1347" s="25">
        <f t="shared" si="404"/>
        <v>62256</v>
      </c>
      <c r="AG1347">
        <f t="shared" si="413"/>
        <v>4717.785890601217</v>
      </c>
      <c r="AH1347" s="41">
        <f t="shared" si="406"/>
        <v>5.194040296055432E-2</v>
      </c>
      <c r="AI1347" s="41">
        <f t="shared" si="407"/>
        <v>1.9226087145948709E-6</v>
      </c>
      <c r="AJ1347" s="41">
        <f t="shared" si="408"/>
        <v>1.9933476275220172E-10</v>
      </c>
      <c r="AK1347">
        <f t="shared" si="405"/>
        <v>1013.25</v>
      </c>
      <c r="AL1347">
        <v>273.14999999999998</v>
      </c>
      <c r="AM1347" s="27">
        <f t="shared" si="414"/>
        <v>308.76754423520038</v>
      </c>
      <c r="AN1347">
        <f t="shared" si="415"/>
        <v>1.0061579423298654</v>
      </c>
      <c r="AO1347" s="28">
        <f t="shared" si="416"/>
        <v>310.6689169659349</v>
      </c>
      <c r="AP1347" s="46">
        <f t="shared" si="417"/>
        <v>332.22947777624279</v>
      </c>
      <c r="AQ1347" s="28">
        <f t="shared" si="418"/>
        <v>1.0522223757220672E-2</v>
      </c>
      <c r="AR1347" s="52">
        <v>309.32141488946615</v>
      </c>
      <c r="AS1347" s="52">
        <v>330.7884584572206</v>
      </c>
      <c r="AT1347" s="52">
        <v>1.4515415427794096</v>
      </c>
    </row>
    <row r="1348" spans="1:46" x14ac:dyDescent="0.3">
      <c r="A1348" s="1">
        <v>42835</v>
      </c>
      <c r="B1348" s="2">
        <v>0.20901620370370369</v>
      </c>
      <c r="C1348" s="4">
        <f t="shared" si="410"/>
        <v>42835.209016203706</v>
      </c>
      <c r="D1348" s="5" t="str">
        <f t="shared" si="411"/>
        <v>v</v>
      </c>
      <c r="E1348" s="6">
        <f t="shared" si="412"/>
        <v>19</v>
      </c>
      <c r="F1348">
        <v>1</v>
      </c>
      <c r="G1348">
        <v>8.4589999999999996</v>
      </c>
      <c r="H1348">
        <v>1104.22</v>
      </c>
      <c r="I1348">
        <v>1083.58</v>
      </c>
      <c r="J1348">
        <v>581.38699999999994</v>
      </c>
      <c r="K1348">
        <v>21.749504999999999</v>
      </c>
      <c r="L1348">
        <v>0</v>
      </c>
      <c r="M1348">
        <v>0</v>
      </c>
      <c r="N1348">
        <v>1</v>
      </c>
      <c r="O1348">
        <v>813880</v>
      </c>
      <c r="P1348">
        <v>20367</v>
      </c>
      <c r="Q1348">
        <v>15420</v>
      </c>
      <c r="R1348">
        <v>39.1</v>
      </c>
      <c r="S1348">
        <v>3890.95</v>
      </c>
      <c r="T1348">
        <v>355</v>
      </c>
      <c r="U1348">
        <v>331.86</v>
      </c>
      <c r="V1348">
        <v>310.32</v>
      </c>
      <c r="W1348">
        <v>38.997999999999998</v>
      </c>
      <c r="X1348">
        <v>26.373999999999999</v>
      </c>
      <c r="Y1348" s="8">
        <f t="shared" si="402"/>
        <v>299.524</v>
      </c>
      <c r="Z1348">
        <v>50.93</v>
      </c>
      <c r="AB1348" s="25">
        <f t="shared" si="403"/>
        <v>9849.5499999999993</v>
      </c>
      <c r="AC1348" s="26">
        <f t="shared" si="419"/>
        <v>13009.454270428014</v>
      </c>
      <c r="AE1348" s="26">
        <f t="shared" si="409"/>
        <v>14075.238121791414</v>
      </c>
      <c r="AF1348" s="25">
        <f t="shared" si="404"/>
        <v>62256</v>
      </c>
      <c r="AG1348">
        <f t="shared" si="413"/>
        <v>4714.0544889080029</v>
      </c>
      <c r="AH1348" s="41">
        <f t="shared" si="406"/>
        <v>5.1940418096499297E-2</v>
      </c>
      <c r="AI1348" s="41">
        <f t="shared" si="407"/>
        <v>1.9226060311537428E-6</v>
      </c>
      <c r="AJ1348" s="41">
        <f t="shared" si="408"/>
        <v>1.9933512164497382E-10</v>
      </c>
      <c r="AK1348">
        <f t="shared" si="405"/>
        <v>1013.25</v>
      </c>
      <c r="AL1348">
        <v>273.14999999999998</v>
      </c>
      <c r="AM1348" s="27">
        <f t="shared" si="414"/>
        <v>308.4564927870922</v>
      </c>
      <c r="AN1348">
        <f t="shared" si="415"/>
        <v>1.0062164788190993</v>
      </c>
      <c r="AO1348" s="28">
        <f t="shared" si="416"/>
        <v>310.37400604111679</v>
      </c>
      <c r="AP1348" s="46">
        <f t="shared" si="417"/>
        <v>331.91716305554735</v>
      </c>
      <c r="AQ1348" s="28">
        <f t="shared" si="418"/>
        <v>-5.7163055547334807E-2</v>
      </c>
      <c r="AR1348" s="52">
        <v>309.02777864416657</v>
      </c>
      <c r="AS1348" s="52">
        <v>330.47749359313696</v>
      </c>
      <c r="AT1348" s="52">
        <v>1.3825064068630581</v>
      </c>
    </row>
    <row r="1349" spans="1:46" x14ac:dyDescent="0.3">
      <c r="A1349" s="1">
        <v>42835</v>
      </c>
      <c r="B1349" s="2">
        <v>0.20936342592592594</v>
      </c>
      <c r="C1349" s="4">
        <f t="shared" si="410"/>
        <v>42835.209363425929</v>
      </c>
      <c r="D1349" s="5" t="str">
        <f t="shared" si="411"/>
        <v>v</v>
      </c>
      <c r="E1349" s="6">
        <f t="shared" si="412"/>
        <v>19</v>
      </c>
      <c r="F1349">
        <v>1</v>
      </c>
      <c r="G1349">
        <v>8.5030000000000001</v>
      </c>
      <c r="H1349">
        <v>1104.17</v>
      </c>
      <c r="I1349">
        <v>1083.56</v>
      </c>
      <c r="J1349">
        <v>588.70000000000005</v>
      </c>
      <c r="K1349">
        <v>21.729579000000001</v>
      </c>
      <c r="L1349">
        <v>0</v>
      </c>
      <c r="M1349">
        <v>0</v>
      </c>
      <c r="N1349">
        <v>1</v>
      </c>
      <c r="O1349">
        <v>813910</v>
      </c>
      <c r="P1349">
        <v>20366</v>
      </c>
      <c r="Q1349">
        <v>15419</v>
      </c>
      <c r="R1349">
        <v>39.1</v>
      </c>
      <c r="S1349">
        <v>3889.17</v>
      </c>
      <c r="T1349">
        <v>355</v>
      </c>
      <c r="U1349">
        <v>331.71</v>
      </c>
      <c r="V1349">
        <v>310.19</v>
      </c>
      <c r="W1349">
        <v>38.999000000000002</v>
      </c>
      <c r="X1349">
        <v>26.372</v>
      </c>
      <c r="Y1349" s="8">
        <f t="shared" si="402"/>
        <v>299.52199999999999</v>
      </c>
      <c r="Z1349">
        <v>50.898000000000003</v>
      </c>
      <c r="AB1349" s="25">
        <f t="shared" si="403"/>
        <v>9849.5499999999993</v>
      </c>
      <c r="AC1349" s="26">
        <f t="shared" si="419"/>
        <v>13009.659206174201</v>
      </c>
      <c r="AE1349" s="26">
        <f t="shared" si="409"/>
        <v>14075.238121791414</v>
      </c>
      <c r="AF1349" s="25">
        <f t="shared" si="404"/>
        <v>62256</v>
      </c>
      <c r="AG1349">
        <f t="shared" si="413"/>
        <v>4713.1480403133683</v>
      </c>
      <c r="AH1349" s="41">
        <f t="shared" si="406"/>
        <v>5.1940433232444266E-2</v>
      </c>
      <c r="AI1349" s="41">
        <f t="shared" si="407"/>
        <v>1.9226033477126147E-6</v>
      </c>
      <c r="AJ1349" s="41">
        <f t="shared" si="408"/>
        <v>1.9933548053774591E-10</v>
      </c>
      <c r="AK1349">
        <f t="shared" si="405"/>
        <v>1013.25</v>
      </c>
      <c r="AL1349">
        <v>273.14999999999998</v>
      </c>
      <c r="AM1349" s="27">
        <f t="shared" si="414"/>
        <v>308.3809880413221</v>
      </c>
      <c r="AN1349">
        <f t="shared" si="415"/>
        <v>1.0062553241267886</v>
      </c>
      <c r="AO1349" s="28">
        <f t="shared" si="416"/>
        <v>310.31001107605988</v>
      </c>
      <c r="AP1349" s="46">
        <f t="shared" si="417"/>
        <v>331.84260113651658</v>
      </c>
      <c r="AQ1349" s="28">
        <f t="shared" si="418"/>
        <v>-0.13260113651659822</v>
      </c>
      <c r="AR1349" s="52">
        <v>308.96402259615456</v>
      </c>
      <c r="AS1349" s="52">
        <v>330.40321374220497</v>
      </c>
      <c r="AT1349" s="52">
        <v>1.3067862577950109</v>
      </c>
    </row>
    <row r="1350" spans="1:46" x14ac:dyDescent="0.3">
      <c r="A1350" s="1">
        <v>42835</v>
      </c>
      <c r="B1350" s="2">
        <v>0.20971064814814813</v>
      </c>
      <c r="C1350" s="4">
        <f t="shared" si="410"/>
        <v>42835.209710648145</v>
      </c>
      <c r="D1350" s="5" t="str">
        <f t="shared" si="411"/>
        <v>v</v>
      </c>
      <c r="E1350" s="6">
        <f t="shared" si="412"/>
        <v>19</v>
      </c>
      <c r="F1350">
        <v>1</v>
      </c>
      <c r="G1350">
        <v>8.3620000000000001</v>
      </c>
      <c r="H1350">
        <v>1104.19</v>
      </c>
      <c r="I1350">
        <v>1083.52</v>
      </c>
      <c r="J1350">
        <v>578</v>
      </c>
      <c r="K1350">
        <v>21.737234999999998</v>
      </c>
      <c r="L1350">
        <v>0</v>
      </c>
      <c r="M1350">
        <v>0</v>
      </c>
      <c r="N1350">
        <v>1</v>
      </c>
      <c r="O1350">
        <v>813940</v>
      </c>
      <c r="P1350">
        <v>20366</v>
      </c>
      <c r="Q1350">
        <v>15420</v>
      </c>
      <c r="R1350">
        <v>39.1</v>
      </c>
      <c r="S1350">
        <v>3894.3</v>
      </c>
      <c r="T1350">
        <v>355</v>
      </c>
      <c r="U1350">
        <v>332.14</v>
      </c>
      <c r="V1350">
        <v>310.60000000000002</v>
      </c>
      <c r="W1350">
        <v>38.997999999999998</v>
      </c>
      <c r="X1350">
        <v>26.370999999999999</v>
      </c>
      <c r="Y1350" s="8">
        <f t="shared" si="402"/>
        <v>299.52099999999996</v>
      </c>
      <c r="Z1350">
        <v>50.892000000000003</v>
      </c>
      <c r="AB1350" s="25">
        <f t="shared" si="403"/>
        <v>9849.5499999999993</v>
      </c>
      <c r="AC1350" s="26">
        <f t="shared" si="419"/>
        <v>13008.815518806743</v>
      </c>
      <c r="AE1350" s="26">
        <f t="shared" si="409"/>
        <v>14075.238121791414</v>
      </c>
      <c r="AF1350" s="25">
        <f t="shared" si="404"/>
        <v>62256</v>
      </c>
      <c r="AG1350">
        <f t="shared" si="413"/>
        <v>4716.8797427750942</v>
      </c>
      <c r="AH1350" s="41">
        <f t="shared" si="406"/>
        <v>5.1940448368389243E-2</v>
      </c>
      <c r="AI1350" s="41">
        <f t="shared" si="407"/>
        <v>1.9226006642714867E-6</v>
      </c>
      <c r="AJ1350" s="41">
        <f t="shared" si="408"/>
        <v>1.99335839430518E-10</v>
      </c>
      <c r="AK1350">
        <f t="shared" si="405"/>
        <v>1013.25</v>
      </c>
      <c r="AL1350">
        <v>273.14999999999998</v>
      </c>
      <c r="AM1350" s="27">
        <f t="shared" si="414"/>
        <v>308.69213126081524</v>
      </c>
      <c r="AN1350">
        <f t="shared" si="415"/>
        <v>1.0062337385239875</v>
      </c>
      <c r="AO1350" s="28">
        <f t="shared" si="416"/>
        <v>310.61643729150757</v>
      </c>
      <c r="AP1350" s="46">
        <f t="shared" si="417"/>
        <v>332.15802825965386</v>
      </c>
      <c r="AQ1350" s="28">
        <f t="shared" si="418"/>
        <v>-1.8028259653874557E-2</v>
      </c>
      <c r="AR1350" s="52">
        <v>309.26902552645311</v>
      </c>
      <c r="AS1350" s="52">
        <v>330.71717200929925</v>
      </c>
      <c r="AT1350" s="52">
        <v>1.4228279907007391</v>
      </c>
    </row>
    <row r="1351" spans="1:46" x14ac:dyDescent="0.3">
      <c r="A1351" s="1">
        <v>42835</v>
      </c>
      <c r="B1351" s="2">
        <v>0.21005787037037038</v>
      </c>
      <c r="C1351" s="4">
        <f t="shared" si="410"/>
        <v>42835.210057870368</v>
      </c>
      <c r="D1351" s="5" t="str">
        <f t="shared" si="411"/>
        <v>v</v>
      </c>
      <c r="E1351" s="6">
        <f t="shared" si="412"/>
        <v>19</v>
      </c>
      <c r="F1351">
        <v>1</v>
      </c>
      <c r="G1351">
        <v>8.43</v>
      </c>
      <c r="H1351">
        <v>1104.18</v>
      </c>
      <c r="I1351">
        <v>1083.48</v>
      </c>
      <c r="J1351">
        <v>581.27499999999998</v>
      </c>
      <c r="K1351">
        <v>21.727516999999999</v>
      </c>
      <c r="L1351">
        <v>0</v>
      </c>
      <c r="M1351">
        <v>0</v>
      </c>
      <c r="N1351">
        <v>1</v>
      </c>
      <c r="O1351">
        <v>813970</v>
      </c>
      <c r="P1351">
        <v>20365</v>
      </c>
      <c r="Q1351">
        <v>15420</v>
      </c>
      <c r="R1351">
        <v>39.1</v>
      </c>
      <c r="S1351">
        <v>3894.12</v>
      </c>
      <c r="T1351">
        <v>355</v>
      </c>
      <c r="U1351">
        <v>332.12</v>
      </c>
      <c r="V1351">
        <v>310.58999999999997</v>
      </c>
      <c r="W1351">
        <v>39</v>
      </c>
      <c r="X1351">
        <v>26.373999999999999</v>
      </c>
      <c r="Y1351" s="8">
        <f t="shared" si="402"/>
        <v>299.524</v>
      </c>
      <c r="Z1351">
        <v>50.881999999999998</v>
      </c>
      <c r="AB1351" s="25">
        <f t="shared" si="403"/>
        <v>9849.5499999999993</v>
      </c>
      <c r="AC1351" s="26">
        <f t="shared" si="419"/>
        <v>13008.176767185472</v>
      </c>
      <c r="AE1351" s="26">
        <f t="shared" si="409"/>
        <v>14075.238121791414</v>
      </c>
      <c r="AF1351" s="25">
        <f t="shared" si="404"/>
        <v>62256</v>
      </c>
      <c r="AG1351">
        <f t="shared" si="413"/>
        <v>4719.7049966421855</v>
      </c>
      <c r="AH1351" s="41">
        <f t="shared" si="406"/>
        <v>5.1940463504334212E-2</v>
      </c>
      <c r="AI1351" s="41">
        <f t="shared" si="407"/>
        <v>1.9225979808303582E-6</v>
      </c>
      <c r="AJ1351" s="41">
        <f t="shared" si="408"/>
        <v>1.993361983232901E-10</v>
      </c>
      <c r="AK1351">
        <f t="shared" si="405"/>
        <v>1013.25</v>
      </c>
      <c r="AL1351">
        <v>273.14999999999998</v>
      </c>
      <c r="AM1351" s="27">
        <f t="shared" si="414"/>
        <v>308.92779621946289</v>
      </c>
      <c r="AN1351">
        <f t="shared" si="415"/>
        <v>1.0062529299947705</v>
      </c>
      <c r="AO1351" s="28">
        <f t="shared" si="416"/>
        <v>310.85950010266191</v>
      </c>
      <c r="AP1351" s="46">
        <f t="shared" si="417"/>
        <v>332.40567596469987</v>
      </c>
      <c r="AQ1351" s="28">
        <f t="shared" si="418"/>
        <v>-0.28567596469986256</v>
      </c>
      <c r="AR1351" s="52">
        <v>309.51094984284163</v>
      </c>
      <c r="AS1351" s="52">
        <v>330.96365550034255</v>
      </c>
      <c r="AT1351" s="52">
        <v>1.1563444996574503</v>
      </c>
    </row>
    <row r="1352" spans="1:46" x14ac:dyDescent="0.3">
      <c r="A1352" s="1">
        <v>42835</v>
      </c>
      <c r="B1352" s="2">
        <v>0.21040509259259257</v>
      </c>
      <c r="C1352" s="4">
        <f t="shared" si="410"/>
        <v>42835.210405092592</v>
      </c>
      <c r="D1352" s="5" t="str">
        <f t="shared" si="411"/>
        <v>v</v>
      </c>
      <c r="E1352" s="6">
        <f t="shared" si="412"/>
        <v>19</v>
      </c>
      <c r="F1352">
        <v>1</v>
      </c>
      <c r="G1352">
        <v>8.5510000000000002</v>
      </c>
      <c r="H1352">
        <v>1104.17</v>
      </c>
      <c r="I1352">
        <v>1083.49</v>
      </c>
      <c r="J1352">
        <v>583.66200000000003</v>
      </c>
      <c r="K1352">
        <v>21.749210999999999</v>
      </c>
      <c r="L1352">
        <v>0</v>
      </c>
      <c r="M1352">
        <v>0</v>
      </c>
      <c r="N1352">
        <v>1</v>
      </c>
      <c r="O1352">
        <v>814000</v>
      </c>
      <c r="P1352">
        <v>20366</v>
      </c>
      <c r="Q1352">
        <v>15421</v>
      </c>
      <c r="R1352">
        <v>39.1</v>
      </c>
      <c r="S1352">
        <v>3896.75</v>
      </c>
      <c r="T1352">
        <v>355</v>
      </c>
      <c r="U1352">
        <v>332.35</v>
      </c>
      <c r="V1352">
        <v>310.8</v>
      </c>
      <c r="W1352">
        <v>39.003</v>
      </c>
      <c r="X1352">
        <v>26.367999999999999</v>
      </c>
      <c r="Y1352" s="8">
        <f t="shared" si="402"/>
        <v>299.51799999999997</v>
      </c>
      <c r="Z1352">
        <v>50.872</v>
      </c>
      <c r="AB1352" s="25">
        <f t="shared" si="403"/>
        <v>9849.5499999999993</v>
      </c>
      <c r="AC1352" s="26">
        <f t="shared" si="419"/>
        <v>13007.971940859865</v>
      </c>
      <c r="AE1352" s="26">
        <f t="shared" si="409"/>
        <v>14075.238121791414</v>
      </c>
      <c r="AF1352" s="25">
        <f t="shared" si="404"/>
        <v>62256</v>
      </c>
      <c r="AG1352">
        <f t="shared" si="413"/>
        <v>4720.6109612600931</v>
      </c>
      <c r="AH1352" s="41">
        <f t="shared" si="406"/>
        <v>5.1940478640279189E-2</v>
      </c>
      <c r="AI1352" s="41">
        <f t="shared" si="407"/>
        <v>1.9225952973892301E-6</v>
      </c>
      <c r="AJ1352" s="41">
        <f t="shared" si="408"/>
        <v>1.9933655721606219E-10</v>
      </c>
      <c r="AK1352">
        <f t="shared" si="405"/>
        <v>1013.25</v>
      </c>
      <c r="AL1352">
        <v>273.14999999999998</v>
      </c>
      <c r="AM1352" s="27">
        <f t="shared" si="414"/>
        <v>309.00341572443494</v>
      </c>
      <c r="AN1352">
        <f t="shared" si="415"/>
        <v>1.0062418859776827</v>
      </c>
      <c r="AO1352" s="28">
        <f t="shared" si="416"/>
        <v>310.93217981210137</v>
      </c>
      <c r="AP1352" s="46">
        <f t="shared" si="417"/>
        <v>332.48646188464221</v>
      </c>
      <c r="AQ1352" s="28">
        <f t="shared" si="418"/>
        <v>-0.13646188464218767</v>
      </c>
      <c r="AR1352" s="52">
        <v>309.58325350974462</v>
      </c>
      <c r="AS1352" s="52">
        <v>331.0440260007631</v>
      </c>
      <c r="AT1352" s="52">
        <v>1.3059739992369259</v>
      </c>
    </row>
    <row r="1353" spans="1:46" x14ac:dyDescent="0.3">
      <c r="A1353" s="1">
        <v>42835</v>
      </c>
      <c r="B1353" s="2">
        <v>0.21075231481481482</v>
      </c>
      <c r="C1353" s="4">
        <f t="shared" si="410"/>
        <v>42835.210752314815</v>
      </c>
      <c r="D1353" s="5" t="str">
        <f t="shared" si="411"/>
        <v>v</v>
      </c>
      <c r="E1353" s="6">
        <f t="shared" si="412"/>
        <v>19</v>
      </c>
      <c r="F1353">
        <v>1</v>
      </c>
      <c r="G1353">
        <v>8.5609999999999999</v>
      </c>
      <c r="H1353">
        <v>1104.19</v>
      </c>
      <c r="I1353">
        <v>1083.51</v>
      </c>
      <c r="J1353">
        <v>584.02499999999998</v>
      </c>
      <c r="K1353">
        <v>21.745186</v>
      </c>
      <c r="L1353">
        <v>0</v>
      </c>
      <c r="M1353">
        <v>0</v>
      </c>
      <c r="N1353">
        <v>1</v>
      </c>
      <c r="O1353">
        <v>814030</v>
      </c>
      <c r="P1353">
        <v>20365</v>
      </c>
      <c r="Q1353">
        <v>15419</v>
      </c>
      <c r="R1353">
        <v>39.1</v>
      </c>
      <c r="S1353">
        <v>3893.75</v>
      </c>
      <c r="T1353">
        <v>355</v>
      </c>
      <c r="U1353">
        <v>332.09</v>
      </c>
      <c r="V1353">
        <v>310.55</v>
      </c>
      <c r="W1353">
        <v>39.000999999999998</v>
      </c>
      <c r="X1353">
        <v>26.372</v>
      </c>
      <c r="Y1353" s="8">
        <f t="shared" si="402"/>
        <v>299.52199999999999</v>
      </c>
      <c r="Z1353">
        <v>50.875999999999998</v>
      </c>
      <c r="AB1353" s="25">
        <f t="shared" si="403"/>
        <v>9849.5499999999993</v>
      </c>
      <c r="AC1353" s="26">
        <f t="shared" si="419"/>
        <v>13009.02041312666</v>
      </c>
      <c r="AE1353" s="26">
        <f t="shared" si="409"/>
        <v>14075.238121791414</v>
      </c>
      <c r="AF1353" s="25">
        <f t="shared" si="404"/>
        <v>62256</v>
      </c>
      <c r="AG1353">
        <f t="shared" si="413"/>
        <v>4715.9734774124445</v>
      </c>
      <c r="AH1353" s="41">
        <f t="shared" si="406"/>
        <v>5.1940493776224159E-2</v>
      </c>
      <c r="AI1353" s="41">
        <f t="shared" si="407"/>
        <v>1.922592613948102E-6</v>
      </c>
      <c r="AJ1353" s="41">
        <f t="shared" si="408"/>
        <v>1.9933691610883428E-10</v>
      </c>
      <c r="AK1353">
        <f t="shared" si="405"/>
        <v>1013.25</v>
      </c>
      <c r="AL1353">
        <v>273.14999999999998</v>
      </c>
      <c r="AM1353" s="27">
        <f t="shared" si="414"/>
        <v>308.61671620154118</v>
      </c>
      <c r="AN1353">
        <f t="shared" si="415"/>
        <v>1.0062370980004134</v>
      </c>
      <c r="AO1353" s="28">
        <f t="shared" si="416"/>
        <v>310.54158890505596</v>
      </c>
      <c r="AP1353" s="46">
        <f t="shared" si="417"/>
        <v>332.07492424822817</v>
      </c>
      <c r="AQ1353" s="28">
        <f t="shared" si="418"/>
        <v>1.5075751771803425E-2</v>
      </c>
      <c r="AR1353" s="52">
        <v>309.19436447611469</v>
      </c>
      <c r="AS1353" s="52">
        <v>330.6342816220232</v>
      </c>
      <c r="AT1353" s="52">
        <v>1.4557183779767797</v>
      </c>
    </row>
    <row r="1354" spans="1:46" x14ac:dyDescent="0.3">
      <c r="A1354" s="1">
        <v>42835</v>
      </c>
      <c r="B1354" s="2">
        <v>0.21109953703703702</v>
      </c>
      <c r="C1354" s="4">
        <f t="shared" si="410"/>
        <v>42835.211099537039</v>
      </c>
      <c r="D1354" s="5" t="str">
        <f t="shared" si="411"/>
        <v>v</v>
      </c>
      <c r="E1354" s="6">
        <f t="shared" si="412"/>
        <v>19</v>
      </c>
      <c r="F1354">
        <v>1</v>
      </c>
      <c r="G1354">
        <v>8.4770000000000003</v>
      </c>
      <c r="H1354">
        <v>1104.1500000000001</v>
      </c>
      <c r="I1354">
        <v>1083.55</v>
      </c>
      <c r="J1354">
        <v>586.06200000000001</v>
      </c>
      <c r="K1354">
        <v>21.742142999999999</v>
      </c>
      <c r="L1354">
        <v>0</v>
      </c>
      <c r="M1354">
        <v>0</v>
      </c>
      <c r="N1354">
        <v>1</v>
      </c>
      <c r="O1354">
        <v>814060</v>
      </c>
      <c r="P1354">
        <v>20363</v>
      </c>
      <c r="Q1354">
        <v>15417</v>
      </c>
      <c r="R1354">
        <v>39.1</v>
      </c>
      <c r="S1354">
        <v>3893.06</v>
      </c>
      <c r="T1354">
        <v>355</v>
      </c>
      <c r="U1354">
        <v>332.05</v>
      </c>
      <c r="V1354">
        <v>310.51</v>
      </c>
      <c r="W1354">
        <v>38.997</v>
      </c>
      <c r="X1354">
        <v>26.372</v>
      </c>
      <c r="Y1354" s="8">
        <f t="shared" ref="Y1354:Y1417" si="420">X1354+273.15</f>
        <v>299.52199999999999</v>
      </c>
      <c r="Z1354">
        <v>50.904000000000003</v>
      </c>
      <c r="AB1354" s="25">
        <f t="shared" ref="AB1354:AB1417" si="421">$AC$6</f>
        <v>9849.5499999999993</v>
      </c>
      <c r="AC1354" s="26">
        <f t="shared" si="419"/>
        <v>13009.430281507424</v>
      </c>
      <c r="AE1354" s="26">
        <f t="shared" si="409"/>
        <v>14075.238121791414</v>
      </c>
      <c r="AF1354" s="25">
        <f t="shared" ref="AF1354:AF1417" si="422">$AC$4</f>
        <v>62256</v>
      </c>
      <c r="AG1354">
        <f t="shared" si="413"/>
        <v>4714.1605939861047</v>
      </c>
      <c r="AH1354" s="41">
        <f t="shared" si="406"/>
        <v>5.1940508912169135E-2</v>
      </c>
      <c r="AI1354" s="41">
        <f t="shared" si="407"/>
        <v>1.9225899305069739E-6</v>
      </c>
      <c r="AJ1354" s="41">
        <f t="shared" si="408"/>
        <v>1.9933727500160638E-10</v>
      </c>
      <c r="AK1354">
        <f t="shared" ref="AK1354:AK1417" si="423">1013.25</f>
        <v>1013.25</v>
      </c>
      <c r="AL1354">
        <v>273.14999999999998</v>
      </c>
      <c r="AM1354" s="27">
        <f t="shared" si="414"/>
        <v>308.4656332420297</v>
      </c>
      <c r="AN1354">
        <f t="shared" si="415"/>
        <v>1.0062735509134413</v>
      </c>
      <c r="AO1354" s="28">
        <f t="shared" si="416"/>
        <v>310.40080809722048</v>
      </c>
      <c r="AP1354" s="46">
        <f t="shared" si="417"/>
        <v>331.936635197378</v>
      </c>
      <c r="AQ1354" s="28">
        <f t="shared" si="418"/>
        <v>0.11336480262201576</v>
      </c>
      <c r="AR1354" s="52">
        <v>309.05416671646594</v>
      </c>
      <c r="AS1354" s="52">
        <v>330.49656288736901</v>
      </c>
      <c r="AT1354" s="52">
        <v>1.553437112631002</v>
      </c>
    </row>
    <row r="1355" spans="1:46" x14ac:dyDescent="0.3">
      <c r="A1355" s="1">
        <v>42835</v>
      </c>
      <c r="B1355" s="2">
        <v>0.21144675925925926</v>
      </c>
      <c r="C1355" s="4">
        <f t="shared" si="410"/>
        <v>42835.211446759262</v>
      </c>
      <c r="D1355" s="5" t="str">
        <f t="shared" si="411"/>
        <v>v</v>
      </c>
      <c r="E1355" s="6">
        <f t="shared" si="412"/>
        <v>19</v>
      </c>
      <c r="F1355">
        <v>1</v>
      </c>
      <c r="G1355">
        <v>8.4700000000000006</v>
      </c>
      <c r="H1355">
        <v>1104.1099999999999</v>
      </c>
      <c r="I1355">
        <v>1083.5</v>
      </c>
      <c r="J1355">
        <v>581.61199999999997</v>
      </c>
      <c r="K1355">
        <v>21.739100000000001</v>
      </c>
      <c r="L1355">
        <v>0</v>
      </c>
      <c r="M1355">
        <v>0</v>
      </c>
      <c r="N1355">
        <v>1</v>
      </c>
      <c r="O1355">
        <v>814090</v>
      </c>
      <c r="P1355">
        <v>20363</v>
      </c>
      <c r="Q1355">
        <v>15419</v>
      </c>
      <c r="R1355">
        <v>39.1</v>
      </c>
      <c r="S1355">
        <v>3899.66</v>
      </c>
      <c r="T1355">
        <v>356</v>
      </c>
      <c r="U1355">
        <v>332.64</v>
      </c>
      <c r="V1355">
        <v>311.07</v>
      </c>
      <c r="W1355">
        <v>39.002000000000002</v>
      </c>
      <c r="X1355">
        <v>26.382999999999999</v>
      </c>
      <c r="Y1355" s="8">
        <f t="shared" si="420"/>
        <v>299.53299999999996</v>
      </c>
      <c r="Z1355">
        <v>50.9</v>
      </c>
      <c r="AB1355" s="25">
        <f t="shared" si="421"/>
        <v>9849.5499999999993</v>
      </c>
      <c r="AC1355" s="26">
        <f t="shared" si="419"/>
        <v>13007.742827031583</v>
      </c>
      <c r="AE1355" s="26">
        <f t="shared" si="409"/>
        <v>14075.238121791414</v>
      </c>
      <c r="AF1355" s="25">
        <f t="shared" si="422"/>
        <v>62256</v>
      </c>
      <c r="AG1355">
        <f t="shared" si="413"/>
        <v>4721.6243516105897</v>
      </c>
      <c r="AH1355" s="41">
        <f t="shared" si="406"/>
        <v>5.1940524048114112E-2</v>
      </c>
      <c r="AI1355" s="41">
        <f t="shared" si="407"/>
        <v>1.9225872470658458E-6</v>
      </c>
      <c r="AJ1355" s="41">
        <f t="shared" si="408"/>
        <v>1.9933763389437847E-10</v>
      </c>
      <c r="AK1355">
        <f t="shared" si="423"/>
        <v>1013.25</v>
      </c>
      <c r="AL1355">
        <v>273.14999999999998</v>
      </c>
      <c r="AM1355" s="27">
        <f t="shared" si="414"/>
        <v>309.08810413446497</v>
      </c>
      <c r="AN1355">
        <f t="shared" si="415"/>
        <v>1.0063469633859821</v>
      </c>
      <c r="AO1355" s="28">
        <f t="shared" si="416"/>
        <v>311.04987501444901</v>
      </c>
      <c r="AP1355" s="46">
        <f t="shared" si="417"/>
        <v>332.61538571739999</v>
      </c>
      <c r="AQ1355" s="28">
        <f t="shared" si="418"/>
        <v>2.4614282599998205E-2</v>
      </c>
      <c r="AR1355" s="52">
        <v>309.70027688798467</v>
      </c>
      <c r="AS1355" s="52">
        <v>331.17221811806701</v>
      </c>
      <c r="AT1355" s="52">
        <v>1.4677818819329786</v>
      </c>
    </row>
    <row r="1356" spans="1:46" x14ac:dyDescent="0.3">
      <c r="A1356" s="1">
        <v>42835</v>
      </c>
      <c r="B1356" s="2">
        <v>0.21179398148148146</v>
      </c>
      <c r="C1356" s="4">
        <f t="shared" si="410"/>
        <v>42835.211793981478</v>
      </c>
      <c r="D1356" s="5" t="str">
        <f t="shared" si="411"/>
        <v>v</v>
      </c>
      <c r="E1356" s="6">
        <f t="shared" si="412"/>
        <v>19</v>
      </c>
      <c r="F1356">
        <v>1</v>
      </c>
      <c r="G1356">
        <v>8.5350000000000001</v>
      </c>
      <c r="H1356">
        <v>1104.0999999999999</v>
      </c>
      <c r="I1356">
        <v>1083.49</v>
      </c>
      <c r="J1356">
        <v>588.25</v>
      </c>
      <c r="K1356">
        <v>21.726928000000001</v>
      </c>
      <c r="L1356">
        <v>0</v>
      </c>
      <c r="M1356">
        <v>0</v>
      </c>
      <c r="N1356">
        <v>1</v>
      </c>
      <c r="O1356">
        <v>814120</v>
      </c>
      <c r="P1356">
        <v>20364</v>
      </c>
      <c r="Q1356">
        <v>15419</v>
      </c>
      <c r="R1356">
        <v>39.1</v>
      </c>
      <c r="S1356">
        <v>3895.11</v>
      </c>
      <c r="T1356">
        <v>356</v>
      </c>
      <c r="U1356">
        <v>332.24</v>
      </c>
      <c r="V1356">
        <v>310.69</v>
      </c>
      <c r="W1356">
        <v>38.999000000000002</v>
      </c>
      <c r="X1356">
        <v>26.376999999999999</v>
      </c>
      <c r="Y1356" s="8">
        <f t="shared" si="420"/>
        <v>299.52699999999999</v>
      </c>
      <c r="Z1356">
        <v>50.886000000000003</v>
      </c>
      <c r="AB1356" s="25">
        <f t="shared" si="421"/>
        <v>9849.5499999999993</v>
      </c>
      <c r="AC1356" s="26">
        <f t="shared" si="419"/>
        <v>13008.381620079123</v>
      </c>
      <c r="AE1356" s="26">
        <f t="shared" si="409"/>
        <v>14075.238121791414</v>
      </c>
      <c r="AF1356" s="25">
        <f t="shared" si="422"/>
        <v>62256</v>
      </c>
      <c r="AG1356">
        <f t="shared" si="413"/>
        <v>4718.7989145115134</v>
      </c>
      <c r="AH1356" s="41">
        <f t="shared" si="406"/>
        <v>5.1940539184059081E-2</v>
      </c>
      <c r="AI1356" s="41">
        <f t="shared" si="407"/>
        <v>1.9225845636247173E-6</v>
      </c>
      <c r="AJ1356" s="41">
        <f t="shared" si="408"/>
        <v>1.9933799278715056E-10</v>
      </c>
      <c r="AK1356">
        <f t="shared" si="423"/>
        <v>1013.25</v>
      </c>
      <c r="AL1356">
        <v>273.14999999999998</v>
      </c>
      <c r="AM1356" s="27">
        <f t="shared" si="414"/>
        <v>308.85247101606546</v>
      </c>
      <c r="AN1356">
        <f t="shared" si="415"/>
        <v>1.0063359195203778</v>
      </c>
      <c r="AO1356" s="28">
        <f t="shared" si="416"/>
        <v>310.80933541609306</v>
      </c>
      <c r="AP1356" s="46">
        <f t="shared" si="417"/>
        <v>332.35510173203323</v>
      </c>
      <c r="AQ1356" s="28">
        <f t="shared" si="418"/>
        <v>-0.11510173203322438</v>
      </c>
      <c r="AR1356" s="52">
        <v>309.46076656232611</v>
      </c>
      <c r="AS1356" s="52">
        <v>330.91304807561289</v>
      </c>
      <c r="AT1356" s="52">
        <v>1.3269519243871173</v>
      </c>
    </row>
    <row r="1357" spans="1:46" x14ac:dyDescent="0.3">
      <c r="A1357" s="1">
        <v>42835</v>
      </c>
      <c r="B1357" s="2">
        <v>0.21214120370370371</v>
      </c>
      <c r="C1357" s="4">
        <f t="shared" si="410"/>
        <v>42835.212141203701</v>
      </c>
      <c r="D1357" s="5" t="str">
        <f t="shared" si="411"/>
        <v>v</v>
      </c>
      <c r="E1357" s="6">
        <f t="shared" si="412"/>
        <v>19</v>
      </c>
      <c r="F1357">
        <v>1</v>
      </c>
      <c r="G1357">
        <v>8.5809999999999995</v>
      </c>
      <c r="H1357">
        <v>1104.0899999999999</v>
      </c>
      <c r="I1357">
        <v>1083.47</v>
      </c>
      <c r="J1357">
        <v>582.77499999999998</v>
      </c>
      <c r="K1357">
        <v>21.741848999999998</v>
      </c>
      <c r="L1357">
        <v>0</v>
      </c>
      <c r="M1357">
        <v>0</v>
      </c>
      <c r="N1357">
        <v>1</v>
      </c>
      <c r="O1357">
        <v>814150</v>
      </c>
      <c r="P1357">
        <v>20363</v>
      </c>
      <c r="Q1357">
        <v>15419</v>
      </c>
      <c r="R1357">
        <v>39.1</v>
      </c>
      <c r="S1357">
        <v>3900.34</v>
      </c>
      <c r="T1357">
        <v>356</v>
      </c>
      <c r="U1357">
        <v>332.7</v>
      </c>
      <c r="V1357">
        <v>311.14</v>
      </c>
      <c r="W1357">
        <v>39.000999999999998</v>
      </c>
      <c r="X1357">
        <v>26.388000000000002</v>
      </c>
      <c r="Y1357" s="8">
        <f t="shared" si="420"/>
        <v>299.53799999999995</v>
      </c>
      <c r="Z1357">
        <v>50.893999999999998</v>
      </c>
      <c r="AB1357" s="25">
        <f t="shared" si="421"/>
        <v>9849.5499999999993</v>
      </c>
      <c r="AC1357" s="26">
        <f t="shared" si="419"/>
        <v>13007.742827031583</v>
      </c>
      <c r="AE1357" s="26">
        <f t="shared" si="409"/>
        <v>14075.238121791414</v>
      </c>
      <c r="AF1357" s="25">
        <f t="shared" si="422"/>
        <v>62256</v>
      </c>
      <c r="AG1357">
        <f t="shared" si="413"/>
        <v>4721.6243516105897</v>
      </c>
      <c r="AH1357" s="41">
        <f t="shared" ref="AH1357:AH1420" si="424">$AG$4+(((O1357-$AC$7)/($AJ$7-$AC$7))*($AN$4-$AG$4))</f>
        <v>5.1940554320004058E-2</v>
      </c>
      <c r="AI1357" s="41">
        <f t="shared" ref="AI1357:AI1420" si="425">$AG$5+(((O1357-$AC$7)/($AJ$7-$AC$7))*($AN$5-$AG$5))</f>
        <v>1.9225818801835892E-6</v>
      </c>
      <c r="AJ1357" s="41">
        <f t="shared" ref="AJ1357:AJ1420" si="426">$AG$6+(((O1357-$AC$7)/($AJ$7-$AC$7))*($AN$6-$AG$6))</f>
        <v>1.9933835167992265E-10</v>
      </c>
      <c r="AK1357">
        <f t="shared" si="423"/>
        <v>1013.25</v>
      </c>
      <c r="AL1357">
        <v>273.14999999999998</v>
      </c>
      <c r="AM1357" s="27">
        <f t="shared" si="414"/>
        <v>309.0882029751067</v>
      </c>
      <c r="AN1357">
        <f t="shared" si="415"/>
        <v>1.0063819917266432</v>
      </c>
      <c r="AO1357" s="28">
        <f t="shared" si="416"/>
        <v>311.06080132929685</v>
      </c>
      <c r="AP1357" s="46">
        <f t="shared" si="417"/>
        <v>332.61785977424449</v>
      </c>
      <c r="AQ1357" s="28">
        <f t="shared" si="418"/>
        <v>8.2140225755495067E-2</v>
      </c>
      <c r="AR1357" s="52">
        <v>309.71105675536285</v>
      </c>
      <c r="AS1357" s="52">
        <v>331.17457553686944</v>
      </c>
      <c r="AT1357" s="52">
        <v>1.5254244631305482</v>
      </c>
    </row>
    <row r="1358" spans="1:46" x14ac:dyDescent="0.3">
      <c r="A1358" s="1">
        <v>42835</v>
      </c>
      <c r="B1358" s="2">
        <v>0.2124884259259259</v>
      </c>
      <c r="C1358" s="4">
        <f t="shared" si="410"/>
        <v>42835.212488425925</v>
      </c>
      <c r="D1358" s="5" t="str">
        <f t="shared" si="411"/>
        <v>v</v>
      </c>
      <c r="E1358" s="6">
        <f t="shared" si="412"/>
        <v>19</v>
      </c>
      <c r="F1358">
        <v>1</v>
      </c>
      <c r="G1358">
        <v>8.5210000000000008</v>
      </c>
      <c r="H1358">
        <v>1104.03</v>
      </c>
      <c r="I1358">
        <v>1083.45</v>
      </c>
      <c r="J1358">
        <v>579.875</v>
      </c>
      <c r="K1358">
        <v>21.742830000000001</v>
      </c>
      <c r="L1358">
        <v>0</v>
      </c>
      <c r="M1358">
        <v>0</v>
      </c>
      <c r="N1358">
        <v>1</v>
      </c>
      <c r="O1358">
        <v>814180</v>
      </c>
      <c r="P1358">
        <v>20363</v>
      </c>
      <c r="Q1358">
        <v>15420</v>
      </c>
      <c r="R1358">
        <v>39.1</v>
      </c>
      <c r="S1358">
        <v>3901.77</v>
      </c>
      <c r="T1358">
        <v>356</v>
      </c>
      <c r="U1358">
        <v>332.84</v>
      </c>
      <c r="V1358">
        <v>311.27</v>
      </c>
      <c r="W1358">
        <v>39.005000000000003</v>
      </c>
      <c r="X1358">
        <v>26.390999999999998</v>
      </c>
      <c r="Y1358" s="8">
        <f t="shared" si="420"/>
        <v>299.541</v>
      </c>
      <c r="Z1358">
        <v>50.884999999999998</v>
      </c>
      <c r="AB1358" s="25">
        <f t="shared" si="421"/>
        <v>9849.5499999999993</v>
      </c>
      <c r="AC1358" s="26">
        <f t="shared" si="419"/>
        <v>13006.899263942931</v>
      </c>
      <c r="AE1358" s="26">
        <f t="shared" si="409"/>
        <v>14075.238121791414</v>
      </c>
      <c r="AF1358" s="25">
        <f t="shared" si="422"/>
        <v>62256</v>
      </c>
      <c r="AG1358">
        <f t="shared" si="413"/>
        <v>4725.355504376369</v>
      </c>
      <c r="AH1358" s="41">
        <f t="shared" si="424"/>
        <v>5.1940569455949027E-2</v>
      </c>
      <c r="AI1358" s="41">
        <f t="shared" si="425"/>
        <v>1.9225791967424612E-6</v>
      </c>
      <c r="AJ1358" s="41">
        <f t="shared" si="426"/>
        <v>1.9933871057269472E-10</v>
      </c>
      <c r="AK1358">
        <f t="shared" si="423"/>
        <v>1013.25</v>
      </c>
      <c r="AL1358">
        <v>273.14999999999998</v>
      </c>
      <c r="AM1358" s="27">
        <f t="shared" si="414"/>
        <v>309.39960100708731</v>
      </c>
      <c r="AN1358">
        <f t="shared" si="415"/>
        <v>1.0064467648037583</v>
      </c>
      <c r="AO1358" s="28">
        <f t="shared" si="416"/>
        <v>311.39422746515663</v>
      </c>
      <c r="AP1358" s="46">
        <f t="shared" si="417"/>
        <v>332.96824648124743</v>
      </c>
      <c r="AQ1358" s="28">
        <f t="shared" si="418"/>
        <v>-0.12824648124745863</v>
      </c>
      <c r="AR1358" s="52">
        <v>310.04293908576653</v>
      </c>
      <c r="AS1358" s="52">
        <v>331.52333812235258</v>
      </c>
      <c r="AT1358" s="52">
        <v>1.3166618776473911</v>
      </c>
    </row>
    <row r="1359" spans="1:46" x14ac:dyDescent="0.3">
      <c r="A1359" s="1">
        <v>42835</v>
      </c>
      <c r="B1359" s="2">
        <v>0.21283564814814815</v>
      </c>
      <c r="C1359" s="4">
        <f t="shared" si="410"/>
        <v>42835.212835648148</v>
      </c>
      <c r="D1359" s="5" t="str">
        <f t="shared" si="411"/>
        <v>v</v>
      </c>
      <c r="E1359" s="6">
        <f t="shared" si="412"/>
        <v>19</v>
      </c>
      <c r="F1359">
        <v>1</v>
      </c>
      <c r="G1359">
        <v>8.4789999999999992</v>
      </c>
      <c r="H1359">
        <v>1104.05</v>
      </c>
      <c r="I1359">
        <v>1083.48</v>
      </c>
      <c r="J1359">
        <v>579.16200000000003</v>
      </c>
      <c r="K1359">
        <v>21.745383</v>
      </c>
      <c r="L1359">
        <v>0</v>
      </c>
      <c r="M1359">
        <v>0</v>
      </c>
      <c r="N1359">
        <v>1</v>
      </c>
      <c r="O1359">
        <v>814210</v>
      </c>
      <c r="P1359">
        <v>20364</v>
      </c>
      <c r="Q1359">
        <v>15420</v>
      </c>
      <c r="R1359">
        <v>39.1</v>
      </c>
      <c r="S1359">
        <v>3900.41</v>
      </c>
      <c r="T1359">
        <v>356</v>
      </c>
      <c r="U1359">
        <v>332.72</v>
      </c>
      <c r="V1359">
        <v>311.14999999999998</v>
      </c>
      <c r="W1359">
        <v>39</v>
      </c>
      <c r="X1359">
        <v>26.388999999999999</v>
      </c>
      <c r="Y1359" s="8">
        <f t="shared" si="420"/>
        <v>299.53899999999999</v>
      </c>
      <c r="Z1359">
        <v>50.902999999999999</v>
      </c>
      <c r="AB1359" s="25">
        <f t="shared" si="421"/>
        <v>9849.5499999999993</v>
      </c>
      <c r="AC1359" s="26">
        <f t="shared" si="419"/>
        <v>13007.538015564201</v>
      </c>
      <c r="AE1359" s="26">
        <f t="shared" si="409"/>
        <v>14075.238121791414</v>
      </c>
      <c r="AF1359" s="25">
        <f t="shared" si="422"/>
        <v>62256</v>
      </c>
      <c r="AG1359">
        <f t="shared" si="413"/>
        <v>4722.5302505092777</v>
      </c>
      <c r="AH1359" s="41">
        <f t="shared" si="424"/>
        <v>5.1940584591894004E-2</v>
      </c>
      <c r="AI1359" s="41">
        <f t="shared" si="425"/>
        <v>1.9225765133013331E-6</v>
      </c>
      <c r="AJ1359" s="41">
        <f t="shared" si="426"/>
        <v>1.9933906946546681E-10</v>
      </c>
      <c r="AK1359">
        <f t="shared" si="423"/>
        <v>1013.25</v>
      </c>
      <c r="AL1359">
        <v>273.14999999999998</v>
      </c>
      <c r="AM1359" s="27">
        <f t="shared" si="414"/>
        <v>309.1638830358873</v>
      </c>
      <c r="AN1359">
        <f t="shared" si="415"/>
        <v>1.0064218130933784</v>
      </c>
      <c r="AO1359" s="28">
        <f t="shared" si="416"/>
        <v>311.14927570796686</v>
      </c>
      <c r="AP1359" s="46">
        <f t="shared" si="417"/>
        <v>332.71553638694098</v>
      </c>
      <c r="AQ1359" s="28">
        <f t="shared" si="418"/>
        <v>4.4636130590447465E-3</v>
      </c>
      <c r="AR1359" s="52">
        <v>309.79903675738518</v>
      </c>
      <c r="AS1359" s="52">
        <v>331.27171018592821</v>
      </c>
      <c r="AT1359" s="52">
        <v>1.4482898140718135</v>
      </c>
    </row>
    <row r="1360" spans="1:46" x14ac:dyDescent="0.3">
      <c r="A1360" s="1">
        <v>42835</v>
      </c>
      <c r="B1360" s="2">
        <v>0.2131828703703704</v>
      </c>
      <c r="C1360" s="4">
        <f t="shared" si="410"/>
        <v>42835.213182870371</v>
      </c>
      <c r="D1360" s="5" t="str">
        <f t="shared" si="411"/>
        <v>v</v>
      </c>
      <c r="E1360" s="6">
        <f t="shared" si="412"/>
        <v>19</v>
      </c>
      <c r="F1360">
        <v>1</v>
      </c>
      <c r="G1360">
        <v>8.4589999999999996</v>
      </c>
      <c r="H1360">
        <v>1104.02</v>
      </c>
      <c r="I1360">
        <v>1083.47</v>
      </c>
      <c r="J1360">
        <v>586.15</v>
      </c>
      <c r="K1360">
        <v>21.732621999999999</v>
      </c>
      <c r="L1360">
        <v>0</v>
      </c>
      <c r="M1360">
        <v>0</v>
      </c>
      <c r="N1360">
        <v>1</v>
      </c>
      <c r="O1360">
        <v>814240</v>
      </c>
      <c r="P1360">
        <v>20362</v>
      </c>
      <c r="Q1360">
        <v>15419</v>
      </c>
      <c r="R1360">
        <v>39.1</v>
      </c>
      <c r="S1360">
        <v>3901.88</v>
      </c>
      <c r="T1360">
        <v>356</v>
      </c>
      <c r="U1360">
        <v>332.86</v>
      </c>
      <c r="V1360">
        <v>311.29000000000002</v>
      </c>
      <c r="W1360">
        <v>38.999000000000002</v>
      </c>
      <c r="X1360">
        <v>26.396000000000001</v>
      </c>
      <c r="Y1360" s="8">
        <f t="shared" si="420"/>
        <v>299.54599999999999</v>
      </c>
      <c r="Z1360">
        <v>50.908000000000001</v>
      </c>
      <c r="AB1360" s="25">
        <f t="shared" si="421"/>
        <v>9849.5499999999993</v>
      </c>
      <c r="AC1360" s="26">
        <f t="shared" si="419"/>
        <v>13007.104033984046</v>
      </c>
      <c r="AE1360" s="26">
        <f t="shared" si="409"/>
        <v>14075.238121791414</v>
      </c>
      <c r="AF1360" s="25">
        <f t="shared" si="422"/>
        <v>62256</v>
      </c>
      <c r="AG1360">
        <f t="shared" si="413"/>
        <v>4724.4497887096522</v>
      </c>
      <c r="AH1360" s="41">
        <f t="shared" si="424"/>
        <v>5.1940599727838974E-2</v>
      </c>
      <c r="AI1360" s="41">
        <f t="shared" si="425"/>
        <v>1.922573829860205E-6</v>
      </c>
      <c r="AJ1360" s="41">
        <f t="shared" si="426"/>
        <v>1.9933942835823891E-10</v>
      </c>
      <c r="AK1360">
        <f t="shared" si="423"/>
        <v>1013.25</v>
      </c>
      <c r="AL1360">
        <v>273.14999999999998</v>
      </c>
      <c r="AM1360" s="27">
        <f t="shared" si="414"/>
        <v>309.32410970925542</v>
      </c>
      <c r="AN1360">
        <f t="shared" si="415"/>
        <v>1.0064726809728686</v>
      </c>
      <c r="AO1360" s="28">
        <f t="shared" si="416"/>
        <v>311.32626598862004</v>
      </c>
      <c r="AP1360" s="46">
        <f t="shared" si="417"/>
        <v>332.9017215994968</v>
      </c>
      <c r="AQ1360" s="28">
        <f t="shared" si="418"/>
        <v>-4.1721599496781892E-2</v>
      </c>
      <c r="AR1360" s="52">
        <v>309.97518501928016</v>
      </c>
      <c r="AS1360" s="52">
        <v>331.45700835217315</v>
      </c>
      <c r="AT1360" s="52">
        <v>1.402991647826866</v>
      </c>
    </row>
    <row r="1361" spans="1:46" x14ac:dyDescent="0.3">
      <c r="A1361" s="1">
        <v>42835</v>
      </c>
      <c r="B1361" s="2">
        <v>0.44107638888888889</v>
      </c>
      <c r="C1361" s="4">
        <f t="shared" si="410"/>
        <v>42835.441076388888</v>
      </c>
      <c r="D1361" s="5" t="str">
        <f t="shared" si="411"/>
        <v>f</v>
      </c>
      <c r="E1361" s="6">
        <f t="shared" si="412"/>
        <v>20</v>
      </c>
      <c r="F1361">
        <v>1</v>
      </c>
      <c r="G1361">
        <v>8.6929999999999996</v>
      </c>
      <c r="H1361">
        <v>1100.67</v>
      </c>
      <c r="I1361">
        <v>1089.8499999999999</v>
      </c>
      <c r="J1361">
        <v>808.95</v>
      </c>
      <c r="K1361">
        <v>21.384540000000001</v>
      </c>
      <c r="L1361">
        <v>1</v>
      </c>
      <c r="M1361">
        <v>0</v>
      </c>
      <c r="N1361">
        <v>1</v>
      </c>
      <c r="O1361">
        <v>815150</v>
      </c>
      <c r="P1361">
        <v>20985</v>
      </c>
      <c r="Q1361">
        <v>15428</v>
      </c>
      <c r="R1361">
        <v>38.700000000000003</v>
      </c>
      <c r="S1361">
        <v>2149.86</v>
      </c>
      <c r="T1361">
        <v>219</v>
      </c>
      <c r="U1361">
        <v>197.84</v>
      </c>
      <c r="V1361">
        <v>183.93</v>
      </c>
      <c r="W1361">
        <v>38.994</v>
      </c>
      <c r="X1361">
        <v>24.324999999999999</v>
      </c>
      <c r="Y1361" s="8">
        <f t="shared" si="420"/>
        <v>297.47499999999997</v>
      </c>
      <c r="Z1361">
        <v>46.82</v>
      </c>
      <c r="AB1361" s="25">
        <f t="shared" si="421"/>
        <v>9849.5499999999993</v>
      </c>
      <c r="AC1361" s="26">
        <f t="shared" si="419"/>
        <v>13397.25218758102</v>
      </c>
      <c r="AD1361" s="26"/>
      <c r="AE1361" s="29">
        <f t="shared" ref="AE1361:AE1370" si="427">AE1362</f>
        <v>14074.974543606239</v>
      </c>
      <c r="AF1361" s="25">
        <f t="shared" si="422"/>
        <v>62256</v>
      </c>
      <c r="AG1361">
        <f t="shared" si="413"/>
        <v>2997.6809454246891</v>
      </c>
      <c r="AH1361" s="41">
        <f t="shared" si="424"/>
        <v>5.1941058851503172E-2</v>
      </c>
      <c r="AI1361" s="41">
        <f t="shared" si="425"/>
        <v>1.9224924321459839E-6</v>
      </c>
      <c r="AJ1361" s="41">
        <f t="shared" si="426"/>
        <v>1.9935031477232567E-10</v>
      </c>
      <c r="AK1361">
        <f t="shared" si="423"/>
        <v>1013.25</v>
      </c>
      <c r="AL1361">
        <v>273.14999999999998</v>
      </c>
      <c r="AM1361" s="27">
        <f t="shared" si="414"/>
        <v>178.34840037395173</v>
      </c>
      <c r="AN1361">
        <f t="shared" si="415"/>
        <v>1.0025562558977918</v>
      </c>
      <c r="AO1361" s="28">
        <f t="shared" si="416"/>
        <v>178.80430452426938</v>
      </c>
      <c r="AP1361" s="46">
        <f t="shared" si="417"/>
        <v>192.321609953886</v>
      </c>
      <c r="AQ1361" s="28">
        <f t="shared" si="418"/>
        <v>5.518390046114007</v>
      </c>
      <c r="AR1361" s="52">
        <v>177.96182541087452</v>
      </c>
      <c r="AS1361" s="52">
        <v>191.41544083300431</v>
      </c>
      <c r="AT1361" s="52">
        <v>6.4245591669956923</v>
      </c>
    </row>
    <row r="1362" spans="1:46" x14ac:dyDescent="0.3">
      <c r="A1362" s="1">
        <v>42835</v>
      </c>
      <c r="B1362" s="2">
        <v>0.44119212962962967</v>
      </c>
      <c r="C1362" s="4">
        <f t="shared" si="410"/>
        <v>42835.441192129627</v>
      </c>
      <c r="D1362" s="5" t="str">
        <f t="shared" si="411"/>
        <v>v</v>
      </c>
      <c r="E1362" s="6">
        <f t="shared" si="412"/>
        <v>20</v>
      </c>
      <c r="F1362">
        <v>1</v>
      </c>
      <c r="G1362">
        <v>8.6630000000000003</v>
      </c>
      <c r="H1362">
        <v>1100.99</v>
      </c>
      <c r="I1362">
        <v>1089.8900000000001</v>
      </c>
      <c r="J1362">
        <v>813.625</v>
      </c>
      <c r="K1362">
        <v>21.35568</v>
      </c>
      <c r="L1362">
        <v>1</v>
      </c>
      <c r="M1362">
        <v>0</v>
      </c>
      <c r="N1362">
        <v>1</v>
      </c>
      <c r="O1362">
        <v>815160</v>
      </c>
      <c r="P1362">
        <v>21931</v>
      </c>
      <c r="Q1362">
        <v>15415</v>
      </c>
      <c r="R1362">
        <v>38.700000000000003</v>
      </c>
      <c r="S1362">
        <v>-613.95000000000005</v>
      </c>
      <c r="T1362">
        <v>28</v>
      </c>
      <c r="U1362">
        <v>47.05</v>
      </c>
      <c r="V1362">
        <v>43.74</v>
      </c>
      <c r="W1362">
        <v>38.988999999999997</v>
      </c>
      <c r="X1362">
        <v>24.445</v>
      </c>
      <c r="Y1362" s="8">
        <f t="shared" si="420"/>
        <v>297.59499999999997</v>
      </c>
      <c r="Z1362">
        <v>42.395000000000003</v>
      </c>
      <c r="AB1362" s="25">
        <f t="shared" si="421"/>
        <v>9849.5499999999993</v>
      </c>
      <c r="AC1362" s="26">
        <f t="shared" si="419"/>
        <v>14013.005582225105</v>
      </c>
      <c r="AD1362" s="26"/>
      <c r="AE1362" s="29">
        <f t="shared" si="427"/>
        <v>14074.974543606239</v>
      </c>
      <c r="AF1362" s="25">
        <f t="shared" si="422"/>
        <v>62256</v>
      </c>
      <c r="AG1362">
        <f t="shared" si="413"/>
        <v>274.09922822889445</v>
      </c>
      <c r="AH1362" s="41">
        <f t="shared" si="424"/>
        <v>5.1941063896818164E-2</v>
      </c>
      <c r="AI1362" s="41">
        <f t="shared" si="425"/>
        <v>1.9224915376656077E-6</v>
      </c>
      <c r="AJ1362" s="41">
        <f t="shared" si="426"/>
        <v>1.9935043440324969E-10</v>
      </c>
      <c r="AK1362">
        <f t="shared" si="423"/>
        <v>1013.25</v>
      </c>
      <c r="AL1362">
        <v>273.14999999999998</v>
      </c>
      <c r="AM1362" s="27">
        <f t="shared" si="414"/>
        <v>14.385548320164556</v>
      </c>
      <c r="AN1362">
        <f t="shared" si="415"/>
        <v>1.0026691742994682</v>
      </c>
      <c r="AO1362" s="28">
        <f t="shared" si="416"/>
        <v>14.423945856024497</v>
      </c>
      <c r="AP1362" s="46">
        <f t="shared" si="417"/>
        <v>15.514941375793279</v>
      </c>
      <c r="AQ1362" s="28">
        <f t="shared" si="418"/>
        <v>31.535058624206719</v>
      </c>
      <c r="AR1362" s="52">
        <v>14.316206459106992</v>
      </c>
      <c r="AS1362" s="52">
        <v>15.399052808009987</v>
      </c>
      <c r="AT1362" s="52">
        <v>31.65094719199001</v>
      </c>
    </row>
    <row r="1363" spans="1:46" x14ac:dyDescent="0.3">
      <c r="A1363" s="1">
        <v>42835</v>
      </c>
      <c r="B1363" s="2">
        <v>0.44130787037037034</v>
      </c>
      <c r="C1363" s="4">
        <f t="shared" si="410"/>
        <v>42835.441307870373</v>
      </c>
      <c r="D1363" s="5" t="str">
        <f t="shared" si="411"/>
        <v>v</v>
      </c>
      <c r="E1363" s="6">
        <f t="shared" si="412"/>
        <v>20</v>
      </c>
      <c r="F1363">
        <v>1</v>
      </c>
      <c r="G1363">
        <v>8.5990000000000002</v>
      </c>
      <c r="H1363">
        <v>1101.29</v>
      </c>
      <c r="I1363">
        <v>1089.9100000000001</v>
      </c>
      <c r="J1363">
        <v>809.85</v>
      </c>
      <c r="K1363">
        <v>21.367656</v>
      </c>
      <c r="L1363">
        <v>1</v>
      </c>
      <c r="M1363">
        <v>0</v>
      </c>
      <c r="N1363">
        <v>1</v>
      </c>
      <c r="O1363">
        <v>815170</v>
      </c>
      <c r="P1363">
        <v>22027</v>
      </c>
      <c r="Q1363">
        <v>15415</v>
      </c>
      <c r="R1363">
        <v>38.700000000000003</v>
      </c>
      <c r="S1363">
        <v>-888.81</v>
      </c>
      <c r="T1363">
        <v>9</v>
      </c>
      <c r="U1363">
        <v>35.840000000000003</v>
      </c>
      <c r="V1363">
        <v>33.32</v>
      </c>
      <c r="W1363">
        <v>38.99</v>
      </c>
      <c r="X1363">
        <v>24.533000000000001</v>
      </c>
      <c r="Y1363" s="8">
        <f t="shared" si="420"/>
        <v>297.68299999999999</v>
      </c>
      <c r="Z1363">
        <v>41.857999999999997</v>
      </c>
      <c r="AB1363" s="25">
        <f t="shared" si="421"/>
        <v>9849.5499999999993</v>
      </c>
      <c r="AC1363" s="26">
        <f t="shared" si="419"/>
        <v>14074.345627635419</v>
      </c>
      <c r="AD1363" s="26"/>
      <c r="AE1363" s="29">
        <f t="shared" si="427"/>
        <v>14074.974543606239</v>
      </c>
      <c r="AF1363" s="25">
        <f t="shared" si="422"/>
        <v>62256</v>
      </c>
      <c r="AG1363">
        <f t="shared" si="413"/>
        <v>2.7818020244382371</v>
      </c>
      <c r="AH1363" s="41">
        <f t="shared" si="424"/>
        <v>5.1941068942133149E-2</v>
      </c>
      <c r="AI1363" s="41">
        <f t="shared" si="425"/>
        <v>1.922490643185232E-6</v>
      </c>
      <c r="AJ1363" s="41">
        <f t="shared" si="426"/>
        <v>1.9935055403417374E-10</v>
      </c>
      <c r="AK1363">
        <f t="shared" si="423"/>
        <v>1013.25</v>
      </c>
      <c r="AL1363">
        <v>273.14999999999998</v>
      </c>
      <c r="AM1363" s="27">
        <f t="shared" si="414"/>
        <v>0.14450465207093879</v>
      </c>
      <c r="AN1363">
        <f t="shared" si="415"/>
        <v>1.0026924517939273</v>
      </c>
      <c r="AO1363" s="28">
        <f t="shared" si="416"/>
        <v>0.14489372388063804</v>
      </c>
      <c r="AP1363" s="46">
        <f t="shared" si="417"/>
        <v>0.15585602624697381</v>
      </c>
      <c r="AQ1363" s="28">
        <f t="shared" si="418"/>
        <v>35.684143973753031</v>
      </c>
      <c r="AR1363" s="52">
        <v>0.14374711242043703</v>
      </c>
      <c r="AS1363" s="52">
        <v>0.15462266498707974</v>
      </c>
      <c r="AT1363" s="52">
        <v>35.685377335012923</v>
      </c>
    </row>
    <row r="1364" spans="1:46" x14ac:dyDescent="0.3">
      <c r="A1364" s="1">
        <v>42835</v>
      </c>
      <c r="B1364" s="2">
        <v>0.44142361111111111</v>
      </c>
      <c r="C1364" s="4">
        <f t="shared" si="410"/>
        <v>42835.441423611112</v>
      </c>
      <c r="D1364" s="5" t="str">
        <f t="shared" si="411"/>
        <v>v</v>
      </c>
      <c r="E1364" s="6">
        <f t="shared" si="412"/>
        <v>20</v>
      </c>
      <c r="F1364">
        <v>1</v>
      </c>
      <c r="G1364">
        <v>8.5809999999999995</v>
      </c>
      <c r="H1364">
        <v>1101.56</v>
      </c>
      <c r="I1364">
        <v>1089.97</v>
      </c>
      <c r="J1364">
        <v>803.42499999999995</v>
      </c>
      <c r="K1364">
        <v>21.374331000000002</v>
      </c>
      <c r="L1364">
        <v>1</v>
      </c>
      <c r="M1364">
        <v>0</v>
      </c>
      <c r="N1364">
        <v>1</v>
      </c>
      <c r="O1364">
        <v>815180</v>
      </c>
      <c r="P1364">
        <v>22028</v>
      </c>
      <c r="Q1364">
        <v>15416</v>
      </c>
      <c r="R1364">
        <v>38.700000000000003</v>
      </c>
      <c r="S1364">
        <v>-887.01</v>
      </c>
      <c r="T1364">
        <v>9</v>
      </c>
      <c r="U1364">
        <v>35.909999999999997</v>
      </c>
      <c r="V1364">
        <v>33.380000000000003</v>
      </c>
      <c r="W1364">
        <v>39.000999999999998</v>
      </c>
      <c r="X1364">
        <v>24.619</v>
      </c>
      <c r="Y1364" s="8">
        <f t="shared" si="420"/>
        <v>297.76900000000001</v>
      </c>
      <c r="Z1364">
        <v>41.737000000000002</v>
      </c>
      <c r="AB1364" s="25">
        <f t="shared" si="421"/>
        <v>9849.5499999999993</v>
      </c>
      <c r="AC1364" s="26">
        <f t="shared" si="419"/>
        <v>14074.071574987025</v>
      </c>
      <c r="AD1364" s="26"/>
      <c r="AE1364" s="29">
        <f t="shared" si="427"/>
        <v>14074.974543606239</v>
      </c>
      <c r="AF1364" s="25">
        <f t="shared" si="422"/>
        <v>62256</v>
      </c>
      <c r="AG1364">
        <f t="shared" si="413"/>
        <v>3.993983376924529</v>
      </c>
      <c r="AH1364" s="41">
        <f t="shared" si="424"/>
        <v>5.1941073987448141E-2</v>
      </c>
      <c r="AI1364" s="41">
        <f t="shared" si="425"/>
        <v>1.9224897487048558E-6</v>
      </c>
      <c r="AJ1364" s="41">
        <f t="shared" si="426"/>
        <v>1.9935067366509776E-10</v>
      </c>
      <c r="AK1364">
        <f t="shared" si="423"/>
        <v>1013.25</v>
      </c>
      <c r="AL1364">
        <v>273.14999999999998</v>
      </c>
      <c r="AM1364" s="27">
        <f t="shared" si="414"/>
        <v>0.20748246615683599</v>
      </c>
      <c r="AN1364">
        <f t="shared" si="415"/>
        <v>1.0027362896798608</v>
      </c>
      <c r="AO1364" s="28">
        <f t="shared" si="416"/>
        <v>0.20805019828773302</v>
      </c>
      <c r="AP1364" s="46">
        <f t="shared" si="417"/>
        <v>0.22380308376775757</v>
      </c>
      <c r="AQ1364" s="28">
        <f t="shared" si="418"/>
        <v>35.686196916232241</v>
      </c>
      <c r="AR1364" s="52">
        <v>0.20640420779389509</v>
      </c>
      <c r="AS1364" s="52">
        <v>0.22203246421822043</v>
      </c>
      <c r="AT1364" s="52">
        <v>35.687967535781773</v>
      </c>
    </row>
    <row r="1365" spans="1:46" x14ac:dyDescent="0.3">
      <c r="A1365" s="1">
        <v>42835</v>
      </c>
      <c r="B1365" s="2">
        <v>0.44153935185185184</v>
      </c>
      <c r="C1365" s="4">
        <f t="shared" si="410"/>
        <v>42835.44153935185</v>
      </c>
      <c r="D1365" s="5" t="str">
        <f t="shared" si="411"/>
        <v>v</v>
      </c>
      <c r="E1365" s="6">
        <f t="shared" si="412"/>
        <v>20</v>
      </c>
      <c r="F1365">
        <v>1</v>
      </c>
      <c r="G1365">
        <v>8.6579999999999995</v>
      </c>
      <c r="H1365">
        <v>1101.82</v>
      </c>
      <c r="I1365">
        <v>1090.04</v>
      </c>
      <c r="J1365">
        <v>808.57500000000005</v>
      </c>
      <c r="K1365">
        <v>21.373152999999999</v>
      </c>
      <c r="L1365">
        <v>1</v>
      </c>
      <c r="M1365">
        <v>0</v>
      </c>
      <c r="N1365">
        <v>1</v>
      </c>
      <c r="O1365">
        <v>815190</v>
      </c>
      <c r="P1365">
        <v>22029</v>
      </c>
      <c r="Q1365">
        <v>15416</v>
      </c>
      <c r="R1365">
        <v>38.700000000000003</v>
      </c>
      <c r="S1365">
        <v>-889.87</v>
      </c>
      <c r="T1365">
        <v>9</v>
      </c>
      <c r="U1365">
        <v>35.799999999999997</v>
      </c>
      <c r="V1365">
        <v>33.28</v>
      </c>
      <c r="W1365">
        <v>39.002000000000002</v>
      </c>
      <c r="X1365">
        <v>24.678999999999998</v>
      </c>
      <c r="Y1365" s="8">
        <f t="shared" si="420"/>
        <v>297.82899999999995</v>
      </c>
      <c r="Z1365">
        <v>41.625999999999998</v>
      </c>
      <c r="AB1365" s="25">
        <f t="shared" si="421"/>
        <v>9849.5499999999993</v>
      </c>
      <c r="AC1365" s="26">
        <f t="shared" si="419"/>
        <v>14074.710492345614</v>
      </c>
      <c r="AD1365" s="26"/>
      <c r="AE1365" s="29">
        <f t="shared" si="427"/>
        <v>14074.974543606239</v>
      </c>
      <c r="AF1365" s="25">
        <f t="shared" si="422"/>
        <v>62256</v>
      </c>
      <c r="AG1365">
        <f t="shared" si="413"/>
        <v>1.1679435178011026</v>
      </c>
      <c r="AH1365" s="41">
        <f t="shared" si="424"/>
        <v>5.1941079032763134E-2</v>
      </c>
      <c r="AI1365" s="41">
        <f t="shared" si="425"/>
        <v>1.9224888542244796E-6</v>
      </c>
      <c r="AJ1365" s="41">
        <f t="shared" si="426"/>
        <v>1.9935079329602178E-10</v>
      </c>
      <c r="AK1365">
        <f t="shared" si="423"/>
        <v>1013.25</v>
      </c>
      <c r="AL1365">
        <v>273.14999999999998</v>
      </c>
      <c r="AM1365" s="27">
        <f t="shared" si="414"/>
        <v>6.0666869333295632E-2</v>
      </c>
      <c r="AN1365">
        <f t="shared" si="415"/>
        <v>1.0027016729377045</v>
      </c>
      <c r="AO1365" s="28">
        <f t="shared" si="416"/>
        <v>6.0830771372388653E-2</v>
      </c>
      <c r="AP1365" s="46">
        <f t="shared" si="417"/>
        <v>6.5440882335809067E-2</v>
      </c>
      <c r="AQ1365" s="28">
        <f t="shared" si="418"/>
        <v>35.73455911766419</v>
      </c>
      <c r="AR1365" s="52">
        <v>6.0349210949487045E-2</v>
      </c>
      <c r="AS1365" s="52">
        <v>6.4922826452878224E-2</v>
      </c>
      <c r="AT1365" s="52">
        <v>35.735077173547118</v>
      </c>
    </row>
    <row r="1366" spans="1:46" x14ac:dyDescent="0.3">
      <c r="A1366" s="1">
        <v>42835</v>
      </c>
      <c r="B1366" s="2">
        <v>0.44165509259259261</v>
      </c>
      <c r="C1366" s="4">
        <f t="shared" si="410"/>
        <v>42835.441655092596</v>
      </c>
      <c r="D1366" s="5" t="str">
        <f t="shared" si="411"/>
        <v>v</v>
      </c>
      <c r="E1366" s="6">
        <f t="shared" si="412"/>
        <v>20</v>
      </c>
      <c r="F1366">
        <v>1</v>
      </c>
      <c r="G1366">
        <v>8.5269999999999992</v>
      </c>
      <c r="H1366">
        <v>1102.07</v>
      </c>
      <c r="I1366">
        <v>1090.1099999999999</v>
      </c>
      <c r="J1366">
        <v>806.72500000000002</v>
      </c>
      <c r="K1366">
        <v>21.371779</v>
      </c>
      <c r="L1366">
        <v>1</v>
      </c>
      <c r="M1366">
        <v>0</v>
      </c>
      <c r="N1366">
        <v>1</v>
      </c>
      <c r="O1366">
        <v>815200</v>
      </c>
      <c r="P1366">
        <v>22028</v>
      </c>
      <c r="Q1366">
        <v>15415</v>
      </c>
      <c r="R1366">
        <v>38.700000000000003</v>
      </c>
      <c r="S1366">
        <v>-892.82</v>
      </c>
      <c r="T1366">
        <v>9</v>
      </c>
      <c r="U1366">
        <v>35.69</v>
      </c>
      <c r="V1366">
        <v>33.18</v>
      </c>
      <c r="W1366">
        <v>38.999000000000002</v>
      </c>
      <c r="X1366">
        <v>24.745000000000001</v>
      </c>
      <c r="Y1366" s="8">
        <f t="shared" si="420"/>
        <v>297.89499999999998</v>
      </c>
      <c r="Z1366">
        <v>41.62</v>
      </c>
      <c r="AB1366" s="25">
        <f t="shared" si="421"/>
        <v>9849.5499999999993</v>
      </c>
      <c r="AC1366" s="26">
        <f t="shared" si="419"/>
        <v>14074.984586441777</v>
      </c>
      <c r="AD1366" s="26"/>
      <c r="AE1366" s="29">
        <f t="shared" si="427"/>
        <v>14074.974543606239</v>
      </c>
      <c r="AF1366" s="25">
        <f t="shared" si="422"/>
        <v>62256</v>
      </c>
      <c r="AG1366">
        <f t="shared" si="413"/>
        <v>-4.4421165190723144E-2</v>
      </c>
      <c r="AH1366" s="41">
        <f t="shared" si="424"/>
        <v>5.1941084078078126E-2</v>
      </c>
      <c r="AI1366" s="41">
        <f t="shared" si="425"/>
        <v>1.9224879597441039E-6</v>
      </c>
      <c r="AJ1366" s="41">
        <f t="shared" si="426"/>
        <v>1.9935091292694583E-10</v>
      </c>
      <c r="AK1366">
        <f t="shared" si="423"/>
        <v>1013.25</v>
      </c>
      <c r="AL1366">
        <v>273.14999999999998</v>
      </c>
      <c r="AM1366" s="27">
        <f t="shared" si="414"/>
        <v>-2.3072796825050401E-3</v>
      </c>
      <c r="AN1366">
        <f t="shared" si="415"/>
        <v>1.0026963661966515</v>
      </c>
      <c r="AO1366" s="28">
        <f t="shared" si="416"/>
        <v>-2.3135009534471676E-3</v>
      </c>
      <c r="AP1366" s="46">
        <f t="shared" si="417"/>
        <v>-2.4889913884651284E-3</v>
      </c>
      <c r="AQ1366" s="28">
        <f t="shared" si="418"/>
        <v>35.692488991388466</v>
      </c>
      <c r="AR1366" s="52">
        <v>-2.2951813839415607E-3</v>
      </c>
      <c r="AS1366" s="52">
        <v>-2.4692821894384746E-3</v>
      </c>
      <c r="AT1366" s="52">
        <v>35.692469282189435</v>
      </c>
    </row>
    <row r="1367" spans="1:46" x14ac:dyDescent="0.3">
      <c r="A1367" s="1">
        <v>42835</v>
      </c>
      <c r="B1367" s="2">
        <v>0.44177083333333328</v>
      </c>
      <c r="C1367" s="4">
        <f t="shared" si="410"/>
        <v>42835.441770833335</v>
      </c>
      <c r="D1367" s="5" t="str">
        <f t="shared" si="411"/>
        <v>v</v>
      </c>
      <c r="E1367" s="6">
        <f t="shared" si="412"/>
        <v>20</v>
      </c>
      <c r="F1367">
        <v>1</v>
      </c>
      <c r="G1367">
        <v>8.4849999999999994</v>
      </c>
      <c r="H1367">
        <v>1102.33</v>
      </c>
      <c r="I1367">
        <v>1090.1600000000001</v>
      </c>
      <c r="J1367">
        <v>796.1</v>
      </c>
      <c r="K1367">
        <v>21.377865</v>
      </c>
      <c r="L1367">
        <v>1</v>
      </c>
      <c r="M1367">
        <v>0</v>
      </c>
      <c r="N1367">
        <v>1</v>
      </c>
      <c r="O1367">
        <v>815210</v>
      </c>
      <c r="P1367">
        <v>22027</v>
      </c>
      <c r="Q1367">
        <v>15415</v>
      </c>
      <c r="R1367">
        <v>38.700000000000003</v>
      </c>
      <c r="S1367">
        <v>-889.95</v>
      </c>
      <c r="T1367">
        <v>9</v>
      </c>
      <c r="U1367">
        <v>35.799999999999997</v>
      </c>
      <c r="V1367">
        <v>33.28</v>
      </c>
      <c r="W1367">
        <v>38.996000000000002</v>
      </c>
      <c r="X1367">
        <v>24.798999999999999</v>
      </c>
      <c r="Y1367" s="8">
        <f t="shared" si="420"/>
        <v>297.94899999999996</v>
      </c>
      <c r="Z1367">
        <v>41.6</v>
      </c>
      <c r="AB1367" s="25">
        <f t="shared" si="421"/>
        <v>9849.5499999999993</v>
      </c>
      <c r="AC1367" s="26">
        <f t="shared" si="419"/>
        <v>14074.345627635419</v>
      </c>
      <c r="AD1367" s="26"/>
      <c r="AE1367" s="29">
        <f t="shared" si="427"/>
        <v>14074.974543606239</v>
      </c>
      <c r="AF1367" s="25">
        <f t="shared" si="422"/>
        <v>62256</v>
      </c>
      <c r="AG1367">
        <f t="shared" si="413"/>
        <v>2.7818020244382371</v>
      </c>
      <c r="AH1367" s="41">
        <f t="shared" si="424"/>
        <v>5.1941089123393118E-2</v>
      </c>
      <c r="AI1367" s="41">
        <f t="shared" si="425"/>
        <v>1.9224870652637277E-6</v>
      </c>
      <c r="AJ1367" s="41">
        <f t="shared" si="426"/>
        <v>1.9935103255786985E-10</v>
      </c>
      <c r="AK1367">
        <f t="shared" si="423"/>
        <v>1013.25</v>
      </c>
      <c r="AL1367">
        <v>273.14999999999998</v>
      </c>
      <c r="AM1367" s="27">
        <f t="shared" si="414"/>
        <v>0.14450470818353148</v>
      </c>
      <c r="AN1367">
        <f t="shared" si="415"/>
        <v>1.002641584016738</v>
      </c>
      <c r="AO1367" s="28">
        <f t="shared" si="416"/>
        <v>0.14488642951101247</v>
      </c>
      <c r="AP1367" s="46">
        <f t="shared" si="417"/>
        <v>0.15588392795038278</v>
      </c>
      <c r="AQ1367" s="28">
        <f t="shared" si="418"/>
        <v>35.644116072049613</v>
      </c>
      <c r="AR1367" s="52">
        <v>0.14373981995895183</v>
      </c>
      <c r="AS1367" s="52">
        <v>0.15465028583908308</v>
      </c>
      <c r="AT1367" s="52">
        <v>35.645349714160915</v>
      </c>
    </row>
    <row r="1368" spans="1:46" x14ac:dyDescent="0.3">
      <c r="A1368" s="1">
        <v>42835</v>
      </c>
      <c r="B1368" s="2">
        <v>0.44188657407407406</v>
      </c>
      <c r="C1368" s="4">
        <f t="shared" si="410"/>
        <v>42835.441886574074</v>
      </c>
      <c r="D1368" s="5" t="str">
        <f t="shared" si="411"/>
        <v>v</v>
      </c>
      <c r="E1368" s="6">
        <f t="shared" si="412"/>
        <v>20</v>
      </c>
      <c r="F1368">
        <v>1</v>
      </c>
      <c r="G1368">
        <v>8.6660000000000004</v>
      </c>
      <c r="H1368">
        <v>1102.58</v>
      </c>
      <c r="I1368">
        <v>1090.21</v>
      </c>
      <c r="J1368">
        <v>806.02499999999998</v>
      </c>
      <c r="K1368">
        <v>21.391999999999999</v>
      </c>
      <c r="L1368">
        <v>1</v>
      </c>
      <c r="M1368">
        <v>0</v>
      </c>
      <c r="N1368">
        <v>1</v>
      </c>
      <c r="O1368">
        <v>815220</v>
      </c>
      <c r="P1368">
        <v>22027</v>
      </c>
      <c r="Q1368">
        <v>15415</v>
      </c>
      <c r="R1368">
        <v>38.700000000000003</v>
      </c>
      <c r="S1368">
        <v>-889.71</v>
      </c>
      <c r="T1368">
        <v>9</v>
      </c>
      <c r="U1368">
        <v>35.82</v>
      </c>
      <c r="V1368">
        <v>33.29</v>
      </c>
      <c r="W1368">
        <v>39.000999999999998</v>
      </c>
      <c r="X1368">
        <v>24.855</v>
      </c>
      <c r="Y1368" s="8">
        <f t="shared" si="420"/>
        <v>298.005</v>
      </c>
      <c r="Z1368">
        <v>41.645000000000003</v>
      </c>
      <c r="AB1368" s="25">
        <f t="shared" si="421"/>
        <v>9849.5499999999993</v>
      </c>
      <c r="AC1368" s="26">
        <f t="shared" si="419"/>
        <v>14074.345627635419</v>
      </c>
      <c r="AD1368" s="26"/>
      <c r="AE1368" s="29">
        <f t="shared" si="427"/>
        <v>14074.974543606239</v>
      </c>
      <c r="AF1368" s="25">
        <f t="shared" si="422"/>
        <v>62256</v>
      </c>
      <c r="AG1368">
        <f t="shared" si="413"/>
        <v>2.7818020244382371</v>
      </c>
      <c r="AH1368" s="41">
        <f t="shared" si="424"/>
        <v>5.194109416870811E-2</v>
      </c>
      <c r="AI1368" s="41">
        <f t="shared" si="425"/>
        <v>1.9224861707833516E-6</v>
      </c>
      <c r="AJ1368" s="41">
        <f t="shared" si="426"/>
        <v>1.9935115218879388E-10</v>
      </c>
      <c r="AK1368">
        <f t="shared" si="423"/>
        <v>1013.25</v>
      </c>
      <c r="AL1368">
        <v>273.14999999999998</v>
      </c>
      <c r="AM1368" s="27">
        <f t="shared" si="414"/>
        <v>0.14450472221167962</v>
      </c>
      <c r="AN1368">
        <f t="shared" si="415"/>
        <v>1.0026026495352238</v>
      </c>
      <c r="AO1368" s="28">
        <f t="shared" si="416"/>
        <v>0.14488081735978151</v>
      </c>
      <c r="AP1368" s="46">
        <f t="shared" si="417"/>
        <v>0.15588503912539589</v>
      </c>
      <c r="AQ1368" s="28">
        <f t="shared" si="418"/>
        <v>35.664114960874606</v>
      </c>
      <c r="AR1368" s="52">
        <v>0.14373423826809414</v>
      </c>
      <c r="AS1368" s="52">
        <v>0.15465137320726269</v>
      </c>
      <c r="AT1368" s="52">
        <v>35.665348626792735</v>
      </c>
    </row>
    <row r="1369" spans="1:46" x14ac:dyDescent="0.3">
      <c r="A1369" s="1">
        <v>42835</v>
      </c>
      <c r="B1369" s="2">
        <v>0.44200231481481483</v>
      </c>
      <c r="C1369" s="4">
        <f t="shared" si="410"/>
        <v>42835.442002314812</v>
      </c>
      <c r="D1369" s="5" t="str">
        <f t="shared" si="411"/>
        <v>v</v>
      </c>
      <c r="E1369" s="6">
        <f t="shared" si="412"/>
        <v>20</v>
      </c>
      <c r="F1369">
        <v>1</v>
      </c>
      <c r="G1369">
        <v>8.4390000000000001</v>
      </c>
      <c r="H1369">
        <v>1102.8900000000001</v>
      </c>
      <c r="I1369">
        <v>1090.3</v>
      </c>
      <c r="J1369">
        <v>800.4</v>
      </c>
      <c r="K1369">
        <v>21.389448000000002</v>
      </c>
      <c r="L1369">
        <v>1</v>
      </c>
      <c r="M1369">
        <v>0</v>
      </c>
      <c r="N1369">
        <v>1</v>
      </c>
      <c r="O1369">
        <v>815230</v>
      </c>
      <c r="P1369">
        <v>22028</v>
      </c>
      <c r="Q1369">
        <v>15414</v>
      </c>
      <c r="R1369">
        <v>38.700000000000003</v>
      </c>
      <c r="S1369">
        <v>-891.92</v>
      </c>
      <c r="T1369">
        <v>9</v>
      </c>
      <c r="U1369">
        <v>35.74</v>
      </c>
      <c r="V1369">
        <v>33.21</v>
      </c>
      <c r="W1369">
        <v>39.006</v>
      </c>
      <c r="X1369">
        <v>24.919</v>
      </c>
      <c r="Y1369" s="8">
        <f t="shared" si="420"/>
        <v>298.06899999999996</v>
      </c>
      <c r="Z1369">
        <v>41.677999999999997</v>
      </c>
      <c r="AB1369" s="25">
        <f t="shared" si="421"/>
        <v>9849.5499999999993</v>
      </c>
      <c r="AC1369" s="26">
        <f t="shared" si="419"/>
        <v>14075.897716361747</v>
      </c>
      <c r="AD1369" s="26"/>
      <c r="AE1369" s="29">
        <f t="shared" si="427"/>
        <v>14074.974543606239</v>
      </c>
      <c r="AF1369" s="25">
        <f t="shared" si="422"/>
        <v>62256</v>
      </c>
      <c r="AG1369">
        <f t="shared" si="413"/>
        <v>-4.083349699067881</v>
      </c>
      <c r="AH1369" s="41">
        <f t="shared" si="424"/>
        <v>5.1941099214023102E-2</v>
      </c>
      <c r="AI1369" s="41">
        <f t="shared" si="425"/>
        <v>1.9224852763029754E-6</v>
      </c>
      <c r="AJ1369" s="41">
        <f t="shared" si="426"/>
        <v>1.993512718197179E-10</v>
      </c>
      <c r="AK1369">
        <f t="shared" si="423"/>
        <v>1013.25</v>
      </c>
      <c r="AL1369">
        <v>273.14999999999998</v>
      </c>
      <c r="AM1369" s="27">
        <f t="shared" si="414"/>
        <v>-0.21206163038880252</v>
      </c>
      <c r="AN1369">
        <f t="shared" si="415"/>
        <v>1.0025360981984781</v>
      </c>
      <c r="AO1369" s="28">
        <f t="shared" si="416"/>
        <v>-0.21259943950759788</v>
      </c>
      <c r="AP1369" s="46">
        <f t="shared" si="417"/>
        <v>-0.22876601914150896</v>
      </c>
      <c r="AQ1369" s="28">
        <f t="shared" si="418"/>
        <v>35.968766019141512</v>
      </c>
      <c r="AR1369" s="52">
        <v>-0.21091444111551025</v>
      </c>
      <c r="AS1369" s="52">
        <v>-0.22695288936416561</v>
      </c>
      <c r="AT1369" s="52">
        <v>35.966952889364165</v>
      </c>
    </row>
    <row r="1370" spans="1:46" x14ac:dyDescent="0.3">
      <c r="A1370" s="1">
        <v>42835</v>
      </c>
      <c r="B1370" s="2">
        <v>0.44211805555555556</v>
      </c>
      <c r="C1370" s="4">
        <f t="shared" si="410"/>
        <v>42835.442118055558</v>
      </c>
      <c r="D1370" s="5" t="str">
        <f t="shared" si="411"/>
        <v>v</v>
      </c>
      <c r="E1370" s="6">
        <f t="shared" si="412"/>
        <v>20</v>
      </c>
      <c r="F1370">
        <v>1</v>
      </c>
      <c r="G1370">
        <v>8.5030000000000001</v>
      </c>
      <c r="H1370">
        <v>1103.23</v>
      </c>
      <c r="I1370">
        <v>1090.3599999999999</v>
      </c>
      <c r="J1370">
        <v>789.125</v>
      </c>
      <c r="K1370">
        <v>21.38984</v>
      </c>
      <c r="L1370">
        <v>1</v>
      </c>
      <c r="M1370">
        <v>0</v>
      </c>
      <c r="N1370">
        <v>1</v>
      </c>
      <c r="O1370">
        <v>815240</v>
      </c>
      <c r="P1370">
        <v>22028</v>
      </c>
      <c r="Q1370">
        <v>15414</v>
      </c>
      <c r="R1370">
        <v>38.700000000000003</v>
      </c>
      <c r="S1370">
        <v>-895.2</v>
      </c>
      <c r="T1370">
        <v>9</v>
      </c>
      <c r="U1370">
        <v>35.619999999999997</v>
      </c>
      <c r="V1370">
        <v>33.1</v>
      </c>
      <c r="W1370">
        <v>39.000999999999998</v>
      </c>
      <c r="X1370">
        <v>24.966999999999999</v>
      </c>
      <c r="Y1370" s="8">
        <f t="shared" si="420"/>
        <v>298.11699999999996</v>
      </c>
      <c r="Z1370">
        <v>41.735999999999997</v>
      </c>
      <c r="AB1370" s="25">
        <f t="shared" si="421"/>
        <v>9849.5499999999993</v>
      </c>
      <c r="AC1370" s="26">
        <f t="shared" si="419"/>
        <v>14075.897716361747</v>
      </c>
      <c r="AD1370" s="26"/>
      <c r="AE1370" s="29">
        <f t="shared" si="427"/>
        <v>14074.974543606239</v>
      </c>
      <c r="AF1370" s="25">
        <f t="shared" si="422"/>
        <v>62256</v>
      </c>
      <c r="AG1370">
        <f t="shared" si="413"/>
        <v>-4.083349699067881</v>
      </c>
      <c r="AH1370" s="41">
        <f t="shared" si="424"/>
        <v>5.1941104259338088E-2</v>
      </c>
      <c r="AI1370" s="41">
        <f t="shared" si="425"/>
        <v>1.9224843818225997E-6</v>
      </c>
      <c r="AJ1370" s="41">
        <f t="shared" si="426"/>
        <v>1.9935139145064195E-10</v>
      </c>
      <c r="AK1370">
        <f t="shared" si="423"/>
        <v>1013.25</v>
      </c>
      <c r="AL1370">
        <v>273.14999999999998</v>
      </c>
      <c r="AM1370" s="27">
        <f t="shared" si="414"/>
        <v>-0.21206165100551042</v>
      </c>
      <c r="AN1370">
        <f t="shared" si="415"/>
        <v>1.0023885258335063</v>
      </c>
      <c r="AO1370" s="28">
        <f t="shared" si="416"/>
        <v>-0.21256816573723308</v>
      </c>
      <c r="AP1370" s="46">
        <f t="shared" si="417"/>
        <v>-0.22874495454552127</v>
      </c>
      <c r="AQ1370" s="28">
        <f t="shared" si="418"/>
        <v>35.848744954545516</v>
      </c>
      <c r="AR1370" s="52">
        <v>-0.21088339470936285</v>
      </c>
      <c r="AS1370" s="52">
        <v>-0.22693196965734105</v>
      </c>
      <c r="AT1370" s="52">
        <v>35.846931969657341</v>
      </c>
    </row>
    <row r="1371" spans="1:46" x14ac:dyDescent="0.3">
      <c r="A1371" s="1">
        <v>42835</v>
      </c>
      <c r="B1371" s="2">
        <v>0.44223379629629633</v>
      </c>
      <c r="C1371" s="4">
        <f t="shared" si="410"/>
        <v>42835.442233796297</v>
      </c>
      <c r="D1371" s="5" t="str">
        <f t="shared" si="411"/>
        <v>v</v>
      </c>
      <c r="E1371" s="6">
        <f t="shared" si="412"/>
        <v>20</v>
      </c>
      <c r="F1371">
        <v>1</v>
      </c>
      <c r="G1371">
        <v>8.4169999999999998</v>
      </c>
      <c r="H1371">
        <v>1103.56</v>
      </c>
      <c r="I1371">
        <v>1090.4000000000001</v>
      </c>
      <c r="J1371">
        <v>801.75</v>
      </c>
      <c r="K1371">
        <v>21.39357</v>
      </c>
      <c r="L1371">
        <v>1</v>
      </c>
      <c r="M1371">
        <v>0</v>
      </c>
      <c r="N1371">
        <v>1</v>
      </c>
      <c r="O1371">
        <v>815250</v>
      </c>
      <c r="P1371">
        <v>22027</v>
      </c>
      <c r="Q1371">
        <v>15415</v>
      </c>
      <c r="R1371">
        <v>38.700000000000003</v>
      </c>
      <c r="S1371">
        <v>-888.24</v>
      </c>
      <c r="T1371">
        <v>9</v>
      </c>
      <c r="U1371">
        <v>35.89</v>
      </c>
      <c r="V1371">
        <v>33.35</v>
      </c>
      <c r="W1371">
        <v>38.994</v>
      </c>
      <c r="X1371">
        <v>25.029</v>
      </c>
      <c r="Y1371" s="8">
        <f t="shared" si="420"/>
        <v>298.17899999999997</v>
      </c>
      <c r="Z1371">
        <v>41.828000000000003</v>
      </c>
      <c r="AB1371" s="25">
        <f t="shared" si="421"/>
        <v>9849.5499999999993</v>
      </c>
      <c r="AC1371" s="26">
        <f t="shared" si="419"/>
        <v>14074.345627635419</v>
      </c>
      <c r="AD1371" s="26"/>
      <c r="AE1371" s="29">
        <f>AE1372</f>
        <v>14074.974543606239</v>
      </c>
      <c r="AF1371" s="25">
        <f t="shared" si="422"/>
        <v>62256</v>
      </c>
      <c r="AG1371">
        <f t="shared" si="413"/>
        <v>2.7818020244382371</v>
      </c>
      <c r="AH1371" s="41">
        <f t="shared" si="424"/>
        <v>5.194110930465308E-2</v>
      </c>
      <c r="AI1371" s="41">
        <f t="shared" si="425"/>
        <v>1.9224834873422235E-6</v>
      </c>
      <c r="AJ1371" s="41">
        <f t="shared" si="426"/>
        <v>1.9935151108156597E-10</v>
      </c>
      <c r="AK1371">
        <f t="shared" si="423"/>
        <v>1013.25</v>
      </c>
      <c r="AL1371">
        <v>273.14999999999998</v>
      </c>
      <c r="AM1371" s="27">
        <f t="shared" si="414"/>
        <v>0.14450476429612413</v>
      </c>
      <c r="AN1371">
        <f t="shared" si="415"/>
        <v>1.0022971858098546</v>
      </c>
      <c r="AO1371" s="28">
        <f t="shared" si="416"/>
        <v>0.14483671859012157</v>
      </c>
      <c r="AP1371" s="46">
        <f t="shared" si="417"/>
        <v>0.15586475001299635</v>
      </c>
      <c r="AQ1371" s="28">
        <f t="shared" si="418"/>
        <v>35.734135249987006</v>
      </c>
      <c r="AR1371" s="52">
        <v>0.14369044664645339</v>
      </c>
      <c r="AS1371" s="52">
        <v>0.15463119962821889</v>
      </c>
      <c r="AT1371" s="52">
        <v>35.735368800371781</v>
      </c>
    </row>
    <row r="1372" spans="1:46" x14ac:dyDescent="0.3">
      <c r="A1372" s="1">
        <v>42835</v>
      </c>
      <c r="B1372" s="2">
        <v>0.442349537037037</v>
      </c>
      <c r="C1372" s="4">
        <f t="shared" si="410"/>
        <v>42835.442349537036</v>
      </c>
      <c r="D1372" s="5" t="str">
        <f t="shared" si="411"/>
        <v>v</v>
      </c>
      <c r="E1372" s="6">
        <f t="shared" si="412"/>
        <v>20</v>
      </c>
      <c r="F1372">
        <v>1</v>
      </c>
      <c r="G1372">
        <v>8.4649999999999999</v>
      </c>
      <c r="H1372">
        <v>1103.8900000000001</v>
      </c>
      <c r="I1372">
        <v>1090.48</v>
      </c>
      <c r="J1372">
        <v>790.375</v>
      </c>
      <c r="K1372">
        <v>21.405743000000001</v>
      </c>
      <c r="L1372">
        <v>1</v>
      </c>
      <c r="M1372">
        <v>0</v>
      </c>
      <c r="N1372">
        <v>1</v>
      </c>
      <c r="O1372">
        <v>815260</v>
      </c>
      <c r="P1372">
        <v>22027</v>
      </c>
      <c r="Q1372">
        <v>15413</v>
      </c>
      <c r="R1372">
        <v>38.700000000000003</v>
      </c>
      <c r="S1372">
        <v>-895.61</v>
      </c>
      <c r="T1372">
        <v>9</v>
      </c>
      <c r="U1372">
        <v>35.619999999999997</v>
      </c>
      <c r="V1372">
        <v>33.090000000000003</v>
      </c>
      <c r="W1372">
        <v>39.006999999999998</v>
      </c>
      <c r="X1372">
        <v>25.091000000000001</v>
      </c>
      <c r="Y1372" s="8">
        <f t="shared" si="420"/>
        <v>298.24099999999999</v>
      </c>
      <c r="Z1372">
        <v>41.92</v>
      </c>
      <c r="AB1372" s="25">
        <f t="shared" si="421"/>
        <v>9849.5499999999993</v>
      </c>
      <c r="AC1372" s="26">
        <f t="shared" si="419"/>
        <v>14076.171923051968</v>
      </c>
      <c r="AD1372" s="26">
        <f>AVERAGE(AC1364:AC1372)</f>
        <v>14074.974543606239</v>
      </c>
      <c r="AE1372" s="30">
        <f>AD1372</f>
        <v>14074.974543606239</v>
      </c>
      <c r="AF1372" s="25">
        <f t="shared" si="422"/>
        <v>62256</v>
      </c>
      <c r="AG1372">
        <f t="shared" si="413"/>
        <v>-5.2962124046792987</v>
      </c>
      <c r="AH1372" s="41">
        <f t="shared" si="424"/>
        <v>5.1941114349968072E-2</v>
      </c>
      <c r="AI1372" s="41">
        <f t="shared" si="425"/>
        <v>1.9224825928618473E-6</v>
      </c>
      <c r="AJ1372" s="41">
        <f t="shared" si="426"/>
        <v>1.9935163071248999E-10</v>
      </c>
      <c r="AK1372">
        <f t="shared" si="423"/>
        <v>1013.25</v>
      </c>
      <c r="AL1372">
        <v>273.14999999999998</v>
      </c>
      <c r="AM1372" s="27">
        <f t="shared" si="414"/>
        <v>-0.27503727836965497</v>
      </c>
      <c r="AN1372">
        <f t="shared" si="415"/>
        <v>1.0022059003970927</v>
      </c>
      <c r="AO1372" s="28">
        <f t="shared" si="416"/>
        <v>-0.27564398321122591</v>
      </c>
      <c r="AP1372" s="46">
        <f t="shared" si="417"/>
        <v>-0.29665359073493969</v>
      </c>
      <c r="AQ1372" s="28">
        <f t="shared" si="418"/>
        <v>35.916653590734938</v>
      </c>
      <c r="AR1372" s="52">
        <v>-0.2734586651622935</v>
      </c>
      <c r="AS1372" s="52">
        <v>-0.29430170756099466</v>
      </c>
      <c r="AT1372" s="52">
        <v>35.914301707560995</v>
      </c>
    </row>
    <row r="1373" spans="1:46" x14ac:dyDescent="0.3">
      <c r="A1373" s="1">
        <v>42835</v>
      </c>
      <c r="B1373" s="2">
        <v>0.44269675925925928</v>
      </c>
      <c r="C1373" s="4">
        <f t="shared" si="410"/>
        <v>42835.442696759259</v>
      </c>
      <c r="D1373" s="5" t="str">
        <f t="shared" si="411"/>
        <v>v</v>
      </c>
      <c r="E1373" s="6">
        <f t="shared" si="412"/>
        <v>20</v>
      </c>
      <c r="F1373">
        <v>1</v>
      </c>
      <c r="G1373">
        <v>8.3190000000000008</v>
      </c>
      <c r="H1373">
        <v>1108.1199999999999</v>
      </c>
      <c r="I1373">
        <v>1086.75</v>
      </c>
      <c r="J1373">
        <v>619.1</v>
      </c>
      <c r="K1373">
        <v>21.674116999999999</v>
      </c>
      <c r="L1373">
        <v>0</v>
      </c>
      <c r="M1373">
        <v>1</v>
      </c>
      <c r="N1373">
        <v>1</v>
      </c>
      <c r="O1373">
        <v>815290</v>
      </c>
      <c r="P1373">
        <v>20972</v>
      </c>
      <c r="Q1373">
        <v>15427</v>
      </c>
      <c r="R1373">
        <v>38.700000000000003</v>
      </c>
      <c r="S1373">
        <v>2181.34</v>
      </c>
      <c r="T1373">
        <v>215</v>
      </c>
      <c r="U1373">
        <v>197.89</v>
      </c>
      <c r="V1373">
        <v>184.51</v>
      </c>
      <c r="W1373">
        <v>39.000999999999998</v>
      </c>
      <c r="X1373">
        <v>25.009</v>
      </c>
      <c r="Y1373" s="8">
        <f t="shared" si="420"/>
        <v>298.15899999999999</v>
      </c>
      <c r="Z1373">
        <v>55.262999999999998</v>
      </c>
      <c r="AB1373" s="25">
        <f t="shared" si="421"/>
        <v>9849.5499999999993</v>
      </c>
      <c r="AC1373" s="26">
        <f t="shared" si="419"/>
        <v>13389.820613210602</v>
      </c>
      <c r="AE1373" s="26">
        <f t="shared" ref="AE1373:AE1432" si="428">AE1372</f>
        <v>14074.974543606239</v>
      </c>
      <c r="AF1373" s="25">
        <f t="shared" si="422"/>
        <v>62256</v>
      </c>
      <c r="AG1373">
        <f t="shared" si="413"/>
        <v>3030.552059512419</v>
      </c>
      <c r="AH1373" s="41">
        <f t="shared" si="424"/>
        <v>5.1941129485913048E-2</v>
      </c>
      <c r="AI1373" s="41">
        <f t="shared" si="425"/>
        <v>1.9224799094207192E-6</v>
      </c>
      <c r="AJ1373" s="41">
        <f t="shared" si="426"/>
        <v>1.9935198960526208E-10</v>
      </c>
      <c r="AK1373">
        <f t="shared" si="423"/>
        <v>1013.25</v>
      </c>
      <c r="AL1373">
        <v>273.14999999999998</v>
      </c>
      <c r="AM1373" s="27">
        <f t="shared" si="414"/>
        <v>180.61545564820142</v>
      </c>
      <c r="AN1373">
        <f t="shared" si="415"/>
        <v>0.99810570368446694</v>
      </c>
      <c r="AO1373" s="28">
        <f t="shared" si="416"/>
        <v>180.27331645603871</v>
      </c>
      <c r="AP1373" s="46">
        <f t="shared" si="417"/>
        <v>193.35013733886018</v>
      </c>
      <c r="AQ1373" s="28">
        <f t="shared" si="418"/>
        <v>4.5398626611398072</v>
      </c>
      <c r="AR1373" s="52">
        <v>179.42663941097524</v>
      </c>
      <c r="AS1373" s="52">
        <v>192.44204330607189</v>
      </c>
      <c r="AT1373" s="52">
        <v>5.4479566939280915</v>
      </c>
    </row>
    <row r="1374" spans="1:46" x14ac:dyDescent="0.3">
      <c r="A1374" s="1">
        <v>42835</v>
      </c>
      <c r="B1374" s="2">
        <v>0.4430439814814815</v>
      </c>
      <c r="C1374" s="4">
        <f t="shared" si="410"/>
        <v>42835.443043981482</v>
      </c>
      <c r="D1374" s="5" t="str">
        <f t="shared" si="411"/>
        <v>v</v>
      </c>
      <c r="E1374" s="6">
        <f t="shared" si="412"/>
        <v>20</v>
      </c>
      <c r="F1374">
        <v>1</v>
      </c>
      <c r="G1374">
        <v>8.3230000000000004</v>
      </c>
      <c r="H1374">
        <v>1108.21</v>
      </c>
      <c r="I1374">
        <v>1087.02</v>
      </c>
      <c r="J1374">
        <v>594.22500000000002</v>
      </c>
      <c r="K1374">
        <v>21.654485000000001</v>
      </c>
      <c r="L1374">
        <v>0</v>
      </c>
      <c r="M1374">
        <v>1</v>
      </c>
      <c r="N1374">
        <v>1</v>
      </c>
      <c r="O1374">
        <v>815320</v>
      </c>
      <c r="P1374">
        <v>20774</v>
      </c>
      <c r="Q1374">
        <v>15431</v>
      </c>
      <c r="R1374">
        <v>38.700000000000003</v>
      </c>
      <c r="S1374">
        <v>2764.87</v>
      </c>
      <c r="T1374">
        <v>259</v>
      </c>
      <c r="U1374">
        <v>239.73</v>
      </c>
      <c r="V1374">
        <v>223.46</v>
      </c>
      <c r="W1374">
        <v>38.997</v>
      </c>
      <c r="X1374">
        <v>25.077000000000002</v>
      </c>
      <c r="Y1374" s="8">
        <f t="shared" si="420"/>
        <v>298.22699999999998</v>
      </c>
      <c r="Z1374">
        <v>55.298000000000002</v>
      </c>
      <c r="AB1374" s="25">
        <f t="shared" si="421"/>
        <v>9849.5499999999993</v>
      </c>
      <c r="AC1374" s="26">
        <f t="shared" si="419"/>
        <v>13259.967059814659</v>
      </c>
      <c r="AE1374" s="26">
        <f t="shared" si="428"/>
        <v>14074.974543606239</v>
      </c>
      <c r="AF1374" s="25">
        <f t="shared" si="422"/>
        <v>62256</v>
      </c>
      <c r="AG1374">
        <f t="shared" si="413"/>
        <v>3604.9163537547952</v>
      </c>
      <c r="AH1374" s="41">
        <f t="shared" si="424"/>
        <v>5.1941144621858018E-2</v>
      </c>
      <c r="AI1374" s="41">
        <f t="shared" si="425"/>
        <v>1.9224772259795912E-6</v>
      </c>
      <c r="AJ1374" s="41">
        <f t="shared" si="426"/>
        <v>1.9935234849803418E-10</v>
      </c>
      <c r="AK1374">
        <f t="shared" si="423"/>
        <v>1013.25</v>
      </c>
      <c r="AL1374">
        <v>273.14999999999998</v>
      </c>
      <c r="AM1374" s="27">
        <f t="shared" si="414"/>
        <v>221.56602536271976</v>
      </c>
      <c r="AN1374">
        <f t="shared" si="415"/>
        <v>0.99825226120094779</v>
      </c>
      <c r="AO1374" s="28">
        <f t="shared" si="416"/>
        <v>221.17878582364153</v>
      </c>
      <c r="AP1374" s="46">
        <f t="shared" si="417"/>
        <v>237.28178017864775</v>
      </c>
      <c r="AQ1374" s="28">
        <f t="shared" si="418"/>
        <v>2.4482198213522395</v>
      </c>
      <c r="AR1374" s="52">
        <v>220.18842308914711</v>
      </c>
      <c r="AS1374" s="52">
        <v>236.2193137590572</v>
      </c>
      <c r="AT1374" s="52">
        <v>3.510686240942789</v>
      </c>
    </row>
    <row r="1375" spans="1:46" x14ac:dyDescent="0.3">
      <c r="A1375" s="1">
        <v>42835</v>
      </c>
      <c r="B1375" s="2">
        <v>0.44339120370370372</v>
      </c>
      <c r="C1375" s="4">
        <f t="shared" si="410"/>
        <v>42835.443391203706</v>
      </c>
      <c r="D1375" s="5" t="str">
        <f t="shared" si="411"/>
        <v>v</v>
      </c>
      <c r="E1375" s="6">
        <f t="shared" si="412"/>
        <v>20</v>
      </c>
      <c r="F1375">
        <v>1</v>
      </c>
      <c r="G1375">
        <v>8.4760000000000009</v>
      </c>
      <c r="H1375">
        <v>1108.3800000000001</v>
      </c>
      <c r="I1375">
        <v>1087.1600000000001</v>
      </c>
      <c r="J1375">
        <v>606.54999999999995</v>
      </c>
      <c r="K1375">
        <v>21.664104999999999</v>
      </c>
      <c r="L1375">
        <v>0</v>
      </c>
      <c r="M1375">
        <v>1</v>
      </c>
      <c r="N1375">
        <v>1</v>
      </c>
      <c r="O1375">
        <v>815350</v>
      </c>
      <c r="P1375">
        <v>20643</v>
      </c>
      <c r="Q1375">
        <v>15430</v>
      </c>
      <c r="R1375">
        <v>38.700000000000003</v>
      </c>
      <c r="S1375">
        <v>3134.46</v>
      </c>
      <c r="T1375">
        <v>289</v>
      </c>
      <c r="U1375">
        <v>268.06</v>
      </c>
      <c r="V1375">
        <v>249.84</v>
      </c>
      <c r="W1375">
        <v>38.994999999999997</v>
      </c>
      <c r="X1375">
        <v>25.161000000000001</v>
      </c>
      <c r="Y1375" s="8">
        <f t="shared" si="420"/>
        <v>298.31099999999998</v>
      </c>
      <c r="Z1375">
        <v>55.134999999999998</v>
      </c>
      <c r="AB1375" s="25">
        <f t="shared" si="421"/>
        <v>9849.5499999999993</v>
      </c>
      <c r="AC1375" s="26">
        <f t="shared" si="419"/>
        <v>13177.204189889822</v>
      </c>
      <c r="AE1375" s="26">
        <f t="shared" si="428"/>
        <v>14074.974543606239</v>
      </c>
      <c r="AF1375" s="25">
        <f t="shared" si="422"/>
        <v>62256</v>
      </c>
      <c r="AG1375">
        <f t="shared" si="413"/>
        <v>3970.9905668254851</v>
      </c>
      <c r="AH1375" s="41">
        <f t="shared" si="424"/>
        <v>5.1941159757802995E-2</v>
      </c>
      <c r="AI1375" s="41">
        <f t="shared" si="425"/>
        <v>1.9224745425384631E-6</v>
      </c>
      <c r="AJ1375" s="41">
        <f t="shared" si="426"/>
        <v>1.9935270739080627E-10</v>
      </c>
      <c r="AK1375">
        <f t="shared" si="423"/>
        <v>1013.25</v>
      </c>
      <c r="AL1375">
        <v>273.14999999999998</v>
      </c>
      <c r="AM1375" s="27">
        <f t="shared" si="414"/>
        <v>249.05589913651042</v>
      </c>
      <c r="AN1375">
        <f t="shared" si="415"/>
        <v>0.99838028149963609</v>
      </c>
      <c r="AO1375" s="28">
        <f t="shared" si="416"/>
        <v>248.65249868905426</v>
      </c>
      <c r="AP1375" s="46">
        <f t="shared" si="417"/>
        <v>266.79008188975303</v>
      </c>
      <c r="AQ1375" s="28">
        <f t="shared" si="418"/>
        <v>1.2699181102469765</v>
      </c>
      <c r="AR1375" s="52">
        <v>247.5599857849497</v>
      </c>
      <c r="AS1375" s="52">
        <v>265.61787727211049</v>
      </c>
      <c r="AT1375" s="52">
        <v>2.4421227278895117</v>
      </c>
    </row>
    <row r="1376" spans="1:46" x14ac:dyDescent="0.3">
      <c r="A1376" s="1">
        <v>42835</v>
      </c>
      <c r="B1376" s="2">
        <v>0.44373842592592588</v>
      </c>
      <c r="C1376" s="4">
        <f t="shared" si="410"/>
        <v>42835.443738425929</v>
      </c>
      <c r="D1376" s="5" t="str">
        <f t="shared" si="411"/>
        <v>v</v>
      </c>
      <c r="E1376" s="6">
        <f t="shared" si="412"/>
        <v>20</v>
      </c>
      <c r="F1376">
        <v>1</v>
      </c>
      <c r="G1376">
        <v>8.4469999999999992</v>
      </c>
      <c r="H1376">
        <v>1108.5999999999999</v>
      </c>
      <c r="I1376">
        <v>1087.3599999999999</v>
      </c>
      <c r="J1376">
        <v>614.15</v>
      </c>
      <c r="K1376">
        <v>21.677454999999998</v>
      </c>
      <c r="L1376">
        <v>0</v>
      </c>
      <c r="M1376">
        <v>1</v>
      </c>
      <c r="N1376">
        <v>1</v>
      </c>
      <c r="O1376">
        <v>815380</v>
      </c>
      <c r="P1376">
        <v>20558</v>
      </c>
      <c r="Q1376">
        <v>15432</v>
      </c>
      <c r="R1376">
        <v>38.700000000000003</v>
      </c>
      <c r="S1376">
        <v>3386.1</v>
      </c>
      <c r="T1376">
        <v>309</v>
      </c>
      <c r="U1376">
        <v>288.20999999999998</v>
      </c>
      <c r="V1376">
        <v>268.56</v>
      </c>
      <c r="W1376">
        <v>38.991999999999997</v>
      </c>
      <c r="X1376">
        <v>25.259</v>
      </c>
      <c r="Y1376" s="8">
        <f t="shared" si="420"/>
        <v>298.40899999999999</v>
      </c>
      <c r="Z1376">
        <v>54.898000000000003</v>
      </c>
      <c r="AB1376" s="25">
        <f t="shared" si="421"/>
        <v>9849.5499999999993</v>
      </c>
      <c r="AC1376" s="26">
        <f t="shared" si="419"/>
        <v>13121.244744686364</v>
      </c>
      <c r="AE1376" s="26">
        <f t="shared" si="428"/>
        <v>14074.974543606239</v>
      </c>
      <c r="AF1376" s="25">
        <f t="shared" si="422"/>
        <v>62256</v>
      </c>
      <c r="AG1376">
        <f t="shared" si="413"/>
        <v>4218.5086855825166</v>
      </c>
      <c r="AH1376" s="41">
        <f t="shared" si="424"/>
        <v>5.1941174893747964E-2</v>
      </c>
      <c r="AI1376" s="41">
        <f t="shared" si="425"/>
        <v>1.9224718590973346E-6</v>
      </c>
      <c r="AJ1376" s="41">
        <f t="shared" si="426"/>
        <v>1.9935306628357836E-10</v>
      </c>
      <c r="AK1376">
        <f t="shared" si="423"/>
        <v>1013.25</v>
      </c>
      <c r="AL1376">
        <v>273.14999999999998</v>
      </c>
      <c r="AM1376" s="27">
        <f t="shared" si="414"/>
        <v>268.29204599162824</v>
      </c>
      <c r="AN1376">
        <f t="shared" si="415"/>
        <v>0.99851007345794252</v>
      </c>
      <c r="AO1376" s="28">
        <f t="shared" si="416"/>
        <v>267.89231055128243</v>
      </c>
      <c r="AP1376" s="46">
        <f t="shared" si="417"/>
        <v>287.48619077329624</v>
      </c>
      <c r="AQ1376" s="28">
        <f t="shared" si="418"/>
        <v>0.72380922670373593</v>
      </c>
      <c r="AR1376" s="52">
        <v>266.72425986260254</v>
      </c>
      <c r="AS1376" s="52">
        <v>286.23270782551145</v>
      </c>
      <c r="AT1376" s="52">
        <v>1.9772921744885252</v>
      </c>
    </row>
    <row r="1377" spans="1:46" x14ac:dyDescent="0.3">
      <c r="A1377" s="1">
        <v>42835</v>
      </c>
      <c r="B1377" s="2">
        <v>0.44408564814814816</v>
      </c>
      <c r="C1377" s="4">
        <f t="shared" si="410"/>
        <v>42835.444085648145</v>
      </c>
      <c r="D1377" s="5" t="str">
        <f t="shared" si="411"/>
        <v>v</v>
      </c>
      <c r="E1377" s="6">
        <f t="shared" si="412"/>
        <v>20</v>
      </c>
      <c r="F1377">
        <v>1</v>
      </c>
      <c r="G1377">
        <v>8.4339999999999993</v>
      </c>
      <c r="H1377">
        <v>1108.83</v>
      </c>
      <c r="I1377">
        <v>1087.57</v>
      </c>
      <c r="J1377">
        <v>607.22500000000002</v>
      </c>
      <c r="K1377">
        <v>21.679026</v>
      </c>
      <c r="L1377">
        <v>0</v>
      </c>
      <c r="M1377">
        <v>1</v>
      </c>
      <c r="N1377">
        <v>1</v>
      </c>
      <c r="O1377">
        <v>815410</v>
      </c>
      <c r="P1377">
        <v>20497</v>
      </c>
      <c r="Q1377">
        <v>15430</v>
      </c>
      <c r="R1377">
        <v>38.799999999999997</v>
      </c>
      <c r="S1377">
        <v>3556.83</v>
      </c>
      <c r="T1377">
        <v>325</v>
      </c>
      <c r="U1377">
        <v>302.29000000000002</v>
      </c>
      <c r="V1377">
        <v>281.63</v>
      </c>
      <c r="W1377">
        <v>38.997999999999998</v>
      </c>
      <c r="X1377">
        <v>25.359000000000002</v>
      </c>
      <c r="Y1377" s="8">
        <f t="shared" si="420"/>
        <v>298.50899999999996</v>
      </c>
      <c r="Z1377">
        <v>54.735999999999997</v>
      </c>
      <c r="AB1377" s="25">
        <f t="shared" si="421"/>
        <v>9849.5499999999993</v>
      </c>
      <c r="AC1377" s="26">
        <f t="shared" si="419"/>
        <v>13084.006892417368</v>
      </c>
      <c r="AE1377" s="26">
        <f t="shared" si="428"/>
        <v>14074.974543606239</v>
      </c>
      <c r="AF1377" s="25">
        <f t="shared" si="422"/>
        <v>62256</v>
      </c>
      <c r="AG1377">
        <f t="shared" si="413"/>
        <v>4383.2180229725182</v>
      </c>
      <c r="AH1377" s="41">
        <f t="shared" si="424"/>
        <v>5.1941190029692941E-2</v>
      </c>
      <c r="AI1377" s="41">
        <f t="shared" si="425"/>
        <v>1.9224691756562065E-6</v>
      </c>
      <c r="AJ1377" s="41">
        <f t="shared" si="426"/>
        <v>1.9935342517635046E-10</v>
      </c>
      <c r="AK1377">
        <f t="shared" si="423"/>
        <v>1013.25</v>
      </c>
      <c r="AL1377">
        <v>273.14999999999998</v>
      </c>
      <c r="AM1377" s="27">
        <f t="shared" si="414"/>
        <v>281.39334512204852</v>
      </c>
      <c r="AN1377">
        <f t="shared" si="415"/>
        <v>0.99863749850106176</v>
      </c>
      <c r="AO1377" s="28">
        <f t="shared" si="416"/>
        <v>281.00994626752851</v>
      </c>
      <c r="AP1377" s="46">
        <f t="shared" si="417"/>
        <v>301.62150235595948</v>
      </c>
      <c r="AQ1377" s="28">
        <f t="shared" si="418"/>
        <v>0.66849764404054213</v>
      </c>
      <c r="AR1377" s="52">
        <v>279.78817997598105</v>
      </c>
      <c r="AS1377" s="52">
        <v>300.31012178285482</v>
      </c>
      <c r="AT1377" s="52">
        <v>1.979878217145199</v>
      </c>
    </row>
    <row r="1378" spans="1:46" x14ac:dyDescent="0.3">
      <c r="A1378" s="1">
        <v>42835</v>
      </c>
      <c r="B1378" s="2">
        <v>0.44443287037037038</v>
      </c>
      <c r="C1378" s="4">
        <f t="shared" si="410"/>
        <v>42835.444432870368</v>
      </c>
      <c r="D1378" s="5" t="str">
        <f t="shared" si="411"/>
        <v>v</v>
      </c>
      <c r="E1378" s="6">
        <f t="shared" si="412"/>
        <v>20</v>
      </c>
      <c r="F1378">
        <v>1</v>
      </c>
      <c r="G1378">
        <v>8.4730000000000008</v>
      </c>
      <c r="H1378">
        <v>1108.8399999999999</v>
      </c>
      <c r="I1378">
        <v>1087.69</v>
      </c>
      <c r="J1378">
        <v>608.875</v>
      </c>
      <c r="K1378">
        <v>21.690608000000001</v>
      </c>
      <c r="L1378">
        <v>0</v>
      </c>
      <c r="M1378">
        <v>1</v>
      </c>
      <c r="N1378">
        <v>1</v>
      </c>
      <c r="O1378">
        <v>815440</v>
      </c>
      <c r="P1378">
        <v>20456</v>
      </c>
      <c r="Q1378">
        <v>15430</v>
      </c>
      <c r="R1378">
        <v>38.799999999999997</v>
      </c>
      <c r="S1378">
        <v>3673.86</v>
      </c>
      <c r="T1378">
        <v>334</v>
      </c>
      <c r="U1378">
        <v>312.17</v>
      </c>
      <c r="V1378">
        <v>290.8</v>
      </c>
      <c r="W1378">
        <v>38.994999999999997</v>
      </c>
      <c r="X1378">
        <v>25.446999999999999</v>
      </c>
      <c r="Y1378" s="8">
        <f t="shared" si="420"/>
        <v>298.59699999999998</v>
      </c>
      <c r="Z1378">
        <v>54.51</v>
      </c>
      <c r="AB1378" s="25">
        <f t="shared" si="421"/>
        <v>9849.5499999999993</v>
      </c>
      <c r="AC1378" s="26">
        <f t="shared" si="419"/>
        <v>13057.83504860661</v>
      </c>
      <c r="AE1378" s="26">
        <f t="shared" si="428"/>
        <v>14074.974543606239</v>
      </c>
      <c r="AF1378" s="25">
        <f t="shared" si="422"/>
        <v>62256</v>
      </c>
      <c r="AG1378">
        <f t="shared" si="413"/>
        <v>4498.9805277809355</v>
      </c>
      <c r="AH1378" s="41">
        <f t="shared" si="424"/>
        <v>5.194120516563791E-2</v>
      </c>
      <c r="AI1378" s="41">
        <f t="shared" si="425"/>
        <v>1.9224664922150784E-6</v>
      </c>
      <c r="AJ1378" s="41">
        <f t="shared" si="426"/>
        <v>1.9935378406912255E-10</v>
      </c>
      <c r="AK1378">
        <f t="shared" si="423"/>
        <v>1013.25</v>
      </c>
      <c r="AL1378">
        <v>273.14999999999998</v>
      </c>
      <c r="AM1378" s="27">
        <f t="shared" si="414"/>
        <v>290.74854978925504</v>
      </c>
      <c r="AN1378">
        <f t="shared" si="415"/>
        <v>0.9989228865184292</v>
      </c>
      <c r="AO1378" s="28">
        <f t="shared" si="416"/>
        <v>290.43538060652986</v>
      </c>
      <c r="AP1378" s="46">
        <f t="shared" si="417"/>
        <v>311.77267123801283</v>
      </c>
      <c r="AQ1378" s="28">
        <f t="shared" si="418"/>
        <v>0.39732876198718259</v>
      </c>
      <c r="AR1378" s="52">
        <v>289.17381085876923</v>
      </c>
      <c r="AS1378" s="52">
        <v>310.41841829062395</v>
      </c>
      <c r="AT1378" s="52">
        <v>1.7515817093760688</v>
      </c>
    </row>
    <row r="1379" spans="1:46" x14ac:dyDescent="0.3">
      <c r="A1379" s="1">
        <v>42835</v>
      </c>
      <c r="B1379" s="2">
        <v>0.4447800925925926</v>
      </c>
      <c r="C1379" s="4">
        <f t="shared" si="410"/>
        <v>42835.444780092592</v>
      </c>
      <c r="D1379" s="5" t="str">
        <f t="shared" si="411"/>
        <v>v</v>
      </c>
      <c r="E1379" s="6">
        <f t="shared" si="412"/>
        <v>20</v>
      </c>
      <c r="F1379">
        <v>1</v>
      </c>
      <c r="G1379">
        <v>8.3840000000000003</v>
      </c>
      <c r="H1379">
        <v>1109.01</v>
      </c>
      <c r="I1379">
        <v>1087.67</v>
      </c>
      <c r="J1379">
        <v>607.875</v>
      </c>
      <c r="K1379">
        <v>21.679024999999999</v>
      </c>
      <c r="L1379">
        <v>0</v>
      </c>
      <c r="M1379">
        <v>1</v>
      </c>
      <c r="N1379">
        <v>1</v>
      </c>
      <c r="O1379">
        <v>815470</v>
      </c>
      <c r="P1379">
        <v>20428</v>
      </c>
      <c r="Q1379">
        <v>15430</v>
      </c>
      <c r="R1379">
        <v>38.799999999999997</v>
      </c>
      <c r="S1379">
        <v>3752.72</v>
      </c>
      <c r="T1379">
        <v>342</v>
      </c>
      <c r="U1379">
        <v>318.88</v>
      </c>
      <c r="V1379">
        <v>297.06</v>
      </c>
      <c r="W1379">
        <v>38.994999999999997</v>
      </c>
      <c r="X1379">
        <v>25.541</v>
      </c>
      <c r="Y1379" s="8">
        <f t="shared" si="420"/>
        <v>298.69099999999997</v>
      </c>
      <c r="Z1379">
        <v>54.265999999999998</v>
      </c>
      <c r="AB1379" s="25">
        <f t="shared" si="421"/>
        <v>9849.5499999999993</v>
      </c>
      <c r="AC1379" s="26">
        <f t="shared" si="419"/>
        <v>13039.961594296823</v>
      </c>
      <c r="AE1379" s="26">
        <f t="shared" si="428"/>
        <v>14074.974543606239</v>
      </c>
      <c r="AF1379" s="25">
        <f t="shared" si="422"/>
        <v>62256</v>
      </c>
      <c r="AG1379">
        <f t="shared" si="413"/>
        <v>4578.0378481379103</v>
      </c>
      <c r="AH1379" s="41">
        <f t="shared" si="424"/>
        <v>5.1941220301582887E-2</v>
      </c>
      <c r="AI1379" s="41">
        <f t="shared" si="425"/>
        <v>1.9224638087739503E-6</v>
      </c>
      <c r="AJ1379" s="41">
        <f t="shared" si="426"/>
        <v>1.9935414296189464E-10</v>
      </c>
      <c r="AK1379">
        <f t="shared" si="423"/>
        <v>1013.25</v>
      </c>
      <c r="AL1379">
        <v>273.14999999999998</v>
      </c>
      <c r="AM1379" s="27">
        <f t="shared" si="414"/>
        <v>297.2084252615918</v>
      </c>
      <c r="AN1379">
        <f t="shared" si="415"/>
        <v>0.99908418004608168</v>
      </c>
      <c r="AO1379" s="28">
        <f t="shared" si="416"/>
        <v>296.93623585526461</v>
      </c>
      <c r="AP1379" s="46">
        <f t="shared" si="417"/>
        <v>318.74526094517216</v>
      </c>
      <c r="AQ1379" s="28">
        <f t="shared" si="418"/>
        <v>0.13473905482783266</v>
      </c>
      <c r="AR1379" s="52">
        <v>295.64659876973661</v>
      </c>
      <c r="AS1379" s="52">
        <v>317.36090410449492</v>
      </c>
      <c r="AT1379" s="52">
        <v>1.5190958955050746</v>
      </c>
    </row>
    <row r="1380" spans="1:46" x14ac:dyDescent="0.3">
      <c r="A1380" s="1">
        <v>42835</v>
      </c>
      <c r="B1380" s="2">
        <v>0.44512731481481477</v>
      </c>
      <c r="C1380" s="4">
        <f t="shared" si="410"/>
        <v>42835.445127314815</v>
      </c>
      <c r="D1380" s="5" t="str">
        <f t="shared" si="411"/>
        <v>v</v>
      </c>
      <c r="E1380" s="6">
        <f t="shared" si="412"/>
        <v>20</v>
      </c>
      <c r="F1380">
        <v>1</v>
      </c>
      <c r="G1380">
        <v>8.3759999999999994</v>
      </c>
      <c r="H1380">
        <v>1109.1099999999999</v>
      </c>
      <c r="I1380">
        <v>1087.7</v>
      </c>
      <c r="J1380">
        <v>598.625</v>
      </c>
      <c r="K1380">
        <v>21.684128999999999</v>
      </c>
      <c r="L1380">
        <v>0</v>
      </c>
      <c r="M1380">
        <v>1</v>
      </c>
      <c r="N1380">
        <v>1</v>
      </c>
      <c r="O1380">
        <v>815500</v>
      </c>
      <c r="P1380">
        <v>20408</v>
      </c>
      <c r="Q1380">
        <v>15431</v>
      </c>
      <c r="R1380">
        <v>38.799999999999997</v>
      </c>
      <c r="S1380">
        <v>3813.22</v>
      </c>
      <c r="T1380">
        <v>347</v>
      </c>
      <c r="U1380">
        <v>324.08</v>
      </c>
      <c r="V1380">
        <v>301.89999999999998</v>
      </c>
      <c r="W1380">
        <v>39.002000000000002</v>
      </c>
      <c r="X1380">
        <v>25.606999999999999</v>
      </c>
      <c r="Y1380" s="8">
        <f t="shared" si="420"/>
        <v>298.75699999999995</v>
      </c>
      <c r="Z1380">
        <v>54.023000000000003</v>
      </c>
      <c r="AB1380" s="25">
        <f t="shared" si="421"/>
        <v>9849.5499999999993</v>
      </c>
      <c r="AC1380" s="26">
        <f t="shared" si="419"/>
        <v>13026.350618884064</v>
      </c>
      <c r="AE1380" s="26">
        <f t="shared" si="428"/>
        <v>14074.974543606239</v>
      </c>
      <c r="AF1380" s="25">
        <f t="shared" si="422"/>
        <v>62256</v>
      </c>
      <c r="AG1380">
        <f t="shared" si="413"/>
        <v>4638.241501272164</v>
      </c>
      <c r="AH1380" s="41">
        <f t="shared" si="424"/>
        <v>5.1941235437527863E-2</v>
      </c>
      <c r="AI1380" s="41">
        <f t="shared" si="425"/>
        <v>1.9224611253328222E-6</v>
      </c>
      <c r="AJ1380" s="41">
        <f t="shared" si="426"/>
        <v>1.9935450185466673E-10</v>
      </c>
      <c r="AK1380">
        <f t="shared" si="423"/>
        <v>1013.25</v>
      </c>
      <c r="AL1380">
        <v>273.14999999999998</v>
      </c>
      <c r="AM1380" s="27">
        <f t="shared" si="414"/>
        <v>302.16679771338642</v>
      </c>
      <c r="AN1380">
        <f t="shared" si="415"/>
        <v>0.99921484210856171</v>
      </c>
      <c r="AO1380" s="28">
        <f t="shared" si="416"/>
        <v>301.92954906763111</v>
      </c>
      <c r="AP1380" s="46">
        <f t="shared" si="417"/>
        <v>324.11425662063891</v>
      </c>
      <c r="AQ1380" s="28">
        <f t="shared" si="418"/>
        <v>-3.425662063892787E-2</v>
      </c>
      <c r="AR1380" s="52">
        <v>300.61799913336762</v>
      </c>
      <c r="AS1380" s="52">
        <v>322.70633866998662</v>
      </c>
      <c r="AT1380" s="52">
        <v>1.3736613300133627</v>
      </c>
    </row>
    <row r="1381" spans="1:46" x14ac:dyDescent="0.3">
      <c r="A1381" s="1">
        <v>42835</v>
      </c>
      <c r="B1381" s="2">
        <v>0.44547453703703704</v>
      </c>
      <c r="C1381" s="4">
        <f t="shared" si="410"/>
        <v>42835.445474537039</v>
      </c>
      <c r="D1381" s="5" t="str">
        <f t="shared" si="411"/>
        <v>v</v>
      </c>
      <c r="E1381" s="6">
        <f t="shared" si="412"/>
        <v>20</v>
      </c>
      <c r="F1381">
        <v>1</v>
      </c>
      <c r="G1381">
        <v>8.3699999999999992</v>
      </c>
      <c r="H1381">
        <v>1109.22</v>
      </c>
      <c r="I1381">
        <v>1087.98</v>
      </c>
      <c r="J1381">
        <v>584.70000000000005</v>
      </c>
      <c r="K1381">
        <v>21.710045000000001</v>
      </c>
      <c r="L1381">
        <v>0</v>
      </c>
      <c r="M1381">
        <v>1</v>
      </c>
      <c r="N1381">
        <v>1</v>
      </c>
      <c r="O1381">
        <v>815530</v>
      </c>
      <c r="P1381">
        <v>20394</v>
      </c>
      <c r="Q1381">
        <v>15431</v>
      </c>
      <c r="R1381">
        <v>38.799999999999997</v>
      </c>
      <c r="S1381">
        <v>3852.16</v>
      </c>
      <c r="T1381">
        <v>351</v>
      </c>
      <c r="U1381">
        <v>327.56</v>
      </c>
      <c r="V1381">
        <v>305.06</v>
      </c>
      <c r="W1381">
        <v>39.000999999999998</v>
      </c>
      <c r="X1381">
        <v>25.684999999999999</v>
      </c>
      <c r="Y1381" s="8">
        <f t="shared" si="420"/>
        <v>298.83499999999998</v>
      </c>
      <c r="Z1381">
        <v>53.863999999999997</v>
      </c>
      <c r="AB1381" s="25">
        <f t="shared" si="421"/>
        <v>9849.5499999999993</v>
      </c>
      <c r="AC1381" s="26">
        <f t="shared" si="419"/>
        <v>13017.414470870326</v>
      </c>
      <c r="AE1381" s="26">
        <f t="shared" si="428"/>
        <v>14074.974543606239</v>
      </c>
      <c r="AF1381" s="25">
        <f t="shared" si="422"/>
        <v>62256</v>
      </c>
      <c r="AG1381">
        <f t="shared" si="413"/>
        <v>4677.7675998110799</v>
      </c>
      <c r="AH1381" s="41">
        <f t="shared" si="424"/>
        <v>5.1941250573472833E-2</v>
      </c>
      <c r="AI1381" s="41">
        <f t="shared" si="425"/>
        <v>1.9224584418916937E-6</v>
      </c>
      <c r="AJ1381" s="41">
        <f t="shared" si="426"/>
        <v>1.9935486074743883E-10</v>
      </c>
      <c r="AK1381">
        <f t="shared" si="423"/>
        <v>1013.25</v>
      </c>
      <c r="AL1381">
        <v>273.14999999999998</v>
      </c>
      <c r="AM1381" s="27">
        <f t="shared" si="414"/>
        <v>305.44068127176513</v>
      </c>
      <c r="AN1381">
        <f t="shared" si="415"/>
        <v>0.9993766020739292</v>
      </c>
      <c r="AO1381" s="28">
        <f t="shared" si="416"/>
        <v>305.25027018452266</v>
      </c>
      <c r="AP1381" s="46">
        <f t="shared" si="417"/>
        <v>327.76332490042631</v>
      </c>
      <c r="AQ1381" s="28">
        <f t="shared" si="418"/>
        <v>-0.2033249004263098</v>
      </c>
      <c r="AR1381" s="52">
        <v>303.92396543179899</v>
      </c>
      <c r="AS1381" s="52">
        <v>326.3392014907364</v>
      </c>
      <c r="AT1381" s="52">
        <v>1.2207985092636022</v>
      </c>
    </row>
    <row r="1382" spans="1:46" x14ac:dyDescent="0.3">
      <c r="A1382" s="1">
        <v>42835</v>
      </c>
      <c r="B1382" s="2">
        <v>0.44582175925925926</v>
      </c>
      <c r="C1382" s="4">
        <f t="shared" si="410"/>
        <v>42835.445821759262</v>
      </c>
      <c r="D1382" s="5" t="str">
        <f t="shared" si="411"/>
        <v>v</v>
      </c>
      <c r="E1382" s="6">
        <f t="shared" si="412"/>
        <v>20</v>
      </c>
      <c r="F1382">
        <v>1</v>
      </c>
      <c r="G1382">
        <v>8.2910000000000004</v>
      </c>
      <c r="H1382">
        <v>1109.28</v>
      </c>
      <c r="I1382">
        <v>1088.1099999999999</v>
      </c>
      <c r="J1382">
        <v>586.125</v>
      </c>
      <c r="K1382">
        <v>21.711221999999999</v>
      </c>
      <c r="L1382">
        <v>0</v>
      </c>
      <c r="M1382">
        <v>1</v>
      </c>
      <c r="N1382">
        <v>1</v>
      </c>
      <c r="O1382">
        <v>815560</v>
      </c>
      <c r="P1382">
        <v>20384</v>
      </c>
      <c r="Q1382">
        <v>15430</v>
      </c>
      <c r="R1382">
        <v>38.799999999999997</v>
      </c>
      <c r="S1382">
        <v>3880.25</v>
      </c>
      <c r="T1382">
        <v>353</v>
      </c>
      <c r="U1382">
        <v>330.09</v>
      </c>
      <c r="V1382">
        <v>307.38</v>
      </c>
      <c r="W1382">
        <v>38.996000000000002</v>
      </c>
      <c r="X1382">
        <v>25.766999999999999</v>
      </c>
      <c r="Y1382" s="8">
        <f t="shared" si="420"/>
        <v>298.91699999999997</v>
      </c>
      <c r="Z1382">
        <v>53.667000000000002</v>
      </c>
      <c r="AB1382" s="25">
        <f t="shared" si="421"/>
        <v>9849.5499999999993</v>
      </c>
      <c r="AC1382" s="26">
        <f t="shared" si="419"/>
        <v>13011.874737524302</v>
      </c>
      <c r="AE1382" s="26">
        <f t="shared" si="428"/>
        <v>14074.974543606239</v>
      </c>
      <c r="AF1382" s="25">
        <f t="shared" si="422"/>
        <v>62256</v>
      </c>
      <c r="AG1382">
        <f t="shared" si="413"/>
        <v>4702.270780127431</v>
      </c>
      <c r="AH1382" s="41">
        <f t="shared" si="424"/>
        <v>5.194126570941781E-2</v>
      </c>
      <c r="AI1382" s="41">
        <f t="shared" si="425"/>
        <v>1.9224557584505657E-6</v>
      </c>
      <c r="AJ1382" s="41">
        <f t="shared" si="426"/>
        <v>1.9935521964021092E-10</v>
      </c>
      <c r="AK1382">
        <f t="shared" si="423"/>
        <v>1013.25</v>
      </c>
      <c r="AL1382">
        <v>273.14999999999998</v>
      </c>
      <c r="AM1382" s="27">
        <f t="shared" si="414"/>
        <v>307.47766045978108</v>
      </c>
      <c r="AN1382">
        <f t="shared" si="415"/>
        <v>0.99959675967741113</v>
      </c>
      <c r="AO1382" s="28">
        <f t="shared" si="416"/>
        <v>307.3536730687884</v>
      </c>
      <c r="AP1382" s="46">
        <f t="shared" si="417"/>
        <v>330.0612930697057</v>
      </c>
      <c r="AQ1382" s="28">
        <f t="shared" si="418"/>
        <v>2.8706930294276845E-2</v>
      </c>
      <c r="AR1382" s="52">
        <v>306.01793961035884</v>
      </c>
      <c r="AS1382" s="52">
        <v>328.62687418645697</v>
      </c>
      <c r="AT1382" s="52">
        <v>1.4631258135430016</v>
      </c>
    </row>
    <row r="1383" spans="1:46" x14ac:dyDescent="0.3">
      <c r="A1383" s="1">
        <v>42835</v>
      </c>
      <c r="B1383" s="2">
        <v>0.44616898148148149</v>
      </c>
      <c r="C1383" s="4">
        <f t="shared" si="410"/>
        <v>42835.446168981478</v>
      </c>
      <c r="D1383" s="5" t="str">
        <f t="shared" si="411"/>
        <v>v</v>
      </c>
      <c r="E1383" s="6">
        <f t="shared" si="412"/>
        <v>20</v>
      </c>
      <c r="F1383">
        <v>1</v>
      </c>
      <c r="G1383">
        <v>8.4329999999999998</v>
      </c>
      <c r="H1383">
        <v>1109.3800000000001</v>
      </c>
      <c r="I1383">
        <v>1088.17</v>
      </c>
      <c r="J1383">
        <v>587.15</v>
      </c>
      <c r="K1383">
        <v>21.701995</v>
      </c>
      <c r="L1383">
        <v>0</v>
      </c>
      <c r="M1383">
        <v>1</v>
      </c>
      <c r="N1383">
        <v>1</v>
      </c>
      <c r="O1383">
        <v>815590</v>
      </c>
      <c r="P1383">
        <v>20375</v>
      </c>
      <c r="Q1383">
        <v>15429</v>
      </c>
      <c r="R1383">
        <v>38.799999999999997</v>
      </c>
      <c r="S1383">
        <v>3901.28</v>
      </c>
      <c r="T1383">
        <v>355</v>
      </c>
      <c r="U1383">
        <v>331.98</v>
      </c>
      <c r="V1383">
        <v>309.12</v>
      </c>
      <c r="W1383">
        <v>38.999000000000002</v>
      </c>
      <c r="X1383">
        <v>25.841000000000001</v>
      </c>
      <c r="Y1383" s="8">
        <f t="shared" si="420"/>
        <v>298.99099999999999</v>
      </c>
      <c r="Z1383">
        <v>53.47</v>
      </c>
      <c r="AB1383" s="25">
        <f t="shared" si="421"/>
        <v>9849.5499999999993</v>
      </c>
      <c r="AC1383" s="26">
        <f t="shared" si="419"/>
        <v>13006.972665111152</v>
      </c>
      <c r="AE1383" s="26">
        <f t="shared" si="428"/>
        <v>14074.974543606239</v>
      </c>
      <c r="AF1383" s="25">
        <f t="shared" si="422"/>
        <v>62256</v>
      </c>
      <c r="AG1383">
        <f t="shared" si="413"/>
        <v>4723.9534779687356</v>
      </c>
      <c r="AH1383" s="41">
        <f t="shared" si="424"/>
        <v>5.1941280845362779E-2</v>
      </c>
      <c r="AI1383" s="41">
        <f t="shared" si="425"/>
        <v>1.9224530750094376E-6</v>
      </c>
      <c r="AJ1383" s="41">
        <f t="shared" si="426"/>
        <v>1.9935557853298299E-10</v>
      </c>
      <c r="AK1383">
        <f t="shared" si="423"/>
        <v>1013.25</v>
      </c>
      <c r="AL1383">
        <v>273.14999999999998</v>
      </c>
      <c r="AM1383" s="27">
        <f t="shared" si="414"/>
        <v>309.28491671174783</v>
      </c>
      <c r="AN1383">
        <f t="shared" si="415"/>
        <v>0.99975409381391167</v>
      </c>
      <c r="AO1383" s="28">
        <f t="shared" si="416"/>
        <v>309.20886163746457</v>
      </c>
      <c r="AP1383" s="46">
        <f t="shared" si="417"/>
        <v>332.07185489073754</v>
      </c>
      <c r="AQ1383" s="28">
        <f t="shared" si="418"/>
        <v>-9.185489073752251E-2</v>
      </c>
      <c r="AR1383" s="52">
        <v>307.86476082958546</v>
      </c>
      <c r="AS1383" s="52">
        <v>330.62837087779917</v>
      </c>
      <c r="AT1383" s="52">
        <v>1.3516291222008476</v>
      </c>
    </row>
    <row r="1384" spans="1:46" x14ac:dyDescent="0.3">
      <c r="A1384" s="1">
        <v>42835</v>
      </c>
      <c r="B1384" s="2">
        <v>0.44651620370370365</v>
      </c>
      <c r="C1384" s="4">
        <f t="shared" si="410"/>
        <v>42835.446516203701</v>
      </c>
      <c r="D1384" s="5" t="str">
        <f t="shared" si="411"/>
        <v>v</v>
      </c>
      <c r="E1384" s="6">
        <f t="shared" si="412"/>
        <v>20</v>
      </c>
      <c r="F1384">
        <v>1</v>
      </c>
      <c r="G1384">
        <v>8.5060000000000002</v>
      </c>
      <c r="H1384">
        <v>1109.26</v>
      </c>
      <c r="I1384">
        <v>1088.27</v>
      </c>
      <c r="J1384">
        <v>586.9</v>
      </c>
      <c r="K1384">
        <v>21.69905</v>
      </c>
      <c r="L1384">
        <v>0</v>
      </c>
      <c r="M1384">
        <v>1</v>
      </c>
      <c r="N1384">
        <v>1</v>
      </c>
      <c r="O1384">
        <v>815620</v>
      </c>
      <c r="P1384">
        <v>20371</v>
      </c>
      <c r="Q1384">
        <v>15429</v>
      </c>
      <c r="R1384">
        <v>38.799999999999997</v>
      </c>
      <c r="S1384">
        <v>3911.61</v>
      </c>
      <c r="T1384">
        <v>356</v>
      </c>
      <c r="U1384">
        <v>332.99</v>
      </c>
      <c r="V1384">
        <v>310.02999999999997</v>
      </c>
      <c r="W1384">
        <v>39.002000000000002</v>
      </c>
      <c r="X1384">
        <v>25.881</v>
      </c>
      <c r="Y1384" s="8">
        <f t="shared" si="420"/>
        <v>299.03099999999995</v>
      </c>
      <c r="Z1384">
        <v>53.304000000000002</v>
      </c>
      <c r="AB1384" s="25">
        <f t="shared" si="421"/>
        <v>9849.5499999999993</v>
      </c>
      <c r="AC1384" s="26">
        <f t="shared" si="419"/>
        <v>13004.41914900512</v>
      </c>
      <c r="AE1384" s="26">
        <f t="shared" si="428"/>
        <v>14074.974543606239</v>
      </c>
      <c r="AF1384" s="25">
        <f t="shared" si="422"/>
        <v>62256</v>
      </c>
      <c r="AG1384">
        <f t="shared" si="413"/>
        <v>4735.2481128687605</v>
      </c>
      <c r="AH1384" s="41">
        <f t="shared" si="424"/>
        <v>5.1941295981307756E-2</v>
      </c>
      <c r="AI1384" s="41">
        <f t="shared" si="425"/>
        <v>1.9224503915683095E-6</v>
      </c>
      <c r="AJ1384" s="41">
        <f t="shared" si="426"/>
        <v>1.9935593742575508E-10</v>
      </c>
      <c r="AK1384">
        <f t="shared" si="423"/>
        <v>1013.25</v>
      </c>
      <c r="AL1384">
        <v>273.14999999999998</v>
      </c>
      <c r="AM1384" s="27">
        <f t="shared" si="414"/>
        <v>310.22811788612535</v>
      </c>
      <c r="AN1384">
        <f t="shared" si="415"/>
        <v>0.99999601230212953</v>
      </c>
      <c r="AO1384" s="28">
        <f t="shared" si="416"/>
        <v>310.22688079012028</v>
      </c>
      <c r="AP1384" s="46">
        <f t="shared" si="417"/>
        <v>333.19576368859038</v>
      </c>
      <c r="AQ1384" s="28">
        <f t="shared" si="418"/>
        <v>-0.2057636885903662</v>
      </c>
      <c r="AR1384" s="52">
        <v>308.8781563330561</v>
      </c>
      <c r="AS1384" s="52">
        <v>331.74718104374534</v>
      </c>
      <c r="AT1384" s="52">
        <v>1.2428189562546663</v>
      </c>
    </row>
    <row r="1385" spans="1:46" x14ac:dyDescent="0.3">
      <c r="A1385" s="1">
        <v>42835</v>
      </c>
      <c r="B1385" s="2">
        <v>0.44686342592592593</v>
      </c>
      <c r="C1385" s="4">
        <f t="shared" si="410"/>
        <v>42835.446863425925</v>
      </c>
      <c r="D1385" s="5" t="str">
        <f t="shared" si="411"/>
        <v>v</v>
      </c>
      <c r="E1385" s="6">
        <f t="shared" si="412"/>
        <v>20</v>
      </c>
      <c r="F1385">
        <v>1</v>
      </c>
      <c r="G1385">
        <v>8.5530000000000008</v>
      </c>
      <c r="H1385">
        <v>1109.3399999999999</v>
      </c>
      <c r="I1385">
        <v>1088.22</v>
      </c>
      <c r="J1385">
        <v>596.47500000000002</v>
      </c>
      <c r="K1385">
        <v>21.710830000000001</v>
      </c>
      <c r="L1385">
        <v>0</v>
      </c>
      <c r="M1385">
        <v>1</v>
      </c>
      <c r="N1385">
        <v>1</v>
      </c>
      <c r="O1385">
        <v>815650</v>
      </c>
      <c r="P1385">
        <v>20367</v>
      </c>
      <c r="Q1385">
        <v>15429</v>
      </c>
      <c r="R1385">
        <v>38.799999999999997</v>
      </c>
      <c r="S1385">
        <v>3923.64</v>
      </c>
      <c r="T1385">
        <v>357</v>
      </c>
      <c r="U1385">
        <v>334.08</v>
      </c>
      <c r="V1385">
        <v>311.06</v>
      </c>
      <c r="W1385">
        <v>39</v>
      </c>
      <c r="X1385">
        <v>25.957000000000001</v>
      </c>
      <c r="Y1385" s="8">
        <f t="shared" si="420"/>
        <v>299.10699999999997</v>
      </c>
      <c r="Z1385">
        <v>53.162999999999997</v>
      </c>
      <c r="AB1385" s="25">
        <f t="shared" si="421"/>
        <v>9849.5499999999993</v>
      </c>
      <c r="AC1385" s="26">
        <f t="shared" si="419"/>
        <v>13001.865632899086</v>
      </c>
      <c r="AE1385" s="26">
        <f t="shared" si="428"/>
        <v>14074.974543606239</v>
      </c>
      <c r="AF1385" s="25">
        <f t="shared" si="422"/>
        <v>62256</v>
      </c>
      <c r="AG1385">
        <f t="shared" si="413"/>
        <v>4746.5427477687927</v>
      </c>
      <c r="AH1385" s="41">
        <f t="shared" si="424"/>
        <v>5.1941311117252725E-2</v>
      </c>
      <c r="AI1385" s="41">
        <f t="shared" si="425"/>
        <v>1.9224477081271814E-6</v>
      </c>
      <c r="AJ1385" s="41">
        <f t="shared" si="426"/>
        <v>1.9935629631852717E-10</v>
      </c>
      <c r="AK1385">
        <f t="shared" si="423"/>
        <v>1013.25</v>
      </c>
      <c r="AL1385">
        <v>273.14999999999998</v>
      </c>
      <c r="AM1385" s="27">
        <f t="shared" si="414"/>
        <v>311.17253241240525</v>
      </c>
      <c r="AN1385">
        <f t="shared" si="415"/>
        <v>1.0001780325482972</v>
      </c>
      <c r="AO1385" s="28">
        <f t="shared" si="416"/>
        <v>311.22793125131074</v>
      </c>
      <c r="AP1385" s="46">
        <f t="shared" si="417"/>
        <v>334.25557300399839</v>
      </c>
      <c r="AQ1385" s="28">
        <f t="shared" si="418"/>
        <v>-0.17557300399840869</v>
      </c>
      <c r="AR1385" s="52">
        <v>309.87464504215296</v>
      </c>
      <c r="AS1385" s="52">
        <v>332.8021576390542</v>
      </c>
      <c r="AT1385" s="52">
        <v>1.2778423609457832</v>
      </c>
    </row>
    <row r="1386" spans="1:46" x14ac:dyDescent="0.3">
      <c r="A1386" s="1">
        <v>42835</v>
      </c>
      <c r="B1386" s="2">
        <v>0.44721064814814815</v>
      </c>
      <c r="C1386" s="4">
        <f t="shared" si="410"/>
        <v>42835.447210648148</v>
      </c>
      <c r="D1386" s="5" t="str">
        <f t="shared" si="411"/>
        <v>v</v>
      </c>
      <c r="E1386" s="6">
        <f t="shared" si="412"/>
        <v>20</v>
      </c>
      <c r="F1386">
        <v>1</v>
      </c>
      <c r="G1386">
        <v>8.343</v>
      </c>
      <c r="H1386">
        <v>1109.4100000000001</v>
      </c>
      <c r="I1386">
        <v>1088.4000000000001</v>
      </c>
      <c r="J1386">
        <v>589.22500000000002</v>
      </c>
      <c r="K1386">
        <v>21.714168000000001</v>
      </c>
      <c r="L1386">
        <v>0</v>
      </c>
      <c r="M1386">
        <v>1</v>
      </c>
      <c r="N1386">
        <v>1</v>
      </c>
      <c r="O1386">
        <v>815680</v>
      </c>
      <c r="P1386">
        <v>20363</v>
      </c>
      <c r="Q1386">
        <v>15427</v>
      </c>
      <c r="R1386">
        <v>38.9</v>
      </c>
      <c r="S1386">
        <v>3929.65</v>
      </c>
      <c r="T1386">
        <v>358</v>
      </c>
      <c r="U1386">
        <v>334.69</v>
      </c>
      <c r="V1386">
        <v>311.58</v>
      </c>
      <c r="W1386">
        <v>38.997999999999998</v>
      </c>
      <c r="X1386">
        <v>26.004999999999999</v>
      </c>
      <c r="Y1386" s="8">
        <f t="shared" si="420"/>
        <v>299.15499999999997</v>
      </c>
      <c r="Z1386">
        <v>53.005000000000003</v>
      </c>
      <c r="AB1386" s="25">
        <f t="shared" si="421"/>
        <v>9849.5499999999993</v>
      </c>
      <c r="AC1386" s="26">
        <f t="shared" si="419"/>
        <v>13000.997384455824</v>
      </c>
      <c r="AE1386" s="26">
        <f t="shared" si="428"/>
        <v>14074.974543606239</v>
      </c>
      <c r="AF1386" s="25">
        <f t="shared" si="422"/>
        <v>62256</v>
      </c>
      <c r="AG1386">
        <f t="shared" si="413"/>
        <v>4750.3831579177504</v>
      </c>
      <c r="AH1386" s="41">
        <f t="shared" si="424"/>
        <v>5.1941326253197702E-2</v>
      </c>
      <c r="AI1386" s="41">
        <f t="shared" si="425"/>
        <v>1.9224450246860529E-6</v>
      </c>
      <c r="AJ1386" s="41">
        <f t="shared" si="426"/>
        <v>1.9935665521129927E-10</v>
      </c>
      <c r="AK1386">
        <f t="shared" si="423"/>
        <v>1013.25</v>
      </c>
      <c r="AL1386">
        <v>273.14999999999998</v>
      </c>
      <c r="AM1386" s="27">
        <f t="shared" si="414"/>
        <v>311.49396255008548</v>
      </c>
      <c r="AN1386">
        <f t="shared" si="415"/>
        <v>1.0002754208455913</v>
      </c>
      <c r="AO1386" s="28">
        <f t="shared" si="416"/>
        <v>311.57975448064764</v>
      </c>
      <c r="AP1386" s="46">
        <f t="shared" si="417"/>
        <v>334.68877846211387</v>
      </c>
      <c r="AQ1386" s="28">
        <f t="shared" si="418"/>
        <v>1.2215378861242243E-3</v>
      </c>
      <c r="AR1386" s="52">
        <v>310.22483194868482</v>
      </c>
      <c r="AS1386" s="52">
        <v>333.233365006611</v>
      </c>
      <c r="AT1386" s="52">
        <v>1.4566349933890024</v>
      </c>
    </row>
    <row r="1387" spans="1:46" x14ac:dyDescent="0.3">
      <c r="A1387" s="1">
        <v>42835</v>
      </c>
      <c r="B1387" s="2">
        <v>0.44755787037037037</v>
      </c>
      <c r="C1387" s="4">
        <f t="shared" si="410"/>
        <v>42835.447557870371</v>
      </c>
      <c r="D1387" s="5" t="str">
        <f t="shared" si="411"/>
        <v>v</v>
      </c>
      <c r="E1387" s="6">
        <f t="shared" si="412"/>
        <v>20</v>
      </c>
      <c r="F1387">
        <v>1</v>
      </c>
      <c r="G1387">
        <v>8.4079999999999995</v>
      </c>
      <c r="H1387">
        <v>1109.32</v>
      </c>
      <c r="I1387">
        <v>1088.1099999999999</v>
      </c>
      <c r="J1387">
        <v>590.375</v>
      </c>
      <c r="K1387">
        <v>21.704940000000001</v>
      </c>
      <c r="L1387">
        <v>0</v>
      </c>
      <c r="M1387">
        <v>1</v>
      </c>
      <c r="N1387">
        <v>1</v>
      </c>
      <c r="O1387">
        <v>815710</v>
      </c>
      <c r="P1387">
        <v>20362</v>
      </c>
      <c r="Q1387">
        <v>15428</v>
      </c>
      <c r="R1387">
        <v>38.9</v>
      </c>
      <c r="S1387">
        <v>3935.92</v>
      </c>
      <c r="T1387">
        <v>359</v>
      </c>
      <c r="U1387">
        <v>335.23</v>
      </c>
      <c r="V1387">
        <v>312.17</v>
      </c>
      <c r="W1387">
        <v>38.999000000000002</v>
      </c>
      <c r="X1387">
        <v>26.053000000000001</v>
      </c>
      <c r="Y1387" s="8">
        <f t="shared" si="420"/>
        <v>299.20299999999997</v>
      </c>
      <c r="Z1387">
        <v>52.866</v>
      </c>
      <c r="AB1387" s="25">
        <f t="shared" si="421"/>
        <v>9849.5499999999993</v>
      </c>
      <c r="AC1387" s="26">
        <f t="shared" si="419"/>
        <v>12999.5162756028</v>
      </c>
      <c r="AE1387" s="26">
        <f t="shared" si="428"/>
        <v>14074.974543606239</v>
      </c>
      <c r="AF1387" s="25">
        <f t="shared" si="422"/>
        <v>62256</v>
      </c>
      <c r="AG1387">
        <f t="shared" si="413"/>
        <v>4756.9343536210345</v>
      </c>
      <c r="AH1387" s="41">
        <f t="shared" si="424"/>
        <v>5.1941341389142671E-2</v>
      </c>
      <c r="AI1387" s="41">
        <f t="shared" si="425"/>
        <v>1.9224423412449248E-6</v>
      </c>
      <c r="AJ1387" s="41">
        <f t="shared" si="426"/>
        <v>1.9935701410407136E-10</v>
      </c>
      <c r="AK1387">
        <f t="shared" si="423"/>
        <v>1013.25</v>
      </c>
      <c r="AL1387">
        <v>273.14999999999998</v>
      </c>
      <c r="AM1387" s="27">
        <f t="shared" si="414"/>
        <v>312.04256617452188</v>
      </c>
      <c r="AN1387">
        <f t="shared" si="415"/>
        <v>1.0005170831261376</v>
      </c>
      <c r="AO1387" s="28">
        <f t="shared" si="416"/>
        <v>312.20391812012741</v>
      </c>
      <c r="AP1387" s="46">
        <f t="shared" si="417"/>
        <v>335.26987944307109</v>
      </c>
      <c r="AQ1387" s="28">
        <f t="shared" si="418"/>
        <v>-3.9879443071072274E-2</v>
      </c>
      <c r="AR1387" s="52">
        <v>310.84613156842795</v>
      </c>
      <c r="AS1387" s="52">
        <v>333.81177816029816</v>
      </c>
      <c r="AT1387" s="52">
        <v>1.4182218397018573</v>
      </c>
    </row>
    <row r="1388" spans="1:46" x14ac:dyDescent="0.3">
      <c r="A1388" s="1">
        <v>42835</v>
      </c>
      <c r="B1388" s="2">
        <v>0.44790509259259265</v>
      </c>
      <c r="C1388" s="4">
        <f t="shared" si="410"/>
        <v>42835.447905092595</v>
      </c>
      <c r="D1388" s="5" t="str">
        <f t="shared" si="411"/>
        <v>v</v>
      </c>
      <c r="E1388" s="6">
        <f t="shared" si="412"/>
        <v>20</v>
      </c>
      <c r="F1388">
        <v>1</v>
      </c>
      <c r="G1388">
        <v>8.4710000000000001</v>
      </c>
      <c r="H1388">
        <v>1109.3</v>
      </c>
      <c r="I1388">
        <v>1088.18</v>
      </c>
      <c r="J1388">
        <v>598.375</v>
      </c>
      <c r="K1388">
        <v>21.729088000000001</v>
      </c>
      <c r="L1388">
        <v>0</v>
      </c>
      <c r="M1388">
        <v>1</v>
      </c>
      <c r="N1388">
        <v>1</v>
      </c>
      <c r="O1388">
        <v>815740</v>
      </c>
      <c r="P1388">
        <v>20361</v>
      </c>
      <c r="Q1388">
        <v>15426</v>
      </c>
      <c r="R1388">
        <v>38.9</v>
      </c>
      <c r="S1388">
        <v>3930.47</v>
      </c>
      <c r="T1388">
        <v>358</v>
      </c>
      <c r="U1388">
        <v>334.83</v>
      </c>
      <c r="V1388">
        <v>311.77999999999997</v>
      </c>
      <c r="W1388">
        <v>38.997999999999998</v>
      </c>
      <c r="X1388">
        <v>26.097000000000001</v>
      </c>
      <c r="Y1388" s="8">
        <f t="shared" si="420"/>
        <v>299.24699999999996</v>
      </c>
      <c r="Z1388">
        <v>52.726999999999997</v>
      </c>
      <c r="AB1388" s="25">
        <f t="shared" si="421"/>
        <v>9849.5499999999993</v>
      </c>
      <c r="AC1388" s="26">
        <f t="shared" si="419"/>
        <v>13000.563175807078</v>
      </c>
      <c r="AE1388" s="26">
        <f t="shared" si="428"/>
        <v>14074.974543606239</v>
      </c>
      <c r="AF1388" s="25">
        <f t="shared" si="422"/>
        <v>62256</v>
      </c>
      <c r="AG1388">
        <f t="shared" si="413"/>
        <v>4752.3037364276943</v>
      </c>
      <c r="AH1388" s="41">
        <f t="shared" si="424"/>
        <v>5.1941356525087648E-2</v>
      </c>
      <c r="AI1388" s="41">
        <f t="shared" si="425"/>
        <v>1.9224396578037968E-6</v>
      </c>
      <c r="AJ1388" s="41">
        <f t="shared" si="426"/>
        <v>1.9935737299684345E-10</v>
      </c>
      <c r="AK1388">
        <f t="shared" si="423"/>
        <v>1013.25</v>
      </c>
      <c r="AL1388">
        <v>273.14999999999998</v>
      </c>
      <c r="AM1388" s="27">
        <f t="shared" si="414"/>
        <v>311.65483637972812</v>
      </c>
      <c r="AN1388">
        <f t="shared" si="415"/>
        <v>1.0006822578793548</v>
      </c>
      <c r="AO1388" s="28">
        <f t="shared" si="416"/>
        <v>311.86746534748721</v>
      </c>
      <c r="AP1388" s="46">
        <f t="shared" si="417"/>
        <v>334.93011442568832</v>
      </c>
      <c r="AQ1388" s="28">
        <f t="shared" si="418"/>
        <v>-0.10011442568833218</v>
      </c>
      <c r="AR1388" s="52">
        <v>310.51116341939883</v>
      </c>
      <c r="AS1388" s="52">
        <v>333.47351375250082</v>
      </c>
      <c r="AT1388" s="52">
        <v>1.3564862474991628</v>
      </c>
    </row>
    <row r="1389" spans="1:46" x14ac:dyDescent="0.3">
      <c r="A1389" s="1">
        <v>42835</v>
      </c>
      <c r="B1389" s="2">
        <v>0.44825231481481481</v>
      </c>
      <c r="C1389" s="4">
        <f t="shared" si="410"/>
        <v>42835.448252314818</v>
      </c>
      <c r="D1389" s="5" t="str">
        <f t="shared" si="411"/>
        <v>v</v>
      </c>
      <c r="E1389" s="6">
        <f t="shared" si="412"/>
        <v>20</v>
      </c>
      <c r="F1389">
        <v>1</v>
      </c>
      <c r="G1389">
        <v>8.4160000000000004</v>
      </c>
      <c r="H1389">
        <v>1109.42</v>
      </c>
      <c r="I1389">
        <v>1088.43</v>
      </c>
      <c r="J1389">
        <v>580.82500000000005</v>
      </c>
      <c r="K1389">
        <v>21.714559999999999</v>
      </c>
      <c r="L1389">
        <v>0</v>
      </c>
      <c r="M1389">
        <v>1</v>
      </c>
      <c r="N1389">
        <v>1</v>
      </c>
      <c r="O1389">
        <v>815770</v>
      </c>
      <c r="P1389">
        <v>20358</v>
      </c>
      <c r="Q1389">
        <v>15425</v>
      </c>
      <c r="R1389">
        <v>38.9</v>
      </c>
      <c r="S1389">
        <v>3936.98</v>
      </c>
      <c r="T1389">
        <v>359</v>
      </c>
      <c r="U1389">
        <v>335.49</v>
      </c>
      <c r="V1389">
        <v>312.32</v>
      </c>
      <c r="W1389">
        <v>39.003</v>
      </c>
      <c r="X1389">
        <v>26.140999999999998</v>
      </c>
      <c r="Y1389" s="8">
        <f t="shared" si="420"/>
        <v>299.291</v>
      </c>
      <c r="Z1389">
        <v>52.612000000000002</v>
      </c>
      <c r="AB1389" s="25">
        <f t="shared" si="421"/>
        <v>9849.5499999999993</v>
      </c>
      <c r="AC1389" s="26">
        <f t="shared" si="419"/>
        <v>12999.490366288492</v>
      </c>
      <c r="AE1389" s="26">
        <f t="shared" si="428"/>
        <v>14074.974543606239</v>
      </c>
      <c r="AF1389" s="25">
        <f t="shared" si="422"/>
        <v>62256</v>
      </c>
      <c r="AG1389">
        <f t="shared" si="413"/>
        <v>4757.0489549133172</v>
      </c>
      <c r="AH1389" s="41">
        <f t="shared" si="424"/>
        <v>5.1941371661032618E-2</v>
      </c>
      <c r="AI1389" s="41">
        <f t="shared" si="425"/>
        <v>1.9224369743626687E-6</v>
      </c>
      <c r="AJ1389" s="41">
        <f t="shared" si="426"/>
        <v>1.9935773188961555E-10</v>
      </c>
      <c r="AK1389">
        <f t="shared" si="423"/>
        <v>1013.25</v>
      </c>
      <c r="AL1389">
        <v>273.14999999999998</v>
      </c>
      <c r="AM1389" s="27">
        <f t="shared" si="414"/>
        <v>312.05226559410841</v>
      </c>
      <c r="AN1389">
        <f t="shared" si="415"/>
        <v>1.0007211395843321</v>
      </c>
      <c r="AO1389" s="28">
        <f t="shared" si="416"/>
        <v>312.2772988352088</v>
      </c>
      <c r="AP1389" s="46">
        <f t="shared" si="417"/>
        <v>335.44730359852588</v>
      </c>
      <c r="AQ1389" s="28">
        <f t="shared" si="418"/>
        <v>4.2696401474131562E-2</v>
      </c>
      <c r="AR1389" s="52">
        <v>310.91909190316136</v>
      </c>
      <c r="AS1389" s="52">
        <v>333.98832193452546</v>
      </c>
      <c r="AT1389" s="52">
        <v>1.5016780654745503</v>
      </c>
    </row>
    <row r="1390" spans="1:46" x14ac:dyDescent="0.3">
      <c r="A1390" s="1">
        <v>42835</v>
      </c>
      <c r="B1390" s="2">
        <v>0.44859953703703703</v>
      </c>
      <c r="C1390" s="4">
        <f t="shared" si="410"/>
        <v>42835.448599537034</v>
      </c>
      <c r="D1390" s="5" t="str">
        <f t="shared" si="411"/>
        <v>v</v>
      </c>
      <c r="E1390" s="6">
        <f t="shared" si="412"/>
        <v>20</v>
      </c>
      <c r="F1390">
        <v>1</v>
      </c>
      <c r="G1390">
        <v>8.4410000000000007</v>
      </c>
      <c r="H1390">
        <v>1109.43</v>
      </c>
      <c r="I1390">
        <v>1088.52</v>
      </c>
      <c r="J1390">
        <v>582.82500000000005</v>
      </c>
      <c r="K1390">
        <v>21.713577999999998</v>
      </c>
      <c r="L1390">
        <v>0</v>
      </c>
      <c r="M1390">
        <v>1</v>
      </c>
      <c r="N1390">
        <v>1</v>
      </c>
      <c r="O1390">
        <v>815800</v>
      </c>
      <c r="P1390">
        <v>20356</v>
      </c>
      <c r="Q1390">
        <v>15426</v>
      </c>
      <c r="R1390">
        <v>38.9</v>
      </c>
      <c r="S1390">
        <v>3944.58</v>
      </c>
      <c r="T1390">
        <v>359</v>
      </c>
      <c r="U1390">
        <v>336.23</v>
      </c>
      <c r="V1390">
        <v>312.98</v>
      </c>
      <c r="W1390">
        <v>39.002000000000002</v>
      </c>
      <c r="X1390">
        <v>26.183</v>
      </c>
      <c r="Y1390" s="8">
        <f t="shared" si="420"/>
        <v>299.33299999999997</v>
      </c>
      <c r="Z1390">
        <v>52.491</v>
      </c>
      <c r="AB1390" s="25">
        <f t="shared" si="421"/>
        <v>9849.5499999999993</v>
      </c>
      <c r="AC1390" s="26">
        <f t="shared" si="419"/>
        <v>12997.370659924802</v>
      </c>
      <c r="AE1390" s="26">
        <f t="shared" si="428"/>
        <v>14074.974543606239</v>
      </c>
      <c r="AF1390" s="25">
        <f t="shared" si="422"/>
        <v>62256</v>
      </c>
      <c r="AG1390">
        <f t="shared" si="413"/>
        <v>4766.4247757340991</v>
      </c>
      <c r="AH1390" s="41">
        <f t="shared" si="424"/>
        <v>5.1941386796977594E-2</v>
      </c>
      <c r="AI1390" s="41">
        <f t="shared" si="425"/>
        <v>1.9224342909215406E-6</v>
      </c>
      <c r="AJ1390" s="41">
        <f t="shared" si="426"/>
        <v>1.9935809078238764E-10</v>
      </c>
      <c r="AK1390">
        <f t="shared" si="423"/>
        <v>1013.25</v>
      </c>
      <c r="AL1390">
        <v>273.14999999999998</v>
      </c>
      <c r="AM1390" s="27">
        <f t="shared" si="414"/>
        <v>312.83810738292431</v>
      </c>
      <c r="AN1390">
        <f t="shared" si="415"/>
        <v>1.0008525510299719</v>
      </c>
      <c r="AO1390" s="28">
        <f t="shared" si="416"/>
        <v>313.10481783358807</v>
      </c>
      <c r="AP1390" s="46">
        <f t="shared" si="417"/>
        <v>336.3640328726546</v>
      </c>
      <c r="AQ1390" s="28">
        <f t="shared" si="418"/>
        <v>-0.1340328726545863</v>
      </c>
      <c r="AR1390" s="52">
        <v>311.74281189088492</v>
      </c>
      <c r="AS1390" s="52">
        <v>334.9008493456364</v>
      </c>
      <c r="AT1390" s="52">
        <v>1.329150654363616</v>
      </c>
    </row>
    <row r="1391" spans="1:46" x14ac:dyDescent="0.3">
      <c r="A1391" s="1">
        <v>42835</v>
      </c>
      <c r="B1391" s="2">
        <v>0.44894675925925925</v>
      </c>
      <c r="C1391" s="4">
        <f t="shared" si="410"/>
        <v>42835.448946759258</v>
      </c>
      <c r="D1391" s="5" t="str">
        <f t="shared" si="411"/>
        <v>v</v>
      </c>
      <c r="E1391" s="6">
        <f t="shared" si="412"/>
        <v>20</v>
      </c>
      <c r="F1391">
        <v>1</v>
      </c>
      <c r="G1391">
        <v>8.3789999999999996</v>
      </c>
      <c r="H1391">
        <v>1109.43</v>
      </c>
      <c r="I1391">
        <v>1088.68</v>
      </c>
      <c r="J1391">
        <v>594.5</v>
      </c>
      <c r="K1391">
        <v>21.697479999999999</v>
      </c>
      <c r="L1391">
        <v>0</v>
      </c>
      <c r="M1391">
        <v>1</v>
      </c>
      <c r="N1391">
        <v>1</v>
      </c>
      <c r="O1391">
        <v>815830</v>
      </c>
      <c r="P1391">
        <v>20355</v>
      </c>
      <c r="Q1391">
        <v>15426</v>
      </c>
      <c r="R1391">
        <v>38.9</v>
      </c>
      <c r="S1391">
        <v>3946.9</v>
      </c>
      <c r="T1391">
        <v>360</v>
      </c>
      <c r="U1391">
        <v>336.52</v>
      </c>
      <c r="V1391">
        <v>313.2</v>
      </c>
      <c r="W1391">
        <v>38.997999999999998</v>
      </c>
      <c r="X1391">
        <v>26.215</v>
      </c>
      <c r="Y1391" s="8">
        <f t="shared" si="420"/>
        <v>299.36499999999995</v>
      </c>
      <c r="Z1391">
        <v>52.401000000000003</v>
      </c>
      <c r="AB1391" s="25">
        <f t="shared" si="421"/>
        <v>9849.5499999999993</v>
      </c>
      <c r="AC1391" s="26">
        <f t="shared" si="419"/>
        <v>12996.732156748345</v>
      </c>
      <c r="AE1391" s="26">
        <f t="shared" si="428"/>
        <v>14074.974543606239</v>
      </c>
      <c r="AF1391" s="25">
        <f t="shared" si="422"/>
        <v>62256</v>
      </c>
      <c r="AG1391">
        <f t="shared" si="413"/>
        <v>4769.2489835953902</v>
      </c>
      <c r="AH1391" s="41">
        <f t="shared" si="424"/>
        <v>5.1941401932922571E-2</v>
      </c>
      <c r="AI1391" s="41">
        <f t="shared" si="425"/>
        <v>1.9224316074804125E-6</v>
      </c>
      <c r="AJ1391" s="41">
        <f t="shared" si="426"/>
        <v>1.9935844967515973E-10</v>
      </c>
      <c r="AK1391">
        <f t="shared" si="423"/>
        <v>1013.25</v>
      </c>
      <c r="AL1391">
        <v>273.14999999999998</v>
      </c>
      <c r="AM1391" s="27">
        <f t="shared" si="414"/>
        <v>313.07502004664184</v>
      </c>
      <c r="AN1391">
        <f t="shared" si="415"/>
        <v>1.0009595465220591</v>
      </c>
      <c r="AO1391" s="28">
        <f t="shared" si="416"/>
        <v>313.37543009327118</v>
      </c>
      <c r="AP1391" s="46">
        <f t="shared" si="417"/>
        <v>336.70423215785092</v>
      </c>
      <c r="AQ1391" s="28">
        <f t="shared" si="418"/>
        <v>-0.18423215785094271</v>
      </c>
      <c r="AR1391" s="52">
        <v>312.01215043085529</v>
      </c>
      <c r="AS1391" s="52">
        <v>335.23946501955442</v>
      </c>
      <c r="AT1391" s="52">
        <v>1.2805349804455659</v>
      </c>
    </row>
    <row r="1392" spans="1:46" x14ac:dyDescent="0.3">
      <c r="A1392" s="1">
        <v>42835</v>
      </c>
      <c r="B1392" s="2">
        <v>0.44929398148148153</v>
      </c>
      <c r="C1392" s="4">
        <f t="shared" si="410"/>
        <v>42835.449293981481</v>
      </c>
      <c r="D1392" s="5" t="str">
        <f t="shared" si="411"/>
        <v>v</v>
      </c>
      <c r="E1392" s="6">
        <f t="shared" si="412"/>
        <v>20</v>
      </c>
      <c r="F1392">
        <v>1</v>
      </c>
      <c r="G1392">
        <v>8.5229999999999997</v>
      </c>
      <c r="H1392">
        <v>1109.43</v>
      </c>
      <c r="I1392">
        <v>1088.54</v>
      </c>
      <c r="J1392">
        <v>597.67499999999995</v>
      </c>
      <c r="K1392">
        <v>21.713578999999999</v>
      </c>
      <c r="L1392">
        <v>0</v>
      </c>
      <c r="M1392">
        <v>1</v>
      </c>
      <c r="N1392">
        <v>1</v>
      </c>
      <c r="O1392">
        <v>815860</v>
      </c>
      <c r="P1392">
        <v>20354</v>
      </c>
      <c r="Q1392">
        <v>15425</v>
      </c>
      <c r="R1392">
        <v>38.9</v>
      </c>
      <c r="S1392">
        <v>3948.25</v>
      </c>
      <c r="T1392">
        <v>360</v>
      </c>
      <c r="U1392">
        <v>336.63</v>
      </c>
      <c r="V1392">
        <v>313.33999999999997</v>
      </c>
      <c r="W1392">
        <v>38.997</v>
      </c>
      <c r="X1392">
        <v>26.251000000000001</v>
      </c>
      <c r="Y1392" s="8">
        <f t="shared" si="420"/>
        <v>299.40099999999995</v>
      </c>
      <c r="Z1392">
        <v>52.341999999999999</v>
      </c>
      <c r="AB1392" s="25">
        <f t="shared" si="421"/>
        <v>9849.5499999999993</v>
      </c>
      <c r="AC1392" s="26">
        <f t="shared" si="419"/>
        <v>12996.936188006481</v>
      </c>
      <c r="AE1392" s="26">
        <f t="shared" si="428"/>
        <v>14074.974543606239</v>
      </c>
      <c r="AF1392" s="25">
        <f t="shared" si="422"/>
        <v>62256</v>
      </c>
      <c r="AG1392">
        <f t="shared" si="413"/>
        <v>4768.3465187300262</v>
      </c>
      <c r="AH1392" s="41">
        <f t="shared" si="424"/>
        <v>5.194141706886754E-2</v>
      </c>
      <c r="AI1392" s="41">
        <f t="shared" si="425"/>
        <v>1.922428924039284E-6</v>
      </c>
      <c r="AJ1392" s="41">
        <f t="shared" si="426"/>
        <v>1.9935880856793182E-10</v>
      </c>
      <c r="AK1392">
        <f t="shared" si="423"/>
        <v>1013.25</v>
      </c>
      <c r="AL1392">
        <v>273.14999999999998</v>
      </c>
      <c r="AM1392" s="27">
        <f t="shared" si="414"/>
        <v>312.99937328908436</v>
      </c>
      <c r="AN1392">
        <f t="shared" si="415"/>
        <v>1.0010799164506574</v>
      </c>
      <c r="AO1392" s="28">
        <f t="shared" si="416"/>
        <v>313.33738646134469</v>
      </c>
      <c r="AP1392" s="46">
        <f t="shared" si="417"/>
        <v>336.62006282618518</v>
      </c>
      <c r="AQ1392" s="28">
        <f t="shared" si="418"/>
        <v>9.937173814819289E-3</v>
      </c>
      <c r="AR1392" s="52">
        <v>311.97423736954931</v>
      </c>
      <c r="AS1392" s="52">
        <v>335.15562432395677</v>
      </c>
      <c r="AT1392" s="52">
        <v>1.4743756760432234</v>
      </c>
    </row>
    <row r="1393" spans="1:46" x14ac:dyDescent="0.3">
      <c r="A1393" s="1">
        <v>42835</v>
      </c>
      <c r="B1393" s="2">
        <v>0.4496412037037037</v>
      </c>
      <c r="C1393" s="4">
        <f t="shared" si="410"/>
        <v>42835.449641203704</v>
      </c>
      <c r="D1393" s="5" t="str">
        <f t="shared" si="411"/>
        <v>v</v>
      </c>
      <c r="E1393" s="6">
        <f t="shared" si="412"/>
        <v>20</v>
      </c>
      <c r="F1393">
        <v>1</v>
      </c>
      <c r="G1393">
        <v>8.4489999999999998</v>
      </c>
      <c r="H1393">
        <v>1109.43</v>
      </c>
      <c r="I1393">
        <v>1088.7</v>
      </c>
      <c r="J1393">
        <v>596.81200000000001</v>
      </c>
      <c r="K1393">
        <v>21.698854000000001</v>
      </c>
      <c r="L1393">
        <v>0</v>
      </c>
      <c r="M1393">
        <v>0</v>
      </c>
      <c r="N1393">
        <v>1</v>
      </c>
      <c r="O1393">
        <v>815890</v>
      </c>
      <c r="P1393">
        <v>20353</v>
      </c>
      <c r="Q1393">
        <v>15425</v>
      </c>
      <c r="R1393">
        <v>38.9</v>
      </c>
      <c r="S1393">
        <v>3947.13</v>
      </c>
      <c r="T1393">
        <v>360</v>
      </c>
      <c r="U1393">
        <v>336.61</v>
      </c>
      <c r="V1393">
        <v>313.27999999999997</v>
      </c>
      <c r="W1393">
        <v>38.999000000000002</v>
      </c>
      <c r="X1393">
        <v>26.276</v>
      </c>
      <c r="Y1393" s="8">
        <f t="shared" si="420"/>
        <v>299.42599999999999</v>
      </c>
      <c r="Z1393">
        <v>52.281999999999996</v>
      </c>
      <c r="AB1393" s="25">
        <f t="shared" si="421"/>
        <v>9849.5499999999993</v>
      </c>
      <c r="AC1393" s="26">
        <f t="shared" si="419"/>
        <v>12996.297643435981</v>
      </c>
      <c r="AE1393" s="26">
        <f t="shared" si="428"/>
        <v>14074.974543606239</v>
      </c>
      <c r="AF1393" s="25">
        <f t="shared" si="422"/>
        <v>62256</v>
      </c>
      <c r="AG1393">
        <f t="shared" si="413"/>
        <v>4771.1709096841878</v>
      </c>
      <c r="AH1393" s="41">
        <f t="shared" si="424"/>
        <v>5.1941432204812517E-2</v>
      </c>
      <c r="AI1393" s="41">
        <f t="shared" si="425"/>
        <v>1.9224262405981559E-6</v>
      </c>
      <c r="AJ1393" s="41">
        <f t="shared" si="426"/>
        <v>1.9935916746070392E-10</v>
      </c>
      <c r="AK1393">
        <f t="shared" si="423"/>
        <v>1013.25</v>
      </c>
      <c r="AL1393">
        <v>273.14999999999998</v>
      </c>
      <c r="AM1393" s="27">
        <f t="shared" si="414"/>
        <v>313.23635324720618</v>
      </c>
      <c r="AN1393">
        <f t="shared" si="415"/>
        <v>1.0011635066788507</v>
      </c>
      <c r="AO1393" s="28">
        <f t="shared" si="416"/>
        <v>313.60080583626814</v>
      </c>
      <c r="AP1393" s="46">
        <f t="shared" si="417"/>
        <v>336.9525756861043</v>
      </c>
      <c r="AQ1393" s="28">
        <f t="shared" si="418"/>
        <v>-0.34257568610428279</v>
      </c>
      <c r="AR1393" s="52">
        <v>312.23641367555354</v>
      </c>
      <c r="AS1393" s="52">
        <v>335.48658630009885</v>
      </c>
      <c r="AT1393" s="52">
        <v>1.1234136999011639</v>
      </c>
    </row>
    <row r="1394" spans="1:46" x14ac:dyDescent="0.3">
      <c r="A1394" s="1">
        <v>42835</v>
      </c>
      <c r="B1394" s="2">
        <v>0.44998842592592592</v>
      </c>
      <c r="C1394" s="4">
        <f t="shared" si="410"/>
        <v>42835.449988425928</v>
      </c>
      <c r="D1394" s="5" t="str">
        <f t="shared" si="411"/>
        <v>v</v>
      </c>
      <c r="E1394" s="6">
        <f t="shared" si="412"/>
        <v>20</v>
      </c>
      <c r="F1394">
        <v>1</v>
      </c>
      <c r="G1394">
        <v>8.468</v>
      </c>
      <c r="H1394">
        <v>1109.44</v>
      </c>
      <c r="I1394">
        <v>1088.3499999999999</v>
      </c>
      <c r="J1394">
        <v>590.66200000000003</v>
      </c>
      <c r="K1394">
        <v>21.700326</v>
      </c>
      <c r="L1394">
        <v>0</v>
      </c>
      <c r="M1394">
        <v>0</v>
      </c>
      <c r="N1394">
        <v>1</v>
      </c>
      <c r="O1394">
        <v>815920</v>
      </c>
      <c r="P1394">
        <v>20353</v>
      </c>
      <c r="Q1394">
        <v>15424</v>
      </c>
      <c r="R1394">
        <v>38.9</v>
      </c>
      <c r="S1394">
        <v>3946.58</v>
      </c>
      <c r="T1394">
        <v>360</v>
      </c>
      <c r="U1394">
        <v>336.49</v>
      </c>
      <c r="V1394">
        <v>313.27</v>
      </c>
      <c r="W1394">
        <v>38.997</v>
      </c>
      <c r="X1394">
        <v>26.308</v>
      </c>
      <c r="Y1394" s="8">
        <f t="shared" si="420"/>
        <v>299.45799999999997</v>
      </c>
      <c r="Z1394">
        <v>52.194000000000003</v>
      </c>
      <c r="AB1394" s="25">
        <f t="shared" si="421"/>
        <v>9849.5499999999993</v>
      </c>
      <c r="AC1394" s="26">
        <f t="shared" si="419"/>
        <v>12997.140245720953</v>
      </c>
      <c r="AE1394" s="26">
        <f t="shared" si="428"/>
        <v>14074.974543606239</v>
      </c>
      <c r="AF1394" s="25">
        <f t="shared" si="422"/>
        <v>62256</v>
      </c>
      <c r="AG1394">
        <f t="shared" si="413"/>
        <v>4767.4439368437961</v>
      </c>
      <c r="AH1394" s="41">
        <f t="shared" si="424"/>
        <v>5.1941447340757486E-2</v>
      </c>
      <c r="AI1394" s="41">
        <f t="shared" si="425"/>
        <v>1.9224235571570279E-6</v>
      </c>
      <c r="AJ1394" s="41">
        <f t="shared" si="426"/>
        <v>1.9935952635347601E-10</v>
      </c>
      <c r="AK1394">
        <f t="shared" si="423"/>
        <v>1013.25</v>
      </c>
      <c r="AL1394">
        <v>273.14999999999998</v>
      </c>
      <c r="AM1394" s="27">
        <f t="shared" si="414"/>
        <v>312.92377452663834</v>
      </c>
      <c r="AN1394">
        <f t="shared" si="415"/>
        <v>1.0012614771628061</v>
      </c>
      <c r="AO1394" s="28">
        <f t="shared" si="416"/>
        <v>313.31852072190276</v>
      </c>
      <c r="AP1394" s="46">
        <f t="shared" si="417"/>
        <v>336.54104320521373</v>
      </c>
      <c r="AQ1394" s="28">
        <f t="shared" si="418"/>
        <v>-5.1043205213716192E-2</v>
      </c>
      <c r="AR1394" s="52">
        <v>311.95536880791514</v>
      </c>
      <c r="AS1394" s="52">
        <v>335.07685728309343</v>
      </c>
      <c r="AT1394" s="52">
        <v>1.4131427169065773</v>
      </c>
    </row>
    <row r="1395" spans="1:46" x14ac:dyDescent="0.3">
      <c r="A1395" s="1">
        <v>42835</v>
      </c>
      <c r="B1395" s="2">
        <v>0.45033564814814814</v>
      </c>
      <c r="C1395" s="4">
        <f t="shared" ref="C1395:C1458" si="429">A1395+B1395</f>
        <v>42835.450335648151</v>
      </c>
      <c r="D1395" s="5" t="str">
        <f t="shared" ref="D1395:D1458" si="430">IF(C1395-C1394&lt;0.01533,"v","f")</f>
        <v>v</v>
      </c>
      <c r="E1395" s="6">
        <f t="shared" ref="E1395:E1458" si="431">IF(D1395="v",E1394,E1394+1)</f>
        <v>20</v>
      </c>
      <c r="F1395">
        <v>1</v>
      </c>
      <c r="G1395">
        <v>8.4770000000000003</v>
      </c>
      <c r="H1395">
        <v>1109.42</v>
      </c>
      <c r="I1395">
        <v>1088.6600000000001</v>
      </c>
      <c r="J1395">
        <v>591.29999999999995</v>
      </c>
      <c r="K1395">
        <v>21.70121</v>
      </c>
      <c r="L1395">
        <v>0</v>
      </c>
      <c r="M1395">
        <v>0</v>
      </c>
      <c r="N1395">
        <v>1</v>
      </c>
      <c r="O1395">
        <v>815950</v>
      </c>
      <c r="P1395">
        <v>20352</v>
      </c>
      <c r="Q1395">
        <v>15422</v>
      </c>
      <c r="R1395">
        <v>38.9</v>
      </c>
      <c r="S1395">
        <v>3940.47</v>
      </c>
      <c r="T1395">
        <v>359</v>
      </c>
      <c r="U1395">
        <v>336.07</v>
      </c>
      <c r="V1395">
        <v>312.79000000000002</v>
      </c>
      <c r="W1395">
        <v>39</v>
      </c>
      <c r="X1395">
        <v>26.324000000000002</v>
      </c>
      <c r="Y1395" s="8">
        <f t="shared" si="420"/>
        <v>299.47399999999999</v>
      </c>
      <c r="Z1395">
        <v>52.116999999999997</v>
      </c>
      <c r="AB1395" s="25">
        <f t="shared" si="421"/>
        <v>9849.5499999999993</v>
      </c>
      <c r="AC1395" s="26">
        <f t="shared" si="419"/>
        <v>12998.187109324341</v>
      </c>
      <c r="AE1395" s="26">
        <f t="shared" si="428"/>
        <v>14074.974543606239</v>
      </c>
      <c r="AF1395" s="25">
        <f t="shared" si="422"/>
        <v>62256</v>
      </c>
      <c r="AG1395">
        <f t="shared" si="413"/>
        <v>4762.8134815423964</v>
      </c>
      <c r="AH1395" s="41">
        <f t="shared" si="424"/>
        <v>5.1941462476702463E-2</v>
      </c>
      <c r="AI1395" s="41">
        <f t="shared" si="425"/>
        <v>1.9224208737158998E-6</v>
      </c>
      <c r="AJ1395" s="41">
        <f t="shared" si="426"/>
        <v>1.9935988524624808E-10</v>
      </c>
      <c r="AK1395">
        <f t="shared" si="423"/>
        <v>1013.25</v>
      </c>
      <c r="AL1395">
        <v>273.14999999999998</v>
      </c>
      <c r="AM1395" s="27">
        <f t="shared" si="414"/>
        <v>312.53559380153825</v>
      </c>
      <c r="AN1395">
        <f t="shared" si="415"/>
        <v>1.0013330255700248</v>
      </c>
      <c r="AO1395" s="28">
        <f t="shared" si="416"/>
        <v>312.95221173961858</v>
      </c>
      <c r="AP1395" s="46">
        <f t="shared" si="417"/>
        <v>336.24333070066933</v>
      </c>
      <c r="AQ1395" s="28">
        <f t="shared" si="418"/>
        <v>-0.17333070066933942</v>
      </c>
      <c r="AR1395" s="52">
        <v>311.59067902390433</v>
      </c>
      <c r="AS1395" s="52">
        <v>334.78046743268072</v>
      </c>
      <c r="AT1395" s="52">
        <v>1.2895325673192701</v>
      </c>
    </row>
    <row r="1396" spans="1:46" x14ac:dyDescent="0.3">
      <c r="A1396" s="1">
        <v>42835</v>
      </c>
      <c r="B1396" s="2">
        <v>0.45068287037037041</v>
      </c>
      <c r="C1396" s="4">
        <f t="shared" si="429"/>
        <v>42835.450682870367</v>
      </c>
      <c r="D1396" s="5" t="str">
        <f t="shared" si="430"/>
        <v>v</v>
      </c>
      <c r="E1396" s="6">
        <f t="shared" si="431"/>
        <v>20</v>
      </c>
      <c r="F1396">
        <v>1</v>
      </c>
      <c r="G1396">
        <v>8.423</v>
      </c>
      <c r="H1396">
        <v>1109.43</v>
      </c>
      <c r="I1396">
        <v>1088.5899999999999</v>
      </c>
      <c r="J1396">
        <v>595.23699999999997</v>
      </c>
      <c r="K1396">
        <v>21.697479999999999</v>
      </c>
      <c r="L1396">
        <v>0</v>
      </c>
      <c r="M1396">
        <v>0</v>
      </c>
      <c r="N1396">
        <v>1</v>
      </c>
      <c r="O1396">
        <v>815980</v>
      </c>
      <c r="P1396">
        <v>20351</v>
      </c>
      <c r="Q1396">
        <v>15422</v>
      </c>
      <c r="R1396">
        <v>38.9</v>
      </c>
      <c r="S1396">
        <v>3943.12</v>
      </c>
      <c r="T1396">
        <v>359</v>
      </c>
      <c r="U1396">
        <v>336.32</v>
      </c>
      <c r="V1396">
        <v>313.04000000000002</v>
      </c>
      <c r="W1396">
        <v>38.999000000000002</v>
      </c>
      <c r="X1396">
        <v>26.355</v>
      </c>
      <c r="Y1396" s="8">
        <f t="shared" si="420"/>
        <v>299.505</v>
      </c>
      <c r="Z1396">
        <v>52.039000000000001</v>
      </c>
      <c r="AB1396" s="25">
        <f t="shared" si="421"/>
        <v>9849.5499999999993</v>
      </c>
      <c r="AC1396" s="26">
        <f t="shared" si="419"/>
        <v>12997.548440539489</v>
      </c>
      <c r="AE1396" s="26">
        <f t="shared" si="428"/>
        <v>14074.974543606239</v>
      </c>
      <c r="AF1396" s="25">
        <f t="shared" si="422"/>
        <v>62256</v>
      </c>
      <c r="AG1396">
        <f t="shared" si="413"/>
        <v>4765.6384219177053</v>
      </c>
      <c r="AH1396" s="41">
        <f t="shared" si="424"/>
        <v>5.1941477612647433E-2</v>
      </c>
      <c r="AI1396" s="41">
        <f t="shared" si="425"/>
        <v>1.9224181902747717E-6</v>
      </c>
      <c r="AJ1396" s="41">
        <f t="shared" si="426"/>
        <v>1.9936024413902017E-10</v>
      </c>
      <c r="AK1396">
        <f t="shared" si="423"/>
        <v>1013.25</v>
      </c>
      <c r="AL1396">
        <v>273.14999999999998</v>
      </c>
      <c r="AM1396" s="27">
        <f t="shared" si="414"/>
        <v>312.77247067452015</v>
      </c>
      <c r="AN1396">
        <f t="shared" si="415"/>
        <v>1.001427651799941</v>
      </c>
      <c r="AO1396" s="28">
        <f t="shared" si="416"/>
        <v>313.21900085525061</v>
      </c>
      <c r="AP1396" s="46">
        <f t="shared" si="417"/>
        <v>336.50833668000712</v>
      </c>
      <c r="AQ1396" s="28">
        <f t="shared" si="418"/>
        <v>-0.18833668000712578</v>
      </c>
      <c r="AR1396" s="52">
        <v>311.85621176434989</v>
      </c>
      <c r="AS1396" s="52">
        <v>335.04421768028976</v>
      </c>
      <c r="AT1396" s="52">
        <v>1.2757823197102311</v>
      </c>
    </row>
    <row r="1397" spans="1:46" x14ac:dyDescent="0.3">
      <c r="A1397" s="1">
        <v>42835</v>
      </c>
      <c r="B1397" s="2">
        <v>0.45103009259259258</v>
      </c>
      <c r="C1397" s="4">
        <f t="shared" si="429"/>
        <v>42835.45103009259</v>
      </c>
      <c r="D1397" s="5" t="str">
        <f t="shared" si="430"/>
        <v>v</v>
      </c>
      <c r="E1397" s="6">
        <f t="shared" si="431"/>
        <v>20</v>
      </c>
      <c r="F1397">
        <v>1</v>
      </c>
      <c r="G1397">
        <v>8.4090000000000007</v>
      </c>
      <c r="H1397">
        <v>1109.44</v>
      </c>
      <c r="I1397">
        <v>1088.6500000000001</v>
      </c>
      <c r="J1397">
        <v>589.75</v>
      </c>
      <c r="K1397">
        <v>21.706412</v>
      </c>
      <c r="L1397">
        <v>0</v>
      </c>
      <c r="M1397">
        <v>0</v>
      </c>
      <c r="N1397">
        <v>1</v>
      </c>
      <c r="O1397">
        <v>816010</v>
      </c>
      <c r="P1397">
        <v>20352</v>
      </c>
      <c r="Q1397">
        <v>15424</v>
      </c>
      <c r="R1397">
        <v>39</v>
      </c>
      <c r="S1397">
        <v>3950.06</v>
      </c>
      <c r="T1397">
        <v>360</v>
      </c>
      <c r="U1397">
        <v>336.96</v>
      </c>
      <c r="V1397">
        <v>313.62</v>
      </c>
      <c r="W1397">
        <v>38.997999999999998</v>
      </c>
      <c r="X1397">
        <v>26.376000000000001</v>
      </c>
      <c r="Y1397" s="8">
        <f t="shared" si="420"/>
        <v>299.52599999999995</v>
      </c>
      <c r="Z1397">
        <v>51.975000000000001</v>
      </c>
      <c r="AB1397" s="25">
        <f t="shared" si="421"/>
        <v>9849.5499999999993</v>
      </c>
      <c r="AC1397" s="26">
        <f t="shared" si="419"/>
        <v>12996.501659751037</v>
      </c>
      <c r="AE1397" s="26">
        <f t="shared" si="428"/>
        <v>14074.974543606239</v>
      </c>
      <c r="AF1397" s="25">
        <f t="shared" si="422"/>
        <v>62256</v>
      </c>
      <c r="AG1397">
        <f t="shared" si="413"/>
        <v>4770.2685109145978</v>
      </c>
      <c r="AH1397" s="41">
        <f t="shared" si="424"/>
        <v>5.1941492748592409E-2</v>
      </c>
      <c r="AI1397" s="41">
        <f t="shared" si="425"/>
        <v>1.9224155068336432E-6</v>
      </c>
      <c r="AJ1397" s="41">
        <f t="shared" si="426"/>
        <v>1.9936060303179226E-10</v>
      </c>
      <c r="AK1397">
        <f t="shared" si="423"/>
        <v>1013.25</v>
      </c>
      <c r="AL1397">
        <v>273.14999999999998</v>
      </c>
      <c r="AM1397" s="27">
        <f t="shared" si="414"/>
        <v>313.1608457634228</v>
      </c>
      <c r="AN1397">
        <f t="shared" si="415"/>
        <v>1.0014888405341205</v>
      </c>
      <c r="AO1397" s="28">
        <f t="shared" si="416"/>
        <v>313.62709232429484</v>
      </c>
      <c r="AP1397" s="46">
        <f t="shared" si="417"/>
        <v>336.96534326064017</v>
      </c>
      <c r="AQ1397" s="28">
        <f t="shared" si="418"/>
        <v>-5.3432606401884186E-3</v>
      </c>
      <c r="AR1397" s="52">
        <v>312.26240111716334</v>
      </c>
      <c r="AS1397" s="52">
        <v>335.49909990249188</v>
      </c>
      <c r="AT1397" s="52">
        <v>1.4609000975081017</v>
      </c>
    </row>
    <row r="1398" spans="1:46" x14ac:dyDescent="0.3">
      <c r="A1398" s="1">
        <v>42835</v>
      </c>
      <c r="B1398" s="2">
        <v>0.4513773148148148</v>
      </c>
      <c r="C1398" s="4">
        <f t="shared" si="429"/>
        <v>42835.451377314814</v>
      </c>
      <c r="D1398" s="5" t="str">
        <f t="shared" si="430"/>
        <v>v</v>
      </c>
      <c r="E1398" s="6">
        <f t="shared" si="431"/>
        <v>20</v>
      </c>
      <c r="F1398">
        <v>1</v>
      </c>
      <c r="G1398">
        <v>8.3849999999999998</v>
      </c>
      <c r="H1398">
        <v>1109.45</v>
      </c>
      <c r="I1398">
        <v>1088.53</v>
      </c>
      <c r="J1398">
        <v>590.56200000000001</v>
      </c>
      <c r="K1398">
        <v>21.708179000000001</v>
      </c>
      <c r="L1398">
        <v>0</v>
      </c>
      <c r="M1398">
        <v>0</v>
      </c>
      <c r="N1398">
        <v>1</v>
      </c>
      <c r="O1398">
        <v>816040</v>
      </c>
      <c r="P1398">
        <v>20351</v>
      </c>
      <c r="Q1398">
        <v>15422</v>
      </c>
      <c r="R1398">
        <v>39</v>
      </c>
      <c r="S1398">
        <v>3943.27</v>
      </c>
      <c r="T1398">
        <v>359</v>
      </c>
      <c r="U1398">
        <v>336.36</v>
      </c>
      <c r="V1398">
        <v>313.10000000000002</v>
      </c>
      <c r="W1398">
        <v>38.997</v>
      </c>
      <c r="X1398">
        <v>26.4</v>
      </c>
      <c r="Y1398" s="8">
        <f t="shared" si="420"/>
        <v>299.54999999999995</v>
      </c>
      <c r="Z1398">
        <v>51.914000000000001</v>
      </c>
      <c r="AB1398" s="25">
        <f t="shared" si="421"/>
        <v>9849.5499999999993</v>
      </c>
      <c r="AC1398" s="26">
        <f t="shared" si="419"/>
        <v>12997.548440539489</v>
      </c>
      <c r="AE1398" s="26">
        <f t="shared" si="428"/>
        <v>14074.974543606239</v>
      </c>
      <c r="AF1398" s="25">
        <f t="shared" si="422"/>
        <v>62256</v>
      </c>
      <c r="AG1398">
        <f t="shared" ref="AG1398:AG1461" si="432">AF1398*(1-(AC1398/AE1398))</f>
        <v>4765.6384219177053</v>
      </c>
      <c r="AH1398" s="41">
        <f t="shared" si="424"/>
        <v>5.1941507884537379E-2</v>
      </c>
      <c r="AI1398" s="41">
        <f t="shared" si="425"/>
        <v>1.9224128233925151E-6</v>
      </c>
      <c r="AJ1398" s="41">
        <f t="shared" si="426"/>
        <v>1.9936096192456436E-10</v>
      </c>
      <c r="AK1398">
        <f t="shared" si="423"/>
        <v>1013.25</v>
      </c>
      <c r="AL1398">
        <v>273.14999999999998</v>
      </c>
      <c r="AM1398" s="27">
        <f t="shared" ref="AM1398:AM1461" si="433">AJ1398*(AG1398^3)+AI1398*(AG1398^2)+AH1398*AG1398</f>
        <v>312.7725707391989</v>
      </c>
      <c r="AN1398">
        <f t="shared" ref="AN1398:AN1461" si="434">(AK1398*Y1398)/(AL1398*H1398)</f>
        <v>1.0015600588118116</v>
      </c>
      <c r="AO1398" s="28">
        <f t="shared" ref="AO1398:AO1461" si="435">AM1398*AN1398</f>
        <v>313.26051434427359</v>
      </c>
      <c r="AP1398" s="46">
        <f t="shared" ref="AP1398:AP1461" si="436">AO1398*(I1398/1013.25)</f>
        <v>336.53438705074967</v>
      </c>
      <c r="AQ1398" s="28">
        <f t="shared" ref="AQ1398:AQ1461" si="437">U1398-AP1398</f>
        <v>-0.1743870507496581</v>
      </c>
      <c r="AR1398" s="52">
        <v>311.89744484699827</v>
      </c>
      <c r="AS1398" s="52">
        <v>335.0700475097982</v>
      </c>
      <c r="AT1398" s="52">
        <v>1.2899524902018129</v>
      </c>
    </row>
    <row r="1399" spans="1:46" x14ac:dyDescent="0.3">
      <c r="A1399" s="1">
        <v>42835</v>
      </c>
      <c r="B1399" s="2">
        <v>0.45172453703703702</v>
      </c>
      <c r="C1399" s="4">
        <f t="shared" si="429"/>
        <v>42835.451724537037</v>
      </c>
      <c r="D1399" s="5" t="str">
        <f t="shared" si="430"/>
        <v>v</v>
      </c>
      <c r="E1399" s="6">
        <f t="shared" si="431"/>
        <v>20</v>
      </c>
      <c r="F1399">
        <v>1</v>
      </c>
      <c r="G1399">
        <v>8.49</v>
      </c>
      <c r="H1399">
        <v>1109.47</v>
      </c>
      <c r="I1399">
        <v>1088.53</v>
      </c>
      <c r="J1399">
        <v>586.01199999999994</v>
      </c>
      <c r="K1399">
        <v>21.720548000000001</v>
      </c>
      <c r="L1399">
        <v>0</v>
      </c>
      <c r="M1399">
        <v>0</v>
      </c>
      <c r="N1399">
        <v>1</v>
      </c>
      <c r="O1399">
        <v>816070</v>
      </c>
      <c r="P1399">
        <v>20352</v>
      </c>
      <c r="Q1399">
        <v>15422</v>
      </c>
      <c r="R1399">
        <v>39</v>
      </c>
      <c r="S1399">
        <v>3938.7</v>
      </c>
      <c r="T1399">
        <v>359</v>
      </c>
      <c r="U1399">
        <v>335.98</v>
      </c>
      <c r="V1399">
        <v>312.74</v>
      </c>
      <c r="W1399">
        <v>39.000999999999998</v>
      </c>
      <c r="X1399">
        <v>26.42</v>
      </c>
      <c r="Y1399" s="8">
        <f t="shared" si="420"/>
        <v>299.57</v>
      </c>
      <c r="Z1399">
        <v>51.869</v>
      </c>
      <c r="AB1399" s="25">
        <f t="shared" si="421"/>
        <v>9849.5499999999993</v>
      </c>
      <c r="AC1399" s="26">
        <f t="shared" si="419"/>
        <v>12998.187109324341</v>
      </c>
      <c r="AE1399" s="26">
        <f t="shared" si="428"/>
        <v>14074.974543606239</v>
      </c>
      <c r="AF1399" s="25">
        <f t="shared" si="422"/>
        <v>62256</v>
      </c>
      <c r="AG1399">
        <f t="shared" si="432"/>
        <v>4762.8134815423964</v>
      </c>
      <c r="AH1399" s="41">
        <f t="shared" si="424"/>
        <v>5.1941523020482355E-2</v>
      </c>
      <c r="AI1399" s="41">
        <f t="shared" si="425"/>
        <v>1.922410139951387E-6</v>
      </c>
      <c r="AJ1399" s="41">
        <f t="shared" si="426"/>
        <v>1.9936132081733645E-10</v>
      </c>
      <c r="AK1399">
        <f t="shared" si="423"/>
        <v>1013.25</v>
      </c>
      <c r="AL1399">
        <v>273.14999999999998</v>
      </c>
      <c r="AM1399" s="27">
        <f t="shared" si="433"/>
        <v>312.53579377264049</v>
      </c>
      <c r="AN1399">
        <f t="shared" si="434"/>
        <v>1.0016088738354854</v>
      </c>
      <c r="AO1399" s="28">
        <f t="shared" si="435"/>
        <v>313.03862443389392</v>
      </c>
      <c r="AP1399" s="46">
        <f t="shared" si="436"/>
        <v>336.29601170000149</v>
      </c>
      <c r="AQ1399" s="28">
        <f t="shared" si="437"/>
        <v>-0.31601170000146794</v>
      </c>
      <c r="AR1399" s="52">
        <v>311.67651634889768</v>
      </c>
      <c r="AS1399" s="52">
        <v>334.83270500001538</v>
      </c>
      <c r="AT1399" s="52">
        <v>1.1472949999846378</v>
      </c>
    </row>
    <row r="1400" spans="1:46" x14ac:dyDescent="0.3">
      <c r="A1400" s="1">
        <v>42835</v>
      </c>
      <c r="B1400" s="2">
        <v>0.4520717592592593</v>
      </c>
      <c r="C1400" s="4">
        <f t="shared" si="429"/>
        <v>42835.45207175926</v>
      </c>
      <c r="D1400" s="5" t="str">
        <f t="shared" si="430"/>
        <v>v</v>
      </c>
      <c r="E1400" s="6">
        <f t="shared" si="431"/>
        <v>20</v>
      </c>
      <c r="F1400">
        <v>1</v>
      </c>
      <c r="G1400">
        <v>8.4390000000000001</v>
      </c>
      <c r="H1400">
        <v>1109.45</v>
      </c>
      <c r="I1400">
        <v>1088.5899999999999</v>
      </c>
      <c r="J1400">
        <v>589.43700000000001</v>
      </c>
      <c r="K1400">
        <v>21.708376000000001</v>
      </c>
      <c r="L1400">
        <v>0</v>
      </c>
      <c r="M1400">
        <v>0</v>
      </c>
      <c r="N1400">
        <v>1</v>
      </c>
      <c r="O1400">
        <v>816100</v>
      </c>
      <c r="P1400">
        <v>20351</v>
      </c>
      <c r="Q1400">
        <v>15423</v>
      </c>
      <c r="R1400">
        <v>39</v>
      </c>
      <c r="S1400">
        <v>3946.57</v>
      </c>
      <c r="T1400">
        <v>360</v>
      </c>
      <c r="U1400">
        <v>336.7</v>
      </c>
      <c r="V1400">
        <v>313.39</v>
      </c>
      <c r="W1400">
        <v>38.999000000000002</v>
      </c>
      <c r="X1400">
        <v>26.427</v>
      </c>
      <c r="Y1400" s="8">
        <f t="shared" si="420"/>
        <v>299.577</v>
      </c>
      <c r="Z1400">
        <v>51.816000000000003</v>
      </c>
      <c r="AB1400" s="25">
        <f t="shared" si="421"/>
        <v>9849.5499999999993</v>
      </c>
      <c r="AC1400" s="26">
        <f t="shared" si="419"/>
        <v>12996.705702522208</v>
      </c>
      <c r="AE1400" s="26">
        <f t="shared" si="428"/>
        <v>14074.974543606239</v>
      </c>
      <c r="AF1400" s="25">
        <f t="shared" si="422"/>
        <v>62256</v>
      </c>
      <c r="AG1400">
        <f t="shared" si="432"/>
        <v>4769.365995125132</v>
      </c>
      <c r="AH1400" s="41">
        <f t="shared" si="424"/>
        <v>5.1941538156427332E-2</v>
      </c>
      <c r="AI1400" s="41">
        <f t="shared" si="425"/>
        <v>1.922407456510259E-6</v>
      </c>
      <c r="AJ1400" s="41">
        <f t="shared" si="426"/>
        <v>1.9936167971010854E-10</v>
      </c>
      <c r="AK1400">
        <f t="shared" si="423"/>
        <v>1013.25</v>
      </c>
      <c r="AL1400">
        <v>273.14999999999998</v>
      </c>
      <c r="AM1400" s="27">
        <f t="shared" si="433"/>
        <v>313.08528605517017</v>
      </c>
      <c r="AN1400">
        <f t="shared" si="434"/>
        <v>1.0016503346308334</v>
      </c>
      <c r="AO1400" s="28">
        <f t="shared" si="435"/>
        <v>313.60198154515143</v>
      </c>
      <c r="AP1400" s="46">
        <f t="shared" si="436"/>
        <v>336.9197938220936</v>
      </c>
      <c r="AQ1400" s="28">
        <f t="shared" si="437"/>
        <v>-0.21979382209360665</v>
      </c>
      <c r="AR1400" s="52">
        <v>312.23726482469738</v>
      </c>
      <c r="AS1400" s="52">
        <v>335.45360386431508</v>
      </c>
      <c r="AT1400" s="52">
        <v>1.246396135684904</v>
      </c>
    </row>
    <row r="1401" spans="1:46" x14ac:dyDescent="0.3">
      <c r="A1401" s="1">
        <v>42835</v>
      </c>
      <c r="B1401" s="2">
        <v>0.45241898148148146</v>
      </c>
      <c r="C1401" s="4">
        <f t="shared" si="429"/>
        <v>42835.452418981484</v>
      </c>
      <c r="D1401" s="5" t="str">
        <f t="shared" si="430"/>
        <v>v</v>
      </c>
      <c r="E1401" s="6">
        <f t="shared" si="431"/>
        <v>20</v>
      </c>
      <c r="F1401">
        <v>1</v>
      </c>
      <c r="G1401">
        <v>8.5410000000000004</v>
      </c>
      <c r="H1401">
        <v>1109.47</v>
      </c>
      <c r="I1401">
        <v>1088.6400000000001</v>
      </c>
      <c r="J1401">
        <v>588.13699999999994</v>
      </c>
      <c r="K1401">
        <v>21.708376000000001</v>
      </c>
      <c r="L1401">
        <v>0</v>
      </c>
      <c r="M1401">
        <v>0</v>
      </c>
      <c r="N1401">
        <v>1</v>
      </c>
      <c r="O1401">
        <v>816130</v>
      </c>
      <c r="P1401">
        <v>20352</v>
      </c>
      <c r="Q1401">
        <v>15423</v>
      </c>
      <c r="R1401">
        <v>39</v>
      </c>
      <c r="S1401">
        <v>3945.15</v>
      </c>
      <c r="T1401">
        <v>360</v>
      </c>
      <c r="U1401">
        <v>336.61</v>
      </c>
      <c r="V1401">
        <v>313.3</v>
      </c>
      <c r="W1401">
        <v>38.997999999999998</v>
      </c>
      <c r="X1401">
        <v>26.452000000000002</v>
      </c>
      <c r="Y1401" s="8">
        <f t="shared" si="420"/>
        <v>299.60199999999998</v>
      </c>
      <c r="Z1401">
        <v>51.774999999999999</v>
      </c>
      <c r="AB1401" s="25">
        <f t="shared" si="421"/>
        <v>9849.5499999999993</v>
      </c>
      <c r="AC1401" s="26">
        <f t="shared" ref="AC1401:AC1464" si="438">(P1401/Q1401)*AB1401</f>
        <v>12997.344329896907</v>
      </c>
      <c r="AE1401" s="26">
        <f t="shared" si="428"/>
        <v>14074.974543606239</v>
      </c>
      <c r="AF1401" s="25">
        <f t="shared" si="422"/>
        <v>62256</v>
      </c>
      <c r="AG1401">
        <f t="shared" si="432"/>
        <v>4766.541237913947</v>
      </c>
      <c r="AH1401" s="41">
        <f t="shared" si="424"/>
        <v>5.1941553292372301E-2</v>
      </c>
      <c r="AI1401" s="41">
        <f t="shared" si="425"/>
        <v>1.9224047730691309E-6</v>
      </c>
      <c r="AJ1401" s="41">
        <f t="shared" si="426"/>
        <v>1.9936203860288063E-10</v>
      </c>
      <c r="AK1401">
        <f t="shared" si="423"/>
        <v>1013.25</v>
      </c>
      <c r="AL1401">
        <v>273.14999999999998</v>
      </c>
      <c r="AM1401" s="27">
        <f t="shared" si="433"/>
        <v>312.8484239015516</v>
      </c>
      <c r="AN1401">
        <f t="shared" si="434"/>
        <v>1.0017158654700373</v>
      </c>
      <c r="AO1401" s="28">
        <f t="shared" si="435"/>
        <v>313.38522970947986</v>
      </c>
      <c r="AP1401" s="46">
        <f t="shared" si="436"/>
        <v>336.70238980599868</v>
      </c>
      <c r="AQ1401" s="28">
        <f t="shared" si="437"/>
        <v>-9.2389805998664087E-2</v>
      </c>
      <c r="AR1401" s="52">
        <v>312.02145302399504</v>
      </c>
      <c r="AS1401" s="52">
        <v>335.23714248215344</v>
      </c>
      <c r="AT1401" s="52">
        <v>1.372857517846569</v>
      </c>
    </row>
    <row r="1402" spans="1:46" x14ac:dyDescent="0.3">
      <c r="A1402" s="1">
        <v>42835</v>
      </c>
      <c r="B1402" s="2">
        <v>0.45276620370370368</v>
      </c>
      <c r="C1402" s="4">
        <f t="shared" si="429"/>
        <v>42835.452766203707</v>
      </c>
      <c r="D1402" s="5" t="str">
        <f t="shared" si="430"/>
        <v>v</v>
      </c>
      <c r="E1402" s="6">
        <f t="shared" si="431"/>
        <v>20</v>
      </c>
      <c r="F1402">
        <v>1</v>
      </c>
      <c r="G1402">
        <v>8.4239999999999995</v>
      </c>
      <c r="H1402">
        <v>1109.47</v>
      </c>
      <c r="I1402">
        <v>1088.68</v>
      </c>
      <c r="J1402">
        <v>584.88699999999994</v>
      </c>
      <c r="K1402">
        <v>21.710436999999999</v>
      </c>
      <c r="L1402">
        <v>0</v>
      </c>
      <c r="M1402">
        <v>0</v>
      </c>
      <c r="N1402">
        <v>1</v>
      </c>
      <c r="O1402">
        <v>816160</v>
      </c>
      <c r="P1402">
        <v>20352</v>
      </c>
      <c r="Q1402">
        <v>15422</v>
      </c>
      <c r="R1402">
        <v>39</v>
      </c>
      <c r="S1402">
        <v>3941.75</v>
      </c>
      <c r="T1402">
        <v>359</v>
      </c>
      <c r="U1402">
        <v>336.33</v>
      </c>
      <c r="V1402">
        <v>313.02999999999997</v>
      </c>
      <c r="W1402">
        <v>38.999000000000002</v>
      </c>
      <c r="X1402">
        <v>26.462</v>
      </c>
      <c r="Y1402" s="8">
        <f t="shared" si="420"/>
        <v>299.61199999999997</v>
      </c>
      <c r="Z1402">
        <v>51.728999999999999</v>
      </c>
      <c r="AB1402" s="25">
        <f t="shared" si="421"/>
        <v>9849.5499999999993</v>
      </c>
      <c r="AC1402" s="26">
        <f t="shared" si="438"/>
        <v>12998.187109324341</v>
      </c>
      <c r="AE1402" s="26">
        <f t="shared" si="428"/>
        <v>14074.974543606239</v>
      </c>
      <c r="AF1402" s="25">
        <f t="shared" si="422"/>
        <v>62256</v>
      </c>
      <c r="AG1402">
        <f t="shared" si="432"/>
        <v>4762.8134815423964</v>
      </c>
      <c r="AH1402" s="41">
        <f t="shared" si="424"/>
        <v>5.1941568428317278E-2</v>
      </c>
      <c r="AI1402" s="41">
        <f t="shared" si="425"/>
        <v>1.9224020896280024E-6</v>
      </c>
      <c r="AJ1402" s="41">
        <f t="shared" si="426"/>
        <v>1.9936239749565273E-10</v>
      </c>
      <c r="AK1402">
        <f t="shared" si="423"/>
        <v>1013.25</v>
      </c>
      <c r="AL1402">
        <v>273.14999999999998</v>
      </c>
      <c r="AM1402" s="27">
        <f t="shared" si="433"/>
        <v>312.53594375096719</v>
      </c>
      <c r="AN1402">
        <f t="shared" si="434"/>
        <v>1.0017493003558346</v>
      </c>
      <c r="AO1402" s="28">
        <f t="shared" si="435"/>
        <v>313.08266298858189</v>
      </c>
      <c r="AP1402" s="46">
        <f t="shared" si="436"/>
        <v>336.38967040948364</v>
      </c>
      <c r="AQ1402" s="28">
        <f t="shared" si="437"/>
        <v>-5.9670409483658204E-2</v>
      </c>
      <c r="AR1402" s="52">
        <v>311.72021369404786</v>
      </c>
      <c r="AS1402" s="52">
        <v>334.92579545466174</v>
      </c>
      <c r="AT1402" s="52">
        <v>1.4042045453382457</v>
      </c>
    </row>
    <row r="1403" spans="1:46" x14ac:dyDescent="0.3">
      <c r="A1403" s="1">
        <v>42835</v>
      </c>
      <c r="B1403" s="2">
        <v>0.45311342592592596</v>
      </c>
      <c r="C1403" s="4">
        <f t="shared" si="429"/>
        <v>42835.453113425923</v>
      </c>
      <c r="D1403" s="5" t="str">
        <f t="shared" si="430"/>
        <v>v</v>
      </c>
      <c r="E1403" s="6">
        <f t="shared" si="431"/>
        <v>20</v>
      </c>
      <c r="F1403">
        <v>1</v>
      </c>
      <c r="G1403">
        <v>8.4090000000000007</v>
      </c>
      <c r="H1403">
        <v>1109.5</v>
      </c>
      <c r="I1403">
        <v>1088.5999999999999</v>
      </c>
      <c r="J1403">
        <v>588.73699999999997</v>
      </c>
      <c r="K1403">
        <v>21.713284000000002</v>
      </c>
      <c r="L1403">
        <v>0</v>
      </c>
      <c r="M1403">
        <v>0</v>
      </c>
      <c r="N1403">
        <v>1</v>
      </c>
      <c r="O1403">
        <v>816190</v>
      </c>
      <c r="P1403">
        <v>20350</v>
      </c>
      <c r="Q1403">
        <v>15421</v>
      </c>
      <c r="R1403">
        <v>39</v>
      </c>
      <c r="S1403">
        <v>3944.35</v>
      </c>
      <c r="T1403">
        <v>360</v>
      </c>
      <c r="U1403">
        <v>336.54</v>
      </c>
      <c r="V1403">
        <v>313.25</v>
      </c>
      <c r="W1403">
        <v>38.997999999999998</v>
      </c>
      <c r="X1403">
        <v>26.472999999999999</v>
      </c>
      <c r="Y1403" s="8">
        <f t="shared" si="420"/>
        <v>299.62299999999999</v>
      </c>
      <c r="Z1403">
        <v>51.723999999999997</v>
      </c>
      <c r="AB1403" s="25">
        <f t="shared" si="421"/>
        <v>9849.5499999999993</v>
      </c>
      <c r="AC1403" s="26">
        <f t="shared" si="438"/>
        <v>12997.752577653848</v>
      </c>
      <c r="AE1403" s="26">
        <f t="shared" si="428"/>
        <v>14074.974543606239</v>
      </c>
      <c r="AF1403" s="25">
        <f t="shared" si="422"/>
        <v>62256</v>
      </c>
      <c r="AG1403">
        <f t="shared" si="432"/>
        <v>4764.7354888323162</v>
      </c>
      <c r="AH1403" s="41">
        <f t="shared" si="424"/>
        <v>5.1941583564262248E-2</v>
      </c>
      <c r="AI1403" s="41">
        <f t="shared" si="425"/>
        <v>1.9223994061868743E-6</v>
      </c>
      <c r="AJ1403" s="41">
        <f t="shared" si="426"/>
        <v>1.9936275638842482E-10</v>
      </c>
      <c r="AK1403">
        <f t="shared" si="423"/>
        <v>1013.25</v>
      </c>
      <c r="AL1403">
        <v>273.14999999999998</v>
      </c>
      <c r="AM1403" s="27">
        <f t="shared" si="433"/>
        <v>312.69711577377723</v>
      </c>
      <c r="AN1403">
        <f t="shared" si="434"/>
        <v>1.0017589912292097</v>
      </c>
      <c r="AO1403" s="28">
        <f t="shared" si="435"/>
        <v>313.24714725782246</v>
      </c>
      <c r="AP1403" s="46">
        <f t="shared" si="436"/>
        <v>336.54166741166102</v>
      </c>
      <c r="AQ1403" s="28">
        <f t="shared" si="437"/>
        <v>-1.6674116610033707E-3</v>
      </c>
      <c r="AR1403" s="52">
        <v>311.88390118776601</v>
      </c>
      <c r="AS1403" s="52">
        <v>335.07704400000205</v>
      </c>
      <c r="AT1403" s="52">
        <v>1.4629559999979733</v>
      </c>
    </row>
    <row r="1404" spans="1:46" x14ac:dyDescent="0.3">
      <c r="A1404" s="1">
        <v>42835</v>
      </c>
      <c r="B1404" s="2">
        <v>0.45346064814814818</v>
      </c>
      <c r="C1404" s="4">
        <f t="shared" si="429"/>
        <v>42835.453460648147</v>
      </c>
      <c r="D1404" s="5" t="str">
        <f t="shared" si="430"/>
        <v>v</v>
      </c>
      <c r="E1404" s="6">
        <f t="shared" si="431"/>
        <v>20</v>
      </c>
      <c r="F1404">
        <v>1</v>
      </c>
      <c r="G1404">
        <v>8.5370000000000008</v>
      </c>
      <c r="H1404">
        <v>1109.55</v>
      </c>
      <c r="I1404">
        <v>1088.77</v>
      </c>
      <c r="J1404">
        <v>583.91200000000003</v>
      </c>
      <c r="K1404">
        <v>21.716131000000001</v>
      </c>
      <c r="L1404">
        <v>0</v>
      </c>
      <c r="M1404">
        <v>0</v>
      </c>
      <c r="N1404">
        <v>1</v>
      </c>
      <c r="O1404">
        <v>816220</v>
      </c>
      <c r="P1404">
        <v>20348</v>
      </c>
      <c r="Q1404">
        <v>15421</v>
      </c>
      <c r="R1404">
        <v>39</v>
      </c>
      <c r="S1404">
        <v>3949.61</v>
      </c>
      <c r="T1404">
        <v>360</v>
      </c>
      <c r="U1404">
        <v>337.05</v>
      </c>
      <c r="V1404">
        <v>313.67</v>
      </c>
      <c r="W1404">
        <v>38.999000000000002</v>
      </c>
      <c r="X1404">
        <v>26.484000000000002</v>
      </c>
      <c r="Y1404" s="8">
        <f t="shared" si="420"/>
        <v>299.63399999999996</v>
      </c>
      <c r="Z1404">
        <v>51.709000000000003</v>
      </c>
      <c r="AB1404" s="25">
        <f t="shared" si="421"/>
        <v>9849.5499999999993</v>
      </c>
      <c r="AC1404" s="26">
        <f t="shared" si="438"/>
        <v>12996.475157253095</v>
      </c>
      <c r="AE1404" s="26">
        <f t="shared" si="428"/>
        <v>14074.974543606239</v>
      </c>
      <c r="AF1404" s="25">
        <f t="shared" si="422"/>
        <v>62256</v>
      </c>
      <c r="AG1404">
        <f t="shared" si="432"/>
        <v>4770.3857359587237</v>
      </c>
      <c r="AH1404" s="41">
        <f t="shared" si="424"/>
        <v>5.1941598700207224E-2</v>
      </c>
      <c r="AI1404" s="41">
        <f t="shared" si="425"/>
        <v>1.9223967227457462E-6</v>
      </c>
      <c r="AJ1404" s="41">
        <f t="shared" si="426"/>
        <v>1.9936311528119691E-10</v>
      </c>
      <c r="AK1404">
        <f t="shared" si="423"/>
        <v>1013.25</v>
      </c>
      <c r="AL1404">
        <v>273.14999999999998</v>
      </c>
      <c r="AM1404" s="27">
        <f t="shared" si="433"/>
        <v>313.17103076446654</v>
      </c>
      <c r="AN1404">
        <f t="shared" si="434"/>
        <v>1.0017506243718881</v>
      </c>
      <c r="AO1404" s="28">
        <f t="shared" si="435"/>
        <v>313.71927560349212</v>
      </c>
      <c r="AP1404" s="46">
        <f t="shared" si="436"/>
        <v>337.10154028997198</v>
      </c>
      <c r="AQ1404" s="28">
        <f t="shared" si="437"/>
        <v>-5.1540289971967468E-2</v>
      </c>
      <c r="AR1404" s="52">
        <v>312.35383153700451</v>
      </c>
      <c r="AS1404" s="52">
        <v>335.63432633855848</v>
      </c>
      <c r="AT1404" s="52">
        <v>1.4156736614415308</v>
      </c>
    </row>
    <row r="1405" spans="1:46" x14ac:dyDescent="0.3">
      <c r="A1405" s="1">
        <v>42835</v>
      </c>
      <c r="B1405" s="2">
        <v>0.45380787037037035</v>
      </c>
      <c r="C1405" s="4">
        <f t="shared" si="429"/>
        <v>42835.45380787037</v>
      </c>
      <c r="D1405" s="5" t="str">
        <f t="shared" si="430"/>
        <v>v</v>
      </c>
      <c r="E1405" s="6">
        <f t="shared" si="431"/>
        <v>20</v>
      </c>
      <c r="F1405">
        <v>1</v>
      </c>
      <c r="G1405">
        <v>8.4629999999999992</v>
      </c>
      <c r="H1405">
        <v>1109.58</v>
      </c>
      <c r="I1405">
        <v>1088.76</v>
      </c>
      <c r="J1405">
        <v>588.75</v>
      </c>
      <c r="K1405">
        <v>21.696400000000001</v>
      </c>
      <c r="L1405">
        <v>0</v>
      </c>
      <c r="M1405">
        <v>0</v>
      </c>
      <c r="N1405">
        <v>1</v>
      </c>
      <c r="O1405">
        <v>816250</v>
      </c>
      <c r="P1405">
        <v>20347</v>
      </c>
      <c r="Q1405">
        <v>15421</v>
      </c>
      <c r="R1405">
        <v>39</v>
      </c>
      <c r="S1405">
        <v>3952.27</v>
      </c>
      <c r="T1405">
        <v>360</v>
      </c>
      <c r="U1405">
        <v>337.28</v>
      </c>
      <c r="V1405">
        <v>313.88</v>
      </c>
      <c r="W1405">
        <v>38.997</v>
      </c>
      <c r="X1405">
        <v>26.492999999999999</v>
      </c>
      <c r="Y1405" s="8">
        <f t="shared" si="420"/>
        <v>299.64299999999997</v>
      </c>
      <c r="Z1405">
        <v>51.746000000000002</v>
      </c>
      <c r="AB1405" s="25">
        <f t="shared" si="421"/>
        <v>9849.5499999999993</v>
      </c>
      <c r="AC1405" s="26">
        <f t="shared" si="438"/>
        <v>12995.836447052719</v>
      </c>
      <c r="AE1405" s="26">
        <f t="shared" si="428"/>
        <v>14074.974543606239</v>
      </c>
      <c r="AF1405" s="25">
        <f t="shared" si="422"/>
        <v>62256</v>
      </c>
      <c r="AG1405">
        <f t="shared" si="432"/>
        <v>4773.2108595219197</v>
      </c>
      <c r="AH1405" s="41">
        <f t="shared" si="424"/>
        <v>5.1941613836152194E-2</v>
      </c>
      <c r="AI1405" s="41">
        <f t="shared" si="425"/>
        <v>1.9223940393046181E-6</v>
      </c>
      <c r="AJ1405" s="41">
        <f t="shared" si="426"/>
        <v>1.9936347417396901E-10</v>
      </c>
      <c r="AK1405">
        <f t="shared" si="423"/>
        <v>1013.25</v>
      </c>
      <c r="AL1405">
        <v>273.14999999999998</v>
      </c>
      <c r="AM1405" s="27">
        <f t="shared" si="433"/>
        <v>313.40812771981757</v>
      </c>
      <c r="AN1405">
        <f t="shared" si="434"/>
        <v>1.0017536281965247</v>
      </c>
      <c r="AO1405" s="28">
        <f t="shared" si="435"/>
        <v>313.95772904960705</v>
      </c>
      <c r="AP1405" s="46">
        <f t="shared" si="436"/>
        <v>337.35466773259333</v>
      </c>
      <c r="AQ1405" s="28">
        <f t="shared" si="437"/>
        <v>-7.4667732593354685E-2</v>
      </c>
      <c r="AR1405" s="52">
        <v>312.59114942139348</v>
      </c>
      <c r="AS1405" s="52">
        <v>335.88624707035416</v>
      </c>
      <c r="AT1405" s="52">
        <v>1.3937529296458138</v>
      </c>
    </row>
    <row r="1406" spans="1:46" x14ac:dyDescent="0.3">
      <c r="A1406" s="1">
        <v>42835</v>
      </c>
      <c r="B1406" s="2">
        <v>0.45415509259259257</v>
      </c>
      <c r="C1406" s="4">
        <f t="shared" si="429"/>
        <v>42835.454155092593</v>
      </c>
      <c r="D1406" s="5" t="str">
        <f t="shared" si="430"/>
        <v>v</v>
      </c>
      <c r="E1406" s="6">
        <f t="shared" si="431"/>
        <v>20</v>
      </c>
      <c r="F1406">
        <v>1</v>
      </c>
      <c r="G1406">
        <v>8.4849999999999994</v>
      </c>
      <c r="H1406">
        <v>1109.6199999999999</v>
      </c>
      <c r="I1406">
        <v>1088.8499999999999</v>
      </c>
      <c r="J1406">
        <v>585.73699999999997</v>
      </c>
      <c r="K1406">
        <v>21.715444000000002</v>
      </c>
      <c r="L1406">
        <v>0</v>
      </c>
      <c r="M1406">
        <v>0</v>
      </c>
      <c r="N1406">
        <v>1</v>
      </c>
      <c r="O1406">
        <v>816280</v>
      </c>
      <c r="P1406">
        <v>20346</v>
      </c>
      <c r="Q1406">
        <v>15421</v>
      </c>
      <c r="R1406">
        <v>39</v>
      </c>
      <c r="S1406">
        <v>3955.16</v>
      </c>
      <c r="T1406">
        <v>361</v>
      </c>
      <c r="U1406">
        <v>337.57</v>
      </c>
      <c r="V1406">
        <v>314.13</v>
      </c>
      <c r="W1406">
        <v>39.003</v>
      </c>
      <c r="X1406">
        <v>26.507999999999999</v>
      </c>
      <c r="Y1406" s="8">
        <f t="shared" si="420"/>
        <v>299.65799999999996</v>
      </c>
      <c r="Z1406">
        <v>51.750999999999998</v>
      </c>
      <c r="AB1406" s="25">
        <f t="shared" si="421"/>
        <v>9849.5499999999993</v>
      </c>
      <c r="AC1406" s="26">
        <f t="shared" si="438"/>
        <v>12995.197736852344</v>
      </c>
      <c r="AE1406" s="26">
        <f t="shared" si="428"/>
        <v>14074.974543606239</v>
      </c>
      <c r="AF1406" s="25">
        <f t="shared" si="422"/>
        <v>62256</v>
      </c>
      <c r="AG1406">
        <f t="shared" si="432"/>
        <v>4776.035983085123</v>
      </c>
      <c r="AH1406" s="41">
        <f t="shared" si="424"/>
        <v>5.194162897209717E-2</v>
      </c>
      <c r="AI1406" s="41">
        <f t="shared" si="425"/>
        <v>1.92239135586349E-6</v>
      </c>
      <c r="AJ1406" s="41">
        <f t="shared" si="426"/>
        <v>1.9936383306674107E-10</v>
      </c>
      <c r="AK1406">
        <f t="shared" si="423"/>
        <v>1013.25</v>
      </c>
      <c r="AL1406">
        <v>273.14999999999998</v>
      </c>
      <c r="AM1406" s="27">
        <f t="shared" si="433"/>
        <v>313.64530101139627</v>
      </c>
      <c r="AN1406">
        <f t="shared" si="434"/>
        <v>1.0017676621531864</v>
      </c>
      <c r="AO1406" s="28">
        <f t="shared" si="435"/>
        <v>314.19971993951884</v>
      </c>
      <c r="AP1406" s="46">
        <f t="shared" si="436"/>
        <v>337.64260059821868</v>
      </c>
      <c r="AQ1406" s="28">
        <f t="shared" si="437"/>
        <v>-7.2600598218684809E-2</v>
      </c>
      <c r="AR1406" s="52">
        <v>312.8319885351782</v>
      </c>
      <c r="AS1406" s="52">
        <v>336.17282084039351</v>
      </c>
      <c r="AT1406" s="52">
        <v>1.3971791596064804</v>
      </c>
    </row>
    <row r="1407" spans="1:46" x14ac:dyDescent="0.3">
      <c r="A1407" s="1">
        <v>42835</v>
      </c>
      <c r="B1407" s="2">
        <v>0.45450231481481485</v>
      </c>
      <c r="C1407" s="4">
        <f t="shared" si="429"/>
        <v>42835.454502314817</v>
      </c>
      <c r="D1407" s="5" t="str">
        <f t="shared" si="430"/>
        <v>v</v>
      </c>
      <c r="E1407" s="6">
        <f t="shared" si="431"/>
        <v>20</v>
      </c>
      <c r="F1407">
        <v>1</v>
      </c>
      <c r="G1407">
        <v>8.4570000000000007</v>
      </c>
      <c r="H1407">
        <v>1109.6199999999999</v>
      </c>
      <c r="I1407">
        <v>1088.8399999999999</v>
      </c>
      <c r="J1407">
        <v>587.67499999999995</v>
      </c>
      <c r="K1407">
        <v>21.715541000000002</v>
      </c>
      <c r="L1407">
        <v>0</v>
      </c>
      <c r="M1407">
        <v>0</v>
      </c>
      <c r="N1407">
        <v>1</v>
      </c>
      <c r="O1407">
        <v>816310</v>
      </c>
      <c r="P1407">
        <v>20345</v>
      </c>
      <c r="Q1407">
        <v>15421</v>
      </c>
      <c r="R1407">
        <v>39</v>
      </c>
      <c r="S1407">
        <v>3954.6</v>
      </c>
      <c r="T1407">
        <v>361</v>
      </c>
      <c r="U1407">
        <v>337.53</v>
      </c>
      <c r="V1407">
        <v>314.10000000000002</v>
      </c>
      <c r="W1407">
        <v>39.000999999999998</v>
      </c>
      <c r="X1407">
        <v>26.521999999999998</v>
      </c>
      <c r="Y1407" s="8">
        <f t="shared" si="420"/>
        <v>299.67199999999997</v>
      </c>
      <c r="Z1407">
        <v>51.715000000000003</v>
      </c>
      <c r="AB1407" s="25">
        <f t="shared" si="421"/>
        <v>9849.5499999999993</v>
      </c>
      <c r="AC1407" s="26">
        <f t="shared" si="438"/>
        <v>12994.559026651968</v>
      </c>
      <c r="AE1407" s="26">
        <f t="shared" si="428"/>
        <v>14074.974543606239</v>
      </c>
      <c r="AF1407" s="25">
        <f t="shared" si="422"/>
        <v>62256</v>
      </c>
      <c r="AG1407">
        <f t="shared" si="432"/>
        <v>4778.8611066483199</v>
      </c>
      <c r="AH1407" s="41">
        <f t="shared" si="424"/>
        <v>5.194164410804214E-2</v>
      </c>
      <c r="AI1407" s="41">
        <f t="shared" si="425"/>
        <v>1.9223886724223615E-6</v>
      </c>
      <c r="AJ1407" s="41">
        <f t="shared" si="426"/>
        <v>1.9936419195951317E-10</v>
      </c>
      <c r="AK1407">
        <f t="shared" si="423"/>
        <v>1013.25</v>
      </c>
      <c r="AL1407">
        <v>273.14999999999998</v>
      </c>
      <c r="AM1407" s="27">
        <f t="shared" si="433"/>
        <v>313.88255066629102</v>
      </c>
      <c r="AN1407">
        <f t="shared" si="434"/>
        <v>1.0018144646656177</v>
      </c>
      <c r="AO1407" s="28">
        <f t="shared" si="435"/>
        <v>314.45207946362899</v>
      </c>
      <c r="AP1407" s="46">
        <f t="shared" si="436"/>
        <v>337.91068561872959</v>
      </c>
      <c r="AQ1407" s="28">
        <f t="shared" si="437"/>
        <v>-0.38068561872961482</v>
      </c>
      <c r="AR1407" s="52">
        <v>313.08315032539338</v>
      </c>
      <c r="AS1407" s="52">
        <v>336.43963227268819</v>
      </c>
      <c r="AT1407" s="52">
        <v>1.0903677273117864</v>
      </c>
    </row>
    <row r="1408" spans="1:46" x14ac:dyDescent="0.3">
      <c r="A1408" s="1">
        <v>42835</v>
      </c>
      <c r="B1408" s="2">
        <v>0.45484953703703707</v>
      </c>
      <c r="C1408" s="4">
        <f t="shared" si="429"/>
        <v>42835.45484953704</v>
      </c>
      <c r="D1408" s="5" t="str">
        <f t="shared" si="430"/>
        <v>v</v>
      </c>
      <c r="E1408" s="6">
        <f t="shared" si="431"/>
        <v>20</v>
      </c>
      <c r="F1408">
        <v>1</v>
      </c>
      <c r="G1408">
        <v>8.4589999999999996</v>
      </c>
      <c r="H1408">
        <v>1109.6300000000001</v>
      </c>
      <c r="I1408">
        <v>1088.94</v>
      </c>
      <c r="J1408">
        <v>582.06200000000001</v>
      </c>
      <c r="K1408">
        <v>21.706903000000001</v>
      </c>
      <c r="L1408">
        <v>0</v>
      </c>
      <c r="M1408">
        <v>0</v>
      </c>
      <c r="N1408">
        <v>1</v>
      </c>
      <c r="O1408">
        <v>816340</v>
      </c>
      <c r="P1408">
        <v>20345</v>
      </c>
      <c r="Q1408">
        <v>15421</v>
      </c>
      <c r="R1408">
        <v>39</v>
      </c>
      <c r="S1408">
        <v>3955.75</v>
      </c>
      <c r="T1408">
        <v>361</v>
      </c>
      <c r="U1408">
        <v>337.67</v>
      </c>
      <c r="V1408">
        <v>314.2</v>
      </c>
      <c r="W1408">
        <v>39.003</v>
      </c>
      <c r="X1408">
        <v>26.530999999999999</v>
      </c>
      <c r="Y1408" s="8">
        <f t="shared" si="420"/>
        <v>299.68099999999998</v>
      </c>
      <c r="Z1408">
        <v>51.692999999999998</v>
      </c>
      <c r="AB1408" s="25">
        <f t="shared" si="421"/>
        <v>9849.5499999999993</v>
      </c>
      <c r="AC1408" s="26">
        <f t="shared" si="438"/>
        <v>12994.559026651968</v>
      </c>
      <c r="AE1408" s="26">
        <f t="shared" si="428"/>
        <v>14074.974543606239</v>
      </c>
      <c r="AF1408" s="25">
        <f t="shared" si="422"/>
        <v>62256</v>
      </c>
      <c r="AG1408">
        <f t="shared" si="432"/>
        <v>4778.8611066483199</v>
      </c>
      <c r="AH1408" s="41">
        <f t="shared" si="424"/>
        <v>5.1941659243987116E-2</v>
      </c>
      <c r="AI1408" s="41">
        <f t="shared" si="425"/>
        <v>1.9223859889812335E-6</v>
      </c>
      <c r="AJ1408" s="41">
        <f t="shared" si="426"/>
        <v>1.9936455085228526E-10</v>
      </c>
      <c r="AK1408">
        <f t="shared" si="423"/>
        <v>1013.25</v>
      </c>
      <c r="AL1408">
        <v>273.14999999999998</v>
      </c>
      <c r="AM1408" s="27">
        <f t="shared" si="433"/>
        <v>313.88260088433674</v>
      </c>
      <c r="AN1408">
        <f t="shared" si="434"/>
        <v>1.0018355233588976</v>
      </c>
      <c r="AO1408" s="28">
        <f t="shared" si="435"/>
        <v>314.45873973021145</v>
      </c>
      <c r="AP1408" s="46">
        <f t="shared" si="436"/>
        <v>337.94887741605379</v>
      </c>
      <c r="AQ1408" s="28">
        <f t="shared" si="437"/>
        <v>-0.27887741605377414</v>
      </c>
      <c r="AR1408" s="52">
        <v>313.08973150610734</v>
      </c>
      <c r="AS1408" s="52">
        <v>336.4776039736102</v>
      </c>
      <c r="AT1408" s="52">
        <v>1.1923960263898152</v>
      </c>
    </row>
    <row r="1409" spans="1:46" x14ac:dyDescent="0.3">
      <c r="A1409" s="1">
        <v>42835</v>
      </c>
      <c r="B1409" s="2">
        <v>0.45519675925925923</v>
      </c>
      <c r="C1409" s="4">
        <f t="shared" si="429"/>
        <v>42835.455196759256</v>
      </c>
      <c r="D1409" s="5" t="str">
        <f t="shared" si="430"/>
        <v>v</v>
      </c>
      <c r="E1409" s="6">
        <f t="shared" si="431"/>
        <v>20</v>
      </c>
      <c r="F1409">
        <v>1</v>
      </c>
      <c r="G1409">
        <v>8.4930000000000003</v>
      </c>
      <c r="H1409">
        <v>1109.6099999999999</v>
      </c>
      <c r="I1409">
        <v>1088.9100000000001</v>
      </c>
      <c r="J1409">
        <v>580.29999999999995</v>
      </c>
      <c r="K1409">
        <v>21.716818</v>
      </c>
      <c r="L1409">
        <v>0</v>
      </c>
      <c r="M1409">
        <v>0</v>
      </c>
      <c r="N1409">
        <v>1</v>
      </c>
      <c r="O1409">
        <v>816370</v>
      </c>
      <c r="P1409">
        <v>20344</v>
      </c>
      <c r="Q1409">
        <v>15421</v>
      </c>
      <c r="R1409">
        <v>39</v>
      </c>
      <c r="S1409">
        <v>3961.16</v>
      </c>
      <c r="T1409">
        <v>361</v>
      </c>
      <c r="U1409">
        <v>338.14</v>
      </c>
      <c r="V1409">
        <v>314.64999999999998</v>
      </c>
      <c r="W1409">
        <v>38.997999999999998</v>
      </c>
      <c r="X1409">
        <v>26.533999999999999</v>
      </c>
      <c r="Y1409" s="8">
        <f t="shared" si="420"/>
        <v>299.68399999999997</v>
      </c>
      <c r="Z1409">
        <v>51.677999999999997</v>
      </c>
      <c r="AB1409" s="25">
        <f t="shared" si="421"/>
        <v>9849.5499999999993</v>
      </c>
      <c r="AC1409" s="26">
        <f t="shared" si="438"/>
        <v>12993.920316451589</v>
      </c>
      <c r="AE1409" s="26">
        <f t="shared" si="428"/>
        <v>14074.974543606239</v>
      </c>
      <c r="AF1409" s="25">
        <f t="shared" si="422"/>
        <v>62256</v>
      </c>
      <c r="AG1409">
        <f t="shared" si="432"/>
        <v>4781.6862302115369</v>
      </c>
      <c r="AH1409" s="41">
        <f t="shared" si="424"/>
        <v>5.1941674379932093E-2</v>
      </c>
      <c r="AI1409" s="41">
        <f t="shared" si="425"/>
        <v>1.9223833055401054E-6</v>
      </c>
      <c r="AJ1409" s="41">
        <f t="shared" si="426"/>
        <v>1.9936490974505735E-10</v>
      </c>
      <c r="AK1409">
        <f t="shared" si="423"/>
        <v>1013.25</v>
      </c>
      <c r="AL1409">
        <v>273.14999999999998</v>
      </c>
      <c r="AM1409" s="27">
        <f t="shared" si="433"/>
        <v>314.11992696942843</v>
      </c>
      <c r="AN1409">
        <f t="shared" si="434"/>
        <v>1.0018636099941038</v>
      </c>
      <c r="AO1409" s="28">
        <f t="shared" si="435"/>
        <v>314.70532400467584</v>
      </c>
      <c r="AP1409" s="46">
        <f t="shared" si="436"/>
        <v>338.20456389038401</v>
      </c>
      <c r="AQ1409" s="28">
        <f t="shared" si="437"/>
        <v>-6.4563890384022216E-2</v>
      </c>
      <c r="AR1409" s="52">
        <v>313.33514232013357</v>
      </c>
      <c r="AS1409" s="52">
        <v>336.73206989767249</v>
      </c>
      <c r="AT1409" s="52">
        <v>1.4079301023274979</v>
      </c>
    </row>
    <row r="1410" spans="1:46" x14ac:dyDescent="0.3">
      <c r="A1410" s="1">
        <v>42835</v>
      </c>
      <c r="B1410" s="2">
        <v>0.45554398148148145</v>
      </c>
      <c r="C1410" s="4">
        <f t="shared" si="429"/>
        <v>42835.455543981479</v>
      </c>
      <c r="D1410" s="5" t="str">
        <f t="shared" si="430"/>
        <v>v</v>
      </c>
      <c r="E1410" s="6">
        <f t="shared" si="431"/>
        <v>20</v>
      </c>
      <c r="F1410">
        <v>1</v>
      </c>
      <c r="G1410">
        <v>8.5139999999999993</v>
      </c>
      <c r="H1410">
        <v>1109.67</v>
      </c>
      <c r="I1410">
        <v>1088.92</v>
      </c>
      <c r="J1410">
        <v>577.29999999999995</v>
      </c>
      <c r="K1410">
        <v>21.710927999999999</v>
      </c>
      <c r="L1410">
        <v>0</v>
      </c>
      <c r="M1410">
        <v>0</v>
      </c>
      <c r="N1410">
        <v>1</v>
      </c>
      <c r="O1410">
        <v>816400</v>
      </c>
      <c r="P1410">
        <v>20344</v>
      </c>
      <c r="Q1410">
        <v>15419</v>
      </c>
      <c r="R1410">
        <v>39</v>
      </c>
      <c r="S1410">
        <v>3953.32</v>
      </c>
      <c r="T1410">
        <v>360</v>
      </c>
      <c r="U1410">
        <v>337.46</v>
      </c>
      <c r="V1410">
        <v>314.01</v>
      </c>
      <c r="W1410">
        <v>39</v>
      </c>
      <c r="X1410">
        <v>26.55</v>
      </c>
      <c r="Y1410" s="8">
        <f t="shared" si="420"/>
        <v>299.7</v>
      </c>
      <c r="Z1410">
        <v>51.68</v>
      </c>
      <c r="AB1410" s="25">
        <f t="shared" si="421"/>
        <v>9849.5499999999993</v>
      </c>
      <c r="AC1410" s="26">
        <f t="shared" si="438"/>
        <v>12995.605759128348</v>
      </c>
      <c r="AE1410" s="26">
        <f t="shared" si="428"/>
        <v>14074.974543606239</v>
      </c>
      <c r="AF1410" s="25">
        <f t="shared" si="422"/>
        <v>62256</v>
      </c>
      <c r="AG1410">
        <f t="shared" si="432"/>
        <v>4774.2312313439206</v>
      </c>
      <c r="AH1410" s="41">
        <f t="shared" si="424"/>
        <v>5.1941689515877063E-2</v>
      </c>
      <c r="AI1410" s="41">
        <f t="shared" si="425"/>
        <v>1.9223806220989773E-6</v>
      </c>
      <c r="AJ1410" s="41">
        <f t="shared" si="426"/>
        <v>1.9936526863782945E-10</v>
      </c>
      <c r="AK1410">
        <f t="shared" si="423"/>
        <v>1013.25</v>
      </c>
      <c r="AL1410">
        <v>273.14999999999998</v>
      </c>
      <c r="AM1410" s="27">
        <f t="shared" si="433"/>
        <v>313.49401328243709</v>
      </c>
      <c r="AN1410">
        <f t="shared" si="434"/>
        <v>1.0018629252750371</v>
      </c>
      <c r="AO1410" s="28">
        <f t="shared" si="435"/>
        <v>314.07802920335376</v>
      </c>
      <c r="AP1410" s="46">
        <f t="shared" si="436"/>
        <v>337.53352831000842</v>
      </c>
      <c r="AQ1410" s="28">
        <f t="shared" si="437"/>
        <v>-7.3528310008441622E-2</v>
      </c>
      <c r="AR1410" s="52">
        <v>312.71065840196252</v>
      </c>
      <c r="AS1410" s="52">
        <v>336.06404159591915</v>
      </c>
      <c r="AT1410" s="52">
        <v>1.3959584040808295</v>
      </c>
    </row>
    <row r="1411" spans="1:46" x14ac:dyDescent="0.3">
      <c r="A1411" s="1">
        <v>42835</v>
      </c>
      <c r="B1411" s="2">
        <v>0.45589120370370373</v>
      </c>
      <c r="C1411" s="4">
        <f t="shared" si="429"/>
        <v>42835.455891203703</v>
      </c>
      <c r="D1411" s="5" t="str">
        <f t="shared" si="430"/>
        <v>v</v>
      </c>
      <c r="E1411" s="6">
        <f t="shared" si="431"/>
        <v>20</v>
      </c>
      <c r="F1411">
        <v>1</v>
      </c>
      <c r="G1411">
        <v>8.3800000000000008</v>
      </c>
      <c r="H1411">
        <v>1109.6500000000001</v>
      </c>
      <c r="I1411">
        <v>1088.81</v>
      </c>
      <c r="J1411">
        <v>581.36199999999997</v>
      </c>
      <c r="K1411">
        <v>21.707885000000001</v>
      </c>
      <c r="L1411">
        <v>0</v>
      </c>
      <c r="M1411">
        <v>0</v>
      </c>
      <c r="N1411">
        <v>1</v>
      </c>
      <c r="O1411">
        <v>816430</v>
      </c>
      <c r="P1411">
        <v>20344</v>
      </c>
      <c r="Q1411">
        <v>15419</v>
      </c>
      <c r="R1411">
        <v>39</v>
      </c>
      <c r="S1411">
        <v>3954.08</v>
      </c>
      <c r="T1411">
        <v>361</v>
      </c>
      <c r="U1411">
        <v>337.5</v>
      </c>
      <c r="V1411">
        <v>314.08</v>
      </c>
      <c r="W1411">
        <v>38.997</v>
      </c>
      <c r="X1411">
        <v>26.555</v>
      </c>
      <c r="Y1411" s="8">
        <f t="shared" si="420"/>
        <v>299.70499999999998</v>
      </c>
      <c r="Z1411">
        <v>51.639000000000003</v>
      </c>
      <c r="AB1411" s="25">
        <f t="shared" si="421"/>
        <v>9849.5499999999993</v>
      </c>
      <c r="AC1411" s="26">
        <f t="shared" si="438"/>
        <v>12995.605759128348</v>
      </c>
      <c r="AE1411" s="26">
        <f t="shared" si="428"/>
        <v>14074.974543606239</v>
      </c>
      <c r="AF1411" s="25">
        <f t="shared" si="422"/>
        <v>62256</v>
      </c>
      <c r="AG1411">
        <f t="shared" si="432"/>
        <v>4774.2312313439206</v>
      </c>
      <c r="AH1411" s="41">
        <f t="shared" si="424"/>
        <v>5.1941704651822039E-2</v>
      </c>
      <c r="AI1411" s="41">
        <f t="shared" si="425"/>
        <v>1.9223779386578492E-6</v>
      </c>
      <c r="AJ1411" s="41">
        <f t="shared" si="426"/>
        <v>1.9936562753060154E-10</v>
      </c>
      <c r="AK1411">
        <f t="shared" si="423"/>
        <v>1013.25</v>
      </c>
      <c r="AL1411">
        <v>273.14999999999998</v>
      </c>
      <c r="AM1411" s="27">
        <f t="shared" si="433"/>
        <v>313.49406343536072</v>
      </c>
      <c r="AN1411">
        <f t="shared" si="434"/>
        <v>1.0018976972841196</v>
      </c>
      <c r="AO1411" s="28">
        <f t="shared" si="435"/>
        <v>314.0889802681296</v>
      </c>
      <c r="AP1411" s="46">
        <f t="shared" si="436"/>
        <v>337.51119921612849</v>
      </c>
      <c r="AQ1411" s="28">
        <f t="shared" si="437"/>
        <v>-1.1199216128488843E-2</v>
      </c>
      <c r="AR1411" s="52">
        <v>312.72151176082014</v>
      </c>
      <c r="AS1411" s="52">
        <v>336.04175595390927</v>
      </c>
      <c r="AT1411" s="52">
        <v>1.4582440460907264</v>
      </c>
    </row>
    <row r="1412" spans="1:46" x14ac:dyDescent="0.3">
      <c r="A1412" s="1">
        <v>42835</v>
      </c>
      <c r="B1412" s="2">
        <v>0.45623842592592595</v>
      </c>
      <c r="C1412" s="4">
        <f t="shared" si="429"/>
        <v>42835.456238425926</v>
      </c>
      <c r="D1412" s="5" t="str">
        <f t="shared" si="430"/>
        <v>v</v>
      </c>
      <c r="E1412" s="6">
        <f t="shared" si="431"/>
        <v>20</v>
      </c>
      <c r="F1412">
        <v>1</v>
      </c>
      <c r="G1412">
        <v>8.4719999999999995</v>
      </c>
      <c r="H1412">
        <v>1109.6400000000001</v>
      </c>
      <c r="I1412">
        <v>1089.06</v>
      </c>
      <c r="J1412">
        <v>582.15</v>
      </c>
      <c r="K1412">
        <v>21.720154999999998</v>
      </c>
      <c r="L1412">
        <v>0</v>
      </c>
      <c r="M1412">
        <v>0</v>
      </c>
      <c r="N1412">
        <v>1</v>
      </c>
      <c r="O1412">
        <v>816460</v>
      </c>
      <c r="P1412">
        <v>20344</v>
      </c>
      <c r="Q1412">
        <v>15419</v>
      </c>
      <c r="R1412">
        <v>39.01</v>
      </c>
      <c r="S1412">
        <v>3951.06</v>
      </c>
      <c r="T1412">
        <v>361</v>
      </c>
      <c r="U1412">
        <v>337.32</v>
      </c>
      <c r="V1412">
        <v>313.83999999999997</v>
      </c>
      <c r="W1412">
        <v>39.003</v>
      </c>
      <c r="X1412">
        <v>26.558</v>
      </c>
      <c r="Y1412" s="8">
        <f t="shared" si="420"/>
        <v>299.70799999999997</v>
      </c>
      <c r="Z1412">
        <v>51.604999999999997</v>
      </c>
      <c r="AB1412" s="25">
        <f t="shared" si="421"/>
        <v>9849.5499999999993</v>
      </c>
      <c r="AC1412" s="26">
        <f t="shared" si="438"/>
        <v>12995.605759128348</v>
      </c>
      <c r="AE1412" s="26">
        <f t="shared" si="428"/>
        <v>14074.974543606239</v>
      </c>
      <c r="AF1412" s="25">
        <f t="shared" si="422"/>
        <v>62256</v>
      </c>
      <c r="AG1412">
        <f t="shared" si="432"/>
        <v>4774.2312313439206</v>
      </c>
      <c r="AH1412" s="41">
        <f t="shared" si="424"/>
        <v>5.1941719787767009E-2</v>
      </c>
      <c r="AI1412" s="41">
        <f t="shared" si="425"/>
        <v>1.9223752552167211E-6</v>
      </c>
      <c r="AJ1412" s="41">
        <f t="shared" si="426"/>
        <v>1.9936598642337363E-10</v>
      </c>
      <c r="AK1412">
        <f t="shared" si="423"/>
        <v>1013.25</v>
      </c>
      <c r="AL1412">
        <v>273.14999999999998</v>
      </c>
      <c r="AM1412" s="27">
        <f t="shared" si="433"/>
        <v>313.49411358828434</v>
      </c>
      <c r="AN1412">
        <f t="shared" si="434"/>
        <v>1.0019167552468793</v>
      </c>
      <c r="AO1412" s="28">
        <f t="shared" si="435"/>
        <v>314.09500507537047</v>
      </c>
      <c r="AP1412" s="46">
        <f t="shared" si="436"/>
        <v>337.59517022194223</v>
      </c>
      <c r="AQ1412" s="28">
        <f t="shared" si="437"/>
        <v>-0.27517022194223273</v>
      </c>
      <c r="AR1412" s="52">
        <v>312.72746030720509</v>
      </c>
      <c r="AS1412" s="52">
        <v>336.12530759651105</v>
      </c>
      <c r="AT1412" s="52">
        <v>1.1946924034889435</v>
      </c>
    </row>
    <row r="1413" spans="1:46" x14ac:dyDescent="0.3">
      <c r="A1413" s="1">
        <v>42835</v>
      </c>
      <c r="B1413" s="2">
        <v>0.45658564814814812</v>
      </c>
      <c r="C1413" s="4">
        <f t="shared" si="429"/>
        <v>42835.456585648149</v>
      </c>
      <c r="D1413" s="5" t="str">
        <f t="shared" si="430"/>
        <v>v</v>
      </c>
      <c r="E1413" s="6">
        <f t="shared" si="431"/>
        <v>20</v>
      </c>
      <c r="F1413">
        <v>1</v>
      </c>
      <c r="G1413">
        <v>8.4600000000000009</v>
      </c>
      <c r="H1413">
        <v>1109.58</v>
      </c>
      <c r="I1413">
        <v>1088.99</v>
      </c>
      <c r="J1413">
        <v>581.21199999999999</v>
      </c>
      <c r="K1413">
        <v>21.727910000000001</v>
      </c>
      <c r="L1413">
        <v>0</v>
      </c>
      <c r="M1413">
        <v>0</v>
      </c>
      <c r="N1413">
        <v>1</v>
      </c>
      <c r="O1413">
        <v>816490</v>
      </c>
      <c r="P1413">
        <v>20345</v>
      </c>
      <c r="Q1413">
        <v>15419</v>
      </c>
      <c r="R1413">
        <v>39.1</v>
      </c>
      <c r="S1413">
        <v>3951.82</v>
      </c>
      <c r="T1413">
        <v>360</v>
      </c>
      <c r="U1413">
        <v>337.4</v>
      </c>
      <c r="V1413">
        <v>313.93</v>
      </c>
      <c r="W1413">
        <v>39.002000000000002</v>
      </c>
      <c r="X1413">
        <v>26.567</v>
      </c>
      <c r="Y1413" s="8">
        <f t="shared" si="420"/>
        <v>299.71699999999998</v>
      </c>
      <c r="Z1413">
        <v>51.552</v>
      </c>
      <c r="AB1413" s="25">
        <f t="shared" si="421"/>
        <v>9849.5499999999993</v>
      </c>
      <c r="AC1413" s="26">
        <f t="shared" si="438"/>
        <v>12996.244552175885</v>
      </c>
      <c r="AE1413" s="26">
        <f t="shared" si="428"/>
        <v>14074.974543606239</v>
      </c>
      <c r="AF1413" s="25">
        <f t="shared" si="422"/>
        <v>62256</v>
      </c>
      <c r="AG1413">
        <f t="shared" si="432"/>
        <v>4771.4057413336677</v>
      </c>
      <c r="AH1413" s="41">
        <f t="shared" si="424"/>
        <v>5.1941734923711985E-2</v>
      </c>
      <c r="AI1413" s="41">
        <f t="shared" si="425"/>
        <v>1.9223725717755926E-6</v>
      </c>
      <c r="AJ1413" s="41">
        <f t="shared" si="426"/>
        <v>1.9936634531614572E-10</v>
      </c>
      <c r="AK1413">
        <f t="shared" si="423"/>
        <v>1013.25</v>
      </c>
      <c r="AL1413">
        <v>273.14999999999998</v>
      </c>
      <c r="AM1413" s="27">
        <f t="shared" si="433"/>
        <v>313.25705828208407</v>
      </c>
      <c r="AN1413">
        <f t="shared" si="434"/>
        <v>1.0020010218232291</v>
      </c>
      <c r="AO1413" s="28">
        <f t="shared" si="435"/>
        <v>313.88389249198707</v>
      </c>
      <c r="AP1413" s="46">
        <f t="shared" si="436"/>
        <v>337.34657792731213</v>
      </c>
      <c r="AQ1413" s="28">
        <f t="shared" si="437"/>
        <v>5.3422072687851596E-2</v>
      </c>
      <c r="AR1413" s="52">
        <v>312.51726484456213</v>
      </c>
      <c r="AS1413" s="52">
        <v>335.87779545332319</v>
      </c>
      <c r="AT1413" s="52">
        <v>1.5222045466767895</v>
      </c>
    </row>
    <row r="1414" spans="1:46" x14ac:dyDescent="0.3">
      <c r="A1414" s="1">
        <v>42835</v>
      </c>
      <c r="B1414" s="2">
        <v>0.45693287037037034</v>
      </c>
      <c r="C1414" s="4">
        <f t="shared" si="429"/>
        <v>42835.456932870373</v>
      </c>
      <c r="D1414" s="5" t="str">
        <f t="shared" si="430"/>
        <v>v</v>
      </c>
      <c r="E1414" s="6">
        <f t="shared" si="431"/>
        <v>20</v>
      </c>
      <c r="F1414">
        <v>1</v>
      </c>
      <c r="G1414">
        <v>8.4779999999999998</v>
      </c>
      <c r="H1414">
        <v>1109.53</v>
      </c>
      <c r="I1414">
        <v>1088.97</v>
      </c>
      <c r="J1414">
        <v>577.96199999999999</v>
      </c>
      <c r="K1414">
        <v>21.715444000000002</v>
      </c>
      <c r="L1414">
        <v>0</v>
      </c>
      <c r="M1414">
        <v>0</v>
      </c>
      <c r="N1414">
        <v>1</v>
      </c>
      <c r="O1414">
        <v>816520</v>
      </c>
      <c r="P1414">
        <v>20346</v>
      </c>
      <c r="Q1414">
        <v>15420</v>
      </c>
      <c r="R1414">
        <v>39.1</v>
      </c>
      <c r="S1414">
        <v>3950.18</v>
      </c>
      <c r="T1414">
        <v>360</v>
      </c>
      <c r="U1414">
        <v>337.27</v>
      </c>
      <c r="V1414">
        <v>313.82</v>
      </c>
      <c r="W1414">
        <v>39.003999999999998</v>
      </c>
      <c r="X1414">
        <v>26.574000000000002</v>
      </c>
      <c r="Y1414" s="8">
        <f t="shared" si="420"/>
        <v>299.72399999999999</v>
      </c>
      <c r="Z1414">
        <v>51.505000000000003</v>
      </c>
      <c r="AB1414" s="25">
        <f t="shared" si="421"/>
        <v>9849.5499999999993</v>
      </c>
      <c r="AC1414" s="26">
        <f t="shared" si="438"/>
        <v>12996.040486381322</v>
      </c>
      <c r="AE1414" s="26">
        <f t="shared" si="428"/>
        <v>14074.974543606239</v>
      </c>
      <c r="AF1414" s="25">
        <f t="shared" si="422"/>
        <v>62256</v>
      </c>
      <c r="AG1414">
        <f t="shared" si="432"/>
        <v>4772.3083589595117</v>
      </c>
      <c r="AH1414" s="41">
        <f t="shared" si="424"/>
        <v>5.1941750059656955E-2</v>
      </c>
      <c r="AI1414" s="41">
        <f t="shared" si="425"/>
        <v>1.9223698883344646E-6</v>
      </c>
      <c r="AJ1414" s="41">
        <f t="shared" si="426"/>
        <v>1.9936670420891782E-10</v>
      </c>
      <c r="AK1414">
        <f t="shared" si="423"/>
        <v>1013.25</v>
      </c>
      <c r="AL1414">
        <v>273.14999999999998</v>
      </c>
      <c r="AM1414" s="27">
        <f t="shared" si="433"/>
        <v>313.33284470154808</v>
      </c>
      <c r="AN1414">
        <f t="shared" si="434"/>
        <v>1.0020695792781993</v>
      </c>
      <c r="AO1414" s="28">
        <f t="shared" si="435"/>
        <v>313.98131186412166</v>
      </c>
      <c r="AP1414" s="46">
        <f t="shared" si="436"/>
        <v>337.44508184621031</v>
      </c>
      <c r="AQ1414" s="28">
        <f t="shared" si="437"/>
        <v>-0.17508184621033251</v>
      </c>
      <c r="AR1414" s="52">
        <v>312.61419479842846</v>
      </c>
      <c r="AS1414" s="52">
        <v>335.97580035494167</v>
      </c>
      <c r="AT1414" s="52">
        <v>1.2941996450583133</v>
      </c>
    </row>
    <row r="1415" spans="1:46" x14ac:dyDescent="0.3">
      <c r="A1415" s="1">
        <v>42835</v>
      </c>
      <c r="B1415" s="2">
        <v>0.45728009259259261</v>
      </c>
      <c r="C1415" s="4">
        <f t="shared" si="429"/>
        <v>42835.457280092596</v>
      </c>
      <c r="D1415" s="5" t="str">
        <f t="shared" si="430"/>
        <v>v</v>
      </c>
      <c r="E1415" s="6">
        <f t="shared" si="431"/>
        <v>20</v>
      </c>
      <c r="F1415">
        <v>1</v>
      </c>
      <c r="G1415">
        <v>8.4420000000000002</v>
      </c>
      <c r="H1415">
        <v>1109.51</v>
      </c>
      <c r="I1415">
        <v>1088.8499999999999</v>
      </c>
      <c r="J1415">
        <v>592.06200000000001</v>
      </c>
      <c r="K1415">
        <v>21.717407000000001</v>
      </c>
      <c r="L1415">
        <v>0</v>
      </c>
      <c r="M1415">
        <v>0</v>
      </c>
      <c r="N1415">
        <v>1</v>
      </c>
      <c r="O1415">
        <v>816550</v>
      </c>
      <c r="P1415">
        <v>20346</v>
      </c>
      <c r="Q1415">
        <v>15418</v>
      </c>
      <c r="R1415">
        <v>39.1</v>
      </c>
      <c r="S1415">
        <v>3945.94</v>
      </c>
      <c r="T1415">
        <v>360</v>
      </c>
      <c r="U1415">
        <v>336.88</v>
      </c>
      <c r="V1415">
        <v>313.48</v>
      </c>
      <c r="W1415">
        <v>38.999000000000002</v>
      </c>
      <c r="X1415">
        <v>26.577000000000002</v>
      </c>
      <c r="Y1415" s="8">
        <f t="shared" si="420"/>
        <v>299.72699999999998</v>
      </c>
      <c r="Z1415">
        <v>51.445</v>
      </c>
      <c r="AB1415" s="25">
        <f t="shared" si="421"/>
        <v>9849.5499999999993</v>
      </c>
      <c r="AC1415" s="26">
        <f t="shared" si="438"/>
        <v>12997.726313399922</v>
      </c>
      <c r="AE1415" s="26">
        <f t="shared" si="428"/>
        <v>14074.974543606239</v>
      </c>
      <c r="AF1415" s="25">
        <f t="shared" si="422"/>
        <v>62256</v>
      </c>
      <c r="AG1415">
        <f t="shared" si="432"/>
        <v>4764.851660082737</v>
      </c>
      <c r="AH1415" s="41">
        <f t="shared" si="424"/>
        <v>5.1941765195601931E-2</v>
      </c>
      <c r="AI1415" s="41">
        <f t="shared" si="425"/>
        <v>1.9223672048933365E-6</v>
      </c>
      <c r="AJ1415" s="41">
        <f t="shared" si="426"/>
        <v>1.9936706310168991E-10</v>
      </c>
      <c r="AK1415">
        <f t="shared" si="423"/>
        <v>1013.25</v>
      </c>
      <c r="AL1415">
        <v>273.14999999999998</v>
      </c>
      <c r="AM1415" s="27">
        <f t="shared" si="433"/>
        <v>312.70745580495554</v>
      </c>
      <c r="AN1415">
        <f t="shared" si="434"/>
        <v>1.0020976726639363</v>
      </c>
      <c r="AO1415" s="28">
        <f t="shared" si="435"/>
        <v>313.36341368680667</v>
      </c>
      <c r="AP1415" s="46">
        <f t="shared" si="436"/>
        <v>336.7438963660295</v>
      </c>
      <c r="AQ1415" s="28">
        <f t="shared" si="437"/>
        <v>0.13610363397049241</v>
      </c>
      <c r="AR1415" s="52">
        <v>311.99906084002976</v>
      </c>
      <c r="AS1415" s="52">
        <v>335.27774724467446</v>
      </c>
      <c r="AT1415" s="52">
        <v>1.6022527553255372</v>
      </c>
    </row>
    <row r="1416" spans="1:46" x14ac:dyDescent="0.3">
      <c r="A1416" s="1">
        <v>42835</v>
      </c>
      <c r="B1416" s="2">
        <v>0.45762731481481483</v>
      </c>
      <c r="C1416" s="4">
        <f t="shared" si="429"/>
        <v>42835.457627314812</v>
      </c>
      <c r="D1416" s="5" t="str">
        <f t="shared" si="430"/>
        <v>v</v>
      </c>
      <c r="E1416" s="6">
        <f t="shared" si="431"/>
        <v>20</v>
      </c>
      <c r="F1416">
        <v>1</v>
      </c>
      <c r="G1416">
        <v>8.4220000000000006</v>
      </c>
      <c r="H1416">
        <v>1109.47</v>
      </c>
      <c r="I1416">
        <v>1088.8</v>
      </c>
      <c r="J1416">
        <v>581.88699999999994</v>
      </c>
      <c r="K1416">
        <v>21.708179000000001</v>
      </c>
      <c r="L1416">
        <v>0</v>
      </c>
      <c r="M1416">
        <v>0</v>
      </c>
      <c r="N1416">
        <v>1</v>
      </c>
      <c r="O1416">
        <v>816580</v>
      </c>
      <c r="P1416">
        <v>20346</v>
      </c>
      <c r="Q1416">
        <v>15418</v>
      </c>
      <c r="R1416">
        <v>39.1</v>
      </c>
      <c r="S1416">
        <v>3946.32</v>
      </c>
      <c r="T1416">
        <v>360</v>
      </c>
      <c r="U1416">
        <v>336.91</v>
      </c>
      <c r="V1416">
        <v>313.52999999999997</v>
      </c>
      <c r="W1416">
        <v>39</v>
      </c>
      <c r="X1416">
        <v>26.579000000000001</v>
      </c>
      <c r="Y1416" s="8">
        <f t="shared" si="420"/>
        <v>299.72899999999998</v>
      </c>
      <c r="Z1416">
        <v>51.393999999999998</v>
      </c>
      <c r="AB1416" s="25">
        <f t="shared" si="421"/>
        <v>9849.5499999999993</v>
      </c>
      <c r="AC1416" s="26">
        <f t="shared" si="438"/>
        <v>12997.726313399922</v>
      </c>
      <c r="AE1416" s="26">
        <f t="shared" si="428"/>
        <v>14074.974543606239</v>
      </c>
      <c r="AF1416" s="25">
        <f t="shared" si="422"/>
        <v>62256</v>
      </c>
      <c r="AG1416">
        <f t="shared" si="432"/>
        <v>4764.851660082737</v>
      </c>
      <c r="AH1416" s="41">
        <f t="shared" si="424"/>
        <v>5.1941780331546901E-2</v>
      </c>
      <c r="AI1416" s="41">
        <f t="shared" si="425"/>
        <v>1.9223645214522084E-6</v>
      </c>
      <c r="AJ1416" s="41">
        <f t="shared" si="426"/>
        <v>1.99367421994462E-10</v>
      </c>
      <c r="AK1416">
        <f t="shared" si="423"/>
        <v>1013.25</v>
      </c>
      <c r="AL1416">
        <v>273.14999999999998</v>
      </c>
      <c r="AM1416" s="27">
        <f t="shared" si="433"/>
        <v>312.70750582627221</v>
      </c>
      <c r="AN1416">
        <f t="shared" si="434"/>
        <v>1.0021404885196654</v>
      </c>
      <c r="AO1416" s="28">
        <f t="shared" si="435"/>
        <v>313.37685265250656</v>
      </c>
      <c r="AP1416" s="46">
        <f t="shared" si="436"/>
        <v>336.7428740864043</v>
      </c>
      <c r="AQ1416" s="28">
        <f t="shared" si="437"/>
        <v>0.16712591359572571</v>
      </c>
      <c r="AR1416" s="52">
        <v>312.01239138368931</v>
      </c>
      <c r="AS1416" s="52">
        <v>335.27667578441736</v>
      </c>
      <c r="AT1416" s="52">
        <v>1.6333242155826611</v>
      </c>
    </row>
    <row r="1417" spans="1:46" x14ac:dyDescent="0.3">
      <c r="A1417" s="1">
        <v>42835</v>
      </c>
      <c r="B1417" s="2">
        <v>0.457974537037037</v>
      </c>
      <c r="C1417" s="4">
        <f t="shared" si="429"/>
        <v>42835.457974537036</v>
      </c>
      <c r="D1417" s="5" t="str">
        <f t="shared" si="430"/>
        <v>v</v>
      </c>
      <c r="E1417" s="6">
        <f t="shared" si="431"/>
        <v>20</v>
      </c>
      <c r="F1417">
        <v>1</v>
      </c>
      <c r="G1417">
        <v>8.4030000000000005</v>
      </c>
      <c r="H1417">
        <v>1109.48</v>
      </c>
      <c r="I1417">
        <v>1088.72</v>
      </c>
      <c r="J1417">
        <v>572.42499999999995</v>
      </c>
      <c r="K1417">
        <v>21.722117999999998</v>
      </c>
      <c r="L1417">
        <v>0</v>
      </c>
      <c r="M1417">
        <v>0</v>
      </c>
      <c r="N1417">
        <v>1</v>
      </c>
      <c r="O1417">
        <v>816610</v>
      </c>
      <c r="P1417">
        <v>20348</v>
      </c>
      <c r="Q1417">
        <v>15417</v>
      </c>
      <c r="R1417">
        <v>39.1</v>
      </c>
      <c r="S1417">
        <v>3933.41</v>
      </c>
      <c r="T1417">
        <v>359</v>
      </c>
      <c r="U1417">
        <v>335.76</v>
      </c>
      <c r="V1417">
        <v>312.49</v>
      </c>
      <c r="W1417">
        <v>39.003</v>
      </c>
      <c r="X1417">
        <v>26.591999999999999</v>
      </c>
      <c r="Y1417" s="8">
        <f t="shared" si="420"/>
        <v>299.74199999999996</v>
      </c>
      <c r="Z1417">
        <v>51.344999999999999</v>
      </c>
      <c r="AB1417" s="25">
        <f t="shared" si="421"/>
        <v>9849.5499999999993</v>
      </c>
      <c r="AC1417" s="26">
        <f t="shared" si="438"/>
        <v>12999.84714276448</v>
      </c>
      <c r="AE1417" s="26">
        <f t="shared" si="428"/>
        <v>14074.974543606239</v>
      </c>
      <c r="AF1417" s="25">
        <f t="shared" si="422"/>
        <v>62256</v>
      </c>
      <c r="AG1417">
        <f t="shared" si="432"/>
        <v>4755.4708720386197</v>
      </c>
      <c r="AH1417" s="41">
        <f t="shared" si="424"/>
        <v>5.1941795467491877E-2</v>
      </c>
      <c r="AI1417" s="41">
        <f t="shared" si="425"/>
        <v>1.9223618380110803E-6</v>
      </c>
      <c r="AJ1417" s="41">
        <f t="shared" si="426"/>
        <v>1.993677808872341E-10</v>
      </c>
      <c r="AK1417">
        <f t="shared" si="423"/>
        <v>1013.25</v>
      </c>
      <c r="AL1417">
        <v>273.14999999999998</v>
      </c>
      <c r="AM1417" s="27">
        <f t="shared" si="433"/>
        <v>311.9214851231834</v>
      </c>
      <c r="AN1417">
        <f t="shared" si="434"/>
        <v>1.0021749209552968</v>
      </c>
      <c r="AO1417" s="28">
        <f t="shared" si="435"/>
        <v>312.59988969758513</v>
      </c>
      <c r="AP1417" s="46">
        <f t="shared" si="436"/>
        <v>335.88329821026883</v>
      </c>
      <c r="AQ1417" s="28">
        <f t="shared" si="437"/>
        <v>-0.12329821026884247</v>
      </c>
      <c r="AR1417" s="52">
        <v>311.23891031208052</v>
      </c>
      <c r="AS1417" s="52">
        <v>334.42094886253966</v>
      </c>
      <c r="AT1417" s="52">
        <v>1.3390511374603307</v>
      </c>
    </row>
    <row r="1418" spans="1:46" x14ac:dyDescent="0.3">
      <c r="A1418" s="1">
        <v>42835</v>
      </c>
      <c r="B1418" s="2">
        <v>0.45832175925925928</v>
      </c>
      <c r="C1418" s="4">
        <f t="shared" si="429"/>
        <v>42835.458321759259</v>
      </c>
      <c r="D1418" s="5" t="str">
        <f t="shared" si="430"/>
        <v>v</v>
      </c>
      <c r="E1418" s="6">
        <f t="shared" si="431"/>
        <v>20</v>
      </c>
      <c r="F1418">
        <v>1</v>
      </c>
      <c r="G1418">
        <v>8.4830000000000005</v>
      </c>
      <c r="H1418">
        <v>1109.49</v>
      </c>
      <c r="I1418">
        <v>1088.82</v>
      </c>
      <c r="J1418">
        <v>581.43700000000001</v>
      </c>
      <c r="K1418">
        <v>21.726338999999999</v>
      </c>
      <c r="L1418">
        <v>0</v>
      </c>
      <c r="M1418">
        <v>0</v>
      </c>
      <c r="N1418">
        <v>1</v>
      </c>
      <c r="O1418">
        <v>816640</v>
      </c>
      <c r="P1418">
        <v>20347</v>
      </c>
      <c r="Q1418">
        <v>15418</v>
      </c>
      <c r="R1418">
        <v>39.1</v>
      </c>
      <c r="S1418">
        <v>3942.32</v>
      </c>
      <c r="T1418">
        <v>360</v>
      </c>
      <c r="U1418">
        <v>336.58</v>
      </c>
      <c r="V1418">
        <v>313.20999999999998</v>
      </c>
      <c r="W1418">
        <v>38.997999999999998</v>
      </c>
      <c r="X1418">
        <v>26.596</v>
      </c>
      <c r="Y1418" s="8">
        <f t="shared" ref="Y1418:Y1481" si="439">X1418+273.15</f>
        <v>299.74599999999998</v>
      </c>
      <c r="Z1418">
        <v>51.344999999999999</v>
      </c>
      <c r="AB1418" s="25">
        <f t="shared" ref="AB1418:AB1481" si="440">$AC$6</f>
        <v>9849.5499999999993</v>
      </c>
      <c r="AC1418" s="26">
        <f t="shared" si="438"/>
        <v>12998.365147879102</v>
      </c>
      <c r="AE1418" s="26">
        <f t="shared" si="428"/>
        <v>14074.974543606239</v>
      </c>
      <c r="AF1418" s="25">
        <f t="shared" ref="AF1418:AF1481" si="441">$AC$4</f>
        <v>62256</v>
      </c>
      <c r="AG1418">
        <f t="shared" si="432"/>
        <v>4762.0259868133026</v>
      </c>
      <c r="AH1418" s="41">
        <f t="shared" si="424"/>
        <v>5.1941810603436854E-2</v>
      </c>
      <c r="AI1418" s="41">
        <f t="shared" si="425"/>
        <v>1.9223591545699518E-6</v>
      </c>
      <c r="AJ1418" s="41">
        <f t="shared" si="426"/>
        <v>1.9936813978000616E-10</v>
      </c>
      <c r="AK1418">
        <f t="shared" ref="AK1418:AK1481" si="442">1013.25</f>
        <v>1013.25</v>
      </c>
      <c r="AL1418">
        <v>273.14999999999998</v>
      </c>
      <c r="AM1418" s="27">
        <f t="shared" si="433"/>
        <v>312.4707379022077</v>
      </c>
      <c r="AN1418">
        <f t="shared" si="434"/>
        <v>1.0021792619154575</v>
      </c>
      <c r="AO1418" s="28">
        <f t="shared" si="435"/>
        <v>313.1516934810129</v>
      </c>
      <c r="AP1418" s="46">
        <f t="shared" si="436"/>
        <v>336.50710771872332</v>
      </c>
      <c r="AQ1418" s="28">
        <f t="shared" si="437"/>
        <v>7.2892281276665472E-2</v>
      </c>
      <c r="AR1418" s="52">
        <v>311.78815846993325</v>
      </c>
      <c r="AS1418" s="52">
        <v>335.04187782406382</v>
      </c>
      <c r="AT1418" s="52">
        <v>1.5381221759361665</v>
      </c>
    </row>
    <row r="1419" spans="1:46" x14ac:dyDescent="0.3">
      <c r="A1419" s="1">
        <v>42835</v>
      </c>
      <c r="B1419" s="2">
        <v>0.4586689814814815</v>
      </c>
      <c r="C1419" s="4">
        <f t="shared" si="429"/>
        <v>42835.458668981482</v>
      </c>
      <c r="D1419" s="5" t="str">
        <f t="shared" si="430"/>
        <v>v</v>
      </c>
      <c r="E1419" s="6">
        <f t="shared" si="431"/>
        <v>20</v>
      </c>
      <c r="F1419">
        <v>1</v>
      </c>
      <c r="G1419">
        <v>8.3529999999999998</v>
      </c>
      <c r="H1419">
        <v>1109.44</v>
      </c>
      <c r="I1419">
        <v>1088.6500000000001</v>
      </c>
      <c r="J1419">
        <v>582.17499999999995</v>
      </c>
      <c r="K1419">
        <v>21.722511000000001</v>
      </c>
      <c r="L1419">
        <v>0</v>
      </c>
      <c r="M1419">
        <v>0</v>
      </c>
      <c r="N1419">
        <v>1</v>
      </c>
      <c r="O1419">
        <v>816670</v>
      </c>
      <c r="P1419">
        <v>20346</v>
      </c>
      <c r="Q1419">
        <v>15418</v>
      </c>
      <c r="R1419">
        <v>39.1</v>
      </c>
      <c r="S1419">
        <v>3942.91</v>
      </c>
      <c r="T1419">
        <v>360</v>
      </c>
      <c r="U1419">
        <v>336.59</v>
      </c>
      <c r="V1419">
        <v>313.27999999999997</v>
      </c>
      <c r="W1419">
        <v>38.997999999999998</v>
      </c>
      <c r="X1419">
        <v>26.596</v>
      </c>
      <c r="Y1419" s="8">
        <f t="shared" si="439"/>
        <v>299.74599999999998</v>
      </c>
      <c r="Z1419">
        <v>51.347999999999999</v>
      </c>
      <c r="AB1419" s="25">
        <f t="shared" si="440"/>
        <v>9849.5499999999993</v>
      </c>
      <c r="AC1419" s="26">
        <f t="shared" si="438"/>
        <v>12997.726313399922</v>
      </c>
      <c r="AE1419" s="26">
        <f t="shared" si="428"/>
        <v>14074.974543606239</v>
      </c>
      <c r="AF1419" s="25">
        <f t="shared" si="441"/>
        <v>62256</v>
      </c>
      <c r="AG1419">
        <f t="shared" si="432"/>
        <v>4764.851660082737</v>
      </c>
      <c r="AH1419" s="41">
        <f t="shared" si="424"/>
        <v>5.1941825739381824E-2</v>
      </c>
      <c r="AI1419" s="41">
        <f t="shared" si="425"/>
        <v>1.9223564711288237E-6</v>
      </c>
      <c r="AJ1419" s="41">
        <f t="shared" si="426"/>
        <v>1.9936849867277826E-10</v>
      </c>
      <c r="AK1419">
        <f t="shared" si="442"/>
        <v>1013.25</v>
      </c>
      <c r="AL1419">
        <v>273.14999999999998</v>
      </c>
      <c r="AM1419" s="27">
        <f t="shared" si="433"/>
        <v>312.70765589022233</v>
      </c>
      <c r="AN1419">
        <f t="shared" si="434"/>
        <v>1.0022244279119026</v>
      </c>
      <c r="AO1419" s="28">
        <f t="shared" si="435"/>
        <v>313.40325152825017</v>
      </c>
      <c r="AP1419" s="46">
        <f t="shared" si="436"/>
        <v>336.72484557239534</v>
      </c>
      <c r="AQ1419" s="28">
        <f t="shared" si="437"/>
        <v>-0.13484557239536343</v>
      </c>
      <c r="AR1419" s="52">
        <v>312.03852557425762</v>
      </c>
      <c r="AS1419" s="52">
        <v>335.25856488173264</v>
      </c>
      <c r="AT1419" s="52">
        <v>1.3314351182673363</v>
      </c>
    </row>
    <row r="1420" spans="1:46" x14ac:dyDescent="0.3">
      <c r="A1420" s="1">
        <v>42835</v>
      </c>
      <c r="B1420" s="2">
        <v>0.45901620370370372</v>
      </c>
      <c r="C1420" s="4">
        <f t="shared" si="429"/>
        <v>42835.459016203706</v>
      </c>
      <c r="D1420" s="5" t="str">
        <f t="shared" si="430"/>
        <v>v</v>
      </c>
      <c r="E1420" s="6">
        <f t="shared" si="431"/>
        <v>20</v>
      </c>
      <c r="F1420">
        <v>1</v>
      </c>
      <c r="G1420">
        <v>8.4619999999999997</v>
      </c>
      <c r="H1420">
        <v>1109.3900000000001</v>
      </c>
      <c r="I1420">
        <v>1088.77</v>
      </c>
      <c r="J1420">
        <v>583.67499999999995</v>
      </c>
      <c r="K1420">
        <v>21.711614999999998</v>
      </c>
      <c r="L1420">
        <v>0</v>
      </c>
      <c r="M1420">
        <v>0</v>
      </c>
      <c r="N1420">
        <v>1</v>
      </c>
      <c r="O1420">
        <v>816700</v>
      </c>
      <c r="P1420">
        <v>20345</v>
      </c>
      <c r="Q1420">
        <v>15417</v>
      </c>
      <c r="R1420">
        <v>39.1</v>
      </c>
      <c r="S1420">
        <v>3943.6</v>
      </c>
      <c r="T1420">
        <v>360</v>
      </c>
      <c r="U1420">
        <v>336.7</v>
      </c>
      <c r="V1420">
        <v>313.35000000000002</v>
      </c>
      <c r="W1420">
        <v>38.997</v>
      </c>
      <c r="X1420">
        <v>26.597000000000001</v>
      </c>
      <c r="Y1420" s="8">
        <f t="shared" si="439"/>
        <v>299.74699999999996</v>
      </c>
      <c r="Z1420">
        <v>51.32</v>
      </c>
      <c r="AB1420" s="25">
        <f t="shared" si="440"/>
        <v>9849.5499999999993</v>
      </c>
      <c r="AC1420" s="26">
        <f t="shared" si="438"/>
        <v>12997.930515015891</v>
      </c>
      <c r="AE1420" s="26">
        <f t="shared" si="428"/>
        <v>14074.974543606239</v>
      </c>
      <c r="AF1420" s="25">
        <f t="shared" si="441"/>
        <v>62256</v>
      </c>
      <c r="AG1420">
        <f t="shared" si="432"/>
        <v>4763.9484416957821</v>
      </c>
      <c r="AH1420" s="41">
        <f t="shared" si="424"/>
        <v>5.19418408753268E-2</v>
      </c>
      <c r="AI1420" s="41">
        <f t="shared" si="425"/>
        <v>1.9223537876876957E-6</v>
      </c>
      <c r="AJ1420" s="41">
        <f t="shared" si="426"/>
        <v>1.9936885756555035E-10</v>
      </c>
      <c r="AK1420">
        <f t="shared" si="442"/>
        <v>1013.25</v>
      </c>
      <c r="AL1420">
        <v>273.14999999999998</v>
      </c>
      <c r="AM1420" s="27">
        <f t="shared" si="433"/>
        <v>312.63198343226418</v>
      </c>
      <c r="AN1420">
        <f t="shared" si="434"/>
        <v>1.0022729417092775</v>
      </c>
      <c r="AO1420" s="28">
        <f t="shared" si="435"/>
        <v>313.34257770706154</v>
      </c>
      <c r="AP1420" s="46">
        <f t="shared" si="436"/>
        <v>336.69676617825547</v>
      </c>
      <c r="AQ1420" s="28">
        <f t="shared" si="437"/>
        <v>3.2338217445158079E-3</v>
      </c>
      <c r="AR1420" s="52">
        <v>311.97808072884249</v>
      </c>
      <c r="AS1420" s="52">
        <v>335.23056990391495</v>
      </c>
      <c r="AT1420" s="52">
        <v>1.4694300960850342</v>
      </c>
    </row>
    <row r="1421" spans="1:46" x14ac:dyDescent="0.3">
      <c r="A1421" s="1">
        <v>42835</v>
      </c>
      <c r="B1421" s="2">
        <v>0.45936342592592588</v>
      </c>
      <c r="C1421" s="4">
        <f t="shared" si="429"/>
        <v>42835.459363425929</v>
      </c>
      <c r="D1421" s="5" t="str">
        <f t="shared" si="430"/>
        <v>v</v>
      </c>
      <c r="E1421" s="6">
        <f t="shared" si="431"/>
        <v>20</v>
      </c>
      <c r="F1421">
        <v>1</v>
      </c>
      <c r="G1421">
        <v>8.4890000000000008</v>
      </c>
      <c r="H1421">
        <v>1109.3900000000001</v>
      </c>
      <c r="I1421">
        <v>1088.83</v>
      </c>
      <c r="J1421">
        <v>584.6</v>
      </c>
      <c r="K1421">
        <v>21.717603</v>
      </c>
      <c r="L1421">
        <v>0</v>
      </c>
      <c r="M1421">
        <v>0</v>
      </c>
      <c r="N1421">
        <v>1</v>
      </c>
      <c r="O1421">
        <v>816730</v>
      </c>
      <c r="P1421">
        <v>20345</v>
      </c>
      <c r="Q1421">
        <v>15418</v>
      </c>
      <c r="R1421">
        <v>39.1</v>
      </c>
      <c r="S1421">
        <v>3946.91</v>
      </c>
      <c r="T1421">
        <v>360</v>
      </c>
      <c r="U1421">
        <v>337.01</v>
      </c>
      <c r="V1421">
        <v>313.62</v>
      </c>
      <c r="W1421">
        <v>38.997999999999998</v>
      </c>
      <c r="X1421">
        <v>26.596</v>
      </c>
      <c r="Y1421" s="8">
        <f t="shared" si="439"/>
        <v>299.74599999999998</v>
      </c>
      <c r="Z1421">
        <v>51.295000000000002</v>
      </c>
      <c r="AB1421" s="25">
        <f t="shared" si="440"/>
        <v>9849.5499999999993</v>
      </c>
      <c r="AC1421" s="26">
        <f t="shared" si="438"/>
        <v>12997.087478920741</v>
      </c>
      <c r="AE1421" s="26">
        <f t="shared" si="428"/>
        <v>14074.974543606239</v>
      </c>
      <c r="AF1421" s="25">
        <f t="shared" si="441"/>
        <v>62256</v>
      </c>
      <c r="AG1421">
        <f t="shared" si="432"/>
        <v>4767.6773333521724</v>
      </c>
      <c r="AH1421" s="41">
        <f t="shared" ref="AH1421:AH1484" si="443">$AG$4+(((O1421-$AC$7)/($AJ$7-$AC$7))*($AN$4-$AG$4))</f>
        <v>5.194185601127177E-2</v>
      </c>
      <c r="AI1421" s="41">
        <f t="shared" ref="AI1421:AI1484" si="444">$AG$5+(((O1421-$AC$7)/($AJ$7-$AC$7))*($AN$5-$AG$5))</f>
        <v>1.9223511042465676E-6</v>
      </c>
      <c r="AJ1421" s="41">
        <f t="shared" ref="AJ1421:AJ1484" si="445">$AG$6+(((O1421-$AC$7)/($AJ$7-$AC$7))*($AN$6-$AG$6))</f>
        <v>1.9936921645832244E-10</v>
      </c>
      <c r="AK1421">
        <f t="shared" si="442"/>
        <v>1013.25</v>
      </c>
      <c r="AL1421">
        <v>273.14999999999998</v>
      </c>
      <c r="AM1421" s="27">
        <f t="shared" si="433"/>
        <v>312.94470022555549</v>
      </c>
      <c r="AN1421">
        <f t="shared" si="434"/>
        <v>1.0022695979795933</v>
      </c>
      <c r="AO1421" s="28">
        <f t="shared" si="435"/>
        <v>313.65495888491182</v>
      </c>
      <c r="AP1421" s="46">
        <f t="shared" si="436"/>
        <v>337.05100309169359</v>
      </c>
      <c r="AQ1421" s="28">
        <f t="shared" si="437"/>
        <v>-4.1003091693596616E-2</v>
      </c>
      <c r="AR1421" s="52">
        <v>312.28899056072373</v>
      </c>
      <c r="AS1421" s="52">
        <v>335.58314492201612</v>
      </c>
      <c r="AT1421" s="52">
        <v>1.4268550779838733</v>
      </c>
    </row>
    <row r="1422" spans="1:46" x14ac:dyDescent="0.3">
      <c r="A1422" s="1">
        <v>42835</v>
      </c>
      <c r="B1422" s="2">
        <v>0.45971064814814816</v>
      </c>
      <c r="C1422" s="4">
        <f t="shared" si="429"/>
        <v>42835.459710648145</v>
      </c>
      <c r="D1422" s="5" t="str">
        <f t="shared" si="430"/>
        <v>v</v>
      </c>
      <c r="E1422" s="6">
        <f t="shared" si="431"/>
        <v>20</v>
      </c>
      <c r="F1422">
        <v>1</v>
      </c>
      <c r="G1422">
        <v>8.4710000000000001</v>
      </c>
      <c r="H1422">
        <v>1109.3699999999999</v>
      </c>
      <c r="I1422">
        <v>1088.78</v>
      </c>
      <c r="J1422">
        <v>581.20000000000005</v>
      </c>
      <c r="K1422">
        <v>21.727516999999999</v>
      </c>
      <c r="L1422">
        <v>0</v>
      </c>
      <c r="M1422">
        <v>0</v>
      </c>
      <c r="N1422">
        <v>1</v>
      </c>
      <c r="O1422">
        <v>816760</v>
      </c>
      <c r="P1422">
        <v>20346</v>
      </c>
      <c r="Q1422">
        <v>15417</v>
      </c>
      <c r="R1422">
        <v>39.1</v>
      </c>
      <c r="S1422">
        <v>3942.53</v>
      </c>
      <c r="T1422">
        <v>360</v>
      </c>
      <c r="U1422">
        <v>336.63</v>
      </c>
      <c r="V1422">
        <v>313.27999999999997</v>
      </c>
      <c r="W1422">
        <v>38.997</v>
      </c>
      <c r="X1422">
        <v>26.606000000000002</v>
      </c>
      <c r="Y1422" s="8">
        <f t="shared" si="439"/>
        <v>299.75599999999997</v>
      </c>
      <c r="Z1422">
        <v>51.277000000000001</v>
      </c>
      <c r="AB1422" s="25">
        <f t="shared" si="440"/>
        <v>9849.5499999999993</v>
      </c>
      <c r="AC1422" s="26">
        <f t="shared" si="438"/>
        <v>12998.569390932087</v>
      </c>
      <c r="AE1422" s="26">
        <f t="shared" si="428"/>
        <v>14074.974543606239</v>
      </c>
      <c r="AF1422" s="25">
        <f t="shared" si="441"/>
        <v>62256</v>
      </c>
      <c r="AG1422">
        <f t="shared" si="432"/>
        <v>4761.1225851433946</v>
      </c>
      <c r="AH1422" s="41">
        <f t="shared" si="443"/>
        <v>5.1941871147216746E-2</v>
      </c>
      <c r="AI1422" s="41">
        <f t="shared" si="444"/>
        <v>1.9223484208054395E-6</v>
      </c>
      <c r="AJ1422" s="41">
        <f t="shared" si="445"/>
        <v>1.9936957535109454E-10</v>
      </c>
      <c r="AK1422">
        <f t="shared" si="442"/>
        <v>1013.25</v>
      </c>
      <c r="AL1422">
        <v>273.14999999999998</v>
      </c>
      <c r="AM1422" s="27">
        <f t="shared" si="433"/>
        <v>312.39522431837941</v>
      </c>
      <c r="AN1422">
        <f t="shared" si="434"/>
        <v>1.002321105046402</v>
      </c>
      <c r="AO1422" s="28">
        <f t="shared" si="435"/>
        <v>313.12032645001671</v>
      </c>
      <c r="AP1422" s="46">
        <f t="shared" si="436"/>
        <v>336.46104024895055</v>
      </c>
      <c r="AQ1422" s="28">
        <f t="shared" si="437"/>
        <v>0.16895975104944227</v>
      </c>
      <c r="AR1422" s="52">
        <v>311.75674300362584</v>
      </c>
      <c r="AS1422" s="52">
        <v>334.99581213667676</v>
      </c>
      <c r="AT1422" s="52">
        <v>1.6341878633232341</v>
      </c>
    </row>
    <row r="1423" spans="1:46" x14ac:dyDescent="0.3">
      <c r="A1423" s="1">
        <v>42835</v>
      </c>
      <c r="B1423" s="2">
        <v>0.46005787037037038</v>
      </c>
      <c r="C1423" s="4">
        <f t="shared" si="429"/>
        <v>42835.460057870368</v>
      </c>
      <c r="D1423" s="5" t="str">
        <f t="shared" si="430"/>
        <v>v</v>
      </c>
      <c r="E1423" s="6">
        <f t="shared" si="431"/>
        <v>20</v>
      </c>
      <c r="F1423">
        <v>1</v>
      </c>
      <c r="G1423">
        <v>8.4960000000000004</v>
      </c>
      <c r="H1423">
        <v>1109.3599999999999</v>
      </c>
      <c r="I1423">
        <v>1088.72</v>
      </c>
      <c r="J1423">
        <v>578.45000000000005</v>
      </c>
      <c r="K1423">
        <v>21.725553999999999</v>
      </c>
      <c r="L1423">
        <v>0</v>
      </c>
      <c r="M1423">
        <v>0</v>
      </c>
      <c r="N1423">
        <v>1</v>
      </c>
      <c r="O1423">
        <v>816790</v>
      </c>
      <c r="P1423">
        <v>20346</v>
      </c>
      <c r="Q1423">
        <v>15419</v>
      </c>
      <c r="R1423">
        <v>39.1</v>
      </c>
      <c r="S1423">
        <v>3946.7</v>
      </c>
      <c r="T1423">
        <v>360</v>
      </c>
      <c r="U1423">
        <v>336.98</v>
      </c>
      <c r="V1423">
        <v>313.62</v>
      </c>
      <c r="W1423">
        <v>39.000999999999998</v>
      </c>
      <c r="X1423">
        <v>26.606999999999999</v>
      </c>
      <c r="Y1423" s="8">
        <f t="shared" si="439"/>
        <v>299.75699999999995</v>
      </c>
      <c r="Z1423">
        <v>51.271000000000001</v>
      </c>
      <c r="AB1423" s="25">
        <f t="shared" si="440"/>
        <v>9849.5499999999993</v>
      </c>
      <c r="AC1423" s="26">
        <f t="shared" si="438"/>
        <v>12996.883345223425</v>
      </c>
      <c r="AE1423" s="26">
        <f t="shared" si="428"/>
        <v>14074.974543606239</v>
      </c>
      <c r="AF1423" s="25">
        <f t="shared" si="441"/>
        <v>62256</v>
      </c>
      <c r="AG1423">
        <f t="shared" si="432"/>
        <v>4768.5802513234084</v>
      </c>
      <c r="AH1423" s="41">
        <f t="shared" si="443"/>
        <v>5.1941886283161716E-2</v>
      </c>
      <c r="AI1423" s="41">
        <f t="shared" si="444"/>
        <v>1.922345737364311E-6</v>
      </c>
      <c r="AJ1423" s="41">
        <f t="shared" si="445"/>
        <v>1.9936993424386663E-10</v>
      </c>
      <c r="AK1423">
        <f t="shared" si="442"/>
        <v>1013.25</v>
      </c>
      <c r="AL1423">
        <v>273.14999999999998</v>
      </c>
      <c r="AM1423" s="27">
        <f t="shared" si="433"/>
        <v>313.02052981848203</v>
      </c>
      <c r="AN1423">
        <f t="shared" si="434"/>
        <v>1.0023334839958187</v>
      </c>
      <c r="AO1423" s="28">
        <f t="shared" si="435"/>
        <v>313.75095821517613</v>
      </c>
      <c r="AP1423" s="46">
        <f t="shared" si="436"/>
        <v>337.12010187814116</v>
      </c>
      <c r="AQ1423" s="28">
        <f t="shared" si="437"/>
        <v>-0.14010187814113806</v>
      </c>
      <c r="AR1423" s="52">
        <v>312.38445690102429</v>
      </c>
      <c r="AS1423" s="52">
        <v>335.651819311407</v>
      </c>
      <c r="AT1423" s="52">
        <v>1.3281806885930223</v>
      </c>
    </row>
    <row r="1424" spans="1:46" x14ac:dyDescent="0.3">
      <c r="A1424" s="1">
        <v>42835</v>
      </c>
      <c r="B1424" s="2">
        <v>0.4604050925925926</v>
      </c>
      <c r="C1424" s="4">
        <f t="shared" si="429"/>
        <v>42835.460405092592</v>
      </c>
      <c r="D1424" s="5" t="str">
        <f t="shared" si="430"/>
        <v>v</v>
      </c>
      <c r="E1424" s="6">
        <f t="shared" si="431"/>
        <v>20</v>
      </c>
      <c r="F1424">
        <v>1</v>
      </c>
      <c r="G1424">
        <v>8.5180000000000007</v>
      </c>
      <c r="H1424">
        <v>1109.29</v>
      </c>
      <c r="I1424">
        <v>1088.68</v>
      </c>
      <c r="J1424">
        <v>576.21199999999999</v>
      </c>
      <c r="K1424">
        <v>21.725652</v>
      </c>
      <c r="L1424">
        <v>0</v>
      </c>
      <c r="M1424">
        <v>0</v>
      </c>
      <c r="N1424">
        <v>1</v>
      </c>
      <c r="O1424">
        <v>816820</v>
      </c>
      <c r="P1424">
        <v>20346</v>
      </c>
      <c r="Q1424">
        <v>15416</v>
      </c>
      <c r="R1424">
        <v>39.1</v>
      </c>
      <c r="S1424">
        <v>3935.35</v>
      </c>
      <c r="T1424">
        <v>359</v>
      </c>
      <c r="U1424">
        <v>336</v>
      </c>
      <c r="V1424">
        <v>312.70999999999998</v>
      </c>
      <c r="W1424">
        <v>39.005000000000003</v>
      </c>
      <c r="X1424">
        <v>26.605</v>
      </c>
      <c r="Y1424" s="8">
        <f t="shared" si="439"/>
        <v>299.755</v>
      </c>
      <c r="Z1424">
        <v>51.244999999999997</v>
      </c>
      <c r="AB1424" s="25">
        <f t="shared" si="440"/>
        <v>9849.5499999999993</v>
      </c>
      <c r="AC1424" s="26">
        <f t="shared" si="438"/>
        <v>12999.412577841204</v>
      </c>
      <c r="AE1424" s="26">
        <f t="shared" si="428"/>
        <v>14074.974543606239</v>
      </c>
      <c r="AF1424" s="25">
        <f t="shared" si="441"/>
        <v>62256</v>
      </c>
      <c r="AG1424">
        <f t="shared" si="432"/>
        <v>4757.3930264112405</v>
      </c>
      <c r="AH1424" s="41">
        <f t="shared" si="443"/>
        <v>5.1941901419106692E-2</v>
      </c>
      <c r="AI1424" s="41">
        <f t="shared" si="444"/>
        <v>1.9223430539231829E-6</v>
      </c>
      <c r="AJ1424" s="41">
        <f t="shared" si="445"/>
        <v>1.9937029313663872E-10</v>
      </c>
      <c r="AK1424">
        <f t="shared" si="442"/>
        <v>1013.25</v>
      </c>
      <c r="AL1424">
        <v>273.14999999999998</v>
      </c>
      <c r="AM1424" s="27">
        <f t="shared" si="433"/>
        <v>312.08283465317925</v>
      </c>
      <c r="AN1424">
        <f t="shared" si="434"/>
        <v>1.0023900466109423</v>
      </c>
      <c r="AO1424" s="28">
        <f t="shared" si="435"/>
        <v>312.82872717447538</v>
      </c>
      <c r="AP1424" s="46">
        <f t="shared" si="436"/>
        <v>336.11683069361743</v>
      </c>
      <c r="AQ1424" s="28">
        <f t="shared" si="437"/>
        <v>-0.11683069361743037</v>
      </c>
      <c r="AR1424" s="52">
        <v>311.46637285888124</v>
      </c>
      <c r="AS1424" s="52">
        <v>334.65305778831168</v>
      </c>
      <c r="AT1424" s="52">
        <v>1.3469422116883152</v>
      </c>
    </row>
    <row r="1425" spans="1:46" x14ac:dyDescent="0.3">
      <c r="A1425" s="1">
        <v>42835</v>
      </c>
      <c r="B1425" s="2">
        <v>0.46075231481481477</v>
      </c>
      <c r="C1425" s="4">
        <f t="shared" si="429"/>
        <v>42835.460752314815</v>
      </c>
      <c r="D1425" s="5" t="str">
        <f t="shared" si="430"/>
        <v>v</v>
      </c>
      <c r="E1425" s="6">
        <f t="shared" si="431"/>
        <v>20</v>
      </c>
      <c r="F1425">
        <v>1</v>
      </c>
      <c r="G1425">
        <v>8.4169999999999998</v>
      </c>
      <c r="H1425">
        <v>1109.29</v>
      </c>
      <c r="I1425">
        <v>1088.69</v>
      </c>
      <c r="J1425">
        <v>585.31200000000001</v>
      </c>
      <c r="K1425">
        <v>21.709063</v>
      </c>
      <c r="L1425">
        <v>0</v>
      </c>
      <c r="M1425">
        <v>0</v>
      </c>
      <c r="N1425">
        <v>1</v>
      </c>
      <c r="O1425">
        <v>816850</v>
      </c>
      <c r="P1425">
        <v>20347</v>
      </c>
      <c r="Q1425">
        <v>15418</v>
      </c>
      <c r="R1425">
        <v>39.1</v>
      </c>
      <c r="S1425">
        <v>3941.56</v>
      </c>
      <c r="T1425">
        <v>360</v>
      </c>
      <c r="U1425">
        <v>336.55</v>
      </c>
      <c r="V1425">
        <v>313.23</v>
      </c>
      <c r="W1425">
        <v>38.999000000000002</v>
      </c>
      <c r="X1425">
        <v>26.614000000000001</v>
      </c>
      <c r="Y1425" s="8">
        <f t="shared" si="439"/>
        <v>299.76399999999995</v>
      </c>
      <c r="Z1425">
        <v>51.207999999999998</v>
      </c>
      <c r="AB1425" s="25">
        <f t="shared" si="440"/>
        <v>9849.5499999999993</v>
      </c>
      <c r="AC1425" s="26">
        <f t="shared" si="438"/>
        <v>12998.365147879102</v>
      </c>
      <c r="AE1425" s="26">
        <f t="shared" si="428"/>
        <v>14074.974543606239</v>
      </c>
      <c r="AF1425" s="25">
        <f t="shared" si="441"/>
        <v>62256</v>
      </c>
      <c r="AG1425">
        <f t="shared" si="432"/>
        <v>4762.0259868133026</v>
      </c>
      <c r="AH1425" s="41">
        <f t="shared" si="443"/>
        <v>5.1941916555051662E-2</v>
      </c>
      <c r="AI1425" s="41">
        <f t="shared" si="444"/>
        <v>1.9223403704820548E-6</v>
      </c>
      <c r="AJ1425" s="41">
        <f t="shared" si="445"/>
        <v>1.9937065202941081E-10</v>
      </c>
      <c r="AK1425">
        <f t="shared" si="442"/>
        <v>1013.25</v>
      </c>
      <c r="AL1425">
        <v>273.14999999999998</v>
      </c>
      <c r="AM1425" s="27">
        <f t="shared" si="433"/>
        <v>312.47108777448216</v>
      </c>
      <c r="AN1425">
        <f t="shared" si="434"/>
        <v>1.0024201428909691</v>
      </c>
      <c r="AO1425" s="28">
        <f t="shared" si="435"/>
        <v>313.22731245619298</v>
      </c>
      <c r="AP1425" s="46">
        <f t="shared" si="436"/>
        <v>336.5481794206097</v>
      </c>
      <c r="AQ1425" s="28">
        <f t="shared" si="437"/>
        <v>1.8205793903121048E-3</v>
      </c>
      <c r="AR1425" s="52">
        <v>311.86309899067572</v>
      </c>
      <c r="AS1425" s="52">
        <v>335.08239549978663</v>
      </c>
      <c r="AT1425" s="52">
        <v>1.4676045002133833</v>
      </c>
    </row>
    <row r="1426" spans="1:46" x14ac:dyDescent="0.3">
      <c r="A1426" s="1">
        <v>42835</v>
      </c>
      <c r="B1426" s="2">
        <v>0.46109953703703704</v>
      </c>
      <c r="C1426" s="4">
        <f t="shared" si="429"/>
        <v>42835.461099537039</v>
      </c>
      <c r="D1426" s="5" t="str">
        <f t="shared" si="430"/>
        <v>v</v>
      </c>
      <c r="E1426" s="6">
        <f t="shared" si="431"/>
        <v>20</v>
      </c>
      <c r="F1426">
        <v>1</v>
      </c>
      <c r="G1426">
        <v>8.532</v>
      </c>
      <c r="H1426">
        <v>1109.27</v>
      </c>
      <c r="I1426">
        <v>1088.6600000000001</v>
      </c>
      <c r="J1426">
        <v>583.65</v>
      </c>
      <c r="K1426">
        <v>21.719272</v>
      </c>
      <c r="L1426">
        <v>0</v>
      </c>
      <c r="M1426">
        <v>0</v>
      </c>
      <c r="N1426">
        <v>1</v>
      </c>
      <c r="O1426">
        <v>816880</v>
      </c>
      <c r="P1426">
        <v>20346</v>
      </c>
      <c r="Q1426">
        <v>15416</v>
      </c>
      <c r="R1426">
        <v>39.1</v>
      </c>
      <c r="S1426">
        <v>3937.24</v>
      </c>
      <c r="T1426">
        <v>359</v>
      </c>
      <c r="U1426">
        <v>336.18</v>
      </c>
      <c r="V1426">
        <v>312.89</v>
      </c>
      <c r="W1426">
        <v>39</v>
      </c>
      <c r="X1426">
        <v>26.616</v>
      </c>
      <c r="Y1426" s="8">
        <f t="shared" si="439"/>
        <v>299.76599999999996</v>
      </c>
      <c r="Z1426">
        <v>51.195</v>
      </c>
      <c r="AB1426" s="25">
        <f t="shared" si="440"/>
        <v>9849.5499999999993</v>
      </c>
      <c r="AC1426" s="26">
        <f t="shared" si="438"/>
        <v>12999.412577841204</v>
      </c>
      <c r="AE1426" s="26">
        <f t="shared" si="428"/>
        <v>14074.974543606239</v>
      </c>
      <c r="AF1426" s="25">
        <f t="shared" si="441"/>
        <v>62256</v>
      </c>
      <c r="AG1426">
        <f t="shared" si="432"/>
        <v>4757.3930264112405</v>
      </c>
      <c r="AH1426" s="41">
        <f t="shared" si="443"/>
        <v>5.1941931690996639E-2</v>
      </c>
      <c r="AI1426" s="41">
        <f t="shared" si="444"/>
        <v>1.9223376870409267E-6</v>
      </c>
      <c r="AJ1426" s="41">
        <f t="shared" si="445"/>
        <v>1.9937101092218291E-10</v>
      </c>
      <c r="AK1426">
        <f t="shared" si="442"/>
        <v>1013.25</v>
      </c>
      <c r="AL1426">
        <v>273.14999999999998</v>
      </c>
      <c r="AM1426" s="27">
        <f t="shared" si="433"/>
        <v>312.08293448711981</v>
      </c>
      <c r="AN1426">
        <f t="shared" si="434"/>
        <v>1.0024449045841612</v>
      </c>
      <c r="AO1426" s="28">
        <f t="shared" si="435"/>
        <v>312.84594748428589</v>
      </c>
      <c r="AP1426" s="46">
        <f t="shared" si="436"/>
        <v>336.12915784677296</v>
      </c>
      <c r="AQ1426" s="28">
        <f t="shared" si="437"/>
        <v>5.0842153227051767E-2</v>
      </c>
      <c r="AR1426" s="52">
        <v>311.48341853286684</v>
      </c>
      <c r="AS1426" s="52">
        <v>334.66522419934944</v>
      </c>
      <c r="AT1426" s="52">
        <v>1.5147758006505683</v>
      </c>
    </row>
    <row r="1427" spans="1:46" x14ac:dyDescent="0.3">
      <c r="A1427" s="1">
        <v>42835</v>
      </c>
      <c r="B1427" s="2">
        <v>0.46144675925925926</v>
      </c>
      <c r="C1427" s="4">
        <f t="shared" si="429"/>
        <v>42835.461446759262</v>
      </c>
      <c r="D1427" s="5" t="str">
        <f t="shared" si="430"/>
        <v>v</v>
      </c>
      <c r="E1427" s="6">
        <f t="shared" si="431"/>
        <v>20</v>
      </c>
      <c r="F1427">
        <v>1</v>
      </c>
      <c r="G1427">
        <v>8.4860000000000007</v>
      </c>
      <c r="H1427">
        <v>1109.22</v>
      </c>
      <c r="I1427">
        <v>1088.52</v>
      </c>
      <c r="J1427">
        <v>574.53700000000003</v>
      </c>
      <c r="K1427">
        <v>21.728303</v>
      </c>
      <c r="L1427">
        <v>0</v>
      </c>
      <c r="M1427">
        <v>0</v>
      </c>
      <c r="N1427">
        <v>1</v>
      </c>
      <c r="O1427">
        <v>816910</v>
      </c>
      <c r="P1427">
        <v>20348</v>
      </c>
      <c r="Q1427">
        <v>15416</v>
      </c>
      <c r="R1427">
        <v>39.1</v>
      </c>
      <c r="S1427">
        <v>3932.65</v>
      </c>
      <c r="T1427">
        <v>359</v>
      </c>
      <c r="U1427">
        <v>335.75</v>
      </c>
      <c r="V1427">
        <v>312.52999999999997</v>
      </c>
      <c r="W1427">
        <v>39.002000000000002</v>
      </c>
      <c r="X1427">
        <v>26.616</v>
      </c>
      <c r="Y1427" s="8">
        <f t="shared" si="439"/>
        <v>299.76599999999996</v>
      </c>
      <c r="Z1427">
        <v>51.156999999999996</v>
      </c>
      <c r="AB1427" s="25">
        <f t="shared" si="440"/>
        <v>9849.5499999999993</v>
      </c>
      <c r="AC1427" s="26">
        <f t="shared" si="438"/>
        <v>13000.690412558381</v>
      </c>
      <c r="AE1427" s="26">
        <f t="shared" si="428"/>
        <v>14074.974543606239</v>
      </c>
      <c r="AF1427" s="25">
        <f t="shared" si="441"/>
        <v>62256</v>
      </c>
      <c r="AG1427">
        <f t="shared" si="432"/>
        <v>4751.7409466930076</v>
      </c>
      <c r="AH1427" s="41">
        <f t="shared" si="443"/>
        <v>5.1941946826941608E-2</v>
      </c>
      <c r="AI1427" s="41">
        <f t="shared" si="444"/>
        <v>1.9223350035997987E-6</v>
      </c>
      <c r="AJ1427" s="41">
        <f t="shared" si="445"/>
        <v>1.99371369814955E-10</v>
      </c>
      <c r="AK1427">
        <f t="shared" si="442"/>
        <v>1013.25</v>
      </c>
      <c r="AL1427">
        <v>273.14999999999998</v>
      </c>
      <c r="AM1427" s="27">
        <f t="shared" si="433"/>
        <v>311.60966454414506</v>
      </c>
      <c r="AN1427">
        <f t="shared" si="434"/>
        <v>1.0024900915130204</v>
      </c>
      <c r="AO1427" s="28">
        <f t="shared" si="435"/>
        <v>312.38560112520156</v>
      </c>
      <c r="AP1427" s="46">
        <f t="shared" si="436"/>
        <v>335.59138863735939</v>
      </c>
      <c r="AQ1427" s="28">
        <f t="shared" si="437"/>
        <v>0.15861136264061315</v>
      </c>
      <c r="AR1427" s="52">
        <v>311.02511431725617</v>
      </c>
      <c r="AS1427" s="52">
        <v>334.12983709510951</v>
      </c>
      <c r="AT1427" s="52">
        <v>1.620162904890492</v>
      </c>
    </row>
    <row r="1428" spans="1:46" x14ac:dyDescent="0.3">
      <c r="A1428" s="1">
        <v>42835</v>
      </c>
      <c r="B1428" s="2">
        <v>0.46179398148148149</v>
      </c>
      <c r="C1428" s="4">
        <f t="shared" si="429"/>
        <v>42835.461793981478</v>
      </c>
      <c r="D1428" s="5" t="str">
        <f t="shared" si="430"/>
        <v>v</v>
      </c>
      <c r="E1428" s="6">
        <f t="shared" si="431"/>
        <v>20</v>
      </c>
      <c r="F1428">
        <v>1</v>
      </c>
      <c r="G1428">
        <v>8.4540000000000006</v>
      </c>
      <c r="H1428">
        <v>1109.18</v>
      </c>
      <c r="I1428">
        <v>1088.56</v>
      </c>
      <c r="J1428">
        <v>575.16200000000003</v>
      </c>
      <c r="K1428">
        <v>21.725259999999999</v>
      </c>
      <c r="L1428">
        <v>0</v>
      </c>
      <c r="M1428">
        <v>0</v>
      </c>
      <c r="N1428">
        <v>1</v>
      </c>
      <c r="O1428">
        <v>816940</v>
      </c>
      <c r="P1428">
        <v>20349</v>
      </c>
      <c r="Q1428">
        <v>15416</v>
      </c>
      <c r="R1428">
        <v>39.1</v>
      </c>
      <c r="S1428">
        <v>3927.89</v>
      </c>
      <c r="T1428">
        <v>358</v>
      </c>
      <c r="U1428">
        <v>335.36</v>
      </c>
      <c r="V1428">
        <v>312.16000000000003</v>
      </c>
      <c r="W1428">
        <v>38.997999999999998</v>
      </c>
      <c r="X1428">
        <v>26.62</v>
      </c>
      <c r="Y1428" s="8">
        <f t="shared" si="439"/>
        <v>299.77</v>
      </c>
      <c r="Z1428">
        <v>51.097000000000001</v>
      </c>
      <c r="AB1428" s="25">
        <f t="shared" si="440"/>
        <v>9849.5499999999993</v>
      </c>
      <c r="AC1428" s="26">
        <f t="shared" si="438"/>
        <v>13001.329329916969</v>
      </c>
      <c r="AE1428" s="26">
        <f t="shared" si="428"/>
        <v>14074.974543606239</v>
      </c>
      <c r="AF1428" s="25">
        <f t="shared" si="441"/>
        <v>62256</v>
      </c>
      <c r="AG1428">
        <f t="shared" si="432"/>
        <v>4748.9149068338838</v>
      </c>
      <c r="AH1428" s="41">
        <f t="shared" si="443"/>
        <v>5.1941961962886585E-2</v>
      </c>
      <c r="AI1428" s="41">
        <f t="shared" si="444"/>
        <v>1.9223323201586702E-6</v>
      </c>
      <c r="AJ1428" s="41">
        <f t="shared" si="445"/>
        <v>1.9937172870772709E-10</v>
      </c>
      <c r="AK1428">
        <f t="shared" si="442"/>
        <v>1013.25</v>
      </c>
      <c r="AL1428">
        <v>273.14999999999998</v>
      </c>
      <c r="AM1428" s="27">
        <f t="shared" si="433"/>
        <v>311.37316857946098</v>
      </c>
      <c r="AN1428">
        <f t="shared" si="434"/>
        <v>1.0025396214403168</v>
      </c>
      <c r="AO1428" s="28">
        <f t="shared" si="435"/>
        <v>312.16393855432477</v>
      </c>
      <c r="AP1428" s="46">
        <f t="shared" si="436"/>
        <v>335.36558297823416</v>
      </c>
      <c r="AQ1428" s="28">
        <f t="shared" si="437"/>
        <v>-5.5829782341447753E-3</v>
      </c>
      <c r="AR1428" s="52">
        <v>310.80440986670453</v>
      </c>
      <c r="AS1428" s="52">
        <v>333.90500706094241</v>
      </c>
      <c r="AT1428" s="52">
        <v>1.454992939057604</v>
      </c>
    </row>
    <row r="1429" spans="1:46" x14ac:dyDescent="0.3">
      <c r="A1429" s="1">
        <v>42835</v>
      </c>
      <c r="B1429" s="2">
        <v>0.46214120370370365</v>
      </c>
      <c r="C1429" s="4">
        <f t="shared" si="429"/>
        <v>42835.462141203701</v>
      </c>
      <c r="D1429" s="5" t="str">
        <f t="shared" si="430"/>
        <v>v</v>
      </c>
      <c r="E1429" s="6">
        <f t="shared" si="431"/>
        <v>20</v>
      </c>
      <c r="F1429">
        <v>1</v>
      </c>
      <c r="G1429">
        <v>8.4459999999999997</v>
      </c>
      <c r="H1429">
        <v>1109.2</v>
      </c>
      <c r="I1429">
        <v>1088.58</v>
      </c>
      <c r="J1429">
        <v>579.1</v>
      </c>
      <c r="K1429">
        <v>21.733111999999998</v>
      </c>
      <c r="L1429">
        <v>0</v>
      </c>
      <c r="M1429">
        <v>0</v>
      </c>
      <c r="N1429">
        <v>1</v>
      </c>
      <c r="O1429">
        <v>816970</v>
      </c>
      <c r="P1429">
        <v>20348</v>
      </c>
      <c r="Q1429">
        <v>15415</v>
      </c>
      <c r="R1429">
        <v>39.1</v>
      </c>
      <c r="S1429">
        <v>3926.59</v>
      </c>
      <c r="T1429">
        <v>358</v>
      </c>
      <c r="U1429">
        <v>335.26</v>
      </c>
      <c r="V1429">
        <v>312.05</v>
      </c>
      <c r="W1429">
        <v>39.000999999999998</v>
      </c>
      <c r="X1429">
        <v>26.626000000000001</v>
      </c>
      <c r="Y1429" s="8">
        <f t="shared" si="439"/>
        <v>299.77599999999995</v>
      </c>
      <c r="Z1429">
        <v>51.12</v>
      </c>
      <c r="AB1429" s="25">
        <f t="shared" si="440"/>
        <v>9849.5499999999993</v>
      </c>
      <c r="AC1429" s="26">
        <f t="shared" si="438"/>
        <v>13001.533791761271</v>
      </c>
      <c r="AE1429" s="26">
        <f t="shared" si="428"/>
        <v>14074.974543606239</v>
      </c>
      <c r="AF1429" s="25">
        <f t="shared" si="441"/>
        <v>62256</v>
      </c>
      <c r="AG1429">
        <f t="shared" si="432"/>
        <v>4748.0105374128725</v>
      </c>
      <c r="AH1429" s="41">
        <f t="shared" si="443"/>
        <v>5.1941977098831561E-2</v>
      </c>
      <c r="AI1429" s="41">
        <f t="shared" si="444"/>
        <v>1.9223296367175421E-6</v>
      </c>
      <c r="AJ1429" s="41">
        <f t="shared" si="445"/>
        <v>1.9937208760049919E-10</v>
      </c>
      <c r="AK1429">
        <f t="shared" si="442"/>
        <v>1013.25</v>
      </c>
      <c r="AL1429">
        <v>273.14999999999998</v>
      </c>
      <c r="AM1429" s="27">
        <f t="shared" si="433"/>
        <v>311.29753670880234</v>
      </c>
      <c r="AN1429">
        <f t="shared" si="434"/>
        <v>1.0025416104497098</v>
      </c>
      <c r="AO1429" s="28">
        <f t="shared" si="435"/>
        <v>312.08873378107035</v>
      </c>
      <c r="AP1429" s="46">
        <f t="shared" si="436"/>
        <v>335.29094874848016</v>
      </c>
      <c r="AQ1429" s="28">
        <f t="shared" si="437"/>
        <v>-3.0948748480170707E-2</v>
      </c>
      <c r="AR1429" s="52">
        <v>310.72949637112038</v>
      </c>
      <c r="AS1429" s="52">
        <v>333.83065892886668</v>
      </c>
      <c r="AT1429" s="52">
        <v>1.4293410711333081</v>
      </c>
    </row>
    <row r="1430" spans="1:46" x14ac:dyDescent="0.3">
      <c r="A1430" s="1">
        <v>42835</v>
      </c>
      <c r="B1430" s="2">
        <v>0.46248842592592593</v>
      </c>
      <c r="C1430" s="4">
        <f t="shared" si="429"/>
        <v>42835.462488425925</v>
      </c>
      <c r="D1430" s="5" t="str">
        <f t="shared" si="430"/>
        <v>v</v>
      </c>
      <c r="E1430" s="6">
        <f t="shared" si="431"/>
        <v>20</v>
      </c>
      <c r="F1430">
        <v>1</v>
      </c>
      <c r="G1430">
        <v>8.4890000000000008</v>
      </c>
      <c r="H1430">
        <v>1109.17</v>
      </c>
      <c r="I1430">
        <v>1088.5899999999999</v>
      </c>
      <c r="J1430">
        <v>579.33699999999999</v>
      </c>
      <c r="K1430">
        <v>21.714462000000001</v>
      </c>
      <c r="L1430">
        <v>0</v>
      </c>
      <c r="M1430">
        <v>0</v>
      </c>
      <c r="N1430">
        <v>1</v>
      </c>
      <c r="O1430">
        <v>817000</v>
      </c>
      <c r="P1430">
        <v>20347</v>
      </c>
      <c r="Q1430">
        <v>15415</v>
      </c>
      <c r="R1430">
        <v>39.1</v>
      </c>
      <c r="S1430">
        <v>3931.53</v>
      </c>
      <c r="T1430">
        <v>359</v>
      </c>
      <c r="U1430">
        <v>335.7</v>
      </c>
      <c r="V1430">
        <v>312.45999999999998</v>
      </c>
      <c r="W1430">
        <v>39.000999999999998</v>
      </c>
      <c r="X1430">
        <v>26.628</v>
      </c>
      <c r="Y1430" s="8">
        <f t="shared" si="439"/>
        <v>299.77799999999996</v>
      </c>
      <c r="Z1430">
        <v>51.110999999999997</v>
      </c>
      <c r="AB1430" s="25">
        <f t="shared" si="440"/>
        <v>9849.5499999999993</v>
      </c>
      <c r="AC1430" s="26">
        <f t="shared" si="438"/>
        <v>13000.894832954913</v>
      </c>
      <c r="AE1430" s="26">
        <f t="shared" si="428"/>
        <v>14074.974543606239</v>
      </c>
      <c r="AF1430" s="25">
        <f t="shared" si="441"/>
        <v>62256</v>
      </c>
      <c r="AG1430">
        <f t="shared" si="432"/>
        <v>4750.8367606025013</v>
      </c>
      <c r="AH1430" s="41">
        <f t="shared" si="443"/>
        <v>5.1941992234776531E-2</v>
      </c>
      <c r="AI1430" s="41">
        <f t="shared" si="444"/>
        <v>1.922326953276414E-6</v>
      </c>
      <c r="AJ1430" s="41">
        <f t="shared" si="445"/>
        <v>1.9937244649327125E-10</v>
      </c>
      <c r="AK1430">
        <f t="shared" si="442"/>
        <v>1013.25</v>
      </c>
      <c r="AL1430">
        <v>273.14999999999998</v>
      </c>
      <c r="AM1430" s="27">
        <f t="shared" si="433"/>
        <v>311.53412337451459</v>
      </c>
      <c r="AN1430">
        <f t="shared" si="434"/>
        <v>1.0025754152306385</v>
      </c>
      <c r="AO1430" s="28">
        <f t="shared" si="435"/>
        <v>312.33645310071694</v>
      </c>
      <c r="AP1430" s="46">
        <f t="shared" si="436"/>
        <v>335.56016726465276</v>
      </c>
      <c r="AQ1430" s="28">
        <f t="shared" si="437"/>
        <v>0.13983273534722684</v>
      </c>
      <c r="AR1430" s="52">
        <v>310.97604479389207</v>
      </c>
      <c r="AS1430" s="52">
        <v>334.09860607173243</v>
      </c>
      <c r="AT1430" s="52">
        <v>1.6013939282675551</v>
      </c>
    </row>
    <row r="1431" spans="1:46" x14ac:dyDescent="0.3">
      <c r="A1431" s="1">
        <v>42835</v>
      </c>
      <c r="B1431" s="2">
        <v>0.46283564814814815</v>
      </c>
      <c r="C1431" s="4">
        <f t="shared" si="429"/>
        <v>42835.462835648148</v>
      </c>
      <c r="D1431" s="5" t="str">
        <f t="shared" si="430"/>
        <v>v</v>
      </c>
      <c r="E1431" s="6">
        <f t="shared" si="431"/>
        <v>20</v>
      </c>
      <c r="F1431">
        <v>1</v>
      </c>
      <c r="G1431">
        <v>8.4890000000000008</v>
      </c>
      <c r="H1431">
        <v>1109.1300000000001</v>
      </c>
      <c r="I1431">
        <v>1088.5</v>
      </c>
      <c r="J1431">
        <v>583.20000000000005</v>
      </c>
      <c r="K1431">
        <v>21.717113000000001</v>
      </c>
      <c r="L1431">
        <v>0</v>
      </c>
      <c r="M1431">
        <v>0</v>
      </c>
      <c r="N1431">
        <v>1</v>
      </c>
      <c r="O1431">
        <v>817030</v>
      </c>
      <c r="P1431">
        <v>20347</v>
      </c>
      <c r="Q1431">
        <v>15415</v>
      </c>
      <c r="R1431">
        <v>39.1</v>
      </c>
      <c r="S1431">
        <v>3930.68</v>
      </c>
      <c r="T1431">
        <v>359</v>
      </c>
      <c r="U1431">
        <v>335.61</v>
      </c>
      <c r="V1431">
        <v>312.41000000000003</v>
      </c>
      <c r="W1431">
        <v>39.003</v>
      </c>
      <c r="X1431">
        <v>26.632000000000001</v>
      </c>
      <c r="Y1431" s="8">
        <f t="shared" si="439"/>
        <v>299.78199999999998</v>
      </c>
      <c r="Z1431">
        <v>51.098999999999997</v>
      </c>
      <c r="AB1431" s="25">
        <f t="shared" si="440"/>
        <v>9849.5499999999993</v>
      </c>
      <c r="AC1431" s="26">
        <f t="shared" si="438"/>
        <v>13000.894832954913</v>
      </c>
      <c r="AE1431" s="26">
        <f t="shared" si="428"/>
        <v>14074.974543606239</v>
      </c>
      <c r="AF1431" s="25">
        <f t="shared" si="441"/>
        <v>62256</v>
      </c>
      <c r="AG1431">
        <f t="shared" si="432"/>
        <v>4750.8367606025013</v>
      </c>
      <c r="AH1431" s="41">
        <f t="shared" si="443"/>
        <v>5.1942007370721507E-2</v>
      </c>
      <c r="AI1431" s="41">
        <f t="shared" si="444"/>
        <v>1.9223242698352859E-6</v>
      </c>
      <c r="AJ1431" s="41">
        <f t="shared" si="445"/>
        <v>1.9937280538604335E-10</v>
      </c>
      <c r="AK1431">
        <f t="shared" si="442"/>
        <v>1013.25</v>
      </c>
      <c r="AL1431">
        <v>273.14999999999998</v>
      </c>
      <c r="AM1431" s="27">
        <f t="shared" si="433"/>
        <v>311.53417319998675</v>
      </c>
      <c r="AN1431">
        <f t="shared" si="434"/>
        <v>1.0026249504679032</v>
      </c>
      <c r="AO1431" s="28">
        <f t="shared" si="435"/>
        <v>312.3519349736959</v>
      </c>
      <c r="AP1431" s="46">
        <f t="shared" si="436"/>
        <v>335.54905622390129</v>
      </c>
      <c r="AQ1431" s="28">
        <f t="shared" si="437"/>
        <v>6.0943776098724811E-2</v>
      </c>
      <c r="AR1431" s="52">
        <v>310.99140949556789</v>
      </c>
      <c r="AS1431" s="52">
        <v>334.08748999351161</v>
      </c>
      <c r="AT1431" s="52">
        <v>1.5225100064884032</v>
      </c>
    </row>
    <row r="1432" spans="1:46" x14ac:dyDescent="0.3">
      <c r="A1432" s="1">
        <v>42835</v>
      </c>
      <c r="B1432" s="2">
        <v>0.46318287037037037</v>
      </c>
      <c r="C1432" s="4">
        <f t="shared" si="429"/>
        <v>42835.463182870371</v>
      </c>
      <c r="D1432" s="5" t="str">
        <f t="shared" si="430"/>
        <v>v</v>
      </c>
      <c r="E1432" s="6">
        <f t="shared" si="431"/>
        <v>20</v>
      </c>
      <c r="F1432">
        <v>1</v>
      </c>
      <c r="G1432">
        <v>8.4600000000000009</v>
      </c>
      <c r="H1432">
        <v>1109.1199999999999</v>
      </c>
      <c r="I1432">
        <v>1088.4100000000001</v>
      </c>
      <c r="J1432">
        <v>578.71199999999999</v>
      </c>
      <c r="K1432">
        <v>21.720154999999998</v>
      </c>
      <c r="L1432">
        <v>0</v>
      </c>
      <c r="M1432">
        <v>0</v>
      </c>
      <c r="N1432">
        <v>1</v>
      </c>
      <c r="O1432">
        <v>817060</v>
      </c>
      <c r="P1432">
        <v>20347</v>
      </c>
      <c r="Q1432">
        <v>15415</v>
      </c>
      <c r="R1432">
        <v>39.1</v>
      </c>
      <c r="S1432">
        <v>3930.59</v>
      </c>
      <c r="T1432">
        <v>359</v>
      </c>
      <c r="U1432">
        <v>335.57</v>
      </c>
      <c r="V1432">
        <v>312.39</v>
      </c>
      <c r="W1432">
        <v>39.000999999999998</v>
      </c>
      <c r="X1432">
        <v>26.62</v>
      </c>
      <c r="Y1432" s="8">
        <f t="shared" si="439"/>
        <v>299.77</v>
      </c>
      <c r="Z1432">
        <v>51.078000000000003</v>
      </c>
      <c r="AB1432" s="25">
        <f t="shared" si="440"/>
        <v>9849.5499999999993</v>
      </c>
      <c r="AC1432" s="26">
        <f t="shared" si="438"/>
        <v>13000.894832954913</v>
      </c>
      <c r="AE1432" s="26">
        <f t="shared" si="428"/>
        <v>14074.974543606239</v>
      </c>
      <c r="AF1432" s="25">
        <f t="shared" si="441"/>
        <v>62256</v>
      </c>
      <c r="AG1432">
        <f t="shared" si="432"/>
        <v>4750.8367606025013</v>
      </c>
      <c r="AH1432" s="41">
        <f t="shared" si="443"/>
        <v>5.1942022506666477E-2</v>
      </c>
      <c r="AI1432" s="41">
        <f t="shared" si="444"/>
        <v>1.9223215863941578E-6</v>
      </c>
      <c r="AJ1432" s="41">
        <f t="shared" si="445"/>
        <v>1.9937316427881544E-10</v>
      </c>
      <c r="AK1432">
        <f t="shared" si="442"/>
        <v>1013.25</v>
      </c>
      <c r="AL1432">
        <v>273.14999999999998</v>
      </c>
      <c r="AM1432" s="27">
        <f t="shared" si="433"/>
        <v>311.5342230254588</v>
      </c>
      <c r="AN1432">
        <f t="shared" si="434"/>
        <v>1.0025938557677896</v>
      </c>
      <c r="AO1432" s="28">
        <f t="shared" si="435"/>
        <v>312.34229786671722</v>
      </c>
      <c r="AP1432" s="46">
        <f t="shared" si="436"/>
        <v>335.51096019848382</v>
      </c>
      <c r="AQ1432" s="28">
        <f t="shared" si="437"/>
        <v>5.9039801516178159E-2</v>
      </c>
      <c r="AR1432" s="52">
        <v>310.98176462825069</v>
      </c>
      <c r="AS1432" s="52">
        <v>334.04950647819828</v>
      </c>
      <c r="AT1432" s="52">
        <v>1.5204935218017113</v>
      </c>
    </row>
    <row r="1433" spans="1:46" x14ac:dyDescent="0.3">
      <c r="A1433" s="1">
        <v>42835</v>
      </c>
      <c r="B1433" s="2">
        <v>0.69107638888888889</v>
      </c>
      <c r="C1433" s="4">
        <f t="shared" si="429"/>
        <v>42835.691076388888</v>
      </c>
      <c r="D1433" s="5" t="str">
        <f t="shared" si="430"/>
        <v>f</v>
      </c>
      <c r="E1433" s="6">
        <f t="shared" si="431"/>
        <v>21</v>
      </c>
      <c r="F1433">
        <v>1</v>
      </c>
      <c r="G1433">
        <v>8.6709999999999994</v>
      </c>
      <c r="H1433">
        <v>1098.21</v>
      </c>
      <c r="I1433">
        <v>1094.96</v>
      </c>
      <c r="J1433">
        <v>803.375</v>
      </c>
      <c r="K1433">
        <v>21.404762000000002</v>
      </c>
      <c r="L1433">
        <v>1</v>
      </c>
      <c r="M1433">
        <v>0</v>
      </c>
      <c r="N1433">
        <v>1</v>
      </c>
      <c r="O1433">
        <v>818090</v>
      </c>
      <c r="P1433">
        <v>20980</v>
      </c>
      <c r="Q1433">
        <v>15430</v>
      </c>
      <c r="R1433">
        <v>38.6</v>
      </c>
      <c r="S1433">
        <v>2169.8200000000002</v>
      </c>
      <c r="T1433">
        <v>224</v>
      </c>
      <c r="U1433">
        <v>200.37</v>
      </c>
      <c r="V1433">
        <v>185.42</v>
      </c>
      <c r="W1433">
        <v>38.997</v>
      </c>
      <c r="X1433">
        <v>24.195</v>
      </c>
      <c r="Y1433" s="8">
        <f t="shared" si="439"/>
        <v>297.34499999999997</v>
      </c>
      <c r="Z1433">
        <v>46.975000000000001</v>
      </c>
      <c r="AB1433" s="25">
        <f t="shared" si="440"/>
        <v>9849.5499999999993</v>
      </c>
      <c r="AC1433" s="26">
        <f t="shared" si="438"/>
        <v>13392.323979261178</v>
      </c>
      <c r="AD1433" s="26"/>
      <c r="AE1433" s="29">
        <f t="shared" ref="AE1433:AE1442" si="446">AE1434</f>
        <v>14075.136680023841</v>
      </c>
      <c r="AF1433" s="25">
        <f t="shared" si="441"/>
        <v>62256</v>
      </c>
      <c r="AG1433">
        <f t="shared" si="432"/>
        <v>3020.1616129960225</v>
      </c>
      <c r="AH1433" s="41">
        <f t="shared" si="443"/>
        <v>5.1942542174110568E-2</v>
      </c>
      <c r="AI1433" s="41">
        <f t="shared" si="444"/>
        <v>1.9222294549154244E-6</v>
      </c>
      <c r="AJ1433" s="41">
        <f t="shared" si="445"/>
        <v>1.9938548626399057E-10</v>
      </c>
      <c r="AK1433">
        <f t="shared" si="442"/>
        <v>1013.25</v>
      </c>
      <c r="AL1433">
        <v>273.14999999999998</v>
      </c>
      <c r="AM1433" s="27">
        <f t="shared" si="433"/>
        <v>179.90092728584528</v>
      </c>
      <c r="AN1433">
        <f t="shared" si="434"/>
        <v>1.0043628806360603</v>
      </c>
      <c r="AO1433" s="28">
        <f t="shared" si="435"/>
        <v>180.68581355791</v>
      </c>
      <c r="AP1433" s="46">
        <f t="shared" si="436"/>
        <v>195.25658861423057</v>
      </c>
      <c r="AQ1433" s="28">
        <f t="shared" si="437"/>
        <v>5.1134113857694388</v>
      </c>
      <c r="AR1433" s="52">
        <v>179.83339379182664</v>
      </c>
      <c r="AS1433" s="52">
        <v>194.33542843947544</v>
      </c>
      <c r="AT1433" s="52">
        <v>6.0345715605245687</v>
      </c>
    </row>
    <row r="1434" spans="1:46" x14ac:dyDescent="0.3">
      <c r="A1434" s="1">
        <v>42835</v>
      </c>
      <c r="B1434" s="2">
        <v>0.69119212962962961</v>
      </c>
      <c r="C1434" s="4">
        <f t="shared" si="429"/>
        <v>42835.691192129627</v>
      </c>
      <c r="D1434" s="5" t="str">
        <f t="shared" si="430"/>
        <v>v</v>
      </c>
      <c r="E1434" s="6">
        <f t="shared" si="431"/>
        <v>21</v>
      </c>
      <c r="F1434">
        <v>1</v>
      </c>
      <c r="G1434">
        <v>8.6720000000000006</v>
      </c>
      <c r="H1434">
        <v>1098.5</v>
      </c>
      <c r="I1434">
        <v>1095</v>
      </c>
      <c r="J1434">
        <v>810.65</v>
      </c>
      <c r="K1434">
        <v>21.371974999999999</v>
      </c>
      <c r="L1434">
        <v>1</v>
      </c>
      <c r="M1434">
        <v>0</v>
      </c>
      <c r="N1434">
        <v>1</v>
      </c>
      <c r="O1434">
        <v>818100</v>
      </c>
      <c r="P1434">
        <v>21937</v>
      </c>
      <c r="Q1434">
        <v>15417</v>
      </c>
      <c r="R1434">
        <v>38.6</v>
      </c>
      <c r="S1434">
        <v>-624.07000000000005</v>
      </c>
      <c r="T1434">
        <v>28</v>
      </c>
      <c r="U1434">
        <v>46.59</v>
      </c>
      <c r="V1434">
        <v>43.12</v>
      </c>
      <c r="W1434">
        <v>38.991999999999997</v>
      </c>
      <c r="X1434">
        <v>24.318999999999999</v>
      </c>
      <c r="Y1434" s="8">
        <f t="shared" si="439"/>
        <v>297.46899999999999</v>
      </c>
      <c r="Z1434">
        <v>42.804000000000002</v>
      </c>
      <c r="AB1434" s="25">
        <f t="shared" si="440"/>
        <v>9849.5499999999993</v>
      </c>
      <c r="AC1434" s="26">
        <f t="shared" si="438"/>
        <v>14015.020973600569</v>
      </c>
      <c r="AD1434" s="26"/>
      <c r="AE1434" s="29">
        <f t="shared" si="446"/>
        <v>14075.136680023841</v>
      </c>
      <c r="AF1434" s="25">
        <f t="shared" si="441"/>
        <v>62256</v>
      </c>
      <c r="AG1434">
        <f t="shared" si="432"/>
        <v>265.89890415763512</v>
      </c>
      <c r="AH1434" s="41">
        <f t="shared" si="443"/>
        <v>5.194254721942556E-2</v>
      </c>
      <c r="AI1434" s="41">
        <f t="shared" si="444"/>
        <v>1.9222285604350482E-6</v>
      </c>
      <c r="AJ1434" s="41">
        <f t="shared" si="445"/>
        <v>1.9938560589491459E-10</v>
      </c>
      <c r="AK1434">
        <f t="shared" si="442"/>
        <v>1013.25</v>
      </c>
      <c r="AL1434">
        <v>273.14999999999998</v>
      </c>
      <c r="AM1434" s="27">
        <f t="shared" si="433"/>
        <v>13.951120603831241</v>
      </c>
      <c r="AN1434">
        <f t="shared" si="434"/>
        <v>1.004516465341261</v>
      </c>
      <c r="AO1434" s="28">
        <f t="shared" si="435"/>
        <v>14.014130356510197</v>
      </c>
      <c r="AP1434" s="46">
        <f t="shared" si="436"/>
        <v>15.144804086236038</v>
      </c>
      <c r="AQ1434" s="28">
        <f t="shared" si="437"/>
        <v>31.445195913763968</v>
      </c>
      <c r="AR1434" s="52">
        <v>13.908895326523506</v>
      </c>
      <c r="AS1434" s="52">
        <v>15.03107859120971</v>
      </c>
      <c r="AT1434" s="52">
        <v>31.558921408790294</v>
      </c>
    </row>
    <row r="1435" spans="1:46" x14ac:dyDescent="0.3">
      <c r="A1435" s="1">
        <v>42835</v>
      </c>
      <c r="B1435" s="2">
        <v>0.69130787037037045</v>
      </c>
      <c r="C1435" s="4">
        <f t="shared" si="429"/>
        <v>42835.691307870373</v>
      </c>
      <c r="D1435" s="5" t="str">
        <f t="shared" si="430"/>
        <v>v</v>
      </c>
      <c r="E1435" s="6">
        <f t="shared" si="431"/>
        <v>21</v>
      </c>
      <c r="F1435">
        <v>1</v>
      </c>
      <c r="G1435">
        <v>8.7620000000000005</v>
      </c>
      <c r="H1435">
        <v>1098.78</v>
      </c>
      <c r="I1435">
        <v>1095.08</v>
      </c>
      <c r="J1435">
        <v>806.52499999999998</v>
      </c>
      <c r="K1435">
        <v>21.377669000000001</v>
      </c>
      <c r="L1435">
        <v>1</v>
      </c>
      <c r="M1435">
        <v>0</v>
      </c>
      <c r="N1435">
        <v>1</v>
      </c>
      <c r="O1435">
        <v>818110</v>
      </c>
      <c r="P1435">
        <v>22029</v>
      </c>
      <c r="Q1435">
        <v>15416</v>
      </c>
      <c r="R1435">
        <v>38.6</v>
      </c>
      <c r="S1435">
        <v>-889.14</v>
      </c>
      <c r="T1435">
        <v>9</v>
      </c>
      <c r="U1435">
        <v>35.93</v>
      </c>
      <c r="V1435">
        <v>33.25</v>
      </c>
      <c r="W1435">
        <v>38.987000000000002</v>
      </c>
      <c r="X1435">
        <v>24.408999999999999</v>
      </c>
      <c r="Y1435" s="8">
        <f t="shared" si="439"/>
        <v>297.55899999999997</v>
      </c>
      <c r="Z1435">
        <v>42.286999999999999</v>
      </c>
      <c r="AB1435" s="25">
        <f t="shared" si="440"/>
        <v>9849.5499999999993</v>
      </c>
      <c r="AC1435" s="26">
        <f t="shared" si="438"/>
        <v>14074.710492345614</v>
      </c>
      <c r="AD1435" s="26"/>
      <c r="AE1435" s="29">
        <f t="shared" si="446"/>
        <v>14075.136680023841</v>
      </c>
      <c r="AF1435" s="25">
        <f t="shared" si="441"/>
        <v>62256</v>
      </c>
      <c r="AG1435">
        <f t="shared" si="432"/>
        <v>1.885078681569432</v>
      </c>
      <c r="AH1435" s="41">
        <f t="shared" si="443"/>
        <v>5.1942552264740552E-2</v>
      </c>
      <c r="AI1435" s="41">
        <f t="shared" si="444"/>
        <v>1.9222276659546721E-6</v>
      </c>
      <c r="AJ1435" s="41">
        <f t="shared" si="445"/>
        <v>1.9938572552583862E-10</v>
      </c>
      <c r="AK1435">
        <f t="shared" si="442"/>
        <v>1013.25</v>
      </c>
      <c r="AL1435">
        <v>273.14999999999998</v>
      </c>
      <c r="AM1435" s="27">
        <f t="shared" si="433"/>
        <v>9.7922629953786922E-2</v>
      </c>
      <c r="AN1435">
        <f t="shared" si="434"/>
        <v>1.0045643278928327</v>
      </c>
      <c r="AO1435" s="28">
        <f t="shared" si="435"/>
        <v>9.8369580945024529E-2</v>
      </c>
      <c r="AP1435" s="46">
        <f t="shared" si="436"/>
        <v>0.10631390150631873</v>
      </c>
      <c r="AQ1435" s="28">
        <f t="shared" si="437"/>
        <v>35.823686098493681</v>
      </c>
      <c r="AR1435" s="52">
        <v>9.7588201306146344E-2</v>
      </c>
      <c r="AS1435" s="52">
        <v>0.10546941770178607</v>
      </c>
      <c r="AT1435" s="52">
        <v>35.824530582298216</v>
      </c>
    </row>
    <row r="1436" spans="1:46" x14ac:dyDescent="0.3">
      <c r="A1436" s="1">
        <v>42835</v>
      </c>
      <c r="B1436" s="2">
        <v>0.69142361111111106</v>
      </c>
      <c r="C1436" s="4">
        <f t="shared" si="429"/>
        <v>42835.691423611112</v>
      </c>
      <c r="D1436" s="5" t="str">
        <f t="shared" si="430"/>
        <v>v</v>
      </c>
      <c r="E1436" s="6">
        <f t="shared" si="431"/>
        <v>21</v>
      </c>
      <c r="F1436">
        <v>1</v>
      </c>
      <c r="G1436">
        <v>8.8680000000000003</v>
      </c>
      <c r="H1436">
        <v>1099.06</v>
      </c>
      <c r="I1436">
        <v>1095.1500000000001</v>
      </c>
      <c r="J1436">
        <v>825.72500000000002</v>
      </c>
      <c r="K1436">
        <v>21.351165000000002</v>
      </c>
      <c r="L1436">
        <v>1</v>
      </c>
      <c r="M1436">
        <v>0</v>
      </c>
      <c r="N1436">
        <v>1</v>
      </c>
      <c r="O1436">
        <v>818120</v>
      </c>
      <c r="P1436">
        <v>22029</v>
      </c>
      <c r="Q1436">
        <v>15417</v>
      </c>
      <c r="R1436">
        <v>38.6</v>
      </c>
      <c r="S1436">
        <v>-886.03</v>
      </c>
      <c r="T1436">
        <v>10</v>
      </c>
      <c r="U1436">
        <v>36.049999999999997</v>
      </c>
      <c r="V1436">
        <v>33.36</v>
      </c>
      <c r="W1436">
        <v>38.996000000000002</v>
      </c>
      <c r="X1436">
        <v>24.477</v>
      </c>
      <c r="Y1436" s="8">
        <f t="shared" si="439"/>
        <v>297.62699999999995</v>
      </c>
      <c r="Z1436">
        <v>42.164000000000001</v>
      </c>
      <c r="AB1436" s="25">
        <f t="shared" si="440"/>
        <v>9849.5499999999993</v>
      </c>
      <c r="AC1436" s="26">
        <f t="shared" si="438"/>
        <v>14073.797557890641</v>
      </c>
      <c r="AD1436" s="26"/>
      <c r="AE1436" s="29">
        <f t="shared" si="446"/>
        <v>14075.136680023841</v>
      </c>
      <c r="AF1436" s="25">
        <f t="shared" si="441"/>
        <v>62256</v>
      </c>
      <c r="AG1436">
        <f t="shared" si="432"/>
        <v>5.9230961247304705</v>
      </c>
      <c r="AH1436" s="41">
        <f t="shared" si="443"/>
        <v>5.1942557310055537E-2</v>
      </c>
      <c r="AI1436" s="41">
        <f t="shared" si="444"/>
        <v>1.9222267714742959E-6</v>
      </c>
      <c r="AJ1436" s="41">
        <f t="shared" si="445"/>
        <v>1.9938584515676264E-10</v>
      </c>
      <c r="AK1436">
        <f t="shared" si="442"/>
        <v>1013.25</v>
      </c>
      <c r="AL1436">
        <v>273.14999999999998</v>
      </c>
      <c r="AM1436" s="27">
        <f t="shared" si="433"/>
        <v>0.30772823895619894</v>
      </c>
      <c r="AN1436">
        <f t="shared" si="434"/>
        <v>1.0045379125987279</v>
      </c>
      <c r="AO1436" s="28">
        <f t="shared" si="435"/>
        <v>0.30912468280874261</v>
      </c>
      <c r="AP1436" s="46">
        <f t="shared" si="436"/>
        <v>0.33411092660053743</v>
      </c>
      <c r="AQ1436" s="28">
        <f t="shared" si="437"/>
        <v>35.71588907339946</v>
      </c>
      <c r="AR1436" s="52">
        <v>0.30667130475030274</v>
      </c>
      <c r="AS1436" s="52">
        <v>0.33145924440887647</v>
      </c>
      <c r="AT1436" s="52">
        <v>35.718540755591121</v>
      </c>
    </row>
    <row r="1437" spans="1:46" x14ac:dyDescent="0.3">
      <c r="A1437" s="1">
        <v>42835</v>
      </c>
      <c r="B1437" s="2">
        <v>0.69153935185185189</v>
      </c>
      <c r="C1437" s="4">
        <f t="shared" si="429"/>
        <v>42835.69153935185</v>
      </c>
      <c r="D1437" s="5" t="str">
        <f t="shared" si="430"/>
        <v>v</v>
      </c>
      <c r="E1437" s="6">
        <f t="shared" si="431"/>
        <v>21</v>
      </c>
      <c r="F1437">
        <v>1</v>
      </c>
      <c r="G1437">
        <v>8.6359999999999992</v>
      </c>
      <c r="H1437">
        <v>1099.3399999999999</v>
      </c>
      <c r="I1437">
        <v>1095.22</v>
      </c>
      <c r="J1437">
        <v>809.85</v>
      </c>
      <c r="K1437">
        <v>21.377079999999999</v>
      </c>
      <c r="L1437">
        <v>1</v>
      </c>
      <c r="M1437">
        <v>0</v>
      </c>
      <c r="N1437">
        <v>1</v>
      </c>
      <c r="O1437">
        <v>818130</v>
      </c>
      <c r="P1437">
        <v>22029</v>
      </c>
      <c r="Q1437">
        <v>15416</v>
      </c>
      <c r="R1437">
        <v>38.6</v>
      </c>
      <c r="S1437">
        <v>-887.67</v>
      </c>
      <c r="T1437">
        <v>9</v>
      </c>
      <c r="U1437">
        <v>35.99</v>
      </c>
      <c r="V1437">
        <v>33.299999999999997</v>
      </c>
      <c r="W1437">
        <v>38.994999999999997</v>
      </c>
      <c r="X1437">
        <v>24.542999999999999</v>
      </c>
      <c r="Y1437" s="8">
        <f t="shared" si="439"/>
        <v>297.69299999999998</v>
      </c>
      <c r="Z1437">
        <v>42.073999999999998</v>
      </c>
      <c r="AB1437" s="25">
        <f t="shared" si="440"/>
        <v>9849.5499999999993</v>
      </c>
      <c r="AC1437" s="26">
        <f t="shared" si="438"/>
        <v>14074.710492345614</v>
      </c>
      <c r="AD1437" s="26"/>
      <c r="AE1437" s="29">
        <f t="shared" si="446"/>
        <v>14075.136680023841</v>
      </c>
      <c r="AF1437" s="25">
        <f t="shared" si="441"/>
        <v>62256</v>
      </c>
      <c r="AG1437">
        <f t="shared" si="432"/>
        <v>1.885078681569432</v>
      </c>
      <c r="AH1437" s="41">
        <f t="shared" si="443"/>
        <v>5.1942562355370529E-2</v>
      </c>
      <c r="AI1437" s="41">
        <f t="shared" si="444"/>
        <v>1.9222258769939202E-6</v>
      </c>
      <c r="AJ1437" s="41">
        <f t="shared" si="445"/>
        <v>1.9938596478768669E-10</v>
      </c>
      <c r="AK1437">
        <f t="shared" si="442"/>
        <v>1013.25</v>
      </c>
      <c r="AL1437">
        <v>273.14999999999998</v>
      </c>
      <c r="AM1437" s="27">
        <f t="shared" si="433"/>
        <v>9.7922648969062859E-2</v>
      </c>
      <c r="AN1437">
        <f t="shared" si="434"/>
        <v>1.0045047621653718</v>
      </c>
      <c r="AO1437" s="28">
        <f t="shared" si="435"/>
        <v>9.8363767213271669E-2</v>
      </c>
      <c r="AP1437" s="46">
        <f t="shared" si="436"/>
        <v>0.10632120910665621</v>
      </c>
      <c r="AQ1437" s="28">
        <f t="shared" si="437"/>
        <v>35.883678790893349</v>
      </c>
      <c r="AR1437" s="52">
        <v>9.7582414805430562E-2</v>
      </c>
      <c r="AS1437" s="52">
        <v>0.10547664677345538</v>
      </c>
      <c r="AT1437" s="52">
        <v>35.884523353226548</v>
      </c>
    </row>
    <row r="1438" spans="1:46" x14ac:dyDescent="0.3">
      <c r="A1438" s="1">
        <v>42835</v>
      </c>
      <c r="B1438" s="2">
        <v>0.69165509259259261</v>
      </c>
      <c r="C1438" s="4">
        <f t="shared" si="429"/>
        <v>42835.691655092596</v>
      </c>
      <c r="D1438" s="5" t="str">
        <f t="shared" si="430"/>
        <v>v</v>
      </c>
      <c r="E1438" s="6">
        <f t="shared" si="431"/>
        <v>21</v>
      </c>
      <c r="F1438">
        <v>1</v>
      </c>
      <c r="G1438">
        <v>8.7850000000000001</v>
      </c>
      <c r="H1438">
        <v>1099.5999999999999</v>
      </c>
      <c r="I1438">
        <v>1095.27</v>
      </c>
      <c r="J1438">
        <v>793.7</v>
      </c>
      <c r="K1438">
        <v>21.388269999999999</v>
      </c>
      <c r="L1438">
        <v>1</v>
      </c>
      <c r="M1438">
        <v>0</v>
      </c>
      <c r="N1438">
        <v>1</v>
      </c>
      <c r="O1438">
        <v>818140</v>
      </c>
      <c r="P1438">
        <v>22029</v>
      </c>
      <c r="Q1438">
        <v>15415</v>
      </c>
      <c r="R1438">
        <v>38.659999999999997</v>
      </c>
      <c r="S1438">
        <v>-891.61</v>
      </c>
      <c r="T1438">
        <v>9</v>
      </c>
      <c r="U1438">
        <v>35.85</v>
      </c>
      <c r="V1438">
        <v>33.17</v>
      </c>
      <c r="W1438">
        <v>39.006</v>
      </c>
      <c r="X1438">
        <v>24.599</v>
      </c>
      <c r="Y1438" s="8">
        <f t="shared" si="439"/>
        <v>297.74899999999997</v>
      </c>
      <c r="Z1438">
        <v>42.048000000000002</v>
      </c>
      <c r="AB1438" s="25">
        <f t="shared" si="440"/>
        <v>9849.5499999999993</v>
      </c>
      <c r="AC1438" s="26">
        <f t="shared" si="438"/>
        <v>14075.623545248132</v>
      </c>
      <c r="AD1438" s="26"/>
      <c r="AE1438" s="29">
        <f t="shared" si="446"/>
        <v>14075.136680023841</v>
      </c>
      <c r="AF1438" s="25">
        <f t="shared" si="441"/>
        <v>62256</v>
      </c>
      <c r="AG1438">
        <f t="shared" si="432"/>
        <v>-2.1534626691400867</v>
      </c>
      <c r="AH1438" s="41">
        <f t="shared" si="443"/>
        <v>5.1942567400685521E-2</v>
      </c>
      <c r="AI1438" s="41">
        <f t="shared" si="444"/>
        <v>1.922224982513544E-6</v>
      </c>
      <c r="AJ1438" s="41">
        <f t="shared" si="445"/>
        <v>1.9938608441861071E-10</v>
      </c>
      <c r="AK1438">
        <f t="shared" si="442"/>
        <v>1013.25</v>
      </c>
      <c r="AL1438">
        <v>273.14999999999998</v>
      </c>
      <c r="AM1438" s="27">
        <f t="shared" si="433"/>
        <v>-0.11184746769887789</v>
      </c>
      <c r="AN1438">
        <f t="shared" si="434"/>
        <v>1.0044561633814624</v>
      </c>
      <c r="AO1438" s="28">
        <f t="shared" si="435"/>
        <v>-0.11234587828874693</v>
      </c>
      <c r="AP1438" s="46">
        <f t="shared" si="436"/>
        <v>-0.12143999024260137</v>
      </c>
      <c r="AQ1438" s="28">
        <f t="shared" si="437"/>
        <v>35.971439990242601</v>
      </c>
      <c r="AR1438" s="52">
        <v>-0.11145267549863125</v>
      </c>
      <c r="AS1438" s="52">
        <v>-0.1204744849675656</v>
      </c>
      <c r="AT1438" s="52">
        <v>35.970474484967568</v>
      </c>
    </row>
    <row r="1439" spans="1:46" x14ac:dyDescent="0.3">
      <c r="A1439" s="1">
        <v>42835</v>
      </c>
      <c r="B1439" s="2">
        <v>0.69177083333333333</v>
      </c>
      <c r="C1439" s="4">
        <f t="shared" si="429"/>
        <v>42835.691770833335</v>
      </c>
      <c r="D1439" s="5" t="str">
        <f t="shared" si="430"/>
        <v>v</v>
      </c>
      <c r="E1439" s="6">
        <f t="shared" si="431"/>
        <v>21</v>
      </c>
      <c r="F1439">
        <v>1</v>
      </c>
      <c r="G1439">
        <v>8.6449999999999996</v>
      </c>
      <c r="H1439">
        <v>1099.8499999999999</v>
      </c>
      <c r="I1439">
        <v>1095.32</v>
      </c>
      <c r="J1439">
        <v>807.75</v>
      </c>
      <c r="K1439">
        <v>21.377472000000001</v>
      </c>
      <c r="L1439">
        <v>1</v>
      </c>
      <c r="M1439">
        <v>0</v>
      </c>
      <c r="N1439">
        <v>1</v>
      </c>
      <c r="O1439">
        <v>818150</v>
      </c>
      <c r="P1439">
        <v>22029</v>
      </c>
      <c r="Q1439">
        <v>15415</v>
      </c>
      <c r="R1439">
        <v>38.700000000000003</v>
      </c>
      <c r="S1439">
        <v>-893.15</v>
      </c>
      <c r="T1439">
        <v>9</v>
      </c>
      <c r="U1439">
        <v>35.799999999999997</v>
      </c>
      <c r="V1439">
        <v>33.11</v>
      </c>
      <c r="W1439">
        <v>39.006</v>
      </c>
      <c r="X1439">
        <v>24.649000000000001</v>
      </c>
      <c r="Y1439" s="8">
        <f t="shared" si="439"/>
        <v>297.79899999999998</v>
      </c>
      <c r="Z1439">
        <v>42.085999999999999</v>
      </c>
      <c r="AB1439" s="25">
        <f t="shared" si="440"/>
        <v>9849.5499999999993</v>
      </c>
      <c r="AC1439" s="26">
        <f t="shared" si="438"/>
        <v>14075.623545248132</v>
      </c>
      <c r="AD1439" s="26"/>
      <c r="AE1439" s="29">
        <f t="shared" si="446"/>
        <v>14075.136680023841</v>
      </c>
      <c r="AF1439" s="25">
        <f t="shared" si="441"/>
        <v>62256</v>
      </c>
      <c r="AG1439">
        <f t="shared" si="432"/>
        <v>-2.1534626691400867</v>
      </c>
      <c r="AH1439" s="41">
        <f t="shared" si="443"/>
        <v>5.1942572446000514E-2</v>
      </c>
      <c r="AI1439" s="41">
        <f t="shared" si="444"/>
        <v>1.9222240880331678E-6</v>
      </c>
      <c r="AJ1439" s="41">
        <f t="shared" si="445"/>
        <v>1.9938620404953476E-10</v>
      </c>
      <c r="AK1439">
        <f t="shared" si="442"/>
        <v>1013.25</v>
      </c>
      <c r="AL1439">
        <v>273.14999999999998</v>
      </c>
      <c r="AM1439" s="27">
        <f t="shared" si="433"/>
        <v>-0.11184747856792464</v>
      </c>
      <c r="AN1439">
        <f t="shared" si="434"/>
        <v>1.0043964834004497</v>
      </c>
      <c r="AO1439" s="28">
        <f t="shared" si="435"/>
        <v>-0.11233921415083067</v>
      </c>
      <c r="AP1439" s="46">
        <f t="shared" si="436"/>
        <v>-0.12143833016894927</v>
      </c>
      <c r="AQ1439" s="28">
        <f t="shared" si="437"/>
        <v>35.921438330168947</v>
      </c>
      <c r="AR1439" s="52">
        <v>-0.11144605351372036</v>
      </c>
      <c r="AS1439" s="52">
        <v>-0.12047282638504631</v>
      </c>
      <c r="AT1439" s="52">
        <v>35.920472826385044</v>
      </c>
    </row>
    <row r="1440" spans="1:46" x14ac:dyDescent="0.3">
      <c r="A1440" s="1">
        <v>42835</v>
      </c>
      <c r="B1440" s="2">
        <v>0.69188657407407417</v>
      </c>
      <c r="C1440" s="4">
        <f t="shared" si="429"/>
        <v>42835.691886574074</v>
      </c>
      <c r="D1440" s="5" t="str">
        <f t="shared" si="430"/>
        <v>v</v>
      </c>
      <c r="E1440" s="6">
        <f t="shared" si="431"/>
        <v>21</v>
      </c>
      <c r="F1440">
        <v>1</v>
      </c>
      <c r="G1440">
        <v>8.4770000000000003</v>
      </c>
      <c r="H1440">
        <v>1100.1400000000001</v>
      </c>
      <c r="I1440">
        <v>1095.3599999999999</v>
      </c>
      <c r="J1440">
        <v>799.57500000000005</v>
      </c>
      <c r="K1440">
        <v>21.382380000000001</v>
      </c>
      <c r="L1440">
        <v>1</v>
      </c>
      <c r="M1440">
        <v>0</v>
      </c>
      <c r="N1440">
        <v>1</v>
      </c>
      <c r="O1440">
        <v>818160</v>
      </c>
      <c r="P1440">
        <v>22028</v>
      </c>
      <c r="Q1440">
        <v>15415</v>
      </c>
      <c r="R1440">
        <v>38.700000000000003</v>
      </c>
      <c r="S1440">
        <v>-891.75</v>
      </c>
      <c r="T1440">
        <v>9</v>
      </c>
      <c r="U1440">
        <v>35.85</v>
      </c>
      <c r="V1440">
        <v>33.159999999999997</v>
      </c>
      <c r="W1440">
        <v>38.997999999999998</v>
      </c>
      <c r="X1440">
        <v>24.713000000000001</v>
      </c>
      <c r="Y1440" s="8">
        <f t="shared" si="439"/>
        <v>297.863</v>
      </c>
      <c r="Z1440">
        <v>42.085999999999999</v>
      </c>
      <c r="AB1440" s="25">
        <f t="shared" si="440"/>
        <v>9849.5499999999993</v>
      </c>
      <c r="AC1440" s="26">
        <f t="shared" si="438"/>
        <v>14074.984586441777</v>
      </c>
      <c r="AD1440" s="26"/>
      <c r="AE1440" s="29">
        <f t="shared" si="446"/>
        <v>14075.136680023841</v>
      </c>
      <c r="AF1440" s="25">
        <f t="shared" si="441"/>
        <v>62256</v>
      </c>
      <c r="AG1440">
        <f t="shared" si="432"/>
        <v>0.67272796423102399</v>
      </c>
      <c r="AH1440" s="41">
        <f t="shared" si="443"/>
        <v>5.1942577491315506E-2</v>
      </c>
      <c r="AI1440" s="41">
        <f t="shared" si="444"/>
        <v>1.9222231935527917E-6</v>
      </c>
      <c r="AJ1440" s="41">
        <f t="shared" si="445"/>
        <v>1.9938632368045878E-10</v>
      </c>
      <c r="AK1440">
        <f t="shared" si="442"/>
        <v>1013.25</v>
      </c>
      <c r="AL1440">
        <v>273.14999999999998</v>
      </c>
      <c r="AM1440" s="27">
        <f t="shared" si="433"/>
        <v>3.4944094400277965E-2</v>
      </c>
      <c r="AN1440">
        <f t="shared" si="434"/>
        <v>1.0043475196661857</v>
      </c>
      <c r="AO1440" s="28">
        <f t="shared" si="435"/>
        <v>3.5096014537900226E-2</v>
      </c>
      <c r="AP1440" s="46">
        <f t="shared" si="436"/>
        <v>3.7940064627914522E-2</v>
      </c>
      <c r="AQ1440" s="28">
        <f t="shared" si="437"/>
        <v>35.812059935372083</v>
      </c>
      <c r="AR1440" s="52">
        <v>3.4817146831255114E-2</v>
      </c>
      <c r="AS1440" s="52">
        <v>3.7638598522658377E-2</v>
      </c>
      <c r="AT1440" s="52">
        <v>35.812361401477347</v>
      </c>
    </row>
    <row r="1441" spans="1:46" x14ac:dyDescent="0.3">
      <c r="A1441" s="1">
        <v>42835</v>
      </c>
      <c r="B1441" s="2">
        <v>0.69200231481481478</v>
      </c>
      <c r="C1441" s="4">
        <f t="shared" si="429"/>
        <v>42835.692002314812</v>
      </c>
      <c r="D1441" s="5" t="str">
        <f t="shared" si="430"/>
        <v>v</v>
      </c>
      <c r="E1441" s="6">
        <f t="shared" si="431"/>
        <v>21</v>
      </c>
      <c r="F1441">
        <v>1</v>
      </c>
      <c r="G1441">
        <v>8.6039999999999992</v>
      </c>
      <c r="H1441">
        <v>1100.4000000000001</v>
      </c>
      <c r="I1441">
        <v>1095.45</v>
      </c>
      <c r="J1441">
        <v>796.8</v>
      </c>
      <c r="K1441">
        <v>21.38081</v>
      </c>
      <c r="L1441">
        <v>1</v>
      </c>
      <c r="M1441">
        <v>0</v>
      </c>
      <c r="N1441">
        <v>1</v>
      </c>
      <c r="O1441">
        <v>818170</v>
      </c>
      <c r="P1441">
        <v>22029</v>
      </c>
      <c r="Q1441">
        <v>15415</v>
      </c>
      <c r="R1441">
        <v>38.700000000000003</v>
      </c>
      <c r="S1441">
        <v>-893.15</v>
      </c>
      <c r="T1441">
        <v>9</v>
      </c>
      <c r="U1441">
        <v>35.799999999999997</v>
      </c>
      <c r="V1441">
        <v>33.11</v>
      </c>
      <c r="W1441">
        <v>39.003</v>
      </c>
      <c r="X1441">
        <v>24.766999999999999</v>
      </c>
      <c r="Y1441" s="8">
        <f t="shared" si="439"/>
        <v>297.91699999999997</v>
      </c>
      <c r="Z1441">
        <v>42.131999999999998</v>
      </c>
      <c r="AB1441" s="25">
        <f t="shared" si="440"/>
        <v>9849.5499999999993</v>
      </c>
      <c r="AC1441" s="26">
        <f t="shared" si="438"/>
        <v>14075.623545248132</v>
      </c>
      <c r="AD1441" s="26"/>
      <c r="AE1441" s="29">
        <f t="shared" si="446"/>
        <v>14075.136680023841</v>
      </c>
      <c r="AF1441" s="25">
        <f t="shared" si="441"/>
        <v>62256</v>
      </c>
      <c r="AG1441">
        <f t="shared" si="432"/>
        <v>-2.1534626691400867</v>
      </c>
      <c r="AH1441" s="41">
        <f t="shared" si="443"/>
        <v>5.1942582536630498E-2</v>
      </c>
      <c r="AI1441" s="41">
        <f t="shared" si="444"/>
        <v>1.9222222990724159E-6</v>
      </c>
      <c r="AJ1441" s="41">
        <f t="shared" si="445"/>
        <v>1.993864433113828E-10</v>
      </c>
      <c r="AK1441">
        <f t="shared" si="442"/>
        <v>1013.25</v>
      </c>
      <c r="AL1441">
        <v>273.14999999999998</v>
      </c>
      <c r="AM1441" s="27">
        <f t="shared" si="433"/>
        <v>-0.11184750030601813</v>
      </c>
      <c r="AN1441">
        <f t="shared" si="434"/>
        <v>1.0042922512726138</v>
      </c>
      <c r="AO1441" s="28">
        <f t="shared" si="435"/>
        <v>-0.11232757788154531</v>
      </c>
      <c r="AP1441" s="46">
        <f t="shared" si="436"/>
        <v>-0.12144016303018881</v>
      </c>
      <c r="AQ1441" s="28">
        <f t="shared" si="437"/>
        <v>35.921440163030184</v>
      </c>
      <c r="AR1441" s="52">
        <v>-0.11143448810156625</v>
      </c>
      <c r="AS1441" s="52">
        <v>-0.12047462125917667</v>
      </c>
      <c r="AT1441" s="52">
        <v>35.920474621259174</v>
      </c>
    </row>
    <row r="1442" spans="1:46" x14ac:dyDescent="0.3">
      <c r="A1442" s="1">
        <v>42835</v>
      </c>
      <c r="B1442" s="2">
        <v>0.6921180555555555</v>
      </c>
      <c r="C1442" s="4">
        <f t="shared" si="429"/>
        <v>42835.692118055558</v>
      </c>
      <c r="D1442" s="5" t="str">
        <f t="shared" si="430"/>
        <v>v</v>
      </c>
      <c r="E1442" s="6">
        <f t="shared" si="431"/>
        <v>21</v>
      </c>
      <c r="F1442">
        <v>1</v>
      </c>
      <c r="G1442">
        <v>8.4879999999999995</v>
      </c>
      <c r="H1442">
        <v>1100.68</v>
      </c>
      <c r="I1442">
        <v>1095.52</v>
      </c>
      <c r="J1442">
        <v>793.375</v>
      </c>
      <c r="K1442">
        <v>21.401423999999999</v>
      </c>
      <c r="L1442">
        <v>1</v>
      </c>
      <c r="M1442">
        <v>0</v>
      </c>
      <c r="N1442">
        <v>1</v>
      </c>
      <c r="O1442">
        <v>818180</v>
      </c>
      <c r="P1442">
        <v>22029</v>
      </c>
      <c r="Q1442">
        <v>15415</v>
      </c>
      <c r="R1442">
        <v>38.700000000000003</v>
      </c>
      <c r="S1442">
        <v>-893.97</v>
      </c>
      <c r="T1442">
        <v>9</v>
      </c>
      <c r="U1442">
        <v>35.78</v>
      </c>
      <c r="V1442">
        <v>33.090000000000003</v>
      </c>
      <c r="W1442">
        <v>39.002000000000002</v>
      </c>
      <c r="X1442">
        <v>24.827000000000002</v>
      </c>
      <c r="Y1442" s="8">
        <f t="shared" si="439"/>
        <v>297.97699999999998</v>
      </c>
      <c r="Z1442">
        <v>42.197000000000003</v>
      </c>
      <c r="AB1442" s="25">
        <f t="shared" si="440"/>
        <v>9849.5499999999993</v>
      </c>
      <c r="AC1442" s="26">
        <f t="shared" si="438"/>
        <v>14075.623545248132</v>
      </c>
      <c r="AD1442" s="26"/>
      <c r="AE1442" s="29">
        <f t="shared" si="446"/>
        <v>14075.136680023841</v>
      </c>
      <c r="AF1442" s="25">
        <f t="shared" si="441"/>
        <v>62256</v>
      </c>
      <c r="AG1442">
        <f t="shared" si="432"/>
        <v>-2.1534626691400867</v>
      </c>
      <c r="AH1442" s="41">
        <f t="shared" si="443"/>
        <v>5.194258758194549E-2</v>
      </c>
      <c r="AI1442" s="41">
        <f t="shared" si="444"/>
        <v>1.9222214045920397E-6</v>
      </c>
      <c r="AJ1442" s="41">
        <f t="shared" si="445"/>
        <v>1.9938656294230682E-10</v>
      </c>
      <c r="AK1442">
        <f t="shared" si="442"/>
        <v>1013.25</v>
      </c>
      <c r="AL1442">
        <v>273.14999999999998</v>
      </c>
      <c r="AM1442" s="27">
        <f t="shared" si="433"/>
        <v>-0.11184751117506489</v>
      </c>
      <c r="AN1442">
        <f t="shared" si="434"/>
        <v>1.0042389825533842</v>
      </c>
      <c r="AO1442" s="28">
        <f t="shared" si="435"/>
        <v>-0.11232163082357544</v>
      </c>
      <c r="AP1442" s="46">
        <f t="shared" si="436"/>
        <v>-0.12144149321474794</v>
      </c>
      <c r="AQ1442" s="28">
        <f t="shared" si="437"/>
        <v>35.901441493214747</v>
      </c>
      <c r="AR1442" s="52">
        <v>-0.1114285774988989</v>
      </c>
      <c r="AS1442" s="52">
        <v>-0.12047592916022078</v>
      </c>
      <c r="AT1442" s="52">
        <v>35.900475929160223</v>
      </c>
    </row>
    <row r="1443" spans="1:46" x14ac:dyDescent="0.3">
      <c r="A1443" s="1">
        <v>42835</v>
      </c>
      <c r="B1443" s="2">
        <v>0.69223379629629633</v>
      </c>
      <c r="C1443" s="4">
        <f t="shared" si="429"/>
        <v>42835.692233796297</v>
      </c>
      <c r="D1443" s="5" t="str">
        <f t="shared" si="430"/>
        <v>v</v>
      </c>
      <c r="E1443" s="6">
        <f t="shared" si="431"/>
        <v>21</v>
      </c>
      <c r="F1443">
        <v>1</v>
      </c>
      <c r="G1443">
        <v>8.5540000000000003</v>
      </c>
      <c r="H1443">
        <v>1101.01</v>
      </c>
      <c r="I1443">
        <v>1095.6199999999999</v>
      </c>
      <c r="J1443">
        <v>794.125</v>
      </c>
      <c r="K1443">
        <v>21.388859</v>
      </c>
      <c r="L1443">
        <v>1</v>
      </c>
      <c r="M1443">
        <v>0</v>
      </c>
      <c r="N1443">
        <v>1</v>
      </c>
      <c r="O1443">
        <v>818190</v>
      </c>
      <c r="P1443">
        <v>22028</v>
      </c>
      <c r="Q1443">
        <v>15415</v>
      </c>
      <c r="R1443">
        <v>38.700000000000003</v>
      </c>
      <c r="S1443">
        <v>-891.1</v>
      </c>
      <c r="T1443">
        <v>9</v>
      </c>
      <c r="U1443">
        <v>35.89</v>
      </c>
      <c r="V1443">
        <v>33.19</v>
      </c>
      <c r="W1443">
        <v>39.000999999999998</v>
      </c>
      <c r="X1443">
        <v>24.876999999999999</v>
      </c>
      <c r="Y1443" s="8">
        <f t="shared" si="439"/>
        <v>298.02699999999999</v>
      </c>
      <c r="Z1443">
        <v>42.3</v>
      </c>
      <c r="AB1443" s="25">
        <f t="shared" si="440"/>
        <v>9849.5499999999993</v>
      </c>
      <c r="AC1443" s="26">
        <f t="shared" si="438"/>
        <v>14074.984586441777</v>
      </c>
      <c r="AD1443" s="26"/>
      <c r="AE1443" s="29">
        <f>AE1444</f>
        <v>14075.136680023841</v>
      </c>
      <c r="AF1443" s="25">
        <f t="shared" si="441"/>
        <v>62256</v>
      </c>
      <c r="AG1443">
        <f t="shared" si="432"/>
        <v>0.67272796423102399</v>
      </c>
      <c r="AH1443" s="41">
        <f t="shared" si="443"/>
        <v>5.1942592627260475E-2</v>
      </c>
      <c r="AI1443" s="41">
        <f t="shared" si="444"/>
        <v>1.9222205101116636E-6</v>
      </c>
      <c r="AJ1443" s="41">
        <f t="shared" si="445"/>
        <v>1.9938668257323087E-10</v>
      </c>
      <c r="AK1443">
        <f t="shared" si="442"/>
        <v>1013.25</v>
      </c>
      <c r="AL1443">
        <v>273.14999999999998</v>
      </c>
      <c r="AM1443" s="27">
        <f t="shared" si="433"/>
        <v>3.494410458143709E-2</v>
      </c>
      <c r="AN1443">
        <f t="shared" si="434"/>
        <v>1.0041064461999325</v>
      </c>
      <c r="AO1443" s="28">
        <f t="shared" si="435"/>
        <v>3.5087600666905576E-2</v>
      </c>
      <c r="AP1443" s="46">
        <f t="shared" si="436"/>
        <v>3.793997240826557E-2</v>
      </c>
      <c r="AQ1443" s="28">
        <f t="shared" si="437"/>
        <v>35.852060027591733</v>
      </c>
      <c r="AR1443" s="52">
        <v>3.4808789673889451E-2</v>
      </c>
      <c r="AS1443" s="52">
        <v>3.7638496069584762E-2</v>
      </c>
      <c r="AT1443" s="52">
        <v>35.852361503930418</v>
      </c>
    </row>
    <row r="1444" spans="1:46" x14ac:dyDescent="0.3">
      <c r="A1444" s="1">
        <v>42835</v>
      </c>
      <c r="B1444" s="2">
        <v>0.69234953703703705</v>
      </c>
      <c r="C1444" s="4">
        <f t="shared" si="429"/>
        <v>42835.692349537036</v>
      </c>
      <c r="D1444" s="5" t="str">
        <f t="shared" si="430"/>
        <v>v</v>
      </c>
      <c r="E1444" s="6">
        <f t="shared" si="431"/>
        <v>21</v>
      </c>
      <c r="F1444">
        <v>1</v>
      </c>
      <c r="G1444">
        <v>8.3710000000000004</v>
      </c>
      <c r="H1444">
        <v>1101.3599999999999</v>
      </c>
      <c r="I1444">
        <v>1095.6500000000001</v>
      </c>
      <c r="J1444">
        <v>801.02499999999998</v>
      </c>
      <c r="K1444">
        <v>21.380417000000001</v>
      </c>
      <c r="L1444">
        <v>1</v>
      </c>
      <c r="M1444">
        <v>0</v>
      </c>
      <c r="N1444">
        <v>1</v>
      </c>
      <c r="O1444">
        <v>818200</v>
      </c>
      <c r="P1444">
        <v>22027</v>
      </c>
      <c r="Q1444">
        <v>15414</v>
      </c>
      <c r="R1444">
        <v>38.700000000000003</v>
      </c>
      <c r="S1444">
        <v>-890.69</v>
      </c>
      <c r="T1444">
        <v>9</v>
      </c>
      <c r="U1444">
        <v>35.909999999999997</v>
      </c>
      <c r="V1444">
        <v>33.21</v>
      </c>
      <c r="W1444">
        <v>38.999000000000002</v>
      </c>
      <c r="X1444">
        <v>24.928999999999998</v>
      </c>
      <c r="Y1444" s="8">
        <f t="shared" si="439"/>
        <v>298.07899999999995</v>
      </c>
      <c r="Z1444">
        <v>42.372</v>
      </c>
      <c r="AB1444" s="25">
        <f t="shared" si="440"/>
        <v>9849.5499999999993</v>
      </c>
      <c r="AC1444" s="26">
        <f t="shared" si="438"/>
        <v>14075.258716102244</v>
      </c>
      <c r="AD1444" s="26">
        <f>AVERAGE(AC1436:AC1444)</f>
        <v>14075.136680023841</v>
      </c>
      <c r="AE1444" s="30">
        <f>AD1444</f>
        <v>14075.136680023841</v>
      </c>
      <c r="AF1444" s="25">
        <f t="shared" si="441"/>
        <v>62256</v>
      </c>
      <c r="AG1444">
        <f t="shared" si="432"/>
        <v>-0.53978005825689834</v>
      </c>
      <c r="AH1444" s="41">
        <f t="shared" si="443"/>
        <v>5.1942597672575468E-2</v>
      </c>
      <c r="AI1444" s="41">
        <f t="shared" si="444"/>
        <v>1.9222196156312874E-6</v>
      </c>
      <c r="AJ1444" s="41">
        <f t="shared" si="445"/>
        <v>1.9938680220415489E-10</v>
      </c>
      <c r="AK1444">
        <f t="shared" si="442"/>
        <v>1013.25</v>
      </c>
      <c r="AL1444">
        <v>273.14999999999998</v>
      </c>
      <c r="AM1444" s="27">
        <f t="shared" si="433"/>
        <v>-2.803701836634085E-2</v>
      </c>
      <c r="AN1444">
        <f t="shared" si="434"/>
        <v>1.0039624939573486</v>
      </c>
      <c r="AO1444" s="28">
        <f t="shared" si="435"/>
        <v>-2.8148114882199548E-2</v>
      </c>
      <c r="AP1444" s="46">
        <f t="shared" si="436"/>
        <v>-3.0437189312294041E-2</v>
      </c>
      <c r="AQ1444" s="28">
        <f t="shared" si="437"/>
        <v>35.940437189312291</v>
      </c>
      <c r="AR1444" s="52">
        <v>-2.792438517873717E-2</v>
      </c>
      <c r="AS1444" s="52">
        <v>-3.0195265355127936E-2</v>
      </c>
      <c r="AT1444" s="52">
        <v>35.940195265355122</v>
      </c>
    </row>
    <row r="1445" spans="1:46" x14ac:dyDescent="0.3">
      <c r="A1445" s="1">
        <v>42835</v>
      </c>
      <c r="B1445" s="2">
        <v>0.69269675925925922</v>
      </c>
      <c r="C1445" s="4">
        <f t="shared" si="429"/>
        <v>42835.692696759259</v>
      </c>
      <c r="D1445" s="5" t="str">
        <f t="shared" si="430"/>
        <v>v</v>
      </c>
      <c r="E1445" s="6">
        <f t="shared" si="431"/>
        <v>21</v>
      </c>
      <c r="F1445">
        <v>1</v>
      </c>
      <c r="G1445">
        <v>8.532</v>
      </c>
      <c r="H1445">
        <v>1109.0999999999999</v>
      </c>
      <c r="I1445">
        <v>1088.02</v>
      </c>
      <c r="J1445">
        <v>624.5</v>
      </c>
      <c r="K1445">
        <v>21.660374000000001</v>
      </c>
      <c r="L1445">
        <v>0</v>
      </c>
      <c r="M1445">
        <v>1</v>
      </c>
      <c r="N1445">
        <v>1</v>
      </c>
      <c r="O1445">
        <v>818230</v>
      </c>
      <c r="P1445">
        <v>21000</v>
      </c>
      <c r="Q1445">
        <v>15429</v>
      </c>
      <c r="R1445">
        <v>38.700000000000003</v>
      </c>
      <c r="S1445">
        <v>2110.4499999999998</v>
      </c>
      <c r="T1445">
        <v>207</v>
      </c>
      <c r="U1445">
        <v>193.07</v>
      </c>
      <c r="V1445">
        <v>179.8</v>
      </c>
      <c r="W1445">
        <v>39.006999999999998</v>
      </c>
      <c r="X1445">
        <v>24.835000000000001</v>
      </c>
      <c r="Y1445" s="8">
        <f t="shared" si="439"/>
        <v>297.98499999999996</v>
      </c>
      <c r="Z1445">
        <v>54.209000000000003</v>
      </c>
      <c r="AB1445" s="25">
        <f t="shared" si="440"/>
        <v>9849.5499999999993</v>
      </c>
      <c r="AC1445" s="26">
        <f t="shared" si="438"/>
        <v>13405.959556678981</v>
      </c>
      <c r="AE1445" s="26">
        <f t="shared" ref="AE1445:AE1504" si="447">AE1444</f>
        <v>14075.136680023841</v>
      </c>
      <c r="AF1445" s="25">
        <f t="shared" si="441"/>
        <v>62256</v>
      </c>
      <c r="AG1445">
        <f t="shared" si="432"/>
        <v>2959.8498357805638</v>
      </c>
      <c r="AH1445" s="41">
        <f t="shared" si="443"/>
        <v>5.1942612808520444E-2</v>
      </c>
      <c r="AI1445" s="41">
        <f t="shared" si="444"/>
        <v>1.9222169321901593E-6</v>
      </c>
      <c r="AJ1445" s="41">
        <f t="shared" si="445"/>
        <v>1.9938716109692699E-10</v>
      </c>
      <c r="AK1445">
        <f t="shared" si="442"/>
        <v>1013.25</v>
      </c>
      <c r="AL1445">
        <v>273.14999999999998</v>
      </c>
      <c r="AM1445" s="27">
        <f t="shared" si="433"/>
        <v>175.75250779186024</v>
      </c>
      <c r="AN1445">
        <f t="shared" si="434"/>
        <v>0.9966418170760577</v>
      </c>
      <c r="AO1445" s="28">
        <f t="shared" si="435"/>
        <v>175.16229872135358</v>
      </c>
      <c r="AP1445" s="46">
        <f t="shared" si="436"/>
        <v>188.08791932376721</v>
      </c>
      <c r="AQ1445" s="28">
        <f t="shared" si="437"/>
        <v>4.9820806762327834</v>
      </c>
      <c r="AR1445" s="52">
        <v>174.33057476833804</v>
      </c>
      <c r="AS1445" s="52">
        <v>187.19482058667373</v>
      </c>
      <c r="AT1445" s="52">
        <v>5.8751794133262649</v>
      </c>
    </row>
    <row r="1446" spans="1:46" x14ac:dyDescent="0.3">
      <c r="A1446" s="1">
        <v>42835</v>
      </c>
      <c r="B1446" s="2">
        <v>0.69304398148148139</v>
      </c>
      <c r="C1446" s="4">
        <f t="shared" si="429"/>
        <v>42835.693043981482</v>
      </c>
      <c r="D1446" s="5" t="str">
        <f t="shared" si="430"/>
        <v>v</v>
      </c>
      <c r="E1446" s="6">
        <f t="shared" si="431"/>
        <v>21</v>
      </c>
      <c r="F1446">
        <v>1</v>
      </c>
      <c r="G1446">
        <v>8.6240000000000006</v>
      </c>
      <c r="H1446">
        <v>1109.33</v>
      </c>
      <c r="I1446">
        <v>1088.25</v>
      </c>
      <c r="J1446">
        <v>623.42499999999995</v>
      </c>
      <c r="K1446">
        <v>21.667835</v>
      </c>
      <c r="L1446">
        <v>0</v>
      </c>
      <c r="M1446">
        <v>1</v>
      </c>
      <c r="N1446">
        <v>1</v>
      </c>
      <c r="O1446">
        <v>818260</v>
      </c>
      <c r="P1446">
        <v>20817</v>
      </c>
      <c r="Q1446">
        <v>15430</v>
      </c>
      <c r="R1446">
        <v>38.700000000000003</v>
      </c>
      <c r="S1446">
        <v>2636.72</v>
      </c>
      <c r="T1446">
        <v>249</v>
      </c>
      <c r="U1446">
        <v>230.22</v>
      </c>
      <c r="V1446">
        <v>214.35</v>
      </c>
      <c r="W1446">
        <v>38.997999999999998</v>
      </c>
      <c r="X1446">
        <v>24.914999999999999</v>
      </c>
      <c r="Y1446" s="8">
        <f t="shared" si="439"/>
        <v>298.065</v>
      </c>
      <c r="Z1446">
        <v>54.158000000000001</v>
      </c>
      <c r="AB1446" s="25">
        <f t="shared" si="440"/>
        <v>9849.5499999999993</v>
      </c>
      <c r="AC1446" s="26">
        <f t="shared" si="438"/>
        <v>13288.274941672067</v>
      </c>
      <c r="AE1446" s="26">
        <f t="shared" si="447"/>
        <v>14075.136680023841</v>
      </c>
      <c r="AF1446" s="25">
        <f t="shared" si="441"/>
        <v>62256</v>
      </c>
      <c r="AG1446">
        <f t="shared" si="432"/>
        <v>3480.3828549922896</v>
      </c>
      <c r="AH1446" s="41">
        <f t="shared" si="443"/>
        <v>5.1942627944465414E-2</v>
      </c>
      <c r="AI1446" s="41">
        <f t="shared" si="444"/>
        <v>1.9222142487490312E-6</v>
      </c>
      <c r="AJ1446" s="41">
        <f t="shared" si="445"/>
        <v>1.9938751998969908E-10</v>
      </c>
      <c r="AK1446">
        <f t="shared" si="442"/>
        <v>1013.25</v>
      </c>
      <c r="AL1446">
        <v>273.14999999999998</v>
      </c>
      <c r="AM1446" s="27">
        <f t="shared" si="433"/>
        <v>212.46993715593922</v>
      </c>
      <c r="AN1446">
        <f t="shared" si="434"/>
        <v>0.99670269382512111</v>
      </c>
      <c r="AO1446" s="28">
        <f t="shared" si="435"/>
        <v>211.76935872017881</v>
      </c>
      <c r="AP1446" s="46">
        <f t="shared" si="436"/>
        <v>227.44436676756436</v>
      </c>
      <c r="AQ1446" s="28">
        <f t="shared" si="437"/>
        <v>2.7756332324356379</v>
      </c>
      <c r="AR1446" s="52">
        <v>210.80959385301628</v>
      </c>
      <c r="AS1446" s="52">
        <v>226.41356082955338</v>
      </c>
      <c r="AT1446" s="52">
        <v>3.8064391704466232</v>
      </c>
    </row>
    <row r="1447" spans="1:46" x14ac:dyDescent="0.3">
      <c r="A1447" s="1">
        <v>42835</v>
      </c>
      <c r="B1447" s="2">
        <v>0.69339120370370377</v>
      </c>
      <c r="C1447" s="4">
        <f t="shared" si="429"/>
        <v>42835.693391203706</v>
      </c>
      <c r="D1447" s="5" t="str">
        <f t="shared" si="430"/>
        <v>v</v>
      </c>
      <c r="E1447" s="6">
        <f t="shared" si="431"/>
        <v>21</v>
      </c>
      <c r="F1447">
        <v>1</v>
      </c>
      <c r="G1447">
        <v>8.3119999999999994</v>
      </c>
      <c r="H1447">
        <v>1109.3699999999999</v>
      </c>
      <c r="I1447">
        <v>1088.19</v>
      </c>
      <c r="J1447">
        <v>610.9</v>
      </c>
      <c r="K1447">
        <v>21.659589</v>
      </c>
      <c r="L1447">
        <v>0</v>
      </c>
      <c r="M1447">
        <v>1</v>
      </c>
      <c r="N1447">
        <v>1</v>
      </c>
      <c r="O1447">
        <v>818290</v>
      </c>
      <c r="P1447">
        <v>20691</v>
      </c>
      <c r="Q1447">
        <v>15431</v>
      </c>
      <c r="R1447">
        <v>38.700000000000003</v>
      </c>
      <c r="S1447">
        <v>3002.37</v>
      </c>
      <c r="T1447">
        <v>278</v>
      </c>
      <c r="U1447">
        <v>257.7</v>
      </c>
      <c r="V1447">
        <v>239.96</v>
      </c>
      <c r="W1447">
        <v>39.000999999999998</v>
      </c>
      <c r="X1447">
        <v>24.997</v>
      </c>
      <c r="Y1447" s="8">
        <f t="shared" si="439"/>
        <v>298.14699999999999</v>
      </c>
      <c r="Z1447">
        <v>53.973999999999997</v>
      </c>
      <c r="AB1447" s="25">
        <f t="shared" si="440"/>
        <v>9849.5499999999993</v>
      </c>
      <c r="AC1447" s="26">
        <f t="shared" si="438"/>
        <v>13206.988468018921</v>
      </c>
      <c r="AE1447" s="26">
        <f t="shared" si="447"/>
        <v>14075.136680023841</v>
      </c>
      <c r="AF1447" s="25">
        <f t="shared" si="441"/>
        <v>62256</v>
      </c>
      <c r="AG1447">
        <f t="shared" si="432"/>
        <v>3839.9225751949725</v>
      </c>
      <c r="AH1447" s="41">
        <f t="shared" si="443"/>
        <v>5.194264308041039E-2</v>
      </c>
      <c r="AI1447" s="41">
        <f t="shared" si="444"/>
        <v>1.9222115653079032E-6</v>
      </c>
      <c r="AJ1447" s="41">
        <f t="shared" si="445"/>
        <v>1.9938787888247117E-10</v>
      </c>
      <c r="AK1447">
        <f t="shared" si="442"/>
        <v>1013.25</v>
      </c>
      <c r="AL1447">
        <v>273.14999999999998</v>
      </c>
      <c r="AM1447" s="27">
        <f t="shared" si="433"/>
        <v>239.08802536591662</v>
      </c>
      <c r="AN1447">
        <f t="shared" si="434"/>
        <v>0.99694094699111813</v>
      </c>
      <c r="AO1447" s="28">
        <f t="shared" si="435"/>
        <v>238.35664242253338</v>
      </c>
      <c r="AP1447" s="46">
        <f t="shared" si="436"/>
        <v>255.98550675329545</v>
      </c>
      <c r="AQ1447" s="28">
        <f t="shared" si="437"/>
        <v>1.7144932467045351</v>
      </c>
      <c r="AR1447" s="52">
        <v>237.29954869219816</v>
      </c>
      <c r="AS1447" s="52">
        <v>254.85023033936653</v>
      </c>
      <c r="AT1447" s="52">
        <v>2.8497696606334557</v>
      </c>
    </row>
    <row r="1448" spans="1:46" x14ac:dyDescent="0.3">
      <c r="A1448" s="1">
        <v>42835</v>
      </c>
      <c r="B1448" s="2">
        <v>0.69373842592592594</v>
      </c>
      <c r="C1448" s="4">
        <f t="shared" si="429"/>
        <v>42835.693738425929</v>
      </c>
      <c r="D1448" s="5" t="str">
        <f t="shared" si="430"/>
        <v>v</v>
      </c>
      <c r="E1448" s="6">
        <f t="shared" si="431"/>
        <v>21</v>
      </c>
      <c r="F1448">
        <v>1</v>
      </c>
      <c r="G1448">
        <v>8.5719999999999992</v>
      </c>
      <c r="H1448">
        <v>1109.6600000000001</v>
      </c>
      <c r="I1448">
        <v>1088.49</v>
      </c>
      <c r="J1448">
        <v>615.375</v>
      </c>
      <c r="K1448">
        <v>21.676866</v>
      </c>
      <c r="L1448">
        <v>0</v>
      </c>
      <c r="M1448">
        <v>1</v>
      </c>
      <c r="N1448">
        <v>1</v>
      </c>
      <c r="O1448">
        <v>818320</v>
      </c>
      <c r="P1448">
        <v>20608</v>
      </c>
      <c r="Q1448">
        <v>15431</v>
      </c>
      <c r="R1448">
        <v>38.700000000000003</v>
      </c>
      <c r="S1448">
        <v>3243.87</v>
      </c>
      <c r="T1448">
        <v>297</v>
      </c>
      <c r="U1448">
        <v>276.68</v>
      </c>
      <c r="V1448">
        <v>257.56</v>
      </c>
      <c r="W1448">
        <v>39</v>
      </c>
      <c r="X1448">
        <v>25.093</v>
      </c>
      <c r="Y1448" s="8">
        <f t="shared" si="439"/>
        <v>298.24299999999999</v>
      </c>
      <c r="Z1448">
        <v>53.698999999999998</v>
      </c>
      <c r="AB1448" s="25">
        <f t="shared" si="440"/>
        <v>9849.5499999999993</v>
      </c>
      <c r="AC1448" s="26">
        <f t="shared" si="438"/>
        <v>13154.009876223185</v>
      </c>
      <c r="AE1448" s="26">
        <f t="shared" si="447"/>
        <v>14075.136680023841</v>
      </c>
      <c r="AF1448" s="25">
        <f t="shared" si="441"/>
        <v>62256</v>
      </c>
      <c r="AG1448">
        <f t="shared" si="432"/>
        <v>4074.2531743085369</v>
      </c>
      <c r="AH1448" s="41">
        <f t="shared" si="443"/>
        <v>5.194265821635536E-2</v>
      </c>
      <c r="AI1448" s="41">
        <f t="shared" si="444"/>
        <v>1.9222088818667751E-6</v>
      </c>
      <c r="AJ1448" s="41">
        <f t="shared" si="445"/>
        <v>1.9938823777524327E-10</v>
      </c>
      <c r="AK1448">
        <f t="shared" si="442"/>
        <v>1013.25</v>
      </c>
      <c r="AL1448">
        <v>273.14999999999998</v>
      </c>
      <c r="AM1448" s="27">
        <f t="shared" si="433"/>
        <v>257.02009219490986</v>
      </c>
      <c r="AN1448">
        <f t="shared" si="434"/>
        <v>0.99700132508146244</v>
      </c>
      <c r="AO1448" s="28">
        <f t="shared" si="435"/>
        <v>256.24937249088475</v>
      </c>
      <c r="AP1448" s="46">
        <f t="shared" si="436"/>
        <v>275.27745320760238</v>
      </c>
      <c r="AQ1448" s="28">
        <f t="shared" si="437"/>
        <v>1.4025467923976294</v>
      </c>
      <c r="AR1448" s="52">
        <v>255.12358698793301</v>
      </c>
      <c r="AS1448" s="52">
        <v>274.06807125634856</v>
      </c>
      <c r="AT1448" s="52">
        <v>2.6119287436514469</v>
      </c>
    </row>
    <row r="1449" spans="1:46" x14ac:dyDescent="0.3">
      <c r="A1449" s="1">
        <v>42835</v>
      </c>
      <c r="B1449" s="2">
        <v>0.69408564814814822</v>
      </c>
      <c r="C1449" s="4">
        <f t="shared" si="429"/>
        <v>42835.694085648145</v>
      </c>
      <c r="D1449" s="5" t="str">
        <f t="shared" si="430"/>
        <v>v</v>
      </c>
      <c r="E1449" s="6">
        <f t="shared" si="431"/>
        <v>21</v>
      </c>
      <c r="F1449">
        <v>1</v>
      </c>
      <c r="G1449">
        <v>8.3450000000000006</v>
      </c>
      <c r="H1449">
        <v>1109.78</v>
      </c>
      <c r="I1449">
        <v>1088.68</v>
      </c>
      <c r="J1449">
        <v>598.27499999999998</v>
      </c>
      <c r="K1449">
        <v>21.689627000000002</v>
      </c>
      <c r="L1449">
        <v>0</v>
      </c>
      <c r="M1449">
        <v>1</v>
      </c>
      <c r="N1449">
        <v>1</v>
      </c>
      <c r="O1449">
        <v>818350</v>
      </c>
      <c r="P1449">
        <v>20551</v>
      </c>
      <c r="Q1449">
        <v>15432</v>
      </c>
      <c r="R1449">
        <v>38.700000000000003</v>
      </c>
      <c r="S1449">
        <v>3406.33</v>
      </c>
      <c r="T1449">
        <v>311</v>
      </c>
      <c r="U1449">
        <v>289.83</v>
      </c>
      <c r="V1449">
        <v>269.75</v>
      </c>
      <c r="W1449">
        <v>39.006999999999998</v>
      </c>
      <c r="X1449">
        <v>25.178999999999998</v>
      </c>
      <c r="Y1449" s="8">
        <f t="shared" si="439"/>
        <v>298.32899999999995</v>
      </c>
      <c r="Z1449">
        <v>53.445999999999998</v>
      </c>
      <c r="AB1449" s="25">
        <f t="shared" si="440"/>
        <v>9849.5499999999993</v>
      </c>
      <c r="AC1449" s="26">
        <f t="shared" si="438"/>
        <v>13116.776960212545</v>
      </c>
      <c r="AE1449" s="26">
        <f t="shared" si="447"/>
        <v>14075.136680023841</v>
      </c>
      <c r="AF1449" s="25">
        <f t="shared" si="441"/>
        <v>62256</v>
      </c>
      <c r="AG1449">
        <f t="shared" si="432"/>
        <v>4238.9387806975838</v>
      </c>
      <c r="AH1449" s="41">
        <f t="shared" si="443"/>
        <v>5.1942673352300336E-2</v>
      </c>
      <c r="AI1449" s="41">
        <f t="shared" si="444"/>
        <v>1.9222061984256466E-6</v>
      </c>
      <c r="AJ1449" s="41">
        <f t="shared" si="445"/>
        <v>1.9938859666801536E-10</v>
      </c>
      <c r="AK1449">
        <f t="shared" si="442"/>
        <v>1013.25</v>
      </c>
      <c r="AL1449">
        <v>273.14999999999998</v>
      </c>
      <c r="AM1449" s="27">
        <f t="shared" si="433"/>
        <v>269.90816207174026</v>
      </c>
      <c r="AN1449">
        <f t="shared" si="434"/>
        <v>0.99718097948558182</v>
      </c>
      <c r="AO1449" s="28">
        <f t="shared" si="435"/>
        <v>269.14728542585112</v>
      </c>
      <c r="AP1449" s="46">
        <f t="shared" si="436"/>
        <v>289.1835842066771</v>
      </c>
      <c r="AQ1449" s="28">
        <f t="shared" si="437"/>
        <v>0.64641579332288757</v>
      </c>
      <c r="AR1449" s="52">
        <v>267.97004178233249</v>
      </c>
      <c r="AS1449" s="52">
        <v>287.91870228234859</v>
      </c>
      <c r="AT1449" s="52">
        <v>1.9112977176513937</v>
      </c>
    </row>
    <row r="1450" spans="1:46" x14ac:dyDescent="0.3">
      <c r="A1450" s="1">
        <v>42835</v>
      </c>
      <c r="B1450" s="2">
        <v>0.69443287037037038</v>
      </c>
      <c r="C1450" s="4">
        <f t="shared" si="429"/>
        <v>42835.694432870368</v>
      </c>
      <c r="D1450" s="5" t="str">
        <f t="shared" si="430"/>
        <v>v</v>
      </c>
      <c r="E1450" s="6">
        <f t="shared" si="431"/>
        <v>21</v>
      </c>
      <c r="F1450">
        <v>1</v>
      </c>
      <c r="G1450">
        <v>8.3059999999999992</v>
      </c>
      <c r="H1450">
        <v>1109.99</v>
      </c>
      <c r="I1450">
        <v>1088.8499999999999</v>
      </c>
      <c r="J1450">
        <v>607.4</v>
      </c>
      <c r="K1450">
        <v>21.676473000000001</v>
      </c>
      <c r="L1450">
        <v>0</v>
      </c>
      <c r="M1450">
        <v>1</v>
      </c>
      <c r="N1450">
        <v>1</v>
      </c>
      <c r="O1450">
        <v>818380</v>
      </c>
      <c r="P1450">
        <v>20513</v>
      </c>
      <c r="Q1450">
        <v>15430</v>
      </c>
      <c r="R1450">
        <v>38.72</v>
      </c>
      <c r="S1450">
        <v>3508.15</v>
      </c>
      <c r="T1450">
        <v>320</v>
      </c>
      <c r="U1450">
        <v>298.23</v>
      </c>
      <c r="V1450">
        <v>277.52</v>
      </c>
      <c r="W1450">
        <v>38.997999999999998</v>
      </c>
      <c r="X1450">
        <v>25.268999999999998</v>
      </c>
      <c r="Y1450" s="8">
        <f t="shared" si="439"/>
        <v>298.41899999999998</v>
      </c>
      <c r="Z1450">
        <v>53.194000000000003</v>
      </c>
      <c r="AB1450" s="25">
        <f t="shared" si="440"/>
        <v>9849.5499999999993</v>
      </c>
      <c r="AC1450" s="26">
        <f t="shared" si="438"/>
        <v>13094.220294880102</v>
      </c>
      <c r="AE1450" s="26">
        <f t="shared" si="447"/>
        <v>14075.136680023841</v>
      </c>
      <c r="AF1450" s="25">
        <f t="shared" si="441"/>
        <v>62256</v>
      </c>
      <c r="AG1450">
        <f t="shared" si="432"/>
        <v>4338.7095885313374</v>
      </c>
      <c r="AH1450" s="41">
        <f t="shared" si="443"/>
        <v>5.1942688488245313E-2</v>
      </c>
      <c r="AI1450" s="41">
        <f t="shared" si="444"/>
        <v>1.9222035149845185E-6</v>
      </c>
      <c r="AJ1450" s="41">
        <f t="shared" si="445"/>
        <v>1.9938895556078743E-10</v>
      </c>
      <c r="AK1450">
        <f t="shared" si="442"/>
        <v>1013.25</v>
      </c>
      <c r="AL1450">
        <v>273.14999999999998</v>
      </c>
      <c r="AM1450" s="27">
        <f t="shared" si="433"/>
        <v>277.83338568992497</v>
      </c>
      <c r="AN1450">
        <f t="shared" si="434"/>
        <v>0.9972930949271801</v>
      </c>
      <c r="AO1450" s="28">
        <f t="shared" si="435"/>
        <v>277.08131708880217</v>
      </c>
      <c r="AP1450" s="46">
        <f t="shared" si="436"/>
        <v>297.75474178351072</v>
      </c>
      <c r="AQ1450" s="28">
        <f t="shared" si="437"/>
        <v>0.47525821648929423</v>
      </c>
      <c r="AR1450" s="52">
        <v>275.87153337266193</v>
      </c>
      <c r="AS1450" s="52">
        <v>296.45469441186572</v>
      </c>
      <c r="AT1450" s="52">
        <v>1.7753055881343016</v>
      </c>
    </row>
    <row r="1451" spans="1:46" x14ac:dyDescent="0.3">
      <c r="A1451" s="1">
        <v>42835</v>
      </c>
      <c r="B1451" s="2">
        <v>0.69478009259259255</v>
      </c>
      <c r="C1451" s="4">
        <f t="shared" si="429"/>
        <v>42835.694780092592</v>
      </c>
      <c r="D1451" s="5" t="str">
        <f t="shared" si="430"/>
        <v>v</v>
      </c>
      <c r="E1451" s="6">
        <f t="shared" si="431"/>
        <v>21</v>
      </c>
      <c r="F1451">
        <v>1</v>
      </c>
      <c r="G1451">
        <v>8.3629999999999995</v>
      </c>
      <c r="H1451">
        <v>1110.06</v>
      </c>
      <c r="I1451">
        <v>1088.83</v>
      </c>
      <c r="J1451">
        <v>606.17499999999995</v>
      </c>
      <c r="K1451">
        <v>21.669405999999999</v>
      </c>
      <c r="L1451">
        <v>0</v>
      </c>
      <c r="M1451">
        <v>1</v>
      </c>
      <c r="N1451">
        <v>1</v>
      </c>
      <c r="O1451">
        <v>818410</v>
      </c>
      <c r="P1451">
        <v>20486</v>
      </c>
      <c r="Q1451">
        <v>15429</v>
      </c>
      <c r="R1451">
        <v>38.799999999999997</v>
      </c>
      <c r="S1451">
        <v>3584.14</v>
      </c>
      <c r="T1451">
        <v>327</v>
      </c>
      <c r="U1451">
        <v>304.57</v>
      </c>
      <c r="V1451">
        <v>283.42</v>
      </c>
      <c r="W1451">
        <v>38.999000000000002</v>
      </c>
      <c r="X1451">
        <v>25.350999999999999</v>
      </c>
      <c r="Y1451" s="8">
        <f t="shared" si="439"/>
        <v>298.50099999999998</v>
      </c>
      <c r="Z1451">
        <v>52.889000000000003</v>
      </c>
      <c r="AB1451" s="25">
        <f t="shared" si="440"/>
        <v>9849.5499999999993</v>
      </c>
      <c r="AC1451" s="26">
        <f t="shared" si="438"/>
        <v>13077.832737053599</v>
      </c>
      <c r="AE1451" s="26">
        <f t="shared" si="447"/>
        <v>14075.136680023841</v>
      </c>
      <c r="AF1451" s="25">
        <f t="shared" si="441"/>
        <v>62256</v>
      </c>
      <c r="AG1451">
        <f t="shared" si="432"/>
        <v>4411.1937017047985</v>
      </c>
      <c r="AH1451" s="41">
        <f t="shared" si="443"/>
        <v>5.1942703624190283E-2</v>
      </c>
      <c r="AI1451" s="41">
        <f t="shared" si="444"/>
        <v>1.9222008315433904E-6</v>
      </c>
      <c r="AJ1451" s="41">
        <f t="shared" si="445"/>
        <v>1.9938931445355952E-10</v>
      </c>
      <c r="AK1451">
        <f t="shared" si="442"/>
        <v>1013.25</v>
      </c>
      <c r="AL1451">
        <v>273.14999999999998</v>
      </c>
      <c r="AM1451" s="27">
        <f t="shared" si="433"/>
        <v>283.64746003613283</v>
      </c>
      <c r="AN1451">
        <f t="shared" si="434"/>
        <v>0.99750422631275415</v>
      </c>
      <c r="AO1451" s="28">
        <f t="shared" si="435"/>
        <v>282.93954016892053</v>
      </c>
      <c r="AP1451" s="46">
        <f t="shared" si="436"/>
        <v>304.04447029077301</v>
      </c>
      <c r="AQ1451" s="28">
        <f t="shared" si="437"/>
        <v>0.52552970922698705</v>
      </c>
      <c r="AR1451" s="52">
        <v>281.70526498117795</v>
      </c>
      <c r="AS1451" s="52">
        <v>302.71812846726471</v>
      </c>
      <c r="AT1451" s="52">
        <v>1.8518715327352879</v>
      </c>
    </row>
    <row r="1452" spans="1:46" x14ac:dyDescent="0.3">
      <c r="A1452" s="1">
        <v>42835</v>
      </c>
      <c r="B1452" s="2">
        <v>0.69512731481481482</v>
      </c>
      <c r="C1452" s="4">
        <f t="shared" si="429"/>
        <v>42835.695127314815</v>
      </c>
      <c r="D1452" s="5" t="str">
        <f t="shared" si="430"/>
        <v>v</v>
      </c>
      <c r="E1452" s="6">
        <f t="shared" si="431"/>
        <v>21</v>
      </c>
      <c r="F1452">
        <v>1</v>
      </c>
      <c r="G1452">
        <v>8.3350000000000009</v>
      </c>
      <c r="H1452">
        <v>1110.17</v>
      </c>
      <c r="I1452">
        <v>1088.95</v>
      </c>
      <c r="J1452">
        <v>615.625</v>
      </c>
      <c r="K1452">
        <v>21.67981</v>
      </c>
      <c r="L1452">
        <v>0</v>
      </c>
      <c r="M1452">
        <v>1</v>
      </c>
      <c r="N1452">
        <v>1</v>
      </c>
      <c r="O1452">
        <v>818440</v>
      </c>
      <c r="P1452">
        <v>20468</v>
      </c>
      <c r="Q1452">
        <v>15431</v>
      </c>
      <c r="R1452">
        <v>38.799999999999997</v>
      </c>
      <c r="S1452">
        <v>3645.01</v>
      </c>
      <c r="T1452">
        <v>332</v>
      </c>
      <c r="U1452">
        <v>309.73</v>
      </c>
      <c r="V1452">
        <v>288.2</v>
      </c>
      <c r="W1452">
        <v>38.997999999999998</v>
      </c>
      <c r="X1452">
        <v>25.433</v>
      </c>
      <c r="Y1452" s="8">
        <f t="shared" si="439"/>
        <v>298.58299999999997</v>
      </c>
      <c r="Z1452">
        <v>52.648000000000003</v>
      </c>
      <c r="AB1452" s="25">
        <f t="shared" si="440"/>
        <v>9849.5499999999993</v>
      </c>
      <c r="AC1452" s="26">
        <f t="shared" si="438"/>
        <v>13064.6483960858</v>
      </c>
      <c r="AE1452" s="26">
        <f t="shared" si="447"/>
        <v>14075.136680023841</v>
      </c>
      <c r="AF1452" s="25">
        <f t="shared" si="441"/>
        <v>62256</v>
      </c>
      <c r="AG1452">
        <f t="shared" si="432"/>
        <v>4469.5096065482858</v>
      </c>
      <c r="AH1452" s="41">
        <f t="shared" si="443"/>
        <v>5.1942718760135259E-2</v>
      </c>
      <c r="AI1452" s="41">
        <f t="shared" si="444"/>
        <v>1.9221981481022623E-6</v>
      </c>
      <c r="AJ1452" s="41">
        <f t="shared" si="445"/>
        <v>1.9938967334633161E-10</v>
      </c>
      <c r="AK1452">
        <f t="shared" si="442"/>
        <v>1013.25</v>
      </c>
      <c r="AL1452">
        <v>273.14999999999998</v>
      </c>
      <c r="AM1452" s="27">
        <f t="shared" si="433"/>
        <v>288.35985577324061</v>
      </c>
      <c r="AN1452">
        <f t="shared" si="434"/>
        <v>0.99767938287221858</v>
      </c>
      <c r="AO1452" s="28">
        <f t="shared" si="435"/>
        <v>287.69068295296864</v>
      </c>
      <c r="AP1452" s="46">
        <f t="shared" si="436"/>
        <v>309.18408013978308</v>
      </c>
      <c r="AQ1452" s="28">
        <f t="shared" si="437"/>
        <v>0.54591986021694083</v>
      </c>
      <c r="AR1452" s="52">
        <v>286.43625131050851</v>
      </c>
      <c r="AS1452" s="52">
        <v>307.83592979479721</v>
      </c>
      <c r="AT1452" s="52">
        <v>1.8940702052028087</v>
      </c>
    </row>
    <row r="1453" spans="1:46" x14ac:dyDescent="0.3">
      <c r="A1453" s="1">
        <v>42835</v>
      </c>
      <c r="B1453" s="2">
        <v>0.69547453703703699</v>
      </c>
      <c r="C1453" s="4">
        <f t="shared" si="429"/>
        <v>42835.695474537039</v>
      </c>
      <c r="D1453" s="5" t="str">
        <f t="shared" si="430"/>
        <v>v</v>
      </c>
      <c r="E1453" s="6">
        <f t="shared" si="431"/>
        <v>21</v>
      </c>
      <c r="F1453">
        <v>1</v>
      </c>
      <c r="G1453">
        <v>8.52</v>
      </c>
      <c r="H1453">
        <v>1110.3499999999999</v>
      </c>
      <c r="I1453">
        <v>1089.17</v>
      </c>
      <c r="J1453">
        <v>600.79999999999995</v>
      </c>
      <c r="K1453">
        <v>21.710830000000001</v>
      </c>
      <c r="L1453">
        <v>0</v>
      </c>
      <c r="M1453">
        <v>1</v>
      </c>
      <c r="N1453">
        <v>1</v>
      </c>
      <c r="O1453">
        <v>818470</v>
      </c>
      <c r="P1453">
        <v>20454</v>
      </c>
      <c r="Q1453">
        <v>15430</v>
      </c>
      <c r="R1453">
        <v>38.799999999999997</v>
      </c>
      <c r="S1453">
        <v>3679.4</v>
      </c>
      <c r="T1453">
        <v>335</v>
      </c>
      <c r="U1453">
        <v>312.7</v>
      </c>
      <c r="V1453">
        <v>290.89999999999998</v>
      </c>
      <c r="W1453">
        <v>39.003</v>
      </c>
      <c r="X1453">
        <v>25.504999999999999</v>
      </c>
      <c r="Y1453" s="8">
        <f t="shared" si="439"/>
        <v>298.65499999999997</v>
      </c>
      <c r="Z1453">
        <v>52.442</v>
      </c>
      <c r="AB1453" s="25">
        <f t="shared" si="440"/>
        <v>9849.5499999999993</v>
      </c>
      <c r="AC1453" s="26">
        <f t="shared" si="438"/>
        <v>13056.558373298767</v>
      </c>
      <c r="AE1453" s="26">
        <f t="shared" si="447"/>
        <v>14075.136680023841</v>
      </c>
      <c r="AF1453" s="25">
        <f t="shared" si="441"/>
        <v>62256</v>
      </c>
      <c r="AG1453">
        <f t="shared" si="432"/>
        <v>4505.2927374747742</v>
      </c>
      <c r="AH1453" s="41">
        <f t="shared" si="443"/>
        <v>5.1942733896080229E-2</v>
      </c>
      <c r="AI1453" s="41">
        <f t="shared" si="444"/>
        <v>1.9221954646611343E-6</v>
      </c>
      <c r="AJ1453" s="41">
        <f t="shared" si="445"/>
        <v>1.993900322391037E-10</v>
      </c>
      <c r="AK1453">
        <f t="shared" si="442"/>
        <v>1013.25</v>
      </c>
      <c r="AL1453">
        <v>273.14999999999998</v>
      </c>
      <c r="AM1453" s="27">
        <f t="shared" si="433"/>
        <v>291.26689963333598</v>
      </c>
      <c r="AN1453">
        <f t="shared" si="434"/>
        <v>0.99775818841178054</v>
      </c>
      <c r="AO1453" s="28">
        <f t="shared" si="435"/>
        <v>290.61393412247321</v>
      </c>
      <c r="AP1453" s="46">
        <f t="shared" si="436"/>
        <v>312.38882667473393</v>
      </c>
      <c r="AQ1453" s="28">
        <f t="shared" si="437"/>
        <v>0.31117332526605423</v>
      </c>
      <c r="AR1453" s="52">
        <v>289.34695420373373</v>
      </c>
      <c r="AS1453" s="52">
        <v>311.02691547997108</v>
      </c>
      <c r="AT1453" s="52">
        <v>1.6730845200289082</v>
      </c>
    </row>
    <row r="1454" spans="1:46" x14ac:dyDescent="0.3">
      <c r="A1454" s="1">
        <v>42835</v>
      </c>
      <c r="B1454" s="2">
        <v>0.69582175925925915</v>
      </c>
      <c r="C1454" s="4">
        <f t="shared" si="429"/>
        <v>42835.695821759262</v>
      </c>
      <c r="D1454" s="5" t="str">
        <f t="shared" si="430"/>
        <v>v</v>
      </c>
      <c r="E1454" s="6">
        <f t="shared" si="431"/>
        <v>21</v>
      </c>
      <c r="F1454">
        <v>1</v>
      </c>
      <c r="G1454">
        <v>8.3800000000000008</v>
      </c>
      <c r="H1454">
        <v>1110.5</v>
      </c>
      <c r="I1454">
        <v>1089.17</v>
      </c>
      <c r="J1454">
        <v>593.47500000000002</v>
      </c>
      <c r="K1454">
        <v>21.702584000000002</v>
      </c>
      <c r="L1454">
        <v>0</v>
      </c>
      <c r="M1454">
        <v>1</v>
      </c>
      <c r="N1454">
        <v>1</v>
      </c>
      <c r="O1454">
        <v>818500</v>
      </c>
      <c r="P1454">
        <v>20443</v>
      </c>
      <c r="Q1454">
        <v>15431</v>
      </c>
      <c r="R1454">
        <v>38.799999999999997</v>
      </c>
      <c r="S1454">
        <v>3714.31</v>
      </c>
      <c r="T1454">
        <v>338</v>
      </c>
      <c r="U1454">
        <v>315.66000000000003</v>
      </c>
      <c r="V1454">
        <v>293.66000000000003</v>
      </c>
      <c r="W1454">
        <v>39</v>
      </c>
      <c r="X1454">
        <v>25.567</v>
      </c>
      <c r="Y1454" s="8">
        <f t="shared" si="439"/>
        <v>298.71699999999998</v>
      </c>
      <c r="Z1454">
        <v>52.274000000000001</v>
      </c>
      <c r="AB1454" s="25">
        <f t="shared" si="440"/>
        <v>9849.5499999999993</v>
      </c>
      <c r="AC1454" s="26">
        <f t="shared" si="438"/>
        <v>13048.69098891841</v>
      </c>
      <c r="AE1454" s="26">
        <f t="shared" si="447"/>
        <v>14075.136680023841</v>
      </c>
      <c r="AF1454" s="25">
        <f t="shared" si="441"/>
        <v>62256</v>
      </c>
      <c r="AG1454">
        <f t="shared" si="432"/>
        <v>4540.091112305382</v>
      </c>
      <c r="AH1454" s="41">
        <f t="shared" si="443"/>
        <v>5.1942749032025205E-2</v>
      </c>
      <c r="AI1454" s="41">
        <f t="shared" si="444"/>
        <v>1.9221927812200062E-6</v>
      </c>
      <c r="AJ1454" s="41">
        <f t="shared" si="445"/>
        <v>1.993903911318758E-10</v>
      </c>
      <c r="AK1454">
        <f t="shared" si="442"/>
        <v>1013.25</v>
      </c>
      <c r="AL1454">
        <v>273.14999999999998</v>
      </c>
      <c r="AM1454" s="27">
        <f t="shared" si="433"/>
        <v>294.10528321000675</v>
      </c>
      <c r="AN1454">
        <f t="shared" si="434"/>
        <v>0.99783052095456459</v>
      </c>
      <c r="AO1454" s="28">
        <f t="shared" si="435"/>
        <v>293.46722796093081</v>
      </c>
      <c r="AP1454" s="46">
        <f t="shared" si="436"/>
        <v>315.4559098723978</v>
      </c>
      <c r="AQ1454" s="28">
        <f t="shared" si="437"/>
        <v>0.20409012760222822</v>
      </c>
      <c r="AR1454" s="52">
        <v>292.18790167008166</v>
      </c>
      <c r="AS1454" s="52">
        <v>314.08072722625496</v>
      </c>
      <c r="AT1454" s="52">
        <v>1.5792727737450605</v>
      </c>
    </row>
    <row r="1455" spans="1:46" x14ac:dyDescent="0.3">
      <c r="A1455" s="1">
        <v>42835</v>
      </c>
      <c r="B1455" s="2">
        <v>0.69616898148148154</v>
      </c>
      <c r="C1455" s="4">
        <f t="shared" si="429"/>
        <v>42835.696168981478</v>
      </c>
      <c r="D1455" s="5" t="str">
        <f t="shared" si="430"/>
        <v>v</v>
      </c>
      <c r="E1455" s="6">
        <f t="shared" si="431"/>
        <v>21</v>
      </c>
      <c r="F1455">
        <v>1</v>
      </c>
      <c r="G1455">
        <v>8.3789999999999996</v>
      </c>
      <c r="H1455">
        <v>1110.46</v>
      </c>
      <c r="I1455">
        <v>1089.3699999999999</v>
      </c>
      <c r="J1455">
        <v>599.17499999999995</v>
      </c>
      <c r="K1455">
        <v>21.701405999999999</v>
      </c>
      <c r="L1455">
        <v>0</v>
      </c>
      <c r="M1455">
        <v>1</v>
      </c>
      <c r="N1455">
        <v>1</v>
      </c>
      <c r="O1455">
        <v>818530</v>
      </c>
      <c r="P1455">
        <v>20436</v>
      </c>
      <c r="Q1455">
        <v>15429</v>
      </c>
      <c r="R1455">
        <v>38.799999999999997</v>
      </c>
      <c r="S1455">
        <v>3727.34</v>
      </c>
      <c r="T1455">
        <v>340</v>
      </c>
      <c r="U1455">
        <v>316.91000000000003</v>
      </c>
      <c r="V1455">
        <v>294.76</v>
      </c>
      <c r="W1455">
        <v>38.993000000000002</v>
      </c>
      <c r="X1455">
        <v>25.632999999999999</v>
      </c>
      <c r="Y1455" s="8">
        <f t="shared" si="439"/>
        <v>298.78299999999996</v>
      </c>
      <c r="Z1455">
        <v>52.112000000000002</v>
      </c>
      <c r="AB1455" s="25">
        <f t="shared" si="440"/>
        <v>9849.5499999999993</v>
      </c>
      <c r="AC1455" s="26">
        <f t="shared" si="438"/>
        <v>13045.913785728173</v>
      </c>
      <c r="AE1455" s="26">
        <f t="shared" si="447"/>
        <v>14075.136680023841</v>
      </c>
      <c r="AF1455" s="25">
        <f t="shared" si="441"/>
        <v>62256</v>
      </c>
      <c r="AG1455">
        <f t="shared" si="432"/>
        <v>4552.3750116196115</v>
      </c>
      <c r="AH1455" s="41">
        <f t="shared" si="443"/>
        <v>5.1942764167970175E-2</v>
      </c>
      <c r="AI1455" s="41">
        <f t="shared" si="444"/>
        <v>1.9221900977788777E-6</v>
      </c>
      <c r="AJ1455" s="41">
        <f t="shared" si="445"/>
        <v>1.9939075002464789E-10</v>
      </c>
      <c r="AK1455">
        <f t="shared" si="442"/>
        <v>1013.25</v>
      </c>
      <c r="AL1455">
        <v>273.14999999999998</v>
      </c>
      <c r="AM1455" s="27">
        <f t="shared" si="433"/>
        <v>295.10994906563951</v>
      </c>
      <c r="AN1455">
        <f t="shared" si="434"/>
        <v>0.99808693742968302</v>
      </c>
      <c r="AO1455" s="28">
        <f t="shared" si="435"/>
        <v>294.54538526795386</v>
      </c>
      <c r="AP1455" s="46">
        <f t="shared" si="436"/>
        <v>316.67298924189572</v>
      </c>
      <c r="AQ1455" s="28">
        <f t="shared" si="437"/>
        <v>0.23701075810430439</v>
      </c>
      <c r="AR1455" s="52">
        <v>293.26133798049483</v>
      </c>
      <c r="AS1455" s="52">
        <v>315.29247841678915</v>
      </c>
      <c r="AT1455" s="52">
        <v>1.6175215832108734</v>
      </c>
    </row>
    <row r="1456" spans="1:46" x14ac:dyDescent="0.3">
      <c r="A1456" s="1">
        <v>42835</v>
      </c>
      <c r="B1456" s="2">
        <v>0.69651620370370371</v>
      </c>
      <c r="C1456" s="4">
        <f t="shared" si="429"/>
        <v>42835.696516203701</v>
      </c>
      <c r="D1456" s="5" t="str">
        <f t="shared" si="430"/>
        <v>v</v>
      </c>
      <c r="E1456" s="6">
        <f t="shared" si="431"/>
        <v>21</v>
      </c>
      <c r="F1456">
        <v>1</v>
      </c>
      <c r="G1456">
        <v>8.3209999999999997</v>
      </c>
      <c r="H1456">
        <v>1110.5</v>
      </c>
      <c r="I1456">
        <v>1089.33</v>
      </c>
      <c r="J1456">
        <v>594.95000000000005</v>
      </c>
      <c r="K1456">
        <v>21.697284</v>
      </c>
      <c r="L1456">
        <v>0</v>
      </c>
      <c r="M1456">
        <v>1</v>
      </c>
      <c r="N1456">
        <v>1</v>
      </c>
      <c r="O1456">
        <v>818560</v>
      </c>
      <c r="P1456">
        <v>20432</v>
      </c>
      <c r="Q1456">
        <v>15429</v>
      </c>
      <c r="R1456">
        <v>38.799999999999997</v>
      </c>
      <c r="S1456">
        <v>3740.51</v>
      </c>
      <c r="T1456">
        <v>341</v>
      </c>
      <c r="U1456">
        <v>318.06</v>
      </c>
      <c r="V1456">
        <v>295.85000000000002</v>
      </c>
      <c r="W1456">
        <v>39</v>
      </c>
      <c r="X1456">
        <v>25.695</v>
      </c>
      <c r="Y1456" s="8">
        <f t="shared" si="439"/>
        <v>298.84499999999997</v>
      </c>
      <c r="Z1456">
        <v>51.948999999999998</v>
      </c>
      <c r="AB1456" s="25">
        <f t="shared" si="440"/>
        <v>9849.5499999999993</v>
      </c>
      <c r="AC1456" s="26">
        <f t="shared" si="438"/>
        <v>13043.360269622139</v>
      </c>
      <c r="AE1456" s="26">
        <f t="shared" si="447"/>
        <v>14075.136680023841</v>
      </c>
      <c r="AF1456" s="25">
        <f t="shared" si="441"/>
        <v>62256</v>
      </c>
      <c r="AG1456">
        <f t="shared" si="432"/>
        <v>4563.6695164127968</v>
      </c>
      <c r="AH1456" s="41">
        <f t="shared" si="443"/>
        <v>5.1942779303915151E-2</v>
      </c>
      <c r="AI1456" s="41">
        <f t="shared" si="444"/>
        <v>1.9221874143377496E-6</v>
      </c>
      <c r="AJ1456" s="41">
        <f t="shared" si="445"/>
        <v>1.9939110891741998E-10</v>
      </c>
      <c r="AK1456">
        <f t="shared" si="442"/>
        <v>1013.25</v>
      </c>
      <c r="AL1456">
        <v>273.14999999999998</v>
      </c>
      <c r="AM1456" s="27">
        <f t="shared" si="433"/>
        <v>296.03493621451628</v>
      </c>
      <c r="AN1456">
        <f t="shared" si="434"/>
        <v>0.99825809054947279</v>
      </c>
      <c r="AO1456" s="28">
        <f t="shared" si="435"/>
        <v>295.51927016143799</v>
      </c>
      <c r="AP1456" s="46">
        <f t="shared" si="436"/>
        <v>317.70837065379641</v>
      </c>
      <c r="AQ1456" s="28">
        <f t="shared" si="437"/>
        <v>0.35162934620359465</v>
      </c>
      <c r="AR1456" s="52">
        <v>294.23094334730825</v>
      </c>
      <c r="AS1456" s="52">
        <v>316.32330966348212</v>
      </c>
      <c r="AT1456" s="52">
        <v>1.7366903365178814</v>
      </c>
    </row>
    <row r="1457" spans="1:46" x14ac:dyDescent="0.3">
      <c r="A1457" s="1">
        <v>42835</v>
      </c>
      <c r="B1457" s="2">
        <v>0.69686342592592598</v>
      </c>
      <c r="C1457" s="4">
        <f t="shared" si="429"/>
        <v>42835.696863425925</v>
      </c>
      <c r="D1457" s="5" t="str">
        <f t="shared" si="430"/>
        <v>v</v>
      </c>
      <c r="E1457" s="6">
        <f t="shared" si="431"/>
        <v>21</v>
      </c>
      <c r="F1457">
        <v>1</v>
      </c>
      <c r="G1457">
        <v>8.5690000000000008</v>
      </c>
      <c r="H1457">
        <v>1110.6400000000001</v>
      </c>
      <c r="I1457">
        <v>1089.5</v>
      </c>
      <c r="J1457">
        <v>591.70000000000005</v>
      </c>
      <c r="K1457">
        <v>21.688056</v>
      </c>
      <c r="L1457">
        <v>0</v>
      </c>
      <c r="M1457">
        <v>1</v>
      </c>
      <c r="N1457">
        <v>1</v>
      </c>
      <c r="O1457">
        <v>818590</v>
      </c>
      <c r="P1457">
        <v>20428</v>
      </c>
      <c r="Q1457">
        <v>15429</v>
      </c>
      <c r="R1457">
        <v>38.799999999999997</v>
      </c>
      <c r="S1457">
        <v>3750.25</v>
      </c>
      <c r="T1457">
        <v>342</v>
      </c>
      <c r="U1457">
        <v>318.95</v>
      </c>
      <c r="V1457">
        <v>296.62</v>
      </c>
      <c r="W1457">
        <v>38.994</v>
      </c>
      <c r="X1457">
        <v>25.739000000000001</v>
      </c>
      <c r="Y1457" s="8">
        <f t="shared" si="439"/>
        <v>298.88899999999995</v>
      </c>
      <c r="Z1457">
        <v>51.771000000000001</v>
      </c>
      <c r="AB1457" s="25">
        <f t="shared" si="440"/>
        <v>9849.5499999999993</v>
      </c>
      <c r="AC1457" s="26">
        <f t="shared" si="438"/>
        <v>13040.806753516106</v>
      </c>
      <c r="AE1457" s="26">
        <f t="shared" si="447"/>
        <v>14075.136680023841</v>
      </c>
      <c r="AF1457" s="25">
        <f t="shared" si="441"/>
        <v>62256</v>
      </c>
      <c r="AG1457">
        <f t="shared" si="432"/>
        <v>4574.9640212059685</v>
      </c>
      <c r="AH1457" s="41">
        <f t="shared" si="443"/>
        <v>5.1942794439860121E-2</v>
      </c>
      <c r="AI1457" s="41">
        <f t="shared" si="444"/>
        <v>1.9221847308966215E-6</v>
      </c>
      <c r="AJ1457" s="41">
        <f t="shared" si="445"/>
        <v>1.9939146781019208E-10</v>
      </c>
      <c r="AK1457">
        <f t="shared" si="442"/>
        <v>1013.25</v>
      </c>
      <c r="AL1457">
        <v>273.14999999999998</v>
      </c>
      <c r="AM1457" s="27">
        <f t="shared" si="433"/>
        <v>296.96111054460135</v>
      </c>
      <c r="AN1457">
        <f t="shared" si="434"/>
        <v>0.9982792151977874</v>
      </c>
      <c r="AO1457" s="28">
        <f t="shared" si="435"/>
        <v>296.45010437872804</v>
      </c>
      <c r="AP1457" s="46">
        <f t="shared" si="436"/>
        <v>318.75883416789952</v>
      </c>
      <c r="AQ1457" s="28">
        <f t="shared" si="437"/>
        <v>0.19116583210046656</v>
      </c>
      <c r="AR1457" s="52">
        <v>295.15767508611503</v>
      </c>
      <c r="AS1457" s="52">
        <v>317.36914582415233</v>
      </c>
      <c r="AT1457" s="52">
        <v>1.5808541758476622</v>
      </c>
    </row>
    <row r="1458" spans="1:46" x14ac:dyDescent="0.3">
      <c r="A1458" s="1">
        <v>42835</v>
      </c>
      <c r="B1458" s="2">
        <v>0.69721064814814815</v>
      </c>
      <c r="C1458" s="4">
        <f t="shared" si="429"/>
        <v>42835.697210648148</v>
      </c>
      <c r="D1458" s="5" t="str">
        <f t="shared" si="430"/>
        <v>v</v>
      </c>
      <c r="E1458" s="6">
        <f t="shared" si="431"/>
        <v>21</v>
      </c>
      <c r="F1458">
        <v>1</v>
      </c>
      <c r="G1458">
        <v>8.3840000000000003</v>
      </c>
      <c r="H1458">
        <v>1110.78</v>
      </c>
      <c r="I1458">
        <v>1089.54</v>
      </c>
      <c r="J1458">
        <v>596</v>
      </c>
      <c r="K1458">
        <v>21.704547999999999</v>
      </c>
      <c r="L1458">
        <v>0</v>
      </c>
      <c r="M1458">
        <v>1</v>
      </c>
      <c r="N1458">
        <v>1</v>
      </c>
      <c r="O1458">
        <v>818620</v>
      </c>
      <c r="P1458">
        <v>20427</v>
      </c>
      <c r="Q1458">
        <v>15429</v>
      </c>
      <c r="R1458">
        <v>38.799999999999997</v>
      </c>
      <c r="S1458">
        <v>3753.32</v>
      </c>
      <c r="T1458">
        <v>342</v>
      </c>
      <c r="U1458">
        <v>319.23</v>
      </c>
      <c r="V1458">
        <v>296.88</v>
      </c>
      <c r="W1458">
        <v>38.997999999999998</v>
      </c>
      <c r="X1458">
        <v>25.789000000000001</v>
      </c>
      <c r="Y1458" s="8">
        <f t="shared" si="439"/>
        <v>298.93899999999996</v>
      </c>
      <c r="Z1458">
        <v>51.612000000000002</v>
      </c>
      <c r="AB1458" s="25">
        <f t="shared" si="440"/>
        <v>9849.5499999999993</v>
      </c>
      <c r="AC1458" s="26">
        <f t="shared" si="438"/>
        <v>13040.168374489596</v>
      </c>
      <c r="AE1458" s="26">
        <f t="shared" si="447"/>
        <v>14075.136680023841</v>
      </c>
      <c r="AF1458" s="25">
        <f t="shared" si="441"/>
        <v>62256</v>
      </c>
      <c r="AG1458">
        <f t="shared" si="432"/>
        <v>4577.7876474042714</v>
      </c>
      <c r="AH1458" s="41">
        <f t="shared" si="443"/>
        <v>5.1942809575805098E-2</v>
      </c>
      <c r="AI1458" s="41">
        <f t="shared" si="444"/>
        <v>1.9221820474554934E-6</v>
      </c>
      <c r="AJ1458" s="41">
        <f t="shared" si="445"/>
        <v>1.9939182670296417E-10</v>
      </c>
      <c r="AK1458">
        <f t="shared" si="442"/>
        <v>1013.25</v>
      </c>
      <c r="AL1458">
        <v>273.14999999999998</v>
      </c>
      <c r="AM1458" s="27">
        <f t="shared" si="433"/>
        <v>297.1928754394936</v>
      </c>
      <c r="AN1458">
        <f t="shared" si="434"/>
        <v>0.99832037179369393</v>
      </c>
      <c r="AO1458" s="28">
        <f t="shared" si="435"/>
        <v>296.69370190319222</v>
      </c>
      <c r="AP1458" s="46">
        <f t="shared" si="436"/>
        <v>319.03247566898995</v>
      </c>
      <c r="AQ1458" s="28">
        <f t="shared" si="437"/>
        <v>0.19752433101007227</v>
      </c>
      <c r="AR1458" s="52">
        <v>295.4001624498693</v>
      </c>
      <c r="AS1458" s="52">
        <v>317.64154255675362</v>
      </c>
      <c r="AT1458" s="52">
        <v>1.5884574432463978</v>
      </c>
    </row>
    <row r="1459" spans="1:46" x14ac:dyDescent="0.3">
      <c r="A1459" s="1">
        <v>42835</v>
      </c>
      <c r="B1459" s="2">
        <v>0.69755787037037031</v>
      </c>
      <c r="C1459" s="4">
        <f t="shared" ref="C1459:C1522" si="448">A1459+B1459</f>
        <v>42835.697557870371</v>
      </c>
      <c r="D1459" s="5" t="str">
        <f t="shared" ref="D1459:D1522" si="449">IF(C1459-C1458&lt;0.01533,"v","f")</f>
        <v>v</v>
      </c>
      <c r="E1459" s="6">
        <f t="shared" ref="E1459:E1522" si="450">IF(D1459="v",E1458,E1458+1)</f>
        <v>21</v>
      </c>
      <c r="F1459">
        <v>1</v>
      </c>
      <c r="G1459">
        <v>8.4559999999999995</v>
      </c>
      <c r="H1459">
        <v>1110.69</v>
      </c>
      <c r="I1459">
        <v>1089.82</v>
      </c>
      <c r="J1459">
        <v>594.875</v>
      </c>
      <c r="K1459">
        <v>21.692571000000001</v>
      </c>
      <c r="L1459">
        <v>0</v>
      </c>
      <c r="M1459">
        <v>1</v>
      </c>
      <c r="N1459">
        <v>1</v>
      </c>
      <c r="O1459">
        <v>818650</v>
      </c>
      <c r="P1459">
        <v>20424</v>
      </c>
      <c r="Q1459">
        <v>15428</v>
      </c>
      <c r="R1459">
        <v>38.799999999999997</v>
      </c>
      <c r="S1459">
        <v>3756.6</v>
      </c>
      <c r="T1459">
        <v>343</v>
      </c>
      <c r="U1459">
        <v>319.67</v>
      </c>
      <c r="V1459">
        <v>297.20999999999998</v>
      </c>
      <c r="W1459">
        <v>39.002000000000002</v>
      </c>
      <c r="X1459">
        <v>25.835000000000001</v>
      </c>
      <c r="Y1459" s="8">
        <f t="shared" si="439"/>
        <v>298.98499999999996</v>
      </c>
      <c r="Z1459">
        <v>51.466000000000001</v>
      </c>
      <c r="AB1459" s="25">
        <f t="shared" si="440"/>
        <v>9849.5499999999993</v>
      </c>
      <c r="AC1459" s="26">
        <f t="shared" si="438"/>
        <v>13039.098340679284</v>
      </c>
      <c r="AE1459" s="26">
        <f t="shared" si="447"/>
        <v>14075.136680023841</v>
      </c>
      <c r="AF1459" s="25">
        <f t="shared" si="441"/>
        <v>62256</v>
      </c>
      <c r="AG1459">
        <f t="shared" si="432"/>
        <v>4582.5205339409504</v>
      </c>
      <c r="AH1459" s="41">
        <f t="shared" si="443"/>
        <v>5.1942824711750074E-2</v>
      </c>
      <c r="AI1459" s="41">
        <f t="shared" si="444"/>
        <v>1.9221793640143654E-6</v>
      </c>
      <c r="AJ1459" s="41">
        <f t="shared" si="445"/>
        <v>1.9939218559573626E-10</v>
      </c>
      <c r="AK1459">
        <f t="shared" si="442"/>
        <v>1013.25</v>
      </c>
      <c r="AL1459">
        <v>273.14999999999998</v>
      </c>
      <c r="AM1459" s="27">
        <f t="shared" si="433"/>
        <v>297.58148825223657</v>
      </c>
      <c r="AN1459">
        <f t="shared" si="434"/>
        <v>0.99855489794058638</v>
      </c>
      <c r="AO1459" s="28">
        <f t="shared" si="435"/>
        <v>297.15145263071992</v>
      </c>
      <c r="AP1459" s="46">
        <f t="shared" si="436"/>
        <v>319.60680592747218</v>
      </c>
      <c r="AQ1459" s="28">
        <f t="shared" si="437"/>
        <v>6.3194072527835488E-2</v>
      </c>
      <c r="AR1459" s="52">
        <v>295.85586712127036</v>
      </c>
      <c r="AS1459" s="52">
        <v>318.21331468650664</v>
      </c>
      <c r="AT1459" s="52">
        <v>1.4566853134933808</v>
      </c>
    </row>
    <row r="1460" spans="1:46" x14ac:dyDescent="0.3">
      <c r="A1460" s="1">
        <v>42835</v>
      </c>
      <c r="B1460" s="2">
        <v>0.69790509259259259</v>
      </c>
      <c r="C1460" s="4">
        <f t="shared" si="448"/>
        <v>42835.697905092595</v>
      </c>
      <c r="D1460" s="5" t="str">
        <f t="shared" si="449"/>
        <v>v</v>
      </c>
      <c r="E1460" s="6">
        <f t="shared" si="450"/>
        <v>21</v>
      </c>
      <c r="F1460">
        <v>1</v>
      </c>
      <c r="G1460">
        <v>8.48</v>
      </c>
      <c r="H1460">
        <v>1110.81</v>
      </c>
      <c r="I1460">
        <v>1089.8</v>
      </c>
      <c r="J1460">
        <v>597.32500000000005</v>
      </c>
      <c r="K1460">
        <v>21.697479999999999</v>
      </c>
      <c r="L1460">
        <v>0</v>
      </c>
      <c r="M1460">
        <v>1</v>
      </c>
      <c r="N1460">
        <v>1</v>
      </c>
      <c r="O1460">
        <v>818680</v>
      </c>
      <c r="P1460">
        <v>20422</v>
      </c>
      <c r="Q1460">
        <v>15427</v>
      </c>
      <c r="R1460">
        <v>38.82</v>
      </c>
      <c r="S1460">
        <v>3759.34</v>
      </c>
      <c r="T1460">
        <v>343</v>
      </c>
      <c r="U1460">
        <v>319.91000000000003</v>
      </c>
      <c r="V1460">
        <v>297.43</v>
      </c>
      <c r="W1460">
        <v>38.999000000000002</v>
      </c>
      <c r="X1460">
        <v>25.875</v>
      </c>
      <c r="Y1460" s="8">
        <f t="shared" si="439"/>
        <v>299.02499999999998</v>
      </c>
      <c r="Z1460">
        <v>51.331000000000003</v>
      </c>
      <c r="AB1460" s="25">
        <f t="shared" si="440"/>
        <v>9849.5499999999993</v>
      </c>
      <c r="AC1460" s="26">
        <f t="shared" si="438"/>
        <v>13038.666629934529</v>
      </c>
      <c r="AE1460" s="26">
        <f t="shared" si="447"/>
        <v>14075.136680023841</v>
      </c>
      <c r="AF1460" s="25">
        <f t="shared" si="441"/>
        <v>62256</v>
      </c>
      <c r="AG1460">
        <f t="shared" si="432"/>
        <v>4584.4300418012663</v>
      </c>
      <c r="AH1460" s="41">
        <f t="shared" si="443"/>
        <v>5.1942839847695044E-2</v>
      </c>
      <c r="AI1460" s="41">
        <f t="shared" si="444"/>
        <v>1.9221766805732369E-6</v>
      </c>
      <c r="AJ1460" s="41">
        <f t="shared" si="445"/>
        <v>1.9939254448850836E-10</v>
      </c>
      <c r="AK1460">
        <f t="shared" si="442"/>
        <v>1013.25</v>
      </c>
      <c r="AL1460">
        <v>273.14999999999998</v>
      </c>
      <c r="AM1460" s="27">
        <f t="shared" si="433"/>
        <v>297.73836368175034</v>
      </c>
      <c r="AN1460">
        <f t="shared" si="434"/>
        <v>0.99858060298756135</v>
      </c>
      <c r="AO1460" s="28">
        <f t="shared" si="435"/>
        <v>297.3157547378521</v>
      </c>
      <c r="AP1460" s="46">
        <f t="shared" si="436"/>
        <v>319.77765557691703</v>
      </c>
      <c r="AQ1460" s="28">
        <f t="shared" si="437"/>
        <v>0.13234442308299776</v>
      </c>
      <c r="AR1460" s="52">
        <v>296.01940381775887</v>
      </c>
      <c r="AS1460" s="52">
        <v>318.38336667218709</v>
      </c>
      <c r="AT1460" s="52">
        <v>1.5266333278129309</v>
      </c>
    </row>
    <row r="1461" spans="1:46" x14ac:dyDescent="0.3">
      <c r="A1461" s="1">
        <v>42835</v>
      </c>
      <c r="B1461" s="2">
        <v>0.69825231481481476</v>
      </c>
      <c r="C1461" s="4">
        <f t="shared" si="448"/>
        <v>42835.698252314818</v>
      </c>
      <c r="D1461" s="5" t="str">
        <f t="shared" si="449"/>
        <v>v</v>
      </c>
      <c r="E1461" s="6">
        <f t="shared" si="450"/>
        <v>21</v>
      </c>
      <c r="F1461">
        <v>1</v>
      </c>
      <c r="G1461">
        <v>8.4220000000000006</v>
      </c>
      <c r="H1461">
        <v>1110.8599999999999</v>
      </c>
      <c r="I1461">
        <v>1089.83</v>
      </c>
      <c r="J1461">
        <v>595.875</v>
      </c>
      <c r="K1461">
        <v>21.732229</v>
      </c>
      <c r="L1461">
        <v>0</v>
      </c>
      <c r="M1461">
        <v>1</v>
      </c>
      <c r="N1461">
        <v>1</v>
      </c>
      <c r="O1461">
        <v>818710</v>
      </c>
      <c r="P1461">
        <v>20422</v>
      </c>
      <c r="Q1461">
        <v>15428</v>
      </c>
      <c r="R1461">
        <v>38.9</v>
      </c>
      <c r="S1461">
        <v>3765.59</v>
      </c>
      <c r="T1461">
        <v>343</v>
      </c>
      <c r="U1461">
        <v>320.49</v>
      </c>
      <c r="V1461">
        <v>297.95999999999998</v>
      </c>
      <c r="W1461">
        <v>39.005000000000003</v>
      </c>
      <c r="X1461">
        <v>25.925000000000001</v>
      </c>
      <c r="Y1461" s="8">
        <f t="shared" si="439"/>
        <v>299.07499999999999</v>
      </c>
      <c r="Z1461">
        <v>51.223999999999997</v>
      </c>
      <c r="AB1461" s="25">
        <f t="shared" si="440"/>
        <v>9849.5499999999993</v>
      </c>
      <c r="AC1461" s="26">
        <f t="shared" si="438"/>
        <v>13037.821499870366</v>
      </c>
      <c r="AE1461" s="26">
        <f t="shared" si="447"/>
        <v>14075.136680023841</v>
      </c>
      <c r="AF1461" s="25">
        <f t="shared" si="441"/>
        <v>62256</v>
      </c>
      <c r="AG1461">
        <f t="shared" si="432"/>
        <v>4588.1681523767129</v>
      </c>
      <c r="AH1461" s="41">
        <f t="shared" si="443"/>
        <v>5.194285498364002E-2</v>
      </c>
      <c r="AI1461" s="41">
        <f t="shared" si="444"/>
        <v>1.9221739971321088E-6</v>
      </c>
      <c r="AJ1461" s="41">
        <f t="shared" si="445"/>
        <v>1.9939290338128042E-10</v>
      </c>
      <c r="AK1461">
        <f t="shared" si="442"/>
        <v>1013.25</v>
      </c>
      <c r="AL1461">
        <v>273.14999999999998</v>
      </c>
      <c r="AM1461" s="27">
        <f t="shared" si="433"/>
        <v>298.04552081060626</v>
      </c>
      <c r="AN1461">
        <f t="shared" si="434"/>
        <v>0.998702621949068</v>
      </c>
      <c r="AO1461" s="28">
        <f t="shared" si="435"/>
        <v>297.65884309372797</v>
      </c>
      <c r="AP1461" s="46">
        <f t="shared" si="436"/>
        <v>320.15547689991365</v>
      </c>
      <c r="AQ1461" s="28">
        <f t="shared" si="437"/>
        <v>0.33452310008635777</v>
      </c>
      <c r="AR1461" s="52">
        <v>296.36094459474543</v>
      </c>
      <c r="AS1461" s="52">
        <v>318.7594850705072</v>
      </c>
      <c r="AT1461" s="52">
        <v>1.7305149294928128</v>
      </c>
    </row>
    <row r="1462" spans="1:46" x14ac:dyDescent="0.3">
      <c r="A1462" s="1">
        <v>42835</v>
      </c>
      <c r="B1462" s="2">
        <v>0.69859953703703714</v>
      </c>
      <c r="C1462" s="4">
        <f t="shared" si="448"/>
        <v>42835.698599537034</v>
      </c>
      <c r="D1462" s="5" t="str">
        <f t="shared" si="449"/>
        <v>v</v>
      </c>
      <c r="E1462" s="6">
        <f t="shared" si="450"/>
        <v>21</v>
      </c>
      <c r="F1462">
        <v>1</v>
      </c>
      <c r="G1462">
        <v>8.4670000000000005</v>
      </c>
      <c r="H1462">
        <v>1110.83</v>
      </c>
      <c r="I1462">
        <v>1089.73</v>
      </c>
      <c r="J1462">
        <v>591.04999999999995</v>
      </c>
      <c r="K1462">
        <v>21.693946</v>
      </c>
      <c r="L1462">
        <v>0</v>
      </c>
      <c r="M1462">
        <v>1</v>
      </c>
      <c r="N1462">
        <v>1</v>
      </c>
      <c r="O1462">
        <v>818740</v>
      </c>
      <c r="P1462">
        <v>20419</v>
      </c>
      <c r="Q1462">
        <v>15426</v>
      </c>
      <c r="R1462">
        <v>38.9</v>
      </c>
      <c r="S1462">
        <v>3765.45</v>
      </c>
      <c r="T1462">
        <v>343</v>
      </c>
      <c r="U1462">
        <v>320.48</v>
      </c>
      <c r="V1462">
        <v>297.99</v>
      </c>
      <c r="W1462">
        <v>38.999000000000002</v>
      </c>
      <c r="X1462">
        <v>25.957000000000001</v>
      </c>
      <c r="Y1462" s="8">
        <f t="shared" si="439"/>
        <v>299.10699999999997</v>
      </c>
      <c r="Z1462">
        <v>51.131999999999998</v>
      </c>
      <c r="AB1462" s="25">
        <f t="shared" si="440"/>
        <v>9849.5499999999993</v>
      </c>
      <c r="AC1462" s="26">
        <f t="shared" si="438"/>
        <v>13037.596360041487</v>
      </c>
      <c r="AE1462" s="26">
        <f t="shared" si="447"/>
        <v>14075.136680023841</v>
      </c>
      <c r="AF1462" s="25">
        <f t="shared" si="441"/>
        <v>62256</v>
      </c>
      <c r="AG1462">
        <f t="shared" ref="AG1462:AG1525" si="451">AF1462*(1-(AC1462/AE1462))</f>
        <v>4589.1639725598789</v>
      </c>
      <c r="AH1462" s="41">
        <f t="shared" si="443"/>
        <v>5.194287011958499E-2</v>
      </c>
      <c r="AI1462" s="41">
        <f t="shared" si="444"/>
        <v>1.9221713136909807E-6</v>
      </c>
      <c r="AJ1462" s="41">
        <f t="shared" si="445"/>
        <v>1.9939326227405252E-10</v>
      </c>
      <c r="AK1462">
        <f t="shared" si="442"/>
        <v>1013.25</v>
      </c>
      <c r="AL1462">
        <v>273.14999999999998</v>
      </c>
      <c r="AM1462" s="27">
        <f t="shared" ref="AM1462:AM1525" si="452">AJ1462*(AG1462^3)+AI1462*(AG1462^2)+AH1462*AG1462</f>
        <v>298.12740340268635</v>
      </c>
      <c r="AN1462">
        <f t="shared" ref="AN1462:AN1525" si="453">(AK1462*Y1462)/(AL1462*H1462)</f>
        <v>0.99883645438737523</v>
      </c>
      <c r="AO1462" s="28">
        <f t="shared" ref="AO1462:AO1525" si="454">AM1462*AN1462</f>
        <v>297.78051857045392</v>
      </c>
      <c r="AP1462" s="46">
        <f t="shared" ref="AP1462:AP1525" si="455">AO1462*(I1462/1013.25)</f>
        <v>320.25695978463438</v>
      </c>
      <c r="AQ1462" s="28">
        <f t="shared" ref="AQ1462:AQ1525" si="456">U1462-AP1462</f>
        <v>0.22304021536564278</v>
      </c>
      <c r="AR1462" s="52">
        <v>296.48204081371824</v>
      </c>
      <c r="AS1462" s="52">
        <v>318.86047306778505</v>
      </c>
      <c r="AT1462" s="52">
        <v>1.619526932214967</v>
      </c>
    </row>
    <row r="1463" spans="1:46" x14ac:dyDescent="0.3">
      <c r="A1463" s="1">
        <v>42835</v>
      </c>
      <c r="B1463" s="2">
        <v>0.69894675925925931</v>
      </c>
      <c r="C1463" s="4">
        <f t="shared" si="448"/>
        <v>42835.698946759258</v>
      </c>
      <c r="D1463" s="5" t="str">
        <f t="shared" si="449"/>
        <v>v</v>
      </c>
      <c r="E1463" s="6">
        <f t="shared" si="450"/>
        <v>21</v>
      </c>
      <c r="F1463">
        <v>1</v>
      </c>
      <c r="G1463">
        <v>8.4160000000000004</v>
      </c>
      <c r="H1463">
        <v>1111.03</v>
      </c>
      <c r="I1463">
        <v>1090.07</v>
      </c>
      <c r="J1463">
        <v>595.85</v>
      </c>
      <c r="K1463">
        <v>21.713186</v>
      </c>
      <c r="L1463">
        <v>0</v>
      </c>
      <c r="M1463">
        <v>1</v>
      </c>
      <c r="N1463">
        <v>1</v>
      </c>
      <c r="O1463">
        <v>818770</v>
      </c>
      <c r="P1463">
        <v>20416</v>
      </c>
      <c r="Q1463">
        <v>15424</v>
      </c>
      <c r="R1463">
        <v>38.9</v>
      </c>
      <c r="S1463">
        <v>3766.28</v>
      </c>
      <c r="T1463">
        <v>343</v>
      </c>
      <c r="U1463">
        <v>320.62</v>
      </c>
      <c r="V1463">
        <v>298.02</v>
      </c>
      <c r="W1463">
        <v>38.997</v>
      </c>
      <c r="X1463">
        <v>25.977</v>
      </c>
      <c r="Y1463" s="8">
        <f t="shared" si="439"/>
        <v>299.12699999999995</v>
      </c>
      <c r="Z1463">
        <v>51.052</v>
      </c>
      <c r="AB1463" s="25">
        <f t="shared" si="440"/>
        <v>9849.5499999999993</v>
      </c>
      <c r="AC1463" s="26">
        <f t="shared" si="438"/>
        <v>13037.371161825724</v>
      </c>
      <c r="AE1463" s="26">
        <f t="shared" si="447"/>
        <v>14075.136680023841</v>
      </c>
      <c r="AF1463" s="25">
        <f t="shared" si="441"/>
        <v>62256</v>
      </c>
      <c r="AG1463">
        <f t="shared" si="451"/>
        <v>4590.1600509951531</v>
      </c>
      <c r="AH1463" s="41">
        <f t="shared" si="443"/>
        <v>5.1942885255529966E-2</v>
      </c>
      <c r="AI1463" s="41">
        <f t="shared" si="444"/>
        <v>1.9221686302498526E-6</v>
      </c>
      <c r="AJ1463" s="41">
        <f t="shared" si="445"/>
        <v>1.9939362116682461E-10</v>
      </c>
      <c r="AK1463">
        <f t="shared" si="442"/>
        <v>1013.25</v>
      </c>
      <c r="AL1463">
        <v>273.14999999999998</v>
      </c>
      <c r="AM1463" s="27">
        <f t="shared" si="452"/>
        <v>298.20931650414752</v>
      </c>
      <c r="AN1463">
        <f t="shared" si="453"/>
        <v>0.99872342657949786</v>
      </c>
      <c r="AO1463" s="28">
        <f t="shared" si="454"/>
        <v>297.82863041695219</v>
      </c>
      <c r="AP1463" s="46">
        <f t="shared" si="455"/>
        <v>320.40864066973307</v>
      </c>
      <c r="AQ1463" s="28">
        <f t="shared" si="456"/>
        <v>0.2113593302669301</v>
      </c>
      <c r="AR1463" s="52">
        <v>296.52989406887548</v>
      </c>
      <c r="AS1463" s="52">
        <v>319.01144004703582</v>
      </c>
      <c r="AT1463" s="52">
        <v>1.6085599529641854</v>
      </c>
    </row>
    <row r="1464" spans="1:46" x14ac:dyDescent="0.3">
      <c r="A1464" s="1">
        <v>42835</v>
      </c>
      <c r="B1464" s="2">
        <v>0.69929398148148147</v>
      </c>
      <c r="C1464" s="4">
        <f t="shared" si="448"/>
        <v>42835.699293981481</v>
      </c>
      <c r="D1464" s="5" t="str">
        <f t="shared" si="449"/>
        <v>v</v>
      </c>
      <c r="E1464" s="6">
        <f t="shared" si="450"/>
        <v>21</v>
      </c>
      <c r="F1464">
        <v>1</v>
      </c>
      <c r="G1464">
        <v>8.3469999999999995</v>
      </c>
      <c r="H1464">
        <v>1110.99</v>
      </c>
      <c r="I1464">
        <v>1089.93</v>
      </c>
      <c r="J1464">
        <v>581.04999999999995</v>
      </c>
      <c r="K1464">
        <v>21.701405999999999</v>
      </c>
      <c r="L1464">
        <v>0</v>
      </c>
      <c r="M1464">
        <v>1</v>
      </c>
      <c r="N1464">
        <v>1</v>
      </c>
      <c r="O1464">
        <v>818800</v>
      </c>
      <c r="P1464">
        <v>20415</v>
      </c>
      <c r="Q1464">
        <v>15426</v>
      </c>
      <c r="R1464">
        <v>38.9</v>
      </c>
      <c r="S1464">
        <v>3773.88</v>
      </c>
      <c r="T1464">
        <v>344</v>
      </c>
      <c r="U1464">
        <v>321.27</v>
      </c>
      <c r="V1464">
        <v>298.67</v>
      </c>
      <c r="W1464">
        <v>38.997</v>
      </c>
      <c r="X1464">
        <v>26.007000000000001</v>
      </c>
      <c r="Y1464" s="8">
        <f t="shared" si="439"/>
        <v>299.15699999999998</v>
      </c>
      <c r="Z1464">
        <v>51.012</v>
      </c>
      <c r="AB1464" s="25">
        <f t="shared" si="440"/>
        <v>9849.5499999999993</v>
      </c>
      <c r="AC1464" s="26">
        <f t="shared" si="438"/>
        <v>13035.042347335666</v>
      </c>
      <c r="AE1464" s="26">
        <f t="shared" si="447"/>
        <v>14075.136680023841</v>
      </c>
      <c r="AF1464" s="25">
        <f t="shared" si="441"/>
        <v>62256</v>
      </c>
      <c r="AG1464">
        <f t="shared" si="451"/>
        <v>4600.4606738728562</v>
      </c>
      <c r="AH1464" s="41">
        <f t="shared" si="443"/>
        <v>5.1942900391474936E-2</v>
      </c>
      <c r="AI1464" s="41">
        <f t="shared" si="444"/>
        <v>1.9221659468087245E-6</v>
      </c>
      <c r="AJ1464" s="41">
        <f t="shared" si="445"/>
        <v>1.993939800595967E-10</v>
      </c>
      <c r="AK1464">
        <f t="shared" si="442"/>
        <v>1013.25</v>
      </c>
      <c r="AL1464">
        <v>273.14999999999998</v>
      </c>
      <c r="AM1464" s="27">
        <f t="shared" si="452"/>
        <v>299.05649292362864</v>
      </c>
      <c r="AN1464">
        <f t="shared" si="453"/>
        <v>0.99885955196793563</v>
      </c>
      <c r="AO1464" s="28">
        <f t="shared" si="454"/>
        <v>298.71543453479779</v>
      </c>
      <c r="AP1464" s="46">
        <f t="shared" si="455"/>
        <v>321.32140494696489</v>
      </c>
      <c r="AQ1464" s="28">
        <f t="shared" si="456"/>
        <v>-5.1404946964908049E-2</v>
      </c>
      <c r="AR1464" s="52">
        <v>297.41276410190903</v>
      </c>
      <c r="AS1464" s="52">
        <v>319.92015196406982</v>
      </c>
      <c r="AT1464" s="52">
        <v>1.3498480359301652</v>
      </c>
    </row>
    <row r="1465" spans="1:46" x14ac:dyDescent="0.3">
      <c r="A1465" s="1">
        <v>42835</v>
      </c>
      <c r="B1465" s="2">
        <v>0.69964120370370375</v>
      </c>
      <c r="C1465" s="4">
        <f t="shared" si="448"/>
        <v>42835.699641203704</v>
      </c>
      <c r="D1465" s="5" t="str">
        <f t="shared" si="449"/>
        <v>v</v>
      </c>
      <c r="E1465" s="6">
        <f t="shared" si="450"/>
        <v>21</v>
      </c>
      <c r="F1465">
        <v>1</v>
      </c>
      <c r="G1465">
        <v>8.4329999999999998</v>
      </c>
      <c r="H1465">
        <v>1111.05</v>
      </c>
      <c r="I1465">
        <v>1090.1400000000001</v>
      </c>
      <c r="J1465">
        <v>596.81200000000001</v>
      </c>
      <c r="K1465">
        <v>21.689233999999999</v>
      </c>
      <c r="L1465">
        <v>0</v>
      </c>
      <c r="M1465">
        <v>0</v>
      </c>
      <c r="N1465">
        <v>1</v>
      </c>
      <c r="O1465">
        <v>818830</v>
      </c>
      <c r="P1465">
        <v>20413</v>
      </c>
      <c r="Q1465">
        <v>15426</v>
      </c>
      <c r="R1465">
        <v>38.9</v>
      </c>
      <c r="S1465">
        <v>3779.98</v>
      </c>
      <c r="T1465">
        <v>345</v>
      </c>
      <c r="U1465">
        <v>321.86</v>
      </c>
      <c r="V1465">
        <v>299.16000000000003</v>
      </c>
      <c r="W1465">
        <v>39.000999999999998</v>
      </c>
      <c r="X1465">
        <v>26.033000000000001</v>
      </c>
      <c r="Y1465" s="8">
        <f t="shared" si="439"/>
        <v>299.18299999999999</v>
      </c>
      <c r="Z1465">
        <v>51.009</v>
      </c>
      <c r="AB1465" s="25">
        <f t="shared" si="440"/>
        <v>9849.5499999999993</v>
      </c>
      <c r="AC1465" s="26">
        <f t="shared" ref="AC1465:AC1528" si="457">(P1465/Q1465)*AB1465</f>
        <v>13033.765340982756</v>
      </c>
      <c r="AE1465" s="26">
        <f t="shared" si="447"/>
        <v>14075.136680023841</v>
      </c>
      <c r="AF1465" s="25">
        <f t="shared" si="441"/>
        <v>62256</v>
      </c>
      <c r="AG1465">
        <f t="shared" si="451"/>
        <v>4606.1090245293417</v>
      </c>
      <c r="AH1465" s="41">
        <f t="shared" si="443"/>
        <v>5.1942915527419913E-2</v>
      </c>
      <c r="AI1465" s="41">
        <f t="shared" si="444"/>
        <v>1.922163263367596E-6</v>
      </c>
      <c r="AJ1465" s="41">
        <f t="shared" si="445"/>
        <v>1.9939433895236879E-10</v>
      </c>
      <c r="AK1465">
        <f t="shared" si="442"/>
        <v>1013.25</v>
      </c>
      <c r="AL1465">
        <v>273.14999999999998</v>
      </c>
      <c r="AM1465" s="27">
        <f t="shared" si="452"/>
        <v>299.52148516382442</v>
      </c>
      <c r="AN1465">
        <f t="shared" si="453"/>
        <v>0.99889241766616788</v>
      </c>
      <c r="AO1465" s="28">
        <f t="shared" si="454"/>
        <v>299.18974045825382</v>
      </c>
      <c r="AP1465" s="46">
        <f t="shared" si="455"/>
        <v>321.89361328710669</v>
      </c>
      <c r="AQ1465" s="28">
        <f t="shared" si="456"/>
        <v>-3.3613287106675216E-2</v>
      </c>
      <c r="AR1465" s="52">
        <v>297.884939628849</v>
      </c>
      <c r="AS1465" s="52">
        <v>320.48979826004785</v>
      </c>
      <c r="AT1465" s="52">
        <v>1.3702017399521651</v>
      </c>
    </row>
    <row r="1466" spans="1:46" x14ac:dyDescent="0.3">
      <c r="A1466" s="1">
        <v>42835</v>
      </c>
      <c r="B1466" s="2">
        <v>0.69998842592592592</v>
      </c>
      <c r="C1466" s="4">
        <f t="shared" si="448"/>
        <v>42835.699988425928</v>
      </c>
      <c r="D1466" s="5" t="str">
        <f t="shared" si="449"/>
        <v>v</v>
      </c>
      <c r="E1466" s="6">
        <f t="shared" si="450"/>
        <v>21</v>
      </c>
      <c r="F1466">
        <v>1</v>
      </c>
      <c r="G1466">
        <v>8.4440000000000008</v>
      </c>
      <c r="H1466">
        <v>1111.04</v>
      </c>
      <c r="I1466">
        <v>1090.26</v>
      </c>
      <c r="J1466">
        <v>592.17499999999995</v>
      </c>
      <c r="K1466">
        <v>21.710436999999999</v>
      </c>
      <c r="L1466">
        <v>0</v>
      </c>
      <c r="M1466">
        <v>0</v>
      </c>
      <c r="N1466">
        <v>1</v>
      </c>
      <c r="O1466">
        <v>818860</v>
      </c>
      <c r="P1466">
        <v>20413</v>
      </c>
      <c r="Q1466">
        <v>15425</v>
      </c>
      <c r="R1466">
        <v>38.9</v>
      </c>
      <c r="S1466">
        <v>3779.71</v>
      </c>
      <c r="T1466">
        <v>345</v>
      </c>
      <c r="U1466">
        <v>321.91000000000003</v>
      </c>
      <c r="V1466">
        <v>299.17</v>
      </c>
      <c r="W1466">
        <v>39</v>
      </c>
      <c r="X1466">
        <v>26.065000000000001</v>
      </c>
      <c r="Y1466" s="8">
        <f t="shared" si="439"/>
        <v>299.21499999999997</v>
      </c>
      <c r="Z1466">
        <v>50.942999999999998</v>
      </c>
      <c r="AB1466" s="25">
        <f t="shared" si="440"/>
        <v>9849.5499999999993</v>
      </c>
      <c r="AC1466" s="26">
        <f t="shared" si="457"/>
        <v>13034.610317666125</v>
      </c>
      <c r="AE1466" s="26">
        <f t="shared" si="447"/>
        <v>14075.136680023841</v>
      </c>
      <c r="AF1466" s="25">
        <f t="shared" si="441"/>
        <v>62256</v>
      </c>
      <c r="AG1466">
        <f t="shared" si="451"/>
        <v>4602.3715923753434</v>
      </c>
      <c r="AH1466" s="41">
        <f t="shared" si="443"/>
        <v>5.1942930663364882E-2</v>
      </c>
      <c r="AI1466" s="41">
        <f t="shared" si="444"/>
        <v>1.9221605799264679E-6</v>
      </c>
      <c r="AJ1466" s="41">
        <f t="shared" si="445"/>
        <v>1.9939469784514089E-10</v>
      </c>
      <c r="AK1466">
        <f t="shared" si="442"/>
        <v>1013.25</v>
      </c>
      <c r="AL1466">
        <v>273.14999999999998</v>
      </c>
      <c r="AM1466" s="27">
        <f t="shared" si="452"/>
        <v>299.21385253875854</v>
      </c>
      <c r="AN1466">
        <f t="shared" si="453"/>
        <v>0.99900824871902183</v>
      </c>
      <c r="AO1466" s="28">
        <f t="shared" si="454"/>
        <v>298.91710681721679</v>
      </c>
      <c r="AP1466" s="46">
        <f t="shared" si="455"/>
        <v>321.63569196006785</v>
      </c>
      <c r="AQ1466" s="28">
        <f t="shared" si="456"/>
        <v>0.27430803993217978</v>
      </c>
      <c r="AR1466" s="52">
        <v>297.61345723106569</v>
      </c>
      <c r="AS1466" s="52">
        <v>320.23296114556297</v>
      </c>
      <c r="AT1466" s="52">
        <v>1.6770388544370576</v>
      </c>
    </row>
    <row r="1467" spans="1:46" x14ac:dyDescent="0.3">
      <c r="A1467" s="1">
        <v>42835</v>
      </c>
      <c r="B1467" s="2">
        <v>0.70033564814814808</v>
      </c>
      <c r="C1467" s="4">
        <f t="shared" si="448"/>
        <v>42835.700335648151</v>
      </c>
      <c r="D1467" s="5" t="str">
        <f t="shared" si="449"/>
        <v>v</v>
      </c>
      <c r="E1467" s="6">
        <f t="shared" si="450"/>
        <v>21</v>
      </c>
      <c r="F1467">
        <v>1</v>
      </c>
      <c r="G1467">
        <v>8.4220000000000006</v>
      </c>
      <c r="H1467">
        <v>1111.18</v>
      </c>
      <c r="I1467">
        <v>1089.99</v>
      </c>
      <c r="J1467">
        <v>592.95000000000005</v>
      </c>
      <c r="K1467">
        <v>21.697676000000001</v>
      </c>
      <c r="L1467">
        <v>0</v>
      </c>
      <c r="M1467">
        <v>0</v>
      </c>
      <c r="N1467">
        <v>1</v>
      </c>
      <c r="O1467">
        <v>818890</v>
      </c>
      <c r="P1467">
        <v>20412</v>
      </c>
      <c r="Q1467">
        <v>15426</v>
      </c>
      <c r="R1467">
        <v>38.9</v>
      </c>
      <c r="S1467">
        <v>3785.23</v>
      </c>
      <c r="T1467">
        <v>345</v>
      </c>
      <c r="U1467">
        <v>322.29000000000002</v>
      </c>
      <c r="V1467">
        <v>299.60000000000002</v>
      </c>
      <c r="W1467">
        <v>39.000999999999998</v>
      </c>
      <c r="X1467">
        <v>26.088999999999999</v>
      </c>
      <c r="Y1467" s="8">
        <f t="shared" si="439"/>
        <v>299.23899999999998</v>
      </c>
      <c r="Z1467">
        <v>50.917999999999999</v>
      </c>
      <c r="AB1467" s="25">
        <f t="shared" si="440"/>
        <v>9849.5499999999993</v>
      </c>
      <c r="AC1467" s="26">
        <f t="shared" si="457"/>
        <v>13033.1268378063</v>
      </c>
      <c r="AE1467" s="26">
        <f t="shared" si="447"/>
        <v>14075.136680023841</v>
      </c>
      <c r="AF1467" s="25">
        <f t="shared" si="441"/>
        <v>62256</v>
      </c>
      <c r="AG1467">
        <f t="shared" si="451"/>
        <v>4608.9331998575917</v>
      </c>
      <c r="AH1467" s="41">
        <f t="shared" si="443"/>
        <v>5.1942945799309859E-2</v>
      </c>
      <c r="AI1467" s="41">
        <f t="shared" si="444"/>
        <v>1.9221578964853399E-6</v>
      </c>
      <c r="AJ1467" s="41">
        <f t="shared" si="445"/>
        <v>1.9939505673791298E-10</v>
      </c>
      <c r="AK1467">
        <f t="shared" si="442"/>
        <v>1013.25</v>
      </c>
      <c r="AL1467">
        <v>273.14999999999998</v>
      </c>
      <c r="AM1467" s="27">
        <f t="shared" si="452"/>
        <v>299.75416509130616</v>
      </c>
      <c r="AN1467">
        <f t="shared" si="453"/>
        <v>0.9989625017219278</v>
      </c>
      <c r="AO1467" s="28">
        <f t="shared" si="454"/>
        <v>299.44317066117895</v>
      </c>
      <c r="AP1467" s="46">
        <f t="shared" si="455"/>
        <v>322.12194580703527</v>
      </c>
      <c r="AQ1467" s="28">
        <f t="shared" si="456"/>
        <v>0.16805419296474611</v>
      </c>
      <c r="AR1467" s="52">
        <v>298.13716113554591</v>
      </c>
      <c r="AS1467" s="52">
        <v>320.71702370208112</v>
      </c>
      <c r="AT1467" s="52">
        <v>1.572976297918899</v>
      </c>
    </row>
    <row r="1468" spans="1:46" x14ac:dyDescent="0.3">
      <c r="A1468" s="1">
        <v>42835</v>
      </c>
      <c r="B1468" s="2">
        <v>0.70068287037037036</v>
      </c>
      <c r="C1468" s="4">
        <f t="shared" si="448"/>
        <v>42835.700682870367</v>
      </c>
      <c r="D1468" s="5" t="str">
        <f t="shared" si="449"/>
        <v>v</v>
      </c>
      <c r="E1468" s="6">
        <f t="shared" si="450"/>
        <v>21</v>
      </c>
      <c r="F1468">
        <v>1</v>
      </c>
      <c r="G1468">
        <v>8.4730000000000008</v>
      </c>
      <c r="H1468">
        <v>1111.31</v>
      </c>
      <c r="I1468">
        <v>1090.4000000000001</v>
      </c>
      <c r="J1468">
        <v>595.23699999999997</v>
      </c>
      <c r="K1468">
        <v>21.696596</v>
      </c>
      <c r="L1468">
        <v>0</v>
      </c>
      <c r="M1468">
        <v>0</v>
      </c>
      <c r="N1468">
        <v>1</v>
      </c>
      <c r="O1468">
        <v>818920</v>
      </c>
      <c r="P1468">
        <v>20408</v>
      </c>
      <c r="Q1468">
        <v>15425</v>
      </c>
      <c r="R1468">
        <v>38.9</v>
      </c>
      <c r="S1468">
        <v>3793.17</v>
      </c>
      <c r="T1468">
        <v>346</v>
      </c>
      <c r="U1468">
        <v>323.07</v>
      </c>
      <c r="V1468">
        <v>300.20999999999998</v>
      </c>
      <c r="W1468">
        <v>38.999000000000002</v>
      </c>
      <c r="X1468">
        <v>26.106999999999999</v>
      </c>
      <c r="Y1468" s="8">
        <f t="shared" si="439"/>
        <v>299.25699999999995</v>
      </c>
      <c r="Z1468">
        <v>50.993000000000002</v>
      </c>
      <c r="AB1468" s="25">
        <f t="shared" si="440"/>
        <v>9849.5499999999993</v>
      </c>
      <c r="AC1468" s="26">
        <f t="shared" si="457"/>
        <v>13031.417594813614</v>
      </c>
      <c r="AE1468" s="26">
        <f t="shared" si="447"/>
        <v>14075.136680023841</v>
      </c>
      <c r="AF1468" s="25">
        <f t="shared" si="441"/>
        <v>62256</v>
      </c>
      <c r="AG1468">
        <f t="shared" si="451"/>
        <v>4616.4933844704819</v>
      </c>
      <c r="AH1468" s="41">
        <f t="shared" si="443"/>
        <v>5.1942960935254828E-2</v>
      </c>
      <c r="AI1468" s="41">
        <f t="shared" si="444"/>
        <v>1.9221552130442118E-6</v>
      </c>
      <c r="AJ1468" s="41">
        <f t="shared" si="445"/>
        <v>1.9939541563068507E-10</v>
      </c>
      <c r="AK1468">
        <f t="shared" si="442"/>
        <v>1013.25</v>
      </c>
      <c r="AL1468">
        <v>273.14999999999998</v>
      </c>
      <c r="AM1468" s="27">
        <f t="shared" si="452"/>
        <v>300.37719751387368</v>
      </c>
      <c r="AN1468">
        <f t="shared" si="453"/>
        <v>0.99890572717631809</v>
      </c>
      <c r="AO1468" s="28">
        <f t="shared" si="454"/>
        <v>300.0485029097805</v>
      </c>
      <c r="AP1468" s="46">
        <f t="shared" si="455"/>
        <v>322.89453498428293</v>
      </c>
      <c r="AQ1468" s="28">
        <f t="shared" si="456"/>
        <v>0.17546501571706585</v>
      </c>
      <c r="AR1468" s="52">
        <v>298.73978034439318</v>
      </c>
      <c r="AS1468" s="52">
        <v>321.486164803875</v>
      </c>
      <c r="AT1468" s="52">
        <v>1.5838351961249941</v>
      </c>
    </row>
    <row r="1469" spans="1:46" x14ac:dyDescent="0.3">
      <c r="A1469" s="1">
        <v>42835</v>
      </c>
      <c r="B1469" s="2">
        <v>0.70103009259259252</v>
      </c>
      <c r="C1469" s="4">
        <f t="shared" si="448"/>
        <v>42835.70103009259</v>
      </c>
      <c r="D1469" s="5" t="str">
        <f t="shared" si="449"/>
        <v>v</v>
      </c>
      <c r="E1469" s="6">
        <f t="shared" si="450"/>
        <v>21</v>
      </c>
      <c r="F1469">
        <v>1</v>
      </c>
      <c r="G1469">
        <v>8.4719999999999995</v>
      </c>
      <c r="H1469">
        <v>1111.33</v>
      </c>
      <c r="I1469">
        <v>1090.17</v>
      </c>
      <c r="J1469">
        <v>598.47500000000002</v>
      </c>
      <c r="K1469">
        <v>21.716031999999998</v>
      </c>
      <c r="L1469">
        <v>0</v>
      </c>
      <c r="M1469">
        <v>0</v>
      </c>
      <c r="N1469">
        <v>1</v>
      </c>
      <c r="O1469">
        <v>818950</v>
      </c>
      <c r="P1469">
        <v>20406</v>
      </c>
      <c r="Q1469">
        <v>15426</v>
      </c>
      <c r="R1469">
        <v>38.9</v>
      </c>
      <c r="S1469">
        <v>3802.13</v>
      </c>
      <c r="T1469">
        <v>347</v>
      </c>
      <c r="U1469">
        <v>323.77999999999997</v>
      </c>
      <c r="V1469">
        <v>300.93</v>
      </c>
      <c r="W1469">
        <v>38.994999999999997</v>
      </c>
      <c r="X1469">
        <v>26.120999999999999</v>
      </c>
      <c r="Y1469" s="8">
        <f t="shared" si="439"/>
        <v>299.27099999999996</v>
      </c>
      <c r="Z1469">
        <v>51.017000000000003</v>
      </c>
      <c r="AB1469" s="25">
        <f t="shared" si="440"/>
        <v>9849.5499999999993</v>
      </c>
      <c r="AC1469" s="26">
        <f t="shared" si="457"/>
        <v>13029.295818747567</v>
      </c>
      <c r="AE1469" s="26">
        <f t="shared" si="447"/>
        <v>14075.136680023841</v>
      </c>
      <c r="AF1469" s="25">
        <f t="shared" si="441"/>
        <v>62256</v>
      </c>
      <c r="AG1469">
        <f t="shared" si="451"/>
        <v>4625.8782518270691</v>
      </c>
      <c r="AH1469" s="41">
        <f t="shared" si="443"/>
        <v>5.1942976071199805E-2</v>
      </c>
      <c r="AI1469" s="41">
        <f t="shared" si="444"/>
        <v>1.9221525296030837E-6</v>
      </c>
      <c r="AJ1469" s="41">
        <f t="shared" si="445"/>
        <v>1.9939577452345717E-10</v>
      </c>
      <c r="AK1469">
        <f t="shared" si="442"/>
        <v>1013.25</v>
      </c>
      <c r="AL1469">
        <v>273.14999999999998</v>
      </c>
      <c r="AM1469" s="27">
        <f t="shared" si="452"/>
        <v>301.15133501942319</v>
      </c>
      <c r="AN1469">
        <f t="shared" si="453"/>
        <v>0.99893448091220272</v>
      </c>
      <c r="AO1469" s="28">
        <f t="shared" si="454"/>
        <v>300.83045252364434</v>
      </c>
      <c r="AP1469" s="46">
        <f t="shared" si="455"/>
        <v>323.66773691359617</v>
      </c>
      <c r="AQ1469" s="28">
        <f t="shared" si="456"/>
        <v>0.11226308640380012</v>
      </c>
      <c r="AR1469" s="52">
        <v>299.51823360546496</v>
      </c>
      <c r="AS1469" s="52">
        <v>322.25590202780137</v>
      </c>
      <c r="AT1469" s="52">
        <v>1.5240979721986037</v>
      </c>
    </row>
    <row r="1470" spans="1:46" x14ac:dyDescent="0.3">
      <c r="A1470" s="1">
        <v>42835</v>
      </c>
      <c r="B1470" s="2">
        <v>0.70137731481481491</v>
      </c>
      <c r="C1470" s="4">
        <f t="shared" si="448"/>
        <v>42835.701377314814</v>
      </c>
      <c r="D1470" s="5" t="str">
        <f t="shared" si="449"/>
        <v>v</v>
      </c>
      <c r="E1470" s="6">
        <f t="shared" si="450"/>
        <v>21</v>
      </c>
      <c r="F1470">
        <v>1</v>
      </c>
      <c r="G1470">
        <v>8.4550000000000001</v>
      </c>
      <c r="H1470">
        <v>1111.31</v>
      </c>
      <c r="I1470">
        <v>1090.54</v>
      </c>
      <c r="J1470">
        <v>590.85</v>
      </c>
      <c r="K1470">
        <v>21.701701</v>
      </c>
      <c r="L1470">
        <v>0</v>
      </c>
      <c r="M1470">
        <v>0</v>
      </c>
      <c r="N1470">
        <v>1</v>
      </c>
      <c r="O1470">
        <v>818980</v>
      </c>
      <c r="P1470">
        <v>20405</v>
      </c>
      <c r="Q1470">
        <v>15424</v>
      </c>
      <c r="R1470">
        <v>38.9</v>
      </c>
      <c r="S1470">
        <v>3796.09</v>
      </c>
      <c r="T1470">
        <v>346</v>
      </c>
      <c r="U1470">
        <v>323.39999999999998</v>
      </c>
      <c r="V1470">
        <v>300.48</v>
      </c>
      <c r="W1470">
        <v>38.996000000000002</v>
      </c>
      <c r="X1470">
        <v>26.140999999999998</v>
      </c>
      <c r="Y1470" s="8">
        <f t="shared" si="439"/>
        <v>299.291</v>
      </c>
      <c r="Z1470">
        <v>51.006999999999998</v>
      </c>
      <c r="AB1470" s="25">
        <f t="shared" si="440"/>
        <v>9849.5499999999993</v>
      </c>
      <c r="AC1470" s="26">
        <f t="shared" si="457"/>
        <v>13030.346716156639</v>
      </c>
      <c r="AE1470" s="26">
        <f t="shared" si="447"/>
        <v>14075.136680023841</v>
      </c>
      <c r="AF1470" s="25">
        <f t="shared" si="441"/>
        <v>62256</v>
      </c>
      <c r="AG1470">
        <f t="shared" si="451"/>
        <v>4621.2300078642211</v>
      </c>
      <c r="AH1470" s="41">
        <f t="shared" si="443"/>
        <v>5.1942991207144781E-2</v>
      </c>
      <c r="AI1470" s="41">
        <f t="shared" si="444"/>
        <v>1.9221498461619556E-6</v>
      </c>
      <c r="AJ1470" s="41">
        <f t="shared" si="445"/>
        <v>1.9939613341622926E-10</v>
      </c>
      <c r="AK1470">
        <f t="shared" si="442"/>
        <v>1013.25</v>
      </c>
      <c r="AL1470">
        <v>273.14999999999998</v>
      </c>
      <c r="AM1470" s="27">
        <f t="shared" si="452"/>
        <v>300.76788002937417</v>
      </c>
      <c r="AN1470">
        <f t="shared" si="453"/>
        <v>0.99901921756993972</v>
      </c>
      <c r="AO1470" s="28">
        <f t="shared" si="454"/>
        <v>300.47289217711489</v>
      </c>
      <c r="AP1470" s="46">
        <f t="shared" si="455"/>
        <v>323.39275384636647</v>
      </c>
      <c r="AQ1470" s="28">
        <f t="shared" si="456"/>
        <v>7.2461536335026722E-3</v>
      </c>
      <c r="AR1470" s="52">
        <v>299.16220476345359</v>
      </c>
      <c r="AS1470" s="52">
        <v>321.9820881152101</v>
      </c>
      <c r="AT1470" s="52">
        <v>1.4179118847898735</v>
      </c>
    </row>
    <row r="1471" spans="1:46" x14ac:dyDescent="0.3">
      <c r="A1471" s="1">
        <v>42835</v>
      </c>
      <c r="B1471" s="2">
        <v>0.70172453703703708</v>
      </c>
      <c r="C1471" s="4">
        <f t="shared" si="448"/>
        <v>42835.701724537037</v>
      </c>
      <c r="D1471" s="5" t="str">
        <f t="shared" si="449"/>
        <v>v</v>
      </c>
      <c r="E1471" s="6">
        <f t="shared" si="450"/>
        <v>21</v>
      </c>
      <c r="F1471">
        <v>1</v>
      </c>
      <c r="G1471">
        <v>8.4990000000000006</v>
      </c>
      <c r="H1471">
        <v>1111.33</v>
      </c>
      <c r="I1471">
        <v>1090.5</v>
      </c>
      <c r="J1471">
        <v>588.03700000000003</v>
      </c>
      <c r="K1471">
        <v>21.703565999999999</v>
      </c>
      <c r="L1471">
        <v>0</v>
      </c>
      <c r="M1471">
        <v>0</v>
      </c>
      <c r="N1471">
        <v>1</v>
      </c>
      <c r="O1471">
        <v>819010</v>
      </c>
      <c r="P1471">
        <v>20405</v>
      </c>
      <c r="Q1471">
        <v>15425</v>
      </c>
      <c r="R1471">
        <v>38.9</v>
      </c>
      <c r="S1471">
        <v>3800.25</v>
      </c>
      <c r="T1471">
        <v>347</v>
      </c>
      <c r="U1471">
        <v>323.75</v>
      </c>
      <c r="V1471">
        <v>300.82</v>
      </c>
      <c r="W1471">
        <v>39.000999999999998</v>
      </c>
      <c r="X1471">
        <v>26.155000000000001</v>
      </c>
      <c r="Y1471" s="8">
        <f t="shared" si="439"/>
        <v>299.30499999999995</v>
      </c>
      <c r="Z1471">
        <v>50.957999999999998</v>
      </c>
      <c r="AB1471" s="25">
        <f t="shared" si="440"/>
        <v>9849.5499999999993</v>
      </c>
      <c r="AC1471" s="26">
        <f t="shared" si="457"/>
        <v>13029.501961102107</v>
      </c>
      <c r="AE1471" s="26">
        <f t="shared" si="447"/>
        <v>14075.136680023841</v>
      </c>
      <c r="AF1471" s="25">
        <f t="shared" si="441"/>
        <v>62256</v>
      </c>
      <c r="AG1471">
        <f t="shared" si="451"/>
        <v>4624.9664597275669</v>
      </c>
      <c r="AH1471" s="41">
        <f t="shared" si="443"/>
        <v>5.1943006343089751E-2</v>
      </c>
      <c r="AI1471" s="41">
        <f t="shared" si="444"/>
        <v>1.9221471627208271E-6</v>
      </c>
      <c r="AJ1471" s="41">
        <f t="shared" si="445"/>
        <v>1.9939649230900135E-10</v>
      </c>
      <c r="AK1471">
        <f t="shared" si="442"/>
        <v>1013.25</v>
      </c>
      <c r="AL1471">
        <v>273.14999999999998</v>
      </c>
      <c r="AM1471" s="27">
        <f t="shared" si="452"/>
        <v>301.07618792018661</v>
      </c>
      <c r="AN1471">
        <f t="shared" si="453"/>
        <v>0.99904796926339945</v>
      </c>
      <c r="AO1471" s="28">
        <f t="shared" si="454"/>
        <v>300.78955413522806</v>
      </c>
      <c r="AP1471" s="46">
        <f t="shared" si="455"/>
        <v>323.7216963083801</v>
      </c>
      <c r="AQ1471" s="28">
        <f t="shared" si="456"/>
        <v>2.8303691619896654E-2</v>
      </c>
      <c r="AR1471" s="52">
        <v>299.47742190379421</v>
      </c>
      <c r="AS1471" s="52">
        <v>322.30952734871704</v>
      </c>
      <c r="AT1471" s="52">
        <v>1.4404726512829598</v>
      </c>
    </row>
    <row r="1472" spans="1:46" x14ac:dyDescent="0.3">
      <c r="A1472" s="1">
        <v>42835</v>
      </c>
      <c r="B1472" s="2">
        <v>0.70207175925925924</v>
      </c>
      <c r="C1472" s="4">
        <f t="shared" si="448"/>
        <v>42835.70207175926</v>
      </c>
      <c r="D1472" s="5" t="str">
        <f t="shared" si="449"/>
        <v>v</v>
      </c>
      <c r="E1472" s="6">
        <f t="shared" si="450"/>
        <v>21</v>
      </c>
      <c r="F1472">
        <v>1</v>
      </c>
      <c r="G1472">
        <v>8.4350000000000005</v>
      </c>
      <c r="H1472">
        <v>1111.33</v>
      </c>
      <c r="I1472">
        <v>1090.31</v>
      </c>
      <c r="J1472">
        <v>586.36199999999997</v>
      </c>
      <c r="K1472">
        <v>21.706707000000002</v>
      </c>
      <c r="L1472">
        <v>0</v>
      </c>
      <c r="M1472">
        <v>0</v>
      </c>
      <c r="N1472">
        <v>1</v>
      </c>
      <c r="O1472">
        <v>819040</v>
      </c>
      <c r="P1472">
        <v>20406</v>
      </c>
      <c r="Q1472">
        <v>15423</v>
      </c>
      <c r="R1472">
        <v>38.9</v>
      </c>
      <c r="S1472">
        <v>3791.71</v>
      </c>
      <c r="T1472">
        <v>346</v>
      </c>
      <c r="U1472">
        <v>322.99</v>
      </c>
      <c r="V1472">
        <v>300.16000000000003</v>
      </c>
      <c r="W1472">
        <v>39.005000000000003</v>
      </c>
      <c r="X1472">
        <v>26.175000000000001</v>
      </c>
      <c r="Y1472" s="8">
        <f t="shared" si="439"/>
        <v>299.32499999999999</v>
      </c>
      <c r="Z1472">
        <v>50.906999999999996</v>
      </c>
      <c r="AB1472" s="25">
        <f t="shared" si="440"/>
        <v>9849.5499999999993</v>
      </c>
      <c r="AC1472" s="26">
        <f t="shared" si="457"/>
        <v>13031.830208130714</v>
      </c>
      <c r="AE1472" s="26">
        <f t="shared" si="447"/>
        <v>14075.136680023841</v>
      </c>
      <c r="AF1472" s="25">
        <f t="shared" si="441"/>
        <v>62256</v>
      </c>
      <c r="AG1472">
        <f t="shared" si="451"/>
        <v>4614.6683467992107</v>
      </c>
      <c r="AH1472" s="41">
        <f t="shared" si="443"/>
        <v>5.1943021479034727E-2</v>
      </c>
      <c r="AI1472" s="41">
        <f t="shared" si="444"/>
        <v>1.922144479279699E-6</v>
      </c>
      <c r="AJ1472" s="41">
        <f t="shared" si="445"/>
        <v>1.9939685120177345E-10</v>
      </c>
      <c r="AK1472">
        <f t="shared" si="442"/>
        <v>1013.25</v>
      </c>
      <c r="AL1472">
        <v>273.14999999999998</v>
      </c>
      <c r="AM1472" s="27">
        <f t="shared" si="452"/>
        <v>300.22695118076786</v>
      </c>
      <c r="AN1472">
        <f t="shared" si="453"/>
        <v>0.99911472711704463</v>
      </c>
      <c r="AO1472" s="28">
        <f t="shared" si="454"/>
        <v>299.96116840215518</v>
      </c>
      <c r="AP1472" s="46">
        <f t="shared" si="455"/>
        <v>322.77390724949794</v>
      </c>
      <c r="AQ1472" s="28">
        <f t="shared" si="456"/>
        <v>0.21609275050207088</v>
      </c>
      <c r="AR1472" s="52">
        <v>298.6526423881665</v>
      </c>
      <c r="AS1472" s="52">
        <v>321.36586481346336</v>
      </c>
      <c r="AT1472" s="52">
        <v>1.6241351865366482</v>
      </c>
    </row>
    <row r="1473" spans="1:46" x14ac:dyDescent="0.3">
      <c r="A1473" s="1">
        <v>42835</v>
      </c>
      <c r="B1473" s="2">
        <v>0.70241898148148152</v>
      </c>
      <c r="C1473" s="4">
        <f t="shared" si="448"/>
        <v>42835.702418981484</v>
      </c>
      <c r="D1473" s="5" t="str">
        <f t="shared" si="449"/>
        <v>v</v>
      </c>
      <c r="E1473" s="6">
        <f t="shared" si="450"/>
        <v>21</v>
      </c>
      <c r="F1473">
        <v>1</v>
      </c>
      <c r="G1473">
        <v>8.4649999999999999</v>
      </c>
      <c r="H1473">
        <v>1111.32</v>
      </c>
      <c r="I1473">
        <v>1090.3699999999999</v>
      </c>
      <c r="J1473">
        <v>588.22500000000002</v>
      </c>
      <c r="K1473">
        <v>21.691001</v>
      </c>
      <c r="L1473">
        <v>0</v>
      </c>
      <c r="M1473">
        <v>0</v>
      </c>
      <c r="N1473">
        <v>1</v>
      </c>
      <c r="O1473">
        <v>819070</v>
      </c>
      <c r="P1473">
        <v>20406</v>
      </c>
      <c r="Q1473">
        <v>15424</v>
      </c>
      <c r="R1473">
        <v>38.93</v>
      </c>
      <c r="S1473">
        <v>3793.3</v>
      </c>
      <c r="T1473">
        <v>346</v>
      </c>
      <c r="U1473">
        <v>323.16000000000003</v>
      </c>
      <c r="V1473">
        <v>300.31</v>
      </c>
      <c r="W1473">
        <v>39</v>
      </c>
      <c r="X1473">
        <v>26.192</v>
      </c>
      <c r="Y1473" s="8">
        <f t="shared" si="439"/>
        <v>299.34199999999998</v>
      </c>
      <c r="Z1473">
        <v>50.841999999999999</v>
      </c>
      <c r="AB1473" s="25">
        <f t="shared" si="440"/>
        <v>9849.5499999999993</v>
      </c>
      <c r="AC1473" s="26">
        <f t="shared" si="457"/>
        <v>13030.985302126555</v>
      </c>
      <c r="AE1473" s="26">
        <f t="shared" si="447"/>
        <v>14075.136680023841</v>
      </c>
      <c r="AF1473" s="25">
        <f t="shared" si="441"/>
        <v>62256</v>
      </c>
      <c r="AG1473">
        <f t="shared" si="451"/>
        <v>4618.4054663306688</v>
      </c>
      <c r="AH1473" s="41">
        <f t="shared" si="443"/>
        <v>5.1943036614979697E-2</v>
      </c>
      <c r="AI1473" s="41">
        <f t="shared" si="444"/>
        <v>1.922141795838571E-6</v>
      </c>
      <c r="AJ1473" s="41">
        <f t="shared" si="445"/>
        <v>1.9939721009454554E-10</v>
      </c>
      <c r="AK1473">
        <f t="shared" si="442"/>
        <v>1013.25</v>
      </c>
      <c r="AL1473">
        <v>273.14999999999998</v>
      </c>
      <c r="AM1473" s="27">
        <f t="shared" si="452"/>
        <v>300.53508437698309</v>
      </c>
      <c r="AN1473">
        <f t="shared" si="453"/>
        <v>0.9991804621456043</v>
      </c>
      <c r="AO1473" s="28">
        <f t="shared" si="454"/>
        <v>300.28878449876214</v>
      </c>
      <c r="AP1473" s="46">
        <f t="shared" si="455"/>
        <v>323.14422102532967</v>
      </c>
      <c r="AQ1473" s="28">
        <f t="shared" si="456"/>
        <v>1.5778974670354273E-2</v>
      </c>
      <c r="AR1473" s="52">
        <v>298.97876791892526</v>
      </c>
      <c r="AS1473" s="52">
        <v>321.73449708932498</v>
      </c>
      <c r="AT1473" s="52">
        <v>1.4255029106750499</v>
      </c>
    </row>
    <row r="1474" spans="1:46" x14ac:dyDescent="0.3">
      <c r="A1474" s="1">
        <v>42835</v>
      </c>
      <c r="B1474" s="2">
        <v>0.70276620370370368</v>
      </c>
      <c r="C1474" s="4">
        <f t="shared" si="448"/>
        <v>42835.702766203707</v>
      </c>
      <c r="D1474" s="5" t="str">
        <f t="shared" si="449"/>
        <v>v</v>
      </c>
      <c r="E1474" s="6">
        <f t="shared" si="450"/>
        <v>21</v>
      </c>
      <c r="F1474">
        <v>1</v>
      </c>
      <c r="G1474">
        <v>8.4559999999999995</v>
      </c>
      <c r="H1474">
        <v>1111.3900000000001</v>
      </c>
      <c r="I1474">
        <v>1090.55</v>
      </c>
      <c r="J1474">
        <v>587.98699999999997</v>
      </c>
      <c r="K1474">
        <v>21.710732</v>
      </c>
      <c r="L1474">
        <v>0</v>
      </c>
      <c r="M1474">
        <v>0</v>
      </c>
      <c r="N1474">
        <v>1</v>
      </c>
      <c r="O1474">
        <v>819100</v>
      </c>
      <c r="P1474">
        <v>20405</v>
      </c>
      <c r="Q1474">
        <v>15422</v>
      </c>
      <c r="R1474">
        <v>39</v>
      </c>
      <c r="S1474">
        <v>3790.83</v>
      </c>
      <c r="T1474">
        <v>346</v>
      </c>
      <c r="U1474">
        <v>322.99</v>
      </c>
      <c r="V1474">
        <v>300.10000000000002</v>
      </c>
      <c r="W1474">
        <v>39.000999999999998</v>
      </c>
      <c r="X1474">
        <v>26.2</v>
      </c>
      <c r="Y1474" s="8">
        <f t="shared" si="439"/>
        <v>299.34999999999997</v>
      </c>
      <c r="Z1474">
        <v>50.817999999999998</v>
      </c>
      <c r="AB1474" s="25">
        <f t="shared" si="440"/>
        <v>9849.5499999999993</v>
      </c>
      <c r="AC1474" s="26">
        <f t="shared" si="457"/>
        <v>13032.03655492154</v>
      </c>
      <c r="AE1474" s="26">
        <f t="shared" si="447"/>
        <v>14075.136680023841</v>
      </c>
      <c r="AF1474" s="25">
        <f t="shared" si="441"/>
        <v>62256</v>
      </c>
      <c r="AG1474">
        <f t="shared" si="451"/>
        <v>4613.7556504537533</v>
      </c>
      <c r="AH1474" s="41">
        <f t="shared" si="443"/>
        <v>5.1943051750924674E-2</v>
      </c>
      <c r="AI1474" s="41">
        <f t="shared" si="444"/>
        <v>1.9221391123974429E-6</v>
      </c>
      <c r="AJ1474" s="41">
        <f t="shared" si="445"/>
        <v>1.9939756898731761E-10</v>
      </c>
      <c r="AK1474">
        <f t="shared" si="442"/>
        <v>1013.25</v>
      </c>
      <c r="AL1474">
        <v>273.14999999999998</v>
      </c>
      <c r="AM1474" s="27">
        <f t="shared" si="452"/>
        <v>300.15182501016227</v>
      </c>
      <c r="AN1474">
        <f t="shared" si="453"/>
        <v>0.99914423127241514</v>
      </c>
      <c r="AO1474" s="28">
        <f t="shared" si="454"/>
        <v>299.89496446479103</v>
      </c>
      <c r="AP1474" s="46">
        <f t="shared" si="455"/>
        <v>322.77370194628952</v>
      </c>
      <c r="AQ1474" s="28">
        <f t="shared" si="456"/>
        <v>0.2162980537104886</v>
      </c>
      <c r="AR1474" s="52">
        <v>298.58663498496713</v>
      </c>
      <c r="AS1474" s="52">
        <v>321.36556109830343</v>
      </c>
      <c r="AT1474" s="52">
        <v>1.6244389016965783</v>
      </c>
    </row>
    <row r="1475" spans="1:46" x14ac:dyDescent="0.3">
      <c r="A1475" s="1">
        <v>42835</v>
      </c>
      <c r="B1475" s="2">
        <v>0.70311342592592585</v>
      </c>
      <c r="C1475" s="4">
        <f t="shared" si="448"/>
        <v>42835.703113425923</v>
      </c>
      <c r="D1475" s="5" t="str">
        <f t="shared" si="449"/>
        <v>v</v>
      </c>
      <c r="E1475" s="6">
        <f t="shared" si="450"/>
        <v>21</v>
      </c>
      <c r="F1475">
        <v>1</v>
      </c>
      <c r="G1475">
        <v>8.407</v>
      </c>
      <c r="H1475">
        <v>1111.6199999999999</v>
      </c>
      <c r="I1475">
        <v>1090.79</v>
      </c>
      <c r="J1475">
        <v>587.65</v>
      </c>
      <c r="K1475">
        <v>21.705528999999999</v>
      </c>
      <c r="L1475">
        <v>0</v>
      </c>
      <c r="M1475">
        <v>0</v>
      </c>
      <c r="N1475">
        <v>1</v>
      </c>
      <c r="O1475">
        <v>819130</v>
      </c>
      <c r="P1475">
        <v>20398</v>
      </c>
      <c r="Q1475">
        <v>15424</v>
      </c>
      <c r="R1475">
        <v>39</v>
      </c>
      <c r="S1475">
        <v>3814.66</v>
      </c>
      <c r="T1475">
        <v>348</v>
      </c>
      <c r="U1475">
        <v>325.06</v>
      </c>
      <c r="V1475">
        <v>301.95</v>
      </c>
      <c r="W1475">
        <v>39</v>
      </c>
      <c r="X1475">
        <v>26.216999999999999</v>
      </c>
      <c r="Y1475" s="8">
        <f t="shared" si="439"/>
        <v>299.36699999999996</v>
      </c>
      <c r="Z1475">
        <v>50.905999999999999</v>
      </c>
      <c r="AB1475" s="25">
        <f t="shared" si="440"/>
        <v>9849.5499999999993</v>
      </c>
      <c r="AC1475" s="26">
        <f t="shared" si="457"/>
        <v>13025.87661436722</v>
      </c>
      <c r="AE1475" s="26">
        <f t="shared" si="447"/>
        <v>14075.136680023841</v>
      </c>
      <c r="AF1475" s="25">
        <f t="shared" si="441"/>
        <v>62256</v>
      </c>
      <c r="AG1475">
        <f t="shared" si="451"/>
        <v>4641.0017985990817</v>
      </c>
      <c r="AH1475" s="41">
        <f t="shared" si="443"/>
        <v>5.1943066886869643E-2</v>
      </c>
      <c r="AI1475" s="41">
        <f t="shared" si="444"/>
        <v>1.9221364289563148E-6</v>
      </c>
      <c r="AJ1475" s="41">
        <f t="shared" si="445"/>
        <v>1.993979278800897E-10</v>
      </c>
      <c r="AK1475">
        <f t="shared" si="442"/>
        <v>1013.25</v>
      </c>
      <c r="AL1475">
        <v>273.14999999999998</v>
      </c>
      <c r="AM1475" s="27">
        <f t="shared" si="452"/>
        <v>302.40079496201889</v>
      </c>
      <c r="AN1475">
        <f t="shared" si="453"/>
        <v>0.99899423247019425</v>
      </c>
      <c r="AO1475" s="28">
        <f t="shared" si="454"/>
        <v>302.09665006145866</v>
      </c>
      <c r="AP1475" s="46">
        <f t="shared" si="455"/>
        <v>325.21490739752136</v>
      </c>
      <c r="AQ1475" s="28">
        <f t="shared" si="456"/>
        <v>-0.15490739752135596</v>
      </c>
      <c r="AR1475" s="52">
        <v>300.77854309457615</v>
      </c>
      <c r="AS1475" s="52">
        <v>323.79593093721462</v>
      </c>
      <c r="AT1475" s="52">
        <v>1.2640690627853814</v>
      </c>
    </row>
    <row r="1476" spans="1:46" x14ac:dyDescent="0.3">
      <c r="A1476" s="1">
        <v>42835</v>
      </c>
      <c r="B1476" s="2">
        <v>0.70346064814814813</v>
      </c>
      <c r="C1476" s="4">
        <f t="shared" si="448"/>
        <v>42835.703460648147</v>
      </c>
      <c r="D1476" s="5" t="str">
        <f t="shared" si="449"/>
        <v>v</v>
      </c>
      <c r="E1476" s="6">
        <f t="shared" si="450"/>
        <v>21</v>
      </c>
      <c r="F1476">
        <v>1</v>
      </c>
      <c r="G1476">
        <v>8.4570000000000007</v>
      </c>
      <c r="H1476">
        <v>1111.8599999999999</v>
      </c>
      <c r="I1476">
        <v>1091.02</v>
      </c>
      <c r="J1476">
        <v>597.86199999999997</v>
      </c>
      <c r="K1476">
        <v>21.704841999999999</v>
      </c>
      <c r="L1476">
        <v>0</v>
      </c>
      <c r="M1476">
        <v>0</v>
      </c>
      <c r="N1476">
        <v>1</v>
      </c>
      <c r="O1476">
        <v>819160</v>
      </c>
      <c r="P1476">
        <v>20389</v>
      </c>
      <c r="Q1476">
        <v>15422</v>
      </c>
      <c r="R1476">
        <v>39</v>
      </c>
      <c r="S1476">
        <v>3836.38</v>
      </c>
      <c r="T1476">
        <v>350</v>
      </c>
      <c r="U1476">
        <v>326.94</v>
      </c>
      <c r="V1476">
        <v>303.63</v>
      </c>
      <c r="W1476">
        <v>39</v>
      </c>
      <c r="X1476">
        <v>26.228999999999999</v>
      </c>
      <c r="Y1476" s="8">
        <f t="shared" si="439"/>
        <v>299.37899999999996</v>
      </c>
      <c r="Z1476">
        <v>51.155999999999999</v>
      </c>
      <c r="AB1476" s="25">
        <f t="shared" si="440"/>
        <v>9849.5499999999993</v>
      </c>
      <c r="AC1476" s="26">
        <f t="shared" si="457"/>
        <v>13021.817854363895</v>
      </c>
      <c r="AE1476" s="26">
        <f t="shared" si="447"/>
        <v>14075.136680023841</v>
      </c>
      <c r="AF1476" s="25">
        <f t="shared" si="441"/>
        <v>62256</v>
      </c>
      <c r="AG1476">
        <f t="shared" si="451"/>
        <v>4658.9541757952265</v>
      </c>
      <c r="AH1476" s="41">
        <f t="shared" si="443"/>
        <v>5.194308202281462E-2</v>
      </c>
      <c r="AI1476" s="41">
        <f t="shared" si="444"/>
        <v>1.9221337455151863E-6</v>
      </c>
      <c r="AJ1476" s="41">
        <f t="shared" si="445"/>
        <v>1.9939828677286179E-10</v>
      </c>
      <c r="AK1476">
        <f t="shared" si="442"/>
        <v>1013.25</v>
      </c>
      <c r="AL1476">
        <v>273.14999999999998</v>
      </c>
      <c r="AM1476" s="27">
        <f t="shared" si="452"/>
        <v>303.88646000338196</v>
      </c>
      <c r="AN1476">
        <f t="shared" si="453"/>
        <v>0.99881863067455634</v>
      </c>
      <c r="AO1476" s="28">
        <f t="shared" si="454"/>
        <v>303.52745786111632</v>
      </c>
      <c r="AP1476" s="46">
        <f t="shared" si="455"/>
        <v>326.82410764928215</v>
      </c>
      <c r="AQ1476" s="28">
        <f t="shared" si="456"/>
        <v>0.11589235071784287</v>
      </c>
      <c r="AR1476" s="52">
        <v>302.20294391499522</v>
      </c>
      <c r="AS1476" s="52">
        <v>325.39793325451575</v>
      </c>
      <c r="AT1476" s="52">
        <v>1.5420667454842487</v>
      </c>
    </row>
    <row r="1477" spans="1:46" x14ac:dyDescent="0.3">
      <c r="A1477" s="1">
        <v>42835</v>
      </c>
      <c r="B1477" s="2">
        <v>0.7038078703703704</v>
      </c>
      <c r="C1477" s="4">
        <f t="shared" si="448"/>
        <v>42835.70380787037</v>
      </c>
      <c r="D1477" s="5" t="str">
        <f t="shared" si="449"/>
        <v>v</v>
      </c>
      <c r="E1477" s="6">
        <f t="shared" si="450"/>
        <v>21</v>
      </c>
      <c r="F1477">
        <v>1</v>
      </c>
      <c r="G1477">
        <v>8.4760000000000009</v>
      </c>
      <c r="H1477">
        <v>1111.93</v>
      </c>
      <c r="I1477">
        <v>1091.05</v>
      </c>
      <c r="J1477">
        <v>589</v>
      </c>
      <c r="K1477">
        <v>21.705333</v>
      </c>
      <c r="L1477">
        <v>0</v>
      </c>
      <c r="M1477">
        <v>0</v>
      </c>
      <c r="N1477">
        <v>1</v>
      </c>
      <c r="O1477">
        <v>819190</v>
      </c>
      <c r="P1477">
        <v>20383</v>
      </c>
      <c r="Q1477">
        <v>15422</v>
      </c>
      <c r="R1477">
        <v>39</v>
      </c>
      <c r="S1477">
        <v>3853.1</v>
      </c>
      <c r="T1477">
        <v>351</v>
      </c>
      <c r="U1477">
        <v>328.37</v>
      </c>
      <c r="V1477">
        <v>304.95999999999998</v>
      </c>
      <c r="W1477">
        <v>38.994999999999997</v>
      </c>
      <c r="X1477">
        <v>26.24</v>
      </c>
      <c r="Y1477" s="8">
        <f t="shared" si="439"/>
        <v>299.39</v>
      </c>
      <c r="Z1477">
        <v>51.348999999999997</v>
      </c>
      <c r="AB1477" s="25">
        <f t="shared" si="440"/>
        <v>9849.5499999999993</v>
      </c>
      <c r="AC1477" s="26">
        <f t="shared" si="457"/>
        <v>13017.98584165478</v>
      </c>
      <c r="AE1477" s="26">
        <f t="shared" si="447"/>
        <v>14075.136680023841</v>
      </c>
      <c r="AF1477" s="25">
        <f t="shared" si="441"/>
        <v>62256</v>
      </c>
      <c r="AG1477">
        <f t="shared" si="451"/>
        <v>4675.9036227982679</v>
      </c>
      <c r="AH1477" s="41">
        <f t="shared" si="443"/>
        <v>5.1943097158759589E-2</v>
      </c>
      <c r="AI1477" s="41">
        <f t="shared" si="444"/>
        <v>1.9221310620740582E-6</v>
      </c>
      <c r="AJ1477" s="41">
        <f t="shared" si="445"/>
        <v>1.9939864566563388E-10</v>
      </c>
      <c r="AK1477">
        <f t="shared" si="442"/>
        <v>1013.25</v>
      </c>
      <c r="AL1477">
        <v>273.14999999999998</v>
      </c>
      <c r="AM1477" s="27">
        <f t="shared" si="452"/>
        <v>305.29191545565567</v>
      </c>
      <c r="AN1477">
        <f t="shared" si="453"/>
        <v>0.99879244844984172</v>
      </c>
      <c r="AO1477" s="28">
        <f t="shared" si="454"/>
        <v>304.92325972989642</v>
      </c>
      <c r="AP1477" s="46">
        <f t="shared" si="455"/>
        <v>328.33606960602361</v>
      </c>
      <c r="AQ1477" s="28">
        <f t="shared" si="456"/>
        <v>3.393039397639086E-2</v>
      </c>
      <c r="AR1477" s="52">
        <v>303.59247207430013</v>
      </c>
      <c r="AS1477" s="52">
        <v>326.90310057405884</v>
      </c>
      <c r="AT1477" s="52">
        <v>1.4668994259411647</v>
      </c>
    </row>
    <row r="1478" spans="1:46" x14ac:dyDescent="0.3">
      <c r="A1478" s="1">
        <v>42835</v>
      </c>
      <c r="B1478" s="2">
        <v>0.70415509259259268</v>
      </c>
      <c r="C1478" s="4">
        <f t="shared" si="448"/>
        <v>42835.704155092593</v>
      </c>
      <c r="D1478" s="5" t="str">
        <f t="shared" si="449"/>
        <v>v</v>
      </c>
      <c r="E1478" s="6">
        <f t="shared" si="450"/>
        <v>21</v>
      </c>
      <c r="F1478">
        <v>1</v>
      </c>
      <c r="G1478">
        <v>8.4550000000000001</v>
      </c>
      <c r="H1478">
        <v>1111.8800000000001</v>
      </c>
      <c r="I1478">
        <v>1091.1199999999999</v>
      </c>
      <c r="J1478">
        <v>589.98699999999997</v>
      </c>
      <c r="K1478">
        <v>21.702093000000001</v>
      </c>
      <c r="L1478">
        <v>0</v>
      </c>
      <c r="M1478">
        <v>0</v>
      </c>
      <c r="N1478">
        <v>1</v>
      </c>
      <c r="O1478">
        <v>819220</v>
      </c>
      <c r="P1478">
        <v>20383</v>
      </c>
      <c r="Q1478">
        <v>15421</v>
      </c>
      <c r="R1478">
        <v>39</v>
      </c>
      <c r="S1478">
        <v>3851.03</v>
      </c>
      <c r="T1478">
        <v>351</v>
      </c>
      <c r="U1478">
        <v>328.24</v>
      </c>
      <c r="V1478">
        <v>304.82</v>
      </c>
      <c r="W1478">
        <v>38.999000000000002</v>
      </c>
      <c r="X1478">
        <v>26.254000000000001</v>
      </c>
      <c r="Y1478" s="8">
        <f t="shared" si="439"/>
        <v>299.404</v>
      </c>
      <c r="Z1478">
        <v>51.363</v>
      </c>
      <c r="AB1478" s="25">
        <f t="shared" si="440"/>
        <v>9849.5499999999993</v>
      </c>
      <c r="AC1478" s="26">
        <f t="shared" si="457"/>
        <v>13018.830014266259</v>
      </c>
      <c r="AE1478" s="26">
        <f t="shared" si="447"/>
        <v>14075.136680023841</v>
      </c>
      <c r="AF1478" s="25">
        <f t="shared" si="441"/>
        <v>62256</v>
      </c>
      <c r="AG1478">
        <f t="shared" si="451"/>
        <v>4672.1697471496673</v>
      </c>
      <c r="AH1478" s="41">
        <f t="shared" si="443"/>
        <v>5.1943112294704566E-2</v>
      </c>
      <c r="AI1478" s="41">
        <f t="shared" si="444"/>
        <v>1.9221283786329301E-6</v>
      </c>
      <c r="AJ1478" s="41">
        <f t="shared" si="445"/>
        <v>1.9939900455840598E-10</v>
      </c>
      <c r="AK1478">
        <f t="shared" si="442"/>
        <v>1013.25</v>
      </c>
      <c r="AL1478">
        <v>273.14999999999998</v>
      </c>
      <c r="AM1478" s="27">
        <f t="shared" si="452"/>
        <v>304.98212765087476</v>
      </c>
      <c r="AN1478">
        <f t="shared" si="453"/>
        <v>0.9988840704110844</v>
      </c>
      <c r="AO1478" s="28">
        <f t="shared" si="454"/>
        <v>304.64178907053872</v>
      </c>
      <c r="AP1478" s="46">
        <f t="shared" si="455"/>
        <v>328.05403295400561</v>
      </c>
      <c r="AQ1478" s="28">
        <f t="shared" si="456"/>
        <v>0.18596704599440272</v>
      </c>
      <c r="AR1478" s="52">
        <v>303.31221295832387</v>
      </c>
      <c r="AS1478" s="52">
        <v>326.62227663763764</v>
      </c>
      <c r="AT1478" s="52">
        <v>1.6177233623623692</v>
      </c>
    </row>
    <row r="1479" spans="1:46" x14ac:dyDescent="0.3">
      <c r="A1479" s="1">
        <v>42835</v>
      </c>
      <c r="B1479" s="2">
        <v>0.70450231481481485</v>
      </c>
      <c r="C1479" s="4">
        <f t="shared" si="448"/>
        <v>42835.704502314817</v>
      </c>
      <c r="D1479" s="5" t="str">
        <f t="shared" si="449"/>
        <v>v</v>
      </c>
      <c r="E1479" s="6">
        <f t="shared" si="450"/>
        <v>21</v>
      </c>
      <c r="F1479">
        <v>1</v>
      </c>
      <c r="G1479">
        <v>8.4359999999999999</v>
      </c>
      <c r="H1479">
        <v>1111.8900000000001</v>
      </c>
      <c r="I1479">
        <v>1091.03</v>
      </c>
      <c r="J1479">
        <v>582.29999999999995</v>
      </c>
      <c r="K1479">
        <v>21.711811999999998</v>
      </c>
      <c r="L1479">
        <v>0</v>
      </c>
      <c r="M1479">
        <v>0</v>
      </c>
      <c r="N1479">
        <v>1</v>
      </c>
      <c r="O1479">
        <v>819250</v>
      </c>
      <c r="P1479">
        <v>20386</v>
      </c>
      <c r="Q1479">
        <v>15422</v>
      </c>
      <c r="R1479">
        <v>39</v>
      </c>
      <c r="S1479">
        <v>3843.19</v>
      </c>
      <c r="T1479">
        <v>351</v>
      </c>
      <c r="U1479">
        <v>327.55</v>
      </c>
      <c r="V1479">
        <v>304.19</v>
      </c>
      <c r="W1479">
        <v>39.000999999999998</v>
      </c>
      <c r="X1479">
        <v>26.257000000000001</v>
      </c>
      <c r="Y1479" s="8">
        <f t="shared" si="439"/>
        <v>299.40699999999998</v>
      </c>
      <c r="Z1479">
        <v>51.313000000000002</v>
      </c>
      <c r="AB1479" s="25">
        <f t="shared" si="440"/>
        <v>9849.5499999999993</v>
      </c>
      <c r="AC1479" s="26">
        <f t="shared" si="457"/>
        <v>13019.901848009336</v>
      </c>
      <c r="AE1479" s="26">
        <f t="shared" si="447"/>
        <v>14075.136680023841</v>
      </c>
      <c r="AF1479" s="25">
        <f t="shared" si="441"/>
        <v>62256</v>
      </c>
      <c r="AG1479">
        <f t="shared" si="451"/>
        <v>4667.428899296754</v>
      </c>
      <c r="AH1479" s="41">
        <f t="shared" si="443"/>
        <v>5.1943127430649542E-2</v>
      </c>
      <c r="AI1479" s="41">
        <f t="shared" si="444"/>
        <v>1.9221256951918021E-6</v>
      </c>
      <c r="AJ1479" s="41">
        <f t="shared" si="445"/>
        <v>1.9939936345117807E-10</v>
      </c>
      <c r="AK1479">
        <f t="shared" si="442"/>
        <v>1013.25</v>
      </c>
      <c r="AL1479">
        <v>273.14999999999998</v>
      </c>
      <c r="AM1479" s="27">
        <f t="shared" si="452"/>
        <v>304.58897079496131</v>
      </c>
      <c r="AN1479">
        <f t="shared" si="453"/>
        <v>0.99888509538668424</v>
      </c>
      <c r="AO1479" s="28">
        <f t="shared" si="454"/>
        <v>304.24938314625689</v>
      </c>
      <c r="AP1479" s="46">
        <f t="shared" si="455"/>
        <v>327.60444558999325</v>
      </c>
      <c r="AQ1479" s="28">
        <f t="shared" si="456"/>
        <v>-5.4445589993235899E-2</v>
      </c>
      <c r="AR1479" s="52">
        <v>302.92150963728119</v>
      </c>
      <c r="AS1479" s="52">
        <v>326.17464067067641</v>
      </c>
      <c r="AT1479" s="52">
        <v>1.3753593293236008</v>
      </c>
    </row>
    <row r="1480" spans="1:46" x14ac:dyDescent="0.3">
      <c r="A1480" s="1">
        <v>42835</v>
      </c>
      <c r="B1480" s="2">
        <v>0.70484953703703701</v>
      </c>
      <c r="C1480" s="4">
        <f t="shared" si="448"/>
        <v>42835.70484953704</v>
      </c>
      <c r="D1480" s="5" t="str">
        <f t="shared" si="449"/>
        <v>v</v>
      </c>
      <c r="E1480" s="6">
        <f t="shared" si="450"/>
        <v>21</v>
      </c>
      <c r="F1480">
        <v>1</v>
      </c>
      <c r="G1480">
        <v>8.5069999999999997</v>
      </c>
      <c r="H1480">
        <v>1111.95</v>
      </c>
      <c r="I1480">
        <v>1091.0999999999999</v>
      </c>
      <c r="J1480">
        <v>595.32500000000005</v>
      </c>
      <c r="K1480">
        <v>21.715541999999999</v>
      </c>
      <c r="L1480">
        <v>0</v>
      </c>
      <c r="M1480">
        <v>0</v>
      </c>
      <c r="N1480">
        <v>1</v>
      </c>
      <c r="O1480">
        <v>819280</v>
      </c>
      <c r="P1480">
        <v>20384</v>
      </c>
      <c r="Q1480">
        <v>15420</v>
      </c>
      <c r="R1480">
        <v>39</v>
      </c>
      <c r="S1480">
        <v>3843.23</v>
      </c>
      <c r="T1480">
        <v>350</v>
      </c>
      <c r="U1480">
        <v>327.56</v>
      </c>
      <c r="V1480">
        <v>304.19</v>
      </c>
      <c r="W1480">
        <v>39.000999999999998</v>
      </c>
      <c r="X1480">
        <v>26.265000000000001</v>
      </c>
      <c r="Y1480" s="8">
        <f t="shared" si="439"/>
        <v>299.41499999999996</v>
      </c>
      <c r="Z1480">
        <v>51.265999999999998</v>
      </c>
      <c r="AB1480" s="25">
        <f t="shared" si="440"/>
        <v>9849.5499999999993</v>
      </c>
      <c r="AC1480" s="26">
        <f t="shared" si="457"/>
        <v>13020.313047989623</v>
      </c>
      <c r="AE1480" s="26">
        <f t="shared" si="447"/>
        <v>14075.136680023841</v>
      </c>
      <c r="AF1480" s="25">
        <f t="shared" si="441"/>
        <v>62256</v>
      </c>
      <c r="AG1480">
        <f t="shared" si="451"/>
        <v>4665.6101129819399</v>
      </c>
      <c r="AH1480" s="41">
        <f t="shared" si="443"/>
        <v>5.1943142566594512E-2</v>
      </c>
      <c r="AI1480" s="41">
        <f t="shared" si="444"/>
        <v>1.922123011750674E-6</v>
      </c>
      <c r="AJ1480" s="41">
        <f t="shared" si="445"/>
        <v>1.9939972234395016E-10</v>
      </c>
      <c r="AK1480">
        <f t="shared" si="442"/>
        <v>1013.25</v>
      </c>
      <c r="AL1480">
        <v>273.14999999999998</v>
      </c>
      <c r="AM1480" s="27">
        <f t="shared" si="452"/>
        <v>304.43822568585961</v>
      </c>
      <c r="AN1480">
        <f t="shared" si="453"/>
        <v>0.9988578845377013</v>
      </c>
      <c r="AO1480" s="28">
        <f t="shared" si="454"/>
        <v>304.09052208098899</v>
      </c>
      <c r="AP1480" s="46">
        <f t="shared" si="455"/>
        <v>327.45439787077919</v>
      </c>
      <c r="AQ1480" s="28">
        <f t="shared" si="456"/>
        <v>0.10560212922081291</v>
      </c>
      <c r="AR1480" s="52">
        <v>302.76330775689343</v>
      </c>
      <c r="AS1480" s="52">
        <v>326.02521104717135</v>
      </c>
      <c r="AT1480" s="52">
        <v>1.5347889528286487</v>
      </c>
    </row>
    <row r="1481" spans="1:46" x14ac:dyDescent="0.3">
      <c r="A1481" s="1">
        <v>42835</v>
      </c>
      <c r="B1481" s="2">
        <v>0.70519675925925929</v>
      </c>
      <c r="C1481" s="4">
        <f t="shared" si="448"/>
        <v>42835.705196759256</v>
      </c>
      <c r="D1481" s="5" t="str">
        <f t="shared" si="449"/>
        <v>v</v>
      </c>
      <c r="E1481" s="6">
        <f t="shared" si="450"/>
        <v>21</v>
      </c>
      <c r="F1481">
        <v>1</v>
      </c>
      <c r="G1481">
        <v>8.4779999999999998</v>
      </c>
      <c r="H1481">
        <v>1112.0899999999999</v>
      </c>
      <c r="I1481">
        <v>1091.19</v>
      </c>
      <c r="J1481">
        <v>588.6</v>
      </c>
      <c r="K1481">
        <v>21.702584000000002</v>
      </c>
      <c r="L1481">
        <v>0</v>
      </c>
      <c r="M1481">
        <v>0</v>
      </c>
      <c r="N1481">
        <v>1</v>
      </c>
      <c r="O1481">
        <v>819310</v>
      </c>
      <c r="P1481">
        <v>20379</v>
      </c>
      <c r="Q1481">
        <v>15421</v>
      </c>
      <c r="R1481">
        <v>39</v>
      </c>
      <c r="S1481">
        <v>3858.02</v>
      </c>
      <c r="T1481">
        <v>352</v>
      </c>
      <c r="U1481">
        <v>328.83</v>
      </c>
      <c r="V1481">
        <v>305.33999999999997</v>
      </c>
      <c r="W1481">
        <v>39.000999999999998</v>
      </c>
      <c r="X1481">
        <v>26.274000000000001</v>
      </c>
      <c r="Y1481" s="8">
        <f t="shared" si="439"/>
        <v>299.42399999999998</v>
      </c>
      <c r="Z1481">
        <v>51.353000000000002</v>
      </c>
      <c r="AB1481" s="25">
        <f t="shared" si="440"/>
        <v>9849.5499999999993</v>
      </c>
      <c r="AC1481" s="26">
        <f t="shared" si="457"/>
        <v>13016.275173464755</v>
      </c>
      <c r="AE1481" s="26">
        <f t="shared" si="447"/>
        <v>14075.136680023841</v>
      </c>
      <c r="AF1481" s="25">
        <f t="shared" si="441"/>
        <v>62256</v>
      </c>
      <c r="AG1481">
        <f t="shared" si="451"/>
        <v>4683.4701112281336</v>
      </c>
      <c r="AH1481" s="41">
        <f t="shared" si="443"/>
        <v>5.1943157702539489E-2</v>
      </c>
      <c r="AI1481" s="41">
        <f t="shared" si="444"/>
        <v>1.9221203283095455E-6</v>
      </c>
      <c r="AJ1481" s="41">
        <f t="shared" si="445"/>
        <v>1.9940008123672226E-10</v>
      </c>
      <c r="AK1481">
        <f t="shared" si="442"/>
        <v>1013.25</v>
      </c>
      <c r="AL1481">
        <v>273.14999999999998</v>
      </c>
      <c r="AM1481" s="27">
        <f t="shared" si="452"/>
        <v>305.92038091663369</v>
      </c>
      <c r="AN1481">
        <f t="shared" si="453"/>
        <v>0.99876215973002913</v>
      </c>
      <c r="AO1481" s="28">
        <f t="shared" si="454"/>
        <v>305.54170034973026</v>
      </c>
      <c r="AP1481" s="46">
        <f t="shared" si="455"/>
        <v>329.04421219306408</v>
      </c>
      <c r="AQ1481" s="28">
        <f t="shared" si="456"/>
        <v>-0.21421219306409967</v>
      </c>
      <c r="AR1481" s="52">
        <v>304.20795138762873</v>
      </c>
      <c r="AS1481" s="52">
        <v>327.60787019458832</v>
      </c>
      <c r="AT1481" s="52">
        <v>1.2221298054116687</v>
      </c>
    </row>
    <row r="1482" spans="1:46" x14ac:dyDescent="0.3">
      <c r="A1482" s="1">
        <v>42835</v>
      </c>
      <c r="B1482" s="2">
        <v>0.70554398148148145</v>
      </c>
      <c r="C1482" s="4">
        <f t="shared" si="448"/>
        <v>42835.705543981479</v>
      </c>
      <c r="D1482" s="5" t="str">
        <f t="shared" si="449"/>
        <v>v</v>
      </c>
      <c r="E1482" s="6">
        <f t="shared" si="450"/>
        <v>21</v>
      </c>
      <c r="F1482">
        <v>1</v>
      </c>
      <c r="G1482">
        <v>8.5419999999999998</v>
      </c>
      <c r="H1482">
        <v>1112.22</v>
      </c>
      <c r="I1482">
        <v>1091.3900000000001</v>
      </c>
      <c r="J1482">
        <v>586.43700000000001</v>
      </c>
      <c r="K1482">
        <v>21.709651999999998</v>
      </c>
      <c r="L1482">
        <v>0</v>
      </c>
      <c r="M1482">
        <v>0</v>
      </c>
      <c r="N1482">
        <v>1</v>
      </c>
      <c r="O1482">
        <v>819340</v>
      </c>
      <c r="P1482">
        <v>20376</v>
      </c>
      <c r="Q1482">
        <v>15420</v>
      </c>
      <c r="R1482">
        <v>39</v>
      </c>
      <c r="S1482">
        <v>3865.86</v>
      </c>
      <c r="T1482">
        <v>352</v>
      </c>
      <c r="U1482">
        <v>329.54</v>
      </c>
      <c r="V1482">
        <v>305.94</v>
      </c>
      <c r="W1482">
        <v>39.000999999999998</v>
      </c>
      <c r="X1482">
        <v>26.283999999999999</v>
      </c>
      <c r="Y1482" s="8">
        <f t="shared" ref="Y1482:Y1545" si="458">X1482+273.15</f>
        <v>299.43399999999997</v>
      </c>
      <c r="Z1482">
        <v>51.45</v>
      </c>
      <c r="AB1482" s="25">
        <f t="shared" ref="AB1482:AB1545" si="459">$AC$6</f>
        <v>9849.5499999999993</v>
      </c>
      <c r="AC1482" s="26">
        <f t="shared" si="457"/>
        <v>13015.203035019455</v>
      </c>
      <c r="AE1482" s="26">
        <f t="shared" si="447"/>
        <v>14075.136680023841</v>
      </c>
      <c r="AF1482" s="25">
        <f t="shared" ref="AF1482:AF1545" si="460">$AC$4</f>
        <v>62256</v>
      </c>
      <c r="AG1482">
        <f t="shared" si="451"/>
        <v>4688.2123068151468</v>
      </c>
      <c r="AH1482" s="41">
        <f t="shared" si="443"/>
        <v>5.1943172838484458E-2</v>
      </c>
      <c r="AI1482" s="41">
        <f t="shared" si="444"/>
        <v>1.9221176448684174E-6</v>
      </c>
      <c r="AJ1482" s="41">
        <f t="shared" si="445"/>
        <v>1.9940044012949435E-10</v>
      </c>
      <c r="AK1482">
        <f t="shared" ref="AK1482:AK1545" si="461">1013.25</f>
        <v>1013.25</v>
      </c>
      <c r="AL1482">
        <v>273.14999999999998</v>
      </c>
      <c r="AM1482" s="27">
        <f t="shared" si="452"/>
        <v>306.31446558391883</v>
      </c>
      <c r="AN1482">
        <f t="shared" si="453"/>
        <v>0.9986787732794894</v>
      </c>
      <c r="AO1482" s="28">
        <f t="shared" si="454"/>
        <v>305.90975472711045</v>
      </c>
      <c r="AP1482" s="46">
        <f t="shared" si="455"/>
        <v>329.50095949826908</v>
      </c>
      <c r="AQ1482" s="28">
        <f t="shared" si="456"/>
        <v>3.9040501730937649E-2</v>
      </c>
      <c r="AR1482" s="52">
        <v>304.57430553620645</v>
      </c>
      <c r="AS1482" s="52">
        <v>328.06252289085654</v>
      </c>
      <c r="AT1482" s="52">
        <v>1.4774771091434786</v>
      </c>
    </row>
    <row r="1483" spans="1:46" x14ac:dyDescent="0.3">
      <c r="A1483" s="1">
        <v>42835</v>
      </c>
      <c r="B1483" s="2">
        <v>0.70589120370370362</v>
      </c>
      <c r="C1483" s="4">
        <f t="shared" si="448"/>
        <v>42835.705891203703</v>
      </c>
      <c r="D1483" s="5" t="str">
        <f t="shared" si="449"/>
        <v>v</v>
      </c>
      <c r="E1483" s="6">
        <f t="shared" si="450"/>
        <v>21</v>
      </c>
      <c r="F1483">
        <v>1</v>
      </c>
      <c r="G1483">
        <v>8.4469999999999992</v>
      </c>
      <c r="H1483">
        <v>1112.22</v>
      </c>
      <c r="I1483">
        <v>1091.48</v>
      </c>
      <c r="J1483">
        <v>583.42499999999995</v>
      </c>
      <c r="K1483">
        <v>21.706804999999999</v>
      </c>
      <c r="L1483">
        <v>0</v>
      </c>
      <c r="M1483">
        <v>0</v>
      </c>
      <c r="N1483">
        <v>1</v>
      </c>
      <c r="O1483">
        <v>819370</v>
      </c>
      <c r="P1483">
        <v>20375</v>
      </c>
      <c r="Q1483">
        <v>15421</v>
      </c>
      <c r="R1483">
        <v>39</v>
      </c>
      <c r="S1483">
        <v>3872.32</v>
      </c>
      <c r="T1483">
        <v>353</v>
      </c>
      <c r="U1483">
        <v>330.14</v>
      </c>
      <c r="V1483">
        <v>306.48</v>
      </c>
      <c r="W1483">
        <v>39</v>
      </c>
      <c r="X1483">
        <v>26.303999999999998</v>
      </c>
      <c r="Y1483" s="8">
        <f t="shared" si="458"/>
        <v>299.45399999999995</v>
      </c>
      <c r="Z1483">
        <v>51.526000000000003</v>
      </c>
      <c r="AB1483" s="25">
        <f t="shared" si="459"/>
        <v>9849.5499999999993</v>
      </c>
      <c r="AC1483" s="26">
        <f t="shared" si="457"/>
        <v>13013.72033266325</v>
      </c>
      <c r="AE1483" s="26">
        <f t="shared" si="447"/>
        <v>14075.136680023841</v>
      </c>
      <c r="AF1483" s="25">
        <f t="shared" si="460"/>
        <v>62256</v>
      </c>
      <c r="AG1483">
        <f t="shared" si="451"/>
        <v>4694.7704753066073</v>
      </c>
      <c r="AH1483" s="41">
        <f t="shared" si="443"/>
        <v>5.1943187974429435E-2</v>
      </c>
      <c r="AI1483" s="41">
        <f t="shared" si="444"/>
        <v>1.9221149614272893E-6</v>
      </c>
      <c r="AJ1483" s="41">
        <f t="shared" si="445"/>
        <v>1.9940079902226644E-10</v>
      </c>
      <c r="AK1483">
        <f t="shared" si="461"/>
        <v>1013.25</v>
      </c>
      <c r="AL1483">
        <v>273.14999999999998</v>
      </c>
      <c r="AM1483" s="27">
        <f t="shared" si="452"/>
        <v>306.85979248913247</v>
      </c>
      <c r="AN1483">
        <f t="shared" si="453"/>
        <v>0.9987454777134066</v>
      </c>
      <c r="AO1483" s="28">
        <f t="shared" si="454"/>
        <v>306.47483004059541</v>
      </c>
      <c r="AP1483" s="46">
        <f t="shared" si="455"/>
        <v>330.13683443642645</v>
      </c>
      <c r="AQ1483" s="28">
        <f t="shared" si="456"/>
        <v>3.1655635735319265E-3</v>
      </c>
      <c r="AR1483" s="52">
        <v>305.13679994110799</v>
      </c>
      <c r="AS1483" s="52">
        <v>328.69549903747406</v>
      </c>
      <c r="AT1483" s="52">
        <v>1.4445009625259218</v>
      </c>
    </row>
    <row r="1484" spans="1:46" x14ac:dyDescent="0.3">
      <c r="A1484" s="1">
        <v>42835</v>
      </c>
      <c r="B1484" s="2">
        <v>0.70623842592592589</v>
      </c>
      <c r="C1484" s="4">
        <f t="shared" si="448"/>
        <v>42835.706238425926</v>
      </c>
      <c r="D1484" s="5" t="str">
        <f t="shared" si="449"/>
        <v>v</v>
      </c>
      <c r="E1484" s="6">
        <f t="shared" si="450"/>
        <v>21</v>
      </c>
      <c r="F1484">
        <v>1</v>
      </c>
      <c r="G1484">
        <v>8.3480000000000008</v>
      </c>
      <c r="H1484">
        <v>1112.26</v>
      </c>
      <c r="I1484">
        <v>1091.49</v>
      </c>
      <c r="J1484">
        <v>580.66200000000003</v>
      </c>
      <c r="K1484">
        <v>21.716915</v>
      </c>
      <c r="L1484">
        <v>0</v>
      </c>
      <c r="M1484">
        <v>0</v>
      </c>
      <c r="N1484">
        <v>1</v>
      </c>
      <c r="O1484">
        <v>819400</v>
      </c>
      <c r="P1484">
        <v>20375</v>
      </c>
      <c r="Q1484">
        <v>15422</v>
      </c>
      <c r="R1484">
        <v>39</v>
      </c>
      <c r="S1484">
        <v>3872.79</v>
      </c>
      <c r="T1484">
        <v>353</v>
      </c>
      <c r="U1484">
        <v>330.18</v>
      </c>
      <c r="V1484">
        <v>306.51</v>
      </c>
      <c r="W1484">
        <v>39.000999999999998</v>
      </c>
      <c r="X1484">
        <v>26.306999999999999</v>
      </c>
      <c r="Y1484" s="8">
        <f t="shared" si="458"/>
        <v>299.45699999999999</v>
      </c>
      <c r="Z1484">
        <v>51.51</v>
      </c>
      <c r="AB1484" s="25">
        <f t="shared" si="459"/>
        <v>9849.5499999999993</v>
      </c>
      <c r="AC1484" s="26">
        <f t="shared" si="457"/>
        <v>13012.876491375955</v>
      </c>
      <c r="AE1484" s="26">
        <f t="shared" si="447"/>
        <v>14075.136680023841</v>
      </c>
      <c r="AF1484" s="25">
        <f t="shared" si="460"/>
        <v>62256</v>
      </c>
      <c r="AG1484">
        <f t="shared" si="451"/>
        <v>4698.5028854690154</v>
      </c>
      <c r="AH1484" s="41">
        <f t="shared" si="443"/>
        <v>5.1943203110374404E-2</v>
      </c>
      <c r="AI1484" s="41">
        <f t="shared" si="444"/>
        <v>1.9221122779861612E-6</v>
      </c>
      <c r="AJ1484" s="41">
        <f t="shared" si="445"/>
        <v>1.9940115791503854E-10</v>
      </c>
      <c r="AK1484">
        <f t="shared" si="461"/>
        <v>1013.25</v>
      </c>
      <c r="AL1484">
        <v>273.14999999999998</v>
      </c>
      <c r="AM1484" s="27">
        <f t="shared" si="452"/>
        <v>307.17035395118324</v>
      </c>
      <c r="AN1484">
        <f t="shared" si="453"/>
        <v>0.99871956532036488</v>
      </c>
      <c r="AO1484" s="28">
        <f t="shared" si="454"/>
        <v>306.77704237742836</v>
      </c>
      <c r="AP1484" s="46">
        <f t="shared" si="455"/>
        <v>330.46540733731979</v>
      </c>
      <c r="AQ1484" s="28">
        <f t="shared" si="456"/>
        <v>-0.28540733731978207</v>
      </c>
      <c r="AR1484" s="52">
        <v>305.43760524475044</v>
      </c>
      <c r="AS1484" s="52">
        <v>329.02254305313858</v>
      </c>
      <c r="AT1484" s="52">
        <v>1.15745694686143</v>
      </c>
    </row>
    <row r="1485" spans="1:46" x14ac:dyDescent="0.3">
      <c r="A1485" s="1">
        <v>42835</v>
      </c>
      <c r="B1485" s="2">
        <v>0.70658564814814817</v>
      </c>
      <c r="C1485" s="4">
        <f t="shared" si="448"/>
        <v>42835.706585648149</v>
      </c>
      <c r="D1485" s="5" t="str">
        <f t="shared" si="449"/>
        <v>v</v>
      </c>
      <c r="E1485" s="6">
        <f t="shared" si="450"/>
        <v>21</v>
      </c>
      <c r="F1485">
        <v>1</v>
      </c>
      <c r="G1485">
        <v>8.4719999999999995</v>
      </c>
      <c r="H1485">
        <v>1112.18</v>
      </c>
      <c r="I1485">
        <v>1091.4100000000001</v>
      </c>
      <c r="J1485">
        <v>588.31200000000001</v>
      </c>
      <c r="K1485">
        <v>21.704155</v>
      </c>
      <c r="L1485">
        <v>0</v>
      </c>
      <c r="M1485">
        <v>0</v>
      </c>
      <c r="N1485">
        <v>1</v>
      </c>
      <c r="O1485">
        <v>819430</v>
      </c>
      <c r="P1485">
        <v>20375</v>
      </c>
      <c r="Q1485">
        <v>15420</v>
      </c>
      <c r="R1485">
        <v>39</v>
      </c>
      <c r="S1485">
        <v>3868.36</v>
      </c>
      <c r="T1485">
        <v>353</v>
      </c>
      <c r="U1485">
        <v>329.82</v>
      </c>
      <c r="V1485">
        <v>306.2</v>
      </c>
      <c r="W1485">
        <v>39</v>
      </c>
      <c r="X1485">
        <v>26.324000000000002</v>
      </c>
      <c r="Y1485" s="8">
        <f t="shared" si="458"/>
        <v>299.47399999999999</v>
      </c>
      <c r="Z1485">
        <v>51.515999999999998</v>
      </c>
      <c r="AB1485" s="25">
        <f t="shared" si="459"/>
        <v>9849.5499999999993</v>
      </c>
      <c r="AC1485" s="26">
        <f t="shared" si="457"/>
        <v>13014.564283398184</v>
      </c>
      <c r="AE1485" s="26">
        <f t="shared" si="447"/>
        <v>14075.136680023841</v>
      </c>
      <c r="AF1485" s="25">
        <f t="shared" si="460"/>
        <v>62256</v>
      </c>
      <c r="AG1485">
        <f t="shared" si="451"/>
        <v>4691.0375810442965</v>
      </c>
      <c r="AH1485" s="41">
        <f t="shared" ref="AH1485:AH1548" si="462">$AG$4+(((O1485-$AC$7)/($AJ$7-$AC$7))*($AN$4-$AG$4))</f>
        <v>5.1943218246319381E-2</v>
      </c>
      <c r="AI1485" s="41">
        <f t="shared" ref="AI1485:AI1548" si="463">$AG$5+(((O1485-$AC$7)/($AJ$7-$AC$7))*($AN$5-$AG$5))</f>
        <v>1.9221095945450332E-6</v>
      </c>
      <c r="AJ1485" s="41">
        <f t="shared" ref="AJ1485:AJ1548" si="464">$AG$6+(((O1485-$AC$7)/($AJ$7-$AC$7))*($AN$6-$AG$6))</f>
        <v>1.994015168078106E-10</v>
      </c>
      <c r="AK1485">
        <f t="shared" si="461"/>
        <v>1013.25</v>
      </c>
      <c r="AL1485">
        <v>273.14999999999998</v>
      </c>
      <c r="AM1485" s="27">
        <f t="shared" si="452"/>
        <v>306.54946968345814</v>
      </c>
      <c r="AN1485">
        <f t="shared" si="453"/>
        <v>0.99884810482826225</v>
      </c>
      <c r="AO1485" s="28">
        <f t="shared" si="454"/>
        <v>306.19635682943101</v>
      </c>
      <c r="AP1485" s="46">
        <f t="shared" si="455"/>
        <v>329.81570768044344</v>
      </c>
      <c r="AQ1485" s="28">
        <f t="shared" si="456"/>
        <v>4.2923195565549577E-3</v>
      </c>
      <c r="AR1485" s="52">
        <v>304.8594826169392</v>
      </c>
      <c r="AS1485" s="52">
        <v>328.37570976852072</v>
      </c>
      <c r="AT1485" s="52">
        <v>1.4442902314792718</v>
      </c>
    </row>
    <row r="1486" spans="1:46" x14ac:dyDescent="0.3">
      <c r="A1486" s="1">
        <v>42835</v>
      </c>
      <c r="B1486" s="2">
        <v>0.70693287037037045</v>
      </c>
      <c r="C1486" s="4">
        <f t="shared" si="448"/>
        <v>42835.706932870373</v>
      </c>
      <c r="D1486" s="5" t="str">
        <f t="shared" si="449"/>
        <v>v</v>
      </c>
      <c r="E1486" s="6">
        <f t="shared" si="450"/>
        <v>21</v>
      </c>
      <c r="F1486">
        <v>1</v>
      </c>
      <c r="G1486">
        <v>8.4239999999999995</v>
      </c>
      <c r="H1486">
        <v>1111.99</v>
      </c>
      <c r="I1486">
        <v>1091.24</v>
      </c>
      <c r="J1486">
        <v>587.70000000000005</v>
      </c>
      <c r="K1486">
        <v>21.719173999999999</v>
      </c>
      <c r="L1486">
        <v>0</v>
      </c>
      <c r="M1486">
        <v>0</v>
      </c>
      <c r="N1486">
        <v>1</v>
      </c>
      <c r="O1486">
        <v>819460</v>
      </c>
      <c r="P1486">
        <v>20381</v>
      </c>
      <c r="Q1486">
        <v>15421</v>
      </c>
      <c r="R1486">
        <v>39</v>
      </c>
      <c r="S1486">
        <v>3853.25</v>
      </c>
      <c r="T1486">
        <v>352</v>
      </c>
      <c r="U1486">
        <v>328.53</v>
      </c>
      <c r="V1486">
        <v>305.04000000000002</v>
      </c>
      <c r="W1486">
        <v>38.997999999999998</v>
      </c>
      <c r="X1486">
        <v>26.331</v>
      </c>
      <c r="Y1486" s="8">
        <f t="shared" si="458"/>
        <v>299.48099999999999</v>
      </c>
      <c r="Z1486">
        <v>51.326000000000001</v>
      </c>
      <c r="AB1486" s="25">
        <f t="shared" si="459"/>
        <v>9849.5499999999993</v>
      </c>
      <c r="AC1486" s="26">
        <f t="shared" si="457"/>
        <v>13017.552593865506</v>
      </c>
      <c r="AE1486" s="26">
        <f t="shared" si="447"/>
        <v>14075.136680023841</v>
      </c>
      <c r="AF1486" s="25">
        <f t="shared" si="460"/>
        <v>62256</v>
      </c>
      <c r="AG1486">
        <f t="shared" si="451"/>
        <v>4677.8199291889041</v>
      </c>
      <c r="AH1486" s="41">
        <f t="shared" si="462"/>
        <v>5.194323338226435E-2</v>
      </c>
      <c r="AI1486" s="41">
        <f t="shared" si="463"/>
        <v>1.9221069111039046E-6</v>
      </c>
      <c r="AJ1486" s="41">
        <f t="shared" si="464"/>
        <v>1.994018757005827E-10</v>
      </c>
      <c r="AK1486">
        <f t="shared" si="461"/>
        <v>1013.25</v>
      </c>
      <c r="AL1486">
        <v>273.14999999999998</v>
      </c>
      <c r="AM1486" s="27">
        <f t="shared" si="452"/>
        <v>305.45142080514921</v>
      </c>
      <c r="AN1486">
        <f t="shared" si="453"/>
        <v>0.9990421242365658</v>
      </c>
      <c r="AO1486" s="28">
        <f t="shared" si="454"/>
        <v>305.1588362922534</v>
      </c>
      <c r="AP1486" s="46">
        <f t="shared" si="455"/>
        <v>328.64695634400056</v>
      </c>
      <c r="AQ1486" s="28">
        <f t="shared" si="456"/>
        <v>-0.11695634400058452</v>
      </c>
      <c r="AR1486" s="52">
        <v>303.82656676843493</v>
      </c>
      <c r="AS1486" s="52">
        <v>327.21214184099375</v>
      </c>
      <c r="AT1486" s="52">
        <v>1.3178581590062208</v>
      </c>
    </row>
    <row r="1487" spans="1:46" x14ac:dyDescent="0.3">
      <c r="A1487" s="1">
        <v>42835</v>
      </c>
      <c r="B1487" s="2">
        <v>0.70728009259259261</v>
      </c>
      <c r="C1487" s="4">
        <f t="shared" si="448"/>
        <v>42835.707280092596</v>
      </c>
      <c r="D1487" s="5" t="str">
        <f t="shared" si="449"/>
        <v>v</v>
      </c>
      <c r="E1487" s="6">
        <f t="shared" si="450"/>
        <v>21</v>
      </c>
      <c r="F1487">
        <v>1</v>
      </c>
      <c r="G1487">
        <v>8.4359999999999999</v>
      </c>
      <c r="H1487">
        <v>1111.8</v>
      </c>
      <c r="I1487">
        <v>1091.1099999999999</v>
      </c>
      <c r="J1487">
        <v>582.1</v>
      </c>
      <c r="K1487">
        <v>21.723884999999999</v>
      </c>
      <c r="L1487">
        <v>0</v>
      </c>
      <c r="M1487">
        <v>0</v>
      </c>
      <c r="N1487">
        <v>1</v>
      </c>
      <c r="O1487">
        <v>819490</v>
      </c>
      <c r="P1487">
        <v>20387</v>
      </c>
      <c r="Q1487">
        <v>15421</v>
      </c>
      <c r="R1487">
        <v>39</v>
      </c>
      <c r="S1487">
        <v>3834.53</v>
      </c>
      <c r="T1487">
        <v>350</v>
      </c>
      <c r="U1487">
        <v>326.94</v>
      </c>
      <c r="V1487">
        <v>303.61</v>
      </c>
      <c r="W1487">
        <v>39</v>
      </c>
      <c r="X1487">
        <v>26.338999999999999</v>
      </c>
      <c r="Y1487" s="8">
        <f t="shared" si="458"/>
        <v>299.48899999999998</v>
      </c>
      <c r="Z1487">
        <v>51.097999999999999</v>
      </c>
      <c r="AB1487" s="25">
        <f t="shared" si="459"/>
        <v>9849.5499999999993</v>
      </c>
      <c r="AC1487" s="26">
        <f t="shared" si="457"/>
        <v>13021.384855067765</v>
      </c>
      <c r="AE1487" s="26">
        <f t="shared" si="447"/>
        <v>14075.136680023841</v>
      </c>
      <c r="AF1487" s="25">
        <f t="shared" si="460"/>
        <v>62256</v>
      </c>
      <c r="AG1487">
        <f t="shared" si="451"/>
        <v>4660.8693830711945</v>
      </c>
      <c r="AH1487" s="41">
        <f t="shared" si="462"/>
        <v>5.1943248518209327E-2</v>
      </c>
      <c r="AI1487" s="41">
        <f t="shared" si="463"/>
        <v>1.9221042276627766E-6</v>
      </c>
      <c r="AJ1487" s="41">
        <f t="shared" si="464"/>
        <v>1.9940223459335479E-10</v>
      </c>
      <c r="AK1487">
        <f t="shared" si="461"/>
        <v>1013.25</v>
      </c>
      <c r="AL1487">
        <v>273.14999999999998</v>
      </c>
      <c r="AM1487" s="27">
        <f t="shared" si="452"/>
        <v>304.04566310060329</v>
      </c>
      <c r="AN1487">
        <f t="shared" si="453"/>
        <v>0.999239546440021</v>
      </c>
      <c r="AO1487" s="28">
        <f t="shared" si="454"/>
        <v>303.81445049370228</v>
      </c>
      <c r="AP1487" s="46">
        <f t="shared" si="455"/>
        <v>327.16011357333679</v>
      </c>
      <c r="AQ1487" s="28">
        <f t="shared" si="456"/>
        <v>-0.22011357333678916</v>
      </c>
      <c r="AR1487" s="52">
        <v>302.48813849309499</v>
      </c>
      <c r="AS1487" s="52">
        <v>325.73188531083235</v>
      </c>
      <c r="AT1487" s="52">
        <v>1.208114689167644</v>
      </c>
    </row>
    <row r="1488" spans="1:46" x14ac:dyDescent="0.3">
      <c r="A1488" s="1">
        <v>42835</v>
      </c>
      <c r="B1488" s="2">
        <v>0.70762731481481478</v>
      </c>
      <c r="C1488" s="4">
        <f t="shared" si="448"/>
        <v>42835.707627314812</v>
      </c>
      <c r="D1488" s="5" t="str">
        <f t="shared" si="449"/>
        <v>v</v>
      </c>
      <c r="E1488" s="6">
        <f t="shared" si="450"/>
        <v>21</v>
      </c>
      <c r="F1488">
        <v>1</v>
      </c>
      <c r="G1488">
        <v>8.4689999999999994</v>
      </c>
      <c r="H1488">
        <v>1111.69</v>
      </c>
      <c r="I1488">
        <v>1090.8499999999999</v>
      </c>
      <c r="J1488">
        <v>581.25</v>
      </c>
      <c r="K1488">
        <v>21.712596999999999</v>
      </c>
      <c r="L1488">
        <v>0</v>
      </c>
      <c r="M1488">
        <v>0</v>
      </c>
      <c r="N1488">
        <v>1</v>
      </c>
      <c r="O1488">
        <v>819520</v>
      </c>
      <c r="P1488">
        <v>20392</v>
      </c>
      <c r="Q1488">
        <v>15419</v>
      </c>
      <c r="R1488">
        <v>39</v>
      </c>
      <c r="S1488">
        <v>3814.99</v>
      </c>
      <c r="T1488">
        <v>348</v>
      </c>
      <c r="U1488">
        <v>325.24</v>
      </c>
      <c r="V1488">
        <v>302.10000000000002</v>
      </c>
      <c r="W1488">
        <v>39.006</v>
      </c>
      <c r="X1488">
        <v>26.359000000000002</v>
      </c>
      <c r="Y1488" s="8">
        <f t="shared" si="458"/>
        <v>299.50899999999996</v>
      </c>
      <c r="Z1488">
        <v>50.877000000000002</v>
      </c>
      <c r="AB1488" s="25">
        <f t="shared" si="459"/>
        <v>9849.5499999999993</v>
      </c>
      <c r="AC1488" s="26">
        <f t="shared" si="457"/>
        <v>13026.267825410207</v>
      </c>
      <c r="AE1488" s="26">
        <f t="shared" si="447"/>
        <v>14075.136680023841</v>
      </c>
      <c r="AF1488" s="25">
        <f t="shared" si="460"/>
        <v>62256</v>
      </c>
      <c r="AG1488">
        <f t="shared" si="451"/>
        <v>4639.2714257262751</v>
      </c>
      <c r="AH1488" s="41">
        <f t="shared" si="462"/>
        <v>5.1943263654154304E-2</v>
      </c>
      <c r="AI1488" s="41">
        <f t="shared" si="463"/>
        <v>1.9221015442216485E-6</v>
      </c>
      <c r="AJ1488" s="41">
        <f t="shared" si="464"/>
        <v>1.9940259348612688E-10</v>
      </c>
      <c r="AK1488">
        <f t="shared" si="461"/>
        <v>1013.25</v>
      </c>
      <c r="AL1488">
        <v>273.14999999999998</v>
      </c>
      <c r="AM1488" s="27">
        <f t="shared" si="452"/>
        <v>302.2583891168515</v>
      </c>
      <c r="AN1488">
        <f t="shared" si="453"/>
        <v>0.99940515587754375</v>
      </c>
      <c r="AO1488" s="28">
        <f t="shared" si="454"/>
        <v>302.07859249062227</v>
      </c>
      <c r="AP1488" s="46">
        <f t="shared" si="455"/>
        <v>325.21335565595388</v>
      </c>
      <c r="AQ1488" s="28">
        <f t="shared" si="456"/>
        <v>2.6644344046133028E-2</v>
      </c>
      <c r="AR1488" s="52">
        <v>300.75994923333644</v>
      </c>
      <c r="AS1488" s="52">
        <v>323.79372378108565</v>
      </c>
      <c r="AT1488" s="52">
        <v>1.4462762189143632</v>
      </c>
    </row>
    <row r="1489" spans="1:46" x14ac:dyDescent="0.3">
      <c r="A1489" s="1">
        <v>42835</v>
      </c>
      <c r="B1489" s="2">
        <v>0.70797453703703705</v>
      </c>
      <c r="C1489" s="4">
        <f t="shared" si="448"/>
        <v>42835.707974537036</v>
      </c>
      <c r="D1489" s="5" t="str">
        <f t="shared" si="449"/>
        <v>v</v>
      </c>
      <c r="E1489" s="6">
        <f t="shared" si="450"/>
        <v>21</v>
      </c>
      <c r="F1489">
        <v>1</v>
      </c>
      <c r="G1489">
        <v>8.548</v>
      </c>
      <c r="H1489">
        <v>1111.56</v>
      </c>
      <c r="I1489">
        <v>1090.9100000000001</v>
      </c>
      <c r="J1489">
        <v>583.77499999999998</v>
      </c>
      <c r="K1489">
        <v>21.712695</v>
      </c>
      <c r="L1489">
        <v>0</v>
      </c>
      <c r="M1489">
        <v>0</v>
      </c>
      <c r="N1489">
        <v>1</v>
      </c>
      <c r="O1489">
        <v>819550</v>
      </c>
      <c r="P1489">
        <v>20397</v>
      </c>
      <c r="Q1489">
        <v>15420</v>
      </c>
      <c r="R1489">
        <v>39</v>
      </c>
      <c r="S1489">
        <v>3805.23</v>
      </c>
      <c r="T1489">
        <v>347</v>
      </c>
      <c r="U1489">
        <v>324.45999999999998</v>
      </c>
      <c r="V1489">
        <v>301.36</v>
      </c>
      <c r="W1489">
        <v>38.999000000000002</v>
      </c>
      <c r="X1489">
        <v>26.364000000000001</v>
      </c>
      <c r="Y1489" s="8">
        <f t="shared" si="458"/>
        <v>299.51399999999995</v>
      </c>
      <c r="Z1489">
        <v>50.695999999999998</v>
      </c>
      <c r="AB1489" s="25">
        <f t="shared" si="459"/>
        <v>9849.5499999999993</v>
      </c>
      <c r="AC1489" s="26">
        <f t="shared" si="457"/>
        <v>13028.616819066146</v>
      </c>
      <c r="AE1489" s="26">
        <f t="shared" si="447"/>
        <v>14075.136680023841</v>
      </c>
      <c r="AF1489" s="25">
        <f t="shared" si="460"/>
        <v>62256</v>
      </c>
      <c r="AG1489">
        <f t="shared" si="451"/>
        <v>4628.8815480029762</v>
      </c>
      <c r="AH1489" s="41">
        <f t="shared" si="462"/>
        <v>5.1943278790099273E-2</v>
      </c>
      <c r="AI1489" s="41">
        <f t="shared" si="463"/>
        <v>1.9220988607805204E-6</v>
      </c>
      <c r="AJ1489" s="41">
        <f t="shared" si="464"/>
        <v>1.9940295237889897E-10</v>
      </c>
      <c r="AK1489">
        <f t="shared" si="461"/>
        <v>1013.25</v>
      </c>
      <c r="AL1489">
        <v>273.14999999999998</v>
      </c>
      <c r="AM1489" s="27">
        <f t="shared" si="452"/>
        <v>301.40019273477179</v>
      </c>
      <c r="AN1489">
        <f t="shared" si="453"/>
        <v>0.99953872507006347</v>
      </c>
      <c r="AO1489" s="28">
        <f t="shared" si="454"/>
        <v>301.26116438198522</v>
      </c>
      <c r="AP1489" s="46">
        <f t="shared" si="455"/>
        <v>324.3511639140898</v>
      </c>
      <c r="AQ1489" s="28">
        <f t="shared" si="456"/>
        <v>0.10883608591018401</v>
      </c>
      <c r="AR1489" s="52">
        <v>299.94609446691356</v>
      </c>
      <c r="AS1489" s="52">
        <v>322.93530117434068</v>
      </c>
      <c r="AT1489" s="52">
        <v>1.5246988256592999</v>
      </c>
    </row>
    <row r="1490" spans="1:46" x14ac:dyDescent="0.3">
      <c r="A1490" s="1">
        <v>42835</v>
      </c>
      <c r="B1490" s="2">
        <v>0.70832175925925922</v>
      </c>
      <c r="C1490" s="4">
        <f t="shared" si="448"/>
        <v>42835.708321759259</v>
      </c>
      <c r="D1490" s="5" t="str">
        <f t="shared" si="449"/>
        <v>v</v>
      </c>
      <c r="E1490" s="6">
        <f t="shared" si="450"/>
        <v>21</v>
      </c>
      <c r="F1490">
        <v>1</v>
      </c>
      <c r="G1490">
        <v>8.4619999999999997</v>
      </c>
      <c r="H1490">
        <v>1111.52</v>
      </c>
      <c r="I1490">
        <v>1090.94</v>
      </c>
      <c r="J1490">
        <v>587.875</v>
      </c>
      <c r="K1490">
        <v>21.701701</v>
      </c>
      <c r="L1490">
        <v>0</v>
      </c>
      <c r="M1490">
        <v>0</v>
      </c>
      <c r="N1490">
        <v>1</v>
      </c>
      <c r="O1490">
        <v>819580</v>
      </c>
      <c r="P1490">
        <v>20399</v>
      </c>
      <c r="Q1490">
        <v>15419</v>
      </c>
      <c r="R1490">
        <v>39</v>
      </c>
      <c r="S1490">
        <v>3796.18</v>
      </c>
      <c r="T1490">
        <v>347</v>
      </c>
      <c r="U1490">
        <v>323.7</v>
      </c>
      <c r="V1490">
        <v>300.64999999999998</v>
      </c>
      <c r="W1490">
        <v>39.003</v>
      </c>
      <c r="X1490">
        <v>26.361000000000001</v>
      </c>
      <c r="Y1490" s="8">
        <f t="shared" si="458"/>
        <v>299.51099999999997</v>
      </c>
      <c r="Z1490">
        <v>50.523000000000003</v>
      </c>
      <c r="AB1490" s="25">
        <f t="shared" si="459"/>
        <v>9849.5499999999993</v>
      </c>
      <c r="AC1490" s="26">
        <f t="shared" si="457"/>
        <v>13030.739376742978</v>
      </c>
      <c r="AE1490" s="26">
        <f t="shared" si="447"/>
        <v>14075.136680023841</v>
      </c>
      <c r="AF1490" s="25">
        <f t="shared" si="460"/>
        <v>62256</v>
      </c>
      <c r="AG1490">
        <f t="shared" si="451"/>
        <v>4619.4932234891257</v>
      </c>
      <c r="AH1490" s="41">
        <f t="shared" si="462"/>
        <v>5.194329392604425E-2</v>
      </c>
      <c r="AI1490" s="41">
        <f t="shared" si="463"/>
        <v>1.9220961773393923E-6</v>
      </c>
      <c r="AJ1490" s="41">
        <f t="shared" si="464"/>
        <v>1.9940331127167107E-10</v>
      </c>
      <c r="AK1490">
        <f t="shared" si="461"/>
        <v>1013.25</v>
      </c>
      <c r="AL1490">
        <v>273.14999999999998</v>
      </c>
      <c r="AM1490" s="27">
        <f t="shared" si="452"/>
        <v>300.62559942171191</v>
      </c>
      <c r="AN1490">
        <f t="shared" si="453"/>
        <v>0.99956468326081038</v>
      </c>
      <c r="AO1490" s="28">
        <f t="shared" si="454"/>
        <v>300.49473206605472</v>
      </c>
      <c r="AP1490" s="46">
        <f t="shared" si="455"/>
        <v>323.5348857637718</v>
      </c>
      <c r="AQ1490" s="28">
        <f t="shared" si="456"/>
        <v>0.16511423622819166</v>
      </c>
      <c r="AR1490" s="52">
        <v>299.18300016018048</v>
      </c>
      <c r="AS1490" s="52">
        <v>322.1225780357733</v>
      </c>
      <c r="AT1490" s="52">
        <v>1.5774219642266871</v>
      </c>
    </row>
    <row r="1491" spans="1:46" x14ac:dyDescent="0.3">
      <c r="A1491" s="1">
        <v>42835</v>
      </c>
      <c r="B1491" s="2">
        <v>0.70866898148148139</v>
      </c>
      <c r="C1491" s="4">
        <f t="shared" si="448"/>
        <v>42835.708668981482</v>
      </c>
      <c r="D1491" s="5" t="str">
        <f t="shared" si="449"/>
        <v>v</v>
      </c>
      <c r="E1491" s="6">
        <f t="shared" si="450"/>
        <v>21</v>
      </c>
      <c r="F1491">
        <v>1</v>
      </c>
      <c r="G1491">
        <v>8.4410000000000007</v>
      </c>
      <c r="H1491">
        <v>1111.49</v>
      </c>
      <c r="I1491">
        <v>1090.8</v>
      </c>
      <c r="J1491">
        <v>587.03700000000003</v>
      </c>
      <c r="K1491">
        <v>21.712399999999999</v>
      </c>
      <c r="L1491">
        <v>0</v>
      </c>
      <c r="M1491">
        <v>0</v>
      </c>
      <c r="N1491">
        <v>1</v>
      </c>
      <c r="O1491">
        <v>819610</v>
      </c>
      <c r="P1491">
        <v>20401</v>
      </c>
      <c r="Q1491">
        <v>15419</v>
      </c>
      <c r="R1491">
        <v>39</v>
      </c>
      <c r="S1491">
        <v>3790.74</v>
      </c>
      <c r="T1491">
        <v>346</v>
      </c>
      <c r="U1491">
        <v>323.22000000000003</v>
      </c>
      <c r="V1491">
        <v>300.24</v>
      </c>
      <c r="W1491">
        <v>39.003999999999998</v>
      </c>
      <c r="X1491">
        <v>26.376999999999999</v>
      </c>
      <c r="Y1491" s="8">
        <f t="shared" si="458"/>
        <v>299.52699999999999</v>
      </c>
      <c r="Z1491">
        <v>50.436</v>
      </c>
      <c r="AB1491" s="25">
        <f t="shared" si="459"/>
        <v>9849.5499999999993</v>
      </c>
      <c r="AC1491" s="26">
        <f t="shared" si="457"/>
        <v>13032.016962838057</v>
      </c>
      <c r="AE1491" s="26">
        <f t="shared" si="447"/>
        <v>14075.136680023841</v>
      </c>
      <c r="AF1491" s="25">
        <f t="shared" si="460"/>
        <v>62256</v>
      </c>
      <c r="AG1491">
        <f t="shared" si="451"/>
        <v>4613.8423085642235</v>
      </c>
      <c r="AH1491" s="41">
        <f t="shared" si="462"/>
        <v>5.1943309061989219E-2</v>
      </c>
      <c r="AI1491" s="41">
        <f t="shared" si="463"/>
        <v>1.9220934938982638E-6</v>
      </c>
      <c r="AJ1491" s="41">
        <f t="shared" si="464"/>
        <v>1.9940367016444316E-10</v>
      </c>
      <c r="AK1491">
        <f t="shared" si="461"/>
        <v>1013.25</v>
      </c>
      <c r="AL1491">
        <v>273.14999999999998</v>
      </c>
      <c r="AM1491" s="27">
        <f t="shared" si="452"/>
        <v>300.15978214475479</v>
      </c>
      <c r="AN1491">
        <f t="shared" si="453"/>
        <v>0.99964506090243654</v>
      </c>
      <c r="AO1491" s="28">
        <f t="shared" si="454"/>
        <v>300.05324370255551</v>
      </c>
      <c r="AP1491" s="46">
        <f t="shared" si="455"/>
        <v>323.01808855736249</v>
      </c>
      <c r="AQ1491" s="28">
        <f t="shared" si="456"/>
        <v>0.20191144263753813</v>
      </c>
      <c r="AR1491" s="52">
        <v>298.74341192992586</v>
      </c>
      <c r="AS1491" s="52">
        <v>321.60800763203861</v>
      </c>
      <c r="AT1491" s="52">
        <v>1.6119923679614203</v>
      </c>
    </row>
    <row r="1492" spans="1:46" x14ac:dyDescent="0.3">
      <c r="A1492" s="1">
        <v>42835</v>
      </c>
      <c r="B1492" s="2">
        <v>0.70901620370370377</v>
      </c>
      <c r="C1492" s="4">
        <f t="shared" si="448"/>
        <v>42835.709016203706</v>
      </c>
      <c r="D1492" s="5" t="str">
        <f t="shared" si="449"/>
        <v>v</v>
      </c>
      <c r="E1492" s="6">
        <f t="shared" si="450"/>
        <v>21</v>
      </c>
      <c r="F1492">
        <v>1</v>
      </c>
      <c r="G1492">
        <v>8.4730000000000008</v>
      </c>
      <c r="H1492">
        <v>1111.46</v>
      </c>
      <c r="I1492">
        <v>1090.6500000000001</v>
      </c>
      <c r="J1492">
        <v>586.83699999999999</v>
      </c>
      <c r="K1492">
        <v>21.726044999999999</v>
      </c>
      <c r="L1492">
        <v>0</v>
      </c>
      <c r="M1492">
        <v>0</v>
      </c>
      <c r="N1492">
        <v>1</v>
      </c>
      <c r="O1492">
        <v>819640</v>
      </c>
      <c r="P1492">
        <v>20401</v>
      </c>
      <c r="Q1492">
        <v>15420</v>
      </c>
      <c r="R1492">
        <v>39.1</v>
      </c>
      <c r="S1492">
        <v>3793.22</v>
      </c>
      <c r="T1492">
        <v>346</v>
      </c>
      <c r="U1492">
        <v>323.41000000000003</v>
      </c>
      <c r="V1492">
        <v>300.45</v>
      </c>
      <c r="W1492">
        <v>39</v>
      </c>
      <c r="X1492">
        <v>26.387</v>
      </c>
      <c r="Y1492" s="8">
        <f t="shared" si="458"/>
        <v>299.53699999999998</v>
      </c>
      <c r="Z1492">
        <v>50.356999999999999</v>
      </c>
      <c r="AB1492" s="25">
        <f t="shared" si="459"/>
        <v>9849.5499999999993</v>
      </c>
      <c r="AC1492" s="26">
        <f t="shared" si="457"/>
        <v>13031.171825551231</v>
      </c>
      <c r="AE1492" s="26">
        <f t="shared" si="447"/>
        <v>14075.136680023841</v>
      </c>
      <c r="AF1492" s="25">
        <f t="shared" si="460"/>
        <v>62256</v>
      </c>
      <c r="AG1492">
        <f t="shared" si="451"/>
        <v>4617.5804510863691</v>
      </c>
      <c r="AH1492" s="41">
        <f t="shared" si="462"/>
        <v>5.1943324197934196E-2</v>
      </c>
      <c r="AI1492" s="41">
        <f t="shared" si="463"/>
        <v>1.9220908104571357E-6</v>
      </c>
      <c r="AJ1492" s="41">
        <f t="shared" si="464"/>
        <v>1.9940402905721525E-10</v>
      </c>
      <c r="AK1492">
        <f t="shared" si="461"/>
        <v>1013.25</v>
      </c>
      <c r="AL1492">
        <v>273.14999999999998</v>
      </c>
      <c r="AM1492" s="27">
        <f t="shared" si="452"/>
        <v>300.46797170356717</v>
      </c>
      <c r="AN1492">
        <f t="shared" si="453"/>
        <v>0.99970541786946432</v>
      </c>
      <c r="AO1492" s="28">
        <f t="shared" si="454"/>
        <v>300.37945920830498</v>
      </c>
      <c r="AP1492" s="46">
        <f t="shared" si="455"/>
        <v>323.32480353865077</v>
      </c>
      <c r="AQ1492" s="28">
        <f t="shared" si="456"/>
        <v>8.5196461349255515E-2</v>
      </c>
      <c r="AR1492" s="52">
        <v>299.06814221873134</v>
      </c>
      <c r="AS1492" s="52">
        <v>321.91331784935539</v>
      </c>
      <c r="AT1492" s="52">
        <v>1.4966821506446308</v>
      </c>
    </row>
    <row r="1493" spans="1:46" x14ac:dyDescent="0.3">
      <c r="A1493" s="1">
        <v>42835</v>
      </c>
      <c r="B1493" s="2">
        <v>0.70936342592592594</v>
      </c>
      <c r="C1493" s="4">
        <f t="shared" si="448"/>
        <v>42835.709363425929</v>
      </c>
      <c r="D1493" s="5" t="str">
        <f t="shared" si="449"/>
        <v>v</v>
      </c>
      <c r="E1493" s="6">
        <f t="shared" si="450"/>
        <v>21</v>
      </c>
      <c r="F1493">
        <v>1</v>
      </c>
      <c r="G1493">
        <v>8.4450000000000003</v>
      </c>
      <c r="H1493">
        <v>1111.42</v>
      </c>
      <c r="I1493">
        <v>1090.55</v>
      </c>
      <c r="J1493">
        <v>580.47500000000002</v>
      </c>
      <c r="K1493">
        <v>21.707100000000001</v>
      </c>
      <c r="L1493">
        <v>0</v>
      </c>
      <c r="M1493">
        <v>0</v>
      </c>
      <c r="N1493">
        <v>1</v>
      </c>
      <c r="O1493">
        <v>819670</v>
      </c>
      <c r="P1493">
        <v>20400</v>
      </c>
      <c r="Q1493">
        <v>15417</v>
      </c>
      <c r="R1493">
        <v>39.1</v>
      </c>
      <c r="S1493">
        <v>3787.19</v>
      </c>
      <c r="T1493">
        <v>346</v>
      </c>
      <c r="U1493">
        <v>322.88</v>
      </c>
      <c r="V1493">
        <v>299.98</v>
      </c>
      <c r="W1493">
        <v>38.999000000000002</v>
      </c>
      <c r="X1493">
        <v>26.385000000000002</v>
      </c>
      <c r="Y1493" s="8">
        <f t="shared" si="458"/>
        <v>299.53499999999997</v>
      </c>
      <c r="Z1493">
        <v>50.338000000000001</v>
      </c>
      <c r="AB1493" s="25">
        <f t="shared" si="459"/>
        <v>9849.5499999999993</v>
      </c>
      <c r="AC1493" s="26">
        <f t="shared" si="457"/>
        <v>13033.068690406692</v>
      </c>
      <c r="AE1493" s="26">
        <f t="shared" si="447"/>
        <v>14075.136680023841</v>
      </c>
      <c r="AF1493" s="25">
        <f t="shared" si="460"/>
        <v>62256</v>
      </c>
      <c r="AG1493">
        <f t="shared" si="451"/>
        <v>4609.1903927071071</v>
      </c>
      <c r="AH1493" s="41">
        <f t="shared" si="462"/>
        <v>5.1943339333879165E-2</v>
      </c>
      <c r="AI1493" s="41">
        <f t="shared" si="463"/>
        <v>1.9220881270160077E-6</v>
      </c>
      <c r="AJ1493" s="41">
        <f t="shared" si="464"/>
        <v>1.9940438794998735E-10</v>
      </c>
      <c r="AK1493">
        <f t="shared" si="461"/>
        <v>1013.25</v>
      </c>
      <c r="AL1493">
        <v>273.14999999999998</v>
      </c>
      <c r="AM1493" s="27">
        <f t="shared" si="452"/>
        <v>299.77659521461919</v>
      </c>
      <c r="AN1493">
        <f t="shared" si="453"/>
        <v>0.99973472201746028</v>
      </c>
      <c r="AO1493" s="28">
        <f t="shared" si="454"/>
        <v>299.69707108422801</v>
      </c>
      <c r="AP1493" s="46">
        <f t="shared" si="455"/>
        <v>322.56071144426829</v>
      </c>
      <c r="AQ1493" s="28">
        <f t="shared" si="456"/>
        <v>0.31928855573170267</v>
      </c>
      <c r="AR1493" s="52">
        <v>298.38871379764009</v>
      </c>
      <c r="AS1493" s="52">
        <v>321.15254066816328</v>
      </c>
      <c r="AT1493" s="52">
        <v>1.7274593318367124</v>
      </c>
    </row>
    <row r="1494" spans="1:46" x14ac:dyDescent="0.3">
      <c r="A1494" s="1">
        <v>42835</v>
      </c>
      <c r="B1494" s="2">
        <v>0.70971064814814822</v>
      </c>
      <c r="C1494" s="4">
        <f t="shared" si="448"/>
        <v>42835.709710648145</v>
      </c>
      <c r="D1494" s="5" t="str">
        <f t="shared" si="449"/>
        <v>v</v>
      </c>
      <c r="E1494" s="6">
        <f t="shared" si="450"/>
        <v>21</v>
      </c>
      <c r="F1494">
        <v>1</v>
      </c>
      <c r="G1494">
        <v>8.5359999999999996</v>
      </c>
      <c r="H1494">
        <v>1111.42</v>
      </c>
      <c r="I1494">
        <v>1090.6300000000001</v>
      </c>
      <c r="J1494">
        <v>577.71199999999999</v>
      </c>
      <c r="K1494">
        <v>21.712105999999999</v>
      </c>
      <c r="L1494">
        <v>0</v>
      </c>
      <c r="M1494">
        <v>0</v>
      </c>
      <c r="N1494">
        <v>1</v>
      </c>
      <c r="O1494">
        <v>819700</v>
      </c>
      <c r="P1494">
        <v>20401</v>
      </c>
      <c r="Q1494">
        <v>15420</v>
      </c>
      <c r="R1494">
        <v>39.1</v>
      </c>
      <c r="S1494">
        <v>3790.28</v>
      </c>
      <c r="T1494">
        <v>346</v>
      </c>
      <c r="U1494">
        <v>323.17</v>
      </c>
      <c r="V1494">
        <v>300.24</v>
      </c>
      <c r="W1494">
        <v>38.997999999999998</v>
      </c>
      <c r="X1494">
        <v>26.387</v>
      </c>
      <c r="Y1494" s="8">
        <f t="shared" si="458"/>
        <v>299.53699999999998</v>
      </c>
      <c r="Z1494">
        <v>50.322000000000003</v>
      </c>
      <c r="AB1494" s="25">
        <f t="shared" si="459"/>
        <v>9849.5499999999993</v>
      </c>
      <c r="AC1494" s="26">
        <f t="shared" si="457"/>
        <v>13031.171825551231</v>
      </c>
      <c r="AE1494" s="26">
        <f t="shared" si="447"/>
        <v>14075.136680023841</v>
      </c>
      <c r="AF1494" s="25">
        <f t="shared" si="460"/>
        <v>62256</v>
      </c>
      <c r="AG1494">
        <f t="shared" si="451"/>
        <v>4617.5804510863691</v>
      </c>
      <c r="AH1494" s="41">
        <f t="shared" si="462"/>
        <v>5.1943354469824142E-2</v>
      </c>
      <c r="AI1494" s="41">
        <f t="shared" si="463"/>
        <v>1.9220854435748796E-6</v>
      </c>
      <c r="AJ1494" s="41">
        <f t="shared" si="464"/>
        <v>1.9940474684275944E-10</v>
      </c>
      <c r="AK1494">
        <f t="shared" si="461"/>
        <v>1013.25</v>
      </c>
      <c r="AL1494">
        <v>273.14999999999998</v>
      </c>
      <c r="AM1494" s="27">
        <f t="shared" si="452"/>
        <v>300.46806772401965</v>
      </c>
      <c r="AN1494">
        <f t="shared" si="453"/>
        <v>0.99974139726223643</v>
      </c>
      <c r="AO1494" s="28">
        <f t="shared" si="454"/>
        <v>300.39036585909571</v>
      </c>
      <c r="AP1494" s="46">
        <f t="shared" si="455"/>
        <v>323.33061408034104</v>
      </c>
      <c r="AQ1494" s="28">
        <f t="shared" si="456"/>
        <v>-0.16061408034101987</v>
      </c>
      <c r="AR1494" s="52">
        <v>299.07890567960908</v>
      </c>
      <c r="AS1494" s="52">
        <v>321.91900014937289</v>
      </c>
      <c r="AT1494" s="52">
        <v>1.2509998506271245</v>
      </c>
    </row>
    <row r="1495" spans="1:46" x14ac:dyDescent="0.3">
      <c r="A1495" s="1">
        <v>42835</v>
      </c>
      <c r="B1495" s="2">
        <v>0.71005787037037038</v>
      </c>
      <c r="C1495" s="4">
        <f t="shared" si="448"/>
        <v>42835.710057870368</v>
      </c>
      <c r="D1495" s="5" t="str">
        <f t="shared" si="449"/>
        <v>v</v>
      </c>
      <c r="E1495" s="6">
        <f t="shared" si="450"/>
        <v>21</v>
      </c>
      <c r="F1495">
        <v>1</v>
      </c>
      <c r="G1495">
        <v>8.4559999999999995</v>
      </c>
      <c r="H1495">
        <v>1111.3499999999999</v>
      </c>
      <c r="I1495">
        <v>1090.6099999999999</v>
      </c>
      <c r="J1495">
        <v>586.71199999999999</v>
      </c>
      <c r="K1495">
        <v>21.711811000000001</v>
      </c>
      <c r="L1495">
        <v>0</v>
      </c>
      <c r="M1495">
        <v>0</v>
      </c>
      <c r="N1495">
        <v>1</v>
      </c>
      <c r="O1495">
        <v>819730</v>
      </c>
      <c r="P1495">
        <v>20401</v>
      </c>
      <c r="Q1495">
        <v>15419</v>
      </c>
      <c r="R1495">
        <v>39.1</v>
      </c>
      <c r="S1495">
        <v>3791.63</v>
      </c>
      <c r="T1495">
        <v>346</v>
      </c>
      <c r="U1495">
        <v>323.3</v>
      </c>
      <c r="V1495">
        <v>300.36</v>
      </c>
      <c r="W1495">
        <v>39.000999999999998</v>
      </c>
      <c r="X1495">
        <v>26.39</v>
      </c>
      <c r="Y1495" s="8">
        <f t="shared" si="458"/>
        <v>299.53999999999996</v>
      </c>
      <c r="Z1495">
        <v>50.31</v>
      </c>
      <c r="AB1495" s="25">
        <f t="shared" si="459"/>
        <v>9849.5499999999993</v>
      </c>
      <c r="AC1495" s="26">
        <f t="shared" si="457"/>
        <v>13032.016962838057</v>
      </c>
      <c r="AE1495" s="26">
        <f t="shared" si="447"/>
        <v>14075.136680023841</v>
      </c>
      <c r="AF1495" s="25">
        <f t="shared" si="460"/>
        <v>62256</v>
      </c>
      <c r="AG1495">
        <f t="shared" si="451"/>
        <v>4613.8423085642235</v>
      </c>
      <c r="AH1495" s="41">
        <f t="shared" si="462"/>
        <v>5.1943369605769112E-2</v>
      </c>
      <c r="AI1495" s="41">
        <f t="shared" si="463"/>
        <v>1.9220827601337515E-6</v>
      </c>
      <c r="AJ1495" s="41">
        <f t="shared" si="464"/>
        <v>1.9940510573553153E-10</v>
      </c>
      <c r="AK1495">
        <f t="shared" si="461"/>
        <v>1013.25</v>
      </c>
      <c r="AL1495">
        <v>273.14999999999998</v>
      </c>
      <c r="AM1495" s="27">
        <f t="shared" si="452"/>
        <v>300.15997398675495</v>
      </c>
      <c r="AN1495">
        <f t="shared" si="453"/>
        <v>0.99981438092951702</v>
      </c>
      <c r="AO1495" s="28">
        <f t="shared" si="454"/>
        <v>300.10425857138733</v>
      </c>
      <c r="AP1495" s="46">
        <f t="shared" si="455"/>
        <v>323.01673371876706</v>
      </c>
      <c r="AQ1495" s="28">
        <f t="shared" si="456"/>
        <v>0.2832662812329545</v>
      </c>
      <c r="AR1495" s="52">
        <v>298.79401313286922</v>
      </c>
      <c r="AS1495" s="52">
        <v>321.60645315848853</v>
      </c>
      <c r="AT1495" s="52">
        <v>1.6935468415114769</v>
      </c>
    </row>
    <row r="1496" spans="1:46" x14ac:dyDescent="0.3">
      <c r="A1496" s="1">
        <v>42835</v>
      </c>
      <c r="B1496" s="2">
        <v>0.71040509259259255</v>
      </c>
      <c r="C1496" s="4">
        <f t="shared" si="448"/>
        <v>42835.710405092592</v>
      </c>
      <c r="D1496" s="5" t="str">
        <f t="shared" si="449"/>
        <v>v</v>
      </c>
      <c r="E1496" s="6">
        <f t="shared" si="450"/>
        <v>21</v>
      </c>
      <c r="F1496">
        <v>1</v>
      </c>
      <c r="G1496">
        <v>8.5459999999999994</v>
      </c>
      <c r="H1496">
        <v>1111.33</v>
      </c>
      <c r="I1496">
        <v>1090.51</v>
      </c>
      <c r="J1496">
        <v>581.20000000000005</v>
      </c>
      <c r="K1496">
        <v>21.718879000000001</v>
      </c>
      <c r="L1496">
        <v>0</v>
      </c>
      <c r="M1496">
        <v>0</v>
      </c>
      <c r="N1496">
        <v>1</v>
      </c>
      <c r="O1496">
        <v>819760</v>
      </c>
      <c r="P1496">
        <v>20400</v>
      </c>
      <c r="Q1496">
        <v>15418</v>
      </c>
      <c r="R1496">
        <v>39.1</v>
      </c>
      <c r="S1496">
        <v>3788.24</v>
      </c>
      <c r="T1496">
        <v>346</v>
      </c>
      <c r="U1496">
        <v>322.98</v>
      </c>
      <c r="V1496">
        <v>300.08999999999997</v>
      </c>
      <c r="W1496">
        <v>38.999000000000002</v>
      </c>
      <c r="X1496">
        <v>26.385000000000002</v>
      </c>
      <c r="Y1496" s="8">
        <f t="shared" si="458"/>
        <v>299.53499999999997</v>
      </c>
      <c r="Z1496">
        <v>50.255000000000003</v>
      </c>
      <c r="AB1496" s="25">
        <f t="shared" si="459"/>
        <v>9849.5499999999993</v>
      </c>
      <c r="AC1496" s="26">
        <f t="shared" si="457"/>
        <v>13032.223375275651</v>
      </c>
      <c r="AE1496" s="26">
        <f t="shared" si="447"/>
        <v>14075.136680023841</v>
      </c>
      <c r="AF1496" s="25">
        <f t="shared" si="460"/>
        <v>62256</v>
      </c>
      <c r="AG1496">
        <f t="shared" si="451"/>
        <v>4612.9293218553184</v>
      </c>
      <c r="AH1496" s="41">
        <f t="shared" si="462"/>
        <v>5.1943384741714088E-2</v>
      </c>
      <c r="AI1496" s="41">
        <f t="shared" si="463"/>
        <v>1.9220800766926234E-6</v>
      </c>
      <c r="AJ1496" s="41">
        <f t="shared" si="464"/>
        <v>1.994054646283036E-10</v>
      </c>
      <c r="AK1496">
        <f t="shared" si="461"/>
        <v>1013.25</v>
      </c>
      <c r="AL1496">
        <v>273.14999999999998</v>
      </c>
      <c r="AM1496" s="27">
        <f t="shared" si="452"/>
        <v>300.08478269902628</v>
      </c>
      <c r="AN1496">
        <f t="shared" si="453"/>
        <v>0.999815684580319</v>
      </c>
      <c r="AO1496" s="28">
        <f t="shared" si="454"/>
        <v>300.02947244636323</v>
      </c>
      <c r="AP1496" s="46">
        <f t="shared" si="455"/>
        <v>322.90662718725247</v>
      </c>
      <c r="AQ1496" s="28">
        <f t="shared" si="456"/>
        <v>7.3372812747550142E-2</v>
      </c>
      <c r="AR1496" s="52">
        <v>298.719508884665</v>
      </c>
      <c r="AS1496" s="52">
        <v>321.49677930798526</v>
      </c>
      <c r="AT1496" s="52">
        <v>1.4832206920147541</v>
      </c>
    </row>
    <row r="1497" spans="1:46" x14ac:dyDescent="0.3">
      <c r="A1497" s="1">
        <v>42835</v>
      </c>
      <c r="B1497" s="2">
        <v>0.71075231481481482</v>
      </c>
      <c r="C1497" s="4">
        <f t="shared" si="448"/>
        <v>42835.710752314815</v>
      </c>
      <c r="D1497" s="5" t="str">
        <f t="shared" si="449"/>
        <v>v</v>
      </c>
      <c r="E1497" s="6">
        <f t="shared" si="450"/>
        <v>21</v>
      </c>
      <c r="F1497">
        <v>1</v>
      </c>
      <c r="G1497">
        <v>8.5340000000000007</v>
      </c>
      <c r="H1497">
        <v>1111.27</v>
      </c>
      <c r="I1497">
        <v>1090.52</v>
      </c>
      <c r="J1497">
        <v>581.04999999999995</v>
      </c>
      <c r="K1497">
        <v>21.714559999999999</v>
      </c>
      <c r="L1497">
        <v>0</v>
      </c>
      <c r="M1497">
        <v>0</v>
      </c>
      <c r="N1497">
        <v>1</v>
      </c>
      <c r="O1497">
        <v>819790</v>
      </c>
      <c r="P1497">
        <v>20402</v>
      </c>
      <c r="Q1497">
        <v>15418</v>
      </c>
      <c r="R1497">
        <v>39.1</v>
      </c>
      <c r="S1497">
        <v>3783.35</v>
      </c>
      <c r="T1497">
        <v>346</v>
      </c>
      <c r="U1497">
        <v>322.58999999999997</v>
      </c>
      <c r="V1497">
        <v>299.73</v>
      </c>
      <c r="W1497">
        <v>38.997999999999998</v>
      </c>
      <c r="X1497">
        <v>26.388999999999999</v>
      </c>
      <c r="Y1497" s="8">
        <f t="shared" si="458"/>
        <v>299.53899999999999</v>
      </c>
      <c r="Z1497">
        <v>50.195</v>
      </c>
      <c r="AB1497" s="25">
        <f t="shared" si="459"/>
        <v>9849.5499999999993</v>
      </c>
      <c r="AC1497" s="26">
        <f t="shared" si="457"/>
        <v>13033.50104423401</v>
      </c>
      <c r="AE1497" s="26">
        <f t="shared" si="447"/>
        <v>14075.136680023841</v>
      </c>
      <c r="AF1497" s="25">
        <f t="shared" si="460"/>
        <v>62256</v>
      </c>
      <c r="AG1497">
        <f t="shared" si="451"/>
        <v>4607.2780404162941</v>
      </c>
      <c r="AH1497" s="41">
        <f t="shared" si="462"/>
        <v>5.1943399877659058E-2</v>
      </c>
      <c r="AI1497" s="41">
        <f t="shared" si="463"/>
        <v>1.9220773932514949E-6</v>
      </c>
      <c r="AJ1497" s="41">
        <f t="shared" si="464"/>
        <v>1.9940582352107569E-10</v>
      </c>
      <c r="AK1497">
        <f t="shared" si="461"/>
        <v>1013.25</v>
      </c>
      <c r="AL1497">
        <v>273.14999999999998</v>
      </c>
      <c r="AM1497" s="27">
        <f t="shared" si="452"/>
        <v>299.61928202153149</v>
      </c>
      <c r="AN1497">
        <f t="shared" si="453"/>
        <v>0.99988301919942424</v>
      </c>
      <c r="AO1497" s="28">
        <f t="shared" si="454"/>
        <v>299.58423231805267</v>
      </c>
      <c r="AP1497" s="46">
        <f t="shared" si="455"/>
        <v>322.43039430296847</v>
      </c>
      <c r="AQ1497" s="28">
        <f t="shared" si="456"/>
        <v>0.15960569703150895</v>
      </c>
      <c r="AR1497" s="52">
        <v>298.27618266705434</v>
      </c>
      <c r="AS1497" s="52">
        <v>321.0225933600554</v>
      </c>
      <c r="AT1497" s="52">
        <v>1.5674066399445792</v>
      </c>
    </row>
    <row r="1498" spans="1:46" x14ac:dyDescent="0.3">
      <c r="A1498" s="1">
        <v>42835</v>
      </c>
      <c r="B1498" s="2">
        <v>0.71109953703703699</v>
      </c>
      <c r="C1498" s="4">
        <f t="shared" si="448"/>
        <v>42835.711099537039</v>
      </c>
      <c r="D1498" s="5" t="str">
        <f t="shared" si="449"/>
        <v>v</v>
      </c>
      <c r="E1498" s="6">
        <f t="shared" si="450"/>
        <v>21</v>
      </c>
      <c r="F1498">
        <v>1</v>
      </c>
      <c r="G1498">
        <v>8.423</v>
      </c>
      <c r="H1498">
        <v>1111.23</v>
      </c>
      <c r="I1498">
        <v>1090.72</v>
      </c>
      <c r="J1498">
        <v>583.43700000000001</v>
      </c>
      <c r="K1498">
        <v>21.713774999999998</v>
      </c>
      <c r="L1498">
        <v>0</v>
      </c>
      <c r="M1498">
        <v>0</v>
      </c>
      <c r="N1498">
        <v>1</v>
      </c>
      <c r="O1498">
        <v>819820</v>
      </c>
      <c r="P1498">
        <v>20405</v>
      </c>
      <c r="Q1498">
        <v>15418</v>
      </c>
      <c r="R1498">
        <v>39.1</v>
      </c>
      <c r="S1498">
        <v>3776.85</v>
      </c>
      <c r="T1498">
        <v>345</v>
      </c>
      <c r="U1498">
        <v>322.10000000000002</v>
      </c>
      <c r="V1498">
        <v>299.22000000000003</v>
      </c>
      <c r="W1498">
        <v>39.002000000000002</v>
      </c>
      <c r="X1498">
        <v>26.385999999999999</v>
      </c>
      <c r="Y1498" s="8">
        <f t="shared" si="458"/>
        <v>299.536</v>
      </c>
      <c r="Z1498">
        <v>50.113999999999997</v>
      </c>
      <c r="AB1498" s="25">
        <f t="shared" si="459"/>
        <v>9849.5499999999993</v>
      </c>
      <c r="AC1498" s="26">
        <f t="shared" si="457"/>
        <v>13035.417547671552</v>
      </c>
      <c r="AE1498" s="26">
        <f t="shared" si="447"/>
        <v>14075.136680023841</v>
      </c>
      <c r="AF1498" s="25">
        <f t="shared" si="460"/>
        <v>62256</v>
      </c>
      <c r="AG1498">
        <f t="shared" si="451"/>
        <v>4598.8011182577338</v>
      </c>
      <c r="AH1498" s="41">
        <f t="shared" si="462"/>
        <v>5.1943415013604034E-2</v>
      </c>
      <c r="AI1498" s="41">
        <f t="shared" si="463"/>
        <v>1.9220747098103668E-6</v>
      </c>
      <c r="AJ1498" s="41">
        <f t="shared" si="464"/>
        <v>1.9940618241384778E-10</v>
      </c>
      <c r="AK1498">
        <f t="shared" si="461"/>
        <v>1013.25</v>
      </c>
      <c r="AL1498">
        <v>273.14999999999998</v>
      </c>
      <c r="AM1498" s="27">
        <f t="shared" si="452"/>
        <v>298.9215670585632</v>
      </c>
      <c r="AN1498">
        <f t="shared" si="453"/>
        <v>0.99990899655779686</v>
      </c>
      <c r="AO1498" s="28">
        <f t="shared" si="454"/>
        <v>298.8943641670121</v>
      </c>
      <c r="AP1498" s="46">
        <f t="shared" si="455"/>
        <v>321.74691427016376</v>
      </c>
      <c r="AQ1498" s="28">
        <f t="shared" si="456"/>
        <v>0.35308572983626618</v>
      </c>
      <c r="AR1498" s="52">
        <v>297.58930052063965</v>
      </c>
      <c r="AS1498" s="52">
        <v>320.3420694437425</v>
      </c>
      <c r="AT1498" s="52">
        <v>1.75793055625752</v>
      </c>
    </row>
    <row r="1499" spans="1:46" x14ac:dyDescent="0.3">
      <c r="A1499" s="1">
        <v>42835</v>
      </c>
      <c r="B1499" s="2">
        <v>0.71144675925925915</v>
      </c>
      <c r="C1499" s="4">
        <f t="shared" si="448"/>
        <v>42835.711446759262</v>
      </c>
      <c r="D1499" s="5" t="str">
        <f t="shared" si="449"/>
        <v>v</v>
      </c>
      <c r="E1499" s="6">
        <f t="shared" si="450"/>
        <v>21</v>
      </c>
      <c r="F1499">
        <v>1</v>
      </c>
      <c r="G1499">
        <v>8.4280000000000008</v>
      </c>
      <c r="H1499">
        <v>1111.1600000000001</v>
      </c>
      <c r="I1499">
        <v>1090.3499999999999</v>
      </c>
      <c r="J1499">
        <v>583.625</v>
      </c>
      <c r="K1499">
        <v>21.716522999999999</v>
      </c>
      <c r="L1499">
        <v>0</v>
      </c>
      <c r="M1499">
        <v>0</v>
      </c>
      <c r="N1499">
        <v>1</v>
      </c>
      <c r="O1499">
        <v>819850</v>
      </c>
      <c r="P1499">
        <v>20406</v>
      </c>
      <c r="Q1499">
        <v>15420</v>
      </c>
      <c r="R1499">
        <v>39.1</v>
      </c>
      <c r="S1499">
        <v>3779.39</v>
      </c>
      <c r="T1499">
        <v>345</v>
      </c>
      <c r="U1499">
        <v>322.23</v>
      </c>
      <c r="V1499">
        <v>299.45</v>
      </c>
      <c r="W1499">
        <v>39</v>
      </c>
      <c r="X1499">
        <v>26.393999999999998</v>
      </c>
      <c r="Y1499" s="8">
        <f t="shared" si="458"/>
        <v>299.54399999999998</v>
      </c>
      <c r="Z1499">
        <v>50.048000000000002</v>
      </c>
      <c r="AB1499" s="25">
        <f t="shared" si="459"/>
        <v>9849.5499999999993</v>
      </c>
      <c r="AC1499" s="26">
        <f t="shared" si="457"/>
        <v>13034.365583657585</v>
      </c>
      <c r="AE1499" s="26">
        <f t="shared" si="447"/>
        <v>14075.136680023841</v>
      </c>
      <c r="AF1499" s="25">
        <f t="shared" si="460"/>
        <v>62256</v>
      </c>
      <c r="AG1499">
        <f t="shared" si="451"/>
        <v>4603.4540799406186</v>
      </c>
      <c r="AH1499" s="41">
        <f t="shared" si="462"/>
        <v>5.1943430149549011E-2</v>
      </c>
      <c r="AI1499" s="41">
        <f t="shared" si="463"/>
        <v>1.9220720263692388E-6</v>
      </c>
      <c r="AJ1499" s="41">
        <f t="shared" si="464"/>
        <v>1.9940654130661988E-10</v>
      </c>
      <c r="AK1499">
        <f t="shared" si="461"/>
        <v>1013.25</v>
      </c>
      <c r="AL1499">
        <v>273.14999999999998</v>
      </c>
      <c r="AM1499" s="27">
        <f t="shared" si="452"/>
        <v>299.30453198757402</v>
      </c>
      <c r="AN1499">
        <f t="shared" si="453"/>
        <v>0.99999869527981289</v>
      </c>
      <c r="AO1499" s="28">
        <f t="shared" si="454"/>
        <v>299.30414147890906</v>
      </c>
      <c r="AP1499" s="46">
        <f t="shared" si="455"/>
        <v>322.07872752186375</v>
      </c>
      <c r="AQ1499" s="28">
        <f t="shared" si="456"/>
        <v>0.15127247813626354</v>
      </c>
      <c r="AR1499" s="52">
        <v>297.99722995145942</v>
      </c>
      <c r="AS1499" s="52">
        <v>320.67237076493831</v>
      </c>
      <c r="AT1499" s="52">
        <v>1.5576292350617109</v>
      </c>
    </row>
    <row r="1500" spans="1:46" x14ac:dyDescent="0.3">
      <c r="A1500" s="1">
        <v>42835</v>
      </c>
      <c r="B1500" s="2">
        <v>0.71179398148148154</v>
      </c>
      <c r="C1500" s="4">
        <f t="shared" si="448"/>
        <v>42835.711793981478</v>
      </c>
      <c r="D1500" s="5" t="str">
        <f t="shared" si="449"/>
        <v>v</v>
      </c>
      <c r="E1500" s="6">
        <f t="shared" si="450"/>
        <v>21</v>
      </c>
      <c r="F1500">
        <v>1</v>
      </c>
      <c r="G1500">
        <v>8.4440000000000008</v>
      </c>
      <c r="H1500">
        <v>1111.1300000000001</v>
      </c>
      <c r="I1500">
        <v>1090.3800000000001</v>
      </c>
      <c r="J1500">
        <v>583.72500000000002</v>
      </c>
      <c r="K1500">
        <v>21.711124000000002</v>
      </c>
      <c r="L1500">
        <v>0</v>
      </c>
      <c r="M1500">
        <v>0</v>
      </c>
      <c r="N1500">
        <v>1</v>
      </c>
      <c r="O1500">
        <v>819880</v>
      </c>
      <c r="P1500">
        <v>20408</v>
      </c>
      <c r="Q1500">
        <v>15419</v>
      </c>
      <c r="R1500">
        <v>39.1</v>
      </c>
      <c r="S1500">
        <v>3769.02</v>
      </c>
      <c r="T1500">
        <v>344</v>
      </c>
      <c r="U1500">
        <v>321.33999999999997</v>
      </c>
      <c r="V1500">
        <v>298.61</v>
      </c>
      <c r="W1500">
        <v>38.997</v>
      </c>
      <c r="X1500">
        <v>26.376999999999999</v>
      </c>
      <c r="Y1500" s="8">
        <f t="shared" si="458"/>
        <v>299.52699999999999</v>
      </c>
      <c r="Z1500">
        <v>50.003999999999998</v>
      </c>
      <c r="AB1500" s="25">
        <f t="shared" si="459"/>
        <v>9849.5499999999993</v>
      </c>
      <c r="AC1500" s="26">
        <f t="shared" si="457"/>
        <v>13036.488514170826</v>
      </c>
      <c r="AE1500" s="26">
        <f t="shared" si="447"/>
        <v>14075.136680023841</v>
      </c>
      <c r="AF1500" s="25">
        <f t="shared" si="460"/>
        <v>62256</v>
      </c>
      <c r="AG1500">
        <f t="shared" si="451"/>
        <v>4594.0641063270878</v>
      </c>
      <c r="AH1500" s="41">
        <f t="shared" si="462"/>
        <v>5.194344528549398E-2</v>
      </c>
      <c r="AI1500" s="41">
        <f t="shared" si="463"/>
        <v>1.9220693429281107E-6</v>
      </c>
      <c r="AJ1500" s="41">
        <f t="shared" si="464"/>
        <v>1.9940690019939197E-10</v>
      </c>
      <c r="AK1500">
        <f t="shared" si="461"/>
        <v>1013.25</v>
      </c>
      <c r="AL1500">
        <v>273.14999999999998</v>
      </c>
      <c r="AM1500" s="27">
        <f t="shared" si="452"/>
        <v>298.53203626812365</v>
      </c>
      <c r="AN1500">
        <f t="shared" si="453"/>
        <v>0.99996894039621742</v>
      </c>
      <c r="AO1500" s="28">
        <f t="shared" si="454"/>
        <v>298.52276398136075</v>
      </c>
      <c r="AP1500" s="46">
        <f t="shared" si="455"/>
        <v>321.24673218849858</v>
      </c>
      <c r="AQ1500" s="28">
        <f t="shared" si="456"/>
        <v>9.3267811501391407E-2</v>
      </c>
      <c r="AR1500" s="52">
        <v>297.21923728214733</v>
      </c>
      <c r="AS1500" s="52">
        <v>319.84397922300303</v>
      </c>
      <c r="AT1500" s="52">
        <v>1.4960207769969429</v>
      </c>
    </row>
    <row r="1501" spans="1:46" x14ac:dyDescent="0.3">
      <c r="A1501" s="1">
        <v>42835</v>
      </c>
      <c r="B1501" s="2">
        <v>0.71214120370370371</v>
      </c>
      <c r="C1501" s="4">
        <f t="shared" si="448"/>
        <v>42835.712141203701</v>
      </c>
      <c r="D1501" s="5" t="str">
        <f t="shared" si="449"/>
        <v>v</v>
      </c>
      <c r="E1501" s="6">
        <f t="shared" si="450"/>
        <v>21</v>
      </c>
      <c r="F1501">
        <v>1</v>
      </c>
      <c r="G1501">
        <v>8.5180000000000007</v>
      </c>
      <c r="H1501">
        <v>1111.1300000000001</v>
      </c>
      <c r="I1501">
        <v>1090.3499999999999</v>
      </c>
      <c r="J1501">
        <v>577.97500000000002</v>
      </c>
      <c r="K1501">
        <v>21.709554000000001</v>
      </c>
      <c r="L1501">
        <v>0</v>
      </c>
      <c r="M1501">
        <v>0</v>
      </c>
      <c r="N1501">
        <v>1</v>
      </c>
      <c r="O1501">
        <v>819910</v>
      </c>
      <c r="P1501">
        <v>20409</v>
      </c>
      <c r="Q1501">
        <v>15419</v>
      </c>
      <c r="R1501">
        <v>39.1</v>
      </c>
      <c r="S1501">
        <v>3766.53</v>
      </c>
      <c r="T1501">
        <v>344</v>
      </c>
      <c r="U1501">
        <v>321.13</v>
      </c>
      <c r="V1501">
        <v>298.42</v>
      </c>
      <c r="W1501">
        <v>38.997999999999998</v>
      </c>
      <c r="X1501">
        <v>26.38</v>
      </c>
      <c r="Y1501" s="8">
        <f t="shared" si="458"/>
        <v>299.52999999999997</v>
      </c>
      <c r="Z1501">
        <v>49.947000000000003</v>
      </c>
      <c r="AB1501" s="25">
        <f t="shared" si="459"/>
        <v>9849.5499999999993</v>
      </c>
      <c r="AC1501" s="26">
        <f t="shared" si="457"/>
        <v>13037.127307218367</v>
      </c>
      <c r="AE1501" s="26">
        <f t="shared" si="447"/>
        <v>14075.136680023841</v>
      </c>
      <c r="AF1501" s="25">
        <f t="shared" si="460"/>
        <v>62256</v>
      </c>
      <c r="AG1501">
        <f t="shared" si="451"/>
        <v>4591.2386488646262</v>
      </c>
      <c r="AH1501" s="41">
        <f t="shared" si="462"/>
        <v>5.1943460421438957E-2</v>
      </c>
      <c r="AI1501" s="41">
        <f t="shared" si="463"/>
        <v>1.9220666594869826E-6</v>
      </c>
      <c r="AJ1501" s="41">
        <f t="shared" si="464"/>
        <v>1.9940725909216406E-10</v>
      </c>
      <c r="AK1501">
        <f t="shared" si="461"/>
        <v>1013.25</v>
      </c>
      <c r="AL1501">
        <v>273.14999999999998</v>
      </c>
      <c r="AM1501" s="27">
        <f t="shared" si="452"/>
        <v>298.29978563048661</v>
      </c>
      <c r="AN1501">
        <f t="shared" si="453"/>
        <v>0.99997895587669561</v>
      </c>
      <c r="AO1501" s="28">
        <f t="shared" si="454"/>
        <v>298.29350817301611</v>
      </c>
      <c r="AP1501" s="46">
        <f t="shared" si="455"/>
        <v>320.99119332489323</v>
      </c>
      <c r="AQ1501" s="28">
        <f t="shared" si="456"/>
        <v>0.13880667510676403</v>
      </c>
      <c r="AR1501" s="52">
        <v>296.99093981965814</v>
      </c>
      <c r="AS1501" s="52">
        <v>319.58951022192372</v>
      </c>
      <c r="AT1501" s="52">
        <v>1.5404897780762781</v>
      </c>
    </row>
    <row r="1502" spans="1:46" x14ac:dyDescent="0.3">
      <c r="A1502" s="1">
        <v>42835</v>
      </c>
      <c r="B1502" s="2">
        <v>0.71248842592592598</v>
      </c>
      <c r="C1502" s="4">
        <f t="shared" si="448"/>
        <v>42835.712488425925</v>
      </c>
      <c r="D1502" s="5" t="str">
        <f t="shared" si="449"/>
        <v>v</v>
      </c>
      <c r="E1502" s="6">
        <f t="shared" si="450"/>
        <v>21</v>
      </c>
      <c r="F1502">
        <v>1</v>
      </c>
      <c r="G1502">
        <v>8.4339999999999993</v>
      </c>
      <c r="H1502">
        <v>1111.23</v>
      </c>
      <c r="I1502">
        <v>1090.48</v>
      </c>
      <c r="J1502">
        <v>588.27499999999998</v>
      </c>
      <c r="K1502">
        <v>21.720744</v>
      </c>
      <c r="L1502">
        <v>0</v>
      </c>
      <c r="M1502">
        <v>0</v>
      </c>
      <c r="N1502">
        <v>1</v>
      </c>
      <c r="O1502">
        <v>819940</v>
      </c>
      <c r="P1502">
        <v>20406</v>
      </c>
      <c r="Q1502">
        <v>15418</v>
      </c>
      <c r="R1502">
        <v>39.1</v>
      </c>
      <c r="S1502">
        <v>3770.27</v>
      </c>
      <c r="T1502">
        <v>344</v>
      </c>
      <c r="U1502">
        <v>321.45</v>
      </c>
      <c r="V1502">
        <v>298.69</v>
      </c>
      <c r="W1502">
        <v>39</v>
      </c>
      <c r="X1502">
        <v>26.378</v>
      </c>
      <c r="Y1502" s="8">
        <f t="shared" si="458"/>
        <v>299.52799999999996</v>
      </c>
      <c r="Z1502">
        <v>49.984999999999999</v>
      </c>
      <c r="AB1502" s="25">
        <f t="shared" si="459"/>
        <v>9849.5499999999993</v>
      </c>
      <c r="AC1502" s="26">
        <f t="shared" si="457"/>
        <v>13036.056382150731</v>
      </c>
      <c r="AE1502" s="26">
        <f t="shared" si="447"/>
        <v>14075.136680023841</v>
      </c>
      <c r="AF1502" s="25">
        <f t="shared" si="460"/>
        <v>62256</v>
      </c>
      <c r="AG1502">
        <f t="shared" si="451"/>
        <v>4595.9754775382253</v>
      </c>
      <c r="AH1502" s="41">
        <f t="shared" si="462"/>
        <v>5.1943475557383927E-2</v>
      </c>
      <c r="AI1502" s="41">
        <f t="shared" si="463"/>
        <v>1.9220639760458541E-6</v>
      </c>
      <c r="AJ1502" s="41">
        <f t="shared" si="464"/>
        <v>1.9940761798493616E-10</v>
      </c>
      <c r="AK1502">
        <f t="shared" si="461"/>
        <v>1013.25</v>
      </c>
      <c r="AL1502">
        <v>273.14999999999998</v>
      </c>
      <c r="AM1502" s="27">
        <f t="shared" si="452"/>
        <v>298.68931962400427</v>
      </c>
      <c r="AN1502">
        <f t="shared" si="453"/>
        <v>0.99988229101331305</v>
      </c>
      <c r="AO1502" s="28">
        <f t="shared" si="454"/>
        <v>298.65416120685711</v>
      </c>
      <c r="AP1502" s="46">
        <f t="shared" si="455"/>
        <v>321.41760642768668</v>
      </c>
      <c r="AQ1502" s="28">
        <f t="shared" si="456"/>
        <v>3.2393572313310415E-2</v>
      </c>
      <c r="AR1502" s="52">
        <v>297.34996215457051</v>
      </c>
      <c r="AS1502" s="52">
        <v>320.01400121422751</v>
      </c>
      <c r="AT1502" s="52">
        <v>1.4359987857724832</v>
      </c>
    </row>
    <row r="1503" spans="1:46" x14ac:dyDescent="0.3">
      <c r="A1503" s="1">
        <v>42835</v>
      </c>
      <c r="B1503" s="2">
        <v>0.71283564814814815</v>
      </c>
      <c r="C1503" s="4">
        <f t="shared" si="448"/>
        <v>42835.712835648148</v>
      </c>
      <c r="D1503" s="5" t="str">
        <f t="shared" si="449"/>
        <v>v</v>
      </c>
      <c r="E1503" s="6">
        <f t="shared" si="450"/>
        <v>21</v>
      </c>
      <c r="F1503">
        <v>1</v>
      </c>
      <c r="G1503">
        <v>8.4440000000000008</v>
      </c>
      <c r="H1503">
        <v>1111.45</v>
      </c>
      <c r="I1503">
        <v>1090.77</v>
      </c>
      <c r="J1503">
        <v>579.61199999999997</v>
      </c>
      <c r="K1503">
        <v>21.711614999999998</v>
      </c>
      <c r="L1503">
        <v>0</v>
      </c>
      <c r="M1503">
        <v>0</v>
      </c>
      <c r="N1503">
        <v>1</v>
      </c>
      <c r="O1503">
        <v>819970</v>
      </c>
      <c r="P1503">
        <v>20400</v>
      </c>
      <c r="Q1503">
        <v>15419</v>
      </c>
      <c r="R1503">
        <v>39.1</v>
      </c>
      <c r="S1503">
        <v>3792.21</v>
      </c>
      <c r="T1503">
        <v>346</v>
      </c>
      <c r="U1503">
        <v>323.35000000000002</v>
      </c>
      <c r="V1503">
        <v>300.37</v>
      </c>
      <c r="W1503">
        <v>38.997999999999998</v>
      </c>
      <c r="X1503">
        <v>26.376000000000001</v>
      </c>
      <c r="Y1503" s="8">
        <f t="shared" si="458"/>
        <v>299.52599999999995</v>
      </c>
      <c r="Z1503">
        <v>50.158000000000001</v>
      </c>
      <c r="AB1503" s="25">
        <f t="shared" si="459"/>
        <v>9849.5499999999993</v>
      </c>
      <c r="AC1503" s="26">
        <f t="shared" si="457"/>
        <v>13031.378169790516</v>
      </c>
      <c r="AE1503" s="26">
        <f t="shared" si="447"/>
        <v>14075.136680023841</v>
      </c>
      <c r="AF1503" s="25">
        <f t="shared" si="460"/>
        <v>62256</v>
      </c>
      <c r="AG1503">
        <f t="shared" si="451"/>
        <v>4616.6677660266851</v>
      </c>
      <c r="AH1503" s="41">
        <f t="shared" si="462"/>
        <v>5.1943490693328903E-2</v>
      </c>
      <c r="AI1503" s="41">
        <f t="shared" si="463"/>
        <v>1.922061292604726E-6</v>
      </c>
      <c r="AJ1503" s="41">
        <f t="shared" si="464"/>
        <v>1.9940797687770825E-10</v>
      </c>
      <c r="AK1503">
        <f t="shared" si="461"/>
        <v>1013.25</v>
      </c>
      <c r="AL1503">
        <v>273.14999999999998</v>
      </c>
      <c r="AM1503" s="27">
        <f t="shared" si="452"/>
        <v>300.39325338599758</v>
      </c>
      <c r="AN1503">
        <f t="shared" si="453"/>
        <v>0.99967769961957298</v>
      </c>
      <c r="AO1503" s="28">
        <f t="shared" si="454"/>
        <v>300.29643652615357</v>
      </c>
      <c r="AP1503" s="46">
        <f t="shared" si="455"/>
        <v>323.27100327622253</v>
      </c>
      <c r="AQ1503" s="28">
        <f t="shared" si="456"/>
        <v>7.8996723777493116E-2</v>
      </c>
      <c r="AR1503" s="52">
        <v>298.9849598451039</v>
      </c>
      <c r="AS1503" s="52">
        <v>321.85919037773891</v>
      </c>
      <c r="AT1503" s="52">
        <v>1.4908096222611107</v>
      </c>
    </row>
    <row r="1504" spans="1:46" x14ac:dyDescent="0.3">
      <c r="A1504" s="1">
        <v>42835</v>
      </c>
      <c r="B1504" s="2">
        <v>0.71318287037037031</v>
      </c>
      <c r="C1504" s="4">
        <f t="shared" si="448"/>
        <v>42835.713182870371</v>
      </c>
      <c r="D1504" s="5" t="str">
        <f t="shared" si="449"/>
        <v>v</v>
      </c>
      <c r="E1504" s="6">
        <f t="shared" si="450"/>
        <v>21</v>
      </c>
      <c r="F1504">
        <v>1</v>
      </c>
      <c r="G1504">
        <v>8.468</v>
      </c>
      <c r="H1504">
        <v>1111.99</v>
      </c>
      <c r="I1504">
        <v>1091.3499999999999</v>
      </c>
      <c r="J1504">
        <v>584.125</v>
      </c>
      <c r="K1504">
        <v>21.718781</v>
      </c>
      <c r="L1504">
        <v>0</v>
      </c>
      <c r="M1504">
        <v>0</v>
      </c>
      <c r="N1504">
        <v>1</v>
      </c>
      <c r="O1504">
        <v>820000</v>
      </c>
      <c r="P1504">
        <v>20384</v>
      </c>
      <c r="Q1504">
        <v>15419</v>
      </c>
      <c r="R1504">
        <v>39.1</v>
      </c>
      <c r="S1504">
        <v>3841.2</v>
      </c>
      <c r="T1504">
        <v>350</v>
      </c>
      <c r="U1504">
        <v>327.57</v>
      </c>
      <c r="V1504">
        <v>304.12</v>
      </c>
      <c r="W1504">
        <v>39</v>
      </c>
      <c r="X1504">
        <v>26.375</v>
      </c>
      <c r="Y1504" s="8">
        <f t="shared" si="458"/>
        <v>299.52499999999998</v>
      </c>
      <c r="Z1504">
        <v>50.569000000000003</v>
      </c>
      <c r="AB1504" s="25">
        <f t="shared" si="459"/>
        <v>9849.5499999999993</v>
      </c>
      <c r="AC1504" s="26">
        <f t="shared" si="457"/>
        <v>13021.157481029897</v>
      </c>
      <c r="AE1504" s="26">
        <f t="shared" si="447"/>
        <v>14075.136680023841</v>
      </c>
      <c r="AF1504" s="25">
        <f t="shared" si="460"/>
        <v>62256</v>
      </c>
      <c r="AG1504">
        <f t="shared" si="451"/>
        <v>4661.8750854258724</v>
      </c>
      <c r="AH1504" s="41">
        <f t="shared" si="462"/>
        <v>5.1943505829273873E-2</v>
      </c>
      <c r="AI1504" s="41">
        <f t="shared" si="463"/>
        <v>1.9220586091635979E-6</v>
      </c>
      <c r="AJ1504" s="41">
        <f t="shared" si="464"/>
        <v>1.9940833577048034E-10</v>
      </c>
      <c r="AK1504">
        <f t="shared" si="461"/>
        <v>1013.25</v>
      </c>
      <c r="AL1504">
        <v>273.14999999999998</v>
      </c>
      <c r="AM1504" s="27">
        <f t="shared" si="452"/>
        <v>304.12982247944404</v>
      </c>
      <c r="AN1504">
        <f t="shared" si="453"/>
        <v>0.99918890434437369</v>
      </c>
      <c r="AO1504" s="28">
        <f t="shared" si="454"/>
        <v>303.88314410168459</v>
      </c>
      <c r="AP1504" s="46">
        <f t="shared" si="455"/>
        <v>327.30606396780013</v>
      </c>
      <c r="AQ1504" s="28">
        <f t="shared" si="456"/>
        <v>0.26393603219986517</v>
      </c>
      <c r="AR1504" s="52">
        <v>302.55570277537828</v>
      </c>
      <c r="AS1504" s="52">
        <v>325.87630518027049</v>
      </c>
      <c r="AT1504" s="52">
        <v>1.693694819729501</v>
      </c>
    </row>
    <row r="1505" spans="1:46" x14ac:dyDescent="0.3">
      <c r="A1505" s="1">
        <v>42835</v>
      </c>
      <c r="B1505" s="2">
        <v>0.94107638888888889</v>
      </c>
      <c r="C1505" s="4">
        <f t="shared" si="448"/>
        <v>42835.941076388888</v>
      </c>
      <c r="D1505" s="5" t="str">
        <f t="shared" si="449"/>
        <v>f</v>
      </c>
      <c r="E1505" s="6">
        <f t="shared" si="450"/>
        <v>22</v>
      </c>
      <c r="F1505">
        <v>1</v>
      </c>
      <c r="G1505">
        <v>8.7309999999999999</v>
      </c>
      <c r="H1505">
        <v>1100.82</v>
      </c>
      <c r="I1505">
        <v>1089.73</v>
      </c>
      <c r="J1505">
        <v>797.22500000000002</v>
      </c>
      <c r="K1505">
        <v>21.424982</v>
      </c>
      <c r="L1505">
        <v>1</v>
      </c>
      <c r="M1505">
        <v>0</v>
      </c>
      <c r="N1505">
        <v>1</v>
      </c>
      <c r="O1505">
        <v>820910</v>
      </c>
      <c r="P1505">
        <v>21010</v>
      </c>
      <c r="Q1505">
        <v>15432</v>
      </c>
      <c r="R1505">
        <v>38.68</v>
      </c>
      <c r="S1505">
        <v>2092.6799999999998</v>
      </c>
      <c r="T1505">
        <v>218</v>
      </c>
      <c r="U1505">
        <v>193.99</v>
      </c>
      <c r="V1505">
        <v>180.38</v>
      </c>
      <c r="W1505">
        <v>38.993000000000002</v>
      </c>
      <c r="X1505">
        <v>24.332999999999998</v>
      </c>
      <c r="Y1505" s="8">
        <f t="shared" si="458"/>
        <v>297.48299999999995</v>
      </c>
      <c r="Z1505">
        <v>46.710999999999999</v>
      </c>
      <c r="AB1505" s="25">
        <f t="shared" si="459"/>
        <v>9849.5499999999993</v>
      </c>
      <c r="AC1505" s="26">
        <f t="shared" si="457"/>
        <v>13409.735970710213</v>
      </c>
      <c r="AD1505" s="26"/>
      <c r="AE1505" s="29">
        <f t="shared" ref="AE1505:AE1514" si="465">AE1506</f>
        <v>14074.903133694859</v>
      </c>
      <c r="AF1505" s="25">
        <f t="shared" si="460"/>
        <v>62256</v>
      </c>
      <c r="AG1505">
        <f t="shared" si="451"/>
        <v>2942.1621239890701</v>
      </c>
      <c r="AH1505" s="41">
        <f t="shared" si="462"/>
        <v>5.1943964952938071E-2</v>
      </c>
      <c r="AI1505" s="41">
        <f t="shared" si="463"/>
        <v>1.9219772114493772E-6</v>
      </c>
      <c r="AJ1505" s="41">
        <f t="shared" si="464"/>
        <v>1.994192221845671E-10</v>
      </c>
      <c r="AK1505">
        <f t="shared" si="461"/>
        <v>1013.25</v>
      </c>
      <c r="AL1505">
        <v>273.14999999999998</v>
      </c>
      <c r="AM1505" s="27">
        <f t="shared" si="452"/>
        <v>174.54367886686276</v>
      </c>
      <c r="AN1505">
        <f t="shared" si="453"/>
        <v>1.0024466036056932</v>
      </c>
      <c r="AO1505" s="28">
        <f t="shared" si="454"/>
        <v>174.97071806092939</v>
      </c>
      <c r="AP1505" s="46">
        <f t="shared" si="455"/>
        <v>188.17748886507434</v>
      </c>
      <c r="AQ1505" s="28">
        <f t="shared" si="456"/>
        <v>5.8125111349256713</v>
      </c>
      <c r="AR1505" s="52">
        <v>174.13561851001839</v>
      </c>
      <c r="AS1505" s="52">
        <v>187.27935609072031</v>
      </c>
      <c r="AT1505" s="52">
        <v>6.7106439092796961</v>
      </c>
    </row>
    <row r="1506" spans="1:46" x14ac:dyDescent="0.3">
      <c r="A1506" s="1">
        <v>42835</v>
      </c>
      <c r="B1506" s="2">
        <v>0.94119212962962961</v>
      </c>
      <c r="C1506" s="4">
        <f t="shared" si="448"/>
        <v>42835.941192129627</v>
      </c>
      <c r="D1506" s="5" t="str">
        <f t="shared" si="449"/>
        <v>v</v>
      </c>
      <c r="E1506" s="6">
        <f t="shared" si="450"/>
        <v>22</v>
      </c>
      <c r="F1506">
        <v>1</v>
      </c>
      <c r="G1506">
        <v>8.7149999999999999</v>
      </c>
      <c r="H1506">
        <v>1101.1500000000001</v>
      </c>
      <c r="I1506">
        <v>1089.92</v>
      </c>
      <c r="J1506">
        <v>812.75</v>
      </c>
      <c r="K1506">
        <v>21.384931999999999</v>
      </c>
      <c r="L1506">
        <v>1</v>
      </c>
      <c r="M1506">
        <v>0</v>
      </c>
      <c r="N1506">
        <v>1</v>
      </c>
      <c r="O1506">
        <v>820920</v>
      </c>
      <c r="P1506">
        <v>21965</v>
      </c>
      <c r="Q1506">
        <v>15418</v>
      </c>
      <c r="R1506">
        <v>38.619999999999997</v>
      </c>
      <c r="S1506">
        <v>-697.75</v>
      </c>
      <c r="T1506">
        <v>23</v>
      </c>
      <c r="U1506">
        <v>43.52</v>
      </c>
      <c r="V1506">
        <v>40.46</v>
      </c>
      <c r="W1506">
        <v>38.984999999999999</v>
      </c>
      <c r="X1506">
        <v>24.457000000000001</v>
      </c>
      <c r="Y1506" s="8">
        <f t="shared" si="458"/>
        <v>297.60699999999997</v>
      </c>
      <c r="Z1506">
        <v>42.128999999999998</v>
      </c>
      <c r="AB1506" s="25">
        <f t="shared" si="459"/>
        <v>9849.5499999999993</v>
      </c>
      <c r="AC1506" s="26">
        <f t="shared" si="457"/>
        <v>14031.999335192631</v>
      </c>
      <c r="AD1506" s="26"/>
      <c r="AE1506" s="29">
        <f t="shared" si="465"/>
        <v>14074.903133694859</v>
      </c>
      <c r="AF1506" s="25">
        <f t="shared" si="460"/>
        <v>62256</v>
      </c>
      <c r="AG1506">
        <f t="shared" si="451"/>
        <v>189.77174153052152</v>
      </c>
      <c r="AH1506" s="41">
        <f t="shared" si="462"/>
        <v>5.1943969998253063E-2</v>
      </c>
      <c r="AI1506" s="41">
        <f t="shared" si="463"/>
        <v>1.9219763169690011E-6</v>
      </c>
      <c r="AJ1506" s="41">
        <f t="shared" si="464"/>
        <v>1.9941934181549112E-10</v>
      </c>
      <c r="AK1506">
        <f t="shared" si="461"/>
        <v>1013.25</v>
      </c>
      <c r="AL1506">
        <v>273.14999999999998</v>
      </c>
      <c r="AM1506" s="27">
        <f t="shared" si="452"/>
        <v>9.9280772784185203</v>
      </c>
      <c r="AN1506">
        <f t="shared" si="453"/>
        <v>1.0025639088364584</v>
      </c>
      <c r="AO1506" s="28">
        <f t="shared" si="454"/>
        <v>9.9535319634816997</v>
      </c>
      <c r="AP1506" s="46">
        <f t="shared" si="455"/>
        <v>10.706689916247694</v>
      </c>
      <c r="AQ1506" s="28">
        <f t="shared" si="456"/>
        <v>32.813310083752313</v>
      </c>
      <c r="AR1506" s="52">
        <v>9.8773147178153184</v>
      </c>
      <c r="AS1506" s="52">
        <v>10.624705509243793</v>
      </c>
      <c r="AT1506" s="52">
        <v>32.895294490756214</v>
      </c>
    </row>
    <row r="1507" spans="1:46" x14ac:dyDescent="0.3">
      <c r="A1507" s="1">
        <v>42835</v>
      </c>
      <c r="B1507" s="2">
        <v>0.94130787037037045</v>
      </c>
      <c r="C1507" s="4">
        <f t="shared" si="448"/>
        <v>42835.941307870373</v>
      </c>
      <c r="D1507" s="5" t="str">
        <f t="shared" si="449"/>
        <v>v</v>
      </c>
      <c r="E1507" s="6">
        <f t="shared" si="450"/>
        <v>22</v>
      </c>
      <c r="F1507">
        <v>1</v>
      </c>
      <c r="G1507">
        <v>8.6859999999999999</v>
      </c>
      <c r="H1507">
        <v>1101.42</v>
      </c>
      <c r="I1507">
        <v>1090.06</v>
      </c>
      <c r="J1507">
        <v>810.52499999999998</v>
      </c>
      <c r="K1507">
        <v>21.401620000000001</v>
      </c>
      <c r="L1507">
        <v>1</v>
      </c>
      <c r="M1507">
        <v>0</v>
      </c>
      <c r="N1507">
        <v>1</v>
      </c>
      <c r="O1507">
        <v>820930</v>
      </c>
      <c r="P1507">
        <v>22030</v>
      </c>
      <c r="Q1507">
        <v>15416</v>
      </c>
      <c r="R1507">
        <v>38.6</v>
      </c>
      <c r="S1507">
        <v>-889.71</v>
      </c>
      <c r="T1507">
        <v>9</v>
      </c>
      <c r="U1507">
        <v>35.81</v>
      </c>
      <c r="V1507">
        <v>33.29</v>
      </c>
      <c r="W1507">
        <v>38.99</v>
      </c>
      <c r="X1507">
        <v>24.550999999999998</v>
      </c>
      <c r="Y1507" s="8">
        <f t="shared" si="458"/>
        <v>297.70099999999996</v>
      </c>
      <c r="Z1507">
        <v>41.597999999999999</v>
      </c>
      <c r="AB1507" s="25">
        <f t="shared" si="459"/>
        <v>9849.5499999999993</v>
      </c>
      <c r="AC1507" s="26">
        <f t="shared" si="457"/>
        <v>14075.349409704202</v>
      </c>
      <c r="AD1507" s="26"/>
      <c r="AE1507" s="29">
        <f t="shared" si="465"/>
        <v>14074.903133694859</v>
      </c>
      <c r="AF1507" s="25">
        <f t="shared" si="460"/>
        <v>62256</v>
      </c>
      <c r="AG1507">
        <f t="shared" si="451"/>
        <v>-1.9739645078672403</v>
      </c>
      <c r="AH1507" s="41">
        <f t="shared" si="462"/>
        <v>5.1943975043568048E-2</v>
      </c>
      <c r="AI1507" s="41">
        <f t="shared" si="463"/>
        <v>1.9219754224886249E-6</v>
      </c>
      <c r="AJ1507" s="41">
        <f t="shared" si="464"/>
        <v>1.9941946144641515E-10</v>
      </c>
      <c r="AK1507">
        <f t="shared" si="461"/>
        <v>1013.25</v>
      </c>
      <c r="AL1507">
        <v>273.14999999999998</v>
      </c>
      <c r="AM1507" s="27">
        <f t="shared" si="452"/>
        <v>-0.10252807562121347</v>
      </c>
      <c r="AN1507">
        <f t="shared" si="453"/>
        <v>1.0026347272076739</v>
      </c>
      <c r="AO1507" s="28">
        <f t="shared" si="454"/>
        <v>-0.10279820913160312</v>
      </c>
      <c r="AP1507" s="46">
        <f t="shared" si="455"/>
        <v>-0.11059088659856431</v>
      </c>
      <c r="AQ1507" s="28">
        <f t="shared" si="456"/>
        <v>35.920590886598568</v>
      </c>
      <c r="AR1507" s="52">
        <v>-0.1019781814838365</v>
      </c>
      <c r="AS1507" s="52">
        <v>-0.10970869628252732</v>
      </c>
      <c r="AT1507" s="52">
        <v>35.919708696282527</v>
      </c>
    </row>
    <row r="1508" spans="1:46" x14ac:dyDescent="0.3">
      <c r="A1508" s="1">
        <v>42835</v>
      </c>
      <c r="B1508" s="2">
        <v>0.94142361111111106</v>
      </c>
      <c r="C1508" s="4">
        <f t="shared" si="448"/>
        <v>42835.941423611112</v>
      </c>
      <c r="D1508" s="5" t="str">
        <f t="shared" si="449"/>
        <v>v</v>
      </c>
      <c r="E1508" s="6">
        <f t="shared" si="450"/>
        <v>22</v>
      </c>
      <c r="F1508">
        <v>1</v>
      </c>
      <c r="G1508">
        <v>8.4250000000000007</v>
      </c>
      <c r="H1508">
        <v>1101.72</v>
      </c>
      <c r="I1508">
        <v>1090.18</v>
      </c>
      <c r="J1508">
        <v>789.95</v>
      </c>
      <c r="K1508">
        <v>21.420663999999999</v>
      </c>
      <c r="L1508">
        <v>1</v>
      </c>
      <c r="M1508">
        <v>0</v>
      </c>
      <c r="N1508">
        <v>1</v>
      </c>
      <c r="O1508">
        <v>820940</v>
      </c>
      <c r="P1508">
        <v>22030</v>
      </c>
      <c r="Q1508">
        <v>15417</v>
      </c>
      <c r="R1508">
        <v>38.659999999999997</v>
      </c>
      <c r="S1508">
        <v>-888.74</v>
      </c>
      <c r="T1508">
        <v>9</v>
      </c>
      <c r="U1508">
        <v>35.85</v>
      </c>
      <c r="V1508">
        <v>33.32</v>
      </c>
      <c r="W1508">
        <v>39</v>
      </c>
      <c r="X1508">
        <v>24.626999999999999</v>
      </c>
      <c r="Y1508" s="8">
        <f t="shared" si="458"/>
        <v>297.77699999999999</v>
      </c>
      <c r="Z1508">
        <v>41.436999999999998</v>
      </c>
      <c r="AB1508" s="25">
        <f t="shared" si="459"/>
        <v>9849.5499999999993</v>
      </c>
      <c r="AC1508" s="26">
        <f t="shared" si="457"/>
        <v>14074.436433806837</v>
      </c>
      <c r="AD1508" s="26"/>
      <c r="AE1508" s="29">
        <f t="shared" si="465"/>
        <v>14074.903133694859</v>
      </c>
      <c r="AF1508" s="25">
        <f t="shared" si="460"/>
        <v>62256</v>
      </c>
      <c r="AG1508">
        <f t="shared" si="451"/>
        <v>2.0643032461887163</v>
      </c>
      <c r="AH1508" s="41">
        <f t="shared" si="462"/>
        <v>5.1943980088883041E-2</v>
      </c>
      <c r="AI1508" s="41">
        <f t="shared" si="463"/>
        <v>1.9219745280082487E-6</v>
      </c>
      <c r="AJ1508" s="41">
        <f t="shared" si="464"/>
        <v>1.9941958107733917E-10</v>
      </c>
      <c r="AK1508">
        <f t="shared" si="461"/>
        <v>1013.25</v>
      </c>
      <c r="AL1508">
        <v>273.14999999999998</v>
      </c>
      <c r="AM1508" s="27">
        <f t="shared" si="452"/>
        <v>0.10723631867378422</v>
      </c>
      <c r="AN1508">
        <f t="shared" si="453"/>
        <v>1.0026176008985441</v>
      </c>
      <c r="AO1508" s="28">
        <f t="shared" si="454"/>
        <v>0.10751702055790129</v>
      </c>
      <c r="AP1508" s="46">
        <f t="shared" si="455"/>
        <v>0.11568014356951674</v>
      </c>
      <c r="AQ1508" s="28">
        <f t="shared" si="456"/>
        <v>35.734319856430481</v>
      </c>
      <c r="AR1508" s="52">
        <v>0.10666008217713191</v>
      </c>
      <c r="AS1508" s="52">
        <v>0.11475814299320571</v>
      </c>
      <c r="AT1508" s="52">
        <v>35.735241857006798</v>
      </c>
    </row>
    <row r="1509" spans="1:46" x14ac:dyDescent="0.3">
      <c r="A1509" s="1">
        <v>42835</v>
      </c>
      <c r="B1509" s="2">
        <v>0.94153935185185189</v>
      </c>
      <c r="C1509" s="4">
        <f t="shared" si="448"/>
        <v>42835.94153935185</v>
      </c>
      <c r="D1509" s="5" t="str">
        <f t="shared" si="449"/>
        <v>v</v>
      </c>
      <c r="E1509" s="6">
        <f t="shared" si="450"/>
        <v>22</v>
      </c>
      <c r="F1509">
        <v>1</v>
      </c>
      <c r="G1509">
        <v>8.5129999999999999</v>
      </c>
      <c r="H1509">
        <v>1101.99</v>
      </c>
      <c r="I1509">
        <v>1090.3399999999999</v>
      </c>
      <c r="J1509">
        <v>802.65</v>
      </c>
      <c r="K1509">
        <v>21.413792999999998</v>
      </c>
      <c r="L1509">
        <v>1</v>
      </c>
      <c r="M1509">
        <v>0</v>
      </c>
      <c r="N1509">
        <v>1</v>
      </c>
      <c r="O1509">
        <v>820950</v>
      </c>
      <c r="P1509">
        <v>22030</v>
      </c>
      <c r="Q1509">
        <v>15416</v>
      </c>
      <c r="R1509">
        <v>38.659999999999997</v>
      </c>
      <c r="S1509">
        <v>-892.02</v>
      </c>
      <c r="T1509">
        <v>9</v>
      </c>
      <c r="U1509">
        <v>35.729999999999997</v>
      </c>
      <c r="V1509">
        <v>33.200000000000003</v>
      </c>
      <c r="W1509">
        <v>38.997999999999998</v>
      </c>
      <c r="X1509">
        <v>24.707000000000001</v>
      </c>
      <c r="Y1509" s="8">
        <f t="shared" si="458"/>
        <v>297.85699999999997</v>
      </c>
      <c r="Z1509">
        <v>41.347999999999999</v>
      </c>
      <c r="AB1509" s="25">
        <f t="shared" si="459"/>
        <v>9849.5499999999993</v>
      </c>
      <c r="AC1509" s="26">
        <f t="shared" si="457"/>
        <v>14075.349409704202</v>
      </c>
      <c r="AD1509" s="26"/>
      <c r="AE1509" s="29">
        <f t="shared" si="465"/>
        <v>14074.903133694859</v>
      </c>
      <c r="AF1509" s="25">
        <f t="shared" si="460"/>
        <v>62256</v>
      </c>
      <c r="AG1509">
        <f t="shared" si="451"/>
        <v>-1.9739645078672403</v>
      </c>
      <c r="AH1509" s="41">
        <f t="shared" si="462"/>
        <v>5.1943985134198033E-2</v>
      </c>
      <c r="AI1509" s="41">
        <f t="shared" si="463"/>
        <v>1.921973633527873E-6</v>
      </c>
      <c r="AJ1509" s="41">
        <f t="shared" si="464"/>
        <v>1.9941970070826322E-10</v>
      </c>
      <c r="AK1509">
        <f t="shared" si="461"/>
        <v>1013.25</v>
      </c>
      <c r="AL1509">
        <v>273.14999999999998</v>
      </c>
      <c r="AM1509" s="27">
        <f t="shared" si="452"/>
        <v>-0.10252809554673151</v>
      </c>
      <c r="AN1509">
        <f t="shared" si="453"/>
        <v>1.002641242918638</v>
      </c>
      <c r="AO1509" s="28">
        <f t="shared" si="454"/>
        <v>-0.10279889715305575</v>
      </c>
      <c r="AP1509" s="46">
        <f t="shared" si="455"/>
        <v>-0.1106200340704296</v>
      </c>
      <c r="AQ1509" s="28">
        <f t="shared" si="456"/>
        <v>35.840620034070426</v>
      </c>
      <c r="AR1509" s="52">
        <v>-0.10197884419812034</v>
      </c>
      <c r="AS1509" s="52">
        <v>-0.10973758991658379</v>
      </c>
      <c r="AT1509" s="52">
        <v>35.839737589916581</v>
      </c>
    </row>
    <row r="1510" spans="1:46" x14ac:dyDescent="0.3">
      <c r="A1510" s="1">
        <v>42835</v>
      </c>
      <c r="B1510" s="2">
        <v>0.94165509259259261</v>
      </c>
      <c r="C1510" s="4">
        <f t="shared" si="448"/>
        <v>42835.941655092596</v>
      </c>
      <c r="D1510" s="5" t="str">
        <f t="shared" si="449"/>
        <v>v</v>
      </c>
      <c r="E1510" s="6">
        <f t="shared" si="450"/>
        <v>22</v>
      </c>
      <c r="F1510">
        <v>1</v>
      </c>
      <c r="G1510">
        <v>8.6839999999999993</v>
      </c>
      <c r="H1510">
        <v>1102.23</v>
      </c>
      <c r="I1510">
        <v>1090.48</v>
      </c>
      <c r="J1510">
        <v>797.5</v>
      </c>
      <c r="K1510">
        <v>21.414577999999999</v>
      </c>
      <c r="L1510">
        <v>1</v>
      </c>
      <c r="M1510">
        <v>0</v>
      </c>
      <c r="N1510">
        <v>1</v>
      </c>
      <c r="O1510">
        <v>820960</v>
      </c>
      <c r="P1510">
        <v>22029</v>
      </c>
      <c r="Q1510">
        <v>15416</v>
      </c>
      <c r="R1510">
        <v>38.700000000000003</v>
      </c>
      <c r="S1510">
        <v>-887.41</v>
      </c>
      <c r="T1510">
        <v>9</v>
      </c>
      <c r="U1510">
        <v>35.909999999999997</v>
      </c>
      <c r="V1510">
        <v>33.369999999999997</v>
      </c>
      <c r="W1510">
        <v>38.997999999999998</v>
      </c>
      <c r="X1510">
        <v>24.754999999999999</v>
      </c>
      <c r="Y1510" s="8">
        <f t="shared" si="458"/>
        <v>297.90499999999997</v>
      </c>
      <c r="Z1510">
        <v>41.32</v>
      </c>
      <c r="AB1510" s="25">
        <f t="shared" si="459"/>
        <v>9849.5499999999993</v>
      </c>
      <c r="AC1510" s="26">
        <f t="shared" si="457"/>
        <v>14074.710492345614</v>
      </c>
      <c r="AD1510" s="26"/>
      <c r="AE1510" s="29">
        <f t="shared" si="465"/>
        <v>14074.903133694859</v>
      </c>
      <c r="AF1510" s="25">
        <f t="shared" si="460"/>
        <v>62256</v>
      </c>
      <c r="AG1510">
        <f t="shared" si="451"/>
        <v>0.8520896893383636</v>
      </c>
      <c r="AH1510" s="41">
        <f t="shared" si="462"/>
        <v>5.1943990179513025E-2</v>
      </c>
      <c r="AI1510" s="41">
        <f t="shared" si="463"/>
        <v>1.9219727390474968E-6</v>
      </c>
      <c r="AJ1510" s="41">
        <f t="shared" si="464"/>
        <v>1.9941982033918724E-10</v>
      </c>
      <c r="AK1510">
        <f t="shared" si="461"/>
        <v>1013.25</v>
      </c>
      <c r="AL1510">
        <v>273.14999999999998</v>
      </c>
      <c r="AM1510" s="27">
        <f t="shared" si="452"/>
        <v>4.4262334039881369E-2</v>
      </c>
      <c r="AN1510">
        <f t="shared" si="453"/>
        <v>1.0025844690283239</v>
      </c>
      <c r="AO1510" s="28">
        <f t="shared" si="454"/>
        <v>4.4376728671328768E-2</v>
      </c>
      <c r="AP1510" s="46">
        <f t="shared" si="455"/>
        <v>4.7759126653353662E-2</v>
      </c>
      <c r="AQ1510" s="28">
        <f t="shared" si="456"/>
        <v>35.862240873346643</v>
      </c>
      <c r="AR1510" s="52">
        <v>4.4022934266077035E-2</v>
      </c>
      <c r="AS1510" s="52">
        <v>4.7378366008854367E-2</v>
      </c>
      <c r="AT1510" s="52">
        <v>35.862621633991139</v>
      </c>
    </row>
    <row r="1511" spans="1:46" x14ac:dyDescent="0.3">
      <c r="A1511" s="1">
        <v>42835</v>
      </c>
      <c r="B1511" s="2">
        <v>0.94177083333333333</v>
      </c>
      <c r="C1511" s="4">
        <f t="shared" si="448"/>
        <v>42835.941770833335</v>
      </c>
      <c r="D1511" s="5" t="str">
        <f t="shared" si="449"/>
        <v>v</v>
      </c>
      <c r="E1511" s="6">
        <f t="shared" si="450"/>
        <v>22</v>
      </c>
      <c r="F1511">
        <v>1</v>
      </c>
      <c r="G1511">
        <v>8.6310000000000002</v>
      </c>
      <c r="H1511">
        <v>1102.49</v>
      </c>
      <c r="I1511">
        <v>1090.5899999999999</v>
      </c>
      <c r="J1511">
        <v>793.07500000000005</v>
      </c>
      <c r="K1511">
        <v>21.419878000000001</v>
      </c>
      <c r="L1511">
        <v>1</v>
      </c>
      <c r="M1511">
        <v>0</v>
      </c>
      <c r="N1511">
        <v>1</v>
      </c>
      <c r="O1511">
        <v>820970</v>
      </c>
      <c r="P1511">
        <v>22029</v>
      </c>
      <c r="Q1511">
        <v>15417</v>
      </c>
      <c r="R1511">
        <v>38.700000000000003</v>
      </c>
      <c r="S1511">
        <v>-886.43</v>
      </c>
      <c r="T1511">
        <v>10</v>
      </c>
      <c r="U1511">
        <v>35.950000000000003</v>
      </c>
      <c r="V1511">
        <v>33.4</v>
      </c>
      <c r="W1511">
        <v>39</v>
      </c>
      <c r="X1511">
        <v>24.829000000000001</v>
      </c>
      <c r="Y1511" s="8">
        <f t="shared" si="458"/>
        <v>297.97899999999998</v>
      </c>
      <c r="Z1511">
        <v>41.322000000000003</v>
      </c>
      <c r="AB1511" s="25">
        <f t="shared" si="459"/>
        <v>9849.5499999999993</v>
      </c>
      <c r="AC1511" s="26">
        <f t="shared" si="457"/>
        <v>14073.797557890641</v>
      </c>
      <c r="AD1511" s="26"/>
      <c r="AE1511" s="29">
        <f t="shared" si="465"/>
        <v>14074.903133694859</v>
      </c>
      <c r="AF1511" s="25">
        <f t="shared" si="460"/>
        <v>62256</v>
      </c>
      <c r="AG1511">
        <f t="shared" si="451"/>
        <v>4.8901741357392119</v>
      </c>
      <c r="AH1511" s="41">
        <f t="shared" si="462"/>
        <v>5.1943995224828017E-2</v>
      </c>
      <c r="AI1511" s="41">
        <f t="shared" si="463"/>
        <v>1.9219718445671207E-6</v>
      </c>
      <c r="AJ1511" s="41">
        <f t="shared" si="464"/>
        <v>1.9941993997011126E-10</v>
      </c>
      <c r="AK1511">
        <f t="shared" si="461"/>
        <v>1013.25</v>
      </c>
      <c r="AL1511">
        <v>273.14999999999998</v>
      </c>
      <c r="AM1511" s="27">
        <f t="shared" si="452"/>
        <v>0.25406116693232578</v>
      </c>
      <c r="AN1511">
        <f t="shared" si="453"/>
        <v>1.0025970143197742</v>
      </c>
      <c r="AO1511" s="28">
        <f t="shared" si="454"/>
        <v>0.25472096742094757</v>
      </c>
      <c r="AP1511" s="46">
        <f t="shared" si="455"/>
        <v>0.27416347383134582</v>
      </c>
      <c r="AQ1511" s="28">
        <f t="shared" si="456"/>
        <v>35.675836526168659</v>
      </c>
      <c r="AR1511" s="52">
        <v>0.25269193089745279</v>
      </c>
      <c r="AS1511" s="52">
        <v>0.27197956369844856</v>
      </c>
      <c r="AT1511" s="52">
        <v>35.678020436301551</v>
      </c>
    </row>
    <row r="1512" spans="1:46" x14ac:dyDescent="0.3">
      <c r="A1512" s="1">
        <v>42835</v>
      </c>
      <c r="B1512" s="2">
        <v>0.94188657407407417</v>
      </c>
      <c r="C1512" s="4">
        <f t="shared" si="448"/>
        <v>42835.941886574074</v>
      </c>
      <c r="D1512" s="5" t="str">
        <f t="shared" si="449"/>
        <v>v</v>
      </c>
      <c r="E1512" s="6">
        <f t="shared" si="450"/>
        <v>22</v>
      </c>
      <c r="F1512">
        <v>1</v>
      </c>
      <c r="G1512">
        <v>8.2080000000000002</v>
      </c>
      <c r="H1512">
        <v>1102.79</v>
      </c>
      <c r="I1512">
        <v>1090.74</v>
      </c>
      <c r="J1512">
        <v>778.875</v>
      </c>
      <c r="K1512">
        <v>21.444026000000001</v>
      </c>
      <c r="L1512">
        <v>1</v>
      </c>
      <c r="M1512">
        <v>0</v>
      </c>
      <c r="N1512">
        <v>1</v>
      </c>
      <c r="O1512">
        <v>820980</v>
      </c>
      <c r="P1512">
        <v>22030</v>
      </c>
      <c r="Q1512">
        <v>15416</v>
      </c>
      <c r="R1512">
        <v>38.700000000000003</v>
      </c>
      <c r="S1512">
        <v>-891.1</v>
      </c>
      <c r="T1512">
        <v>9</v>
      </c>
      <c r="U1512">
        <v>35.79</v>
      </c>
      <c r="V1512">
        <v>33.24</v>
      </c>
      <c r="W1512">
        <v>39.003</v>
      </c>
      <c r="X1512">
        <v>24.882999999999999</v>
      </c>
      <c r="Y1512" s="8">
        <f t="shared" si="458"/>
        <v>298.03299999999996</v>
      </c>
      <c r="Z1512">
        <v>41.328000000000003</v>
      </c>
      <c r="AB1512" s="25">
        <f t="shared" si="459"/>
        <v>9849.5499999999993</v>
      </c>
      <c r="AC1512" s="26">
        <f t="shared" si="457"/>
        <v>14075.349409704202</v>
      </c>
      <c r="AD1512" s="26"/>
      <c r="AE1512" s="29">
        <f t="shared" si="465"/>
        <v>14074.903133694859</v>
      </c>
      <c r="AF1512" s="25">
        <f t="shared" si="460"/>
        <v>62256</v>
      </c>
      <c r="AG1512">
        <f t="shared" si="451"/>
        <v>-1.9739645078672403</v>
      </c>
      <c r="AH1512" s="41">
        <f t="shared" si="462"/>
        <v>5.1944000270143009E-2</v>
      </c>
      <c r="AI1512" s="41">
        <f t="shared" si="463"/>
        <v>1.9219709500867445E-6</v>
      </c>
      <c r="AJ1512" s="41">
        <f t="shared" si="464"/>
        <v>1.9942005960103531E-10</v>
      </c>
      <c r="AK1512">
        <f t="shared" si="461"/>
        <v>1013.25</v>
      </c>
      <c r="AL1512">
        <v>273.14999999999998</v>
      </c>
      <c r="AM1512" s="27">
        <f t="shared" si="452"/>
        <v>-0.10252812543500857</v>
      </c>
      <c r="AN1512">
        <f t="shared" si="453"/>
        <v>1.0025059125783105</v>
      </c>
      <c r="AO1512" s="28">
        <f t="shared" si="454"/>
        <v>-0.10278505195416675</v>
      </c>
      <c r="AP1512" s="46">
        <f t="shared" si="455"/>
        <v>-0.11064571188599837</v>
      </c>
      <c r="AQ1512" s="28">
        <f t="shared" si="456"/>
        <v>35.900645711886</v>
      </c>
      <c r="AR1512" s="52">
        <v>-0.10196507972175452</v>
      </c>
      <c r="AS1512" s="52">
        <v>-0.10976303089633016</v>
      </c>
      <c r="AT1512" s="52">
        <v>35.899763030896331</v>
      </c>
    </row>
    <row r="1513" spans="1:46" x14ac:dyDescent="0.3">
      <c r="A1513" s="1">
        <v>42835</v>
      </c>
      <c r="B1513" s="2">
        <v>0.94200231481481478</v>
      </c>
      <c r="C1513" s="4">
        <f t="shared" si="448"/>
        <v>42835.942002314812</v>
      </c>
      <c r="D1513" s="5" t="str">
        <f t="shared" si="449"/>
        <v>v</v>
      </c>
      <c r="E1513" s="6">
        <f t="shared" si="450"/>
        <v>22</v>
      </c>
      <c r="F1513">
        <v>1</v>
      </c>
      <c r="G1513">
        <v>8.3780000000000001</v>
      </c>
      <c r="H1513">
        <v>1103.0999999999999</v>
      </c>
      <c r="I1513">
        <v>1090.8599999999999</v>
      </c>
      <c r="J1513">
        <v>787.25</v>
      </c>
      <c r="K1513">
        <v>21.434995000000001</v>
      </c>
      <c r="L1513">
        <v>1</v>
      </c>
      <c r="M1513">
        <v>0</v>
      </c>
      <c r="N1513">
        <v>1</v>
      </c>
      <c r="O1513">
        <v>820990</v>
      </c>
      <c r="P1513">
        <v>22030</v>
      </c>
      <c r="Q1513">
        <v>15415</v>
      </c>
      <c r="R1513">
        <v>38.700000000000003</v>
      </c>
      <c r="S1513">
        <v>-895.19</v>
      </c>
      <c r="T1513">
        <v>9</v>
      </c>
      <c r="U1513">
        <v>35.64</v>
      </c>
      <c r="V1513">
        <v>33.1</v>
      </c>
      <c r="W1513">
        <v>39.003</v>
      </c>
      <c r="X1513">
        <v>24.937000000000001</v>
      </c>
      <c r="Y1513" s="8">
        <f t="shared" si="458"/>
        <v>298.08699999999999</v>
      </c>
      <c r="Z1513">
        <v>41.399000000000001</v>
      </c>
      <c r="AB1513" s="25">
        <f t="shared" si="459"/>
        <v>9849.5499999999993</v>
      </c>
      <c r="AC1513" s="26">
        <f t="shared" si="457"/>
        <v>14076.262504054492</v>
      </c>
      <c r="AD1513" s="26"/>
      <c r="AE1513" s="29">
        <f t="shared" si="465"/>
        <v>14074.903133694859</v>
      </c>
      <c r="AF1513" s="25">
        <f t="shared" si="460"/>
        <v>62256</v>
      </c>
      <c r="AG1513">
        <f t="shared" si="451"/>
        <v>-6.0127562019778935</v>
      </c>
      <c r="AH1513" s="41">
        <f t="shared" si="462"/>
        <v>5.1944005315458001E-2</v>
      </c>
      <c r="AI1513" s="41">
        <f t="shared" si="463"/>
        <v>1.9219700556063687E-6</v>
      </c>
      <c r="AJ1513" s="41">
        <f t="shared" si="464"/>
        <v>1.9942017923195933E-10</v>
      </c>
      <c r="AK1513">
        <f t="shared" si="461"/>
        <v>1013.25</v>
      </c>
      <c r="AL1513">
        <v>273.14999999999998</v>
      </c>
      <c r="AM1513" s="27">
        <f t="shared" si="452"/>
        <v>-0.31225719802696633</v>
      </c>
      <c r="AN1513">
        <f t="shared" si="453"/>
        <v>1.0024057731366713</v>
      </c>
      <c r="AO1513" s="28">
        <f t="shared" si="454"/>
        <v>-0.31300841800571189</v>
      </c>
      <c r="AP1513" s="46">
        <f t="shared" si="455"/>
        <v>-0.33698333369426187</v>
      </c>
      <c r="AQ1513" s="28">
        <f t="shared" si="456"/>
        <v>35.976983333694264</v>
      </c>
      <c r="AR1513" s="52">
        <v>-0.3105091870641366</v>
      </c>
      <c r="AS1513" s="52">
        <v>-0.33429267387198025</v>
      </c>
      <c r="AT1513" s="52">
        <v>35.974292673871979</v>
      </c>
    </row>
    <row r="1514" spans="1:46" x14ac:dyDescent="0.3">
      <c r="A1514" s="1">
        <v>42835</v>
      </c>
      <c r="B1514" s="2">
        <v>0.9421180555555555</v>
      </c>
      <c r="C1514" s="4">
        <f t="shared" si="448"/>
        <v>42835.942118055558</v>
      </c>
      <c r="D1514" s="5" t="str">
        <f t="shared" si="449"/>
        <v>v</v>
      </c>
      <c r="E1514" s="6">
        <f t="shared" si="450"/>
        <v>22</v>
      </c>
      <c r="F1514">
        <v>1</v>
      </c>
      <c r="G1514">
        <v>8.4469999999999992</v>
      </c>
      <c r="H1514">
        <v>1103.43</v>
      </c>
      <c r="I1514">
        <v>1090.9000000000001</v>
      </c>
      <c r="J1514">
        <v>788.1</v>
      </c>
      <c r="K1514">
        <v>21.431069000000001</v>
      </c>
      <c r="L1514">
        <v>1</v>
      </c>
      <c r="M1514">
        <v>0</v>
      </c>
      <c r="N1514">
        <v>1</v>
      </c>
      <c r="O1514">
        <v>821000</v>
      </c>
      <c r="P1514">
        <v>22030</v>
      </c>
      <c r="Q1514">
        <v>15416</v>
      </c>
      <c r="R1514">
        <v>38.700000000000003</v>
      </c>
      <c r="S1514">
        <v>-891.1</v>
      </c>
      <c r="T1514">
        <v>9</v>
      </c>
      <c r="U1514">
        <v>35.799999999999997</v>
      </c>
      <c r="V1514">
        <v>33.25</v>
      </c>
      <c r="W1514">
        <v>39</v>
      </c>
      <c r="X1514">
        <v>24.989000000000001</v>
      </c>
      <c r="Y1514" s="8">
        <f t="shared" si="458"/>
        <v>298.13899999999995</v>
      </c>
      <c r="Z1514">
        <v>41.438000000000002</v>
      </c>
      <c r="AB1514" s="25">
        <f t="shared" si="459"/>
        <v>9849.5499999999993</v>
      </c>
      <c r="AC1514" s="26">
        <f t="shared" si="457"/>
        <v>14075.349409704202</v>
      </c>
      <c r="AD1514" s="26"/>
      <c r="AE1514" s="29">
        <f t="shared" si="465"/>
        <v>14074.903133694859</v>
      </c>
      <c r="AF1514" s="25">
        <f t="shared" si="460"/>
        <v>62256</v>
      </c>
      <c r="AG1514">
        <f t="shared" si="451"/>
        <v>-1.9739645078672403</v>
      </c>
      <c r="AH1514" s="41">
        <f t="shared" si="462"/>
        <v>5.1944010360772987E-2</v>
      </c>
      <c r="AI1514" s="41">
        <f t="shared" si="463"/>
        <v>1.9219691611259926E-6</v>
      </c>
      <c r="AJ1514" s="41">
        <f t="shared" si="464"/>
        <v>1.9942029886288336E-10</v>
      </c>
      <c r="AK1514">
        <f t="shared" si="461"/>
        <v>1013.25</v>
      </c>
      <c r="AL1514">
        <v>273.14999999999998</v>
      </c>
      <c r="AM1514" s="27">
        <f t="shared" si="452"/>
        <v>-0.1025281453605266</v>
      </c>
      <c r="AN1514">
        <f t="shared" si="453"/>
        <v>1.0022807992907024</v>
      </c>
      <c r="AO1514" s="28">
        <f t="shared" si="454"/>
        <v>-0.10276199148174191</v>
      </c>
      <c r="AP1514" s="46">
        <f t="shared" si="455"/>
        <v>-0.11063711473716482</v>
      </c>
      <c r="AQ1514" s="28">
        <f t="shared" si="456"/>
        <v>35.910637114737163</v>
      </c>
      <c r="AR1514" s="52">
        <v>-0.10194218340360878</v>
      </c>
      <c r="AS1514" s="52">
        <v>-0.10975448100172398</v>
      </c>
      <c r="AT1514" s="52">
        <v>35.90975448100172</v>
      </c>
    </row>
    <row r="1515" spans="1:46" x14ac:dyDescent="0.3">
      <c r="A1515" s="1">
        <v>42835</v>
      </c>
      <c r="B1515" s="2">
        <v>0.94223379629629633</v>
      </c>
      <c r="C1515" s="4">
        <f t="shared" si="448"/>
        <v>42835.942233796297</v>
      </c>
      <c r="D1515" s="5" t="str">
        <f t="shared" si="449"/>
        <v>v</v>
      </c>
      <c r="E1515" s="6">
        <f t="shared" si="450"/>
        <v>22</v>
      </c>
      <c r="F1515">
        <v>1</v>
      </c>
      <c r="G1515">
        <v>8.548</v>
      </c>
      <c r="H1515">
        <v>1103.74</v>
      </c>
      <c r="I1515">
        <v>1090.95</v>
      </c>
      <c r="J1515">
        <v>796.3</v>
      </c>
      <c r="K1515">
        <v>21.419682000000002</v>
      </c>
      <c r="L1515">
        <v>1</v>
      </c>
      <c r="M1515">
        <v>0</v>
      </c>
      <c r="N1515">
        <v>1</v>
      </c>
      <c r="O1515">
        <v>821010</v>
      </c>
      <c r="P1515">
        <v>22030</v>
      </c>
      <c r="Q1515">
        <v>15418</v>
      </c>
      <c r="R1515">
        <v>38.700000000000003</v>
      </c>
      <c r="S1515">
        <v>-884.55</v>
      </c>
      <c r="T1515">
        <v>10</v>
      </c>
      <c r="U1515">
        <v>36.049999999999997</v>
      </c>
      <c r="V1515">
        <v>33.479999999999997</v>
      </c>
      <c r="W1515">
        <v>38.994</v>
      </c>
      <c r="X1515">
        <v>25.053000000000001</v>
      </c>
      <c r="Y1515" s="8">
        <f t="shared" si="458"/>
        <v>298.20299999999997</v>
      </c>
      <c r="Z1515">
        <v>41.53</v>
      </c>
      <c r="AB1515" s="25">
        <f t="shared" si="459"/>
        <v>9849.5499999999993</v>
      </c>
      <c r="AC1515" s="26">
        <f t="shared" si="457"/>
        <v>14073.523576339343</v>
      </c>
      <c r="AD1515" s="26"/>
      <c r="AE1515" s="29">
        <f>AE1516</f>
        <v>14074.903133694859</v>
      </c>
      <c r="AF1515" s="25">
        <f t="shared" si="460"/>
        <v>62256</v>
      </c>
      <c r="AG1515">
        <f t="shared" si="451"/>
        <v>6.1020471621874748</v>
      </c>
      <c r="AH1515" s="41">
        <f t="shared" si="462"/>
        <v>5.1944015406087979E-2</v>
      </c>
      <c r="AI1515" s="41">
        <f t="shared" si="463"/>
        <v>1.9219682666456164E-6</v>
      </c>
      <c r="AJ1515" s="41">
        <f t="shared" si="464"/>
        <v>1.994204184938074E-10</v>
      </c>
      <c r="AK1515">
        <f t="shared" si="461"/>
        <v>1013.25</v>
      </c>
      <c r="AL1515">
        <v>273.14999999999998</v>
      </c>
      <c r="AM1515" s="27">
        <f t="shared" si="452"/>
        <v>0.31703644156071731</v>
      </c>
      <c r="AN1515">
        <f t="shared" si="453"/>
        <v>1.0022143896016384</v>
      </c>
      <c r="AO1515" s="28">
        <f t="shared" si="454"/>
        <v>0.31773848376024982</v>
      </c>
      <c r="AP1515" s="46">
        <f t="shared" si="455"/>
        <v>0.34210392189316019</v>
      </c>
      <c r="AQ1515" s="28">
        <f t="shared" si="456"/>
        <v>35.707896078106835</v>
      </c>
      <c r="AR1515" s="52">
        <v>0.31520800192560811</v>
      </c>
      <c r="AS1515" s="52">
        <v>0.33937939274684648</v>
      </c>
      <c r="AT1515" s="52">
        <v>35.710620607253148</v>
      </c>
    </row>
    <row r="1516" spans="1:46" x14ac:dyDescent="0.3">
      <c r="A1516" s="1">
        <v>42835</v>
      </c>
      <c r="B1516" s="2">
        <v>0.94234953703703705</v>
      </c>
      <c r="C1516" s="4">
        <f t="shared" si="448"/>
        <v>42835.942349537036</v>
      </c>
      <c r="D1516" s="5" t="str">
        <f t="shared" si="449"/>
        <v>v</v>
      </c>
      <c r="E1516" s="6">
        <f t="shared" si="450"/>
        <v>22</v>
      </c>
      <c r="F1516">
        <v>1</v>
      </c>
      <c r="G1516">
        <v>8.5009999999999994</v>
      </c>
      <c r="H1516">
        <v>1104.05</v>
      </c>
      <c r="I1516">
        <v>1091.08</v>
      </c>
      <c r="J1516">
        <v>791.5</v>
      </c>
      <c r="K1516">
        <v>21.430087</v>
      </c>
      <c r="L1516">
        <v>1</v>
      </c>
      <c r="M1516">
        <v>0</v>
      </c>
      <c r="N1516">
        <v>1</v>
      </c>
      <c r="O1516">
        <v>821020</v>
      </c>
      <c r="P1516">
        <v>22030</v>
      </c>
      <c r="Q1516">
        <v>15416</v>
      </c>
      <c r="R1516">
        <v>38.700000000000003</v>
      </c>
      <c r="S1516">
        <v>-890.28</v>
      </c>
      <c r="T1516">
        <v>9</v>
      </c>
      <c r="U1516">
        <v>35.840000000000003</v>
      </c>
      <c r="V1516">
        <v>33.28</v>
      </c>
      <c r="W1516">
        <v>39.003999999999998</v>
      </c>
      <c r="X1516">
        <v>25.097000000000001</v>
      </c>
      <c r="Y1516" s="8">
        <f t="shared" si="458"/>
        <v>298.24699999999996</v>
      </c>
      <c r="Z1516">
        <v>41.639000000000003</v>
      </c>
      <c r="AB1516" s="25">
        <f t="shared" si="459"/>
        <v>9849.5499999999993</v>
      </c>
      <c r="AC1516" s="26">
        <f t="shared" si="457"/>
        <v>14075.349409704202</v>
      </c>
      <c r="AD1516" s="26">
        <f>AVERAGE(AC1508:AC1516)</f>
        <v>14074.903133694859</v>
      </c>
      <c r="AE1516" s="30">
        <f>AD1516</f>
        <v>14074.903133694859</v>
      </c>
      <c r="AF1516" s="25">
        <f t="shared" si="460"/>
        <v>62256</v>
      </c>
      <c r="AG1516">
        <f t="shared" si="451"/>
        <v>-1.9739645078672403</v>
      </c>
      <c r="AH1516" s="41">
        <f t="shared" si="462"/>
        <v>5.1944020451402971E-2</v>
      </c>
      <c r="AI1516" s="41">
        <f t="shared" si="463"/>
        <v>1.9219673721652402E-6</v>
      </c>
      <c r="AJ1516" s="41">
        <f t="shared" si="464"/>
        <v>1.9942053812473143E-10</v>
      </c>
      <c r="AK1516">
        <f t="shared" si="461"/>
        <v>1013.25</v>
      </c>
      <c r="AL1516">
        <v>273.14999999999998</v>
      </c>
      <c r="AM1516" s="27">
        <f t="shared" si="452"/>
        <v>-0.10252816528604464</v>
      </c>
      <c r="AN1516">
        <f t="shared" si="453"/>
        <v>1.0020808191576414</v>
      </c>
      <c r="AO1516" s="28">
        <f t="shared" si="454"/>
        <v>-0.10274150785656966</v>
      </c>
      <c r="AP1516" s="46">
        <f t="shared" si="455"/>
        <v>-0.11063331299496276</v>
      </c>
      <c r="AQ1516" s="28">
        <f t="shared" si="456"/>
        <v>35.950633312994967</v>
      </c>
      <c r="AR1516" s="52">
        <v>-0.10192184338371015</v>
      </c>
      <c r="AS1516" s="52">
        <v>-0.10975068825965799</v>
      </c>
      <c r="AT1516" s="52">
        <v>35.949750688259662</v>
      </c>
    </row>
    <row r="1517" spans="1:46" x14ac:dyDescent="0.3">
      <c r="A1517" s="1">
        <v>42835</v>
      </c>
      <c r="B1517" s="2">
        <v>0.94269675925925922</v>
      </c>
      <c r="C1517" s="4">
        <f t="shared" si="448"/>
        <v>42835.942696759259</v>
      </c>
      <c r="D1517" s="5" t="str">
        <f t="shared" si="449"/>
        <v>v</v>
      </c>
      <c r="E1517" s="6">
        <f t="shared" si="450"/>
        <v>22</v>
      </c>
      <c r="F1517">
        <v>1</v>
      </c>
      <c r="G1517">
        <v>8.3130000000000006</v>
      </c>
      <c r="H1517">
        <v>1107.69</v>
      </c>
      <c r="I1517">
        <v>1086.3499999999999</v>
      </c>
      <c r="J1517">
        <v>607.20000000000005</v>
      </c>
      <c r="K1517">
        <v>21.706510999999999</v>
      </c>
      <c r="L1517">
        <v>0</v>
      </c>
      <c r="M1517">
        <v>1</v>
      </c>
      <c r="N1517">
        <v>1</v>
      </c>
      <c r="O1517">
        <v>821050</v>
      </c>
      <c r="P1517">
        <v>20956</v>
      </c>
      <c r="Q1517">
        <v>15428</v>
      </c>
      <c r="R1517">
        <v>38.700000000000003</v>
      </c>
      <c r="S1517">
        <v>2233.9699999999998</v>
      </c>
      <c r="T1517">
        <v>218</v>
      </c>
      <c r="U1517">
        <v>201.5</v>
      </c>
      <c r="V1517">
        <v>187.94</v>
      </c>
      <c r="W1517">
        <v>39.005000000000003</v>
      </c>
      <c r="X1517">
        <v>25.013000000000002</v>
      </c>
      <c r="Y1517" s="8">
        <f t="shared" si="458"/>
        <v>298.16299999999995</v>
      </c>
      <c r="Z1517">
        <v>55.863999999999997</v>
      </c>
      <c r="AB1517" s="25">
        <f t="shared" si="459"/>
        <v>9849.5499999999993</v>
      </c>
      <c r="AC1517" s="26">
        <f t="shared" si="457"/>
        <v>13378.737995851698</v>
      </c>
      <c r="AE1517" s="26">
        <f t="shared" ref="AE1517:AE1576" si="466">AE1516</f>
        <v>14074.903133694859</v>
      </c>
      <c r="AF1517" s="25">
        <f t="shared" si="460"/>
        <v>62256</v>
      </c>
      <c r="AG1517">
        <f t="shared" si="451"/>
        <v>3079.2721207301388</v>
      </c>
      <c r="AH1517" s="41">
        <f t="shared" si="462"/>
        <v>5.1944035587347948E-2</v>
      </c>
      <c r="AI1517" s="41">
        <f t="shared" si="463"/>
        <v>1.9219646887241122E-6</v>
      </c>
      <c r="AJ1517" s="41">
        <f t="shared" si="464"/>
        <v>1.9942089701750352E-10</v>
      </c>
      <c r="AK1517">
        <f t="shared" si="461"/>
        <v>1013.25</v>
      </c>
      <c r="AL1517">
        <v>273.14999999999998</v>
      </c>
      <c r="AM1517" s="27">
        <f t="shared" si="452"/>
        <v>183.99630198493966</v>
      </c>
      <c r="AN1517">
        <f t="shared" si="453"/>
        <v>0.99850655902637875</v>
      </c>
      <c r="AO1517" s="28">
        <f t="shared" si="454"/>
        <v>183.72151436856058</v>
      </c>
      <c r="AP1517" s="46">
        <f t="shared" si="455"/>
        <v>196.9759359825174</v>
      </c>
      <c r="AQ1517" s="28">
        <f t="shared" si="456"/>
        <v>4.5240640174826012</v>
      </c>
      <c r="AR1517" s="52">
        <v>182.85681164208745</v>
      </c>
      <c r="AS1517" s="52">
        <v>196.04885006403325</v>
      </c>
      <c r="AT1517" s="52">
        <v>5.4511499359667539</v>
      </c>
    </row>
    <row r="1518" spans="1:46" x14ac:dyDescent="0.3">
      <c r="A1518" s="1">
        <v>42835</v>
      </c>
      <c r="B1518" s="2">
        <v>0.94304398148148139</v>
      </c>
      <c r="C1518" s="4">
        <f t="shared" si="448"/>
        <v>42835.943043981482</v>
      </c>
      <c r="D1518" s="5" t="str">
        <f t="shared" si="449"/>
        <v>v</v>
      </c>
      <c r="E1518" s="6">
        <f t="shared" si="450"/>
        <v>22</v>
      </c>
      <c r="F1518">
        <v>1</v>
      </c>
      <c r="G1518">
        <v>8.3580000000000005</v>
      </c>
      <c r="H1518">
        <v>1107.83</v>
      </c>
      <c r="I1518">
        <v>1086.45</v>
      </c>
      <c r="J1518">
        <v>609.72500000000002</v>
      </c>
      <c r="K1518">
        <v>21.700817000000001</v>
      </c>
      <c r="L1518">
        <v>0</v>
      </c>
      <c r="M1518">
        <v>1</v>
      </c>
      <c r="N1518">
        <v>1</v>
      </c>
      <c r="O1518">
        <v>821080</v>
      </c>
      <c r="P1518">
        <v>20753</v>
      </c>
      <c r="Q1518">
        <v>15432</v>
      </c>
      <c r="R1518">
        <v>38.700000000000003</v>
      </c>
      <c r="S1518">
        <v>2827.71</v>
      </c>
      <c r="T1518">
        <v>263</v>
      </c>
      <c r="U1518">
        <v>244.39</v>
      </c>
      <c r="V1518">
        <v>227.92</v>
      </c>
      <c r="W1518">
        <v>38.996000000000002</v>
      </c>
      <c r="X1518">
        <v>25.082999999999998</v>
      </c>
      <c r="Y1518" s="8">
        <f t="shared" si="458"/>
        <v>298.23299999999995</v>
      </c>
      <c r="Z1518">
        <v>56.119</v>
      </c>
      <c r="AB1518" s="25">
        <f t="shared" si="459"/>
        <v>9849.5499999999993</v>
      </c>
      <c r="AC1518" s="26">
        <f t="shared" si="457"/>
        <v>13245.704455028512</v>
      </c>
      <c r="AE1518" s="26">
        <f t="shared" si="466"/>
        <v>14074.903133694859</v>
      </c>
      <c r="AF1518" s="25">
        <f t="shared" si="460"/>
        <v>62256</v>
      </c>
      <c r="AG1518">
        <f t="shared" si="451"/>
        <v>3667.7050242334776</v>
      </c>
      <c r="AH1518" s="41">
        <f t="shared" si="462"/>
        <v>5.1944050723292917E-2</v>
      </c>
      <c r="AI1518" s="41">
        <f t="shared" si="463"/>
        <v>1.9219620052829841E-6</v>
      </c>
      <c r="AJ1518" s="41">
        <f t="shared" si="464"/>
        <v>1.9942125591027561E-10</v>
      </c>
      <c r="AK1518">
        <f t="shared" si="461"/>
        <v>1013.25</v>
      </c>
      <c r="AL1518">
        <v>273.14999999999998</v>
      </c>
      <c r="AM1518" s="27">
        <f t="shared" si="452"/>
        <v>226.20888783875071</v>
      </c>
      <c r="AN1518">
        <f t="shared" si="453"/>
        <v>0.99861476525021875</v>
      </c>
      <c r="AO1518" s="28">
        <f t="shared" si="454"/>
        <v>225.8955354266071</v>
      </c>
      <c r="AP1518" s="46">
        <f t="shared" si="455"/>
        <v>242.21485760102371</v>
      </c>
      <c r="AQ1518" s="28">
        <f t="shared" si="456"/>
        <v>2.175142398976277</v>
      </c>
      <c r="AR1518" s="52">
        <v>224.88089773605017</v>
      </c>
      <c r="AS1518" s="52">
        <v>241.12691965983885</v>
      </c>
      <c r="AT1518" s="52">
        <v>3.2630803401611388</v>
      </c>
    </row>
    <row r="1519" spans="1:46" x14ac:dyDescent="0.3">
      <c r="A1519" s="1">
        <v>42835</v>
      </c>
      <c r="B1519" s="2">
        <v>0.94339120370370377</v>
      </c>
      <c r="C1519" s="4">
        <f t="shared" si="448"/>
        <v>42835.943391203706</v>
      </c>
      <c r="D1519" s="5" t="str">
        <f t="shared" si="449"/>
        <v>v</v>
      </c>
      <c r="E1519" s="6">
        <f t="shared" si="450"/>
        <v>22</v>
      </c>
      <c r="F1519">
        <v>1</v>
      </c>
      <c r="G1519">
        <v>8.4380000000000006</v>
      </c>
      <c r="H1519">
        <v>1108.07</v>
      </c>
      <c r="I1519">
        <v>1086.68</v>
      </c>
      <c r="J1519">
        <v>618.57500000000005</v>
      </c>
      <c r="K1519">
        <v>21.687270999999999</v>
      </c>
      <c r="L1519">
        <v>0</v>
      </c>
      <c r="M1519">
        <v>1</v>
      </c>
      <c r="N1519">
        <v>1</v>
      </c>
      <c r="O1519">
        <v>821110</v>
      </c>
      <c r="P1519">
        <v>20618</v>
      </c>
      <c r="Q1519">
        <v>15433</v>
      </c>
      <c r="R1519">
        <v>38.700000000000003</v>
      </c>
      <c r="S1519">
        <v>3219.26</v>
      </c>
      <c r="T1519">
        <v>295</v>
      </c>
      <c r="U1519">
        <v>274.72000000000003</v>
      </c>
      <c r="V1519">
        <v>256.16000000000003</v>
      </c>
      <c r="W1519">
        <v>38.999000000000002</v>
      </c>
      <c r="X1519">
        <v>25.189</v>
      </c>
      <c r="Y1519" s="8">
        <f t="shared" si="458"/>
        <v>298.339</v>
      </c>
      <c r="Z1519">
        <v>56.078000000000003</v>
      </c>
      <c r="AB1519" s="25">
        <f t="shared" si="459"/>
        <v>9849.5499999999993</v>
      </c>
      <c r="AC1519" s="26">
        <f t="shared" si="457"/>
        <v>13158.687351778655</v>
      </c>
      <c r="AE1519" s="26">
        <f t="shared" si="466"/>
        <v>14074.903133694859</v>
      </c>
      <c r="AF1519" s="25">
        <f t="shared" si="460"/>
        <v>62256</v>
      </c>
      <c r="AG1519">
        <f t="shared" si="451"/>
        <v>4052.5983857340725</v>
      </c>
      <c r="AH1519" s="41">
        <f t="shared" si="462"/>
        <v>5.1944065859237894E-2</v>
      </c>
      <c r="AI1519" s="41">
        <f t="shared" si="463"/>
        <v>1.921959321841856E-6</v>
      </c>
      <c r="AJ1519" s="41">
        <f t="shared" si="464"/>
        <v>1.994216148030477E-10</v>
      </c>
      <c r="AK1519">
        <f t="shared" si="461"/>
        <v>1013.25</v>
      </c>
      <c r="AL1519">
        <v>273.14999999999998</v>
      </c>
      <c r="AM1519" s="27">
        <f t="shared" si="452"/>
        <v>255.34695675743629</v>
      </c>
      <c r="AN1519">
        <f t="shared" si="453"/>
        <v>0.99875333003894595</v>
      </c>
      <c r="AO1519" s="28">
        <f t="shared" si="454"/>
        <v>255.02862337680023</v>
      </c>
      <c r="AP1519" s="46">
        <f t="shared" si="455"/>
        <v>273.51049045260424</v>
      </c>
      <c r="AQ1519" s="28">
        <f t="shared" si="456"/>
        <v>1.2095095473957826</v>
      </c>
      <c r="AR1519" s="52">
        <v>253.90358857870734</v>
      </c>
      <c r="AS1519" s="52">
        <v>272.30392463529205</v>
      </c>
      <c r="AT1519" s="52">
        <v>2.4160753647079787</v>
      </c>
    </row>
    <row r="1520" spans="1:46" x14ac:dyDescent="0.3">
      <c r="A1520" s="1">
        <v>42835</v>
      </c>
      <c r="B1520" s="2">
        <v>0.94373842592592594</v>
      </c>
      <c r="C1520" s="4">
        <f t="shared" si="448"/>
        <v>42835.943738425929</v>
      </c>
      <c r="D1520" s="5" t="str">
        <f t="shared" si="449"/>
        <v>v</v>
      </c>
      <c r="E1520" s="6">
        <f t="shared" si="450"/>
        <v>22</v>
      </c>
      <c r="F1520">
        <v>1</v>
      </c>
      <c r="G1520">
        <v>8.4510000000000005</v>
      </c>
      <c r="H1520">
        <v>1108.1600000000001</v>
      </c>
      <c r="I1520">
        <v>1086.8399999999999</v>
      </c>
      <c r="J1520">
        <v>610.6</v>
      </c>
      <c r="K1520">
        <v>21.701995</v>
      </c>
      <c r="L1520">
        <v>0</v>
      </c>
      <c r="M1520">
        <v>1</v>
      </c>
      <c r="N1520">
        <v>1</v>
      </c>
      <c r="O1520">
        <v>821140</v>
      </c>
      <c r="P1520">
        <v>20529</v>
      </c>
      <c r="Q1520">
        <v>15434</v>
      </c>
      <c r="R1520">
        <v>38.700000000000003</v>
      </c>
      <c r="S1520">
        <v>3479.23</v>
      </c>
      <c r="T1520">
        <v>318</v>
      </c>
      <c r="U1520">
        <v>295.79000000000002</v>
      </c>
      <c r="V1520">
        <v>275.76</v>
      </c>
      <c r="W1520">
        <v>39.003999999999998</v>
      </c>
      <c r="X1520">
        <v>25.280999999999999</v>
      </c>
      <c r="Y1520" s="8">
        <f t="shared" si="458"/>
        <v>298.43099999999998</v>
      </c>
      <c r="Z1520">
        <v>55.966999999999999</v>
      </c>
      <c r="AB1520" s="25">
        <f t="shared" si="459"/>
        <v>9849.5499999999993</v>
      </c>
      <c r="AC1520" s="26">
        <f t="shared" si="457"/>
        <v>13101.037446546585</v>
      </c>
      <c r="AE1520" s="26">
        <f t="shared" si="466"/>
        <v>14074.903133694859</v>
      </c>
      <c r="AF1520" s="25">
        <f t="shared" si="460"/>
        <v>62256</v>
      </c>
      <c r="AG1520">
        <f t="shared" si="451"/>
        <v>4307.5949896919092</v>
      </c>
      <c r="AH1520" s="41">
        <f t="shared" si="462"/>
        <v>5.1944080995182863E-2</v>
      </c>
      <c r="AI1520" s="41">
        <f t="shared" si="463"/>
        <v>1.9219566384007279E-6</v>
      </c>
      <c r="AJ1520" s="41">
        <f t="shared" si="464"/>
        <v>1.994219736958198E-10</v>
      </c>
      <c r="AK1520">
        <f t="shared" si="461"/>
        <v>1013.25</v>
      </c>
      <c r="AL1520">
        <v>273.14999999999998</v>
      </c>
      <c r="AM1520" s="27">
        <f t="shared" si="452"/>
        <v>275.35629506113702</v>
      </c>
      <c r="AN1520">
        <f t="shared" si="453"/>
        <v>0.99898018015585799</v>
      </c>
      <c r="AO1520" s="28">
        <f t="shared" si="454"/>
        <v>275.07548124722427</v>
      </c>
      <c r="AP1520" s="46">
        <f t="shared" si="455"/>
        <v>295.05357615468364</v>
      </c>
      <c r="AQ1520" s="28">
        <f t="shared" si="456"/>
        <v>0.73642384531638072</v>
      </c>
      <c r="AR1520" s="52">
        <v>273.86982184525181</v>
      </c>
      <c r="AS1520" s="52">
        <v>293.76035250362048</v>
      </c>
      <c r="AT1520" s="52">
        <v>2.029647496379539</v>
      </c>
    </row>
    <row r="1521" spans="1:46" x14ac:dyDescent="0.3">
      <c r="A1521" s="1">
        <v>42835</v>
      </c>
      <c r="B1521" s="2">
        <v>0.94408564814814822</v>
      </c>
      <c r="C1521" s="4">
        <f t="shared" si="448"/>
        <v>42835.944085648145</v>
      </c>
      <c r="D1521" s="5" t="str">
        <f t="shared" si="449"/>
        <v>v</v>
      </c>
      <c r="E1521" s="6">
        <f t="shared" si="450"/>
        <v>22</v>
      </c>
      <c r="F1521">
        <v>1</v>
      </c>
      <c r="G1521">
        <v>8.3539999999999992</v>
      </c>
      <c r="H1521">
        <v>1108.5</v>
      </c>
      <c r="I1521">
        <v>1087.0899999999999</v>
      </c>
      <c r="J1521">
        <v>616.04999999999995</v>
      </c>
      <c r="K1521">
        <v>21.695516000000001</v>
      </c>
      <c r="L1521">
        <v>0</v>
      </c>
      <c r="M1521">
        <v>1</v>
      </c>
      <c r="N1521">
        <v>1</v>
      </c>
      <c r="O1521">
        <v>821170</v>
      </c>
      <c r="P1521">
        <v>20466</v>
      </c>
      <c r="Q1521">
        <v>15432</v>
      </c>
      <c r="R1521">
        <v>38.700000000000003</v>
      </c>
      <c r="S1521">
        <v>3653.15</v>
      </c>
      <c r="T1521">
        <v>333</v>
      </c>
      <c r="U1521">
        <v>310.27999999999997</v>
      </c>
      <c r="V1521">
        <v>289.2</v>
      </c>
      <c r="W1521">
        <v>38.996000000000002</v>
      </c>
      <c r="X1521">
        <v>25.373000000000001</v>
      </c>
      <c r="Y1521" s="8">
        <f t="shared" si="458"/>
        <v>298.52299999999997</v>
      </c>
      <c r="Z1521">
        <v>55.823999999999998</v>
      </c>
      <c r="AB1521" s="25">
        <f t="shared" si="459"/>
        <v>9849.5499999999993</v>
      </c>
      <c r="AC1521" s="26">
        <f t="shared" si="457"/>
        <v>13062.525291601864</v>
      </c>
      <c r="AE1521" s="26">
        <f t="shared" si="466"/>
        <v>14074.903133694859</v>
      </c>
      <c r="AF1521" s="25">
        <f t="shared" si="460"/>
        <v>62256</v>
      </c>
      <c r="AG1521">
        <f t="shared" si="451"/>
        <v>4477.9416482418192</v>
      </c>
      <c r="AH1521" s="41">
        <f t="shared" si="462"/>
        <v>5.194409613112784E-2</v>
      </c>
      <c r="AI1521" s="41">
        <f t="shared" si="463"/>
        <v>1.9219539549595998E-6</v>
      </c>
      <c r="AJ1521" s="41">
        <f t="shared" si="464"/>
        <v>1.9942233258859189E-10</v>
      </c>
      <c r="AK1521">
        <f t="shared" si="461"/>
        <v>1013.25</v>
      </c>
      <c r="AL1521">
        <v>273.14999999999998</v>
      </c>
      <c r="AM1521" s="27">
        <f t="shared" si="452"/>
        <v>289.04801096299224</v>
      </c>
      <c r="AN1521">
        <f t="shared" si="453"/>
        <v>0.99898164227945552</v>
      </c>
      <c r="AO1521" s="28">
        <f t="shared" si="454"/>
        <v>288.75365668942004</v>
      </c>
      <c r="AP1521" s="46">
        <f t="shared" si="455"/>
        <v>309.79641021515084</v>
      </c>
      <c r="AQ1521" s="28">
        <f t="shared" si="456"/>
        <v>0.48358978484912996</v>
      </c>
      <c r="AR1521" s="52">
        <v>287.49047545021631</v>
      </c>
      <c r="AS1521" s="52">
        <v>308.44117538334626</v>
      </c>
      <c r="AT1521" s="52">
        <v>1.8388246166537101</v>
      </c>
    </row>
    <row r="1522" spans="1:46" x14ac:dyDescent="0.3">
      <c r="A1522" s="1">
        <v>42835</v>
      </c>
      <c r="B1522" s="2">
        <v>0.94443287037037038</v>
      </c>
      <c r="C1522" s="4">
        <f t="shared" si="448"/>
        <v>42835.944432870368</v>
      </c>
      <c r="D1522" s="5" t="str">
        <f t="shared" si="449"/>
        <v>v</v>
      </c>
      <c r="E1522" s="6">
        <f t="shared" si="450"/>
        <v>22</v>
      </c>
      <c r="F1522">
        <v>1</v>
      </c>
      <c r="G1522">
        <v>8.33</v>
      </c>
      <c r="H1522">
        <v>1108.69</v>
      </c>
      <c r="I1522">
        <v>1087.18</v>
      </c>
      <c r="J1522">
        <v>599.15</v>
      </c>
      <c r="K1522">
        <v>21.723001</v>
      </c>
      <c r="L1522">
        <v>0</v>
      </c>
      <c r="M1522">
        <v>1</v>
      </c>
      <c r="N1522">
        <v>1</v>
      </c>
      <c r="O1522">
        <v>821200</v>
      </c>
      <c r="P1522">
        <v>20416</v>
      </c>
      <c r="Q1522">
        <v>15433</v>
      </c>
      <c r="R1522">
        <v>38.799999999999997</v>
      </c>
      <c r="S1522">
        <v>3798.82</v>
      </c>
      <c r="T1522">
        <v>346</v>
      </c>
      <c r="U1522">
        <v>322.67</v>
      </c>
      <c r="V1522">
        <v>300.73</v>
      </c>
      <c r="W1522">
        <v>39.000999999999998</v>
      </c>
      <c r="X1522">
        <v>25.465</v>
      </c>
      <c r="Y1522" s="8">
        <f t="shared" si="458"/>
        <v>298.61499999999995</v>
      </c>
      <c r="Z1522">
        <v>55.585999999999999</v>
      </c>
      <c r="AB1522" s="25">
        <f t="shared" si="459"/>
        <v>9849.5499999999993</v>
      </c>
      <c r="AC1522" s="26">
        <f t="shared" si="457"/>
        <v>13029.768210976479</v>
      </c>
      <c r="AE1522" s="26">
        <f t="shared" si="466"/>
        <v>14074.903133694859</v>
      </c>
      <c r="AF1522" s="25">
        <f t="shared" si="460"/>
        <v>62256</v>
      </c>
      <c r="AG1522">
        <f t="shared" si="451"/>
        <v>4622.8325076703213</v>
      </c>
      <c r="AH1522" s="41">
        <f t="shared" si="462"/>
        <v>5.1944111267072809E-2</v>
      </c>
      <c r="AI1522" s="41">
        <f t="shared" si="463"/>
        <v>1.9219512715184713E-6</v>
      </c>
      <c r="AJ1522" s="41">
        <f t="shared" si="464"/>
        <v>1.9942269148136396E-10</v>
      </c>
      <c r="AK1522">
        <f t="shared" si="461"/>
        <v>1013.25</v>
      </c>
      <c r="AL1522">
        <v>273.14999999999998</v>
      </c>
      <c r="AM1522" s="27">
        <f t="shared" si="452"/>
        <v>300.903629241864</v>
      </c>
      <c r="AN1522">
        <f t="shared" si="453"/>
        <v>0.99911826073297061</v>
      </c>
      <c r="AO1522" s="28">
        <f t="shared" si="454"/>
        <v>300.63831069636979</v>
      </c>
      <c r="AP1522" s="46">
        <f t="shared" si="455"/>
        <v>322.57385504355227</v>
      </c>
      <c r="AQ1522" s="28">
        <f t="shared" si="456"/>
        <v>9.6144956447744789E-2</v>
      </c>
      <c r="AR1522" s="52">
        <v>299.32335585002033</v>
      </c>
      <c r="AS1522" s="52">
        <v>321.1629568349619</v>
      </c>
      <c r="AT1522" s="52">
        <v>1.5070431650381124</v>
      </c>
    </row>
    <row r="1523" spans="1:46" x14ac:dyDescent="0.3">
      <c r="A1523" s="1">
        <v>42835</v>
      </c>
      <c r="B1523" s="2">
        <v>0.94478009259259255</v>
      </c>
      <c r="C1523" s="4">
        <f t="shared" ref="C1523:C1586" si="467">A1523+B1523</f>
        <v>42835.944780092592</v>
      </c>
      <c r="D1523" s="5" t="str">
        <f t="shared" ref="D1523:D1586" si="468">IF(C1523-C1522&lt;0.01533,"v","f")</f>
        <v>v</v>
      </c>
      <c r="E1523" s="6">
        <f t="shared" ref="E1523:E1586" si="469">IF(D1523="v",E1522,E1522+1)</f>
        <v>22</v>
      </c>
      <c r="F1523">
        <v>1</v>
      </c>
      <c r="G1523">
        <v>8.2870000000000008</v>
      </c>
      <c r="H1523">
        <v>1108.75</v>
      </c>
      <c r="I1523">
        <v>1087.46</v>
      </c>
      <c r="J1523">
        <v>606.5</v>
      </c>
      <c r="K1523">
        <v>21.712399999999999</v>
      </c>
      <c r="L1523">
        <v>0</v>
      </c>
      <c r="M1523">
        <v>1</v>
      </c>
      <c r="N1523">
        <v>1</v>
      </c>
      <c r="O1523">
        <v>821230</v>
      </c>
      <c r="P1523">
        <v>20385</v>
      </c>
      <c r="Q1523">
        <v>15432</v>
      </c>
      <c r="R1523">
        <v>38.799999999999997</v>
      </c>
      <c r="S1523">
        <v>3883.44</v>
      </c>
      <c r="T1523">
        <v>353</v>
      </c>
      <c r="U1523">
        <v>330.11</v>
      </c>
      <c r="V1523">
        <v>307.57</v>
      </c>
      <c r="W1523">
        <v>38.999000000000002</v>
      </c>
      <c r="X1523">
        <v>25.562999999999999</v>
      </c>
      <c r="Y1523" s="8">
        <f t="shared" si="458"/>
        <v>298.71299999999997</v>
      </c>
      <c r="Z1523">
        <v>55.381</v>
      </c>
      <c r="AB1523" s="25">
        <f t="shared" si="459"/>
        <v>9849.5499999999993</v>
      </c>
      <c r="AC1523" s="26">
        <f t="shared" si="457"/>
        <v>13010.826642690512</v>
      </c>
      <c r="AE1523" s="26">
        <f t="shared" si="466"/>
        <v>14074.903133694859</v>
      </c>
      <c r="AF1523" s="25">
        <f t="shared" si="460"/>
        <v>62256</v>
      </c>
      <c r="AG1523">
        <f t="shared" si="451"/>
        <v>4706.6147024044449</v>
      </c>
      <c r="AH1523" s="41">
        <f t="shared" si="462"/>
        <v>5.1944126403017786E-2</v>
      </c>
      <c r="AI1523" s="41">
        <f t="shared" si="463"/>
        <v>1.9219485880773433E-6</v>
      </c>
      <c r="AJ1523" s="41">
        <f t="shared" si="464"/>
        <v>1.9942305037413605E-10</v>
      </c>
      <c r="AK1523">
        <f t="shared" si="461"/>
        <v>1013.25</v>
      </c>
      <c r="AL1523">
        <v>273.14999999999998</v>
      </c>
      <c r="AM1523" s="27">
        <f t="shared" si="452"/>
        <v>307.8486615488298</v>
      </c>
      <c r="AN1523">
        <f t="shared" si="453"/>
        <v>0.99939206811178849</v>
      </c>
      <c r="AO1523" s="28">
        <f t="shared" si="454"/>
        <v>307.66151053073105</v>
      </c>
      <c r="AP1523" s="46">
        <f t="shared" si="455"/>
        <v>330.1945089975315</v>
      </c>
      <c r="AQ1523" s="28">
        <f t="shared" si="456"/>
        <v>-8.450899753148633E-2</v>
      </c>
      <c r="AR1523" s="52">
        <v>306.31513603463941</v>
      </c>
      <c r="AS1523" s="52">
        <v>328.74952660471649</v>
      </c>
      <c r="AT1523" s="52">
        <v>1.3604733952835204</v>
      </c>
    </row>
    <row r="1524" spans="1:46" x14ac:dyDescent="0.3">
      <c r="A1524" s="1">
        <v>42835</v>
      </c>
      <c r="B1524" s="2">
        <v>0.94512731481481482</v>
      </c>
      <c r="C1524" s="4">
        <f t="shared" si="467"/>
        <v>42835.945127314815</v>
      </c>
      <c r="D1524" s="5" t="str">
        <f t="shared" si="468"/>
        <v>v</v>
      </c>
      <c r="E1524" s="6">
        <f t="shared" si="469"/>
        <v>22</v>
      </c>
      <c r="F1524">
        <v>1</v>
      </c>
      <c r="G1524">
        <v>8.3689999999999998</v>
      </c>
      <c r="H1524">
        <v>1108.79</v>
      </c>
      <c r="I1524">
        <v>1087.33</v>
      </c>
      <c r="J1524">
        <v>603.32500000000005</v>
      </c>
      <c r="K1524">
        <v>21.708082000000001</v>
      </c>
      <c r="L1524">
        <v>0</v>
      </c>
      <c r="M1524">
        <v>1</v>
      </c>
      <c r="N1524">
        <v>1</v>
      </c>
      <c r="O1524">
        <v>821260</v>
      </c>
      <c r="P1524">
        <v>20365</v>
      </c>
      <c r="Q1524">
        <v>15432</v>
      </c>
      <c r="R1524">
        <v>38.799999999999997</v>
      </c>
      <c r="S1524">
        <v>3940.13</v>
      </c>
      <c r="T1524">
        <v>358</v>
      </c>
      <c r="U1524">
        <v>335.08</v>
      </c>
      <c r="V1524">
        <v>312.25</v>
      </c>
      <c r="W1524">
        <v>38.999000000000002</v>
      </c>
      <c r="X1524">
        <v>25.667000000000002</v>
      </c>
      <c r="Y1524" s="8">
        <f t="shared" si="458"/>
        <v>298.81700000000001</v>
      </c>
      <c r="Z1524">
        <v>55.145000000000003</v>
      </c>
      <c r="AB1524" s="25">
        <f t="shared" si="459"/>
        <v>9849.5499999999993</v>
      </c>
      <c r="AC1524" s="26">
        <f t="shared" si="457"/>
        <v>12998.061544193881</v>
      </c>
      <c r="AE1524" s="26">
        <f t="shared" si="466"/>
        <v>14074.903133694859</v>
      </c>
      <c r="AF1524" s="25">
        <f t="shared" si="460"/>
        <v>62256</v>
      </c>
      <c r="AG1524">
        <f t="shared" si="451"/>
        <v>4763.07718491374</v>
      </c>
      <c r="AH1524" s="41">
        <f t="shared" si="462"/>
        <v>5.1944141538962763E-2</v>
      </c>
      <c r="AI1524" s="41">
        <f t="shared" si="463"/>
        <v>1.9219459046362152E-6</v>
      </c>
      <c r="AJ1524" s="41">
        <f t="shared" si="464"/>
        <v>1.9942340926690814E-10</v>
      </c>
      <c r="AK1524">
        <f t="shared" si="461"/>
        <v>1013.25</v>
      </c>
      <c r="AL1524">
        <v>273.14999999999998</v>
      </c>
      <c r="AM1524" s="27">
        <f t="shared" si="452"/>
        <v>312.56654733556798</v>
      </c>
      <c r="AN1524">
        <f t="shared" si="453"/>
        <v>0.99970395074585938</v>
      </c>
      <c r="AO1524" s="28">
        <f t="shared" si="454"/>
        <v>312.47401224235995</v>
      </c>
      <c r="AP1524" s="46">
        <f t="shared" si="455"/>
        <v>335.31938586872462</v>
      </c>
      <c r="AQ1524" s="28">
        <f t="shared" si="456"/>
        <v>-0.23938586872463929</v>
      </c>
      <c r="AR1524" s="52">
        <v>311.10574748307198</v>
      </c>
      <c r="AS1524" s="52">
        <v>333.85108552752888</v>
      </c>
      <c r="AT1524" s="52">
        <v>1.2289144724711036</v>
      </c>
    </row>
    <row r="1525" spans="1:46" x14ac:dyDescent="0.3">
      <c r="A1525" s="1">
        <v>42835</v>
      </c>
      <c r="B1525" s="2">
        <v>0.94547453703703699</v>
      </c>
      <c r="C1525" s="4">
        <f t="shared" si="467"/>
        <v>42835.945474537039</v>
      </c>
      <c r="D1525" s="5" t="str">
        <f t="shared" si="468"/>
        <v>v</v>
      </c>
      <c r="E1525" s="6">
        <f t="shared" si="469"/>
        <v>22</v>
      </c>
      <c r="F1525">
        <v>1</v>
      </c>
      <c r="G1525">
        <v>8.4440000000000008</v>
      </c>
      <c r="H1525">
        <v>1108.75</v>
      </c>
      <c r="I1525">
        <v>1087.4100000000001</v>
      </c>
      <c r="J1525">
        <v>607.07500000000005</v>
      </c>
      <c r="K1525">
        <v>21.705921</v>
      </c>
      <c r="L1525">
        <v>0</v>
      </c>
      <c r="M1525">
        <v>1</v>
      </c>
      <c r="N1525">
        <v>1</v>
      </c>
      <c r="O1525">
        <v>821290</v>
      </c>
      <c r="P1525">
        <v>20352</v>
      </c>
      <c r="Q1525">
        <v>15432</v>
      </c>
      <c r="R1525">
        <v>38.799999999999997</v>
      </c>
      <c r="S1525">
        <v>3976.21</v>
      </c>
      <c r="T1525">
        <v>362</v>
      </c>
      <c r="U1525">
        <v>338.35</v>
      </c>
      <c r="V1525">
        <v>315.27</v>
      </c>
      <c r="W1525">
        <v>39.002000000000002</v>
      </c>
      <c r="X1525">
        <v>25.745000000000001</v>
      </c>
      <c r="Y1525" s="8">
        <f t="shared" si="458"/>
        <v>298.89499999999998</v>
      </c>
      <c r="Z1525">
        <v>54.954999999999998</v>
      </c>
      <c r="AB1525" s="25">
        <f t="shared" si="459"/>
        <v>9849.5499999999993</v>
      </c>
      <c r="AC1525" s="26">
        <f t="shared" si="457"/>
        <v>12989.764230171073</v>
      </c>
      <c r="AE1525" s="26">
        <f t="shared" si="466"/>
        <v>14074.903133694859</v>
      </c>
      <c r="AF1525" s="25">
        <f t="shared" si="460"/>
        <v>62256</v>
      </c>
      <c r="AG1525">
        <f t="shared" si="451"/>
        <v>4799.7777985447738</v>
      </c>
      <c r="AH1525" s="41">
        <f t="shared" si="462"/>
        <v>5.1944156674907732E-2</v>
      </c>
      <c r="AI1525" s="41">
        <f t="shared" si="463"/>
        <v>1.9219432211950871E-6</v>
      </c>
      <c r="AJ1525" s="41">
        <f t="shared" si="464"/>
        <v>1.9942376815968024E-10</v>
      </c>
      <c r="AK1525">
        <f t="shared" si="461"/>
        <v>1013.25</v>
      </c>
      <c r="AL1525">
        <v>273.14999999999998</v>
      </c>
      <c r="AM1525" s="27">
        <f t="shared" si="452"/>
        <v>315.64949276848341</v>
      </c>
      <c r="AN1525">
        <f t="shared" si="453"/>
        <v>1.0000009781906813</v>
      </c>
      <c r="AO1525" s="28">
        <f t="shared" si="454"/>
        <v>315.6498015338758</v>
      </c>
      <c r="AP1525" s="46">
        <f t="shared" si="455"/>
        <v>338.75228293703617</v>
      </c>
      <c r="AQ1525" s="28">
        <f t="shared" si="456"/>
        <v>-0.40228293703614781</v>
      </c>
      <c r="AR1525" s="52">
        <v>314.26692383220239</v>
      </c>
      <c r="AS1525" s="52">
        <v>337.26819209906267</v>
      </c>
      <c r="AT1525" s="52">
        <v>1.0818079009373491</v>
      </c>
    </row>
    <row r="1526" spans="1:46" x14ac:dyDescent="0.3">
      <c r="A1526" s="1">
        <v>42835</v>
      </c>
      <c r="B1526" s="2">
        <v>0.94582175925925915</v>
      </c>
      <c r="C1526" s="4">
        <f t="shared" si="467"/>
        <v>42835.945821759262</v>
      </c>
      <c r="D1526" s="5" t="str">
        <f t="shared" si="468"/>
        <v>v</v>
      </c>
      <c r="E1526" s="6">
        <f t="shared" si="469"/>
        <v>22</v>
      </c>
      <c r="F1526">
        <v>1</v>
      </c>
      <c r="G1526">
        <v>8.4629999999999992</v>
      </c>
      <c r="H1526">
        <v>1108.81</v>
      </c>
      <c r="I1526">
        <v>1087.58</v>
      </c>
      <c r="J1526">
        <v>605.92499999999995</v>
      </c>
      <c r="K1526">
        <v>21.717504000000002</v>
      </c>
      <c r="L1526">
        <v>0</v>
      </c>
      <c r="M1526">
        <v>1</v>
      </c>
      <c r="N1526">
        <v>1</v>
      </c>
      <c r="O1526">
        <v>821320</v>
      </c>
      <c r="P1526">
        <v>20340</v>
      </c>
      <c r="Q1526">
        <v>15431</v>
      </c>
      <c r="R1526">
        <v>38.799999999999997</v>
      </c>
      <c r="S1526">
        <v>4006.23</v>
      </c>
      <c r="T1526">
        <v>365</v>
      </c>
      <c r="U1526">
        <v>341.11</v>
      </c>
      <c r="V1526">
        <v>317.8</v>
      </c>
      <c r="W1526">
        <v>39.003999999999998</v>
      </c>
      <c r="X1526">
        <v>25.832999999999998</v>
      </c>
      <c r="Y1526" s="8">
        <f t="shared" si="458"/>
        <v>298.98299999999995</v>
      </c>
      <c r="Z1526">
        <v>54.747999999999998</v>
      </c>
      <c r="AB1526" s="25">
        <f t="shared" si="459"/>
        <v>9849.5499999999993</v>
      </c>
      <c r="AC1526" s="26">
        <f t="shared" si="457"/>
        <v>12982.946471388763</v>
      </c>
      <c r="AE1526" s="26">
        <f t="shared" si="466"/>
        <v>14074.903133694859</v>
      </c>
      <c r="AF1526" s="25">
        <f t="shared" si="460"/>
        <v>62256</v>
      </c>
      <c r="AG1526">
        <f t="shared" ref="AG1526:AG1589" si="470">AF1526*(1-(AC1526/AE1526))</f>
        <v>4829.9340551612295</v>
      </c>
      <c r="AH1526" s="41">
        <f t="shared" si="462"/>
        <v>5.1944171810852709E-2</v>
      </c>
      <c r="AI1526" s="41">
        <f t="shared" si="463"/>
        <v>1.921940537753959E-6</v>
      </c>
      <c r="AJ1526" s="41">
        <f t="shared" si="464"/>
        <v>1.9942412705245233E-10</v>
      </c>
      <c r="AK1526">
        <f t="shared" si="461"/>
        <v>1013.25</v>
      </c>
      <c r="AL1526">
        <v>273.14999999999998</v>
      </c>
      <c r="AM1526" s="27">
        <f t="shared" ref="AM1526:AM1589" si="471">AJ1526*(AG1526^3)+AI1526*(AG1526^2)+AH1526*AG1526</f>
        <v>318.19236715568076</v>
      </c>
      <c r="AN1526">
        <f t="shared" ref="AN1526:AN1589" si="472">(AK1526*Y1526)/(AL1526*H1526)</f>
        <v>1.0002412682002151</v>
      </c>
      <c r="AO1526" s="28">
        <f t="shared" ref="AO1526:AO1589" si="473">AM1526*AN1526</f>
        <v>318.26913685542661</v>
      </c>
      <c r="AP1526" s="46">
        <f t="shared" ref="AP1526:AP1589" si="474">AO1526*(I1526/1013.25)</f>
        <v>341.6167262385639</v>
      </c>
      <c r="AQ1526" s="28">
        <f t="shared" ref="AQ1526:AQ1589" si="475">U1526-AP1526</f>
        <v>-0.50672623856388554</v>
      </c>
      <c r="AR1526" s="52">
        <v>316.87410400444634</v>
      </c>
      <c r="AS1526" s="52">
        <v>340.11935655875226</v>
      </c>
      <c r="AT1526" s="52">
        <v>0.99064344124775516</v>
      </c>
    </row>
    <row r="1527" spans="1:46" x14ac:dyDescent="0.3">
      <c r="A1527" s="1">
        <v>42835</v>
      </c>
      <c r="B1527" s="2">
        <v>0.94616898148148154</v>
      </c>
      <c r="C1527" s="4">
        <f t="shared" si="467"/>
        <v>42835.946168981478</v>
      </c>
      <c r="D1527" s="5" t="str">
        <f t="shared" si="468"/>
        <v>v</v>
      </c>
      <c r="E1527" s="6">
        <f t="shared" si="469"/>
        <v>22</v>
      </c>
      <c r="F1527">
        <v>1</v>
      </c>
      <c r="G1527">
        <v>8.3879999999999999</v>
      </c>
      <c r="H1527">
        <v>1108.98</v>
      </c>
      <c r="I1527">
        <v>1087.77</v>
      </c>
      <c r="J1527">
        <v>610.75</v>
      </c>
      <c r="K1527">
        <v>21.702584000000002</v>
      </c>
      <c r="L1527">
        <v>0</v>
      </c>
      <c r="M1527">
        <v>1</v>
      </c>
      <c r="N1527">
        <v>1</v>
      </c>
      <c r="O1527">
        <v>821350</v>
      </c>
      <c r="P1527">
        <v>20332</v>
      </c>
      <c r="Q1527">
        <v>15432</v>
      </c>
      <c r="R1527">
        <v>38.799999999999997</v>
      </c>
      <c r="S1527">
        <v>4033.48</v>
      </c>
      <c r="T1527">
        <v>367</v>
      </c>
      <c r="U1527">
        <v>343.6</v>
      </c>
      <c r="V1527">
        <v>320.06</v>
      </c>
      <c r="W1527">
        <v>38.997999999999998</v>
      </c>
      <c r="X1527">
        <v>25.907</v>
      </c>
      <c r="Y1527" s="8">
        <f t="shared" si="458"/>
        <v>299.05699999999996</v>
      </c>
      <c r="Z1527">
        <v>54.57</v>
      </c>
      <c r="AB1527" s="25">
        <f t="shared" si="459"/>
        <v>9849.5499999999993</v>
      </c>
      <c r="AC1527" s="26">
        <f t="shared" si="457"/>
        <v>12976.999131674442</v>
      </c>
      <c r="AE1527" s="26">
        <f t="shared" si="466"/>
        <v>14074.903133694859</v>
      </c>
      <c r="AF1527" s="25">
        <f t="shared" si="460"/>
        <v>62256</v>
      </c>
      <c r="AG1527">
        <f t="shared" si="470"/>
        <v>4856.2402810540698</v>
      </c>
      <c r="AH1527" s="41">
        <f t="shared" si="462"/>
        <v>5.1944186946797678E-2</v>
      </c>
      <c r="AI1527" s="41">
        <f t="shared" si="463"/>
        <v>1.9219378543128305E-6</v>
      </c>
      <c r="AJ1527" s="41">
        <f t="shared" si="464"/>
        <v>1.9942448594522442E-10</v>
      </c>
      <c r="AK1527">
        <f t="shared" si="461"/>
        <v>1013.25</v>
      </c>
      <c r="AL1527">
        <v>273.14999999999998</v>
      </c>
      <c r="AM1527" s="27">
        <f t="shared" si="471"/>
        <v>320.41774712851441</v>
      </c>
      <c r="AN1527">
        <f t="shared" si="472"/>
        <v>1.0003354646733027</v>
      </c>
      <c r="AO1527" s="28">
        <f t="shared" si="473"/>
        <v>320.52523596337528</v>
      </c>
      <c r="AP1527" s="46">
        <f t="shared" si="474"/>
        <v>344.09843170380532</v>
      </c>
      <c r="AQ1527" s="28">
        <f t="shared" si="475"/>
        <v>-0.498431703805295</v>
      </c>
      <c r="AR1527" s="52">
        <v>319.11964774162868</v>
      </c>
      <c r="AS1527" s="52">
        <v>342.5894687628043</v>
      </c>
      <c r="AT1527" s="52">
        <v>1.0105312371957211</v>
      </c>
    </row>
    <row r="1528" spans="1:46" x14ac:dyDescent="0.3">
      <c r="A1528" s="1">
        <v>42835</v>
      </c>
      <c r="B1528" s="2">
        <v>0.94651620370370371</v>
      </c>
      <c r="C1528" s="4">
        <f t="shared" si="467"/>
        <v>42835.946516203701</v>
      </c>
      <c r="D1528" s="5" t="str">
        <f t="shared" si="468"/>
        <v>v</v>
      </c>
      <c r="E1528" s="6">
        <f t="shared" si="469"/>
        <v>22</v>
      </c>
      <c r="F1528">
        <v>1</v>
      </c>
      <c r="G1528">
        <v>8.282</v>
      </c>
      <c r="H1528">
        <v>1108.8599999999999</v>
      </c>
      <c r="I1528">
        <v>1087.71</v>
      </c>
      <c r="J1528">
        <v>588.07500000000005</v>
      </c>
      <c r="K1528">
        <v>21.725553999999999</v>
      </c>
      <c r="L1528">
        <v>0</v>
      </c>
      <c r="M1528">
        <v>1</v>
      </c>
      <c r="N1528">
        <v>1</v>
      </c>
      <c r="O1528">
        <v>821380</v>
      </c>
      <c r="P1528">
        <v>20330</v>
      </c>
      <c r="Q1528">
        <v>15431</v>
      </c>
      <c r="R1528">
        <v>38.799999999999997</v>
      </c>
      <c r="S1528">
        <v>4037.16</v>
      </c>
      <c r="T1528">
        <v>368</v>
      </c>
      <c r="U1528">
        <v>344.03</v>
      </c>
      <c r="V1528">
        <v>320.48</v>
      </c>
      <c r="W1528">
        <v>39.000999999999998</v>
      </c>
      <c r="X1528">
        <v>25.981000000000002</v>
      </c>
      <c r="Y1528" s="8">
        <f t="shared" si="458"/>
        <v>299.13099999999997</v>
      </c>
      <c r="Z1528">
        <v>54.353000000000002</v>
      </c>
      <c r="AB1528" s="25">
        <f t="shared" si="459"/>
        <v>9849.5499999999993</v>
      </c>
      <c r="AC1528" s="26">
        <f t="shared" si="457"/>
        <v>12976.563508521805</v>
      </c>
      <c r="AE1528" s="26">
        <f t="shared" si="466"/>
        <v>14074.903133694859</v>
      </c>
      <c r="AF1528" s="25">
        <f t="shared" si="460"/>
        <v>62256</v>
      </c>
      <c r="AG1528">
        <f t="shared" si="470"/>
        <v>4858.1671259305785</v>
      </c>
      <c r="AH1528" s="41">
        <f t="shared" si="462"/>
        <v>5.1944202082742655E-2</v>
      </c>
      <c r="AI1528" s="41">
        <f t="shared" si="463"/>
        <v>1.9219351708717024E-6</v>
      </c>
      <c r="AJ1528" s="41">
        <f t="shared" si="464"/>
        <v>1.9942484483799652E-10</v>
      </c>
      <c r="AK1528">
        <f t="shared" si="461"/>
        <v>1013.25</v>
      </c>
      <c r="AL1528">
        <v>273.14999999999998</v>
      </c>
      <c r="AM1528" s="27">
        <f t="shared" si="471"/>
        <v>320.58105888471056</v>
      </c>
      <c r="AN1528">
        <f t="shared" si="472"/>
        <v>1.0006912744924679</v>
      </c>
      <c r="AO1528" s="28">
        <f t="shared" si="473"/>
        <v>320.80266839348587</v>
      </c>
      <c r="AP1528" s="46">
        <f t="shared" si="474"/>
        <v>344.37727158971478</v>
      </c>
      <c r="AQ1528" s="28">
        <f t="shared" si="475"/>
        <v>-0.34727158971480776</v>
      </c>
      <c r="AR1528" s="52">
        <v>319.39576499034513</v>
      </c>
      <c r="AS1528" s="52">
        <v>342.86698005195979</v>
      </c>
      <c r="AT1528" s="52">
        <v>1.163019948040187</v>
      </c>
    </row>
    <row r="1529" spans="1:46" x14ac:dyDescent="0.3">
      <c r="A1529" s="1">
        <v>42835</v>
      </c>
      <c r="B1529" s="2">
        <v>0.94686342592592598</v>
      </c>
      <c r="C1529" s="4">
        <f t="shared" si="467"/>
        <v>42835.946863425925</v>
      </c>
      <c r="D1529" s="5" t="str">
        <f t="shared" si="468"/>
        <v>v</v>
      </c>
      <c r="E1529" s="6">
        <f t="shared" si="469"/>
        <v>22</v>
      </c>
      <c r="F1529">
        <v>1</v>
      </c>
      <c r="G1529">
        <v>8.4629999999999992</v>
      </c>
      <c r="H1529">
        <v>1108.76</v>
      </c>
      <c r="I1529">
        <v>1087.58</v>
      </c>
      <c r="J1529">
        <v>584.9</v>
      </c>
      <c r="K1529">
        <v>21.734584999999999</v>
      </c>
      <c r="L1529">
        <v>0</v>
      </c>
      <c r="M1529">
        <v>1</v>
      </c>
      <c r="N1529">
        <v>1</v>
      </c>
      <c r="O1529">
        <v>821410</v>
      </c>
      <c r="P1529">
        <v>20328</v>
      </c>
      <c r="Q1529">
        <v>15430</v>
      </c>
      <c r="R1529">
        <v>38.799999999999997</v>
      </c>
      <c r="S1529">
        <v>4040.41</v>
      </c>
      <c r="T1529">
        <v>368</v>
      </c>
      <c r="U1529">
        <v>344.39</v>
      </c>
      <c r="V1529">
        <v>320.85000000000002</v>
      </c>
      <c r="W1529">
        <v>39.006999999999998</v>
      </c>
      <c r="X1529">
        <v>26.053999999999998</v>
      </c>
      <c r="Y1529" s="8">
        <f t="shared" si="458"/>
        <v>299.20399999999995</v>
      </c>
      <c r="Z1529">
        <v>54.098999999999997</v>
      </c>
      <c r="AB1529" s="25">
        <f t="shared" si="459"/>
        <v>9849.5499999999993</v>
      </c>
      <c r="AC1529" s="26">
        <f t="shared" ref="AC1529:AC1592" si="476">(P1529/Q1529)*AB1529</f>
        <v>12976.12782890473</v>
      </c>
      <c r="AE1529" s="26">
        <f t="shared" si="466"/>
        <v>14074.903133694859</v>
      </c>
      <c r="AF1529" s="25">
        <f t="shared" si="460"/>
        <v>62256</v>
      </c>
      <c r="AG1529">
        <f t="shared" si="470"/>
        <v>4860.0942205601523</v>
      </c>
      <c r="AH1529" s="41">
        <f t="shared" si="462"/>
        <v>5.1944217218687624E-2</v>
      </c>
      <c r="AI1529" s="41">
        <f t="shared" si="463"/>
        <v>1.9219324874305743E-6</v>
      </c>
      <c r="AJ1529" s="41">
        <f t="shared" si="464"/>
        <v>1.9942520373076861E-10</v>
      </c>
      <c r="AK1529">
        <f t="shared" si="461"/>
        <v>1013.25</v>
      </c>
      <c r="AL1529">
        <v>273.14999999999998</v>
      </c>
      <c r="AM1529" s="27">
        <f t="shared" si="471"/>
        <v>320.74442771858645</v>
      </c>
      <c r="AN1529">
        <f t="shared" si="472"/>
        <v>1.0010257586436753</v>
      </c>
      <c r="AO1529" s="28">
        <f t="shared" si="473"/>
        <v>321.07343408772948</v>
      </c>
      <c r="AP1529" s="46">
        <f t="shared" si="474"/>
        <v>344.62674112522359</v>
      </c>
      <c r="AQ1529" s="28">
        <f t="shared" si="475"/>
        <v>-0.23674112522360247</v>
      </c>
      <c r="AR1529" s="52">
        <v>319.66524424988449</v>
      </c>
      <c r="AS1529" s="52">
        <v>343.11524928822047</v>
      </c>
      <c r="AT1529" s="52">
        <v>1.274750711779518</v>
      </c>
    </row>
    <row r="1530" spans="1:46" x14ac:dyDescent="0.3">
      <c r="A1530" s="1">
        <v>42835</v>
      </c>
      <c r="B1530" s="2">
        <v>0.94721064814814815</v>
      </c>
      <c r="C1530" s="4">
        <f t="shared" si="467"/>
        <v>42835.947210648148</v>
      </c>
      <c r="D1530" s="5" t="str">
        <f t="shared" si="468"/>
        <v>v</v>
      </c>
      <c r="E1530" s="6">
        <f t="shared" si="469"/>
        <v>22</v>
      </c>
      <c r="F1530">
        <v>1</v>
      </c>
      <c r="G1530">
        <v>8.3160000000000007</v>
      </c>
      <c r="H1530">
        <v>1108.44</v>
      </c>
      <c r="I1530">
        <v>1087.22</v>
      </c>
      <c r="J1530">
        <v>586.54999999999995</v>
      </c>
      <c r="K1530">
        <v>21.731051000000001</v>
      </c>
      <c r="L1530">
        <v>0</v>
      </c>
      <c r="M1530">
        <v>1</v>
      </c>
      <c r="N1530">
        <v>1</v>
      </c>
      <c r="O1530">
        <v>821440</v>
      </c>
      <c r="P1530">
        <v>20331</v>
      </c>
      <c r="Q1530">
        <v>15430</v>
      </c>
      <c r="R1530">
        <v>38.880000000000003</v>
      </c>
      <c r="S1530">
        <v>4030.67</v>
      </c>
      <c r="T1530">
        <v>367</v>
      </c>
      <c r="U1530">
        <v>343.6</v>
      </c>
      <c r="V1530">
        <v>320.22000000000003</v>
      </c>
      <c r="W1530">
        <v>38.996000000000002</v>
      </c>
      <c r="X1530">
        <v>26.114999999999998</v>
      </c>
      <c r="Y1530" s="8">
        <f t="shared" si="458"/>
        <v>299.26499999999999</v>
      </c>
      <c r="Z1530">
        <v>53.677999999999997</v>
      </c>
      <c r="AB1530" s="25">
        <f t="shared" si="459"/>
        <v>9849.5499999999993</v>
      </c>
      <c r="AC1530" s="26">
        <f t="shared" si="476"/>
        <v>12978.042841866492</v>
      </c>
      <c r="AE1530" s="26">
        <f t="shared" si="466"/>
        <v>14074.903133694859</v>
      </c>
      <c r="AF1530" s="25">
        <f t="shared" si="460"/>
        <v>62256</v>
      </c>
      <c r="AG1530">
        <f t="shared" si="470"/>
        <v>4851.6237504037981</v>
      </c>
      <c r="AH1530" s="41">
        <f t="shared" si="462"/>
        <v>5.1944232354632601E-2</v>
      </c>
      <c r="AI1530" s="41">
        <f t="shared" si="463"/>
        <v>1.9219298039894463E-6</v>
      </c>
      <c r="AJ1530" s="41">
        <f t="shared" si="464"/>
        <v>1.994255626235407E-10</v>
      </c>
      <c r="AK1530">
        <f t="shared" si="461"/>
        <v>1013.25</v>
      </c>
      <c r="AL1530">
        <v>273.14999999999998</v>
      </c>
      <c r="AM1530" s="27">
        <f t="shared" si="471"/>
        <v>320.02689083827829</v>
      </c>
      <c r="AN1530">
        <f t="shared" si="472"/>
        <v>1.0015188911177066</v>
      </c>
      <c r="AO1530" s="28">
        <f t="shared" si="473"/>
        <v>320.51297684019983</v>
      </c>
      <c r="AP1530" s="46">
        <f t="shared" si="474"/>
        <v>343.91129403424827</v>
      </c>
      <c r="AQ1530" s="28">
        <f t="shared" si="475"/>
        <v>-0.31129403424824886</v>
      </c>
      <c r="AR1530" s="52">
        <v>319.10740126103872</v>
      </c>
      <c r="AS1530" s="52">
        <v>342.40310762302147</v>
      </c>
      <c r="AT1530" s="52">
        <v>1.1968923769785533</v>
      </c>
    </row>
    <row r="1531" spans="1:46" x14ac:dyDescent="0.3">
      <c r="A1531" s="1">
        <v>42835</v>
      </c>
      <c r="B1531" s="2">
        <v>0.94755787037037031</v>
      </c>
      <c r="C1531" s="4">
        <f t="shared" si="467"/>
        <v>42835.947557870371</v>
      </c>
      <c r="D1531" s="5" t="str">
        <f t="shared" si="468"/>
        <v>v</v>
      </c>
      <c r="E1531" s="6">
        <f t="shared" si="469"/>
        <v>22</v>
      </c>
      <c r="F1531">
        <v>1</v>
      </c>
      <c r="G1531">
        <v>8.5830000000000002</v>
      </c>
      <c r="H1531">
        <v>1108.3900000000001</v>
      </c>
      <c r="I1531">
        <v>1087.33</v>
      </c>
      <c r="J1531">
        <v>589</v>
      </c>
      <c r="K1531">
        <v>21.731051000000001</v>
      </c>
      <c r="L1531">
        <v>0</v>
      </c>
      <c r="M1531">
        <v>1</v>
      </c>
      <c r="N1531">
        <v>1</v>
      </c>
      <c r="O1531">
        <v>821470</v>
      </c>
      <c r="P1531">
        <v>20339</v>
      </c>
      <c r="Q1531">
        <v>15429</v>
      </c>
      <c r="R1531">
        <v>38.9</v>
      </c>
      <c r="S1531">
        <v>4005.76</v>
      </c>
      <c r="T1531">
        <v>365</v>
      </c>
      <c r="U1531">
        <v>341.52</v>
      </c>
      <c r="V1531">
        <v>318.25</v>
      </c>
      <c r="W1531">
        <v>39.005000000000003</v>
      </c>
      <c r="X1531">
        <v>26.172999999999998</v>
      </c>
      <c r="Y1531" s="8">
        <f t="shared" si="458"/>
        <v>299.32299999999998</v>
      </c>
      <c r="Z1531">
        <v>53.262999999999998</v>
      </c>
      <c r="AB1531" s="25">
        <f t="shared" si="459"/>
        <v>9849.5499999999993</v>
      </c>
      <c r="AC1531" s="26">
        <f t="shared" si="476"/>
        <v>12983.991020156847</v>
      </c>
      <c r="AE1531" s="26">
        <f t="shared" si="466"/>
        <v>14074.903133694859</v>
      </c>
      <c r="AF1531" s="25">
        <f t="shared" si="460"/>
        <v>62256</v>
      </c>
      <c r="AG1531">
        <f t="shared" si="470"/>
        <v>4825.3138153280925</v>
      </c>
      <c r="AH1531" s="41">
        <f t="shared" si="462"/>
        <v>5.1944247490577571E-2</v>
      </c>
      <c r="AI1531" s="41">
        <f t="shared" si="463"/>
        <v>1.9219271205483182E-6</v>
      </c>
      <c r="AJ1531" s="41">
        <f t="shared" si="464"/>
        <v>1.9942592151631279E-10</v>
      </c>
      <c r="AK1531">
        <f t="shared" si="461"/>
        <v>1013.25</v>
      </c>
      <c r="AL1531">
        <v>273.14999999999998</v>
      </c>
      <c r="AM1531" s="27">
        <f t="shared" si="471"/>
        <v>317.8024686556949</v>
      </c>
      <c r="AN1531">
        <f t="shared" si="472"/>
        <v>1.0017581814040508</v>
      </c>
      <c r="AO1531" s="28">
        <f t="shared" si="473"/>
        <v>318.36122304624678</v>
      </c>
      <c r="AP1531" s="46">
        <f t="shared" si="474"/>
        <v>341.63701816419984</v>
      </c>
      <c r="AQ1531" s="28">
        <f t="shared" si="475"/>
        <v>-0.11701816419986244</v>
      </c>
      <c r="AR1531" s="52">
        <v>316.96563420579906</v>
      </c>
      <c r="AS1531" s="52">
        <v>340.13939604341618</v>
      </c>
      <c r="AT1531" s="52">
        <v>1.3806039565837978</v>
      </c>
    </row>
    <row r="1532" spans="1:46" x14ac:dyDescent="0.3">
      <c r="A1532" s="1">
        <v>42835</v>
      </c>
      <c r="B1532" s="2">
        <v>0.94790509259259259</v>
      </c>
      <c r="C1532" s="4">
        <f t="shared" si="467"/>
        <v>42835.947905092595</v>
      </c>
      <c r="D1532" s="5" t="str">
        <f t="shared" si="468"/>
        <v>v</v>
      </c>
      <c r="E1532" s="6">
        <f t="shared" si="469"/>
        <v>22</v>
      </c>
      <c r="F1532">
        <v>1</v>
      </c>
      <c r="G1532">
        <v>8.4789999999999992</v>
      </c>
      <c r="H1532">
        <v>1108.6199999999999</v>
      </c>
      <c r="I1532">
        <v>1087.71</v>
      </c>
      <c r="J1532">
        <v>590</v>
      </c>
      <c r="K1532">
        <v>21.738315</v>
      </c>
      <c r="L1532">
        <v>0</v>
      </c>
      <c r="M1532">
        <v>1</v>
      </c>
      <c r="N1532">
        <v>1</v>
      </c>
      <c r="O1532">
        <v>821500</v>
      </c>
      <c r="P1532">
        <v>20336</v>
      </c>
      <c r="Q1532">
        <v>15429</v>
      </c>
      <c r="R1532">
        <v>38.9</v>
      </c>
      <c r="S1532">
        <v>4012.66</v>
      </c>
      <c r="T1532">
        <v>366</v>
      </c>
      <c r="U1532">
        <v>342.23</v>
      </c>
      <c r="V1532">
        <v>318.8</v>
      </c>
      <c r="W1532">
        <v>39.003999999999998</v>
      </c>
      <c r="X1532">
        <v>26.221</v>
      </c>
      <c r="Y1532" s="8">
        <f t="shared" si="458"/>
        <v>299.37099999999998</v>
      </c>
      <c r="Z1532">
        <v>53.161999999999999</v>
      </c>
      <c r="AB1532" s="25">
        <f t="shared" si="459"/>
        <v>9849.5499999999993</v>
      </c>
      <c r="AC1532" s="26">
        <f t="shared" si="476"/>
        <v>12982.075883077321</v>
      </c>
      <c r="AE1532" s="26">
        <f t="shared" si="466"/>
        <v>14074.903133694859</v>
      </c>
      <c r="AF1532" s="25">
        <f t="shared" si="460"/>
        <v>62256</v>
      </c>
      <c r="AG1532">
        <f t="shared" si="470"/>
        <v>4833.7848344811537</v>
      </c>
      <c r="AH1532" s="41">
        <f t="shared" si="462"/>
        <v>5.1944262626522547E-2</v>
      </c>
      <c r="AI1532" s="41">
        <f t="shared" si="463"/>
        <v>1.9219244371071897E-6</v>
      </c>
      <c r="AJ1532" s="41">
        <f t="shared" si="464"/>
        <v>1.9942628040908489E-10</v>
      </c>
      <c r="AK1532">
        <f t="shared" si="461"/>
        <v>1013.25</v>
      </c>
      <c r="AL1532">
        <v>273.14999999999998</v>
      </c>
      <c r="AM1532" s="27">
        <f t="shared" si="471"/>
        <v>318.51800643338765</v>
      </c>
      <c r="AN1532">
        <f t="shared" si="472"/>
        <v>1.0017109620064726</v>
      </c>
      <c r="AO1532" s="28">
        <f t="shared" si="473"/>
        <v>319.0629786407726</v>
      </c>
      <c r="AP1532" s="46">
        <f t="shared" si="474"/>
        <v>342.50973846272365</v>
      </c>
      <c r="AQ1532" s="28">
        <f t="shared" si="475"/>
        <v>-0.27973846272362834</v>
      </c>
      <c r="AR1532" s="52">
        <v>317.66407502523424</v>
      </c>
      <c r="AS1532" s="52">
        <v>341.00803458741427</v>
      </c>
      <c r="AT1532" s="52">
        <v>1.221965412585746</v>
      </c>
    </row>
    <row r="1533" spans="1:46" x14ac:dyDescent="0.3">
      <c r="A1533" s="1">
        <v>42835</v>
      </c>
      <c r="B1533" s="2">
        <v>0.94825231481481476</v>
      </c>
      <c r="C1533" s="4">
        <f t="shared" si="467"/>
        <v>42835.948252314818</v>
      </c>
      <c r="D1533" s="5" t="str">
        <f t="shared" si="468"/>
        <v>v</v>
      </c>
      <c r="E1533" s="6">
        <f t="shared" si="469"/>
        <v>22</v>
      </c>
      <c r="F1533">
        <v>1</v>
      </c>
      <c r="G1533">
        <v>8.24</v>
      </c>
      <c r="H1533">
        <v>1108.57</v>
      </c>
      <c r="I1533">
        <v>1087.81</v>
      </c>
      <c r="J1533">
        <v>576.85</v>
      </c>
      <c r="K1533">
        <v>21.723198</v>
      </c>
      <c r="L1533">
        <v>0</v>
      </c>
      <c r="M1533">
        <v>1</v>
      </c>
      <c r="N1533">
        <v>1</v>
      </c>
      <c r="O1533">
        <v>821530</v>
      </c>
      <c r="P1533">
        <v>20335</v>
      </c>
      <c r="Q1533">
        <v>15429</v>
      </c>
      <c r="R1533">
        <v>38.9</v>
      </c>
      <c r="S1533">
        <v>4015.7</v>
      </c>
      <c r="T1533">
        <v>366</v>
      </c>
      <c r="U1533">
        <v>342.6</v>
      </c>
      <c r="V1533">
        <v>319.11</v>
      </c>
      <c r="W1533">
        <v>39.000999999999998</v>
      </c>
      <c r="X1533">
        <v>26.260999999999999</v>
      </c>
      <c r="Y1533" s="8">
        <f t="shared" si="458"/>
        <v>299.411</v>
      </c>
      <c r="Z1533">
        <v>53.155000000000001</v>
      </c>
      <c r="AB1533" s="25">
        <f t="shared" si="459"/>
        <v>9849.5499999999993</v>
      </c>
      <c r="AC1533" s="26">
        <f t="shared" si="476"/>
        <v>12981.437504050811</v>
      </c>
      <c r="AE1533" s="26">
        <f t="shared" si="466"/>
        <v>14074.903133694859</v>
      </c>
      <c r="AF1533" s="25">
        <f t="shared" si="460"/>
        <v>62256</v>
      </c>
      <c r="AG1533">
        <f t="shared" si="470"/>
        <v>4836.6085075321744</v>
      </c>
      <c r="AH1533" s="41">
        <f t="shared" si="462"/>
        <v>5.1944277762467524E-2</v>
      </c>
      <c r="AI1533" s="41">
        <f t="shared" si="463"/>
        <v>1.9219217536660616E-6</v>
      </c>
      <c r="AJ1533" s="41">
        <f t="shared" si="464"/>
        <v>1.9942663930185695E-10</v>
      </c>
      <c r="AK1533">
        <f t="shared" si="461"/>
        <v>1013.25</v>
      </c>
      <c r="AL1533">
        <v>273.14999999999998</v>
      </c>
      <c r="AM1533" s="27">
        <f t="shared" si="471"/>
        <v>318.7567065967811</v>
      </c>
      <c r="AN1533">
        <f t="shared" si="472"/>
        <v>1.0018899904476928</v>
      </c>
      <c r="AO1533" s="28">
        <f t="shared" si="473"/>
        <v>319.35915372738702</v>
      </c>
      <c r="AP1533" s="46">
        <f t="shared" si="474"/>
        <v>342.8591966604381</v>
      </c>
      <c r="AQ1533" s="28">
        <f t="shared" si="475"/>
        <v>-0.25919666043807865</v>
      </c>
      <c r="AR1533" s="52">
        <v>317.95883669335188</v>
      </c>
      <c r="AS1533" s="52">
        <v>341.35583729918096</v>
      </c>
      <c r="AT1533" s="52">
        <v>1.2441627008190608</v>
      </c>
    </row>
    <row r="1534" spans="1:46" x14ac:dyDescent="0.3">
      <c r="A1534" s="1">
        <v>42835</v>
      </c>
      <c r="B1534" s="2">
        <v>0.94859953703703714</v>
      </c>
      <c r="C1534" s="4">
        <f t="shared" si="467"/>
        <v>42835.948599537034</v>
      </c>
      <c r="D1534" s="5" t="str">
        <f t="shared" si="468"/>
        <v>v</v>
      </c>
      <c r="E1534" s="6">
        <f t="shared" si="469"/>
        <v>22</v>
      </c>
      <c r="F1534">
        <v>1</v>
      </c>
      <c r="G1534">
        <v>8.3729999999999993</v>
      </c>
      <c r="H1534">
        <v>1108.6500000000001</v>
      </c>
      <c r="I1534">
        <v>1087.51</v>
      </c>
      <c r="J1534">
        <v>597.27499999999998</v>
      </c>
      <c r="K1534">
        <v>21.712990000000001</v>
      </c>
      <c r="L1534">
        <v>0</v>
      </c>
      <c r="M1534">
        <v>1</v>
      </c>
      <c r="N1534">
        <v>1</v>
      </c>
      <c r="O1534">
        <v>821560</v>
      </c>
      <c r="P1534">
        <v>20333</v>
      </c>
      <c r="Q1534">
        <v>15426</v>
      </c>
      <c r="R1534">
        <v>38.9</v>
      </c>
      <c r="S1534">
        <v>4010.11</v>
      </c>
      <c r="T1534">
        <v>365</v>
      </c>
      <c r="U1534">
        <v>342.03</v>
      </c>
      <c r="V1534">
        <v>318.67</v>
      </c>
      <c r="W1534">
        <v>38.994999999999997</v>
      </c>
      <c r="X1534">
        <v>26.302</v>
      </c>
      <c r="Y1534" s="8">
        <f t="shared" si="458"/>
        <v>299.452</v>
      </c>
      <c r="Z1534">
        <v>53.103000000000002</v>
      </c>
      <c r="AB1534" s="25">
        <f t="shared" si="459"/>
        <v>9849.5499999999993</v>
      </c>
      <c r="AC1534" s="26">
        <f t="shared" si="476"/>
        <v>12982.68508686633</v>
      </c>
      <c r="AE1534" s="26">
        <f t="shared" si="466"/>
        <v>14074.903133694859</v>
      </c>
      <c r="AF1534" s="25">
        <f t="shared" si="460"/>
        <v>62256</v>
      </c>
      <c r="AG1534">
        <f t="shared" si="470"/>
        <v>4831.0902091094322</v>
      </c>
      <c r="AH1534" s="41">
        <f t="shared" si="462"/>
        <v>5.1944292898412493E-2</v>
      </c>
      <c r="AI1534" s="41">
        <f t="shared" si="463"/>
        <v>1.9219190702249335E-6</v>
      </c>
      <c r="AJ1534" s="41">
        <f t="shared" si="464"/>
        <v>1.9942699819462905E-10</v>
      </c>
      <c r="AK1534">
        <f t="shared" si="461"/>
        <v>1013.25</v>
      </c>
      <c r="AL1534">
        <v>273.14999999999998</v>
      </c>
      <c r="AM1534" s="27">
        <f t="shared" si="471"/>
        <v>318.2904375677474</v>
      </c>
      <c r="AN1534">
        <f t="shared" si="472"/>
        <v>1.0019548786558934</v>
      </c>
      <c r="AO1534" s="28">
        <f t="shared" si="473"/>
        <v>318.91265675052358</v>
      </c>
      <c r="AP1534" s="46">
        <f t="shared" si="474"/>
        <v>342.28542150778372</v>
      </c>
      <c r="AQ1534" s="28">
        <f t="shared" si="475"/>
        <v>-0.25542150778375117</v>
      </c>
      <c r="AR1534" s="52">
        <v>317.51437085693573</v>
      </c>
      <c r="AS1534" s="52">
        <v>340.7846567487058</v>
      </c>
      <c r="AT1534" s="52">
        <v>1.2453432512941731</v>
      </c>
    </row>
    <row r="1535" spans="1:46" x14ac:dyDescent="0.3">
      <c r="A1535" s="1">
        <v>42835</v>
      </c>
      <c r="B1535" s="2">
        <v>0.94894675925925931</v>
      </c>
      <c r="C1535" s="4">
        <f t="shared" si="467"/>
        <v>42835.948946759258</v>
      </c>
      <c r="D1535" s="5" t="str">
        <f t="shared" si="468"/>
        <v>v</v>
      </c>
      <c r="E1535" s="6">
        <f t="shared" si="469"/>
        <v>22</v>
      </c>
      <c r="F1535">
        <v>1</v>
      </c>
      <c r="G1535">
        <v>8.4740000000000002</v>
      </c>
      <c r="H1535">
        <v>1108.71</v>
      </c>
      <c r="I1535">
        <v>1087.57</v>
      </c>
      <c r="J1535">
        <v>589.95000000000005</v>
      </c>
      <c r="K1535">
        <v>21.726928000000001</v>
      </c>
      <c r="L1535">
        <v>0</v>
      </c>
      <c r="M1535">
        <v>1</v>
      </c>
      <c r="N1535">
        <v>1</v>
      </c>
      <c r="O1535">
        <v>821590</v>
      </c>
      <c r="P1535">
        <v>20328</v>
      </c>
      <c r="Q1535">
        <v>15426</v>
      </c>
      <c r="R1535">
        <v>38.9</v>
      </c>
      <c r="S1535">
        <v>4022.53</v>
      </c>
      <c r="T1535">
        <v>367</v>
      </c>
      <c r="U1535">
        <v>343.17</v>
      </c>
      <c r="V1535">
        <v>319.72000000000003</v>
      </c>
      <c r="W1535">
        <v>38.996000000000002</v>
      </c>
      <c r="X1535">
        <v>26.343</v>
      </c>
      <c r="Y1535" s="8">
        <f t="shared" si="458"/>
        <v>299.49299999999999</v>
      </c>
      <c r="Z1535">
        <v>53.084000000000003</v>
      </c>
      <c r="AB1535" s="25">
        <f t="shared" si="459"/>
        <v>9849.5499999999993</v>
      </c>
      <c r="AC1535" s="26">
        <f t="shared" si="476"/>
        <v>12979.492570984052</v>
      </c>
      <c r="AE1535" s="26">
        <f t="shared" si="466"/>
        <v>14074.903133694859</v>
      </c>
      <c r="AF1535" s="25">
        <f t="shared" si="460"/>
        <v>62256</v>
      </c>
      <c r="AG1535">
        <f t="shared" si="470"/>
        <v>4845.211320059836</v>
      </c>
      <c r="AH1535" s="41">
        <f t="shared" si="462"/>
        <v>5.194430803435747E-2</v>
      </c>
      <c r="AI1535" s="41">
        <f t="shared" si="463"/>
        <v>1.9219163867838054E-6</v>
      </c>
      <c r="AJ1535" s="41">
        <f t="shared" si="464"/>
        <v>1.9942735708740114E-10</v>
      </c>
      <c r="AK1535">
        <f t="shared" si="461"/>
        <v>1013.25</v>
      </c>
      <c r="AL1535">
        <v>273.14999999999998</v>
      </c>
      <c r="AM1535" s="27">
        <f t="shared" si="471"/>
        <v>319.48436871753017</v>
      </c>
      <c r="AN1535">
        <f t="shared" si="472"/>
        <v>1.0020378329167354</v>
      </c>
      <c r="AO1535" s="28">
        <f t="shared" si="473"/>
        <v>320.1354244804852</v>
      </c>
      <c r="AP1535" s="46">
        <f t="shared" si="474"/>
        <v>343.6167615122045</v>
      </c>
      <c r="AQ1535" s="28">
        <f t="shared" si="475"/>
        <v>-0.44676151220448901</v>
      </c>
      <c r="AR1535" s="52">
        <v>318.73140212295311</v>
      </c>
      <c r="AS1535" s="52">
        <v>342.1097567301851</v>
      </c>
      <c r="AT1535" s="52">
        <v>1.0602432698149187</v>
      </c>
    </row>
    <row r="1536" spans="1:46" x14ac:dyDescent="0.3">
      <c r="A1536" s="1">
        <v>42835</v>
      </c>
      <c r="B1536" s="2">
        <v>0.94929398148148147</v>
      </c>
      <c r="C1536" s="4">
        <f t="shared" si="467"/>
        <v>42835.949293981481</v>
      </c>
      <c r="D1536" s="5" t="str">
        <f t="shared" si="468"/>
        <v>v</v>
      </c>
      <c r="E1536" s="6">
        <f t="shared" si="469"/>
        <v>22</v>
      </c>
      <c r="F1536">
        <v>1</v>
      </c>
      <c r="G1536">
        <v>8.36</v>
      </c>
      <c r="H1536">
        <v>1108.76</v>
      </c>
      <c r="I1536">
        <v>1087.94</v>
      </c>
      <c r="J1536">
        <v>587.1</v>
      </c>
      <c r="K1536">
        <v>21.730069</v>
      </c>
      <c r="L1536">
        <v>0</v>
      </c>
      <c r="M1536">
        <v>1</v>
      </c>
      <c r="N1536">
        <v>1</v>
      </c>
      <c r="O1536">
        <v>821620</v>
      </c>
      <c r="P1536">
        <v>20325</v>
      </c>
      <c r="Q1536">
        <v>15425</v>
      </c>
      <c r="R1536">
        <v>38.9</v>
      </c>
      <c r="S1536">
        <v>4032.09</v>
      </c>
      <c r="T1536">
        <v>367</v>
      </c>
      <c r="U1536">
        <v>344.17</v>
      </c>
      <c r="V1536">
        <v>320.54000000000002</v>
      </c>
      <c r="W1536">
        <v>39.000999999999998</v>
      </c>
      <c r="X1536">
        <v>26.385000000000002</v>
      </c>
      <c r="Y1536" s="8">
        <f t="shared" si="458"/>
        <v>299.53499999999997</v>
      </c>
      <c r="Z1536">
        <v>53.033000000000001</v>
      </c>
      <c r="AB1536" s="25">
        <f t="shared" si="459"/>
        <v>9849.5499999999993</v>
      </c>
      <c r="AC1536" s="26">
        <f t="shared" si="476"/>
        <v>12978.418395461911</v>
      </c>
      <c r="AE1536" s="26">
        <f t="shared" si="466"/>
        <v>14074.903133694859</v>
      </c>
      <c r="AF1536" s="25">
        <f t="shared" si="460"/>
        <v>62256</v>
      </c>
      <c r="AG1536">
        <f t="shared" si="470"/>
        <v>4849.9626047167303</v>
      </c>
      <c r="AH1536" s="41">
        <f t="shared" si="462"/>
        <v>5.1944323170302439E-2</v>
      </c>
      <c r="AI1536" s="41">
        <f t="shared" si="463"/>
        <v>1.9219137033426774E-6</v>
      </c>
      <c r="AJ1536" s="41">
        <f t="shared" si="464"/>
        <v>1.9942771598017323E-10</v>
      </c>
      <c r="AK1536">
        <f t="shared" si="461"/>
        <v>1013.25</v>
      </c>
      <c r="AL1536">
        <v>273.14999999999998</v>
      </c>
      <c r="AM1536" s="27">
        <f t="shared" si="471"/>
        <v>319.8865530632014</v>
      </c>
      <c r="AN1536">
        <f t="shared" si="472"/>
        <v>1.0021331620410601</v>
      </c>
      <c r="AO1536" s="28">
        <f t="shared" si="473"/>
        <v>320.56892291564139</v>
      </c>
      <c r="AP1536" s="46">
        <f t="shared" si="474"/>
        <v>344.19911571363718</v>
      </c>
      <c r="AQ1536" s="28">
        <f t="shared" si="475"/>
        <v>-2.9115713637168028E-2</v>
      </c>
      <c r="AR1536" s="52">
        <v>319.16283524473033</v>
      </c>
      <c r="AS1536" s="52">
        <v>342.68938068211389</v>
      </c>
      <c r="AT1536" s="52">
        <v>1.4806193178861236</v>
      </c>
    </row>
    <row r="1537" spans="1:46" x14ac:dyDescent="0.3">
      <c r="A1537" s="1">
        <v>42835</v>
      </c>
      <c r="B1537" s="2">
        <v>0.94964120370370375</v>
      </c>
      <c r="C1537" s="4">
        <f t="shared" si="467"/>
        <v>42835.949641203704</v>
      </c>
      <c r="D1537" s="5" t="str">
        <f t="shared" si="468"/>
        <v>v</v>
      </c>
      <c r="E1537" s="6">
        <f t="shared" si="469"/>
        <v>22</v>
      </c>
      <c r="F1537">
        <v>1</v>
      </c>
      <c r="G1537">
        <v>8.41</v>
      </c>
      <c r="H1537">
        <v>1108.55</v>
      </c>
      <c r="I1537">
        <v>1087.72</v>
      </c>
      <c r="J1537">
        <v>589.68700000000001</v>
      </c>
      <c r="K1537">
        <v>21.727025999999999</v>
      </c>
      <c r="L1537">
        <v>0</v>
      </c>
      <c r="M1537">
        <v>0</v>
      </c>
      <c r="N1537">
        <v>1</v>
      </c>
      <c r="O1537">
        <v>821650</v>
      </c>
      <c r="P1537">
        <v>20324</v>
      </c>
      <c r="Q1537">
        <v>15425</v>
      </c>
      <c r="R1537">
        <v>38.9</v>
      </c>
      <c r="S1537">
        <v>4035.04</v>
      </c>
      <c r="T1537">
        <v>367</v>
      </c>
      <c r="U1537">
        <v>344.45</v>
      </c>
      <c r="V1537">
        <v>320.87</v>
      </c>
      <c r="W1537">
        <v>39</v>
      </c>
      <c r="X1537">
        <v>26.408000000000001</v>
      </c>
      <c r="Y1537" s="8">
        <f t="shared" si="458"/>
        <v>299.55799999999999</v>
      </c>
      <c r="Z1537">
        <v>52.914999999999999</v>
      </c>
      <c r="AB1537" s="25">
        <f t="shared" si="459"/>
        <v>9849.5499999999993</v>
      </c>
      <c r="AC1537" s="26">
        <f t="shared" si="476"/>
        <v>12977.779850891409</v>
      </c>
      <c r="AE1537" s="26">
        <f t="shared" si="466"/>
        <v>14074.903133694859</v>
      </c>
      <c r="AF1537" s="25">
        <f t="shared" si="460"/>
        <v>62256</v>
      </c>
      <c r="AG1537">
        <f t="shared" si="470"/>
        <v>4852.7870100006312</v>
      </c>
      <c r="AH1537" s="41">
        <f t="shared" si="462"/>
        <v>5.1944338306247416E-2</v>
      </c>
      <c r="AI1537" s="41">
        <f t="shared" si="463"/>
        <v>1.9219110199015493E-6</v>
      </c>
      <c r="AJ1537" s="41">
        <f t="shared" si="464"/>
        <v>1.9942807487294533E-10</v>
      </c>
      <c r="AK1537">
        <f t="shared" si="461"/>
        <v>1013.25</v>
      </c>
      <c r="AL1537">
        <v>273.14999999999998</v>
      </c>
      <c r="AM1537" s="27">
        <f t="shared" si="471"/>
        <v>320.12575595532564</v>
      </c>
      <c r="AN1537">
        <f t="shared" si="472"/>
        <v>1.0023999668494532</v>
      </c>
      <c r="AO1537" s="28">
        <f t="shared" si="473"/>
        <v>320.8940471572746</v>
      </c>
      <c r="AP1537" s="46">
        <f t="shared" si="474"/>
        <v>344.47853241935434</v>
      </c>
      <c r="AQ1537" s="28">
        <f t="shared" si="475"/>
        <v>-2.8532419354348804E-2</v>
      </c>
      <c r="AR1537" s="52">
        <v>319.48641410377098</v>
      </c>
      <c r="AS1537" s="52">
        <v>342.96744371966821</v>
      </c>
      <c r="AT1537" s="52">
        <v>1.482556280331778</v>
      </c>
    </row>
    <row r="1538" spans="1:46" x14ac:dyDescent="0.3">
      <c r="A1538" s="1">
        <v>42835</v>
      </c>
      <c r="B1538" s="2">
        <v>0.94998842592592592</v>
      </c>
      <c r="C1538" s="4">
        <f t="shared" si="467"/>
        <v>42835.949988425928</v>
      </c>
      <c r="D1538" s="5" t="str">
        <f t="shared" si="468"/>
        <v>v</v>
      </c>
      <c r="E1538" s="6">
        <f t="shared" si="469"/>
        <v>22</v>
      </c>
      <c r="F1538">
        <v>1</v>
      </c>
      <c r="G1538">
        <v>8.3829999999999991</v>
      </c>
      <c r="H1538">
        <v>1108.24</v>
      </c>
      <c r="I1538">
        <v>1087.24</v>
      </c>
      <c r="J1538">
        <v>589.61199999999997</v>
      </c>
      <c r="K1538">
        <v>21.731444</v>
      </c>
      <c r="L1538">
        <v>0</v>
      </c>
      <c r="M1538">
        <v>0</v>
      </c>
      <c r="N1538">
        <v>1</v>
      </c>
      <c r="O1538">
        <v>821680</v>
      </c>
      <c r="P1538">
        <v>20325</v>
      </c>
      <c r="Q1538">
        <v>15425</v>
      </c>
      <c r="R1538">
        <v>38.9</v>
      </c>
      <c r="S1538">
        <v>4029.04</v>
      </c>
      <c r="T1538">
        <v>367</v>
      </c>
      <c r="U1538">
        <v>343.88</v>
      </c>
      <c r="V1538">
        <v>320.48</v>
      </c>
      <c r="W1538">
        <v>39</v>
      </c>
      <c r="X1538">
        <v>26.423999999999999</v>
      </c>
      <c r="Y1538" s="8">
        <f t="shared" si="458"/>
        <v>299.57399999999996</v>
      </c>
      <c r="Z1538">
        <v>52.566000000000003</v>
      </c>
      <c r="AB1538" s="25">
        <f t="shared" si="459"/>
        <v>9849.5499999999993</v>
      </c>
      <c r="AC1538" s="26">
        <f t="shared" si="476"/>
        <v>12978.418395461911</v>
      </c>
      <c r="AE1538" s="26">
        <f t="shared" si="466"/>
        <v>14074.903133694859</v>
      </c>
      <c r="AF1538" s="25">
        <f t="shared" si="460"/>
        <v>62256</v>
      </c>
      <c r="AG1538">
        <f t="shared" si="470"/>
        <v>4849.9626047167303</v>
      </c>
      <c r="AH1538" s="41">
        <f t="shared" si="462"/>
        <v>5.1944353442192386E-2</v>
      </c>
      <c r="AI1538" s="41">
        <f t="shared" si="463"/>
        <v>1.9219083364604208E-6</v>
      </c>
      <c r="AJ1538" s="41">
        <f t="shared" si="464"/>
        <v>1.9942843376571742E-10</v>
      </c>
      <c r="AK1538">
        <f t="shared" si="461"/>
        <v>1013.25</v>
      </c>
      <c r="AL1538">
        <v>273.14999999999998</v>
      </c>
      <c r="AM1538" s="27">
        <f t="shared" si="471"/>
        <v>319.8866555262361</v>
      </c>
      <c r="AN1538">
        <f t="shared" si="472"/>
        <v>1.0027339161691999</v>
      </c>
      <c r="AO1538" s="28">
        <f t="shared" si="473"/>
        <v>320.76119882609055</v>
      </c>
      <c r="AP1538" s="46">
        <f t="shared" si="474"/>
        <v>344.18396823259678</v>
      </c>
      <c r="AQ1538" s="28">
        <f t="shared" si="475"/>
        <v>-0.3039682325967874</v>
      </c>
      <c r="AR1538" s="52">
        <v>319.35416549712073</v>
      </c>
      <c r="AS1538" s="52">
        <v>342.67418987919024</v>
      </c>
      <c r="AT1538" s="52">
        <v>1.2058101208097582</v>
      </c>
    </row>
    <row r="1539" spans="1:46" x14ac:dyDescent="0.3">
      <c r="A1539" s="1">
        <v>42835</v>
      </c>
      <c r="B1539" s="2">
        <v>0.95033564814814808</v>
      </c>
      <c r="C1539" s="4">
        <f t="shared" si="467"/>
        <v>42835.950335648151</v>
      </c>
      <c r="D1539" s="5" t="str">
        <f t="shared" si="468"/>
        <v>v</v>
      </c>
      <c r="E1539" s="6">
        <f t="shared" si="469"/>
        <v>22</v>
      </c>
      <c r="F1539">
        <v>1</v>
      </c>
      <c r="G1539">
        <v>8.4559999999999995</v>
      </c>
      <c r="H1539">
        <v>1108.18</v>
      </c>
      <c r="I1539">
        <v>1086.99</v>
      </c>
      <c r="J1539">
        <v>589.20000000000005</v>
      </c>
      <c r="K1539">
        <v>21.730266</v>
      </c>
      <c r="L1539">
        <v>0</v>
      </c>
      <c r="M1539">
        <v>0</v>
      </c>
      <c r="N1539">
        <v>1</v>
      </c>
      <c r="O1539">
        <v>821710</v>
      </c>
      <c r="P1539">
        <v>20328</v>
      </c>
      <c r="Q1539">
        <v>15426</v>
      </c>
      <c r="R1539">
        <v>38.9</v>
      </c>
      <c r="S1539">
        <v>4026.89</v>
      </c>
      <c r="T1539">
        <v>367</v>
      </c>
      <c r="U1539">
        <v>343.66</v>
      </c>
      <c r="V1539">
        <v>320.35000000000002</v>
      </c>
      <c r="W1539">
        <v>39.002000000000002</v>
      </c>
      <c r="X1539">
        <v>26.449000000000002</v>
      </c>
      <c r="Y1539" s="8">
        <f t="shared" si="458"/>
        <v>299.59899999999999</v>
      </c>
      <c r="Z1539">
        <v>52.222999999999999</v>
      </c>
      <c r="AB1539" s="25">
        <f t="shared" si="459"/>
        <v>9849.5499999999993</v>
      </c>
      <c r="AC1539" s="26">
        <f t="shared" si="476"/>
        <v>12979.492570984052</v>
      </c>
      <c r="AE1539" s="26">
        <f t="shared" si="466"/>
        <v>14074.903133694859</v>
      </c>
      <c r="AF1539" s="25">
        <f t="shared" si="460"/>
        <v>62256</v>
      </c>
      <c r="AG1539">
        <f t="shared" si="470"/>
        <v>4845.211320059836</v>
      </c>
      <c r="AH1539" s="41">
        <f t="shared" si="462"/>
        <v>5.1944368578137362E-2</v>
      </c>
      <c r="AI1539" s="41">
        <f t="shared" si="463"/>
        <v>1.9219056530192927E-6</v>
      </c>
      <c r="AJ1539" s="41">
        <f t="shared" si="464"/>
        <v>1.9942879265848951E-10</v>
      </c>
      <c r="AK1539">
        <f t="shared" si="461"/>
        <v>1013.25</v>
      </c>
      <c r="AL1539">
        <v>273.14999999999998</v>
      </c>
      <c r="AM1539" s="27">
        <f t="shared" si="471"/>
        <v>319.48457336953618</v>
      </c>
      <c r="AN1539">
        <f t="shared" si="472"/>
        <v>1.0028718915358683</v>
      </c>
      <c r="AO1539" s="28">
        <f t="shared" si="473"/>
        <v>320.40209841163664</v>
      </c>
      <c r="AP1539" s="46">
        <f t="shared" si="474"/>
        <v>343.71959235377739</v>
      </c>
      <c r="AQ1539" s="28">
        <f t="shared" si="475"/>
        <v>-5.9592353777361495E-2</v>
      </c>
      <c r="AR1539" s="52">
        <v>318.99670215893593</v>
      </c>
      <c r="AS1539" s="52">
        <v>342.21191737452926</v>
      </c>
      <c r="AT1539" s="52">
        <v>1.4480826254707608</v>
      </c>
    </row>
    <row r="1540" spans="1:46" x14ac:dyDescent="0.3">
      <c r="A1540" s="1">
        <v>42835</v>
      </c>
      <c r="B1540" s="2">
        <v>0.95068287037037036</v>
      </c>
      <c r="C1540" s="4">
        <f t="shared" si="467"/>
        <v>42835.950682870367</v>
      </c>
      <c r="D1540" s="5" t="str">
        <f t="shared" si="468"/>
        <v>v</v>
      </c>
      <c r="E1540" s="6">
        <f t="shared" si="469"/>
        <v>22</v>
      </c>
      <c r="F1540">
        <v>1</v>
      </c>
      <c r="G1540">
        <v>8.52</v>
      </c>
      <c r="H1540">
        <v>1108.22</v>
      </c>
      <c r="I1540">
        <v>1087.31</v>
      </c>
      <c r="J1540">
        <v>598.42499999999995</v>
      </c>
      <c r="K1540">
        <v>21.723983</v>
      </c>
      <c r="L1540">
        <v>0</v>
      </c>
      <c r="M1540">
        <v>0</v>
      </c>
      <c r="N1540">
        <v>1</v>
      </c>
      <c r="O1540">
        <v>821740</v>
      </c>
      <c r="P1540">
        <v>20324</v>
      </c>
      <c r="Q1540">
        <v>15424</v>
      </c>
      <c r="R1540">
        <v>38.9</v>
      </c>
      <c r="S1540">
        <v>4028.52</v>
      </c>
      <c r="T1540">
        <v>367</v>
      </c>
      <c r="U1540">
        <v>343.92</v>
      </c>
      <c r="V1540">
        <v>320.5</v>
      </c>
      <c r="W1540">
        <v>38.991999999999997</v>
      </c>
      <c r="X1540">
        <v>26.471</v>
      </c>
      <c r="Y1540" s="8">
        <f t="shared" si="458"/>
        <v>299.62099999999998</v>
      </c>
      <c r="Z1540">
        <v>52.101999999999997</v>
      </c>
      <c r="AB1540" s="25">
        <f t="shared" si="459"/>
        <v>9849.5499999999993</v>
      </c>
      <c r="AC1540" s="26">
        <f t="shared" si="476"/>
        <v>12978.621252593361</v>
      </c>
      <c r="AE1540" s="26">
        <f t="shared" si="466"/>
        <v>14074.903133694859</v>
      </c>
      <c r="AF1540" s="25">
        <f t="shared" si="460"/>
        <v>62256</v>
      </c>
      <c r="AG1540">
        <f t="shared" si="470"/>
        <v>4849.0653286605111</v>
      </c>
      <c r="AH1540" s="41">
        <f t="shared" si="462"/>
        <v>5.1944383714082332E-2</v>
      </c>
      <c r="AI1540" s="41">
        <f t="shared" si="463"/>
        <v>1.9219029695781646E-6</v>
      </c>
      <c r="AJ1540" s="41">
        <f t="shared" si="464"/>
        <v>1.9942915155126161E-10</v>
      </c>
      <c r="AK1540">
        <f t="shared" si="461"/>
        <v>1013.25</v>
      </c>
      <c r="AL1540">
        <v>273.14999999999998</v>
      </c>
      <c r="AM1540" s="27">
        <f t="shared" si="471"/>
        <v>319.81079875229545</v>
      </c>
      <c r="AN1540">
        <f t="shared" si="472"/>
        <v>1.0029093336776624</v>
      </c>
      <c r="AO1540" s="28">
        <f t="shared" si="473"/>
        <v>320.74123507958564</v>
      </c>
      <c r="AP1540" s="46">
        <f t="shared" si="474"/>
        <v>344.18470497348557</v>
      </c>
      <c r="AQ1540" s="28">
        <f t="shared" si="475"/>
        <v>-0.26470497348555</v>
      </c>
      <c r="AR1540" s="52">
        <v>319.33420853705854</v>
      </c>
      <c r="AS1540" s="52">
        <v>342.67483669817824</v>
      </c>
      <c r="AT1540" s="52">
        <v>1.2451633018217763</v>
      </c>
    </row>
    <row r="1541" spans="1:46" x14ac:dyDescent="0.3">
      <c r="A1541" s="1">
        <v>42835</v>
      </c>
      <c r="B1541" s="2">
        <v>0.95103009259259252</v>
      </c>
      <c r="C1541" s="4">
        <f t="shared" si="467"/>
        <v>42835.95103009259</v>
      </c>
      <c r="D1541" s="5" t="str">
        <f t="shared" si="468"/>
        <v>v</v>
      </c>
      <c r="E1541" s="6">
        <f t="shared" si="469"/>
        <v>22</v>
      </c>
      <c r="F1541">
        <v>1</v>
      </c>
      <c r="G1541">
        <v>8.4480000000000004</v>
      </c>
      <c r="H1541">
        <v>1108.2</v>
      </c>
      <c r="I1541">
        <v>1087.1300000000001</v>
      </c>
      <c r="J1541">
        <v>588.71199999999999</v>
      </c>
      <c r="K1541">
        <v>21.726634000000001</v>
      </c>
      <c r="L1541">
        <v>0</v>
      </c>
      <c r="M1541">
        <v>0</v>
      </c>
      <c r="N1541">
        <v>1</v>
      </c>
      <c r="O1541">
        <v>821770</v>
      </c>
      <c r="P1541">
        <v>20317</v>
      </c>
      <c r="Q1541">
        <v>15425</v>
      </c>
      <c r="R1541">
        <v>38.94</v>
      </c>
      <c r="S1541">
        <v>4051.51</v>
      </c>
      <c r="T1541">
        <v>369</v>
      </c>
      <c r="U1541">
        <v>345.92</v>
      </c>
      <c r="V1541">
        <v>322.41000000000003</v>
      </c>
      <c r="W1541">
        <v>38.997</v>
      </c>
      <c r="X1541">
        <v>26.486999999999998</v>
      </c>
      <c r="Y1541" s="8">
        <f t="shared" si="458"/>
        <v>299.637</v>
      </c>
      <c r="Z1541">
        <v>52.13</v>
      </c>
      <c r="AB1541" s="25">
        <f t="shared" si="459"/>
        <v>9849.5499999999993</v>
      </c>
      <c r="AC1541" s="26">
        <f t="shared" si="476"/>
        <v>12973.310038897893</v>
      </c>
      <c r="AE1541" s="26">
        <f t="shared" si="466"/>
        <v>14074.903133694859</v>
      </c>
      <c r="AF1541" s="25">
        <f t="shared" si="460"/>
        <v>62256</v>
      </c>
      <c r="AG1541">
        <f t="shared" si="470"/>
        <v>4872.5578469879329</v>
      </c>
      <c r="AH1541" s="41">
        <f t="shared" si="462"/>
        <v>5.1944398850027308E-2</v>
      </c>
      <c r="AI1541" s="41">
        <f t="shared" si="463"/>
        <v>1.9219002861370365E-6</v>
      </c>
      <c r="AJ1541" s="41">
        <f t="shared" si="464"/>
        <v>1.994295104440337E-10</v>
      </c>
      <c r="AK1541">
        <f t="shared" si="461"/>
        <v>1013.25</v>
      </c>
      <c r="AL1541">
        <v>273.14999999999998</v>
      </c>
      <c r="AM1541" s="27">
        <f t="shared" si="471"/>
        <v>321.80218089686417</v>
      </c>
      <c r="AN1541">
        <f t="shared" si="472"/>
        <v>1.0029809905907348</v>
      </c>
      <c r="AO1541" s="28">
        <f t="shared" si="473"/>
        <v>322.76147017019565</v>
      </c>
      <c r="AP1541" s="46">
        <f t="shared" si="474"/>
        <v>346.29526480742641</v>
      </c>
      <c r="AQ1541" s="28">
        <f t="shared" si="475"/>
        <v>-0.37526480742639023</v>
      </c>
      <c r="AR1541" s="52">
        <v>321.34494082084427</v>
      </c>
      <c r="AS1541" s="52">
        <v>344.77545079157608</v>
      </c>
      <c r="AT1541" s="52">
        <v>1.144549208423939</v>
      </c>
    </row>
    <row r="1542" spans="1:46" x14ac:dyDescent="0.3">
      <c r="A1542" s="1">
        <v>42835</v>
      </c>
      <c r="B1542" s="2">
        <v>0.95137731481481491</v>
      </c>
      <c r="C1542" s="4">
        <f t="shared" si="467"/>
        <v>42835.951377314814</v>
      </c>
      <c r="D1542" s="5" t="str">
        <f t="shared" si="468"/>
        <v>v</v>
      </c>
      <c r="E1542" s="6">
        <f t="shared" si="469"/>
        <v>22</v>
      </c>
      <c r="F1542">
        <v>1</v>
      </c>
      <c r="G1542">
        <v>8.4350000000000005</v>
      </c>
      <c r="H1542">
        <v>1108.19</v>
      </c>
      <c r="I1542">
        <v>1087.3699999999999</v>
      </c>
      <c r="J1542">
        <v>587.43700000000001</v>
      </c>
      <c r="K1542">
        <v>21.728498999999999</v>
      </c>
      <c r="L1542">
        <v>0</v>
      </c>
      <c r="M1542">
        <v>0</v>
      </c>
      <c r="N1542">
        <v>1</v>
      </c>
      <c r="O1542">
        <v>821800</v>
      </c>
      <c r="P1542">
        <v>20308</v>
      </c>
      <c r="Q1542">
        <v>15424</v>
      </c>
      <c r="R1542">
        <v>39</v>
      </c>
      <c r="S1542">
        <v>4075.36</v>
      </c>
      <c r="T1542">
        <v>372</v>
      </c>
      <c r="U1542">
        <v>348.15</v>
      </c>
      <c r="V1542">
        <v>324.42</v>
      </c>
      <c r="W1542">
        <v>39.003</v>
      </c>
      <c r="X1542">
        <v>26.513999999999999</v>
      </c>
      <c r="Y1542" s="8">
        <f t="shared" si="458"/>
        <v>299.66399999999999</v>
      </c>
      <c r="Z1542">
        <v>52.164999999999999</v>
      </c>
      <c r="AB1542" s="25">
        <f t="shared" si="459"/>
        <v>9849.5499999999993</v>
      </c>
      <c r="AC1542" s="26">
        <f t="shared" si="476"/>
        <v>12968.403877074688</v>
      </c>
      <c r="AE1542" s="26">
        <f t="shared" si="466"/>
        <v>14074.903133694859</v>
      </c>
      <c r="AF1542" s="25">
        <f t="shared" si="460"/>
        <v>62256</v>
      </c>
      <c r="AG1542">
        <f t="shared" si="470"/>
        <v>4894.2587430839203</v>
      </c>
      <c r="AH1542" s="41">
        <f t="shared" si="462"/>
        <v>5.1944413985972285E-2</v>
      </c>
      <c r="AI1542" s="41">
        <f t="shared" si="463"/>
        <v>1.9218976026959085E-6</v>
      </c>
      <c r="AJ1542" s="41">
        <f t="shared" si="464"/>
        <v>1.9942986933680579E-10</v>
      </c>
      <c r="AK1542">
        <f t="shared" si="461"/>
        <v>1013.25</v>
      </c>
      <c r="AL1542">
        <v>273.14999999999998</v>
      </c>
      <c r="AM1542" s="27">
        <f t="shared" si="471"/>
        <v>323.6464413563836</v>
      </c>
      <c r="AN1542">
        <f t="shared" si="472"/>
        <v>1.003080419675386</v>
      </c>
      <c r="AO1542" s="28">
        <f t="shared" si="473"/>
        <v>324.64340822220646</v>
      </c>
      <c r="AP1542" s="46">
        <f t="shared" si="474"/>
        <v>348.39131783723718</v>
      </c>
      <c r="AQ1542" s="28">
        <f t="shared" si="475"/>
        <v>-0.24131783723720446</v>
      </c>
      <c r="AR1542" s="52">
        <v>323.21797874153503</v>
      </c>
      <c r="AS1542" s="52">
        <v>346.86161711737765</v>
      </c>
      <c r="AT1542" s="52">
        <v>1.2883828826223294</v>
      </c>
    </row>
    <row r="1543" spans="1:46" x14ac:dyDescent="0.3">
      <c r="A1543" s="1">
        <v>42835</v>
      </c>
      <c r="B1543" s="2">
        <v>0.95172453703703708</v>
      </c>
      <c r="C1543" s="4">
        <f t="shared" si="467"/>
        <v>42835.951724537037</v>
      </c>
      <c r="D1543" s="5" t="str">
        <f t="shared" si="468"/>
        <v>v</v>
      </c>
      <c r="E1543" s="6">
        <f t="shared" si="469"/>
        <v>22</v>
      </c>
      <c r="F1543">
        <v>1</v>
      </c>
      <c r="G1543">
        <v>8.452</v>
      </c>
      <c r="H1543">
        <v>1108.21</v>
      </c>
      <c r="I1543">
        <v>1087.4000000000001</v>
      </c>
      <c r="J1543">
        <v>581.92499999999995</v>
      </c>
      <c r="K1543">
        <v>21.738707000000002</v>
      </c>
      <c r="L1543">
        <v>0</v>
      </c>
      <c r="M1543">
        <v>0</v>
      </c>
      <c r="N1543">
        <v>1</v>
      </c>
      <c r="O1543">
        <v>821830</v>
      </c>
      <c r="P1543">
        <v>20300</v>
      </c>
      <c r="Q1543">
        <v>15424</v>
      </c>
      <c r="R1543">
        <v>39</v>
      </c>
      <c r="S1543">
        <v>4095.61</v>
      </c>
      <c r="T1543">
        <v>373</v>
      </c>
      <c r="U1543">
        <v>349.96</v>
      </c>
      <c r="V1543">
        <v>326.10000000000002</v>
      </c>
      <c r="W1543">
        <v>39.002000000000002</v>
      </c>
      <c r="X1543">
        <v>26.524000000000001</v>
      </c>
      <c r="Y1543" s="8">
        <f t="shared" si="458"/>
        <v>299.67399999999998</v>
      </c>
      <c r="Z1543">
        <v>52.226999999999997</v>
      </c>
      <c r="AB1543" s="25">
        <f t="shared" si="459"/>
        <v>9849.5499999999993</v>
      </c>
      <c r="AC1543" s="26">
        <f t="shared" si="476"/>
        <v>12963.295189315351</v>
      </c>
      <c r="AE1543" s="26">
        <f t="shared" si="466"/>
        <v>14074.903133694859</v>
      </c>
      <c r="AF1543" s="25">
        <f t="shared" si="460"/>
        <v>62256</v>
      </c>
      <c r="AG1543">
        <f t="shared" si="470"/>
        <v>4916.8554502956349</v>
      </c>
      <c r="AH1543" s="41">
        <f t="shared" si="462"/>
        <v>5.1944429121917254E-2</v>
      </c>
      <c r="AI1543" s="41">
        <f t="shared" si="463"/>
        <v>1.92189491925478E-6</v>
      </c>
      <c r="AJ1543" s="41">
        <f t="shared" si="464"/>
        <v>1.9943022822957788E-10</v>
      </c>
      <c r="AK1543">
        <f t="shared" si="461"/>
        <v>1013.25</v>
      </c>
      <c r="AL1543">
        <v>273.14999999999998</v>
      </c>
      <c r="AM1543" s="27">
        <f t="shared" si="471"/>
        <v>325.57168626297846</v>
      </c>
      <c r="AN1543">
        <f t="shared" si="472"/>
        <v>1.0030957898618595</v>
      </c>
      <c r="AO1543" s="28">
        <f t="shared" si="473"/>
        <v>326.5795877886199</v>
      </c>
      <c r="AP1543" s="46">
        <f t="shared" si="474"/>
        <v>350.47879966577381</v>
      </c>
      <c r="AQ1543" s="28">
        <f t="shared" si="475"/>
        <v>-0.51879966577382675</v>
      </c>
      <c r="AR1543" s="52">
        <v>325.14494536445255</v>
      </c>
      <c r="AS1543" s="52">
        <v>348.939169592209</v>
      </c>
      <c r="AT1543" s="52">
        <v>1.0208304077909816</v>
      </c>
    </row>
    <row r="1544" spans="1:46" x14ac:dyDescent="0.3">
      <c r="A1544" s="1">
        <v>42835</v>
      </c>
      <c r="B1544" s="2">
        <v>0.95207175925925924</v>
      </c>
      <c r="C1544" s="4">
        <f t="shared" si="467"/>
        <v>42835.95207175926</v>
      </c>
      <c r="D1544" s="5" t="str">
        <f t="shared" si="468"/>
        <v>v</v>
      </c>
      <c r="E1544" s="6">
        <f t="shared" si="469"/>
        <v>22</v>
      </c>
      <c r="F1544">
        <v>1</v>
      </c>
      <c r="G1544">
        <v>8.4580000000000002</v>
      </c>
      <c r="H1544">
        <v>1108.1400000000001</v>
      </c>
      <c r="I1544">
        <v>1087.24</v>
      </c>
      <c r="J1544">
        <v>581.93700000000001</v>
      </c>
      <c r="K1544">
        <v>21.733211000000001</v>
      </c>
      <c r="L1544">
        <v>0</v>
      </c>
      <c r="M1544">
        <v>0</v>
      </c>
      <c r="N1544">
        <v>1</v>
      </c>
      <c r="O1544">
        <v>821860</v>
      </c>
      <c r="P1544">
        <v>20297</v>
      </c>
      <c r="Q1544">
        <v>15424</v>
      </c>
      <c r="R1544">
        <v>39</v>
      </c>
      <c r="S1544">
        <v>4105.46</v>
      </c>
      <c r="T1544">
        <v>374</v>
      </c>
      <c r="U1544">
        <v>350.83</v>
      </c>
      <c r="V1544">
        <v>326.95</v>
      </c>
      <c r="W1544">
        <v>39.000999999999998</v>
      </c>
      <c r="X1544">
        <v>26.539000000000001</v>
      </c>
      <c r="Y1544" s="8">
        <f t="shared" si="458"/>
        <v>299.68899999999996</v>
      </c>
      <c r="Z1544">
        <v>52.27</v>
      </c>
      <c r="AB1544" s="25">
        <f t="shared" si="459"/>
        <v>9849.5499999999993</v>
      </c>
      <c r="AC1544" s="26">
        <f t="shared" si="476"/>
        <v>12961.379431405601</v>
      </c>
      <c r="AE1544" s="26">
        <f t="shared" si="466"/>
        <v>14074.903133694859</v>
      </c>
      <c r="AF1544" s="25">
        <f t="shared" si="460"/>
        <v>62256</v>
      </c>
      <c r="AG1544">
        <f t="shared" si="470"/>
        <v>4925.3292155000181</v>
      </c>
      <c r="AH1544" s="41">
        <f t="shared" si="462"/>
        <v>5.1944444257862231E-2</v>
      </c>
      <c r="AI1544" s="41">
        <f t="shared" si="463"/>
        <v>1.9218922358136519E-6</v>
      </c>
      <c r="AJ1544" s="41">
        <f t="shared" si="464"/>
        <v>1.9943058712234995E-10</v>
      </c>
      <c r="AK1544">
        <f t="shared" si="461"/>
        <v>1013.25</v>
      </c>
      <c r="AL1544">
        <v>273.14999999999998</v>
      </c>
      <c r="AM1544" s="27">
        <f t="shared" si="471"/>
        <v>326.29496575028452</v>
      </c>
      <c r="AN1544">
        <f t="shared" si="472"/>
        <v>1.0032093668552078</v>
      </c>
      <c r="AO1544" s="28">
        <f t="shared" si="473"/>
        <v>327.34216599838464</v>
      </c>
      <c r="AP1544" s="46">
        <f t="shared" si="474"/>
        <v>351.2454937676622</v>
      </c>
      <c r="AQ1544" s="28">
        <f t="shared" si="475"/>
        <v>-0.41549376766221258</v>
      </c>
      <c r="AR1544" s="52">
        <v>325.90386224399271</v>
      </c>
      <c r="AS1544" s="52">
        <v>349.70216154567839</v>
      </c>
      <c r="AT1544" s="52">
        <v>1.1278384543215907</v>
      </c>
    </row>
    <row r="1545" spans="1:46" x14ac:dyDescent="0.3">
      <c r="A1545" s="1">
        <v>42835</v>
      </c>
      <c r="B1545" s="2">
        <v>0.95241898148148152</v>
      </c>
      <c r="C1545" s="4">
        <f t="shared" si="467"/>
        <v>42835.952418981484</v>
      </c>
      <c r="D1545" s="5" t="str">
        <f t="shared" si="468"/>
        <v>v</v>
      </c>
      <c r="E1545" s="6">
        <f t="shared" si="469"/>
        <v>22</v>
      </c>
      <c r="F1545">
        <v>1</v>
      </c>
      <c r="G1545">
        <v>8.4359999999999999</v>
      </c>
      <c r="H1545">
        <v>1108.17</v>
      </c>
      <c r="I1545">
        <v>1087.22</v>
      </c>
      <c r="J1545">
        <v>589.625</v>
      </c>
      <c r="K1545">
        <v>21.731148999999998</v>
      </c>
      <c r="L1545">
        <v>0</v>
      </c>
      <c r="M1545">
        <v>0</v>
      </c>
      <c r="N1545">
        <v>1</v>
      </c>
      <c r="O1545">
        <v>821890</v>
      </c>
      <c r="P1545">
        <v>20300</v>
      </c>
      <c r="Q1545">
        <v>15425</v>
      </c>
      <c r="R1545">
        <v>39</v>
      </c>
      <c r="S1545">
        <v>4099.49</v>
      </c>
      <c r="T1545">
        <v>374</v>
      </c>
      <c r="U1545">
        <v>350.31</v>
      </c>
      <c r="V1545">
        <v>326.47000000000003</v>
      </c>
      <c r="W1545">
        <v>38.997999999999998</v>
      </c>
      <c r="X1545">
        <v>26.561</v>
      </c>
      <c r="Y1545" s="8">
        <f t="shared" si="458"/>
        <v>299.71099999999996</v>
      </c>
      <c r="Z1545">
        <v>52.292000000000002</v>
      </c>
      <c r="AB1545" s="25">
        <f t="shared" si="459"/>
        <v>9849.5499999999993</v>
      </c>
      <c r="AC1545" s="26">
        <f t="shared" si="476"/>
        <v>12962.454781199351</v>
      </c>
      <c r="AE1545" s="26">
        <f t="shared" si="466"/>
        <v>14074.903133694859</v>
      </c>
      <c r="AF1545" s="25">
        <f t="shared" si="460"/>
        <v>62256</v>
      </c>
      <c r="AG1545">
        <f t="shared" si="470"/>
        <v>4920.5727368142525</v>
      </c>
      <c r="AH1545" s="41">
        <f t="shared" si="462"/>
        <v>5.1944459393807201E-2</v>
      </c>
      <c r="AI1545" s="41">
        <f t="shared" si="463"/>
        <v>1.9218895523725238E-6</v>
      </c>
      <c r="AJ1545" s="41">
        <f t="shared" si="464"/>
        <v>1.9943094601512204E-10</v>
      </c>
      <c r="AK1545">
        <f t="shared" si="461"/>
        <v>1013.25</v>
      </c>
      <c r="AL1545">
        <v>273.14999999999998</v>
      </c>
      <c r="AM1545" s="27">
        <f t="shared" si="471"/>
        <v>325.88897133732507</v>
      </c>
      <c r="AN1545">
        <f t="shared" si="472"/>
        <v>1.003255851352203</v>
      </c>
      <c r="AO1545" s="28">
        <f t="shared" si="473"/>
        <v>326.95001738532176</v>
      </c>
      <c r="AP1545" s="46">
        <f t="shared" si="474"/>
        <v>350.81825600954306</v>
      </c>
      <c r="AQ1545" s="28">
        <f t="shared" si="475"/>
        <v>-0.50825600954306083</v>
      </c>
      <c r="AR1545" s="52">
        <v>325.5135305042578</v>
      </c>
      <c r="AS1545" s="52">
        <v>349.27690168748006</v>
      </c>
      <c r="AT1545" s="52">
        <v>1.0330983125199396</v>
      </c>
    </row>
    <row r="1546" spans="1:46" x14ac:dyDescent="0.3">
      <c r="A1546" s="1">
        <v>42835</v>
      </c>
      <c r="B1546" s="2">
        <v>0.95276620370370368</v>
      </c>
      <c r="C1546" s="4">
        <f t="shared" si="467"/>
        <v>42835.952766203707</v>
      </c>
      <c r="D1546" s="5" t="str">
        <f t="shared" si="468"/>
        <v>v</v>
      </c>
      <c r="E1546" s="6">
        <f t="shared" si="469"/>
        <v>22</v>
      </c>
      <c r="F1546">
        <v>1</v>
      </c>
      <c r="G1546">
        <v>8.5060000000000002</v>
      </c>
      <c r="H1546">
        <v>1108.17</v>
      </c>
      <c r="I1546">
        <v>1087.24</v>
      </c>
      <c r="J1546">
        <v>582.16200000000003</v>
      </c>
      <c r="K1546">
        <v>21.727222999999999</v>
      </c>
      <c r="L1546">
        <v>0</v>
      </c>
      <c r="M1546">
        <v>0</v>
      </c>
      <c r="N1546">
        <v>1</v>
      </c>
      <c r="O1546">
        <v>821920</v>
      </c>
      <c r="P1546">
        <v>20304</v>
      </c>
      <c r="Q1546">
        <v>15424</v>
      </c>
      <c r="R1546">
        <v>39</v>
      </c>
      <c r="S1546">
        <v>4086.43</v>
      </c>
      <c r="T1546">
        <v>373</v>
      </c>
      <c r="U1546">
        <v>349.17</v>
      </c>
      <c r="V1546">
        <v>325.39999999999998</v>
      </c>
      <c r="W1546">
        <v>38.997999999999998</v>
      </c>
      <c r="X1546">
        <v>26.574000000000002</v>
      </c>
      <c r="Y1546" s="8">
        <f t="shared" ref="Y1546:Y1609" si="477">X1546+273.15</f>
        <v>299.72399999999999</v>
      </c>
      <c r="Z1546">
        <v>52.301000000000002</v>
      </c>
      <c r="AB1546" s="25">
        <f t="shared" ref="AB1546:AB1609" si="478">$AC$6</f>
        <v>9849.5499999999993</v>
      </c>
      <c r="AC1546" s="26">
        <f t="shared" si="476"/>
        <v>12965.84953319502</v>
      </c>
      <c r="AE1546" s="26">
        <f t="shared" si="466"/>
        <v>14074.903133694859</v>
      </c>
      <c r="AF1546" s="25">
        <f t="shared" ref="AF1546:AF1609" si="479">$AC$4</f>
        <v>62256</v>
      </c>
      <c r="AG1546">
        <f t="shared" si="470"/>
        <v>4905.5570966897776</v>
      </c>
      <c r="AH1546" s="41">
        <f t="shared" si="462"/>
        <v>5.1944474529752177E-2</v>
      </c>
      <c r="AI1546" s="41">
        <f t="shared" si="463"/>
        <v>1.9218868689313957E-6</v>
      </c>
      <c r="AJ1546" s="41">
        <f t="shared" si="464"/>
        <v>1.9943130490789414E-10</v>
      </c>
      <c r="AK1546">
        <f t="shared" ref="AK1546:AK1609" si="480">1013.25</f>
        <v>1013.25</v>
      </c>
      <c r="AL1546">
        <v>273.14999999999998</v>
      </c>
      <c r="AM1546" s="27">
        <f t="shared" si="471"/>
        <v>324.60862588327001</v>
      </c>
      <c r="AN1546">
        <f t="shared" si="472"/>
        <v>1.0032993676931703</v>
      </c>
      <c r="AO1546" s="28">
        <f t="shared" si="473"/>
        <v>325.6796290964337</v>
      </c>
      <c r="AP1546" s="46">
        <f t="shared" si="474"/>
        <v>349.46155434375186</v>
      </c>
      <c r="AQ1546" s="28">
        <f t="shared" si="475"/>
        <v>-0.29155434375184086</v>
      </c>
      <c r="AR1546" s="52">
        <v>324.24911844776216</v>
      </c>
      <c r="AS1546" s="52">
        <v>347.92658429918077</v>
      </c>
      <c r="AT1546" s="52">
        <v>1.2434157008192415</v>
      </c>
    </row>
    <row r="1547" spans="1:46" x14ac:dyDescent="0.3">
      <c r="A1547" s="1">
        <v>42835</v>
      </c>
      <c r="B1547" s="2">
        <v>0.95311342592592585</v>
      </c>
      <c r="C1547" s="4">
        <f t="shared" si="467"/>
        <v>42835.953113425923</v>
      </c>
      <c r="D1547" s="5" t="str">
        <f t="shared" si="468"/>
        <v>v</v>
      </c>
      <c r="E1547" s="6">
        <f t="shared" si="469"/>
        <v>22</v>
      </c>
      <c r="F1547">
        <v>1</v>
      </c>
      <c r="G1547">
        <v>8.4870000000000001</v>
      </c>
      <c r="H1547">
        <v>1108.17</v>
      </c>
      <c r="I1547">
        <v>1087.3699999999999</v>
      </c>
      <c r="J1547">
        <v>586.21199999999999</v>
      </c>
      <c r="K1547">
        <v>21.739788000000001</v>
      </c>
      <c r="L1547">
        <v>0</v>
      </c>
      <c r="M1547">
        <v>0</v>
      </c>
      <c r="N1547">
        <v>1</v>
      </c>
      <c r="O1547">
        <v>821950</v>
      </c>
      <c r="P1547">
        <v>20304</v>
      </c>
      <c r="Q1547">
        <v>15423</v>
      </c>
      <c r="R1547">
        <v>39</v>
      </c>
      <c r="S1547">
        <v>4081.6</v>
      </c>
      <c r="T1547">
        <v>372</v>
      </c>
      <c r="U1547">
        <v>348.79</v>
      </c>
      <c r="V1547">
        <v>325.01</v>
      </c>
      <c r="W1547">
        <v>38.999000000000002</v>
      </c>
      <c r="X1547">
        <v>26.579000000000001</v>
      </c>
      <c r="Y1547" s="8">
        <f t="shared" si="477"/>
        <v>299.72899999999998</v>
      </c>
      <c r="Z1547">
        <v>52.281999999999996</v>
      </c>
      <c r="AB1547" s="25">
        <f t="shared" si="478"/>
        <v>9849.5499999999993</v>
      </c>
      <c r="AC1547" s="26">
        <f t="shared" si="476"/>
        <v>12966.6902159113</v>
      </c>
      <c r="AE1547" s="26">
        <f t="shared" si="466"/>
        <v>14074.903133694859</v>
      </c>
      <c r="AF1547" s="25">
        <f t="shared" si="479"/>
        <v>62256</v>
      </c>
      <c r="AG1547">
        <f t="shared" si="470"/>
        <v>4901.8385955613794</v>
      </c>
      <c r="AH1547" s="41">
        <f t="shared" si="462"/>
        <v>5.1944489665697147E-2</v>
      </c>
      <c r="AI1547" s="41">
        <f t="shared" si="463"/>
        <v>1.9218841854902676E-6</v>
      </c>
      <c r="AJ1547" s="41">
        <f t="shared" si="464"/>
        <v>1.9943166380066623E-10</v>
      </c>
      <c r="AK1547">
        <f t="shared" si="480"/>
        <v>1013.25</v>
      </c>
      <c r="AL1547">
        <v>273.14999999999998</v>
      </c>
      <c r="AM1547" s="27">
        <f t="shared" si="471"/>
        <v>324.29193629081573</v>
      </c>
      <c r="AN1547">
        <f t="shared" si="472"/>
        <v>1.0033161047473882</v>
      </c>
      <c r="AO1547" s="28">
        <f t="shared" si="473"/>
        <v>325.36732232028942</v>
      </c>
      <c r="AP1547" s="46">
        <f t="shared" si="474"/>
        <v>349.16818679636128</v>
      </c>
      <c r="AQ1547" s="28">
        <f t="shared" si="475"/>
        <v>-0.37818679636126262</v>
      </c>
      <c r="AR1547" s="52">
        <v>323.93823907094156</v>
      </c>
      <c r="AS1547" s="52">
        <v>347.63456503189707</v>
      </c>
      <c r="AT1547" s="52">
        <v>1.1554349681029521</v>
      </c>
    </row>
    <row r="1548" spans="1:46" x14ac:dyDescent="0.3">
      <c r="A1548" s="1">
        <v>42835</v>
      </c>
      <c r="B1548" s="2">
        <v>0.95346064814814813</v>
      </c>
      <c r="C1548" s="4">
        <f t="shared" si="467"/>
        <v>42835.953460648147</v>
      </c>
      <c r="D1548" s="5" t="str">
        <f t="shared" si="468"/>
        <v>v</v>
      </c>
      <c r="E1548" s="6">
        <f t="shared" si="469"/>
        <v>22</v>
      </c>
      <c r="F1548">
        <v>1</v>
      </c>
      <c r="G1548">
        <v>8.4649999999999999</v>
      </c>
      <c r="H1548">
        <v>1108.24</v>
      </c>
      <c r="I1548">
        <v>1087.3800000000001</v>
      </c>
      <c r="J1548">
        <v>592.36199999999997</v>
      </c>
      <c r="K1548">
        <v>21.732818000000002</v>
      </c>
      <c r="L1548">
        <v>0</v>
      </c>
      <c r="M1548">
        <v>0</v>
      </c>
      <c r="N1548">
        <v>1</v>
      </c>
      <c r="O1548">
        <v>821980</v>
      </c>
      <c r="P1548">
        <v>20305</v>
      </c>
      <c r="Q1548">
        <v>15422</v>
      </c>
      <c r="R1548">
        <v>39</v>
      </c>
      <c r="S1548">
        <v>4076.97</v>
      </c>
      <c r="T1548">
        <v>371</v>
      </c>
      <c r="U1548">
        <v>348.38</v>
      </c>
      <c r="V1548">
        <v>324.63</v>
      </c>
      <c r="W1548">
        <v>39.003999999999998</v>
      </c>
      <c r="X1548">
        <v>26.594000000000001</v>
      </c>
      <c r="Y1548" s="8">
        <f t="shared" si="477"/>
        <v>299.74399999999997</v>
      </c>
      <c r="Z1548">
        <v>52.332000000000001</v>
      </c>
      <c r="AB1548" s="25">
        <f t="shared" si="478"/>
        <v>9849.5499999999993</v>
      </c>
      <c r="AC1548" s="26">
        <f t="shared" si="476"/>
        <v>12968.169676436259</v>
      </c>
      <c r="AE1548" s="26">
        <f t="shared" si="466"/>
        <v>14074.903133694859</v>
      </c>
      <c r="AF1548" s="25">
        <f t="shared" si="479"/>
        <v>62256</v>
      </c>
      <c r="AG1548">
        <f t="shared" si="470"/>
        <v>4895.294657491826</v>
      </c>
      <c r="AH1548" s="41">
        <f t="shared" si="462"/>
        <v>5.1944504801642123E-2</v>
      </c>
      <c r="AI1548" s="41">
        <f t="shared" si="463"/>
        <v>1.9218815020491391E-6</v>
      </c>
      <c r="AJ1548" s="41">
        <f t="shared" si="464"/>
        <v>1.9943202269343832E-10</v>
      </c>
      <c r="AK1548">
        <f t="shared" si="480"/>
        <v>1013.25</v>
      </c>
      <c r="AL1548">
        <v>273.14999999999998</v>
      </c>
      <c r="AM1548" s="27">
        <f t="shared" si="471"/>
        <v>323.73490203410387</v>
      </c>
      <c r="AN1548">
        <f t="shared" si="472"/>
        <v>1.0033029400689668</v>
      </c>
      <c r="AO1548" s="28">
        <f t="shared" si="473"/>
        <v>324.80417901375534</v>
      </c>
      <c r="AP1548" s="46">
        <f t="shared" si="474"/>
        <v>348.56705470118658</v>
      </c>
      <c r="AQ1548" s="28">
        <f t="shared" si="475"/>
        <v>-0.18705470118658241</v>
      </c>
      <c r="AR1548" s="52">
        <v>323.37770349934374</v>
      </c>
      <c r="AS1548" s="52">
        <v>347.03621735121283</v>
      </c>
      <c r="AT1548" s="52">
        <v>1.3437826487871689</v>
      </c>
    </row>
    <row r="1549" spans="1:46" x14ac:dyDescent="0.3">
      <c r="A1549" s="1">
        <v>42835</v>
      </c>
      <c r="B1549" s="2">
        <v>0.9538078703703704</v>
      </c>
      <c r="C1549" s="4">
        <f t="shared" si="467"/>
        <v>42835.95380787037</v>
      </c>
      <c r="D1549" s="5" t="str">
        <f t="shared" si="468"/>
        <v>v</v>
      </c>
      <c r="E1549" s="6">
        <f t="shared" si="469"/>
        <v>22</v>
      </c>
      <c r="F1549">
        <v>1</v>
      </c>
      <c r="G1549">
        <v>8.4019999999999992</v>
      </c>
      <c r="H1549">
        <v>1108.1500000000001</v>
      </c>
      <c r="I1549">
        <v>1087.29</v>
      </c>
      <c r="J1549">
        <v>582.02499999999998</v>
      </c>
      <c r="K1549">
        <v>21.731639999999999</v>
      </c>
      <c r="L1549">
        <v>0</v>
      </c>
      <c r="M1549">
        <v>0</v>
      </c>
      <c r="N1549">
        <v>1</v>
      </c>
      <c r="O1549">
        <v>822010</v>
      </c>
      <c r="P1549">
        <v>20306</v>
      </c>
      <c r="Q1549">
        <v>15422</v>
      </c>
      <c r="R1549">
        <v>39</v>
      </c>
      <c r="S1549">
        <v>4072.49</v>
      </c>
      <c r="T1549">
        <v>371</v>
      </c>
      <c r="U1549">
        <v>347.99</v>
      </c>
      <c r="V1549">
        <v>324.29000000000002</v>
      </c>
      <c r="W1549">
        <v>39.000999999999998</v>
      </c>
      <c r="X1549">
        <v>26.603999999999999</v>
      </c>
      <c r="Y1549" s="8">
        <f t="shared" si="477"/>
        <v>299.75399999999996</v>
      </c>
      <c r="Z1549">
        <v>52.326999999999998</v>
      </c>
      <c r="AB1549" s="25">
        <f t="shared" si="478"/>
        <v>9849.5499999999993</v>
      </c>
      <c r="AC1549" s="26">
        <f t="shared" si="476"/>
        <v>12968.80834522111</v>
      </c>
      <c r="AE1549" s="26">
        <f t="shared" si="466"/>
        <v>14074.903133694859</v>
      </c>
      <c r="AF1549" s="25">
        <f t="shared" si="479"/>
        <v>62256</v>
      </c>
      <c r="AG1549">
        <f t="shared" si="470"/>
        <v>4892.4697027840057</v>
      </c>
      <c r="AH1549" s="41">
        <f t="shared" ref="AH1549:AH1612" si="481">$AG$4+(((O1549-$AC$7)/($AJ$7-$AC$7))*($AN$4-$AG$4))</f>
        <v>5.1944519937587093E-2</v>
      </c>
      <c r="AI1549" s="41">
        <f t="shared" ref="AI1549:AI1612" si="482">$AG$5+(((O1549-$AC$7)/($AJ$7-$AC$7))*($AN$5-$AG$5))</f>
        <v>1.9218788186080111E-6</v>
      </c>
      <c r="AJ1549" s="41">
        <f t="shared" ref="AJ1549:AJ1612" si="483">$AG$6+(((O1549-$AC$7)/($AJ$7-$AC$7))*($AN$6-$AG$6))</f>
        <v>1.9943238158621042E-10</v>
      </c>
      <c r="AK1549">
        <f t="shared" si="480"/>
        <v>1013.25</v>
      </c>
      <c r="AL1549">
        <v>273.14999999999998</v>
      </c>
      <c r="AM1549" s="27">
        <f t="shared" si="471"/>
        <v>323.49459354793129</v>
      </c>
      <c r="AN1549">
        <f t="shared" si="472"/>
        <v>1.0034178994764043</v>
      </c>
      <c r="AO1549" s="28">
        <f t="shared" si="473"/>
        <v>324.60026554983835</v>
      </c>
      <c r="AP1549" s="46">
        <f t="shared" si="474"/>
        <v>348.31939080156297</v>
      </c>
      <c r="AQ1549" s="28">
        <f t="shared" si="475"/>
        <v>-0.32939080156296541</v>
      </c>
      <c r="AR1549" s="52">
        <v>323.174712964403</v>
      </c>
      <c r="AS1549" s="52">
        <v>346.78967052461456</v>
      </c>
      <c r="AT1549" s="52">
        <v>1.2003294753854448</v>
      </c>
    </row>
    <row r="1550" spans="1:46" x14ac:dyDescent="0.3">
      <c r="A1550" s="1">
        <v>42835</v>
      </c>
      <c r="B1550" s="2">
        <v>0.95415509259259268</v>
      </c>
      <c r="C1550" s="4">
        <f t="shared" si="467"/>
        <v>42835.954155092593</v>
      </c>
      <c r="D1550" s="5" t="str">
        <f t="shared" si="468"/>
        <v>v</v>
      </c>
      <c r="E1550" s="6">
        <f t="shared" si="469"/>
        <v>22</v>
      </c>
      <c r="F1550">
        <v>1</v>
      </c>
      <c r="G1550">
        <v>8.4429999999999996</v>
      </c>
      <c r="H1550">
        <v>1108.18</v>
      </c>
      <c r="I1550">
        <v>1087.29</v>
      </c>
      <c r="J1550">
        <v>577.17499999999995</v>
      </c>
      <c r="K1550">
        <v>21.732327000000002</v>
      </c>
      <c r="L1550">
        <v>0</v>
      </c>
      <c r="M1550">
        <v>0</v>
      </c>
      <c r="N1550">
        <v>1</v>
      </c>
      <c r="O1550">
        <v>822040</v>
      </c>
      <c r="P1550">
        <v>20305</v>
      </c>
      <c r="Q1550">
        <v>15422</v>
      </c>
      <c r="R1550">
        <v>39</v>
      </c>
      <c r="S1550">
        <v>4073.56</v>
      </c>
      <c r="T1550">
        <v>371</v>
      </c>
      <c r="U1550">
        <v>348.09</v>
      </c>
      <c r="V1550">
        <v>324.39</v>
      </c>
      <c r="W1550">
        <v>39.002000000000002</v>
      </c>
      <c r="X1550">
        <v>26.617000000000001</v>
      </c>
      <c r="Y1550" s="8">
        <f t="shared" si="477"/>
        <v>299.767</v>
      </c>
      <c r="Z1550">
        <v>52.335000000000001</v>
      </c>
      <c r="AB1550" s="25">
        <f t="shared" si="478"/>
        <v>9849.5499999999993</v>
      </c>
      <c r="AC1550" s="26">
        <f t="shared" si="476"/>
        <v>12968.169676436259</v>
      </c>
      <c r="AE1550" s="26">
        <f t="shared" si="466"/>
        <v>14074.903133694859</v>
      </c>
      <c r="AF1550" s="25">
        <f t="shared" si="479"/>
        <v>62256</v>
      </c>
      <c r="AG1550">
        <f t="shared" si="470"/>
        <v>4895.294657491826</v>
      </c>
      <c r="AH1550" s="41">
        <f t="shared" si="481"/>
        <v>5.1944535073532069E-2</v>
      </c>
      <c r="AI1550" s="41">
        <f t="shared" si="482"/>
        <v>1.921876135166883E-6</v>
      </c>
      <c r="AJ1550" s="41">
        <f t="shared" si="483"/>
        <v>1.9943274047898251E-10</v>
      </c>
      <c r="AK1550">
        <f t="shared" si="480"/>
        <v>1013.25</v>
      </c>
      <c r="AL1550">
        <v>273.14999999999998</v>
      </c>
      <c r="AM1550" s="27">
        <f t="shared" si="471"/>
        <v>323.73500581615178</v>
      </c>
      <c r="AN1550">
        <f t="shared" si="472"/>
        <v>1.0034342514829244</v>
      </c>
      <c r="AO1550" s="28">
        <f t="shared" si="473"/>
        <v>324.84679323995044</v>
      </c>
      <c r="AP1550" s="46">
        <f t="shared" si="474"/>
        <v>348.58393271341293</v>
      </c>
      <c r="AQ1550" s="28">
        <f t="shared" si="475"/>
        <v>-0.49393271341295986</v>
      </c>
      <c r="AR1550" s="52">
        <v>323.42002689120579</v>
      </c>
      <c r="AS1550" s="52">
        <v>347.05290998128703</v>
      </c>
      <c r="AT1550" s="52">
        <v>1.037090018712945</v>
      </c>
    </row>
    <row r="1551" spans="1:46" x14ac:dyDescent="0.3">
      <c r="A1551" s="1">
        <v>42835</v>
      </c>
      <c r="B1551" s="2">
        <v>0.95450231481481485</v>
      </c>
      <c r="C1551" s="4">
        <f t="shared" si="467"/>
        <v>42835.954502314817</v>
      </c>
      <c r="D1551" s="5" t="str">
        <f t="shared" si="468"/>
        <v>v</v>
      </c>
      <c r="E1551" s="6">
        <f t="shared" si="469"/>
        <v>22</v>
      </c>
      <c r="F1551">
        <v>1</v>
      </c>
      <c r="G1551">
        <v>8.4380000000000006</v>
      </c>
      <c r="H1551">
        <v>1107.96</v>
      </c>
      <c r="I1551">
        <v>1087.07</v>
      </c>
      <c r="J1551">
        <v>582.98699999999997</v>
      </c>
      <c r="K1551">
        <v>21.728498999999999</v>
      </c>
      <c r="L1551">
        <v>0</v>
      </c>
      <c r="M1551">
        <v>0</v>
      </c>
      <c r="N1551">
        <v>1</v>
      </c>
      <c r="O1551">
        <v>822070</v>
      </c>
      <c r="P1551">
        <v>20310</v>
      </c>
      <c r="Q1551">
        <v>15422</v>
      </c>
      <c r="R1551">
        <v>39</v>
      </c>
      <c r="S1551">
        <v>4062.74</v>
      </c>
      <c r="T1551">
        <v>370</v>
      </c>
      <c r="U1551">
        <v>347.14</v>
      </c>
      <c r="V1551">
        <v>323.57</v>
      </c>
      <c r="W1551">
        <v>39.002000000000002</v>
      </c>
      <c r="X1551">
        <v>26.625</v>
      </c>
      <c r="Y1551" s="8">
        <f t="shared" si="477"/>
        <v>299.77499999999998</v>
      </c>
      <c r="Z1551">
        <v>52.225000000000001</v>
      </c>
      <c r="AB1551" s="25">
        <f t="shared" si="478"/>
        <v>9849.5499999999993</v>
      </c>
      <c r="AC1551" s="26">
        <f t="shared" si="476"/>
        <v>12971.363020360524</v>
      </c>
      <c r="AE1551" s="26">
        <f t="shared" si="466"/>
        <v>14074.903133694859</v>
      </c>
      <c r="AF1551" s="25">
        <f t="shared" si="479"/>
        <v>62256</v>
      </c>
      <c r="AG1551">
        <f t="shared" si="470"/>
        <v>4881.1698839526689</v>
      </c>
      <c r="AH1551" s="41">
        <f t="shared" si="481"/>
        <v>5.1944550209477039E-2</v>
      </c>
      <c r="AI1551" s="41">
        <f t="shared" si="482"/>
        <v>1.9218734517257549E-6</v>
      </c>
      <c r="AJ1551" s="41">
        <f t="shared" si="483"/>
        <v>1.994330993717546E-10</v>
      </c>
      <c r="AK1551">
        <f t="shared" si="480"/>
        <v>1013.25</v>
      </c>
      <c r="AL1551">
        <v>273.14999999999998</v>
      </c>
      <c r="AM1551" s="27">
        <f t="shared" si="471"/>
        <v>322.53402907907923</v>
      </c>
      <c r="AN1551">
        <f t="shared" si="472"/>
        <v>1.0036602808860822</v>
      </c>
      <c r="AO1551" s="28">
        <f t="shared" si="473"/>
        <v>323.71459422082847</v>
      </c>
      <c r="AP1551" s="46">
        <f t="shared" si="474"/>
        <v>347.2987159532554</v>
      </c>
      <c r="AQ1551" s="28">
        <f t="shared" si="475"/>
        <v>-0.15871595325540966</v>
      </c>
      <c r="AR1551" s="52">
        <v>322.29313708548955</v>
      </c>
      <c r="AS1551" s="52">
        <v>345.77369901951454</v>
      </c>
      <c r="AT1551" s="52">
        <v>1.3663009804854482</v>
      </c>
    </row>
    <row r="1552" spans="1:46" x14ac:dyDescent="0.3">
      <c r="A1552" s="1">
        <v>42835</v>
      </c>
      <c r="B1552" s="2">
        <v>0.95484953703703701</v>
      </c>
      <c r="C1552" s="4">
        <f t="shared" si="467"/>
        <v>42835.95484953704</v>
      </c>
      <c r="D1552" s="5" t="str">
        <f t="shared" si="468"/>
        <v>v</v>
      </c>
      <c r="E1552" s="6">
        <f t="shared" si="469"/>
        <v>22</v>
      </c>
      <c r="F1552">
        <v>1</v>
      </c>
      <c r="G1552">
        <v>8.43</v>
      </c>
      <c r="H1552">
        <v>1107.92</v>
      </c>
      <c r="I1552">
        <v>1087.19</v>
      </c>
      <c r="J1552">
        <v>579.52499999999998</v>
      </c>
      <c r="K1552">
        <v>21.735174000000001</v>
      </c>
      <c r="L1552">
        <v>0</v>
      </c>
      <c r="M1552">
        <v>0</v>
      </c>
      <c r="N1552">
        <v>1</v>
      </c>
      <c r="O1552">
        <v>822100</v>
      </c>
      <c r="P1552">
        <v>20316</v>
      </c>
      <c r="Q1552">
        <v>15422</v>
      </c>
      <c r="R1552">
        <v>39</v>
      </c>
      <c r="S1552">
        <v>4045.27</v>
      </c>
      <c r="T1552">
        <v>369</v>
      </c>
      <c r="U1552">
        <v>345.67</v>
      </c>
      <c r="V1552">
        <v>322.16000000000003</v>
      </c>
      <c r="W1552">
        <v>39.000999999999998</v>
      </c>
      <c r="X1552">
        <v>26.641999999999999</v>
      </c>
      <c r="Y1552" s="8">
        <f t="shared" si="477"/>
        <v>299.79199999999997</v>
      </c>
      <c r="Z1552">
        <v>52.045999999999999</v>
      </c>
      <c r="AB1552" s="25">
        <f t="shared" si="478"/>
        <v>9849.5499999999993</v>
      </c>
      <c r="AC1552" s="26">
        <f t="shared" si="476"/>
        <v>12975.19503306964</v>
      </c>
      <c r="AE1552" s="26">
        <f t="shared" si="466"/>
        <v>14074.903133694859</v>
      </c>
      <c r="AF1552" s="25">
        <f t="shared" si="479"/>
        <v>62256</v>
      </c>
      <c r="AG1552">
        <f t="shared" si="470"/>
        <v>4864.2201557056842</v>
      </c>
      <c r="AH1552" s="41">
        <f t="shared" si="481"/>
        <v>5.1944565345422015E-2</v>
      </c>
      <c r="AI1552" s="41">
        <f t="shared" si="482"/>
        <v>1.9218707682846268E-6</v>
      </c>
      <c r="AJ1552" s="41">
        <f t="shared" si="483"/>
        <v>1.9943345826452669E-10</v>
      </c>
      <c r="AK1552">
        <f t="shared" si="480"/>
        <v>1013.25</v>
      </c>
      <c r="AL1552">
        <v>273.14999999999998</v>
      </c>
      <c r="AM1552" s="27">
        <f t="shared" si="471"/>
        <v>321.09539631324532</v>
      </c>
      <c r="AN1552">
        <f t="shared" si="472"/>
        <v>1.0037534355505915</v>
      </c>
      <c r="AO1552" s="28">
        <f t="shared" si="473"/>
        <v>322.30060718889871</v>
      </c>
      <c r="AP1552" s="46">
        <f t="shared" si="474"/>
        <v>345.81988367105726</v>
      </c>
      <c r="AQ1552" s="28">
        <f t="shared" si="475"/>
        <v>-0.1498836710572391</v>
      </c>
      <c r="AR1552" s="52">
        <v>320.88574909503802</v>
      </c>
      <c r="AS1552" s="52">
        <v>344.30177898705591</v>
      </c>
      <c r="AT1552" s="52">
        <v>1.3682210129441046</v>
      </c>
    </row>
    <row r="1553" spans="1:46" x14ac:dyDescent="0.3">
      <c r="A1553" s="1">
        <v>42835</v>
      </c>
      <c r="B1553" s="2">
        <v>0.95519675925925929</v>
      </c>
      <c r="C1553" s="4">
        <f t="shared" si="467"/>
        <v>42835.955196759256</v>
      </c>
      <c r="D1553" s="5" t="str">
        <f t="shared" si="468"/>
        <v>v</v>
      </c>
      <c r="E1553" s="6">
        <f t="shared" si="469"/>
        <v>22</v>
      </c>
      <c r="F1553">
        <v>1</v>
      </c>
      <c r="G1553">
        <v>8.452</v>
      </c>
      <c r="H1553">
        <v>1107.9000000000001</v>
      </c>
      <c r="I1553">
        <v>1087.1300000000001</v>
      </c>
      <c r="J1553">
        <v>583.88699999999994</v>
      </c>
      <c r="K1553">
        <v>21.745187000000001</v>
      </c>
      <c r="L1553">
        <v>0</v>
      </c>
      <c r="M1553">
        <v>0</v>
      </c>
      <c r="N1553">
        <v>1</v>
      </c>
      <c r="O1553">
        <v>822130</v>
      </c>
      <c r="P1553">
        <v>20310</v>
      </c>
      <c r="Q1553">
        <v>15422</v>
      </c>
      <c r="R1553">
        <v>39</v>
      </c>
      <c r="S1553">
        <v>4060.96</v>
      </c>
      <c r="T1553">
        <v>370</v>
      </c>
      <c r="U1553">
        <v>347.06</v>
      </c>
      <c r="V1553">
        <v>323.47000000000003</v>
      </c>
      <c r="W1553">
        <v>39.005000000000003</v>
      </c>
      <c r="X1553">
        <v>26.652999999999999</v>
      </c>
      <c r="Y1553" s="8">
        <f t="shared" si="477"/>
        <v>299.803</v>
      </c>
      <c r="Z1553">
        <v>52.009</v>
      </c>
      <c r="AB1553" s="25">
        <f t="shared" si="478"/>
        <v>9849.5499999999993</v>
      </c>
      <c r="AC1553" s="26">
        <f t="shared" si="476"/>
        <v>12971.363020360524</v>
      </c>
      <c r="AE1553" s="26">
        <f t="shared" si="466"/>
        <v>14074.903133694859</v>
      </c>
      <c r="AF1553" s="25">
        <f t="shared" si="479"/>
        <v>62256</v>
      </c>
      <c r="AG1553">
        <f t="shared" si="470"/>
        <v>4881.1698839526689</v>
      </c>
      <c r="AH1553" s="41">
        <f t="shared" si="481"/>
        <v>5.1944580481366992E-2</v>
      </c>
      <c r="AI1553" s="41">
        <f t="shared" si="482"/>
        <v>1.9218680848434983E-6</v>
      </c>
      <c r="AJ1553" s="41">
        <f t="shared" si="483"/>
        <v>1.9943381715729879E-10</v>
      </c>
      <c r="AK1553">
        <f t="shared" si="480"/>
        <v>1013.25</v>
      </c>
      <c r="AL1553">
        <v>273.14999999999998</v>
      </c>
      <c r="AM1553" s="27">
        <f t="shared" si="471"/>
        <v>322.53413244788072</v>
      </c>
      <c r="AN1553">
        <f t="shared" si="472"/>
        <v>1.0038083859718672</v>
      </c>
      <c r="AO1553" s="28">
        <f t="shared" si="473"/>
        <v>323.76246691334359</v>
      </c>
      <c r="AP1553" s="46">
        <f t="shared" si="474"/>
        <v>347.36924811794051</v>
      </c>
      <c r="AQ1553" s="28">
        <f t="shared" si="475"/>
        <v>-0.30924811794051266</v>
      </c>
      <c r="AR1553" s="52">
        <v>322.34069625827442</v>
      </c>
      <c r="AS1553" s="52">
        <v>345.8438106323789</v>
      </c>
      <c r="AT1553" s="52">
        <v>1.216189367621098</v>
      </c>
    </row>
    <row r="1554" spans="1:46" x14ac:dyDescent="0.3">
      <c r="A1554" s="1">
        <v>42835</v>
      </c>
      <c r="B1554" s="2">
        <v>0.95554398148148145</v>
      </c>
      <c r="C1554" s="4">
        <f t="shared" si="467"/>
        <v>42835.955543981479</v>
      </c>
      <c r="D1554" s="5" t="str">
        <f t="shared" si="468"/>
        <v>v</v>
      </c>
      <c r="E1554" s="6">
        <f t="shared" si="469"/>
        <v>22</v>
      </c>
      <c r="F1554">
        <v>1</v>
      </c>
      <c r="G1554">
        <v>8.4640000000000004</v>
      </c>
      <c r="H1554">
        <v>1107.93</v>
      </c>
      <c r="I1554">
        <v>1087.1300000000001</v>
      </c>
      <c r="J1554">
        <v>586.83699999999999</v>
      </c>
      <c r="K1554">
        <v>21.727713999999999</v>
      </c>
      <c r="L1554">
        <v>0</v>
      </c>
      <c r="M1554">
        <v>0</v>
      </c>
      <c r="N1554">
        <v>1</v>
      </c>
      <c r="O1554">
        <v>822160</v>
      </c>
      <c r="P1554">
        <v>20306</v>
      </c>
      <c r="Q1554">
        <v>15421</v>
      </c>
      <c r="R1554">
        <v>39</v>
      </c>
      <c r="S1554">
        <v>4068.64</v>
      </c>
      <c r="T1554">
        <v>371</v>
      </c>
      <c r="U1554">
        <v>347.73</v>
      </c>
      <c r="V1554">
        <v>324.10000000000002</v>
      </c>
      <c r="W1554">
        <v>38.997999999999998</v>
      </c>
      <c r="X1554">
        <v>26.658000000000001</v>
      </c>
      <c r="Y1554" s="8">
        <f t="shared" si="477"/>
        <v>299.80799999999999</v>
      </c>
      <c r="Z1554">
        <v>52</v>
      </c>
      <c r="AB1554" s="25">
        <f t="shared" si="478"/>
        <v>9849.5499999999993</v>
      </c>
      <c r="AC1554" s="26">
        <f t="shared" si="476"/>
        <v>12969.649328837299</v>
      </c>
      <c r="AE1554" s="26">
        <f t="shared" si="466"/>
        <v>14074.903133694859</v>
      </c>
      <c r="AF1554" s="25">
        <f t="shared" si="479"/>
        <v>62256</v>
      </c>
      <c r="AG1554">
        <f t="shared" si="470"/>
        <v>4888.7498707175173</v>
      </c>
      <c r="AH1554" s="41">
        <f t="shared" si="481"/>
        <v>5.1944595617311962E-2</v>
      </c>
      <c r="AI1554" s="41">
        <f t="shared" si="482"/>
        <v>1.9218654014023702E-6</v>
      </c>
      <c r="AJ1554" s="41">
        <f t="shared" si="483"/>
        <v>1.9943417605007088E-10</v>
      </c>
      <c r="AK1554">
        <f t="shared" si="480"/>
        <v>1013.25</v>
      </c>
      <c r="AL1554">
        <v>273.14999999999998</v>
      </c>
      <c r="AM1554" s="27">
        <f t="shared" si="471"/>
        <v>323.17846983742737</v>
      </c>
      <c r="AN1554">
        <f t="shared" si="472"/>
        <v>1.0037979460070625</v>
      </c>
      <c r="AO1554" s="28">
        <f t="shared" si="473"/>
        <v>324.40588421651501</v>
      </c>
      <c r="AP1554" s="46">
        <f t="shared" si="474"/>
        <v>348.05957948018749</v>
      </c>
      <c r="AQ1554" s="28">
        <f t="shared" si="475"/>
        <v>-0.32957948018747629</v>
      </c>
      <c r="AR1554" s="52">
        <v>322.98102965435601</v>
      </c>
      <c r="AS1554" s="52">
        <v>346.5308332278708</v>
      </c>
      <c r="AT1554" s="52">
        <v>1.1991667721292174</v>
      </c>
    </row>
    <row r="1555" spans="1:46" x14ac:dyDescent="0.3">
      <c r="A1555" s="1">
        <v>42835</v>
      </c>
      <c r="B1555" s="2">
        <v>0.95589120370370362</v>
      </c>
      <c r="C1555" s="4">
        <f t="shared" si="467"/>
        <v>42835.955891203703</v>
      </c>
      <c r="D1555" s="5" t="str">
        <f t="shared" si="468"/>
        <v>v</v>
      </c>
      <c r="E1555" s="6">
        <f t="shared" si="469"/>
        <v>22</v>
      </c>
      <c r="F1555">
        <v>1</v>
      </c>
      <c r="G1555">
        <v>8.4130000000000003</v>
      </c>
      <c r="H1555">
        <v>1107.8699999999999</v>
      </c>
      <c r="I1555">
        <v>1087.05</v>
      </c>
      <c r="J1555">
        <v>582.72500000000002</v>
      </c>
      <c r="K1555">
        <v>21.733799999999999</v>
      </c>
      <c r="L1555">
        <v>0</v>
      </c>
      <c r="M1555">
        <v>0</v>
      </c>
      <c r="N1555">
        <v>1</v>
      </c>
      <c r="O1555">
        <v>822190</v>
      </c>
      <c r="P1555">
        <v>20306</v>
      </c>
      <c r="Q1555">
        <v>15420</v>
      </c>
      <c r="R1555">
        <v>39</v>
      </c>
      <c r="S1555">
        <v>4065.5</v>
      </c>
      <c r="T1555">
        <v>371</v>
      </c>
      <c r="U1555">
        <v>347.46</v>
      </c>
      <c r="V1555">
        <v>323.87</v>
      </c>
      <c r="W1555">
        <v>39</v>
      </c>
      <c r="X1555">
        <v>26.664000000000001</v>
      </c>
      <c r="Y1555" s="8">
        <f t="shared" si="477"/>
        <v>299.81399999999996</v>
      </c>
      <c r="Z1555">
        <v>52.039000000000001</v>
      </c>
      <c r="AB1555" s="25">
        <f t="shared" si="478"/>
        <v>9849.5499999999993</v>
      </c>
      <c r="AC1555" s="26">
        <f t="shared" si="476"/>
        <v>12970.49042153048</v>
      </c>
      <c r="AE1555" s="26">
        <f t="shared" si="466"/>
        <v>14074.903133694859</v>
      </c>
      <c r="AF1555" s="25">
        <f t="shared" si="479"/>
        <v>62256</v>
      </c>
      <c r="AG1555">
        <f t="shared" si="470"/>
        <v>4885.0295561825405</v>
      </c>
      <c r="AH1555" s="41">
        <f t="shared" si="481"/>
        <v>5.1944610753256938E-2</v>
      </c>
      <c r="AI1555" s="41">
        <f t="shared" si="482"/>
        <v>1.9218627179612421E-6</v>
      </c>
      <c r="AJ1555" s="41">
        <f t="shared" si="483"/>
        <v>1.9943453494284297E-10</v>
      </c>
      <c r="AK1555">
        <f t="shared" si="480"/>
        <v>1013.25</v>
      </c>
      <c r="AL1555">
        <v>273.14999999999998</v>
      </c>
      <c r="AM1555" s="27">
        <f t="shared" si="471"/>
        <v>322.86223174255792</v>
      </c>
      <c r="AN1555">
        <f t="shared" si="472"/>
        <v>1.0038723995786978</v>
      </c>
      <c r="AO1555" s="28">
        <f t="shared" si="473"/>
        <v>324.11248331273521</v>
      </c>
      <c r="AP1555" s="46">
        <f t="shared" si="474"/>
        <v>347.7191956428411</v>
      </c>
      <c r="AQ1555" s="28">
        <f t="shared" si="475"/>
        <v>-0.25919564284112084</v>
      </c>
      <c r="AR1555" s="52">
        <v>322.68896765281727</v>
      </c>
      <c r="AS1555" s="52">
        <v>346.1919983093955</v>
      </c>
      <c r="AT1555" s="52">
        <v>1.2680016906044784</v>
      </c>
    </row>
    <row r="1556" spans="1:46" x14ac:dyDescent="0.3">
      <c r="A1556" s="1">
        <v>42835</v>
      </c>
      <c r="B1556" s="2">
        <v>0.95623842592592589</v>
      </c>
      <c r="C1556" s="4">
        <f t="shared" si="467"/>
        <v>42835.956238425926</v>
      </c>
      <c r="D1556" s="5" t="str">
        <f t="shared" si="468"/>
        <v>v</v>
      </c>
      <c r="E1556" s="6">
        <f t="shared" si="469"/>
        <v>22</v>
      </c>
      <c r="F1556">
        <v>1</v>
      </c>
      <c r="G1556">
        <v>8.5030000000000001</v>
      </c>
      <c r="H1556">
        <v>1107.75</v>
      </c>
      <c r="I1556">
        <v>1086.93</v>
      </c>
      <c r="J1556">
        <v>581.76199999999994</v>
      </c>
      <c r="K1556">
        <v>21.746364</v>
      </c>
      <c r="L1556">
        <v>0</v>
      </c>
      <c r="M1556">
        <v>0</v>
      </c>
      <c r="N1556">
        <v>1</v>
      </c>
      <c r="O1556">
        <v>822220</v>
      </c>
      <c r="P1556">
        <v>20310</v>
      </c>
      <c r="Q1556">
        <v>15420</v>
      </c>
      <c r="R1556">
        <v>39.04</v>
      </c>
      <c r="S1556">
        <v>4054.33</v>
      </c>
      <c r="T1556">
        <v>370</v>
      </c>
      <c r="U1556">
        <v>346.48</v>
      </c>
      <c r="V1556">
        <v>322.99</v>
      </c>
      <c r="W1556">
        <v>39.003</v>
      </c>
      <c r="X1556">
        <v>26.672999999999998</v>
      </c>
      <c r="Y1556" s="8">
        <f t="shared" si="477"/>
        <v>299.82299999999998</v>
      </c>
      <c r="Z1556">
        <v>51.973999999999997</v>
      </c>
      <c r="AB1556" s="25">
        <f t="shared" si="478"/>
        <v>9849.5499999999993</v>
      </c>
      <c r="AC1556" s="26">
        <f t="shared" si="476"/>
        <v>12973.045428015563</v>
      </c>
      <c r="AE1556" s="26">
        <f t="shared" si="466"/>
        <v>14074.903133694859</v>
      </c>
      <c r="AF1556" s="25">
        <f t="shared" si="479"/>
        <v>62256</v>
      </c>
      <c r="AG1556">
        <f t="shared" si="470"/>
        <v>4873.7282717456646</v>
      </c>
      <c r="AH1556" s="41">
        <f t="shared" si="481"/>
        <v>5.1944625889201908E-2</v>
      </c>
      <c r="AI1556" s="41">
        <f t="shared" si="482"/>
        <v>1.9218600345201141E-6</v>
      </c>
      <c r="AJ1556" s="41">
        <f t="shared" si="483"/>
        <v>1.9943489383561507E-10</v>
      </c>
      <c r="AK1556">
        <f t="shared" si="480"/>
        <v>1013.25</v>
      </c>
      <c r="AL1556">
        <v>273.14999999999998</v>
      </c>
      <c r="AM1556" s="27">
        <f t="shared" si="471"/>
        <v>321.9023044731706</v>
      </c>
      <c r="AN1556">
        <f t="shared" si="472"/>
        <v>1.0040112848781073</v>
      </c>
      <c r="AO1556" s="28">
        <f t="shared" si="473"/>
        <v>323.19354631933174</v>
      </c>
      <c r="AP1556" s="46">
        <f t="shared" si="474"/>
        <v>346.69505186367758</v>
      </c>
      <c r="AQ1556" s="28">
        <f t="shared" si="475"/>
        <v>-0.21505186367755869</v>
      </c>
      <c r="AR1556" s="52">
        <v>321.77431674319109</v>
      </c>
      <c r="AS1556" s="52">
        <v>345.1726208711342</v>
      </c>
      <c r="AT1556" s="52">
        <v>1.3073791288658185</v>
      </c>
    </row>
    <row r="1557" spans="1:46" x14ac:dyDescent="0.3">
      <c r="A1557" s="1">
        <v>42835</v>
      </c>
      <c r="B1557" s="2">
        <v>0.95658564814814817</v>
      </c>
      <c r="C1557" s="4">
        <f t="shared" si="467"/>
        <v>42835.956585648149</v>
      </c>
      <c r="D1557" s="5" t="str">
        <f t="shared" si="468"/>
        <v>v</v>
      </c>
      <c r="E1557" s="6">
        <f t="shared" si="469"/>
        <v>22</v>
      </c>
      <c r="F1557">
        <v>1</v>
      </c>
      <c r="G1557">
        <v>8.5519999999999996</v>
      </c>
      <c r="H1557">
        <v>1107.6400000000001</v>
      </c>
      <c r="I1557">
        <v>1086.82</v>
      </c>
      <c r="J1557">
        <v>580.06200000000001</v>
      </c>
      <c r="K1557">
        <v>21.738118</v>
      </c>
      <c r="L1557">
        <v>0</v>
      </c>
      <c r="M1557">
        <v>0</v>
      </c>
      <c r="N1557">
        <v>1</v>
      </c>
      <c r="O1557">
        <v>822250</v>
      </c>
      <c r="P1557">
        <v>20315</v>
      </c>
      <c r="Q1557">
        <v>15421</v>
      </c>
      <c r="R1557">
        <v>39.1</v>
      </c>
      <c r="S1557">
        <v>4043.46</v>
      </c>
      <c r="T1557">
        <v>369</v>
      </c>
      <c r="U1557">
        <v>345.52</v>
      </c>
      <c r="V1557">
        <v>322.13</v>
      </c>
      <c r="W1557">
        <v>38.999000000000002</v>
      </c>
      <c r="X1557">
        <v>26.675999999999998</v>
      </c>
      <c r="Y1557" s="8">
        <f t="shared" si="477"/>
        <v>299.82599999999996</v>
      </c>
      <c r="Z1557">
        <v>51.837000000000003</v>
      </c>
      <c r="AB1557" s="25">
        <f t="shared" si="478"/>
        <v>9849.5499999999993</v>
      </c>
      <c r="AC1557" s="26">
        <f t="shared" si="476"/>
        <v>12975.397720640683</v>
      </c>
      <c r="AE1557" s="26">
        <f t="shared" si="466"/>
        <v>14074.903133694859</v>
      </c>
      <c r="AF1557" s="25">
        <f t="shared" si="479"/>
        <v>62256</v>
      </c>
      <c r="AG1557">
        <f t="shared" si="470"/>
        <v>4863.323629647708</v>
      </c>
      <c r="AH1557" s="41">
        <f t="shared" si="481"/>
        <v>5.1944641025146884E-2</v>
      </c>
      <c r="AI1557" s="41">
        <f t="shared" si="482"/>
        <v>1.921857351078986E-6</v>
      </c>
      <c r="AJ1557" s="41">
        <f t="shared" si="483"/>
        <v>1.9943525272838713E-10</v>
      </c>
      <c r="AK1557">
        <f t="shared" si="480"/>
        <v>1013.25</v>
      </c>
      <c r="AL1557">
        <v>273.14999999999998</v>
      </c>
      <c r="AM1557" s="27">
        <f t="shared" si="471"/>
        <v>321.01963411779531</v>
      </c>
      <c r="AN1557">
        <f t="shared" si="472"/>
        <v>1.004121040522685</v>
      </c>
      <c r="AO1557" s="28">
        <f t="shared" si="473"/>
        <v>322.34256903857226</v>
      </c>
      <c r="AP1557" s="46">
        <f t="shared" si="474"/>
        <v>345.74720047619155</v>
      </c>
      <c r="AQ1557" s="28">
        <f t="shared" si="475"/>
        <v>-0.22720047619156958</v>
      </c>
      <c r="AR1557" s="52">
        <v>320.92729236869724</v>
      </c>
      <c r="AS1557" s="52">
        <v>344.2291634760893</v>
      </c>
      <c r="AT1557" s="52">
        <v>1.2908365239106843</v>
      </c>
    </row>
    <row r="1558" spans="1:46" x14ac:dyDescent="0.3">
      <c r="A1558" s="1">
        <v>42835</v>
      </c>
      <c r="B1558" s="2">
        <v>0.95693287037037045</v>
      </c>
      <c r="C1558" s="4">
        <f t="shared" si="467"/>
        <v>42835.956932870373</v>
      </c>
      <c r="D1558" s="5" t="str">
        <f t="shared" si="468"/>
        <v>v</v>
      </c>
      <c r="E1558" s="6">
        <f t="shared" si="469"/>
        <v>22</v>
      </c>
      <c r="F1558">
        <v>1</v>
      </c>
      <c r="G1558">
        <v>8.4939999999999998</v>
      </c>
      <c r="H1558">
        <v>1107.53</v>
      </c>
      <c r="I1558">
        <v>1086.69</v>
      </c>
      <c r="J1558">
        <v>578.32500000000005</v>
      </c>
      <c r="K1558">
        <v>21.726634000000001</v>
      </c>
      <c r="L1558">
        <v>0</v>
      </c>
      <c r="M1558">
        <v>0</v>
      </c>
      <c r="N1558">
        <v>1</v>
      </c>
      <c r="O1558">
        <v>822280</v>
      </c>
      <c r="P1558">
        <v>20320</v>
      </c>
      <c r="Q1558">
        <v>15420</v>
      </c>
      <c r="R1558">
        <v>39.1</v>
      </c>
      <c r="S1558">
        <v>4022.4</v>
      </c>
      <c r="T1558">
        <v>367</v>
      </c>
      <c r="U1558">
        <v>343.67</v>
      </c>
      <c r="V1558">
        <v>320.44</v>
      </c>
      <c r="W1558">
        <v>38.997999999999998</v>
      </c>
      <c r="X1558">
        <v>26.69</v>
      </c>
      <c r="Y1558" s="8">
        <f t="shared" si="477"/>
        <v>299.83999999999997</v>
      </c>
      <c r="Z1558">
        <v>51.683</v>
      </c>
      <c r="AB1558" s="25">
        <f t="shared" si="478"/>
        <v>9849.5499999999993</v>
      </c>
      <c r="AC1558" s="26">
        <f t="shared" si="476"/>
        <v>12979.432944228274</v>
      </c>
      <c r="AE1558" s="26">
        <f t="shared" si="466"/>
        <v>14074.903133694859</v>
      </c>
      <c r="AF1558" s="25">
        <f t="shared" si="479"/>
        <v>62256</v>
      </c>
      <c r="AG1558">
        <f t="shared" si="470"/>
        <v>4845.4750606534653</v>
      </c>
      <c r="AH1558" s="41">
        <f t="shared" si="481"/>
        <v>5.1944656161091854E-2</v>
      </c>
      <c r="AI1558" s="41">
        <f t="shared" si="482"/>
        <v>1.9218546676378575E-6</v>
      </c>
      <c r="AJ1558" s="41">
        <f t="shared" si="483"/>
        <v>1.9943561162115923E-10</v>
      </c>
      <c r="AK1558">
        <f t="shared" si="480"/>
        <v>1013.25</v>
      </c>
      <c r="AL1558">
        <v>273.14999999999998</v>
      </c>
      <c r="AM1558" s="27">
        <f t="shared" si="471"/>
        <v>319.50786198406968</v>
      </c>
      <c r="AN1558">
        <f t="shared" si="472"/>
        <v>1.0042676607662013</v>
      </c>
      <c r="AO1558" s="28">
        <f t="shared" si="473"/>
        <v>320.87141315115196</v>
      </c>
      <c r="AP1558" s="46">
        <f t="shared" si="474"/>
        <v>344.1280591731807</v>
      </c>
      <c r="AQ1558" s="28">
        <f t="shared" si="475"/>
        <v>-0.45805917318068623</v>
      </c>
      <c r="AR1558" s="52">
        <v>319.46298005404793</v>
      </c>
      <c r="AS1558" s="52">
        <v>342.61754334560413</v>
      </c>
      <c r="AT1558" s="52">
        <v>1.0524566543958827</v>
      </c>
    </row>
    <row r="1559" spans="1:46" x14ac:dyDescent="0.3">
      <c r="A1559" s="1">
        <v>42835</v>
      </c>
      <c r="B1559" s="2">
        <v>0.95728009259259261</v>
      </c>
      <c r="C1559" s="4">
        <f t="shared" si="467"/>
        <v>42835.957280092596</v>
      </c>
      <c r="D1559" s="5" t="str">
        <f t="shared" si="468"/>
        <v>v</v>
      </c>
      <c r="E1559" s="6">
        <f t="shared" si="469"/>
        <v>22</v>
      </c>
      <c r="F1559">
        <v>1</v>
      </c>
      <c r="G1559">
        <v>8.4789999999999992</v>
      </c>
      <c r="H1559">
        <v>1107.4000000000001</v>
      </c>
      <c r="I1559">
        <v>1086.8</v>
      </c>
      <c r="J1559">
        <v>582.17499999999995</v>
      </c>
      <c r="K1559">
        <v>21.734978000000002</v>
      </c>
      <c r="L1559">
        <v>0</v>
      </c>
      <c r="M1559">
        <v>0</v>
      </c>
      <c r="N1559">
        <v>1</v>
      </c>
      <c r="O1559">
        <v>822310</v>
      </c>
      <c r="P1559">
        <v>20325</v>
      </c>
      <c r="Q1559">
        <v>15419</v>
      </c>
      <c r="R1559">
        <v>39.1</v>
      </c>
      <c r="S1559">
        <v>4007.63</v>
      </c>
      <c r="T1559">
        <v>366</v>
      </c>
      <c r="U1559">
        <v>342.45</v>
      </c>
      <c r="V1559">
        <v>319.27</v>
      </c>
      <c r="W1559">
        <v>39.002000000000002</v>
      </c>
      <c r="X1559">
        <v>26.692</v>
      </c>
      <c r="Y1559" s="8">
        <f t="shared" si="477"/>
        <v>299.84199999999998</v>
      </c>
      <c r="Z1559">
        <v>51.55</v>
      </c>
      <c r="AB1559" s="25">
        <f t="shared" si="478"/>
        <v>9849.5499999999993</v>
      </c>
      <c r="AC1559" s="26">
        <f t="shared" si="476"/>
        <v>12983.468691225111</v>
      </c>
      <c r="AE1559" s="26">
        <f t="shared" si="466"/>
        <v>14074.903133694859</v>
      </c>
      <c r="AF1559" s="25">
        <f t="shared" si="479"/>
        <v>62256</v>
      </c>
      <c r="AG1559">
        <f t="shared" si="470"/>
        <v>4827.6241765195882</v>
      </c>
      <c r="AH1559" s="41">
        <f t="shared" si="481"/>
        <v>5.194467129703683E-2</v>
      </c>
      <c r="AI1559" s="41">
        <f t="shared" si="482"/>
        <v>1.9218519841967294E-6</v>
      </c>
      <c r="AJ1559" s="41">
        <f t="shared" si="483"/>
        <v>1.9943597051393132E-10</v>
      </c>
      <c r="AK1559">
        <f t="shared" si="480"/>
        <v>1013.25</v>
      </c>
      <c r="AL1559">
        <v>273.14999999999998</v>
      </c>
      <c r="AM1559" s="27">
        <f t="shared" si="471"/>
        <v>317.99896545899787</v>
      </c>
      <c r="AN1559">
        <f t="shared" si="472"/>
        <v>1.0043922533221421</v>
      </c>
      <c r="AO1559" s="28">
        <f t="shared" si="473"/>
        <v>319.39569747147289</v>
      </c>
      <c r="AP1559" s="46">
        <f t="shared" si="474"/>
        <v>342.58005824031261</v>
      </c>
      <c r="AQ1559" s="28">
        <f t="shared" si="475"/>
        <v>-0.13005824031262136</v>
      </c>
      <c r="AR1559" s="52">
        <v>317.99409773330098</v>
      </c>
      <c r="AS1559" s="52">
        <v>341.07671889124254</v>
      </c>
      <c r="AT1559" s="52">
        <v>1.3732811087574532</v>
      </c>
    </row>
    <row r="1560" spans="1:46" x14ac:dyDescent="0.3">
      <c r="A1560" s="1">
        <v>42835</v>
      </c>
      <c r="B1560" s="2">
        <v>0.95762731481481478</v>
      </c>
      <c r="C1560" s="4">
        <f t="shared" si="467"/>
        <v>42835.957627314812</v>
      </c>
      <c r="D1560" s="5" t="str">
        <f t="shared" si="468"/>
        <v>v</v>
      </c>
      <c r="E1560" s="6">
        <f t="shared" si="469"/>
        <v>22</v>
      </c>
      <c r="F1560">
        <v>1</v>
      </c>
      <c r="G1560">
        <v>8.4320000000000004</v>
      </c>
      <c r="H1560">
        <v>1107.1400000000001</v>
      </c>
      <c r="I1560">
        <v>1086.29</v>
      </c>
      <c r="J1560">
        <v>579.93700000000001</v>
      </c>
      <c r="K1560">
        <v>21.738315</v>
      </c>
      <c r="L1560">
        <v>0</v>
      </c>
      <c r="M1560">
        <v>0</v>
      </c>
      <c r="N1560">
        <v>1</v>
      </c>
      <c r="O1560">
        <v>822340</v>
      </c>
      <c r="P1560">
        <v>20326</v>
      </c>
      <c r="Q1560">
        <v>15421</v>
      </c>
      <c r="R1560">
        <v>39.1</v>
      </c>
      <c r="S1560">
        <v>4009.85</v>
      </c>
      <c r="T1560">
        <v>366</v>
      </c>
      <c r="U1560">
        <v>342.57</v>
      </c>
      <c r="V1560">
        <v>319.52999999999997</v>
      </c>
      <c r="W1560">
        <v>39.003</v>
      </c>
      <c r="X1560">
        <v>26.693999999999999</v>
      </c>
      <c r="Y1560" s="8">
        <f t="shared" si="477"/>
        <v>299.84399999999999</v>
      </c>
      <c r="Z1560">
        <v>51.301000000000002</v>
      </c>
      <c r="AB1560" s="25">
        <f t="shared" si="478"/>
        <v>9849.5499999999993</v>
      </c>
      <c r="AC1560" s="26">
        <f t="shared" si="476"/>
        <v>12982.423532844821</v>
      </c>
      <c r="AE1560" s="26">
        <f t="shared" si="466"/>
        <v>14074.903133694859</v>
      </c>
      <c r="AF1560" s="25">
        <f t="shared" si="479"/>
        <v>62256</v>
      </c>
      <c r="AG1560">
        <f t="shared" si="470"/>
        <v>4832.2471127846038</v>
      </c>
      <c r="AH1560" s="41">
        <f t="shared" si="481"/>
        <v>5.19446864329818E-2</v>
      </c>
      <c r="AI1560" s="41">
        <f t="shared" si="482"/>
        <v>1.9218493007556013E-6</v>
      </c>
      <c r="AJ1560" s="41">
        <f t="shared" si="483"/>
        <v>1.9943632940670341E-10</v>
      </c>
      <c r="AK1560">
        <f t="shared" si="480"/>
        <v>1013.25</v>
      </c>
      <c r="AL1560">
        <v>273.14999999999998</v>
      </c>
      <c r="AM1560" s="27">
        <f t="shared" si="471"/>
        <v>318.38950203314073</v>
      </c>
      <c r="AN1560">
        <f t="shared" si="472"/>
        <v>1.0046348251616681</v>
      </c>
      <c r="AO1560" s="28">
        <f t="shared" si="473"/>
        <v>319.86518170837491</v>
      </c>
      <c r="AP1560" s="46">
        <f t="shared" si="474"/>
        <v>342.92262347692139</v>
      </c>
      <c r="AQ1560" s="28">
        <f t="shared" si="475"/>
        <v>-0.35262347692139429</v>
      </c>
      <c r="AR1560" s="52">
        <v>318.46136783005272</v>
      </c>
      <c r="AS1560" s="52">
        <v>341.41761585009419</v>
      </c>
      <c r="AT1560" s="52">
        <v>1.1523841499057994</v>
      </c>
    </row>
    <row r="1561" spans="1:46" x14ac:dyDescent="0.3">
      <c r="A1561" s="1">
        <v>42835</v>
      </c>
      <c r="B1561" s="2">
        <v>0.95797453703703705</v>
      </c>
      <c r="C1561" s="4">
        <f t="shared" si="467"/>
        <v>42835.957974537036</v>
      </c>
      <c r="D1561" s="5" t="str">
        <f t="shared" si="468"/>
        <v>v</v>
      </c>
      <c r="E1561" s="6">
        <f t="shared" si="469"/>
        <v>22</v>
      </c>
      <c r="F1561">
        <v>1</v>
      </c>
      <c r="G1561">
        <v>8.4450000000000003</v>
      </c>
      <c r="H1561">
        <v>1106.9100000000001</v>
      </c>
      <c r="I1561">
        <v>1086.1199999999999</v>
      </c>
      <c r="J1561">
        <v>580.6</v>
      </c>
      <c r="K1561">
        <v>21.733014000000001</v>
      </c>
      <c r="L1561">
        <v>0</v>
      </c>
      <c r="M1561">
        <v>0</v>
      </c>
      <c r="N1561">
        <v>1</v>
      </c>
      <c r="O1561">
        <v>822370</v>
      </c>
      <c r="P1561">
        <v>20329</v>
      </c>
      <c r="Q1561">
        <v>15419</v>
      </c>
      <c r="R1561">
        <v>39.1</v>
      </c>
      <c r="S1561">
        <v>3997</v>
      </c>
      <c r="T1561">
        <v>364</v>
      </c>
      <c r="U1561">
        <v>341.46</v>
      </c>
      <c r="V1561">
        <v>318.55</v>
      </c>
      <c r="W1561">
        <v>38.999000000000002</v>
      </c>
      <c r="X1561">
        <v>26.702000000000002</v>
      </c>
      <c r="Y1561" s="8">
        <f t="shared" si="477"/>
        <v>299.85199999999998</v>
      </c>
      <c r="Z1561">
        <v>51.040999999999997</v>
      </c>
      <c r="AB1561" s="25">
        <f t="shared" si="478"/>
        <v>9849.5499999999993</v>
      </c>
      <c r="AC1561" s="26">
        <f t="shared" si="476"/>
        <v>12986.023863415267</v>
      </c>
      <c r="AE1561" s="26">
        <f t="shared" si="466"/>
        <v>14074.903133694859</v>
      </c>
      <c r="AF1561" s="25">
        <f t="shared" si="479"/>
        <v>62256</v>
      </c>
      <c r="AG1561">
        <f t="shared" si="470"/>
        <v>4816.3221591373567</v>
      </c>
      <c r="AH1561" s="41">
        <f t="shared" si="481"/>
        <v>5.1944701568926777E-2</v>
      </c>
      <c r="AI1561" s="41">
        <f t="shared" si="482"/>
        <v>1.9218466173144732E-6</v>
      </c>
      <c r="AJ1561" s="41">
        <f t="shared" si="483"/>
        <v>1.9943668829947551E-10</v>
      </c>
      <c r="AK1561">
        <f t="shared" si="480"/>
        <v>1013.25</v>
      </c>
      <c r="AL1561">
        <v>273.14999999999998</v>
      </c>
      <c r="AM1561" s="27">
        <f t="shared" si="471"/>
        <v>317.04528488684122</v>
      </c>
      <c r="AN1561">
        <f t="shared" si="472"/>
        <v>1.0048703836189807</v>
      </c>
      <c r="AO1561" s="28">
        <f t="shared" si="473"/>
        <v>318.58941704882915</v>
      </c>
      <c r="AP1561" s="46">
        <f t="shared" si="474"/>
        <v>341.50144351845472</v>
      </c>
      <c r="AQ1561" s="28">
        <f t="shared" si="475"/>
        <v>-4.1443518454741479E-2</v>
      </c>
      <c r="AR1561" s="52">
        <v>317.19149699588075</v>
      </c>
      <c r="AS1561" s="52">
        <v>340.00298911143938</v>
      </c>
      <c r="AT1561" s="52">
        <v>1.4570108885606032</v>
      </c>
    </row>
    <row r="1562" spans="1:46" x14ac:dyDescent="0.3">
      <c r="A1562" s="1">
        <v>42835</v>
      </c>
      <c r="B1562" s="2">
        <v>0.95832175925925922</v>
      </c>
      <c r="C1562" s="4">
        <f t="shared" si="467"/>
        <v>42835.958321759259</v>
      </c>
      <c r="D1562" s="5" t="str">
        <f t="shared" si="468"/>
        <v>v</v>
      </c>
      <c r="E1562" s="6">
        <f t="shared" si="469"/>
        <v>22</v>
      </c>
      <c r="F1562">
        <v>1</v>
      </c>
      <c r="G1562">
        <v>8.4480000000000004</v>
      </c>
      <c r="H1562">
        <v>1106.8</v>
      </c>
      <c r="I1562">
        <v>1085.93</v>
      </c>
      <c r="J1562">
        <v>583.27499999999998</v>
      </c>
      <c r="K1562">
        <v>21.737333</v>
      </c>
      <c r="L1562">
        <v>0</v>
      </c>
      <c r="M1562">
        <v>0</v>
      </c>
      <c r="N1562">
        <v>1</v>
      </c>
      <c r="O1562">
        <v>822400</v>
      </c>
      <c r="P1562">
        <v>20336</v>
      </c>
      <c r="Q1562">
        <v>15420</v>
      </c>
      <c r="R1562">
        <v>39.1</v>
      </c>
      <c r="S1562">
        <v>3980.25</v>
      </c>
      <c r="T1562">
        <v>363</v>
      </c>
      <c r="U1562">
        <v>339.96</v>
      </c>
      <c r="V1562">
        <v>317.2</v>
      </c>
      <c r="W1562">
        <v>39.000999999999998</v>
      </c>
      <c r="X1562">
        <v>26.693999999999999</v>
      </c>
      <c r="Y1562" s="8">
        <f t="shared" si="477"/>
        <v>299.84399999999999</v>
      </c>
      <c r="Z1562">
        <v>50.765000000000001</v>
      </c>
      <c r="AB1562" s="25">
        <f t="shared" si="478"/>
        <v>9849.5499999999993</v>
      </c>
      <c r="AC1562" s="26">
        <f t="shared" si="476"/>
        <v>12989.65297016861</v>
      </c>
      <c r="AE1562" s="26">
        <f t="shared" si="466"/>
        <v>14074.903133694859</v>
      </c>
      <c r="AF1562" s="25">
        <f t="shared" si="479"/>
        <v>62256</v>
      </c>
      <c r="AG1562">
        <f t="shared" si="470"/>
        <v>4800.269922905949</v>
      </c>
      <c r="AH1562" s="41">
        <f t="shared" si="481"/>
        <v>5.1944716704871753E-2</v>
      </c>
      <c r="AI1562" s="41">
        <f t="shared" si="482"/>
        <v>1.9218439338733452E-6</v>
      </c>
      <c r="AJ1562" s="41">
        <f t="shared" si="483"/>
        <v>1.994370471922476E-10</v>
      </c>
      <c r="AK1562">
        <f t="shared" si="480"/>
        <v>1013.25</v>
      </c>
      <c r="AL1562">
        <v>273.14999999999998</v>
      </c>
      <c r="AM1562" s="27">
        <f t="shared" si="471"/>
        <v>315.69278866937634</v>
      </c>
      <c r="AN1562">
        <f t="shared" si="472"/>
        <v>1.004943440847027</v>
      </c>
      <c r="AO1562" s="28">
        <f t="shared" si="473"/>
        <v>317.25339729599642</v>
      </c>
      <c r="AP1562" s="46">
        <f t="shared" si="474"/>
        <v>340.0098511972775</v>
      </c>
      <c r="AQ1562" s="28">
        <f t="shared" si="475"/>
        <v>-4.9851197277519077E-2</v>
      </c>
      <c r="AR1562" s="52">
        <v>315.86161427040184</v>
      </c>
      <c r="AS1562" s="52">
        <v>338.51823615559584</v>
      </c>
      <c r="AT1562" s="52">
        <v>1.4417638444041359</v>
      </c>
    </row>
    <row r="1563" spans="1:46" x14ac:dyDescent="0.3">
      <c r="A1563" s="1">
        <v>42835</v>
      </c>
      <c r="B1563" s="2">
        <v>0.95866898148148139</v>
      </c>
      <c r="C1563" s="4">
        <f t="shared" si="467"/>
        <v>42835.958668981482</v>
      </c>
      <c r="D1563" s="5" t="str">
        <f t="shared" si="468"/>
        <v>v</v>
      </c>
      <c r="E1563" s="6">
        <f t="shared" si="469"/>
        <v>22</v>
      </c>
      <c r="F1563">
        <v>1</v>
      </c>
      <c r="G1563">
        <v>8.5749999999999993</v>
      </c>
      <c r="H1563">
        <v>1107.01</v>
      </c>
      <c r="I1563">
        <v>1086.3</v>
      </c>
      <c r="J1563">
        <v>581.67499999999995</v>
      </c>
      <c r="K1563">
        <v>21.729873000000001</v>
      </c>
      <c r="L1563">
        <v>0</v>
      </c>
      <c r="M1563">
        <v>0</v>
      </c>
      <c r="N1563">
        <v>1</v>
      </c>
      <c r="O1563">
        <v>822430</v>
      </c>
      <c r="P1563">
        <v>20338</v>
      </c>
      <c r="Q1563">
        <v>15421</v>
      </c>
      <c r="R1563">
        <v>39.1</v>
      </c>
      <c r="S1563">
        <v>3977.64</v>
      </c>
      <c r="T1563">
        <v>363</v>
      </c>
      <c r="U1563">
        <v>339.78</v>
      </c>
      <c r="V1563">
        <v>316.93</v>
      </c>
      <c r="W1563">
        <v>39</v>
      </c>
      <c r="X1563">
        <v>26.693999999999999</v>
      </c>
      <c r="Y1563" s="8">
        <f t="shared" si="477"/>
        <v>299.84399999999999</v>
      </c>
      <c r="Z1563">
        <v>50.72</v>
      </c>
      <c r="AB1563" s="25">
        <f t="shared" si="478"/>
        <v>9849.5499999999993</v>
      </c>
      <c r="AC1563" s="26">
        <f t="shared" si="476"/>
        <v>12990.088055249335</v>
      </c>
      <c r="AE1563" s="26">
        <f t="shared" si="466"/>
        <v>14074.903133694859</v>
      </c>
      <c r="AF1563" s="25">
        <f t="shared" si="479"/>
        <v>62256</v>
      </c>
      <c r="AG1563">
        <f t="shared" si="470"/>
        <v>4798.3454580248581</v>
      </c>
      <c r="AH1563" s="41">
        <f t="shared" si="481"/>
        <v>5.1944731840816723E-2</v>
      </c>
      <c r="AI1563" s="41">
        <f t="shared" si="482"/>
        <v>1.9218412504322171E-6</v>
      </c>
      <c r="AJ1563" s="41">
        <f t="shared" si="483"/>
        <v>1.9943740608501969E-10</v>
      </c>
      <c r="AK1563">
        <f t="shared" si="480"/>
        <v>1013.25</v>
      </c>
      <c r="AL1563">
        <v>273.14999999999998</v>
      </c>
      <c r="AM1563" s="27">
        <f t="shared" si="471"/>
        <v>315.53085143010975</v>
      </c>
      <c r="AN1563">
        <f t="shared" si="472"/>
        <v>1.004752802892015</v>
      </c>
      <c r="AO1563" s="28">
        <f t="shared" si="473"/>
        <v>317.0305073733067</v>
      </c>
      <c r="AP1563" s="46">
        <f t="shared" si="474"/>
        <v>339.88674084344734</v>
      </c>
      <c r="AQ1563" s="28">
        <f t="shared" si="475"/>
        <v>-0.10674084344736912</v>
      </c>
      <c r="AR1563" s="52">
        <v>315.6396891728391</v>
      </c>
      <c r="AS1563" s="52">
        <v>338.39565195998529</v>
      </c>
      <c r="AT1563" s="52">
        <v>1.3843480400146859</v>
      </c>
    </row>
    <row r="1564" spans="1:46" x14ac:dyDescent="0.3">
      <c r="A1564" s="1">
        <v>42835</v>
      </c>
      <c r="B1564" s="2">
        <v>0.95901620370370377</v>
      </c>
      <c r="C1564" s="4">
        <f t="shared" si="467"/>
        <v>42835.959016203706</v>
      </c>
      <c r="D1564" s="5" t="str">
        <f t="shared" si="468"/>
        <v>v</v>
      </c>
      <c r="E1564" s="6">
        <f t="shared" si="469"/>
        <v>22</v>
      </c>
      <c r="F1564">
        <v>1</v>
      </c>
      <c r="G1564">
        <v>8.3490000000000002</v>
      </c>
      <c r="H1564">
        <v>1107.28</v>
      </c>
      <c r="I1564">
        <v>1086.7</v>
      </c>
      <c r="J1564">
        <v>579.51199999999994</v>
      </c>
      <c r="K1564">
        <v>21.743027000000001</v>
      </c>
      <c r="L1564">
        <v>0</v>
      </c>
      <c r="M1564">
        <v>0</v>
      </c>
      <c r="N1564">
        <v>1</v>
      </c>
      <c r="O1564">
        <v>822460</v>
      </c>
      <c r="P1564">
        <v>20334</v>
      </c>
      <c r="Q1564">
        <v>15421</v>
      </c>
      <c r="R1564">
        <v>39.1</v>
      </c>
      <c r="S1564">
        <v>3988.65</v>
      </c>
      <c r="T1564">
        <v>364</v>
      </c>
      <c r="U1564">
        <v>340.79</v>
      </c>
      <c r="V1564">
        <v>317.75</v>
      </c>
      <c r="W1564">
        <v>38.997</v>
      </c>
      <c r="X1564">
        <v>26.696000000000002</v>
      </c>
      <c r="Y1564" s="8">
        <f t="shared" si="477"/>
        <v>299.846</v>
      </c>
      <c r="Z1564">
        <v>51.015000000000001</v>
      </c>
      <c r="AB1564" s="25">
        <f t="shared" si="478"/>
        <v>9849.5499999999993</v>
      </c>
      <c r="AC1564" s="26">
        <f t="shared" si="476"/>
        <v>12987.533214447829</v>
      </c>
      <c r="AE1564" s="26">
        <f t="shared" si="466"/>
        <v>14074.903133694859</v>
      </c>
      <c r="AF1564" s="25">
        <f t="shared" si="479"/>
        <v>62256</v>
      </c>
      <c r="AG1564">
        <f t="shared" si="470"/>
        <v>4809.6460096114488</v>
      </c>
      <c r="AH1564" s="41">
        <f t="shared" si="481"/>
        <v>5.1944746976761699E-2</v>
      </c>
      <c r="AI1564" s="41">
        <f t="shared" si="482"/>
        <v>1.9218385669910886E-6</v>
      </c>
      <c r="AJ1564" s="41">
        <f t="shared" si="483"/>
        <v>1.9943776497779178E-10</v>
      </c>
      <c r="AK1564">
        <f t="shared" si="480"/>
        <v>1013.25</v>
      </c>
      <c r="AL1564">
        <v>273.14999999999998</v>
      </c>
      <c r="AM1564" s="27">
        <f t="shared" si="471"/>
        <v>316.48261020037671</v>
      </c>
      <c r="AN1564">
        <f t="shared" si="472"/>
        <v>1.0045145034047744</v>
      </c>
      <c r="AO1564" s="28">
        <f t="shared" si="473"/>
        <v>317.91137202167823</v>
      </c>
      <c r="AP1564" s="46">
        <f t="shared" si="474"/>
        <v>340.95661285562079</v>
      </c>
      <c r="AQ1564" s="28">
        <f t="shared" si="475"/>
        <v>-0.16661285562076955</v>
      </c>
      <c r="AR1564" s="52">
        <v>316.51641336853334</v>
      </c>
      <c r="AS1564" s="52">
        <v>339.46053432774261</v>
      </c>
      <c r="AT1564" s="52">
        <v>1.3294656722574132</v>
      </c>
    </row>
    <row r="1565" spans="1:46" x14ac:dyDescent="0.3">
      <c r="A1565" s="1">
        <v>42835</v>
      </c>
      <c r="B1565" s="2">
        <v>0.95936342592592594</v>
      </c>
      <c r="C1565" s="4">
        <f t="shared" si="467"/>
        <v>42835.959363425929</v>
      </c>
      <c r="D1565" s="5" t="str">
        <f t="shared" si="468"/>
        <v>v</v>
      </c>
      <c r="E1565" s="6">
        <f t="shared" si="469"/>
        <v>22</v>
      </c>
      <c r="F1565">
        <v>1</v>
      </c>
      <c r="G1565">
        <v>8.4719999999999995</v>
      </c>
      <c r="H1565">
        <v>1107.3599999999999</v>
      </c>
      <c r="I1565">
        <v>1086.67</v>
      </c>
      <c r="J1565">
        <v>579.76199999999994</v>
      </c>
      <c r="K1565">
        <v>21.755592</v>
      </c>
      <c r="L1565">
        <v>0</v>
      </c>
      <c r="M1565">
        <v>0</v>
      </c>
      <c r="N1565">
        <v>1</v>
      </c>
      <c r="O1565">
        <v>822490</v>
      </c>
      <c r="P1565">
        <v>20326</v>
      </c>
      <c r="Q1565">
        <v>15420</v>
      </c>
      <c r="R1565">
        <v>39.1</v>
      </c>
      <c r="S1565">
        <v>4005.78</v>
      </c>
      <c r="T1565">
        <v>365</v>
      </c>
      <c r="U1565">
        <v>342.25</v>
      </c>
      <c r="V1565">
        <v>319.13</v>
      </c>
      <c r="W1565">
        <v>39.002000000000002</v>
      </c>
      <c r="X1565">
        <v>26.693999999999999</v>
      </c>
      <c r="Y1565" s="8">
        <f t="shared" si="477"/>
        <v>299.84399999999999</v>
      </c>
      <c r="Z1565">
        <v>51.273000000000003</v>
      </c>
      <c r="AB1565" s="25">
        <f t="shared" si="478"/>
        <v>9849.5499999999993</v>
      </c>
      <c r="AC1565" s="26">
        <f t="shared" si="476"/>
        <v>12983.265453955901</v>
      </c>
      <c r="AE1565" s="26">
        <f t="shared" si="466"/>
        <v>14074.903133694859</v>
      </c>
      <c r="AF1565" s="25">
        <f t="shared" si="479"/>
        <v>62256</v>
      </c>
      <c r="AG1565">
        <f t="shared" si="470"/>
        <v>4828.5231339981419</v>
      </c>
      <c r="AH1565" s="41">
        <f t="shared" si="481"/>
        <v>5.1944762112706669E-2</v>
      </c>
      <c r="AI1565" s="41">
        <f t="shared" si="482"/>
        <v>1.9218358835499605E-6</v>
      </c>
      <c r="AJ1565" s="41">
        <f t="shared" si="483"/>
        <v>1.9943812387056388E-10</v>
      </c>
      <c r="AK1565">
        <f t="shared" si="480"/>
        <v>1013.25</v>
      </c>
      <c r="AL1565">
        <v>273.14999999999998</v>
      </c>
      <c r="AM1565" s="27">
        <f t="shared" si="471"/>
        <v>318.0751871406672</v>
      </c>
      <c r="AN1565">
        <f t="shared" si="472"/>
        <v>1.0044352336453273</v>
      </c>
      <c r="AO1565" s="28">
        <f t="shared" si="473"/>
        <v>319.48592491241726</v>
      </c>
      <c r="AP1565" s="46">
        <f t="shared" si="474"/>
        <v>342.63584507730224</v>
      </c>
      <c r="AQ1565" s="28">
        <f t="shared" si="475"/>
        <v>-0.3858450773022355</v>
      </c>
      <c r="AR1565" s="52">
        <v>318.08360383383439</v>
      </c>
      <c r="AS1565" s="52">
        <v>341.13191194484364</v>
      </c>
      <c r="AT1565" s="52">
        <v>1.1180880551563632</v>
      </c>
    </row>
    <row r="1566" spans="1:46" x14ac:dyDescent="0.3">
      <c r="A1566" s="1">
        <v>42835</v>
      </c>
      <c r="B1566" s="2">
        <v>0.95971064814814822</v>
      </c>
      <c r="C1566" s="4">
        <f t="shared" si="467"/>
        <v>42835.959710648145</v>
      </c>
      <c r="D1566" s="5" t="str">
        <f t="shared" si="468"/>
        <v>v</v>
      </c>
      <c r="E1566" s="6">
        <f t="shared" si="469"/>
        <v>22</v>
      </c>
      <c r="F1566">
        <v>1</v>
      </c>
      <c r="G1566">
        <v>8.4659999999999993</v>
      </c>
      <c r="H1566">
        <v>1107.3699999999999</v>
      </c>
      <c r="I1566">
        <v>1086.57</v>
      </c>
      <c r="J1566">
        <v>580.31200000000001</v>
      </c>
      <c r="K1566">
        <v>21.740670999999999</v>
      </c>
      <c r="L1566">
        <v>0</v>
      </c>
      <c r="M1566">
        <v>0</v>
      </c>
      <c r="N1566">
        <v>1</v>
      </c>
      <c r="O1566">
        <v>822520</v>
      </c>
      <c r="P1566">
        <v>20315</v>
      </c>
      <c r="Q1566">
        <v>15420</v>
      </c>
      <c r="R1566">
        <v>39.1</v>
      </c>
      <c r="S1566">
        <v>4038.26</v>
      </c>
      <c r="T1566">
        <v>368</v>
      </c>
      <c r="U1566">
        <v>345.08</v>
      </c>
      <c r="V1566">
        <v>321.79000000000002</v>
      </c>
      <c r="W1566">
        <v>38.996000000000002</v>
      </c>
      <c r="X1566">
        <v>26.684999999999999</v>
      </c>
      <c r="Y1566" s="8">
        <f t="shared" si="477"/>
        <v>299.83499999999998</v>
      </c>
      <c r="Z1566">
        <v>51.478000000000002</v>
      </c>
      <c r="AB1566" s="25">
        <f t="shared" si="478"/>
        <v>9849.5499999999993</v>
      </c>
      <c r="AC1566" s="26">
        <f t="shared" si="476"/>
        <v>12976.239186121918</v>
      </c>
      <c r="AE1566" s="26">
        <f t="shared" si="466"/>
        <v>14074.903133694859</v>
      </c>
      <c r="AF1566" s="25">
        <f t="shared" si="479"/>
        <v>62256</v>
      </c>
      <c r="AG1566">
        <f t="shared" si="470"/>
        <v>4859.6016661995654</v>
      </c>
      <c r="AH1566" s="41">
        <f t="shared" si="481"/>
        <v>5.1944777248651645E-2</v>
      </c>
      <c r="AI1566" s="41">
        <f t="shared" si="482"/>
        <v>1.9218332001088324E-6</v>
      </c>
      <c r="AJ1566" s="41">
        <f t="shared" si="483"/>
        <v>1.9943848276333597E-10</v>
      </c>
      <c r="AK1566">
        <f t="shared" si="480"/>
        <v>1013.25</v>
      </c>
      <c r="AL1566">
        <v>273.14999999999998</v>
      </c>
      <c r="AM1566" s="27">
        <f t="shared" si="471"/>
        <v>320.70458201419774</v>
      </c>
      <c r="AN1566">
        <f t="shared" si="472"/>
        <v>1.0043960147258986</v>
      </c>
      <c r="AO1566" s="28">
        <f t="shared" si="473"/>
        <v>322.11440407939529</v>
      </c>
      <c r="AP1566" s="46">
        <f t="shared" si="474"/>
        <v>345.42299337828621</v>
      </c>
      <c r="AQ1566" s="28">
        <f t="shared" si="475"/>
        <v>-0.34299337828622356</v>
      </c>
      <c r="AR1566" s="52">
        <v>320.69976024512442</v>
      </c>
      <c r="AS1566" s="52">
        <v>343.90598419890927</v>
      </c>
      <c r="AT1566" s="52">
        <v>1.174015801090718</v>
      </c>
    </row>
    <row r="1567" spans="1:46" x14ac:dyDescent="0.3">
      <c r="A1567" s="1">
        <v>42835</v>
      </c>
      <c r="B1567" s="2">
        <v>0.96005787037037038</v>
      </c>
      <c r="C1567" s="4">
        <f t="shared" si="467"/>
        <v>42835.960057870368</v>
      </c>
      <c r="D1567" s="5" t="str">
        <f t="shared" si="468"/>
        <v>v</v>
      </c>
      <c r="E1567" s="6">
        <f t="shared" si="469"/>
        <v>22</v>
      </c>
      <c r="F1567">
        <v>1</v>
      </c>
      <c r="G1567">
        <v>8.4990000000000006</v>
      </c>
      <c r="H1567">
        <v>1107.3900000000001</v>
      </c>
      <c r="I1567">
        <v>1086.55</v>
      </c>
      <c r="J1567">
        <v>581.95000000000005</v>
      </c>
      <c r="K1567">
        <v>21.746659000000001</v>
      </c>
      <c r="L1567">
        <v>0</v>
      </c>
      <c r="M1567">
        <v>0</v>
      </c>
      <c r="N1567">
        <v>1</v>
      </c>
      <c r="O1567">
        <v>822550</v>
      </c>
      <c r="P1567">
        <v>20308</v>
      </c>
      <c r="Q1567">
        <v>15418</v>
      </c>
      <c r="R1567">
        <v>39.1</v>
      </c>
      <c r="S1567">
        <v>4049.82</v>
      </c>
      <c r="T1567">
        <v>370</v>
      </c>
      <c r="U1567">
        <v>346.09</v>
      </c>
      <c r="V1567">
        <v>322.74</v>
      </c>
      <c r="W1567">
        <v>38.997999999999998</v>
      </c>
      <c r="X1567">
        <v>26.687000000000001</v>
      </c>
      <c r="Y1567" s="8">
        <f t="shared" si="477"/>
        <v>299.83699999999999</v>
      </c>
      <c r="Z1567">
        <v>51.6</v>
      </c>
      <c r="AB1567" s="25">
        <f t="shared" si="478"/>
        <v>9849.5499999999993</v>
      </c>
      <c r="AC1567" s="26">
        <f t="shared" si="476"/>
        <v>12973.450603191075</v>
      </c>
      <c r="AE1567" s="26">
        <f t="shared" si="466"/>
        <v>14074.903133694859</v>
      </c>
      <c r="AF1567" s="25">
        <f t="shared" si="479"/>
        <v>62256</v>
      </c>
      <c r="AG1567">
        <f t="shared" si="470"/>
        <v>4871.9361041202728</v>
      </c>
      <c r="AH1567" s="41">
        <f t="shared" si="481"/>
        <v>5.1944792384596615E-2</v>
      </c>
      <c r="AI1567" s="41">
        <f t="shared" si="482"/>
        <v>1.9218305166677043E-6</v>
      </c>
      <c r="AJ1567" s="41">
        <f t="shared" si="483"/>
        <v>1.9943884165610806E-10</v>
      </c>
      <c r="AK1567">
        <f t="shared" si="480"/>
        <v>1013.25</v>
      </c>
      <c r="AL1567">
        <v>273.14999999999998</v>
      </c>
      <c r="AM1567" s="27">
        <f t="shared" si="471"/>
        <v>321.7507507736147</v>
      </c>
      <c r="AN1567">
        <f t="shared" si="472"/>
        <v>1.004384574384424</v>
      </c>
      <c r="AO1567" s="28">
        <f t="shared" si="473"/>
        <v>323.16149087362589</v>
      </c>
      <c r="AP1567" s="46">
        <f t="shared" si="474"/>
        <v>346.53946993213742</v>
      </c>
      <c r="AQ1567" s="28">
        <f t="shared" si="475"/>
        <v>-0.4494699321374469</v>
      </c>
      <c r="AR1567" s="52">
        <v>321.74188186491045</v>
      </c>
      <c r="AS1567" s="52">
        <v>345.01716431316896</v>
      </c>
      <c r="AT1567" s="52">
        <v>1.0728356868310129</v>
      </c>
    </row>
    <row r="1568" spans="1:46" x14ac:dyDescent="0.3">
      <c r="A1568" s="1">
        <v>42835</v>
      </c>
      <c r="B1568" s="2">
        <v>0.96040509259259255</v>
      </c>
      <c r="C1568" s="4">
        <f t="shared" si="467"/>
        <v>42835.960405092592</v>
      </c>
      <c r="D1568" s="5" t="str">
        <f t="shared" si="468"/>
        <v>v</v>
      </c>
      <c r="E1568" s="6">
        <f t="shared" si="469"/>
        <v>22</v>
      </c>
      <c r="F1568">
        <v>1</v>
      </c>
      <c r="G1568">
        <v>8.4830000000000005</v>
      </c>
      <c r="H1568">
        <v>1107.4000000000001</v>
      </c>
      <c r="I1568">
        <v>1086.6300000000001</v>
      </c>
      <c r="J1568">
        <v>575.85</v>
      </c>
      <c r="K1568">
        <v>21.743811999999998</v>
      </c>
      <c r="L1568">
        <v>0</v>
      </c>
      <c r="M1568">
        <v>0</v>
      </c>
      <c r="N1568">
        <v>1</v>
      </c>
      <c r="O1568">
        <v>822580</v>
      </c>
      <c r="P1568">
        <v>20306</v>
      </c>
      <c r="Q1568">
        <v>15419</v>
      </c>
      <c r="R1568">
        <v>39.1</v>
      </c>
      <c r="S1568">
        <v>4061.79</v>
      </c>
      <c r="T1568">
        <v>370</v>
      </c>
      <c r="U1568">
        <v>347.16</v>
      </c>
      <c r="V1568">
        <v>323.70999999999998</v>
      </c>
      <c r="W1568">
        <v>38.999000000000002</v>
      </c>
      <c r="X1568">
        <v>26.677</v>
      </c>
      <c r="Y1568" s="8">
        <f t="shared" si="477"/>
        <v>299.827</v>
      </c>
      <c r="Z1568">
        <v>51.652999999999999</v>
      </c>
      <c r="AB1568" s="25">
        <f t="shared" si="478"/>
        <v>9849.5499999999993</v>
      </c>
      <c r="AC1568" s="26">
        <f t="shared" si="476"/>
        <v>12971.331623321876</v>
      </c>
      <c r="AE1568" s="26">
        <f t="shared" si="466"/>
        <v>14074.903133694859</v>
      </c>
      <c r="AF1568" s="25">
        <f t="shared" si="479"/>
        <v>62256</v>
      </c>
      <c r="AG1568">
        <f t="shared" si="470"/>
        <v>4881.3087590851992</v>
      </c>
      <c r="AH1568" s="41">
        <f t="shared" si="481"/>
        <v>5.1944807520541592E-2</v>
      </c>
      <c r="AI1568" s="41">
        <f t="shared" si="482"/>
        <v>1.9218278332265763E-6</v>
      </c>
      <c r="AJ1568" s="41">
        <f t="shared" si="483"/>
        <v>1.9943920054888013E-10</v>
      </c>
      <c r="AK1568">
        <f t="shared" si="480"/>
        <v>1013.25</v>
      </c>
      <c r="AL1568">
        <v>273.14999999999998</v>
      </c>
      <c r="AM1568" s="27">
        <f t="shared" si="471"/>
        <v>322.54670688170569</v>
      </c>
      <c r="AN1568">
        <f t="shared" si="472"/>
        <v>1.0043420072465428</v>
      </c>
      <c r="AO1568" s="28">
        <f t="shared" si="473"/>
        <v>323.94720702033459</v>
      </c>
      <c r="AP1568" s="46">
        <f t="shared" si="474"/>
        <v>347.40760282704781</v>
      </c>
      <c r="AQ1568" s="28">
        <f t="shared" si="475"/>
        <v>-0.24760282704778547</v>
      </c>
      <c r="AR1568" s="52">
        <v>322.52384611732134</v>
      </c>
      <c r="AS1568" s="52">
        <v>345.88116151637297</v>
      </c>
      <c r="AT1568" s="52">
        <v>1.2788384836270552</v>
      </c>
    </row>
    <row r="1569" spans="1:46" x14ac:dyDescent="0.3">
      <c r="A1569" s="1">
        <v>42835</v>
      </c>
      <c r="B1569" s="2">
        <v>0.96075231481481482</v>
      </c>
      <c r="C1569" s="4">
        <f t="shared" si="467"/>
        <v>42835.960752314815</v>
      </c>
      <c r="D1569" s="5" t="str">
        <f t="shared" si="468"/>
        <v>v</v>
      </c>
      <c r="E1569" s="6">
        <f t="shared" si="469"/>
        <v>22</v>
      </c>
      <c r="F1569">
        <v>1</v>
      </c>
      <c r="G1569">
        <v>8.5079999999999991</v>
      </c>
      <c r="H1569">
        <v>1107.3</v>
      </c>
      <c r="I1569">
        <v>1086.69</v>
      </c>
      <c r="J1569">
        <v>579.73699999999997</v>
      </c>
      <c r="K1569">
        <v>21.739493</v>
      </c>
      <c r="L1569">
        <v>0</v>
      </c>
      <c r="M1569">
        <v>0</v>
      </c>
      <c r="N1569">
        <v>1</v>
      </c>
      <c r="O1569">
        <v>822610</v>
      </c>
      <c r="P1569">
        <v>20307</v>
      </c>
      <c r="Q1569">
        <v>15419</v>
      </c>
      <c r="R1569">
        <v>39.1</v>
      </c>
      <c r="S1569">
        <v>4059.29</v>
      </c>
      <c r="T1569">
        <v>370</v>
      </c>
      <c r="U1569">
        <v>347</v>
      </c>
      <c r="V1569">
        <v>323.55</v>
      </c>
      <c r="W1569">
        <v>38.999000000000002</v>
      </c>
      <c r="X1569">
        <v>26.684000000000001</v>
      </c>
      <c r="Y1569" s="8">
        <f t="shared" si="477"/>
        <v>299.834</v>
      </c>
      <c r="Z1569">
        <v>51.673000000000002</v>
      </c>
      <c r="AB1569" s="25">
        <f t="shared" si="478"/>
        <v>9849.5499999999993</v>
      </c>
      <c r="AC1569" s="26">
        <f t="shared" si="476"/>
        <v>12971.970416369413</v>
      </c>
      <c r="AE1569" s="26">
        <f t="shared" si="466"/>
        <v>14074.903133694859</v>
      </c>
      <c r="AF1569" s="25">
        <f t="shared" si="479"/>
        <v>62256</v>
      </c>
      <c r="AG1569">
        <f t="shared" si="470"/>
        <v>4878.48325473965</v>
      </c>
      <c r="AH1569" s="41">
        <f t="shared" si="481"/>
        <v>5.1944822656486561E-2</v>
      </c>
      <c r="AI1569" s="41">
        <f t="shared" si="482"/>
        <v>1.9218251497854478E-6</v>
      </c>
      <c r="AJ1569" s="41">
        <f t="shared" si="483"/>
        <v>1.9943955944165222E-10</v>
      </c>
      <c r="AK1569">
        <f t="shared" si="480"/>
        <v>1013.25</v>
      </c>
      <c r="AL1569">
        <v>273.14999999999998</v>
      </c>
      <c r="AM1569" s="27">
        <f t="shared" si="471"/>
        <v>322.3067335848948</v>
      </c>
      <c r="AN1569">
        <f t="shared" si="472"/>
        <v>1.0044561594208832</v>
      </c>
      <c r="AO1569" s="28">
        <f t="shared" si="473"/>
        <v>323.7429837721732</v>
      </c>
      <c r="AP1569" s="46">
        <f t="shared" si="474"/>
        <v>347.20776021256643</v>
      </c>
      <c r="AQ1569" s="28">
        <f t="shared" si="475"/>
        <v>-0.20776021256642707</v>
      </c>
      <c r="AR1569" s="52">
        <v>322.32054423880481</v>
      </c>
      <c r="AS1569" s="52">
        <v>345.68222276720144</v>
      </c>
      <c r="AT1569" s="52">
        <v>1.3177772327985622</v>
      </c>
    </row>
    <row r="1570" spans="1:46" x14ac:dyDescent="0.3">
      <c r="A1570" s="1">
        <v>42835</v>
      </c>
      <c r="B1570" s="2">
        <v>0.96109953703703699</v>
      </c>
      <c r="C1570" s="4">
        <f t="shared" si="467"/>
        <v>42835.961099537039</v>
      </c>
      <c r="D1570" s="5" t="str">
        <f t="shared" si="468"/>
        <v>v</v>
      </c>
      <c r="E1570" s="6">
        <f t="shared" si="469"/>
        <v>22</v>
      </c>
      <c r="F1570">
        <v>1</v>
      </c>
      <c r="G1570">
        <v>8.4730000000000008</v>
      </c>
      <c r="H1570">
        <v>1107.18</v>
      </c>
      <c r="I1570">
        <v>1086.3900000000001</v>
      </c>
      <c r="J1570">
        <v>579.07500000000005</v>
      </c>
      <c r="K1570">
        <v>21.744596999999999</v>
      </c>
      <c r="L1570">
        <v>0</v>
      </c>
      <c r="M1570">
        <v>0</v>
      </c>
      <c r="N1570">
        <v>1</v>
      </c>
      <c r="O1570">
        <v>822640</v>
      </c>
      <c r="P1570">
        <v>20314</v>
      </c>
      <c r="Q1570">
        <v>15419</v>
      </c>
      <c r="R1570">
        <v>39.1</v>
      </c>
      <c r="S1570">
        <v>4039.25</v>
      </c>
      <c r="T1570">
        <v>368</v>
      </c>
      <c r="U1570">
        <v>345.16</v>
      </c>
      <c r="V1570">
        <v>321.92</v>
      </c>
      <c r="W1570">
        <v>39.000999999999998</v>
      </c>
      <c r="X1570">
        <v>26.678000000000001</v>
      </c>
      <c r="Y1570" s="8">
        <f t="shared" si="477"/>
        <v>299.82799999999997</v>
      </c>
      <c r="Z1570">
        <v>51.655999999999999</v>
      </c>
      <c r="AB1570" s="25">
        <f t="shared" si="478"/>
        <v>9849.5499999999993</v>
      </c>
      <c r="AC1570" s="26">
        <f t="shared" si="476"/>
        <v>12976.441967702185</v>
      </c>
      <c r="AE1570" s="26">
        <f t="shared" si="466"/>
        <v>14074.903133694859</v>
      </c>
      <c r="AF1570" s="25">
        <f t="shared" si="479"/>
        <v>62256</v>
      </c>
      <c r="AG1570">
        <f t="shared" si="470"/>
        <v>4858.7047243207353</v>
      </c>
      <c r="AH1570" s="41">
        <f t="shared" si="481"/>
        <v>5.1944837792431538E-2</v>
      </c>
      <c r="AI1570" s="41">
        <f t="shared" si="482"/>
        <v>1.9218224663443197E-6</v>
      </c>
      <c r="AJ1570" s="41">
        <f t="shared" si="483"/>
        <v>1.9943991833442432E-10</v>
      </c>
      <c r="AK1570">
        <f t="shared" si="480"/>
        <v>1013.25</v>
      </c>
      <c r="AL1570">
        <v>273.14999999999998</v>
      </c>
      <c r="AM1570" s="27">
        <f t="shared" si="471"/>
        <v>320.62877270818666</v>
      </c>
      <c r="AN1570">
        <f t="shared" si="472"/>
        <v>1.0045449234316877</v>
      </c>
      <c r="AO1570" s="28">
        <f t="shared" si="473"/>
        <v>322.08600593014137</v>
      </c>
      <c r="AP1570" s="46">
        <f t="shared" si="474"/>
        <v>345.33532295331486</v>
      </c>
      <c r="AQ1570" s="28">
        <f t="shared" si="475"/>
        <v>-0.17532295331483283</v>
      </c>
      <c r="AR1570" s="52">
        <v>320.67130368937279</v>
      </c>
      <c r="AS1570" s="52">
        <v>343.81850245753537</v>
      </c>
      <c r="AT1570" s="52">
        <v>1.3414975424646514</v>
      </c>
    </row>
    <row r="1571" spans="1:46" x14ac:dyDescent="0.3">
      <c r="A1571" s="1">
        <v>42835</v>
      </c>
      <c r="B1571" s="2">
        <v>0.96144675925925915</v>
      </c>
      <c r="C1571" s="4">
        <f t="shared" si="467"/>
        <v>42835.961446759262</v>
      </c>
      <c r="D1571" s="5" t="str">
        <f t="shared" si="468"/>
        <v>v</v>
      </c>
      <c r="E1571" s="6">
        <f t="shared" si="469"/>
        <v>22</v>
      </c>
      <c r="F1571">
        <v>1</v>
      </c>
      <c r="G1571">
        <v>8.4909999999999997</v>
      </c>
      <c r="H1571">
        <v>1107.02</v>
      </c>
      <c r="I1571">
        <v>1086.25</v>
      </c>
      <c r="J1571">
        <v>582.51199999999994</v>
      </c>
      <c r="K1571">
        <v>21.735861</v>
      </c>
      <c r="L1571">
        <v>0</v>
      </c>
      <c r="M1571">
        <v>0</v>
      </c>
      <c r="N1571">
        <v>1</v>
      </c>
      <c r="O1571">
        <v>822670</v>
      </c>
      <c r="P1571">
        <v>20328</v>
      </c>
      <c r="Q1571">
        <v>15417</v>
      </c>
      <c r="R1571">
        <v>39.1</v>
      </c>
      <c r="S1571">
        <v>3991.09</v>
      </c>
      <c r="T1571">
        <v>364</v>
      </c>
      <c r="U1571">
        <v>340.91</v>
      </c>
      <c r="V1571">
        <v>318</v>
      </c>
      <c r="W1571">
        <v>38.996000000000002</v>
      </c>
      <c r="X1571">
        <v>26.666</v>
      </c>
      <c r="Y1571" s="8">
        <f t="shared" si="477"/>
        <v>299.81599999999997</v>
      </c>
      <c r="Z1571">
        <v>51.424999999999997</v>
      </c>
      <c r="AB1571" s="25">
        <f t="shared" si="478"/>
        <v>9849.5499999999993</v>
      </c>
      <c r="AC1571" s="26">
        <f t="shared" si="476"/>
        <v>12987.069624440552</v>
      </c>
      <c r="AE1571" s="26">
        <f t="shared" si="466"/>
        <v>14074.903133694859</v>
      </c>
      <c r="AF1571" s="25">
        <f t="shared" si="479"/>
        <v>62256</v>
      </c>
      <c r="AG1571">
        <f t="shared" si="470"/>
        <v>4811.6965572577728</v>
      </c>
      <c r="AH1571" s="41">
        <f t="shared" si="481"/>
        <v>5.1944852928376514E-2</v>
      </c>
      <c r="AI1571" s="41">
        <f t="shared" si="482"/>
        <v>1.9218197829031916E-6</v>
      </c>
      <c r="AJ1571" s="41">
        <f t="shared" si="483"/>
        <v>1.9944027722719641E-10</v>
      </c>
      <c r="AK1571">
        <f t="shared" si="480"/>
        <v>1013.25</v>
      </c>
      <c r="AL1571">
        <v>273.14999999999998</v>
      </c>
      <c r="AM1571" s="27">
        <f t="shared" si="471"/>
        <v>316.65578906264648</v>
      </c>
      <c r="AN1571">
        <f t="shared" si="472"/>
        <v>1.0046499018281523</v>
      </c>
      <c r="AO1571" s="28">
        <f t="shared" si="473"/>
        <v>318.12820739510386</v>
      </c>
      <c r="AP1571" s="46">
        <f t="shared" si="474"/>
        <v>341.04788086151649</v>
      </c>
      <c r="AQ1571" s="28">
        <f t="shared" si="475"/>
        <v>-0.13788086151646439</v>
      </c>
      <c r="AR1571" s="52">
        <v>316.73190033844543</v>
      </c>
      <c r="AS1571" s="52">
        <v>339.55097630657423</v>
      </c>
      <c r="AT1571" s="52">
        <v>1.3590236934257973</v>
      </c>
    </row>
    <row r="1572" spans="1:46" x14ac:dyDescent="0.3">
      <c r="A1572" s="1">
        <v>42835</v>
      </c>
      <c r="B1572" s="2">
        <v>0.96179398148148154</v>
      </c>
      <c r="C1572" s="4">
        <f t="shared" si="467"/>
        <v>42835.961793981478</v>
      </c>
      <c r="D1572" s="5" t="str">
        <f t="shared" si="468"/>
        <v>v</v>
      </c>
      <c r="E1572" s="6">
        <f t="shared" si="469"/>
        <v>22</v>
      </c>
      <c r="F1572">
        <v>1</v>
      </c>
      <c r="G1572">
        <v>8.5519999999999996</v>
      </c>
      <c r="H1572">
        <v>1106.92</v>
      </c>
      <c r="I1572">
        <v>1086.32</v>
      </c>
      <c r="J1572">
        <v>588.82500000000005</v>
      </c>
      <c r="K1572">
        <v>21.733014000000001</v>
      </c>
      <c r="L1572">
        <v>0</v>
      </c>
      <c r="M1572">
        <v>0</v>
      </c>
      <c r="N1572">
        <v>1</v>
      </c>
      <c r="O1572">
        <v>822700</v>
      </c>
      <c r="P1572">
        <v>20342</v>
      </c>
      <c r="Q1572">
        <v>15418</v>
      </c>
      <c r="R1572">
        <v>39.1</v>
      </c>
      <c r="S1572">
        <v>3952.66</v>
      </c>
      <c r="T1572">
        <v>361</v>
      </c>
      <c r="U1572">
        <v>337.6</v>
      </c>
      <c r="V1572">
        <v>314.89</v>
      </c>
      <c r="W1572">
        <v>39</v>
      </c>
      <c r="X1572">
        <v>26.672999999999998</v>
      </c>
      <c r="Y1572" s="8">
        <f t="shared" si="477"/>
        <v>299.82299999999998</v>
      </c>
      <c r="Z1572">
        <v>51.143000000000001</v>
      </c>
      <c r="AB1572" s="25">
        <f t="shared" si="478"/>
        <v>9849.5499999999993</v>
      </c>
      <c r="AC1572" s="26">
        <f t="shared" si="476"/>
        <v>12995.170975483201</v>
      </c>
      <c r="AE1572" s="26">
        <f t="shared" si="466"/>
        <v>14074.903133694859</v>
      </c>
      <c r="AF1572" s="25">
        <f t="shared" si="479"/>
        <v>62256</v>
      </c>
      <c r="AG1572">
        <f t="shared" si="470"/>
        <v>4775.8627255276051</v>
      </c>
      <c r="AH1572" s="41">
        <f t="shared" si="481"/>
        <v>5.1944868064321484E-2</v>
      </c>
      <c r="AI1572" s="41">
        <f t="shared" si="482"/>
        <v>1.9218170994620635E-6</v>
      </c>
      <c r="AJ1572" s="41">
        <f t="shared" si="483"/>
        <v>1.994406361199685E-10</v>
      </c>
      <c r="AK1572">
        <f t="shared" si="480"/>
        <v>1013.25</v>
      </c>
      <c r="AL1572">
        <v>273.14999999999998</v>
      </c>
      <c r="AM1572" s="27">
        <f t="shared" si="471"/>
        <v>313.64149429720658</v>
      </c>
      <c r="AN1572">
        <f t="shared" si="472"/>
        <v>1.0047641210057847</v>
      </c>
      <c r="AO1572" s="28">
        <f t="shared" si="473"/>
        <v>315.13572032847361</v>
      </c>
      <c r="AP1572" s="46">
        <f t="shared" si="474"/>
        <v>337.86156990597334</v>
      </c>
      <c r="AQ1572" s="28">
        <f t="shared" si="475"/>
        <v>-0.26156990597331742</v>
      </c>
      <c r="AR1572" s="52">
        <v>313.75317562611457</v>
      </c>
      <c r="AS1572" s="52">
        <v>336.37932370704249</v>
      </c>
      <c r="AT1572" s="52">
        <v>1.2206762929575348</v>
      </c>
    </row>
    <row r="1573" spans="1:46" x14ac:dyDescent="0.3">
      <c r="A1573" s="1">
        <v>42835</v>
      </c>
      <c r="B1573" s="2">
        <v>0.96214120370370371</v>
      </c>
      <c r="C1573" s="4">
        <f t="shared" si="467"/>
        <v>42835.962141203701</v>
      </c>
      <c r="D1573" s="5" t="str">
        <f t="shared" si="468"/>
        <v>v</v>
      </c>
      <c r="E1573" s="6">
        <f t="shared" si="469"/>
        <v>22</v>
      </c>
      <c r="F1573">
        <v>1</v>
      </c>
      <c r="G1573">
        <v>8.5180000000000007</v>
      </c>
      <c r="H1573">
        <v>1106.79</v>
      </c>
      <c r="I1573">
        <v>1086.06</v>
      </c>
      <c r="J1573">
        <v>580.17499999999995</v>
      </c>
      <c r="K1573">
        <v>21.737922000000001</v>
      </c>
      <c r="L1573">
        <v>0</v>
      </c>
      <c r="M1573">
        <v>0</v>
      </c>
      <c r="N1573">
        <v>1</v>
      </c>
      <c r="O1573">
        <v>822730</v>
      </c>
      <c r="P1573">
        <v>20352</v>
      </c>
      <c r="Q1573">
        <v>15417</v>
      </c>
      <c r="R1573">
        <v>39.1</v>
      </c>
      <c r="S1573">
        <v>3922.03</v>
      </c>
      <c r="T1573">
        <v>358</v>
      </c>
      <c r="U1573">
        <v>334.88</v>
      </c>
      <c r="V1573">
        <v>312.43</v>
      </c>
      <c r="W1573">
        <v>39.000999999999998</v>
      </c>
      <c r="X1573">
        <v>26.675999999999998</v>
      </c>
      <c r="Y1573" s="8">
        <f t="shared" si="477"/>
        <v>299.82599999999996</v>
      </c>
      <c r="Z1573">
        <v>50.926000000000002</v>
      </c>
      <c r="AB1573" s="25">
        <f t="shared" si="478"/>
        <v>9849.5499999999993</v>
      </c>
      <c r="AC1573" s="26">
        <f t="shared" si="476"/>
        <v>13002.402646429266</v>
      </c>
      <c r="AE1573" s="26">
        <f t="shared" si="466"/>
        <v>14074.903133694859</v>
      </c>
      <c r="AF1573" s="25">
        <f t="shared" si="479"/>
        <v>62256</v>
      </c>
      <c r="AG1573">
        <f t="shared" si="470"/>
        <v>4743.8756559086096</v>
      </c>
      <c r="AH1573" s="41">
        <f t="shared" si="481"/>
        <v>5.194488320026646E-2</v>
      </c>
      <c r="AI1573" s="41">
        <f t="shared" si="482"/>
        <v>1.9218144160209354E-6</v>
      </c>
      <c r="AJ1573" s="41">
        <f t="shared" si="483"/>
        <v>1.994409950127406E-10</v>
      </c>
      <c r="AK1573">
        <f t="shared" si="480"/>
        <v>1013.25</v>
      </c>
      <c r="AL1573">
        <v>273.14999999999998</v>
      </c>
      <c r="AM1573" s="27">
        <f t="shared" si="471"/>
        <v>310.96115846768078</v>
      </c>
      <c r="AN1573">
        <f t="shared" si="472"/>
        <v>1.0048921921272753</v>
      </c>
      <c r="AO1573" s="28">
        <f t="shared" si="473"/>
        <v>312.48244019902478</v>
      </c>
      <c r="AP1573" s="46">
        <f t="shared" si="474"/>
        <v>334.93676684189768</v>
      </c>
      <c r="AQ1573" s="28">
        <f t="shared" si="475"/>
        <v>-5.6766841897683662E-2</v>
      </c>
      <c r="AR1573" s="52">
        <v>311.11199595198775</v>
      </c>
      <c r="AS1573" s="52">
        <v>333.4678453724311</v>
      </c>
      <c r="AT1573" s="52">
        <v>1.4121546275688956</v>
      </c>
    </row>
    <row r="1574" spans="1:46" x14ac:dyDescent="0.3">
      <c r="A1574" s="1">
        <v>42835</v>
      </c>
      <c r="B1574" s="2">
        <v>0.96248842592592598</v>
      </c>
      <c r="C1574" s="4">
        <f t="shared" si="467"/>
        <v>42835.962488425925</v>
      </c>
      <c r="D1574" s="5" t="str">
        <f t="shared" si="468"/>
        <v>v</v>
      </c>
      <c r="E1574" s="6">
        <f t="shared" si="469"/>
        <v>22</v>
      </c>
      <c r="F1574">
        <v>1</v>
      </c>
      <c r="G1574">
        <v>8.4809999999999999</v>
      </c>
      <c r="H1574">
        <v>1106.6600000000001</v>
      </c>
      <c r="I1574">
        <v>1085.99</v>
      </c>
      <c r="J1574">
        <v>575.61199999999997</v>
      </c>
      <c r="K1574">
        <v>21.735565999999999</v>
      </c>
      <c r="L1574">
        <v>0</v>
      </c>
      <c r="M1574">
        <v>0</v>
      </c>
      <c r="N1574">
        <v>1</v>
      </c>
      <c r="O1574">
        <v>822760</v>
      </c>
      <c r="P1574">
        <v>20352</v>
      </c>
      <c r="Q1574">
        <v>15417</v>
      </c>
      <c r="R1574">
        <v>39.1</v>
      </c>
      <c r="S1574">
        <v>3922.01</v>
      </c>
      <c r="T1574">
        <v>358</v>
      </c>
      <c r="U1574">
        <v>334.89</v>
      </c>
      <c r="V1574">
        <v>312.45999999999998</v>
      </c>
      <c r="W1574">
        <v>39.002000000000002</v>
      </c>
      <c r="X1574">
        <v>26.669</v>
      </c>
      <c r="Y1574" s="8">
        <f t="shared" si="477"/>
        <v>299.81899999999996</v>
      </c>
      <c r="Z1574">
        <v>50.682000000000002</v>
      </c>
      <c r="AB1574" s="25">
        <f t="shared" si="478"/>
        <v>9849.5499999999993</v>
      </c>
      <c r="AC1574" s="26">
        <f t="shared" si="476"/>
        <v>13002.402646429266</v>
      </c>
      <c r="AE1574" s="26">
        <f t="shared" si="466"/>
        <v>14074.903133694859</v>
      </c>
      <c r="AF1574" s="25">
        <f t="shared" si="479"/>
        <v>62256</v>
      </c>
      <c r="AG1574">
        <f t="shared" si="470"/>
        <v>4743.8756559086096</v>
      </c>
      <c r="AH1574" s="41">
        <f t="shared" si="481"/>
        <v>5.194489833621143E-2</v>
      </c>
      <c r="AI1574" s="41">
        <f t="shared" si="482"/>
        <v>1.9218117325798069E-6</v>
      </c>
      <c r="AJ1574" s="41">
        <f t="shared" si="483"/>
        <v>1.9944135390551269E-10</v>
      </c>
      <c r="AK1574">
        <f t="shared" si="480"/>
        <v>1013.25</v>
      </c>
      <c r="AL1574">
        <v>273.14999999999998</v>
      </c>
      <c r="AM1574" s="27">
        <f t="shared" si="471"/>
        <v>310.96120819623366</v>
      </c>
      <c r="AN1574">
        <f t="shared" si="472"/>
        <v>1.0049867735552245</v>
      </c>
      <c r="AO1574" s="28">
        <f t="shared" si="473"/>
        <v>312.5119013259673</v>
      </c>
      <c r="AP1574" s="46">
        <f t="shared" si="474"/>
        <v>334.94675521439643</v>
      </c>
      <c r="AQ1574" s="28">
        <f t="shared" si="475"/>
        <v>-5.6755214396446263E-2</v>
      </c>
      <c r="AR1574" s="52">
        <v>311.14127811485037</v>
      </c>
      <c r="AS1574" s="52">
        <v>333.47773660986559</v>
      </c>
      <c r="AT1574" s="52">
        <v>1.4122633901343988</v>
      </c>
    </row>
    <row r="1575" spans="1:46" x14ac:dyDescent="0.3">
      <c r="A1575" s="1">
        <v>42835</v>
      </c>
      <c r="B1575" s="2">
        <v>0.96283564814814815</v>
      </c>
      <c r="C1575" s="4">
        <f t="shared" si="467"/>
        <v>42835.962835648148</v>
      </c>
      <c r="D1575" s="5" t="str">
        <f t="shared" si="468"/>
        <v>v</v>
      </c>
      <c r="E1575" s="6">
        <f t="shared" si="469"/>
        <v>22</v>
      </c>
      <c r="F1575">
        <v>1</v>
      </c>
      <c r="G1575">
        <v>8.5350000000000001</v>
      </c>
      <c r="H1575">
        <v>1106.71</v>
      </c>
      <c r="I1575">
        <v>1086.03</v>
      </c>
      <c r="J1575">
        <v>581</v>
      </c>
      <c r="K1575">
        <v>21.734584999999999</v>
      </c>
      <c r="L1575">
        <v>0</v>
      </c>
      <c r="M1575">
        <v>0</v>
      </c>
      <c r="N1575">
        <v>1</v>
      </c>
      <c r="O1575">
        <v>822790</v>
      </c>
      <c r="P1575">
        <v>20347</v>
      </c>
      <c r="Q1575">
        <v>15418</v>
      </c>
      <c r="R1575">
        <v>39.1</v>
      </c>
      <c r="S1575">
        <v>3939.08</v>
      </c>
      <c r="T1575">
        <v>359</v>
      </c>
      <c r="U1575">
        <v>336.38</v>
      </c>
      <c r="V1575">
        <v>313.83</v>
      </c>
      <c r="W1575">
        <v>38.997</v>
      </c>
      <c r="X1575">
        <v>26.67</v>
      </c>
      <c r="Y1575" s="8">
        <f t="shared" si="477"/>
        <v>299.82</v>
      </c>
      <c r="Z1575">
        <v>50.539000000000001</v>
      </c>
      <c r="AB1575" s="25">
        <f t="shared" si="478"/>
        <v>9849.5499999999993</v>
      </c>
      <c r="AC1575" s="26">
        <f t="shared" si="476"/>
        <v>12998.365147879102</v>
      </c>
      <c r="AE1575" s="26">
        <f t="shared" si="466"/>
        <v>14074.903133694859</v>
      </c>
      <c r="AF1575" s="25">
        <f t="shared" si="479"/>
        <v>62256</v>
      </c>
      <c r="AG1575">
        <f t="shared" si="470"/>
        <v>4761.7342874992728</v>
      </c>
      <c r="AH1575" s="41">
        <f t="shared" si="481"/>
        <v>5.1944913472156407E-2</v>
      </c>
      <c r="AI1575" s="41">
        <f t="shared" si="482"/>
        <v>1.9218090491386788E-6</v>
      </c>
      <c r="AJ1575" s="41">
        <f t="shared" si="483"/>
        <v>1.9944171279828478E-10</v>
      </c>
      <c r="AK1575">
        <f t="shared" si="480"/>
        <v>1013.25</v>
      </c>
      <c r="AL1575">
        <v>273.14999999999998</v>
      </c>
      <c r="AM1575" s="27">
        <f t="shared" si="471"/>
        <v>312.456535358792</v>
      </c>
      <c r="AN1575">
        <f t="shared" si="472"/>
        <v>1.0049447211310096</v>
      </c>
      <c r="AO1575" s="28">
        <f t="shared" si="473"/>
        <v>314.00154579170265</v>
      </c>
      <c r="AP1575" s="46">
        <f t="shared" si="474"/>
        <v>336.55573528365437</v>
      </c>
      <c r="AQ1575" s="28">
        <f t="shared" si="475"/>
        <v>-0.17573528365437596</v>
      </c>
      <c r="AR1575" s="52">
        <v>312.62406376219548</v>
      </c>
      <c r="AS1575" s="52">
        <v>335.07931109563987</v>
      </c>
      <c r="AT1575" s="52">
        <v>1.3006889043601291</v>
      </c>
    </row>
    <row r="1576" spans="1:46" x14ac:dyDescent="0.3">
      <c r="A1576" s="1">
        <v>42835</v>
      </c>
      <c r="B1576" s="2">
        <v>0.96318287037037031</v>
      </c>
      <c r="C1576" s="4">
        <f t="shared" si="467"/>
        <v>42835.963182870371</v>
      </c>
      <c r="D1576" s="5" t="str">
        <f t="shared" si="468"/>
        <v>v</v>
      </c>
      <c r="E1576" s="6">
        <f t="shared" si="469"/>
        <v>22</v>
      </c>
      <c r="F1576">
        <v>1</v>
      </c>
      <c r="G1576">
        <v>8.5609999999999999</v>
      </c>
      <c r="H1576">
        <v>1107.0999999999999</v>
      </c>
      <c r="I1576">
        <v>1086.44</v>
      </c>
      <c r="J1576">
        <v>575.79999999999995</v>
      </c>
      <c r="K1576">
        <v>21.753530000000001</v>
      </c>
      <c r="L1576">
        <v>0</v>
      </c>
      <c r="M1576">
        <v>0</v>
      </c>
      <c r="N1576">
        <v>1</v>
      </c>
      <c r="O1576">
        <v>822820</v>
      </c>
      <c r="P1576">
        <v>20337</v>
      </c>
      <c r="Q1576">
        <v>15417</v>
      </c>
      <c r="R1576">
        <v>39.1</v>
      </c>
      <c r="S1576">
        <v>3966.44</v>
      </c>
      <c r="T1576">
        <v>362</v>
      </c>
      <c r="U1576">
        <v>338.78</v>
      </c>
      <c r="V1576">
        <v>315.95</v>
      </c>
      <c r="W1576">
        <v>39.000999999999998</v>
      </c>
      <c r="X1576">
        <v>26.667000000000002</v>
      </c>
      <c r="Y1576" s="8">
        <f t="shared" si="477"/>
        <v>299.81700000000001</v>
      </c>
      <c r="Z1576">
        <v>50.808999999999997</v>
      </c>
      <c r="AB1576" s="25">
        <f t="shared" si="478"/>
        <v>9849.5499999999993</v>
      </c>
      <c r="AC1576" s="26">
        <f t="shared" si="476"/>
        <v>12992.819507686319</v>
      </c>
      <c r="AE1576" s="26">
        <f t="shared" si="466"/>
        <v>14074.903133694859</v>
      </c>
      <c r="AF1576" s="25">
        <f t="shared" si="479"/>
        <v>62256</v>
      </c>
      <c r="AG1576">
        <f t="shared" si="470"/>
        <v>4786.2637192518323</v>
      </c>
      <c r="AH1576" s="41">
        <f t="shared" si="481"/>
        <v>5.1944928608101376E-2</v>
      </c>
      <c r="AI1576" s="41">
        <f t="shared" si="482"/>
        <v>1.9218063656975508E-6</v>
      </c>
      <c r="AJ1576" s="41">
        <f t="shared" si="483"/>
        <v>1.9944207169105687E-10</v>
      </c>
      <c r="AK1576">
        <f t="shared" si="480"/>
        <v>1013.25</v>
      </c>
      <c r="AL1576">
        <v>273.14999999999998</v>
      </c>
      <c r="AM1576" s="27">
        <f t="shared" si="471"/>
        <v>314.51536150397453</v>
      </c>
      <c r="AN1576">
        <f t="shared" si="472"/>
        <v>1.0045806556066084</v>
      </c>
      <c r="AO1576" s="28">
        <f t="shared" si="473"/>
        <v>315.95604805801219</v>
      </c>
      <c r="AP1576" s="46">
        <f t="shared" si="474"/>
        <v>338.77847407070988</v>
      </c>
      <c r="AQ1576" s="28">
        <f t="shared" si="475"/>
        <v>1.5259292900964283E-3</v>
      </c>
      <c r="AR1576" s="52">
        <v>314.56951690122077</v>
      </c>
      <c r="AS1576" s="52">
        <v>337.29178972826281</v>
      </c>
      <c r="AT1576" s="52">
        <v>1.4882102717371595</v>
      </c>
    </row>
    <row r="1577" spans="1:46" x14ac:dyDescent="0.3">
      <c r="A1577" s="1">
        <v>42836</v>
      </c>
      <c r="B1577" s="2">
        <v>0.19107638888888889</v>
      </c>
      <c r="C1577" s="4">
        <f t="shared" si="467"/>
        <v>42836.191076388888</v>
      </c>
      <c r="D1577" s="5" t="str">
        <f t="shared" si="468"/>
        <v>f</v>
      </c>
      <c r="E1577" s="6">
        <f t="shared" si="469"/>
        <v>23</v>
      </c>
      <c r="F1577">
        <v>2</v>
      </c>
      <c r="G1577">
        <v>8.81</v>
      </c>
      <c r="H1577">
        <v>1099.48</v>
      </c>
      <c r="I1577">
        <v>1097.06</v>
      </c>
      <c r="J1577">
        <v>801.32500000000005</v>
      </c>
      <c r="K1577">
        <v>21.403583000000001</v>
      </c>
      <c r="L1577">
        <v>1</v>
      </c>
      <c r="M1577">
        <v>0</v>
      </c>
      <c r="N1577">
        <v>1</v>
      </c>
      <c r="O1577">
        <v>823730</v>
      </c>
      <c r="P1577">
        <v>20889</v>
      </c>
      <c r="Q1577">
        <v>15431</v>
      </c>
      <c r="R1577">
        <v>38.700000000000003</v>
      </c>
      <c r="S1577">
        <v>2435.9</v>
      </c>
      <c r="T1577">
        <v>229</v>
      </c>
      <c r="U1577">
        <v>219.95</v>
      </c>
      <c r="V1577">
        <v>203.14</v>
      </c>
      <c r="W1577">
        <v>38.988999999999997</v>
      </c>
      <c r="X1577">
        <v>24.518999999999998</v>
      </c>
      <c r="Y1577" s="8">
        <f t="shared" si="477"/>
        <v>297.66899999999998</v>
      </c>
      <c r="Z1577">
        <v>47.005000000000003</v>
      </c>
      <c r="AB1577" s="25">
        <f t="shared" si="478"/>
        <v>9849.5499999999993</v>
      </c>
      <c r="AC1577" s="26">
        <f t="shared" si="476"/>
        <v>13333.371132784654</v>
      </c>
      <c r="AD1577" s="26"/>
      <c r="AE1577" s="29">
        <f t="shared" ref="AE1577:AE1586" si="484">AE1578</f>
        <v>14074.853150399482</v>
      </c>
      <c r="AF1577" s="25">
        <f t="shared" si="479"/>
        <v>62256</v>
      </c>
      <c r="AG1577">
        <f t="shared" si="470"/>
        <v>3279.7290312985297</v>
      </c>
      <c r="AH1577" s="41">
        <f t="shared" si="481"/>
        <v>5.1945387731765574E-2</v>
      </c>
      <c r="AI1577" s="41">
        <f t="shared" si="482"/>
        <v>1.9217249679833301E-6</v>
      </c>
      <c r="AJ1577" s="41">
        <f t="shared" si="483"/>
        <v>1.9945295810514363E-10</v>
      </c>
      <c r="AK1577">
        <f t="shared" si="480"/>
        <v>1013.25</v>
      </c>
      <c r="AL1577">
        <v>273.14999999999998</v>
      </c>
      <c r="AM1577" s="27">
        <f t="shared" si="471"/>
        <v>198.07452869654333</v>
      </c>
      <c r="AN1577">
        <f t="shared" si="472"/>
        <v>1.0042958828103192</v>
      </c>
      <c r="AO1577" s="28">
        <f t="shared" si="473"/>
        <v>198.9254336595329</v>
      </c>
      <c r="AP1577" s="46">
        <f t="shared" si="474"/>
        <v>215.37935973405101</v>
      </c>
      <c r="AQ1577" s="28">
        <f t="shared" si="475"/>
        <v>4.5706402659489811</v>
      </c>
      <c r="AR1577" s="52">
        <v>198.00335054519579</v>
      </c>
      <c r="AS1577" s="52">
        <v>214.38100740104861</v>
      </c>
      <c r="AT1577" s="52">
        <v>5.5689925989513824</v>
      </c>
    </row>
    <row r="1578" spans="1:46" x14ac:dyDescent="0.3">
      <c r="A1578" s="1">
        <v>42836</v>
      </c>
      <c r="B1578" s="2">
        <v>0.19119212962962964</v>
      </c>
      <c r="C1578" s="4">
        <f t="shared" si="467"/>
        <v>42836.191192129627</v>
      </c>
      <c r="D1578" s="5" t="str">
        <f t="shared" si="468"/>
        <v>v</v>
      </c>
      <c r="E1578" s="6">
        <f t="shared" si="469"/>
        <v>23</v>
      </c>
      <c r="F1578">
        <v>2</v>
      </c>
      <c r="G1578">
        <v>8.5139999999999993</v>
      </c>
      <c r="H1578">
        <v>1099.79</v>
      </c>
      <c r="I1578">
        <v>1097</v>
      </c>
      <c r="J1578">
        <v>776.22500000000002</v>
      </c>
      <c r="K1578">
        <v>21.430872000000001</v>
      </c>
      <c r="L1578">
        <v>1</v>
      </c>
      <c r="M1578">
        <v>0</v>
      </c>
      <c r="N1578">
        <v>1</v>
      </c>
      <c r="O1578">
        <v>823740</v>
      </c>
      <c r="P1578">
        <v>21932</v>
      </c>
      <c r="Q1578">
        <v>15416</v>
      </c>
      <c r="R1578">
        <v>38.700000000000003</v>
      </c>
      <c r="S1578">
        <v>-611.03</v>
      </c>
      <c r="T1578">
        <v>29</v>
      </c>
      <c r="U1578">
        <v>47.24</v>
      </c>
      <c r="V1578">
        <v>43.63</v>
      </c>
      <c r="W1578">
        <v>38.991</v>
      </c>
      <c r="X1578">
        <v>24.651</v>
      </c>
      <c r="Y1578" s="8">
        <f t="shared" si="477"/>
        <v>297.80099999999999</v>
      </c>
      <c r="Z1578">
        <v>42.665999999999997</v>
      </c>
      <c r="AB1578" s="25">
        <f t="shared" si="478"/>
        <v>9849.5499999999993</v>
      </c>
      <c r="AC1578" s="26">
        <f t="shared" si="476"/>
        <v>14012.735508562531</v>
      </c>
      <c r="AD1578" s="26"/>
      <c r="AE1578" s="29">
        <f t="shared" si="484"/>
        <v>14074.853150399482</v>
      </c>
      <c r="AF1578" s="25">
        <f t="shared" si="479"/>
        <v>62256</v>
      </c>
      <c r="AG1578">
        <f t="shared" si="470"/>
        <v>274.75923683732651</v>
      </c>
      <c r="AH1578" s="41">
        <f t="shared" si="481"/>
        <v>5.1945392777080567E-2</v>
      </c>
      <c r="AI1578" s="41">
        <f t="shared" si="482"/>
        <v>1.9217240735029539E-6</v>
      </c>
      <c r="AJ1578" s="41">
        <f t="shared" si="483"/>
        <v>1.9945307773606766E-10</v>
      </c>
      <c r="AK1578">
        <f t="shared" si="480"/>
        <v>1013.25</v>
      </c>
      <c r="AL1578">
        <v>273.14999999999998</v>
      </c>
      <c r="AM1578" s="27">
        <f t="shared" si="471"/>
        <v>14.42168961240748</v>
      </c>
      <c r="AN1578">
        <f t="shared" si="472"/>
        <v>1.0044580249579773</v>
      </c>
      <c r="AO1578" s="28">
        <f t="shared" si="473"/>
        <v>14.485981864635795</v>
      </c>
      <c r="AP1578" s="46">
        <f t="shared" si="474"/>
        <v>15.683318140148499</v>
      </c>
      <c r="AQ1578" s="28">
        <f t="shared" si="475"/>
        <v>31.556681859851501</v>
      </c>
      <c r="AR1578" s="52">
        <v>14.376664022538813</v>
      </c>
      <c r="AS1578" s="52">
        <v>15.564964651098029</v>
      </c>
      <c r="AT1578" s="52">
        <v>31.675035348901972</v>
      </c>
    </row>
    <row r="1579" spans="1:46" x14ac:dyDescent="0.3">
      <c r="A1579" s="1">
        <v>42836</v>
      </c>
      <c r="B1579" s="2">
        <v>0.19130787037037036</v>
      </c>
      <c r="C1579" s="4">
        <f t="shared" si="467"/>
        <v>42836.191307870373</v>
      </c>
      <c r="D1579" s="5" t="str">
        <f t="shared" si="468"/>
        <v>v</v>
      </c>
      <c r="E1579" s="6">
        <f t="shared" si="469"/>
        <v>23</v>
      </c>
      <c r="F1579">
        <v>2</v>
      </c>
      <c r="G1579">
        <v>8.4649999999999999</v>
      </c>
      <c r="H1579">
        <v>1100.05</v>
      </c>
      <c r="I1579">
        <v>1096.93</v>
      </c>
      <c r="J1579">
        <v>778.15</v>
      </c>
      <c r="K1579">
        <v>21.413792000000001</v>
      </c>
      <c r="L1579">
        <v>1</v>
      </c>
      <c r="M1579">
        <v>0</v>
      </c>
      <c r="N1579">
        <v>1</v>
      </c>
      <c r="O1579">
        <v>823750</v>
      </c>
      <c r="P1579">
        <v>22027</v>
      </c>
      <c r="Q1579">
        <v>15414</v>
      </c>
      <c r="R1579">
        <v>38.700000000000003</v>
      </c>
      <c r="S1579">
        <v>-892.41</v>
      </c>
      <c r="T1579">
        <v>9</v>
      </c>
      <c r="U1579">
        <v>35.869999999999997</v>
      </c>
      <c r="V1579">
        <v>33.130000000000003</v>
      </c>
      <c r="W1579">
        <v>38.994</v>
      </c>
      <c r="X1579">
        <v>24.741</v>
      </c>
      <c r="Y1579" s="8">
        <f t="shared" si="477"/>
        <v>297.89099999999996</v>
      </c>
      <c r="Z1579">
        <v>42.161000000000001</v>
      </c>
      <c r="AB1579" s="25">
        <f t="shared" si="478"/>
        <v>9849.5499999999993</v>
      </c>
      <c r="AC1579" s="26">
        <f t="shared" si="476"/>
        <v>14075.258716102244</v>
      </c>
      <c r="AD1579" s="26"/>
      <c r="AE1579" s="29">
        <f t="shared" si="484"/>
        <v>14074.853150399482</v>
      </c>
      <c r="AF1579" s="25">
        <f t="shared" si="479"/>
        <v>62256</v>
      </c>
      <c r="AG1579">
        <f t="shared" si="470"/>
        <v>-1.793901372988234</v>
      </c>
      <c r="AH1579" s="41">
        <f t="shared" si="481"/>
        <v>5.1945397822395552E-2</v>
      </c>
      <c r="AI1579" s="41">
        <f t="shared" si="482"/>
        <v>1.9217231790225777E-6</v>
      </c>
      <c r="AJ1579" s="41">
        <f t="shared" si="483"/>
        <v>1.9945319736699168E-10</v>
      </c>
      <c r="AK1579">
        <f t="shared" si="480"/>
        <v>1013.25</v>
      </c>
      <c r="AL1579">
        <v>273.14999999999998</v>
      </c>
      <c r="AM1579" s="27">
        <f t="shared" si="471"/>
        <v>-9.3178737362410377E-2</v>
      </c>
      <c r="AN1579">
        <f t="shared" si="472"/>
        <v>1.0045241091707153</v>
      </c>
      <c r="AO1579" s="28">
        <f t="shared" si="473"/>
        <v>-9.360028814262733E-2</v>
      </c>
      <c r="AP1579" s="46">
        <f t="shared" si="474"/>
        <v>-0.10133033710564245</v>
      </c>
      <c r="AQ1579" s="28">
        <f t="shared" si="475"/>
        <v>35.971330337105641</v>
      </c>
      <c r="AR1579" s="52">
        <v>-9.285111745983092E-2</v>
      </c>
      <c r="AS1579" s="52">
        <v>-0.10051929560840103</v>
      </c>
      <c r="AT1579" s="52">
        <v>35.970519295608398</v>
      </c>
    </row>
    <row r="1580" spans="1:46" x14ac:dyDescent="0.3">
      <c r="A1580" s="1">
        <v>42836</v>
      </c>
      <c r="B1580" s="2">
        <v>0.19142361111111109</v>
      </c>
      <c r="C1580" s="4">
        <f t="shared" si="467"/>
        <v>42836.191423611112</v>
      </c>
      <c r="D1580" s="5" t="str">
        <f t="shared" si="468"/>
        <v>v</v>
      </c>
      <c r="E1580" s="6">
        <f t="shared" si="469"/>
        <v>23</v>
      </c>
      <c r="F1580">
        <v>2</v>
      </c>
      <c r="G1580">
        <v>8.6460000000000008</v>
      </c>
      <c r="H1580">
        <v>1100.33</v>
      </c>
      <c r="I1580">
        <v>1096.8499999999999</v>
      </c>
      <c r="J1580">
        <v>805.3</v>
      </c>
      <c r="K1580">
        <v>21.446382</v>
      </c>
      <c r="L1580">
        <v>1</v>
      </c>
      <c r="M1580">
        <v>0</v>
      </c>
      <c r="N1580">
        <v>1</v>
      </c>
      <c r="O1580">
        <v>823760</v>
      </c>
      <c r="P1580">
        <v>22027</v>
      </c>
      <c r="Q1580">
        <v>15416</v>
      </c>
      <c r="R1580">
        <v>38.700000000000003</v>
      </c>
      <c r="S1580">
        <v>-884.14</v>
      </c>
      <c r="T1580">
        <v>10</v>
      </c>
      <c r="U1580">
        <v>36.18</v>
      </c>
      <c r="V1580">
        <v>33.43</v>
      </c>
      <c r="W1580">
        <v>39</v>
      </c>
      <c r="X1580">
        <v>24.797000000000001</v>
      </c>
      <c r="Y1580" s="8">
        <f t="shared" si="477"/>
        <v>297.947</v>
      </c>
      <c r="Z1580">
        <v>41.997999999999998</v>
      </c>
      <c r="AB1580" s="25">
        <f t="shared" si="478"/>
        <v>9849.5499999999993</v>
      </c>
      <c r="AC1580" s="26">
        <f t="shared" si="476"/>
        <v>14073.432657628437</v>
      </c>
      <c r="AD1580" s="26"/>
      <c r="AE1580" s="29">
        <f t="shared" si="484"/>
        <v>14074.853150399482</v>
      </c>
      <c r="AF1580" s="25">
        <f t="shared" si="479"/>
        <v>62256</v>
      </c>
      <c r="AG1580">
        <f t="shared" si="470"/>
        <v>6.2831346806417532</v>
      </c>
      <c r="AH1580" s="41">
        <f t="shared" si="481"/>
        <v>5.1945402867710544E-2</v>
      </c>
      <c r="AI1580" s="41">
        <f t="shared" si="482"/>
        <v>1.9217222845422016E-6</v>
      </c>
      <c r="AJ1580" s="41">
        <f t="shared" si="483"/>
        <v>1.994533169979157E-10</v>
      </c>
      <c r="AK1580">
        <f t="shared" si="480"/>
        <v>1013.25</v>
      </c>
      <c r="AL1580">
        <v>273.14999999999998</v>
      </c>
      <c r="AM1580" s="27">
        <f t="shared" si="471"/>
        <v>0.32645587706355128</v>
      </c>
      <c r="AN1580">
        <f t="shared" si="472"/>
        <v>1.0044572794603637</v>
      </c>
      <c r="AO1580" s="28">
        <f t="shared" si="473"/>
        <v>0.32791098213910164</v>
      </c>
      <c r="AP1580" s="46">
        <f t="shared" si="474"/>
        <v>0.35496586307354905</v>
      </c>
      <c r="AQ1580" s="28">
        <f t="shared" si="475"/>
        <v>35.825034136926448</v>
      </c>
      <c r="AR1580" s="52">
        <v>0.32529091037227281</v>
      </c>
      <c r="AS1580" s="52">
        <v>0.35212961760851458</v>
      </c>
      <c r="AT1580" s="52">
        <v>35.827870382391488</v>
      </c>
    </row>
    <row r="1581" spans="1:46" x14ac:dyDescent="0.3">
      <c r="A1581" s="1">
        <v>42836</v>
      </c>
      <c r="B1581" s="2">
        <v>0.19153935185185186</v>
      </c>
      <c r="C1581" s="4">
        <f t="shared" si="467"/>
        <v>42836.19153935185</v>
      </c>
      <c r="D1581" s="5" t="str">
        <f t="shared" si="468"/>
        <v>v</v>
      </c>
      <c r="E1581" s="6">
        <f t="shared" si="469"/>
        <v>23</v>
      </c>
      <c r="F1581">
        <v>2</v>
      </c>
      <c r="G1581">
        <v>8.6869999999999994</v>
      </c>
      <c r="H1581">
        <v>1100.5999999999999</v>
      </c>
      <c r="I1581">
        <v>1096.79</v>
      </c>
      <c r="J1581">
        <v>811.625</v>
      </c>
      <c r="K1581">
        <v>21.437351</v>
      </c>
      <c r="L1581">
        <v>1</v>
      </c>
      <c r="M1581">
        <v>0</v>
      </c>
      <c r="N1581">
        <v>1</v>
      </c>
      <c r="O1581">
        <v>823770</v>
      </c>
      <c r="P1581">
        <v>22027</v>
      </c>
      <c r="Q1581">
        <v>15415</v>
      </c>
      <c r="R1581">
        <v>38.700000000000003</v>
      </c>
      <c r="S1581">
        <v>-887.99</v>
      </c>
      <c r="T1581">
        <v>9</v>
      </c>
      <c r="U1581">
        <v>36.03</v>
      </c>
      <c r="V1581">
        <v>33.29</v>
      </c>
      <c r="W1581">
        <v>38.999000000000002</v>
      </c>
      <c r="X1581">
        <v>24.875</v>
      </c>
      <c r="Y1581" s="8">
        <f t="shared" si="477"/>
        <v>298.02499999999998</v>
      </c>
      <c r="Z1581">
        <v>41.948</v>
      </c>
      <c r="AB1581" s="25">
        <f t="shared" si="478"/>
        <v>9849.5499999999993</v>
      </c>
      <c r="AC1581" s="26">
        <f t="shared" si="476"/>
        <v>14074.345627635419</v>
      </c>
      <c r="AD1581" s="26"/>
      <c r="AE1581" s="29">
        <f t="shared" si="484"/>
        <v>14074.853150399482</v>
      </c>
      <c r="AF1581" s="25">
        <f t="shared" si="479"/>
        <v>62256</v>
      </c>
      <c r="AG1581">
        <f t="shared" si="470"/>
        <v>2.2448786400692011</v>
      </c>
      <c r="AH1581" s="41">
        <f t="shared" si="481"/>
        <v>5.1945407913025536E-2</v>
      </c>
      <c r="AI1581" s="41">
        <f t="shared" si="482"/>
        <v>1.9217213900618258E-6</v>
      </c>
      <c r="AJ1581" s="41">
        <f t="shared" si="483"/>
        <v>1.9945343662883975E-10</v>
      </c>
      <c r="AK1581">
        <f t="shared" si="480"/>
        <v>1013.25</v>
      </c>
      <c r="AL1581">
        <v>273.14999999999998</v>
      </c>
      <c r="AM1581" s="27">
        <f t="shared" si="471"/>
        <v>0.11662082340677321</v>
      </c>
      <c r="AN1581">
        <f t="shared" si="472"/>
        <v>1.0044737591586759</v>
      </c>
      <c r="AO1581" s="28">
        <f t="shared" si="473"/>
        <v>0.11714255688358158</v>
      </c>
      <c r="AP1581" s="46">
        <f t="shared" si="474"/>
        <v>0.12680067600724743</v>
      </c>
      <c r="AQ1581" s="28">
        <f t="shared" si="475"/>
        <v>35.903199323992752</v>
      </c>
      <c r="AR1581" s="52">
        <v>0.11620574391961501</v>
      </c>
      <c r="AS1581" s="52">
        <v>0.12578662509113697</v>
      </c>
      <c r="AT1581" s="52">
        <v>35.904213374908863</v>
      </c>
    </row>
    <row r="1582" spans="1:46" x14ac:dyDescent="0.3">
      <c r="A1582" s="1">
        <v>42836</v>
      </c>
      <c r="B1582" s="2">
        <v>0.19165509259259261</v>
      </c>
      <c r="C1582" s="4">
        <f t="shared" si="467"/>
        <v>42836.191655092596</v>
      </c>
      <c r="D1582" s="5" t="str">
        <f t="shared" si="468"/>
        <v>v</v>
      </c>
      <c r="E1582" s="6">
        <f t="shared" si="469"/>
        <v>23</v>
      </c>
      <c r="F1582">
        <v>2</v>
      </c>
      <c r="G1582">
        <v>8.5960000000000001</v>
      </c>
      <c r="H1582">
        <v>1100.8599999999999</v>
      </c>
      <c r="I1582">
        <v>1096.74</v>
      </c>
      <c r="J1582">
        <v>789.25</v>
      </c>
      <c r="K1582">
        <v>21.419485999999999</v>
      </c>
      <c r="L1582">
        <v>1</v>
      </c>
      <c r="M1582">
        <v>0</v>
      </c>
      <c r="N1582">
        <v>1</v>
      </c>
      <c r="O1582">
        <v>823780</v>
      </c>
      <c r="P1582">
        <v>22027</v>
      </c>
      <c r="Q1582">
        <v>15415</v>
      </c>
      <c r="R1582">
        <v>38.700000000000003</v>
      </c>
      <c r="S1582">
        <v>-888.24</v>
      </c>
      <c r="T1582">
        <v>10</v>
      </c>
      <c r="U1582">
        <v>36.03</v>
      </c>
      <c r="V1582">
        <v>33.28</v>
      </c>
      <c r="W1582">
        <v>39.006</v>
      </c>
      <c r="X1582">
        <v>24.937000000000001</v>
      </c>
      <c r="Y1582" s="8">
        <f t="shared" si="477"/>
        <v>298.08699999999999</v>
      </c>
      <c r="Z1582">
        <v>41.929000000000002</v>
      </c>
      <c r="AB1582" s="25">
        <f t="shared" si="478"/>
        <v>9849.5499999999993</v>
      </c>
      <c r="AC1582" s="26">
        <f t="shared" si="476"/>
        <v>14074.345627635419</v>
      </c>
      <c r="AD1582" s="26"/>
      <c r="AE1582" s="29">
        <f t="shared" si="484"/>
        <v>14074.853150399482</v>
      </c>
      <c r="AF1582" s="25">
        <f t="shared" si="479"/>
        <v>62256</v>
      </c>
      <c r="AG1582">
        <f t="shared" si="470"/>
        <v>2.2448786400692011</v>
      </c>
      <c r="AH1582" s="41">
        <f t="shared" si="481"/>
        <v>5.1945412958340528E-2</v>
      </c>
      <c r="AI1582" s="41">
        <f t="shared" si="482"/>
        <v>1.9217204955814497E-6</v>
      </c>
      <c r="AJ1582" s="41">
        <f t="shared" si="483"/>
        <v>1.9945355625976377E-10</v>
      </c>
      <c r="AK1582">
        <f t="shared" si="480"/>
        <v>1013.25</v>
      </c>
      <c r="AL1582">
        <v>273.14999999999998</v>
      </c>
      <c r="AM1582" s="27">
        <f t="shared" si="471"/>
        <v>0.1166208347283867</v>
      </c>
      <c r="AN1582">
        <f t="shared" si="472"/>
        <v>1.0044454411524284</v>
      </c>
      <c r="AO1582" s="28">
        <f t="shared" si="473"/>
        <v>0.11713926578631882</v>
      </c>
      <c r="AP1582" s="46">
        <f t="shared" si="474"/>
        <v>0.12679133319367117</v>
      </c>
      <c r="AQ1582" s="28">
        <f t="shared" si="475"/>
        <v>35.903208666806329</v>
      </c>
      <c r="AR1582" s="52">
        <v>0.11620246786093025</v>
      </c>
      <c r="AS1582" s="52">
        <v>0.12577734478341637</v>
      </c>
      <c r="AT1582" s="52">
        <v>35.904222655216586</v>
      </c>
    </row>
    <row r="1583" spans="1:46" x14ac:dyDescent="0.3">
      <c r="A1583" s="1">
        <v>42836</v>
      </c>
      <c r="B1583" s="2">
        <v>0.19177083333333333</v>
      </c>
      <c r="C1583" s="4">
        <f t="shared" si="467"/>
        <v>42836.191770833335</v>
      </c>
      <c r="D1583" s="5" t="str">
        <f t="shared" si="468"/>
        <v>v</v>
      </c>
      <c r="E1583" s="6">
        <f t="shared" si="469"/>
        <v>23</v>
      </c>
      <c r="F1583">
        <v>2</v>
      </c>
      <c r="G1583">
        <v>8.5950000000000006</v>
      </c>
      <c r="H1583">
        <v>1101.1600000000001</v>
      </c>
      <c r="I1583">
        <v>1096.68</v>
      </c>
      <c r="J1583">
        <v>808.65</v>
      </c>
      <c r="K1583">
        <v>21.441276999999999</v>
      </c>
      <c r="L1583">
        <v>1</v>
      </c>
      <c r="M1583">
        <v>0</v>
      </c>
      <c r="N1583">
        <v>1</v>
      </c>
      <c r="O1583">
        <v>823790</v>
      </c>
      <c r="P1583">
        <v>22026</v>
      </c>
      <c r="Q1583">
        <v>15414</v>
      </c>
      <c r="R1583">
        <v>38.700000000000003</v>
      </c>
      <c r="S1583">
        <v>-887.58</v>
      </c>
      <c r="T1583">
        <v>9</v>
      </c>
      <c r="U1583">
        <v>36.049999999999997</v>
      </c>
      <c r="V1583">
        <v>33.299999999999997</v>
      </c>
      <c r="W1583">
        <v>38.997</v>
      </c>
      <c r="X1583">
        <v>25.007000000000001</v>
      </c>
      <c r="Y1583" s="8">
        <f t="shared" si="477"/>
        <v>298.15699999999998</v>
      </c>
      <c r="Z1583">
        <v>41.923000000000002</v>
      </c>
      <c r="AB1583" s="25">
        <f t="shared" si="478"/>
        <v>9849.5499999999993</v>
      </c>
      <c r="AC1583" s="26">
        <f t="shared" si="476"/>
        <v>14074.61971584274</v>
      </c>
      <c r="AD1583" s="26"/>
      <c r="AE1583" s="29">
        <f t="shared" si="484"/>
        <v>14074.853150399482</v>
      </c>
      <c r="AF1583" s="25">
        <f t="shared" si="479"/>
        <v>62256</v>
      </c>
      <c r="AG1583">
        <f t="shared" si="470"/>
        <v>1.0325295482074957</v>
      </c>
      <c r="AH1583" s="41">
        <f t="shared" si="481"/>
        <v>5.194541800365552E-2</v>
      </c>
      <c r="AI1583" s="41">
        <f t="shared" si="482"/>
        <v>1.9217196011010735E-6</v>
      </c>
      <c r="AJ1583" s="41">
        <f t="shared" si="483"/>
        <v>1.9945367589068779E-10</v>
      </c>
      <c r="AK1583">
        <f t="shared" si="480"/>
        <v>1013.25</v>
      </c>
      <c r="AL1583">
        <v>273.14999999999998</v>
      </c>
      <c r="AM1583" s="27">
        <f t="shared" si="471"/>
        <v>5.3637227980772903E-2</v>
      </c>
      <c r="AN1583">
        <f t="shared" si="472"/>
        <v>1.0044076004997295</v>
      </c>
      <c r="AO1583" s="28">
        <f t="shared" si="473"/>
        <v>5.3873639453625062E-2</v>
      </c>
      <c r="AP1583" s="46">
        <f t="shared" si="474"/>
        <v>5.8309541491242567E-2</v>
      </c>
      <c r="AQ1583" s="28">
        <f t="shared" si="475"/>
        <v>35.991690458508756</v>
      </c>
      <c r="AR1583" s="52">
        <v>5.3442678638690039E-2</v>
      </c>
      <c r="AS1583" s="52">
        <v>5.7843095790257676E-2</v>
      </c>
      <c r="AT1583" s="52">
        <v>35.992156904209736</v>
      </c>
    </row>
    <row r="1584" spans="1:46" x14ac:dyDescent="0.3">
      <c r="A1584" s="1">
        <v>42836</v>
      </c>
      <c r="B1584" s="2">
        <v>0.19188657407407406</v>
      </c>
      <c r="C1584" s="4">
        <f t="shared" si="467"/>
        <v>42836.191886574074</v>
      </c>
      <c r="D1584" s="5" t="str">
        <f t="shared" si="468"/>
        <v>v</v>
      </c>
      <c r="E1584" s="6">
        <f t="shared" si="469"/>
        <v>23</v>
      </c>
      <c r="F1584">
        <v>2</v>
      </c>
      <c r="G1584">
        <v>8.4160000000000004</v>
      </c>
      <c r="H1584">
        <v>1101.45</v>
      </c>
      <c r="I1584">
        <v>1096.6500000000001</v>
      </c>
      <c r="J1584">
        <v>778.02499999999998</v>
      </c>
      <c r="K1584">
        <v>21.416343999999999</v>
      </c>
      <c r="L1584">
        <v>1</v>
      </c>
      <c r="M1584">
        <v>0</v>
      </c>
      <c r="N1584">
        <v>1</v>
      </c>
      <c r="O1584">
        <v>823800</v>
      </c>
      <c r="P1584">
        <v>22026</v>
      </c>
      <c r="Q1584">
        <v>15413</v>
      </c>
      <c r="R1584">
        <v>38.700000000000003</v>
      </c>
      <c r="S1584">
        <v>-893.56</v>
      </c>
      <c r="T1584">
        <v>9</v>
      </c>
      <c r="U1584">
        <v>35.83</v>
      </c>
      <c r="V1584">
        <v>33.1</v>
      </c>
      <c r="W1584">
        <v>38.997</v>
      </c>
      <c r="X1584">
        <v>25.062999999999999</v>
      </c>
      <c r="Y1584" s="8">
        <f t="shared" si="477"/>
        <v>298.21299999999997</v>
      </c>
      <c r="Z1584">
        <v>41.91</v>
      </c>
      <c r="AB1584" s="25">
        <f t="shared" si="478"/>
        <v>9849.5499999999993</v>
      </c>
      <c r="AC1584" s="26">
        <f t="shared" si="476"/>
        <v>14075.532881333938</v>
      </c>
      <c r="AD1584" s="26"/>
      <c r="AE1584" s="29">
        <f t="shared" si="484"/>
        <v>14074.853150399482</v>
      </c>
      <c r="AF1584" s="25">
        <f t="shared" si="479"/>
        <v>62256</v>
      </c>
      <c r="AG1584">
        <f t="shared" si="470"/>
        <v>-3.0065911596562103</v>
      </c>
      <c r="AH1584" s="41">
        <f t="shared" si="481"/>
        <v>5.1945423048970513E-2</v>
      </c>
      <c r="AI1584" s="41">
        <f t="shared" si="482"/>
        <v>1.9217187066206977E-6</v>
      </c>
      <c r="AJ1584" s="41">
        <f t="shared" si="483"/>
        <v>1.9945379552161184E-10</v>
      </c>
      <c r="AK1584">
        <f t="shared" si="480"/>
        <v>1013.25</v>
      </c>
      <c r="AL1584">
        <v>273.14999999999998</v>
      </c>
      <c r="AM1584" s="27">
        <f t="shared" si="471"/>
        <v>-0.15616128359448786</v>
      </c>
      <c r="AN1584">
        <f t="shared" si="472"/>
        <v>1.0043317494045652</v>
      </c>
      <c r="AO1584" s="28">
        <f t="shared" si="473"/>
        <v>-0.15683773514171442</v>
      </c>
      <c r="AP1584" s="46">
        <f t="shared" si="474"/>
        <v>-0.16974695508824195</v>
      </c>
      <c r="AQ1584" s="28">
        <f t="shared" si="475"/>
        <v>35.999746955088241</v>
      </c>
      <c r="AR1584" s="52">
        <v>-0.15558201411218842</v>
      </c>
      <c r="AS1584" s="52">
        <v>-0.16838787641365058</v>
      </c>
      <c r="AT1584" s="52">
        <v>35.998387876413652</v>
      </c>
    </row>
    <row r="1585" spans="1:46" x14ac:dyDescent="0.3">
      <c r="A1585" s="1">
        <v>42836</v>
      </c>
      <c r="B1585" s="2">
        <v>0.19200231481481481</v>
      </c>
      <c r="C1585" s="4">
        <f t="shared" si="467"/>
        <v>42836.192002314812</v>
      </c>
      <c r="D1585" s="5" t="str">
        <f t="shared" si="468"/>
        <v>v</v>
      </c>
      <c r="E1585" s="6">
        <f t="shared" si="469"/>
        <v>23</v>
      </c>
      <c r="F1585">
        <v>2</v>
      </c>
      <c r="G1585">
        <v>8.5570000000000004</v>
      </c>
      <c r="H1585">
        <v>1101.74</v>
      </c>
      <c r="I1585">
        <v>1096.5899999999999</v>
      </c>
      <c r="J1585">
        <v>796.8</v>
      </c>
      <c r="K1585">
        <v>21.440296</v>
      </c>
      <c r="L1585">
        <v>1</v>
      </c>
      <c r="M1585">
        <v>0</v>
      </c>
      <c r="N1585">
        <v>1</v>
      </c>
      <c r="O1585">
        <v>823810</v>
      </c>
      <c r="P1585">
        <v>22025</v>
      </c>
      <c r="Q1585">
        <v>15413</v>
      </c>
      <c r="R1585">
        <v>38.700000000000003</v>
      </c>
      <c r="S1585">
        <v>-890.69</v>
      </c>
      <c r="T1585">
        <v>9</v>
      </c>
      <c r="U1585">
        <v>35.93</v>
      </c>
      <c r="V1585">
        <v>33.200000000000003</v>
      </c>
      <c r="W1585">
        <v>39.002000000000002</v>
      </c>
      <c r="X1585">
        <v>25.123000000000001</v>
      </c>
      <c r="Y1585" s="8">
        <f t="shared" si="477"/>
        <v>298.27299999999997</v>
      </c>
      <c r="Z1585">
        <v>41.981999999999999</v>
      </c>
      <c r="AB1585" s="25">
        <f t="shared" si="478"/>
        <v>9849.5499999999993</v>
      </c>
      <c r="AC1585" s="26">
        <f t="shared" si="476"/>
        <v>14074.893839615908</v>
      </c>
      <c r="AD1585" s="26"/>
      <c r="AE1585" s="29">
        <f t="shared" si="484"/>
        <v>14074.853150399482</v>
      </c>
      <c r="AF1585" s="25">
        <f t="shared" si="479"/>
        <v>62256</v>
      </c>
      <c r="AG1585">
        <f t="shared" si="470"/>
        <v>-0.17997685877745795</v>
      </c>
      <c r="AH1585" s="41">
        <f t="shared" si="481"/>
        <v>5.1945428094285505E-2</v>
      </c>
      <c r="AI1585" s="41">
        <f t="shared" si="482"/>
        <v>1.9217178121403216E-6</v>
      </c>
      <c r="AJ1585" s="41">
        <f t="shared" si="483"/>
        <v>1.9945391515253586E-10</v>
      </c>
      <c r="AK1585">
        <f t="shared" si="480"/>
        <v>1013.25</v>
      </c>
      <c r="AL1585">
        <v>273.14999999999998</v>
      </c>
      <c r="AM1585" s="27">
        <f t="shared" si="471"/>
        <v>-9.3489127297739678E-3</v>
      </c>
      <c r="AN1585">
        <f t="shared" si="472"/>
        <v>1.0042694060287662</v>
      </c>
      <c r="AO1585" s="28">
        <f t="shared" si="473"/>
        <v>-9.3888270341448751E-3</v>
      </c>
      <c r="AP1585" s="46">
        <f t="shared" si="474"/>
        <v>-1.0161059795088011E-2</v>
      </c>
      <c r="AQ1585" s="28">
        <f t="shared" si="475"/>
        <v>35.940161059795088</v>
      </c>
      <c r="AR1585" s="52">
        <v>-9.31370002447875E-3</v>
      </c>
      <c r="AS1585" s="52">
        <v>-1.0079753574974735E-2</v>
      </c>
      <c r="AT1585" s="52">
        <v>35.940079753574977</v>
      </c>
    </row>
    <row r="1586" spans="1:46" x14ac:dyDescent="0.3">
      <c r="A1586" s="1">
        <v>42836</v>
      </c>
      <c r="B1586" s="2">
        <v>0.19211805555555558</v>
      </c>
      <c r="C1586" s="4">
        <f t="shared" si="467"/>
        <v>42836.192118055558</v>
      </c>
      <c r="D1586" s="5" t="str">
        <f t="shared" si="468"/>
        <v>v</v>
      </c>
      <c r="E1586" s="6">
        <f t="shared" si="469"/>
        <v>23</v>
      </c>
      <c r="F1586">
        <v>2</v>
      </c>
      <c r="G1586">
        <v>8.4990000000000006</v>
      </c>
      <c r="H1586">
        <v>1102.07</v>
      </c>
      <c r="I1586">
        <v>1096.56</v>
      </c>
      <c r="J1586">
        <v>795.02499999999998</v>
      </c>
      <c r="K1586">
        <v>21.428515999999998</v>
      </c>
      <c r="L1586">
        <v>1</v>
      </c>
      <c r="M1586">
        <v>0</v>
      </c>
      <c r="N1586">
        <v>1</v>
      </c>
      <c r="O1586">
        <v>823820</v>
      </c>
      <c r="P1586">
        <v>22025</v>
      </c>
      <c r="Q1586">
        <v>15412</v>
      </c>
      <c r="R1586">
        <v>38.700000000000003</v>
      </c>
      <c r="S1586">
        <v>-893.15</v>
      </c>
      <c r="T1586">
        <v>9</v>
      </c>
      <c r="U1586">
        <v>35.840000000000003</v>
      </c>
      <c r="V1586">
        <v>33.119999999999997</v>
      </c>
      <c r="W1586">
        <v>39.003</v>
      </c>
      <c r="X1586">
        <v>25.170999999999999</v>
      </c>
      <c r="Y1586" s="8">
        <f t="shared" si="477"/>
        <v>298.32099999999997</v>
      </c>
      <c r="Z1586">
        <v>42.04</v>
      </c>
      <c r="AB1586" s="25">
        <f t="shared" si="478"/>
        <v>9849.5499999999993</v>
      </c>
      <c r="AC1586" s="26">
        <f t="shared" si="476"/>
        <v>14075.807082143783</v>
      </c>
      <c r="AD1586" s="26"/>
      <c r="AE1586" s="29">
        <f t="shared" si="484"/>
        <v>14074.853150399482</v>
      </c>
      <c r="AF1586" s="25">
        <f t="shared" si="479"/>
        <v>62256</v>
      </c>
      <c r="AG1586">
        <f t="shared" si="470"/>
        <v>-4.2194383158778948</v>
      </c>
      <c r="AH1586" s="41">
        <f t="shared" si="481"/>
        <v>5.194543313960049E-2</v>
      </c>
      <c r="AI1586" s="41">
        <f t="shared" si="482"/>
        <v>1.9217169176599454E-6</v>
      </c>
      <c r="AJ1586" s="41">
        <f t="shared" si="483"/>
        <v>1.9945403478345989E-10</v>
      </c>
      <c r="AK1586">
        <f t="shared" si="480"/>
        <v>1013.25</v>
      </c>
      <c r="AL1586">
        <v>273.14999999999998</v>
      </c>
      <c r="AM1586" s="27">
        <f t="shared" si="471"/>
        <v>-0.21914635231333415</v>
      </c>
      <c r="AN1586">
        <f t="shared" si="472"/>
        <v>1.0041302561645926</v>
      </c>
      <c r="AO1586" s="28">
        <f t="shared" si="473"/>
        <v>-0.2200514828859243</v>
      </c>
      <c r="AP1586" s="46">
        <f t="shared" si="474"/>
        <v>-0.23814424285555308</v>
      </c>
      <c r="AQ1586" s="28">
        <f t="shared" si="475"/>
        <v>36.078144242855558</v>
      </c>
      <c r="AR1586" s="52">
        <v>-0.21828914063648616</v>
      </c>
      <c r="AS1586" s="52">
        <v>-0.23623699980887763</v>
      </c>
      <c r="AT1586" s="52">
        <v>36.076236999808884</v>
      </c>
    </row>
    <row r="1587" spans="1:46" x14ac:dyDescent="0.3">
      <c r="A1587" s="1">
        <v>42836</v>
      </c>
      <c r="B1587" s="2">
        <v>0.19223379629629631</v>
      </c>
      <c r="C1587" s="4">
        <f t="shared" ref="C1587:C1650" si="485">A1587+B1587</f>
        <v>42836.192233796297</v>
      </c>
      <c r="D1587" s="5" t="str">
        <f t="shared" ref="D1587:D1650" si="486">IF(C1587-C1586&lt;0.01533,"v","f")</f>
        <v>v</v>
      </c>
      <c r="E1587" s="6">
        <f t="shared" ref="E1587:E1650" si="487">IF(D1587="v",E1586,E1586+1)</f>
        <v>23</v>
      </c>
      <c r="F1587">
        <v>2</v>
      </c>
      <c r="G1587">
        <v>8.4629999999999992</v>
      </c>
      <c r="H1587">
        <v>1102.3800000000001</v>
      </c>
      <c r="I1587">
        <v>1096.54</v>
      </c>
      <c r="J1587">
        <v>786.35</v>
      </c>
      <c r="K1587">
        <v>21.418897000000001</v>
      </c>
      <c r="L1587">
        <v>1</v>
      </c>
      <c r="M1587">
        <v>0</v>
      </c>
      <c r="N1587">
        <v>1</v>
      </c>
      <c r="O1587">
        <v>823830</v>
      </c>
      <c r="P1587">
        <v>22025</v>
      </c>
      <c r="Q1587">
        <v>15412</v>
      </c>
      <c r="R1587">
        <v>38.700000000000003</v>
      </c>
      <c r="S1587">
        <v>-891.51</v>
      </c>
      <c r="T1587">
        <v>9</v>
      </c>
      <c r="U1587">
        <v>35.909999999999997</v>
      </c>
      <c r="V1587">
        <v>33.18</v>
      </c>
      <c r="W1587">
        <v>38.997999999999998</v>
      </c>
      <c r="X1587">
        <v>25.213000000000001</v>
      </c>
      <c r="Y1587" s="8">
        <f t="shared" si="477"/>
        <v>298.363</v>
      </c>
      <c r="Z1587">
        <v>42.11</v>
      </c>
      <c r="AB1587" s="25">
        <f t="shared" si="478"/>
        <v>9849.5499999999993</v>
      </c>
      <c r="AC1587" s="26">
        <f t="shared" si="476"/>
        <v>14075.807082143783</v>
      </c>
      <c r="AD1587" s="26"/>
      <c r="AE1587" s="29">
        <f>AE1588</f>
        <v>14074.853150399482</v>
      </c>
      <c r="AF1587" s="25">
        <f t="shared" si="479"/>
        <v>62256</v>
      </c>
      <c r="AG1587">
        <f t="shared" si="470"/>
        <v>-4.2194383158778948</v>
      </c>
      <c r="AH1587" s="41">
        <f t="shared" si="481"/>
        <v>5.1945438184915482E-2</v>
      </c>
      <c r="AI1587" s="41">
        <f t="shared" si="482"/>
        <v>1.9217160231795692E-6</v>
      </c>
      <c r="AJ1587" s="41">
        <f t="shared" si="483"/>
        <v>1.9945415441438391E-10</v>
      </c>
      <c r="AK1587">
        <f t="shared" si="480"/>
        <v>1013.25</v>
      </c>
      <c r="AL1587">
        <v>273.14999999999998</v>
      </c>
      <c r="AM1587" s="27">
        <f t="shared" si="471"/>
        <v>-0.21914637361766354</v>
      </c>
      <c r="AN1587">
        <f t="shared" si="472"/>
        <v>1.0039892146291158</v>
      </c>
      <c r="AO1587" s="28">
        <f t="shared" si="473"/>
        <v>-0.22002059553721681</v>
      </c>
      <c r="AP1587" s="46">
        <f t="shared" si="474"/>
        <v>-0.23810647306230417</v>
      </c>
      <c r="AQ1587" s="28">
        <f t="shared" si="475"/>
        <v>36.148106473062299</v>
      </c>
      <c r="AR1587" s="52">
        <v>-0.21825847943951071</v>
      </c>
      <c r="AS1587" s="52">
        <v>-0.23619950954315425</v>
      </c>
      <c r="AT1587" s="52">
        <v>36.146199509543152</v>
      </c>
    </row>
    <row r="1588" spans="1:46" x14ac:dyDescent="0.3">
      <c r="A1588" s="1">
        <v>42836</v>
      </c>
      <c r="B1588" s="2">
        <v>0.19234953703703703</v>
      </c>
      <c r="C1588" s="4">
        <f t="shared" si="485"/>
        <v>42836.192349537036</v>
      </c>
      <c r="D1588" s="5" t="str">
        <f t="shared" si="486"/>
        <v>v</v>
      </c>
      <c r="E1588" s="6">
        <f t="shared" si="487"/>
        <v>23</v>
      </c>
      <c r="F1588">
        <v>2</v>
      </c>
      <c r="G1588">
        <v>8.4039999999999999</v>
      </c>
      <c r="H1588">
        <v>1102.71</v>
      </c>
      <c r="I1588">
        <v>1096.57</v>
      </c>
      <c r="J1588">
        <v>790.875</v>
      </c>
      <c r="K1588">
        <v>21.430675999999998</v>
      </c>
      <c r="L1588">
        <v>1</v>
      </c>
      <c r="M1588">
        <v>0</v>
      </c>
      <c r="N1588">
        <v>1</v>
      </c>
      <c r="O1588">
        <v>823840</v>
      </c>
      <c r="P1588">
        <v>22025</v>
      </c>
      <c r="Q1588">
        <v>15413</v>
      </c>
      <c r="R1588">
        <v>38.700000000000003</v>
      </c>
      <c r="S1588">
        <v>-890.69</v>
      </c>
      <c r="T1588">
        <v>9</v>
      </c>
      <c r="U1588">
        <v>35.950000000000003</v>
      </c>
      <c r="V1588">
        <v>33.21</v>
      </c>
      <c r="W1588">
        <v>38.996000000000002</v>
      </c>
      <c r="X1588">
        <v>25.274999999999999</v>
      </c>
      <c r="Y1588" s="8">
        <f t="shared" si="477"/>
        <v>298.42499999999995</v>
      </c>
      <c r="Z1588">
        <v>42.195</v>
      </c>
      <c r="AB1588" s="25">
        <f t="shared" si="478"/>
        <v>9849.5499999999993</v>
      </c>
      <c r="AC1588" s="26">
        <f t="shared" si="476"/>
        <v>14074.893839615908</v>
      </c>
      <c r="AD1588" s="26">
        <f>AVERAGE(AC1580:AC1588)</f>
        <v>14074.853150399482</v>
      </c>
      <c r="AE1588" s="30">
        <f>AD1588</f>
        <v>14074.853150399482</v>
      </c>
      <c r="AF1588" s="25">
        <f t="shared" si="479"/>
        <v>62256</v>
      </c>
      <c r="AG1588">
        <f t="shared" si="470"/>
        <v>-0.17997685877745795</v>
      </c>
      <c r="AH1588" s="41">
        <f t="shared" si="481"/>
        <v>5.1945443230230474E-2</v>
      </c>
      <c r="AI1588" s="41">
        <f t="shared" si="482"/>
        <v>1.9217151286991935E-6</v>
      </c>
      <c r="AJ1588" s="41">
        <f t="shared" si="483"/>
        <v>1.9945427404530796E-10</v>
      </c>
      <c r="AK1588">
        <f t="shared" si="480"/>
        <v>1013.25</v>
      </c>
      <c r="AL1588">
        <v>273.14999999999998</v>
      </c>
      <c r="AM1588" s="27">
        <f t="shared" si="471"/>
        <v>-9.3489154539807204E-3</v>
      </c>
      <c r="AN1588">
        <f t="shared" si="472"/>
        <v>1.0038973251715031</v>
      </c>
      <c r="AO1588" s="28">
        <f t="shared" si="473"/>
        <v>-9.3853512175057739E-3</v>
      </c>
      <c r="AP1588" s="46">
        <f t="shared" si="474"/>
        <v>-1.0157112839457494E-2</v>
      </c>
      <c r="AQ1588" s="28">
        <f t="shared" si="475"/>
        <v>35.960157112839461</v>
      </c>
      <c r="AR1588" s="52">
        <v>-9.3102493075012185E-3</v>
      </c>
      <c r="AS1588" s="52">
        <v>-1.0075835265854044E-2</v>
      </c>
      <c r="AT1588" s="52">
        <v>35.960075835265854</v>
      </c>
    </row>
    <row r="1589" spans="1:46" x14ac:dyDescent="0.3">
      <c r="A1589" s="1">
        <v>42836</v>
      </c>
      <c r="B1589" s="2">
        <v>0.19269675925925925</v>
      </c>
      <c r="C1589" s="4">
        <f t="shared" si="485"/>
        <v>42836.192696759259</v>
      </c>
      <c r="D1589" s="5" t="str">
        <f t="shared" si="486"/>
        <v>v</v>
      </c>
      <c r="E1589" s="6">
        <f t="shared" si="487"/>
        <v>23</v>
      </c>
      <c r="F1589">
        <v>2</v>
      </c>
      <c r="G1589">
        <v>8.4459999999999997</v>
      </c>
      <c r="H1589">
        <v>1111.79</v>
      </c>
      <c r="I1589">
        <v>1090.6400000000001</v>
      </c>
      <c r="J1589">
        <v>624.02499999999998</v>
      </c>
      <c r="K1589">
        <v>21.692178999999999</v>
      </c>
      <c r="L1589">
        <v>0</v>
      </c>
      <c r="M1589">
        <v>1</v>
      </c>
      <c r="N1589">
        <v>1</v>
      </c>
      <c r="O1589">
        <v>823870</v>
      </c>
      <c r="P1589">
        <v>20957</v>
      </c>
      <c r="Q1589">
        <v>15426</v>
      </c>
      <c r="R1589">
        <v>38.700000000000003</v>
      </c>
      <c r="S1589">
        <v>2221.9699999999998</v>
      </c>
      <c r="T1589">
        <v>216</v>
      </c>
      <c r="U1589">
        <v>200.99</v>
      </c>
      <c r="V1589">
        <v>186.73</v>
      </c>
      <c r="W1589">
        <v>39.003</v>
      </c>
      <c r="X1589">
        <v>25.201000000000001</v>
      </c>
      <c r="Y1589" s="8">
        <f t="shared" si="477"/>
        <v>298.351</v>
      </c>
      <c r="Z1589">
        <v>55.585000000000001</v>
      </c>
      <c r="AB1589" s="25">
        <f t="shared" si="478"/>
        <v>9849.5499999999993</v>
      </c>
      <c r="AC1589" s="26">
        <f t="shared" si="476"/>
        <v>13381.111068974458</v>
      </c>
      <c r="AE1589" s="26">
        <f t="shared" ref="AE1589:AE1648" si="488">AE1588</f>
        <v>14074.853150399482</v>
      </c>
      <c r="AF1589" s="25">
        <f t="shared" si="479"/>
        <v>62256</v>
      </c>
      <c r="AG1589">
        <f t="shared" si="470"/>
        <v>3068.5653739819231</v>
      </c>
      <c r="AH1589" s="41">
        <f t="shared" si="481"/>
        <v>5.1945458366175451E-2</v>
      </c>
      <c r="AI1589" s="41">
        <f t="shared" si="482"/>
        <v>1.921712445258065E-6</v>
      </c>
      <c r="AJ1589" s="41">
        <f t="shared" si="483"/>
        <v>1.9945463293808005E-10</v>
      </c>
      <c r="AK1589">
        <f t="shared" si="480"/>
        <v>1013.25</v>
      </c>
      <c r="AL1589">
        <v>273.14999999999998</v>
      </c>
      <c r="AM1589" s="27">
        <f t="shared" si="471"/>
        <v>183.25608074113018</v>
      </c>
      <c r="AN1589">
        <f t="shared" si="472"/>
        <v>0.99545158385985633</v>
      </c>
      <c r="AO1589" s="28">
        <f t="shared" si="473"/>
        <v>182.42255582570775</v>
      </c>
      <c r="AP1589" s="46">
        <f t="shared" si="474"/>
        <v>196.35562426424863</v>
      </c>
      <c r="AQ1589" s="28">
        <f t="shared" si="475"/>
        <v>4.6343757357513766</v>
      </c>
      <c r="AR1589" s="52">
        <v>181.56011710887933</v>
      </c>
      <c r="AS1589" s="52">
        <v>195.42731421034117</v>
      </c>
      <c r="AT1589" s="52">
        <v>5.5626857896588433</v>
      </c>
    </row>
    <row r="1590" spans="1:46" x14ac:dyDescent="0.3">
      <c r="A1590" s="1">
        <v>42836</v>
      </c>
      <c r="B1590" s="2">
        <v>0.1930439814814815</v>
      </c>
      <c r="C1590" s="4">
        <f t="shared" si="485"/>
        <v>42836.193043981482</v>
      </c>
      <c r="D1590" s="5" t="str">
        <f t="shared" si="486"/>
        <v>v</v>
      </c>
      <c r="E1590" s="6">
        <f t="shared" si="487"/>
        <v>23</v>
      </c>
      <c r="F1590">
        <v>2</v>
      </c>
      <c r="G1590">
        <v>8.1760000000000002</v>
      </c>
      <c r="H1590">
        <v>1111.83</v>
      </c>
      <c r="I1590">
        <v>1090.71</v>
      </c>
      <c r="J1590">
        <v>612.79999999999995</v>
      </c>
      <c r="K1590">
        <v>21.700621000000002</v>
      </c>
      <c r="L1590">
        <v>0</v>
      </c>
      <c r="M1590">
        <v>1</v>
      </c>
      <c r="N1590">
        <v>1</v>
      </c>
      <c r="O1590">
        <v>823900</v>
      </c>
      <c r="P1590">
        <v>20763</v>
      </c>
      <c r="Q1590">
        <v>15428</v>
      </c>
      <c r="R1590">
        <v>38.700000000000003</v>
      </c>
      <c r="S1590">
        <v>2787.89</v>
      </c>
      <c r="T1590">
        <v>261</v>
      </c>
      <c r="U1590">
        <v>241.72</v>
      </c>
      <c r="V1590">
        <v>224.55</v>
      </c>
      <c r="W1590">
        <v>38.999000000000002</v>
      </c>
      <c r="X1590">
        <v>25.260999999999999</v>
      </c>
      <c r="Y1590" s="8">
        <f t="shared" si="477"/>
        <v>298.411</v>
      </c>
      <c r="Z1590">
        <v>55.543999999999997</v>
      </c>
      <c r="AB1590" s="25">
        <f t="shared" si="478"/>
        <v>9849.5499999999993</v>
      </c>
      <c r="AC1590" s="26">
        <f t="shared" si="476"/>
        <v>13255.522857791029</v>
      </c>
      <c r="AE1590" s="26">
        <f t="shared" si="488"/>
        <v>14074.853150399482</v>
      </c>
      <c r="AF1590" s="25">
        <f t="shared" si="479"/>
        <v>62256</v>
      </c>
      <c r="AG1590">
        <f t="shared" ref="AG1590:AG1653" si="489">AF1590*(1-(AC1590/AE1590))</f>
        <v>3624.0681271466133</v>
      </c>
      <c r="AH1590" s="41">
        <f t="shared" si="481"/>
        <v>5.1945473502120421E-2</v>
      </c>
      <c r="AI1590" s="41">
        <f t="shared" si="482"/>
        <v>1.9217097618169369E-6</v>
      </c>
      <c r="AJ1590" s="41">
        <f t="shared" si="483"/>
        <v>1.9945499183085214E-10</v>
      </c>
      <c r="AK1590">
        <f t="shared" si="480"/>
        <v>1013.25</v>
      </c>
      <c r="AL1590">
        <v>273.14999999999998</v>
      </c>
      <c r="AM1590" s="27">
        <f t="shared" ref="AM1590:AM1653" si="490">AJ1590*(AG1590^3)+AI1590*(AG1590^2)+AH1590*AG1590</f>
        <v>222.98708711335291</v>
      </c>
      <c r="AN1590">
        <f t="shared" ref="AN1590:AN1653" si="491">(AK1590*Y1590)/(AL1590*H1590)</f>
        <v>0.99561595427000915</v>
      </c>
      <c r="AO1590" s="28">
        <f t="shared" ref="AO1590:AO1653" si="492">AM1590*AN1590</f>
        <v>222.00950152625052</v>
      </c>
      <c r="AP1590" s="46">
        <f t="shared" ref="AP1590:AP1653" si="493">AO1590*(I1590/1013.25)</f>
        <v>238.98147881539276</v>
      </c>
      <c r="AQ1590" s="28">
        <f t="shared" ref="AQ1590:AQ1653" si="494">U1590-AP1590</f>
        <v>2.7385211846072366</v>
      </c>
      <c r="AR1590" s="52">
        <v>221.0062258440467</v>
      </c>
      <c r="AS1590" s="52">
        <v>237.90150564062193</v>
      </c>
      <c r="AT1590" s="52">
        <v>3.8184943593780645</v>
      </c>
    </row>
    <row r="1591" spans="1:46" x14ac:dyDescent="0.3">
      <c r="A1591" s="1">
        <v>42836</v>
      </c>
      <c r="B1591" s="2">
        <v>0.19339120370370369</v>
      </c>
      <c r="C1591" s="4">
        <f t="shared" si="485"/>
        <v>42836.193391203706</v>
      </c>
      <c r="D1591" s="5" t="str">
        <f t="shared" si="486"/>
        <v>v</v>
      </c>
      <c r="E1591" s="6">
        <f t="shared" si="487"/>
        <v>23</v>
      </c>
      <c r="F1591">
        <v>2</v>
      </c>
      <c r="G1591">
        <v>8.4190000000000005</v>
      </c>
      <c r="H1591">
        <v>1111.92</v>
      </c>
      <c r="I1591">
        <v>1090.76</v>
      </c>
      <c r="J1591">
        <v>598.875</v>
      </c>
      <c r="K1591">
        <v>21.705136</v>
      </c>
      <c r="L1591">
        <v>0</v>
      </c>
      <c r="M1591">
        <v>1</v>
      </c>
      <c r="N1591">
        <v>1</v>
      </c>
      <c r="O1591">
        <v>823930</v>
      </c>
      <c r="P1591">
        <v>20630</v>
      </c>
      <c r="Q1591">
        <v>15430</v>
      </c>
      <c r="R1591">
        <v>38.74</v>
      </c>
      <c r="S1591">
        <v>3172.93</v>
      </c>
      <c r="T1591">
        <v>293</v>
      </c>
      <c r="U1591">
        <v>271.33999999999997</v>
      </c>
      <c r="V1591">
        <v>252.06</v>
      </c>
      <c r="W1591">
        <v>39.002000000000002</v>
      </c>
      <c r="X1591">
        <v>25.349</v>
      </c>
      <c r="Y1591" s="8">
        <f t="shared" si="477"/>
        <v>298.49899999999997</v>
      </c>
      <c r="Z1591">
        <v>55.363</v>
      </c>
      <c r="AB1591" s="25">
        <f t="shared" si="478"/>
        <v>9849.5499999999993</v>
      </c>
      <c r="AC1591" s="26">
        <f t="shared" si="476"/>
        <v>13168.905800388851</v>
      </c>
      <c r="AE1591" s="26">
        <f t="shared" si="488"/>
        <v>14074.853150399482</v>
      </c>
      <c r="AF1591" s="25">
        <f t="shared" si="479"/>
        <v>62256</v>
      </c>
      <c r="AG1591">
        <f t="shared" si="489"/>
        <v>4007.1933695919934</v>
      </c>
      <c r="AH1591" s="41">
        <f t="shared" si="481"/>
        <v>5.1945488638065397E-2</v>
      </c>
      <c r="AI1591" s="41">
        <f t="shared" si="482"/>
        <v>1.9217070783758088E-6</v>
      </c>
      <c r="AJ1591" s="41">
        <f t="shared" si="483"/>
        <v>1.9945535072362424E-10</v>
      </c>
      <c r="AK1591">
        <f t="shared" si="480"/>
        <v>1013.25</v>
      </c>
      <c r="AL1591">
        <v>273.14999999999998</v>
      </c>
      <c r="AM1591" s="27">
        <f t="shared" si="490"/>
        <v>251.84775339663497</v>
      </c>
      <c r="AN1591">
        <f t="shared" si="491"/>
        <v>0.99582894674094069</v>
      </c>
      <c r="AO1591" s="28">
        <f t="shared" si="492"/>
        <v>250.79728300404318</v>
      </c>
      <c r="AP1591" s="46">
        <f t="shared" si="493"/>
        <v>269.98237790228484</v>
      </c>
      <c r="AQ1591" s="28">
        <f t="shared" si="494"/>
        <v>1.3576220977151365</v>
      </c>
      <c r="AR1591" s="52">
        <v>249.68534175198917</v>
      </c>
      <c r="AS1591" s="52">
        <v>268.78537712252626</v>
      </c>
      <c r="AT1591" s="52">
        <v>2.5546228774737187</v>
      </c>
    </row>
    <row r="1592" spans="1:46" x14ac:dyDescent="0.3">
      <c r="A1592" s="1">
        <v>42836</v>
      </c>
      <c r="B1592" s="2">
        <v>0.19373842592592594</v>
      </c>
      <c r="C1592" s="4">
        <f t="shared" si="485"/>
        <v>42836.193738425929</v>
      </c>
      <c r="D1592" s="5" t="str">
        <f t="shared" si="486"/>
        <v>v</v>
      </c>
      <c r="E1592" s="6">
        <f t="shared" si="487"/>
        <v>23</v>
      </c>
      <c r="F1592">
        <v>2</v>
      </c>
      <c r="G1592">
        <v>8.3219999999999992</v>
      </c>
      <c r="H1592">
        <v>1112.1199999999999</v>
      </c>
      <c r="I1592">
        <v>1090.8499999999999</v>
      </c>
      <c r="J1592">
        <v>608.07500000000005</v>
      </c>
      <c r="K1592">
        <v>21.714167</v>
      </c>
      <c r="L1592">
        <v>0</v>
      </c>
      <c r="M1592">
        <v>1</v>
      </c>
      <c r="N1592">
        <v>1</v>
      </c>
      <c r="O1592">
        <v>823960</v>
      </c>
      <c r="P1592">
        <v>20548</v>
      </c>
      <c r="Q1592">
        <v>15431</v>
      </c>
      <c r="R1592">
        <v>38.799999999999997</v>
      </c>
      <c r="S1592">
        <v>3412.3</v>
      </c>
      <c r="T1592">
        <v>312</v>
      </c>
      <c r="U1592">
        <v>290.55</v>
      </c>
      <c r="V1592">
        <v>269.89</v>
      </c>
      <c r="W1592">
        <v>39</v>
      </c>
      <c r="X1592">
        <v>25.439</v>
      </c>
      <c r="Y1592" s="8">
        <f t="shared" si="477"/>
        <v>298.589</v>
      </c>
      <c r="Z1592">
        <v>55.112000000000002</v>
      </c>
      <c r="AB1592" s="25">
        <f t="shared" si="478"/>
        <v>9849.5499999999993</v>
      </c>
      <c r="AC1592" s="26">
        <f t="shared" si="476"/>
        <v>13115.71209902145</v>
      </c>
      <c r="AE1592" s="26">
        <f t="shared" si="488"/>
        <v>14074.853150399482</v>
      </c>
      <c r="AF1592" s="25">
        <f t="shared" si="479"/>
        <v>62256</v>
      </c>
      <c r="AG1592">
        <f t="shared" si="489"/>
        <v>4242.4801634890182</v>
      </c>
      <c r="AH1592" s="41">
        <f t="shared" si="481"/>
        <v>5.1945503774010367E-2</v>
      </c>
      <c r="AI1592" s="41">
        <f t="shared" si="482"/>
        <v>1.9217043949346808E-6</v>
      </c>
      <c r="AJ1592" s="41">
        <f t="shared" si="483"/>
        <v>1.9945570961639633E-10</v>
      </c>
      <c r="AK1592">
        <f t="shared" si="480"/>
        <v>1013.25</v>
      </c>
      <c r="AL1592">
        <v>273.14999999999998</v>
      </c>
      <c r="AM1592" s="27">
        <f t="shared" si="490"/>
        <v>270.19604245961187</v>
      </c>
      <c r="AN1592">
        <f t="shared" si="491"/>
        <v>0.99595005708457596</v>
      </c>
      <c r="AO1592" s="28">
        <f t="shared" si="492"/>
        <v>269.10176391167698</v>
      </c>
      <c r="AP1592" s="46">
        <f t="shared" si="493"/>
        <v>289.71098856457223</v>
      </c>
      <c r="AQ1592" s="28">
        <f t="shared" si="494"/>
        <v>0.83901143542777845</v>
      </c>
      <c r="AR1592" s="52">
        <v>267.91677592890585</v>
      </c>
      <c r="AS1592" s="52">
        <v>288.4352479862294</v>
      </c>
      <c r="AT1592" s="52">
        <v>2.1147520137706124</v>
      </c>
    </row>
    <row r="1593" spans="1:46" x14ac:dyDescent="0.3">
      <c r="A1593" s="1">
        <v>42836</v>
      </c>
      <c r="B1593" s="2">
        <v>0.19408564814814813</v>
      </c>
      <c r="C1593" s="4">
        <f t="shared" si="485"/>
        <v>42836.194085648145</v>
      </c>
      <c r="D1593" s="5" t="str">
        <f t="shared" si="486"/>
        <v>v</v>
      </c>
      <c r="E1593" s="6">
        <f t="shared" si="487"/>
        <v>23</v>
      </c>
      <c r="F1593">
        <v>2</v>
      </c>
      <c r="G1593">
        <v>8.3249999999999993</v>
      </c>
      <c r="H1593">
        <v>1112.17</v>
      </c>
      <c r="I1593">
        <v>1090.93</v>
      </c>
      <c r="J1593">
        <v>603.85</v>
      </c>
      <c r="K1593">
        <v>21.703565999999999</v>
      </c>
      <c r="L1593">
        <v>0</v>
      </c>
      <c r="M1593">
        <v>1</v>
      </c>
      <c r="N1593">
        <v>1</v>
      </c>
      <c r="O1593">
        <v>823990</v>
      </c>
      <c r="P1593">
        <v>20485</v>
      </c>
      <c r="Q1593">
        <v>15431</v>
      </c>
      <c r="R1593">
        <v>38.799999999999997</v>
      </c>
      <c r="S1593">
        <v>3590.99</v>
      </c>
      <c r="T1593">
        <v>327</v>
      </c>
      <c r="U1593">
        <v>305.33999999999997</v>
      </c>
      <c r="V1593">
        <v>283.60000000000002</v>
      </c>
      <c r="W1593">
        <v>39.003999999999998</v>
      </c>
      <c r="X1593">
        <v>25.535</v>
      </c>
      <c r="Y1593" s="8">
        <f t="shared" si="477"/>
        <v>298.685</v>
      </c>
      <c r="Z1593">
        <v>54.856000000000002</v>
      </c>
      <c r="AB1593" s="25">
        <f t="shared" si="478"/>
        <v>9849.5499999999993</v>
      </c>
      <c r="AC1593" s="26">
        <f t="shared" ref="AC1593:AC1656" si="495">(P1593/Q1593)*AB1593</f>
        <v>13075.499432959625</v>
      </c>
      <c r="AE1593" s="26">
        <f t="shared" si="488"/>
        <v>14074.853150399482</v>
      </c>
      <c r="AF1593" s="25">
        <f t="shared" si="479"/>
        <v>62256</v>
      </c>
      <c r="AG1593">
        <f t="shared" si="489"/>
        <v>4420.3491409905</v>
      </c>
      <c r="AH1593" s="41">
        <f t="shared" si="481"/>
        <v>5.1945518909955343E-2</v>
      </c>
      <c r="AI1593" s="41">
        <f t="shared" si="482"/>
        <v>1.9217017114935527E-6</v>
      </c>
      <c r="AJ1593" s="41">
        <f t="shared" si="483"/>
        <v>1.994560685091684E-10</v>
      </c>
      <c r="AK1593">
        <f t="shared" si="480"/>
        <v>1013.25</v>
      </c>
      <c r="AL1593">
        <v>273.14999999999998</v>
      </c>
      <c r="AM1593" s="27">
        <f t="shared" si="490"/>
        <v>284.39368499456913</v>
      </c>
      <c r="AN1593">
        <f t="shared" si="491"/>
        <v>0.99622547767990277</v>
      </c>
      <c r="AO1593" s="28">
        <f t="shared" si="492"/>
        <v>283.32023468286241</v>
      </c>
      <c r="AP1593" s="46">
        <f t="shared" si="493"/>
        <v>305.04075363688639</v>
      </c>
      <c r="AQ1593" s="28">
        <f t="shared" si="494"/>
        <v>0.29924636311358199</v>
      </c>
      <c r="AR1593" s="52">
        <v>282.07602291648601</v>
      </c>
      <c r="AS1593" s="52">
        <v>303.70115537160831</v>
      </c>
      <c r="AT1593" s="52">
        <v>1.6388446283916664</v>
      </c>
    </row>
    <row r="1594" spans="1:46" x14ac:dyDescent="0.3">
      <c r="A1594" s="1">
        <v>42836</v>
      </c>
      <c r="B1594" s="2">
        <v>0.19443287037037038</v>
      </c>
      <c r="C1594" s="4">
        <f t="shared" si="485"/>
        <v>42836.194432870368</v>
      </c>
      <c r="D1594" s="5" t="str">
        <f t="shared" si="486"/>
        <v>v</v>
      </c>
      <c r="E1594" s="6">
        <f t="shared" si="487"/>
        <v>23</v>
      </c>
      <c r="F1594">
        <v>2</v>
      </c>
      <c r="G1594">
        <v>8.2929999999999993</v>
      </c>
      <c r="H1594">
        <v>1112.25</v>
      </c>
      <c r="I1594">
        <v>1091.02</v>
      </c>
      <c r="J1594">
        <v>600.9</v>
      </c>
      <c r="K1594">
        <v>21.712793000000001</v>
      </c>
      <c r="L1594">
        <v>0</v>
      </c>
      <c r="M1594">
        <v>1</v>
      </c>
      <c r="N1594">
        <v>1</v>
      </c>
      <c r="O1594">
        <v>824020</v>
      </c>
      <c r="P1594">
        <v>20445</v>
      </c>
      <c r="Q1594">
        <v>15430</v>
      </c>
      <c r="R1594">
        <v>38.799999999999997</v>
      </c>
      <c r="S1594">
        <v>3704.23</v>
      </c>
      <c r="T1594">
        <v>338</v>
      </c>
      <c r="U1594">
        <v>314.92</v>
      </c>
      <c r="V1594">
        <v>292.47000000000003</v>
      </c>
      <c r="W1594">
        <v>39.003</v>
      </c>
      <c r="X1594">
        <v>25.625</v>
      </c>
      <c r="Y1594" s="8">
        <f t="shared" si="477"/>
        <v>298.77499999999998</v>
      </c>
      <c r="Z1594">
        <v>54.655000000000001</v>
      </c>
      <c r="AB1594" s="25">
        <f t="shared" si="478"/>
        <v>9849.5499999999993</v>
      </c>
      <c r="AC1594" s="26">
        <f t="shared" si="495"/>
        <v>13050.81333441348</v>
      </c>
      <c r="AE1594" s="26">
        <f t="shared" si="488"/>
        <v>14074.853150399482</v>
      </c>
      <c r="AF1594" s="25">
        <f t="shared" si="479"/>
        <v>62256</v>
      </c>
      <c r="AG1594">
        <f t="shared" si="489"/>
        <v>4529.5408842127072</v>
      </c>
      <c r="AH1594" s="41">
        <f t="shared" si="481"/>
        <v>5.1945534045900313E-2</v>
      </c>
      <c r="AI1594" s="41">
        <f t="shared" si="482"/>
        <v>1.9216990280524242E-6</v>
      </c>
      <c r="AJ1594" s="41">
        <f t="shared" si="483"/>
        <v>1.9945642740194049E-10</v>
      </c>
      <c r="AK1594">
        <f t="shared" si="480"/>
        <v>1013.25</v>
      </c>
      <c r="AL1594">
        <v>273.14999999999998</v>
      </c>
      <c r="AM1594" s="27">
        <f t="shared" si="490"/>
        <v>293.25218884526134</v>
      </c>
      <c r="AN1594">
        <f t="shared" si="491"/>
        <v>0.99645398474800573</v>
      </c>
      <c r="AO1594" s="28">
        <f t="shared" si="492"/>
        <v>292.21231211093533</v>
      </c>
      <c r="AP1594" s="46">
        <f t="shared" si="493"/>
        <v>314.64049026328416</v>
      </c>
      <c r="AQ1594" s="28">
        <f t="shared" si="494"/>
        <v>0.27950973671585189</v>
      </c>
      <c r="AR1594" s="52">
        <v>290.92987116756217</v>
      </c>
      <c r="AS1594" s="52">
        <v>313.25961810139029</v>
      </c>
      <c r="AT1594" s="52">
        <v>1.6603818986097281</v>
      </c>
    </row>
    <row r="1595" spans="1:46" x14ac:dyDescent="0.3">
      <c r="A1595" s="1">
        <v>42836</v>
      </c>
      <c r="B1595" s="2">
        <v>0.19478009259259257</v>
      </c>
      <c r="C1595" s="4">
        <f t="shared" si="485"/>
        <v>42836.194780092592</v>
      </c>
      <c r="D1595" s="5" t="str">
        <f t="shared" si="486"/>
        <v>v</v>
      </c>
      <c r="E1595" s="6">
        <f t="shared" si="487"/>
        <v>23</v>
      </c>
      <c r="F1595">
        <v>2</v>
      </c>
      <c r="G1595">
        <v>8.4960000000000004</v>
      </c>
      <c r="H1595">
        <v>1112.1500000000001</v>
      </c>
      <c r="I1595">
        <v>1091.01</v>
      </c>
      <c r="J1595">
        <v>600.97500000000002</v>
      </c>
      <c r="K1595">
        <v>21.697676000000001</v>
      </c>
      <c r="L1595">
        <v>0</v>
      </c>
      <c r="M1595">
        <v>1</v>
      </c>
      <c r="N1595">
        <v>1</v>
      </c>
      <c r="O1595">
        <v>824050</v>
      </c>
      <c r="P1595">
        <v>20417</v>
      </c>
      <c r="Q1595">
        <v>15430</v>
      </c>
      <c r="R1595">
        <v>38.799999999999997</v>
      </c>
      <c r="S1595">
        <v>3784.6</v>
      </c>
      <c r="T1595">
        <v>344</v>
      </c>
      <c r="U1595">
        <v>321.83999999999997</v>
      </c>
      <c r="V1595">
        <v>298.89999999999998</v>
      </c>
      <c r="W1595">
        <v>38.999000000000002</v>
      </c>
      <c r="X1595">
        <v>25.702999999999999</v>
      </c>
      <c r="Y1595" s="8">
        <f t="shared" si="477"/>
        <v>298.85299999999995</v>
      </c>
      <c r="Z1595">
        <v>54.402000000000001</v>
      </c>
      <c r="AB1595" s="25">
        <f t="shared" si="478"/>
        <v>9849.5499999999993</v>
      </c>
      <c r="AC1595" s="26">
        <f t="shared" si="495"/>
        <v>13032.939880103693</v>
      </c>
      <c r="AE1595" s="26">
        <f t="shared" si="488"/>
        <v>14074.853150399482</v>
      </c>
      <c r="AF1595" s="25">
        <f t="shared" si="479"/>
        <v>62256</v>
      </c>
      <c r="AG1595">
        <f t="shared" si="489"/>
        <v>4608.5988864255787</v>
      </c>
      <c r="AH1595" s="41">
        <f t="shared" si="481"/>
        <v>5.1945549181845289E-2</v>
      </c>
      <c r="AI1595" s="41">
        <f t="shared" si="482"/>
        <v>1.9216963446112961E-6</v>
      </c>
      <c r="AJ1595" s="41">
        <f t="shared" si="483"/>
        <v>1.9945678629471258E-10</v>
      </c>
      <c r="AK1595">
        <f t="shared" si="480"/>
        <v>1013.25</v>
      </c>
      <c r="AL1595">
        <v>273.14999999999998</v>
      </c>
      <c r="AM1595" s="27">
        <f t="shared" si="490"/>
        <v>299.73486613021646</v>
      </c>
      <c r="AN1595">
        <f t="shared" si="491"/>
        <v>0.99680374549960504</v>
      </c>
      <c r="AO1595" s="28">
        <f t="shared" si="492"/>
        <v>298.77683721542246</v>
      </c>
      <c r="AP1595" s="46">
        <f t="shared" si="493"/>
        <v>321.70591381238393</v>
      </c>
      <c r="AQ1595" s="28">
        <f t="shared" si="494"/>
        <v>0.13408618761604885</v>
      </c>
      <c r="AR1595" s="52">
        <v>297.46555978967217</v>
      </c>
      <c r="AS1595" s="52">
        <v>320.29400482223559</v>
      </c>
      <c r="AT1595" s="52">
        <v>1.5459951777643823</v>
      </c>
    </row>
    <row r="1596" spans="1:46" x14ac:dyDescent="0.3">
      <c r="A1596" s="1">
        <v>42836</v>
      </c>
      <c r="B1596" s="2">
        <v>0.19512731481481482</v>
      </c>
      <c r="C1596" s="4">
        <f t="shared" si="485"/>
        <v>42836.195127314815</v>
      </c>
      <c r="D1596" s="5" t="str">
        <f t="shared" si="486"/>
        <v>v</v>
      </c>
      <c r="E1596" s="6">
        <f t="shared" si="487"/>
        <v>23</v>
      </c>
      <c r="F1596">
        <v>2</v>
      </c>
      <c r="G1596">
        <v>8.4700000000000006</v>
      </c>
      <c r="H1596">
        <v>1112.0999999999999</v>
      </c>
      <c r="I1596">
        <v>1091.02</v>
      </c>
      <c r="J1596">
        <v>610.15</v>
      </c>
      <c r="K1596">
        <v>21.718682000000001</v>
      </c>
      <c r="L1596">
        <v>0</v>
      </c>
      <c r="M1596">
        <v>1</v>
      </c>
      <c r="N1596">
        <v>1</v>
      </c>
      <c r="O1596">
        <v>824080</v>
      </c>
      <c r="P1596">
        <v>20396</v>
      </c>
      <c r="Q1596">
        <v>15431</v>
      </c>
      <c r="R1596">
        <v>38.799999999999997</v>
      </c>
      <c r="S1596">
        <v>3847.59</v>
      </c>
      <c r="T1596">
        <v>350</v>
      </c>
      <c r="U1596">
        <v>327.35000000000002</v>
      </c>
      <c r="V1596">
        <v>304.01</v>
      </c>
      <c r="W1596">
        <v>39.005000000000003</v>
      </c>
      <c r="X1596">
        <v>25.795000000000002</v>
      </c>
      <c r="Y1596" s="8">
        <f t="shared" si="477"/>
        <v>298.94499999999999</v>
      </c>
      <c r="Z1596">
        <v>54.156999999999996</v>
      </c>
      <c r="AB1596" s="25">
        <f t="shared" si="478"/>
        <v>9849.5499999999993</v>
      </c>
      <c r="AC1596" s="26">
        <f t="shared" si="495"/>
        <v>13018.691063443717</v>
      </c>
      <c r="AE1596" s="26">
        <f t="shared" si="488"/>
        <v>14074.853150399482</v>
      </c>
      <c r="AF1596" s="25">
        <f t="shared" si="479"/>
        <v>62256</v>
      </c>
      <c r="AG1596">
        <f t="shared" si="489"/>
        <v>4671.624363175104</v>
      </c>
      <c r="AH1596" s="41">
        <f t="shared" si="481"/>
        <v>5.1945564317790259E-2</v>
      </c>
      <c r="AI1596" s="41">
        <f t="shared" si="482"/>
        <v>1.921693661170168E-6</v>
      </c>
      <c r="AJ1596" s="41">
        <f t="shared" si="483"/>
        <v>1.9945714518748468E-10</v>
      </c>
      <c r="AK1596">
        <f t="shared" si="480"/>
        <v>1013.25</v>
      </c>
      <c r="AL1596">
        <v>273.14999999999998</v>
      </c>
      <c r="AM1596" s="27">
        <f t="shared" si="490"/>
        <v>304.94477804477617</v>
      </c>
      <c r="AN1596">
        <f t="shared" si="491"/>
        <v>0.99715543528697703</v>
      </c>
      <c r="AO1596" s="28">
        <f t="shared" si="492"/>
        <v>304.07734288972938</v>
      </c>
      <c r="AP1596" s="46">
        <f t="shared" si="493"/>
        <v>327.41619801584267</v>
      </c>
      <c r="AQ1596" s="28">
        <f t="shared" si="494"/>
        <v>-6.6198015842644509E-2</v>
      </c>
      <c r="AR1596" s="52">
        <v>302.74239628274154</v>
      </c>
      <c r="AS1596" s="52">
        <v>325.97879022195576</v>
      </c>
      <c r="AT1596" s="52">
        <v>1.3712097780442605</v>
      </c>
    </row>
    <row r="1597" spans="1:46" x14ac:dyDescent="0.3">
      <c r="A1597" s="1">
        <v>42836</v>
      </c>
      <c r="B1597" s="2">
        <v>0.19547453703703702</v>
      </c>
      <c r="C1597" s="4">
        <f t="shared" si="485"/>
        <v>42836.195474537039</v>
      </c>
      <c r="D1597" s="5" t="str">
        <f t="shared" si="486"/>
        <v>v</v>
      </c>
      <c r="E1597" s="6">
        <f t="shared" si="487"/>
        <v>23</v>
      </c>
      <c r="F1597">
        <v>2</v>
      </c>
      <c r="G1597">
        <v>8.4440000000000008</v>
      </c>
      <c r="H1597">
        <v>1112.1099999999999</v>
      </c>
      <c r="I1597">
        <v>1091.04</v>
      </c>
      <c r="J1597">
        <v>610.45000000000005</v>
      </c>
      <c r="K1597">
        <v>21.71613</v>
      </c>
      <c r="L1597">
        <v>0</v>
      </c>
      <c r="M1597">
        <v>1</v>
      </c>
      <c r="N1597">
        <v>1</v>
      </c>
      <c r="O1597">
        <v>824110</v>
      </c>
      <c r="P1597">
        <v>20381</v>
      </c>
      <c r="Q1597">
        <v>15428</v>
      </c>
      <c r="R1597">
        <v>38.799999999999997</v>
      </c>
      <c r="S1597">
        <v>3878.98</v>
      </c>
      <c r="T1597">
        <v>353</v>
      </c>
      <c r="U1597">
        <v>330.14</v>
      </c>
      <c r="V1597">
        <v>306.60000000000002</v>
      </c>
      <c r="W1597">
        <v>39</v>
      </c>
      <c r="X1597">
        <v>25.875</v>
      </c>
      <c r="Y1597" s="8">
        <f t="shared" si="477"/>
        <v>299.02499999999998</v>
      </c>
      <c r="Z1597">
        <v>53.948</v>
      </c>
      <c r="AB1597" s="25">
        <f t="shared" si="478"/>
        <v>9849.5499999999993</v>
      </c>
      <c r="AC1597" s="26">
        <f t="shared" si="495"/>
        <v>13011.646263287528</v>
      </c>
      <c r="AE1597" s="26">
        <f t="shared" si="488"/>
        <v>14074.853150399482</v>
      </c>
      <c r="AF1597" s="25">
        <f t="shared" si="479"/>
        <v>62256</v>
      </c>
      <c r="AG1597">
        <f t="shared" si="489"/>
        <v>4702.7849780559245</v>
      </c>
      <c r="AH1597" s="41">
        <f t="shared" si="481"/>
        <v>5.1945579453735236E-2</v>
      </c>
      <c r="AI1597" s="41">
        <f t="shared" si="482"/>
        <v>1.9216909777290399E-6</v>
      </c>
      <c r="AJ1597" s="41">
        <f t="shared" si="483"/>
        <v>1.9945750408025677E-10</v>
      </c>
      <c r="AK1597">
        <f t="shared" si="480"/>
        <v>1013.25</v>
      </c>
      <c r="AL1597">
        <v>273.14999999999998</v>
      </c>
      <c r="AM1597" s="27">
        <f t="shared" si="490"/>
        <v>307.53447712516635</v>
      </c>
      <c r="AN1597">
        <f t="shared" si="491"/>
        <v>0.99741331307569669</v>
      </c>
      <c r="AO1597" s="28">
        <f t="shared" si="492"/>
        <v>306.73898171441425</v>
      </c>
      <c r="AP1597" s="46">
        <f t="shared" si="493"/>
        <v>330.28818022175625</v>
      </c>
      <c r="AQ1597" s="28">
        <f t="shared" si="494"/>
        <v>-0.14818022175626311</v>
      </c>
      <c r="AR1597" s="52">
        <v>305.39200011612735</v>
      </c>
      <c r="AS1597" s="52">
        <v>328.83778712726331</v>
      </c>
      <c r="AT1597" s="52">
        <v>1.3022128727366749</v>
      </c>
    </row>
    <row r="1598" spans="1:46" x14ac:dyDescent="0.3">
      <c r="A1598" s="1">
        <v>42836</v>
      </c>
      <c r="B1598" s="2">
        <v>0.19582175925925926</v>
      </c>
      <c r="C1598" s="4">
        <f t="shared" si="485"/>
        <v>42836.195821759262</v>
      </c>
      <c r="D1598" s="5" t="str">
        <f t="shared" si="486"/>
        <v>v</v>
      </c>
      <c r="E1598" s="6">
        <f t="shared" si="487"/>
        <v>23</v>
      </c>
      <c r="F1598">
        <v>2</v>
      </c>
      <c r="G1598">
        <v>8.3239999999999998</v>
      </c>
      <c r="H1598">
        <v>1112.04</v>
      </c>
      <c r="I1598">
        <v>1091.04</v>
      </c>
      <c r="J1598">
        <v>600.79999999999995</v>
      </c>
      <c r="K1598">
        <v>21.708670000000001</v>
      </c>
      <c r="L1598">
        <v>0</v>
      </c>
      <c r="M1598">
        <v>1</v>
      </c>
      <c r="N1598">
        <v>1</v>
      </c>
      <c r="O1598">
        <v>824140</v>
      </c>
      <c r="P1598">
        <v>20371</v>
      </c>
      <c r="Q1598">
        <v>15429</v>
      </c>
      <c r="R1598">
        <v>38.799999999999997</v>
      </c>
      <c r="S1598">
        <v>3911.61</v>
      </c>
      <c r="T1598">
        <v>356</v>
      </c>
      <c r="U1598">
        <v>333.07</v>
      </c>
      <c r="V1598">
        <v>309.33</v>
      </c>
      <c r="W1598">
        <v>39.003</v>
      </c>
      <c r="X1598">
        <v>25.954999999999998</v>
      </c>
      <c r="Y1598" s="8">
        <f t="shared" si="477"/>
        <v>299.10499999999996</v>
      </c>
      <c r="Z1598">
        <v>53.744</v>
      </c>
      <c r="AB1598" s="25">
        <f t="shared" si="478"/>
        <v>9849.5499999999993</v>
      </c>
      <c r="AC1598" s="26">
        <f t="shared" si="495"/>
        <v>13004.41914900512</v>
      </c>
      <c r="AE1598" s="26">
        <f t="shared" si="488"/>
        <v>14074.853150399482</v>
      </c>
      <c r="AF1598" s="25">
        <f t="shared" si="479"/>
        <v>62256</v>
      </c>
      <c r="AG1598">
        <f t="shared" si="489"/>
        <v>4734.7520061987943</v>
      </c>
      <c r="AH1598" s="41">
        <f t="shared" si="481"/>
        <v>5.1945594589680212E-2</v>
      </c>
      <c r="AI1598" s="41">
        <f t="shared" si="482"/>
        <v>1.9216882942879118E-6</v>
      </c>
      <c r="AJ1598" s="41">
        <f t="shared" si="483"/>
        <v>1.9945786297302886E-10</v>
      </c>
      <c r="AK1598">
        <f t="shared" si="480"/>
        <v>1013.25</v>
      </c>
      <c r="AL1598">
        <v>273.14999999999998</v>
      </c>
      <c r="AM1598" s="27">
        <f t="shared" si="490"/>
        <v>310.20075227175272</v>
      </c>
      <c r="AN1598">
        <f t="shared" si="491"/>
        <v>0.99774295855057271</v>
      </c>
      <c r="AO1598" s="28">
        <f t="shared" si="492"/>
        <v>309.50061631623186</v>
      </c>
      <c r="AP1598" s="46">
        <f t="shared" si="493"/>
        <v>333.26183313660164</v>
      </c>
      <c r="AQ1598" s="28">
        <f t="shared" si="494"/>
        <v>-0.19183313660164458</v>
      </c>
      <c r="AR1598" s="52">
        <v>308.14106204209747</v>
      </c>
      <c r="AS1598" s="52">
        <v>331.79790212722429</v>
      </c>
      <c r="AT1598" s="52">
        <v>1.2720978727757029</v>
      </c>
    </row>
    <row r="1599" spans="1:46" x14ac:dyDescent="0.3">
      <c r="A1599" s="1">
        <v>42836</v>
      </c>
      <c r="B1599" s="2">
        <v>0.19616898148148146</v>
      </c>
      <c r="C1599" s="4">
        <f t="shared" si="485"/>
        <v>42836.196168981478</v>
      </c>
      <c r="D1599" s="5" t="str">
        <f t="shared" si="486"/>
        <v>v</v>
      </c>
      <c r="E1599" s="6">
        <f t="shared" si="487"/>
        <v>23</v>
      </c>
      <c r="F1599">
        <v>2</v>
      </c>
      <c r="G1599">
        <v>8.5630000000000006</v>
      </c>
      <c r="H1599">
        <v>1111.95</v>
      </c>
      <c r="I1599">
        <v>1090.95</v>
      </c>
      <c r="J1599">
        <v>600.125</v>
      </c>
      <c r="K1599">
        <v>21.716327</v>
      </c>
      <c r="L1599">
        <v>0</v>
      </c>
      <c r="M1599">
        <v>1</v>
      </c>
      <c r="N1599">
        <v>1</v>
      </c>
      <c r="O1599">
        <v>824170</v>
      </c>
      <c r="P1599">
        <v>20365</v>
      </c>
      <c r="Q1599">
        <v>15429</v>
      </c>
      <c r="R1599">
        <v>38.799999999999997</v>
      </c>
      <c r="S1599">
        <v>3931.25</v>
      </c>
      <c r="T1599">
        <v>358</v>
      </c>
      <c r="U1599">
        <v>334.85</v>
      </c>
      <c r="V1599">
        <v>310.99</v>
      </c>
      <c r="W1599">
        <v>39.002000000000002</v>
      </c>
      <c r="X1599">
        <v>26.013000000000002</v>
      </c>
      <c r="Y1599" s="8">
        <f t="shared" si="477"/>
        <v>299.16299999999995</v>
      </c>
      <c r="Z1599">
        <v>53.555999999999997</v>
      </c>
      <c r="AB1599" s="25">
        <f t="shared" si="478"/>
        <v>9849.5499999999993</v>
      </c>
      <c r="AC1599" s="26">
        <f t="shared" si="495"/>
        <v>13000.588874846069</v>
      </c>
      <c r="AE1599" s="26">
        <f t="shared" si="488"/>
        <v>14074.853150399482</v>
      </c>
      <c r="AF1599" s="25">
        <f t="shared" si="479"/>
        <v>62256</v>
      </c>
      <c r="AG1599">
        <f t="shared" si="489"/>
        <v>4751.6941046702877</v>
      </c>
      <c r="AH1599" s="41">
        <f t="shared" si="481"/>
        <v>5.1945609725625182E-2</v>
      </c>
      <c r="AI1599" s="41">
        <f t="shared" si="482"/>
        <v>1.9216856108467838E-6</v>
      </c>
      <c r="AJ1599" s="41">
        <f t="shared" si="483"/>
        <v>1.9945822186580095E-10</v>
      </c>
      <c r="AK1599">
        <f t="shared" si="480"/>
        <v>1013.25</v>
      </c>
      <c r="AL1599">
        <v>273.14999999999998</v>
      </c>
      <c r="AM1599" s="27">
        <f t="shared" si="490"/>
        <v>311.61780380034679</v>
      </c>
      <c r="AN1599">
        <f t="shared" si="491"/>
        <v>0.99801720458878906</v>
      </c>
      <c r="AO1599" s="28">
        <f t="shared" si="492"/>
        <v>310.99992944891983</v>
      </c>
      <c r="AP1599" s="46">
        <f t="shared" si="493"/>
        <v>334.8486287019976</v>
      </c>
      <c r="AQ1599" s="28">
        <f t="shared" si="494"/>
        <v>1.371298002425192E-3</v>
      </c>
      <c r="AR1599" s="52">
        <v>309.6334938370718</v>
      </c>
      <c r="AS1599" s="52">
        <v>333.37740942665039</v>
      </c>
      <c r="AT1599" s="52">
        <v>1.4725905733496347</v>
      </c>
    </row>
    <row r="1600" spans="1:46" x14ac:dyDescent="0.3">
      <c r="A1600" s="1">
        <v>42836</v>
      </c>
      <c r="B1600" s="2">
        <v>0.19651620370370371</v>
      </c>
      <c r="C1600" s="4">
        <f t="shared" si="485"/>
        <v>42836.196516203701</v>
      </c>
      <c r="D1600" s="5" t="str">
        <f t="shared" si="486"/>
        <v>v</v>
      </c>
      <c r="E1600" s="6">
        <f t="shared" si="487"/>
        <v>23</v>
      </c>
      <c r="F1600">
        <v>2</v>
      </c>
      <c r="G1600">
        <v>8.516</v>
      </c>
      <c r="H1600">
        <v>1111.93</v>
      </c>
      <c r="I1600">
        <v>1090.94</v>
      </c>
      <c r="J1600">
        <v>598.85</v>
      </c>
      <c r="K1600">
        <v>21.730461999999999</v>
      </c>
      <c r="L1600">
        <v>0</v>
      </c>
      <c r="M1600">
        <v>1</v>
      </c>
      <c r="N1600">
        <v>1</v>
      </c>
      <c r="O1600">
        <v>824200</v>
      </c>
      <c r="P1600">
        <v>20359</v>
      </c>
      <c r="Q1600">
        <v>15429</v>
      </c>
      <c r="R1600">
        <v>38.799999999999997</v>
      </c>
      <c r="S1600">
        <v>3944.26</v>
      </c>
      <c r="T1600">
        <v>359</v>
      </c>
      <c r="U1600">
        <v>336.04</v>
      </c>
      <c r="V1600">
        <v>312.11</v>
      </c>
      <c r="W1600">
        <v>39</v>
      </c>
      <c r="X1600">
        <v>26.071000000000002</v>
      </c>
      <c r="Y1600" s="8">
        <f t="shared" si="477"/>
        <v>299.221</v>
      </c>
      <c r="Z1600">
        <v>53.369</v>
      </c>
      <c r="AB1600" s="25">
        <f t="shared" si="478"/>
        <v>9849.5499999999993</v>
      </c>
      <c r="AC1600" s="26">
        <f t="shared" si="495"/>
        <v>12996.758600687017</v>
      </c>
      <c r="AE1600" s="26">
        <f t="shared" si="488"/>
        <v>14074.853150399482</v>
      </c>
      <c r="AF1600" s="25">
        <f t="shared" si="479"/>
        <v>62256</v>
      </c>
      <c r="AG1600">
        <f t="shared" si="489"/>
        <v>4768.6362031417884</v>
      </c>
      <c r="AH1600" s="41">
        <f t="shared" si="481"/>
        <v>5.1945624861570158E-2</v>
      </c>
      <c r="AI1600" s="41">
        <f t="shared" si="482"/>
        <v>1.9216829274056553E-6</v>
      </c>
      <c r="AJ1600" s="41">
        <f t="shared" si="483"/>
        <v>1.9945858075857305E-10</v>
      </c>
      <c r="AK1600">
        <f t="shared" si="480"/>
        <v>1013.25</v>
      </c>
      <c r="AL1600">
        <v>273.14999999999998</v>
      </c>
      <c r="AM1600" s="27">
        <f t="shared" si="490"/>
        <v>313.03759123005869</v>
      </c>
      <c r="AN1600">
        <f t="shared" si="491"/>
        <v>0.99822864897828956</v>
      </c>
      <c r="AO1600" s="28">
        <f t="shared" si="492"/>
        <v>312.48309177299956</v>
      </c>
      <c r="AP1600" s="46">
        <f t="shared" si="493"/>
        <v>336.4424417851825</v>
      </c>
      <c r="AQ1600" s="28">
        <f t="shared" si="494"/>
        <v>-0.40244178518247509</v>
      </c>
      <c r="AR1600" s="52">
        <v>311.10981887299209</v>
      </c>
      <c r="AS1600" s="52">
        <v>334.96387446464547</v>
      </c>
      <c r="AT1600" s="52">
        <v>1.0761255353545494</v>
      </c>
    </row>
    <row r="1601" spans="1:46" x14ac:dyDescent="0.3">
      <c r="A1601" s="1">
        <v>42836</v>
      </c>
      <c r="B1601" s="2">
        <v>0.19686342592592596</v>
      </c>
      <c r="C1601" s="4">
        <f t="shared" si="485"/>
        <v>42836.196863425925</v>
      </c>
      <c r="D1601" s="5" t="str">
        <f t="shared" si="486"/>
        <v>v</v>
      </c>
      <c r="E1601" s="6">
        <f t="shared" si="487"/>
        <v>23</v>
      </c>
      <c r="F1601">
        <v>2</v>
      </c>
      <c r="G1601">
        <v>8.4559999999999995</v>
      </c>
      <c r="H1601">
        <v>1111.92</v>
      </c>
      <c r="I1601">
        <v>1090.93</v>
      </c>
      <c r="J1601">
        <v>597.77499999999998</v>
      </c>
      <c r="K1601">
        <v>21.721824000000002</v>
      </c>
      <c r="L1601">
        <v>0</v>
      </c>
      <c r="M1601">
        <v>1</v>
      </c>
      <c r="N1601">
        <v>1</v>
      </c>
      <c r="O1601">
        <v>824230</v>
      </c>
      <c r="P1601">
        <v>20356</v>
      </c>
      <c r="Q1601">
        <v>15428</v>
      </c>
      <c r="R1601">
        <v>38.9</v>
      </c>
      <c r="S1601">
        <v>3952.35</v>
      </c>
      <c r="T1601">
        <v>360</v>
      </c>
      <c r="U1601">
        <v>336.81</v>
      </c>
      <c r="V1601">
        <v>312.83</v>
      </c>
      <c r="W1601">
        <v>38.996000000000002</v>
      </c>
      <c r="X1601">
        <v>26.126999999999999</v>
      </c>
      <c r="Y1601" s="8">
        <f t="shared" si="477"/>
        <v>299.27699999999999</v>
      </c>
      <c r="Z1601">
        <v>53.198999999999998</v>
      </c>
      <c r="AB1601" s="25">
        <f t="shared" si="478"/>
        <v>9849.5499999999993</v>
      </c>
      <c r="AC1601" s="26">
        <f t="shared" si="495"/>
        <v>12995.685753176042</v>
      </c>
      <c r="AE1601" s="26">
        <f t="shared" si="488"/>
        <v>14074.853150399482</v>
      </c>
      <c r="AF1601" s="25">
        <f t="shared" si="479"/>
        <v>62256</v>
      </c>
      <c r="AG1601">
        <f t="shared" si="489"/>
        <v>4773.38163060235</v>
      </c>
      <c r="AH1601" s="41">
        <f t="shared" si="481"/>
        <v>5.1945639997515128E-2</v>
      </c>
      <c r="AI1601" s="41">
        <f t="shared" si="482"/>
        <v>1.9216802439645272E-6</v>
      </c>
      <c r="AJ1601" s="41">
        <f t="shared" si="483"/>
        <v>1.9945893965134514E-10</v>
      </c>
      <c r="AK1601">
        <f t="shared" si="480"/>
        <v>1013.25</v>
      </c>
      <c r="AL1601">
        <v>273.14999999999998</v>
      </c>
      <c r="AM1601" s="27">
        <f t="shared" si="490"/>
        <v>313.43579650712013</v>
      </c>
      <c r="AN1601">
        <f t="shared" si="491"/>
        <v>0.99842444930732932</v>
      </c>
      <c r="AO1601" s="28">
        <f t="shared" si="492"/>
        <v>312.94196252082554</v>
      </c>
      <c r="AP1601" s="46">
        <f t="shared" si="493"/>
        <v>336.93340752316232</v>
      </c>
      <c r="AQ1601" s="28">
        <f t="shared" si="494"/>
        <v>-0.12340752316231374</v>
      </c>
      <c r="AR1601" s="52">
        <v>311.56654285087762</v>
      </c>
      <c r="AS1601" s="52">
        <v>335.45254240543596</v>
      </c>
      <c r="AT1601" s="52">
        <v>1.357457594564039</v>
      </c>
    </row>
    <row r="1602" spans="1:46" x14ac:dyDescent="0.3">
      <c r="A1602" s="1">
        <v>42836</v>
      </c>
      <c r="B1602" s="2">
        <v>0.19721064814814815</v>
      </c>
      <c r="C1602" s="4">
        <f t="shared" si="485"/>
        <v>42836.197210648148</v>
      </c>
      <c r="D1602" s="5" t="str">
        <f t="shared" si="486"/>
        <v>v</v>
      </c>
      <c r="E1602" s="6">
        <f t="shared" si="487"/>
        <v>23</v>
      </c>
      <c r="F1602">
        <v>2</v>
      </c>
      <c r="G1602">
        <v>8.4209999999999994</v>
      </c>
      <c r="H1602">
        <v>1111.83</v>
      </c>
      <c r="I1602">
        <v>1090.77</v>
      </c>
      <c r="J1602">
        <v>588.97500000000002</v>
      </c>
      <c r="K1602">
        <v>21.753039000000001</v>
      </c>
      <c r="L1602">
        <v>0</v>
      </c>
      <c r="M1602">
        <v>1</v>
      </c>
      <c r="N1602">
        <v>1</v>
      </c>
      <c r="O1602">
        <v>824260</v>
      </c>
      <c r="P1602">
        <v>20353</v>
      </c>
      <c r="Q1602">
        <v>15427</v>
      </c>
      <c r="R1602">
        <v>38.9</v>
      </c>
      <c r="S1602">
        <v>3956.41</v>
      </c>
      <c r="T1602">
        <v>360</v>
      </c>
      <c r="U1602">
        <v>337.21</v>
      </c>
      <c r="V1602">
        <v>313.24</v>
      </c>
      <c r="W1602">
        <v>39.002000000000002</v>
      </c>
      <c r="X1602">
        <v>26.183</v>
      </c>
      <c r="Y1602" s="8">
        <f t="shared" si="477"/>
        <v>299.33299999999997</v>
      </c>
      <c r="Z1602">
        <v>53.055</v>
      </c>
      <c r="AB1602" s="25">
        <f t="shared" si="478"/>
        <v>9849.5499999999993</v>
      </c>
      <c r="AC1602" s="26">
        <f t="shared" si="495"/>
        <v>12994.612766578077</v>
      </c>
      <c r="AE1602" s="26">
        <f t="shared" si="488"/>
        <v>14074.853150399482</v>
      </c>
      <c r="AF1602" s="25">
        <f t="shared" si="479"/>
        <v>62256</v>
      </c>
      <c r="AG1602">
        <f t="shared" si="489"/>
        <v>4778.1276732735651</v>
      </c>
      <c r="AH1602" s="41">
        <f t="shared" si="481"/>
        <v>5.1945655133460104E-2</v>
      </c>
      <c r="AI1602" s="41">
        <f t="shared" si="482"/>
        <v>1.9216775605233991E-6</v>
      </c>
      <c r="AJ1602" s="41">
        <f t="shared" si="483"/>
        <v>1.9945929854411723E-10</v>
      </c>
      <c r="AK1602">
        <f t="shared" si="480"/>
        <v>1013.25</v>
      </c>
      <c r="AL1602">
        <v>273.14999999999998</v>
      </c>
      <c r="AM1602" s="27">
        <f t="shared" si="490"/>
        <v>313.83426876795579</v>
      </c>
      <c r="AN1602">
        <f t="shared" si="491"/>
        <v>0.99869210732682323</v>
      </c>
      <c r="AO1602" s="28">
        <f t="shared" si="492"/>
        <v>313.42380722724238</v>
      </c>
      <c r="AP1602" s="46">
        <f t="shared" si="493"/>
        <v>337.40270042858043</v>
      </c>
      <c r="AQ1602" s="28">
        <f t="shared" si="494"/>
        <v>-0.19270042858045144</v>
      </c>
      <c r="AR1602" s="52">
        <v>312.04613751968174</v>
      </c>
      <c r="AS1602" s="52">
        <v>335.91963032059533</v>
      </c>
      <c r="AT1602" s="52">
        <v>1.2903696794046482</v>
      </c>
    </row>
    <row r="1603" spans="1:46" x14ac:dyDescent="0.3">
      <c r="A1603" s="1">
        <v>42836</v>
      </c>
      <c r="B1603" s="2">
        <v>0.19755787037037034</v>
      </c>
      <c r="C1603" s="4">
        <f t="shared" si="485"/>
        <v>42836.197557870371</v>
      </c>
      <c r="D1603" s="5" t="str">
        <f t="shared" si="486"/>
        <v>v</v>
      </c>
      <c r="E1603" s="6">
        <f t="shared" si="487"/>
        <v>23</v>
      </c>
      <c r="F1603">
        <v>2</v>
      </c>
      <c r="G1603">
        <v>8.5449999999999999</v>
      </c>
      <c r="H1603">
        <v>1111.67</v>
      </c>
      <c r="I1603">
        <v>1090.8399999999999</v>
      </c>
      <c r="J1603">
        <v>592.32500000000005</v>
      </c>
      <c r="K1603">
        <v>21.731639999999999</v>
      </c>
      <c r="L1603">
        <v>0</v>
      </c>
      <c r="M1603">
        <v>1</v>
      </c>
      <c r="N1603">
        <v>1</v>
      </c>
      <c r="O1603">
        <v>824290</v>
      </c>
      <c r="P1603">
        <v>20350</v>
      </c>
      <c r="Q1603">
        <v>15426</v>
      </c>
      <c r="R1603">
        <v>38.9</v>
      </c>
      <c r="S1603">
        <v>3964.24</v>
      </c>
      <c r="T1603">
        <v>361</v>
      </c>
      <c r="U1603">
        <v>338.01</v>
      </c>
      <c r="V1603">
        <v>313.97000000000003</v>
      </c>
      <c r="W1603">
        <v>39.000999999999998</v>
      </c>
      <c r="X1603">
        <v>26.225000000000001</v>
      </c>
      <c r="Y1603" s="8">
        <f t="shared" si="477"/>
        <v>299.375</v>
      </c>
      <c r="Z1603">
        <v>52.927999999999997</v>
      </c>
      <c r="AB1603" s="25">
        <f t="shared" si="478"/>
        <v>9849.5499999999993</v>
      </c>
      <c r="AC1603" s="26">
        <f t="shared" si="495"/>
        <v>12993.539640866071</v>
      </c>
      <c r="AE1603" s="26">
        <f t="shared" si="488"/>
        <v>14074.853150399482</v>
      </c>
      <c r="AF1603" s="25">
        <f t="shared" si="479"/>
        <v>62256</v>
      </c>
      <c r="AG1603">
        <f t="shared" si="489"/>
        <v>4782.8743312750912</v>
      </c>
      <c r="AH1603" s="41">
        <f t="shared" si="481"/>
        <v>5.1945670269405074E-2</v>
      </c>
      <c r="AI1603" s="41">
        <f t="shared" si="482"/>
        <v>1.921674877082271E-6</v>
      </c>
      <c r="AJ1603" s="41">
        <f t="shared" si="483"/>
        <v>1.9945965743688933E-10</v>
      </c>
      <c r="AK1603">
        <f t="shared" si="480"/>
        <v>1013.25</v>
      </c>
      <c r="AL1603">
        <v>273.14999999999998</v>
      </c>
      <c r="AM1603" s="27">
        <f t="shared" si="490"/>
        <v>314.23300823464479</v>
      </c>
      <c r="AN1603">
        <f t="shared" si="491"/>
        <v>0.99897599530500414</v>
      </c>
      <c r="AO1603" s="28">
        <f t="shared" si="492"/>
        <v>313.91123215888985</v>
      </c>
      <c r="AP1603" s="46">
        <f t="shared" si="493"/>
        <v>337.94910287510822</v>
      </c>
      <c r="AQ1603" s="28">
        <f t="shared" si="494"/>
        <v>6.0897124891766907E-2</v>
      </c>
      <c r="AR1603" s="52">
        <v>312.53128557129395</v>
      </c>
      <c r="AS1603" s="52">
        <v>336.46348635834227</v>
      </c>
      <c r="AT1603" s="52">
        <v>1.5465136416577252</v>
      </c>
    </row>
    <row r="1604" spans="1:46" x14ac:dyDescent="0.3">
      <c r="A1604" s="1">
        <v>42836</v>
      </c>
      <c r="B1604" s="2">
        <v>0.19790509259259259</v>
      </c>
      <c r="C1604" s="4">
        <f t="shared" si="485"/>
        <v>42836.197905092595</v>
      </c>
      <c r="D1604" s="5" t="str">
        <f t="shared" si="486"/>
        <v>v</v>
      </c>
      <c r="E1604" s="6">
        <f t="shared" si="487"/>
        <v>23</v>
      </c>
      <c r="F1604">
        <v>2</v>
      </c>
      <c r="G1604">
        <v>8.3469999999999995</v>
      </c>
      <c r="H1604">
        <v>1111.58</v>
      </c>
      <c r="I1604">
        <v>1090.8499999999999</v>
      </c>
      <c r="J1604">
        <v>589.42499999999995</v>
      </c>
      <c r="K1604">
        <v>21.730657999999998</v>
      </c>
      <c r="L1604">
        <v>0</v>
      </c>
      <c r="M1604">
        <v>1</v>
      </c>
      <c r="N1604">
        <v>1</v>
      </c>
      <c r="O1604">
        <v>824320</v>
      </c>
      <c r="P1604">
        <v>20349</v>
      </c>
      <c r="Q1604">
        <v>15426</v>
      </c>
      <c r="R1604">
        <v>38.9</v>
      </c>
      <c r="S1604">
        <v>3967.11</v>
      </c>
      <c r="T1604">
        <v>361</v>
      </c>
      <c r="U1604">
        <v>338.36</v>
      </c>
      <c r="V1604">
        <v>314.29000000000002</v>
      </c>
      <c r="W1604">
        <v>39.003</v>
      </c>
      <c r="X1604">
        <v>26.280999999999999</v>
      </c>
      <c r="Y1604" s="8">
        <f t="shared" si="477"/>
        <v>299.43099999999998</v>
      </c>
      <c r="Z1604">
        <v>52.79</v>
      </c>
      <c r="AB1604" s="25">
        <f t="shared" si="478"/>
        <v>9849.5499999999993</v>
      </c>
      <c r="AC1604" s="26">
        <f t="shared" si="495"/>
        <v>12992.901137689614</v>
      </c>
      <c r="AE1604" s="26">
        <f t="shared" si="488"/>
        <v>14074.853150399482</v>
      </c>
      <c r="AF1604" s="25">
        <f t="shared" si="479"/>
        <v>62256</v>
      </c>
      <c r="AG1604">
        <f t="shared" si="489"/>
        <v>4785.6985634946868</v>
      </c>
      <c r="AH1604" s="41">
        <f t="shared" si="481"/>
        <v>5.1945685405350051E-2</v>
      </c>
      <c r="AI1604" s="41">
        <f t="shared" si="482"/>
        <v>1.9216721936411429E-6</v>
      </c>
      <c r="AJ1604" s="41">
        <f t="shared" si="483"/>
        <v>1.9946001632966142E-10</v>
      </c>
      <c r="AK1604">
        <f t="shared" si="480"/>
        <v>1013.25</v>
      </c>
      <c r="AL1604">
        <v>273.14999999999998</v>
      </c>
      <c r="AM1604" s="27">
        <f t="shared" si="490"/>
        <v>314.47037847335406</v>
      </c>
      <c r="AN1604">
        <f t="shared" si="491"/>
        <v>0.99924375817852984</v>
      </c>
      <c r="AO1604" s="28">
        <f t="shared" si="492"/>
        <v>314.23256282153898</v>
      </c>
      <c r="AP1604" s="46">
        <f t="shared" si="493"/>
        <v>338.29814078842907</v>
      </c>
      <c r="AQ1604" s="28">
        <f t="shared" si="494"/>
        <v>6.1859211570947537E-2</v>
      </c>
      <c r="AR1604" s="52">
        <v>312.85110246258859</v>
      </c>
      <c r="AS1604" s="52">
        <v>336.81088094874389</v>
      </c>
      <c r="AT1604" s="52">
        <v>1.5491190512561275</v>
      </c>
    </row>
    <row r="1605" spans="1:46" x14ac:dyDescent="0.3">
      <c r="A1605" s="1">
        <v>42836</v>
      </c>
      <c r="B1605" s="2">
        <v>0.19825231481481484</v>
      </c>
      <c r="C1605" s="4">
        <f t="shared" si="485"/>
        <v>42836.198252314818</v>
      </c>
      <c r="D1605" s="5" t="str">
        <f t="shared" si="486"/>
        <v>v</v>
      </c>
      <c r="E1605" s="6">
        <f t="shared" si="487"/>
        <v>23</v>
      </c>
      <c r="F1605">
        <v>2</v>
      </c>
      <c r="G1605">
        <v>8.4239999999999995</v>
      </c>
      <c r="H1605">
        <v>1111.57</v>
      </c>
      <c r="I1605">
        <v>1090.5</v>
      </c>
      <c r="J1605">
        <v>590.32500000000005</v>
      </c>
      <c r="K1605">
        <v>21.731051000000001</v>
      </c>
      <c r="L1605">
        <v>0</v>
      </c>
      <c r="M1605">
        <v>1</v>
      </c>
      <c r="N1605">
        <v>1</v>
      </c>
      <c r="O1605">
        <v>824350</v>
      </c>
      <c r="P1605">
        <v>20348</v>
      </c>
      <c r="Q1605">
        <v>15425</v>
      </c>
      <c r="R1605">
        <v>38.9</v>
      </c>
      <c r="S1605">
        <v>3963.18</v>
      </c>
      <c r="T1605">
        <v>361</v>
      </c>
      <c r="U1605">
        <v>337.96</v>
      </c>
      <c r="V1605">
        <v>314.02</v>
      </c>
      <c r="W1605">
        <v>38.999000000000002</v>
      </c>
      <c r="X1605">
        <v>26.323</v>
      </c>
      <c r="Y1605" s="8">
        <f t="shared" si="477"/>
        <v>299.47299999999996</v>
      </c>
      <c r="Z1605">
        <v>52.668999999999997</v>
      </c>
      <c r="AB1605" s="25">
        <f t="shared" si="478"/>
        <v>9849.5499999999993</v>
      </c>
      <c r="AC1605" s="26">
        <f t="shared" si="495"/>
        <v>12993.104920583466</v>
      </c>
      <c r="AE1605" s="26">
        <f t="shared" si="488"/>
        <v>14074.853150399482</v>
      </c>
      <c r="AF1605" s="25">
        <f t="shared" si="479"/>
        <v>62256</v>
      </c>
      <c r="AG1605">
        <f t="shared" si="489"/>
        <v>4784.7971894125576</v>
      </c>
      <c r="AH1605" s="41">
        <f t="shared" si="481"/>
        <v>5.194570054129502E-2</v>
      </c>
      <c r="AI1605" s="41">
        <f t="shared" si="482"/>
        <v>1.9216695102000144E-6</v>
      </c>
      <c r="AJ1605" s="41">
        <f t="shared" si="483"/>
        <v>1.9946037522243349E-10</v>
      </c>
      <c r="AK1605">
        <f t="shared" si="480"/>
        <v>1013.25</v>
      </c>
      <c r="AL1605">
        <v>273.14999999999998</v>
      </c>
      <c r="AM1605" s="27">
        <f t="shared" si="490"/>
        <v>314.39467810414072</v>
      </c>
      <c r="AN1605">
        <f t="shared" si="491"/>
        <v>0.99939290888349119</v>
      </c>
      <c r="AO1605" s="28">
        <f t="shared" si="492"/>
        <v>314.20381188798603</v>
      </c>
      <c r="AP1605" s="46">
        <f t="shared" si="493"/>
        <v>338.15865468921663</v>
      </c>
      <c r="AQ1605" s="28">
        <f t="shared" si="494"/>
        <v>-0.19865468921665297</v>
      </c>
      <c r="AR1605" s="52">
        <v>312.82244427441611</v>
      </c>
      <c r="AS1605" s="52">
        <v>336.6719718541828</v>
      </c>
      <c r="AT1605" s="52">
        <v>1.2880281458171794</v>
      </c>
    </row>
    <row r="1606" spans="1:46" x14ac:dyDescent="0.3">
      <c r="A1606" s="1">
        <v>42836</v>
      </c>
      <c r="B1606" s="2">
        <v>0.19859953703703703</v>
      </c>
      <c r="C1606" s="4">
        <f t="shared" si="485"/>
        <v>42836.198599537034</v>
      </c>
      <c r="D1606" s="5" t="str">
        <f t="shared" si="486"/>
        <v>v</v>
      </c>
      <c r="E1606" s="6">
        <f t="shared" si="487"/>
        <v>23</v>
      </c>
      <c r="F1606">
        <v>2</v>
      </c>
      <c r="G1606">
        <v>8.4440000000000008</v>
      </c>
      <c r="H1606">
        <v>1111.3800000000001</v>
      </c>
      <c r="I1606">
        <v>1090.43</v>
      </c>
      <c r="J1606">
        <v>591.02499999999998</v>
      </c>
      <c r="K1606">
        <v>21.742830999999999</v>
      </c>
      <c r="L1606">
        <v>0</v>
      </c>
      <c r="M1606">
        <v>1</v>
      </c>
      <c r="N1606">
        <v>1</v>
      </c>
      <c r="O1606">
        <v>824380</v>
      </c>
      <c r="P1606">
        <v>20347</v>
      </c>
      <c r="Q1606">
        <v>15424</v>
      </c>
      <c r="R1606">
        <v>38.9</v>
      </c>
      <c r="S1606">
        <v>3963.02</v>
      </c>
      <c r="T1606">
        <v>361</v>
      </c>
      <c r="U1606">
        <v>338.01</v>
      </c>
      <c r="V1606">
        <v>314.08999999999997</v>
      </c>
      <c r="W1606">
        <v>38.997</v>
      </c>
      <c r="X1606">
        <v>26.349</v>
      </c>
      <c r="Y1606" s="8">
        <f t="shared" si="477"/>
        <v>299.49899999999997</v>
      </c>
      <c r="Z1606">
        <v>52.552</v>
      </c>
      <c r="AB1606" s="25">
        <f t="shared" si="478"/>
        <v>9849.5499999999993</v>
      </c>
      <c r="AC1606" s="26">
        <f t="shared" si="495"/>
        <v>12993.308729901451</v>
      </c>
      <c r="AE1606" s="26">
        <f t="shared" si="488"/>
        <v>14074.853150399482</v>
      </c>
      <c r="AF1606" s="25">
        <f t="shared" si="479"/>
        <v>62256</v>
      </c>
      <c r="AG1606">
        <f t="shared" si="489"/>
        <v>4783.895698450985</v>
      </c>
      <c r="AH1606" s="41">
        <f t="shared" si="481"/>
        <v>5.1945715677239997E-2</v>
      </c>
      <c r="AI1606" s="41">
        <f t="shared" si="482"/>
        <v>1.9216668267588864E-6</v>
      </c>
      <c r="AJ1606" s="41">
        <f t="shared" si="483"/>
        <v>1.9946073411520558E-10</v>
      </c>
      <c r="AK1606">
        <f t="shared" si="480"/>
        <v>1013.25</v>
      </c>
      <c r="AL1606">
        <v>273.14999999999998</v>
      </c>
      <c r="AM1606" s="27">
        <f t="shared" si="490"/>
        <v>314.31897566362858</v>
      </c>
      <c r="AN1606">
        <f t="shared" si="491"/>
        <v>0.99965054502938788</v>
      </c>
      <c r="AO1606" s="28">
        <f t="shared" si="492"/>
        <v>314.2091353352252</v>
      </c>
      <c r="AP1606" s="46">
        <f t="shared" si="493"/>
        <v>338.14267697368825</v>
      </c>
      <c r="AQ1606" s="28">
        <f t="shared" si="494"/>
        <v>-0.13267697368826248</v>
      </c>
      <c r="AR1606" s="52">
        <v>312.82771059993598</v>
      </c>
      <c r="AS1606" s="52">
        <v>336.65602809720031</v>
      </c>
      <c r="AT1606" s="52">
        <v>1.3539719027996853</v>
      </c>
    </row>
    <row r="1607" spans="1:46" x14ac:dyDescent="0.3">
      <c r="A1607" s="1">
        <v>42836</v>
      </c>
      <c r="B1607" s="2">
        <v>0.19894675925925928</v>
      </c>
      <c r="C1607" s="4">
        <f t="shared" si="485"/>
        <v>42836.198946759258</v>
      </c>
      <c r="D1607" s="5" t="str">
        <f t="shared" si="486"/>
        <v>v</v>
      </c>
      <c r="E1607" s="6">
        <f t="shared" si="487"/>
        <v>23</v>
      </c>
      <c r="F1607">
        <v>2</v>
      </c>
      <c r="G1607">
        <v>8.3040000000000003</v>
      </c>
      <c r="H1607">
        <v>1111.32</v>
      </c>
      <c r="I1607">
        <v>1090.73</v>
      </c>
      <c r="J1607">
        <v>581.57500000000005</v>
      </c>
      <c r="K1607">
        <v>21.729479999999999</v>
      </c>
      <c r="L1607">
        <v>0</v>
      </c>
      <c r="M1607">
        <v>1</v>
      </c>
      <c r="N1607">
        <v>1</v>
      </c>
      <c r="O1607">
        <v>824410</v>
      </c>
      <c r="P1607">
        <v>20346</v>
      </c>
      <c r="Q1607">
        <v>15426</v>
      </c>
      <c r="R1607">
        <v>38.9</v>
      </c>
      <c r="S1607">
        <v>3972.68</v>
      </c>
      <c r="T1607">
        <v>362</v>
      </c>
      <c r="U1607">
        <v>339.01</v>
      </c>
      <c r="V1607">
        <v>314.93</v>
      </c>
      <c r="W1607">
        <v>38.994999999999997</v>
      </c>
      <c r="X1607">
        <v>26.387</v>
      </c>
      <c r="Y1607" s="8">
        <f t="shared" si="477"/>
        <v>299.53699999999998</v>
      </c>
      <c r="Z1607">
        <v>52.462000000000003</v>
      </c>
      <c r="AB1607" s="25">
        <f t="shared" si="478"/>
        <v>9849.5499999999993</v>
      </c>
      <c r="AC1607" s="26">
        <f t="shared" si="495"/>
        <v>12990.98562816025</v>
      </c>
      <c r="AE1607" s="26">
        <f t="shared" si="488"/>
        <v>14074.853150399482</v>
      </c>
      <c r="AF1607" s="25">
        <f t="shared" si="479"/>
        <v>62256</v>
      </c>
      <c r="AG1607">
        <f t="shared" si="489"/>
        <v>4794.1712601534673</v>
      </c>
      <c r="AH1607" s="41">
        <f t="shared" si="481"/>
        <v>5.1945730813184973E-2</v>
      </c>
      <c r="AI1607" s="41">
        <f t="shared" si="482"/>
        <v>1.9216641433177583E-6</v>
      </c>
      <c r="AJ1607" s="41">
        <f t="shared" si="483"/>
        <v>1.9946109300797767E-10</v>
      </c>
      <c r="AK1607">
        <f t="shared" si="480"/>
        <v>1013.25</v>
      </c>
      <c r="AL1607">
        <v>273.14999999999998</v>
      </c>
      <c r="AM1607" s="27">
        <f t="shared" si="490"/>
        <v>315.18294780687336</v>
      </c>
      <c r="AN1607">
        <f t="shared" si="491"/>
        <v>0.99983135707554527</v>
      </c>
      <c r="AO1607" s="28">
        <f t="shared" si="492"/>
        <v>315.12979443281694</v>
      </c>
      <c r="AP1607" s="46">
        <f t="shared" si="493"/>
        <v>339.22676603178525</v>
      </c>
      <c r="AQ1607" s="28">
        <f t="shared" si="494"/>
        <v>-0.21676603178525511</v>
      </c>
      <c r="AR1607" s="52">
        <v>313.74408103765506</v>
      </c>
      <c r="AS1607" s="52">
        <v>337.73509154720108</v>
      </c>
      <c r="AT1607" s="52">
        <v>1.2749084527989112</v>
      </c>
    </row>
    <row r="1608" spans="1:46" x14ac:dyDescent="0.3">
      <c r="A1608" s="1">
        <v>42836</v>
      </c>
      <c r="B1608" s="2">
        <v>0.19929398148148147</v>
      </c>
      <c r="C1608" s="4">
        <f t="shared" si="485"/>
        <v>42836.199293981481</v>
      </c>
      <c r="D1608" s="5" t="str">
        <f t="shared" si="486"/>
        <v>v</v>
      </c>
      <c r="E1608" s="6">
        <f t="shared" si="487"/>
        <v>23</v>
      </c>
      <c r="F1608">
        <v>2</v>
      </c>
      <c r="G1608">
        <v>8.4629999999999992</v>
      </c>
      <c r="H1608">
        <v>1111.3699999999999</v>
      </c>
      <c r="I1608">
        <v>1090.3800000000001</v>
      </c>
      <c r="J1608">
        <v>583.35</v>
      </c>
      <c r="K1608">
        <v>21.732229</v>
      </c>
      <c r="L1608">
        <v>0</v>
      </c>
      <c r="M1608">
        <v>1</v>
      </c>
      <c r="N1608">
        <v>1</v>
      </c>
      <c r="O1608">
        <v>824440</v>
      </c>
      <c r="P1608">
        <v>20346</v>
      </c>
      <c r="Q1608">
        <v>15424</v>
      </c>
      <c r="R1608">
        <v>38.9</v>
      </c>
      <c r="S1608">
        <v>3967.39</v>
      </c>
      <c r="T1608">
        <v>361</v>
      </c>
      <c r="U1608">
        <v>338.46</v>
      </c>
      <c r="V1608">
        <v>314.51</v>
      </c>
      <c r="W1608">
        <v>38.999000000000002</v>
      </c>
      <c r="X1608">
        <v>26.413</v>
      </c>
      <c r="Y1608" s="8">
        <f t="shared" si="477"/>
        <v>299.56299999999999</v>
      </c>
      <c r="Z1608">
        <v>52.363999999999997</v>
      </c>
      <c r="AB1608" s="25">
        <f t="shared" si="478"/>
        <v>9849.5499999999993</v>
      </c>
      <c r="AC1608" s="26">
        <f t="shared" si="495"/>
        <v>12992.670143931535</v>
      </c>
      <c r="AE1608" s="26">
        <f t="shared" si="488"/>
        <v>14074.853150399482</v>
      </c>
      <c r="AF1608" s="25">
        <f t="shared" si="479"/>
        <v>62256</v>
      </c>
      <c r="AG1608">
        <f t="shared" si="489"/>
        <v>4786.7202968832644</v>
      </c>
      <c r="AH1608" s="41">
        <f t="shared" si="481"/>
        <v>5.1945745949129943E-2</v>
      </c>
      <c r="AI1608" s="41">
        <f t="shared" si="482"/>
        <v>1.9216614598766302E-6</v>
      </c>
      <c r="AJ1608" s="41">
        <f t="shared" si="483"/>
        <v>1.9946145190074976E-10</v>
      </c>
      <c r="AK1608">
        <f t="shared" si="480"/>
        <v>1013.25</v>
      </c>
      <c r="AL1608">
        <v>273.14999999999998</v>
      </c>
      <c r="AM1608" s="27">
        <f t="shared" si="490"/>
        <v>314.5564547507264</v>
      </c>
      <c r="AN1608">
        <f t="shared" si="491"/>
        <v>0.99987315723146575</v>
      </c>
      <c r="AO1608" s="28">
        <f t="shared" si="492"/>
        <v>314.51655553914549</v>
      </c>
      <c r="AP1608" s="46">
        <f t="shared" si="493"/>
        <v>338.45799341601133</v>
      </c>
      <c r="AQ1608" s="28">
        <f t="shared" si="494"/>
        <v>2.006583988645616E-3</v>
      </c>
      <c r="AR1608" s="52">
        <v>313.1336275700769</v>
      </c>
      <c r="AS1608" s="52">
        <v>336.96979504550751</v>
      </c>
      <c r="AT1608" s="52">
        <v>1.4902049544924694</v>
      </c>
    </row>
    <row r="1609" spans="1:46" x14ac:dyDescent="0.3">
      <c r="A1609" s="1">
        <v>42836</v>
      </c>
      <c r="B1609" s="2">
        <v>0.19964120370370372</v>
      </c>
      <c r="C1609" s="4">
        <f t="shared" si="485"/>
        <v>42836.199641203704</v>
      </c>
      <c r="D1609" s="5" t="str">
        <f t="shared" si="486"/>
        <v>v</v>
      </c>
      <c r="E1609" s="6">
        <f t="shared" si="487"/>
        <v>23</v>
      </c>
      <c r="F1609">
        <v>2</v>
      </c>
      <c r="G1609">
        <v>8.5820000000000007</v>
      </c>
      <c r="H1609">
        <v>1111.18</v>
      </c>
      <c r="I1609">
        <v>1090.5999999999999</v>
      </c>
      <c r="J1609">
        <v>590.25</v>
      </c>
      <c r="K1609">
        <v>21.737922000000001</v>
      </c>
      <c r="L1609">
        <v>0</v>
      </c>
      <c r="M1609">
        <v>0</v>
      </c>
      <c r="N1609">
        <v>1</v>
      </c>
      <c r="O1609">
        <v>824470</v>
      </c>
      <c r="P1609">
        <v>20345</v>
      </c>
      <c r="Q1609">
        <v>15425</v>
      </c>
      <c r="R1609">
        <v>38.9</v>
      </c>
      <c r="S1609">
        <v>3972.9</v>
      </c>
      <c r="T1609">
        <v>362</v>
      </c>
      <c r="U1609">
        <v>339.08</v>
      </c>
      <c r="V1609">
        <v>315.02999999999997</v>
      </c>
      <c r="W1609">
        <v>38.999000000000002</v>
      </c>
      <c r="X1609">
        <v>26.431000000000001</v>
      </c>
      <c r="Y1609" s="8">
        <f t="shared" si="477"/>
        <v>299.58099999999996</v>
      </c>
      <c r="Z1609">
        <v>52.302999999999997</v>
      </c>
      <c r="AB1609" s="25">
        <f t="shared" si="478"/>
        <v>9849.5499999999993</v>
      </c>
      <c r="AC1609" s="26">
        <f t="shared" si="495"/>
        <v>12991.189286871961</v>
      </c>
      <c r="AE1609" s="26">
        <f t="shared" si="488"/>
        <v>14074.853150399482</v>
      </c>
      <c r="AF1609" s="25">
        <f t="shared" si="479"/>
        <v>62256</v>
      </c>
      <c r="AG1609">
        <f t="shared" si="489"/>
        <v>4793.2704353547397</v>
      </c>
      <c r="AH1609" s="41">
        <f t="shared" si="481"/>
        <v>5.1945761085074919E-2</v>
      </c>
      <c r="AI1609" s="41">
        <f t="shared" si="482"/>
        <v>1.9216587764355021E-6</v>
      </c>
      <c r="AJ1609" s="41">
        <f t="shared" si="483"/>
        <v>1.9946181079352186E-10</v>
      </c>
      <c r="AK1609">
        <f t="shared" si="480"/>
        <v>1013.25</v>
      </c>
      <c r="AL1609">
        <v>273.14999999999998</v>
      </c>
      <c r="AM1609" s="27">
        <f t="shared" si="490"/>
        <v>315.10727101747216</v>
      </c>
      <c r="AN1609">
        <f t="shared" si="491"/>
        <v>1.0001042151202111</v>
      </c>
      <c r="AO1609" s="28">
        <f t="shared" si="492"/>
        <v>315.14010995960064</v>
      </c>
      <c r="AP1609" s="46">
        <f t="shared" si="493"/>
        <v>339.1974378701608</v>
      </c>
      <c r="AQ1609" s="28">
        <f t="shared" si="494"/>
        <v>-0.11743787016081342</v>
      </c>
      <c r="AR1609" s="52">
        <v>313.75426787394179</v>
      </c>
      <c r="AS1609" s="52">
        <v>337.70580265810105</v>
      </c>
      <c r="AT1609" s="52">
        <v>1.3741973418989346</v>
      </c>
    </row>
    <row r="1610" spans="1:46" x14ac:dyDescent="0.3">
      <c r="A1610" s="1">
        <v>42836</v>
      </c>
      <c r="B1610" s="2">
        <v>0.19998842592592592</v>
      </c>
      <c r="C1610" s="4">
        <f t="shared" si="485"/>
        <v>42836.199988425928</v>
      </c>
      <c r="D1610" s="5" t="str">
        <f t="shared" si="486"/>
        <v>v</v>
      </c>
      <c r="E1610" s="6">
        <f t="shared" si="487"/>
        <v>23</v>
      </c>
      <c r="F1610">
        <v>2</v>
      </c>
      <c r="G1610">
        <v>8.4740000000000002</v>
      </c>
      <c r="H1610">
        <v>1111.18</v>
      </c>
      <c r="I1610">
        <v>1090.52</v>
      </c>
      <c r="J1610">
        <v>591.47500000000002</v>
      </c>
      <c r="K1610">
        <v>21.734781000000002</v>
      </c>
      <c r="L1610">
        <v>0</v>
      </c>
      <c r="M1610">
        <v>0</v>
      </c>
      <c r="N1610">
        <v>1</v>
      </c>
      <c r="O1610">
        <v>824500</v>
      </c>
      <c r="P1610">
        <v>20345</v>
      </c>
      <c r="Q1610">
        <v>15424</v>
      </c>
      <c r="R1610">
        <v>38.9</v>
      </c>
      <c r="S1610">
        <v>3970.63</v>
      </c>
      <c r="T1610">
        <v>362</v>
      </c>
      <c r="U1610">
        <v>338.9</v>
      </c>
      <c r="V1610">
        <v>314.88</v>
      </c>
      <c r="W1610">
        <v>39.003</v>
      </c>
      <c r="X1610">
        <v>26.459</v>
      </c>
      <c r="Y1610" s="8">
        <f t="shared" ref="Y1610:Y1673" si="496">X1610+273.15</f>
        <v>299.60899999999998</v>
      </c>
      <c r="Z1610">
        <v>52.223999999999997</v>
      </c>
      <c r="AB1610" s="25">
        <f t="shared" ref="AB1610:AB1673" si="497">$AC$6</f>
        <v>9849.5499999999993</v>
      </c>
      <c r="AC1610" s="26">
        <f t="shared" si="495"/>
        <v>12992.031557961618</v>
      </c>
      <c r="AE1610" s="26">
        <f t="shared" si="488"/>
        <v>14074.853150399482</v>
      </c>
      <c r="AF1610" s="25">
        <f t="shared" ref="AF1610:AF1673" si="498">$AC$4</f>
        <v>62256</v>
      </c>
      <c r="AG1610">
        <f t="shared" si="489"/>
        <v>4789.5448953155374</v>
      </c>
      <c r="AH1610" s="41">
        <f t="shared" si="481"/>
        <v>5.1945776221019889E-2</v>
      </c>
      <c r="AI1610" s="41">
        <f t="shared" si="482"/>
        <v>1.9216560929943736E-6</v>
      </c>
      <c r="AJ1610" s="41">
        <f t="shared" si="483"/>
        <v>1.9946216968629395E-10</v>
      </c>
      <c r="AK1610">
        <f t="shared" ref="AK1610:AK1673" si="499">1013.25</f>
        <v>1013.25</v>
      </c>
      <c r="AL1610">
        <v>273.14999999999998</v>
      </c>
      <c r="AM1610" s="27">
        <f t="shared" si="490"/>
        <v>314.79401036549746</v>
      </c>
      <c r="AN1610">
        <f t="shared" si="491"/>
        <v>1.0001976887317665</v>
      </c>
      <c r="AO1610" s="28">
        <f t="shared" si="492"/>
        <v>314.85624159417432</v>
      </c>
      <c r="AP1610" s="46">
        <f t="shared" si="493"/>
        <v>338.86704029931309</v>
      </c>
      <c r="AQ1610" s="28">
        <f t="shared" si="494"/>
        <v>3.2959700686888027E-2</v>
      </c>
      <c r="AR1610" s="52">
        <v>313.47166752915336</v>
      </c>
      <c r="AS1610" s="52">
        <v>337.37687922417206</v>
      </c>
      <c r="AT1610" s="52">
        <v>1.5231207758279197</v>
      </c>
    </row>
    <row r="1611" spans="1:46" x14ac:dyDescent="0.3">
      <c r="A1611" s="1">
        <v>42836</v>
      </c>
      <c r="B1611" s="2">
        <v>0.20033564814814817</v>
      </c>
      <c r="C1611" s="4">
        <f t="shared" si="485"/>
        <v>42836.200335648151</v>
      </c>
      <c r="D1611" s="5" t="str">
        <f t="shared" si="486"/>
        <v>v</v>
      </c>
      <c r="E1611" s="6">
        <f t="shared" si="487"/>
        <v>23</v>
      </c>
      <c r="F1611">
        <v>2</v>
      </c>
      <c r="G1611">
        <v>8.4949999999999992</v>
      </c>
      <c r="H1611">
        <v>1111.0899999999999</v>
      </c>
      <c r="I1611">
        <v>1089.99</v>
      </c>
      <c r="J1611">
        <v>591.73699999999997</v>
      </c>
      <c r="K1611">
        <v>21.737725999999999</v>
      </c>
      <c r="L1611">
        <v>0</v>
      </c>
      <c r="M1611">
        <v>0</v>
      </c>
      <c r="N1611">
        <v>1</v>
      </c>
      <c r="O1611">
        <v>824530</v>
      </c>
      <c r="P1611">
        <v>20344</v>
      </c>
      <c r="Q1611">
        <v>15424</v>
      </c>
      <c r="R1611">
        <v>38.9</v>
      </c>
      <c r="S1611">
        <v>3970.86</v>
      </c>
      <c r="T1611">
        <v>362</v>
      </c>
      <c r="U1611">
        <v>338.8</v>
      </c>
      <c r="V1611">
        <v>314.94</v>
      </c>
      <c r="W1611">
        <v>38.997</v>
      </c>
      <c r="X1611">
        <v>26.477</v>
      </c>
      <c r="Y1611" s="8">
        <f t="shared" si="496"/>
        <v>299.62699999999995</v>
      </c>
      <c r="Z1611">
        <v>52.156999999999996</v>
      </c>
      <c r="AB1611" s="25">
        <f t="shared" si="497"/>
        <v>9849.5499999999993</v>
      </c>
      <c r="AC1611" s="26">
        <f t="shared" si="495"/>
        <v>12991.3929719917</v>
      </c>
      <c r="AE1611" s="26">
        <f t="shared" si="488"/>
        <v>14074.853150399482</v>
      </c>
      <c r="AF1611" s="25">
        <f t="shared" si="498"/>
        <v>62256</v>
      </c>
      <c r="AG1611">
        <f t="shared" si="489"/>
        <v>4792.3694937478231</v>
      </c>
      <c r="AH1611" s="41">
        <f t="shared" si="481"/>
        <v>5.1945791356964865E-2</v>
      </c>
      <c r="AI1611" s="41">
        <f t="shared" si="482"/>
        <v>1.9216534095532455E-6</v>
      </c>
      <c r="AJ1611" s="41">
        <f t="shared" si="483"/>
        <v>1.9946252857906604E-10</v>
      </c>
      <c r="AK1611">
        <f t="shared" si="499"/>
        <v>1013.25</v>
      </c>
      <c r="AL1611">
        <v>273.14999999999998</v>
      </c>
      <c r="AM1611" s="27">
        <f t="shared" si="490"/>
        <v>315.03159212649672</v>
      </c>
      <c r="AN1611">
        <f t="shared" si="491"/>
        <v>1.0003388013301413</v>
      </c>
      <c r="AO1611" s="28">
        <f t="shared" si="492"/>
        <v>315.1383252489457</v>
      </c>
      <c r="AP1611" s="46">
        <f t="shared" si="493"/>
        <v>339.0057963366379</v>
      </c>
      <c r="AQ1611" s="28">
        <f t="shared" si="494"/>
        <v>-0.20579633663788854</v>
      </c>
      <c r="AR1611" s="52">
        <v>313.75240761844879</v>
      </c>
      <c r="AS1611" s="52">
        <v>337.51491416731608</v>
      </c>
      <c r="AT1611" s="52">
        <v>1.2850858326839329</v>
      </c>
    </row>
    <row r="1612" spans="1:46" x14ac:dyDescent="0.3">
      <c r="A1612" s="1">
        <v>42836</v>
      </c>
      <c r="B1612" s="2">
        <v>0.20068287037037036</v>
      </c>
      <c r="C1612" s="4">
        <f t="shared" si="485"/>
        <v>42836.200682870367</v>
      </c>
      <c r="D1612" s="5" t="str">
        <f t="shared" si="486"/>
        <v>v</v>
      </c>
      <c r="E1612" s="6">
        <f t="shared" si="487"/>
        <v>23</v>
      </c>
      <c r="F1612">
        <v>2</v>
      </c>
      <c r="G1612">
        <v>8.49</v>
      </c>
      <c r="H1612">
        <v>1111.01</v>
      </c>
      <c r="I1612">
        <v>1090.05</v>
      </c>
      <c r="J1612">
        <v>592.76199999999994</v>
      </c>
      <c r="K1612">
        <v>21.725553999999999</v>
      </c>
      <c r="L1612">
        <v>0</v>
      </c>
      <c r="M1612">
        <v>0</v>
      </c>
      <c r="N1612">
        <v>1</v>
      </c>
      <c r="O1612">
        <v>824560</v>
      </c>
      <c r="P1612">
        <v>20344</v>
      </c>
      <c r="Q1612">
        <v>15424</v>
      </c>
      <c r="R1612">
        <v>38.979999999999997</v>
      </c>
      <c r="S1612">
        <v>3971.04</v>
      </c>
      <c r="T1612">
        <v>362</v>
      </c>
      <c r="U1612">
        <v>338.9</v>
      </c>
      <c r="V1612">
        <v>315.02</v>
      </c>
      <c r="W1612">
        <v>38.997</v>
      </c>
      <c r="X1612">
        <v>26.509</v>
      </c>
      <c r="Y1612" s="8">
        <f t="shared" si="496"/>
        <v>299.65899999999999</v>
      </c>
      <c r="Z1612">
        <v>52.075000000000003</v>
      </c>
      <c r="AB1612" s="25">
        <f t="shared" si="497"/>
        <v>9849.5499999999993</v>
      </c>
      <c r="AC1612" s="26">
        <f t="shared" si="495"/>
        <v>12991.3929719917</v>
      </c>
      <c r="AE1612" s="26">
        <f t="shared" si="488"/>
        <v>14074.853150399482</v>
      </c>
      <c r="AF1612" s="25">
        <f t="shared" si="498"/>
        <v>62256</v>
      </c>
      <c r="AG1612">
        <f t="shared" si="489"/>
        <v>4792.3694937478231</v>
      </c>
      <c r="AH1612" s="41">
        <f t="shared" si="481"/>
        <v>5.1945806492909835E-2</v>
      </c>
      <c r="AI1612" s="41">
        <f t="shared" si="482"/>
        <v>1.9216507261121175E-6</v>
      </c>
      <c r="AJ1612" s="41">
        <f t="shared" si="483"/>
        <v>1.9946288747183814E-10</v>
      </c>
      <c r="AK1612">
        <f t="shared" si="499"/>
        <v>1013.25</v>
      </c>
      <c r="AL1612">
        <v>273.14999999999998</v>
      </c>
      <c r="AM1612" s="27">
        <f t="shared" si="490"/>
        <v>315.03164253515035</v>
      </c>
      <c r="AN1612">
        <f t="shared" si="491"/>
        <v>1.0005176756093042</v>
      </c>
      <c r="AO1612" s="28">
        <f t="shared" si="492"/>
        <v>315.19472673264983</v>
      </c>
      <c r="AP1612" s="46">
        <f t="shared" si="493"/>
        <v>339.08513385139395</v>
      </c>
      <c r="AQ1612" s="28">
        <f t="shared" si="494"/>
        <v>-0.18513385139397087</v>
      </c>
      <c r="AR1612" s="52">
        <v>313.8085108463489</v>
      </c>
      <c r="AS1612" s="52">
        <v>337.5938487520973</v>
      </c>
      <c r="AT1612" s="52">
        <v>1.306151247902676</v>
      </c>
    </row>
    <row r="1613" spans="1:46" x14ac:dyDescent="0.3">
      <c r="A1613" s="1">
        <v>42836</v>
      </c>
      <c r="B1613" s="2">
        <v>0.20103009259259261</v>
      </c>
      <c r="C1613" s="4">
        <f t="shared" si="485"/>
        <v>42836.20103009259</v>
      </c>
      <c r="D1613" s="5" t="str">
        <f t="shared" si="486"/>
        <v>v</v>
      </c>
      <c r="E1613" s="6">
        <f t="shared" si="487"/>
        <v>23</v>
      </c>
      <c r="F1613">
        <v>2</v>
      </c>
      <c r="G1613">
        <v>8.4130000000000003</v>
      </c>
      <c r="H1613">
        <v>1110.95</v>
      </c>
      <c r="I1613">
        <v>1090.25</v>
      </c>
      <c r="J1613">
        <v>580.81200000000001</v>
      </c>
      <c r="K1613">
        <v>21.736352</v>
      </c>
      <c r="L1613">
        <v>0</v>
      </c>
      <c r="M1613">
        <v>0</v>
      </c>
      <c r="N1613">
        <v>1</v>
      </c>
      <c r="O1613">
        <v>824590</v>
      </c>
      <c r="P1613">
        <v>20344</v>
      </c>
      <c r="Q1613">
        <v>15422</v>
      </c>
      <c r="R1613">
        <v>39</v>
      </c>
      <c r="S1613">
        <v>3966.56</v>
      </c>
      <c r="T1613">
        <v>362</v>
      </c>
      <c r="U1613">
        <v>338.6</v>
      </c>
      <c r="V1613">
        <v>314.69</v>
      </c>
      <c r="W1613">
        <v>39</v>
      </c>
      <c r="X1613">
        <v>26.524999999999999</v>
      </c>
      <c r="Y1613" s="8">
        <f t="shared" si="496"/>
        <v>299.67499999999995</v>
      </c>
      <c r="Z1613">
        <v>52.023000000000003</v>
      </c>
      <c r="AB1613" s="25">
        <f t="shared" si="497"/>
        <v>9849.5499999999993</v>
      </c>
      <c r="AC1613" s="26">
        <f t="shared" si="495"/>
        <v>12993.077759045518</v>
      </c>
      <c r="AE1613" s="26">
        <f t="shared" si="488"/>
        <v>14074.853150399482</v>
      </c>
      <c r="AF1613" s="25">
        <f t="shared" si="498"/>
        <v>62256</v>
      </c>
      <c r="AG1613">
        <f t="shared" si="489"/>
        <v>4784.9173305386084</v>
      </c>
      <c r="AH1613" s="41">
        <f t="shared" ref="AH1613:AH1676" si="500">$AG$4+(((O1613-$AC$7)/($AJ$7-$AC$7))*($AN$4-$AG$4))</f>
        <v>5.1945821628854812E-2</v>
      </c>
      <c r="AI1613" s="41">
        <f t="shared" ref="AI1613:AI1676" si="501">$AG$5+(((O1613-$AC$7)/($AJ$7-$AC$7))*($AN$5-$AG$5))</f>
        <v>1.9216480426709894E-6</v>
      </c>
      <c r="AJ1613" s="41">
        <f t="shared" ref="AJ1613:AJ1676" si="502">$AG$6+(((O1613-$AC$7)/($AJ$7-$AC$7))*($AN$6-$AG$6))</f>
        <v>1.9946324636461023E-10</v>
      </c>
      <c r="AK1613">
        <f t="shared" si="499"/>
        <v>1013.25</v>
      </c>
      <c r="AL1613">
        <v>273.14999999999998</v>
      </c>
      <c r="AM1613" s="27">
        <f t="shared" si="490"/>
        <v>314.40517663651809</v>
      </c>
      <c r="AN1613">
        <f t="shared" si="491"/>
        <v>1.0006251359494902</v>
      </c>
      <c r="AO1613" s="28">
        <f t="shared" si="492"/>
        <v>314.60172261513941</v>
      </c>
      <c r="AP1613" s="46">
        <f t="shared" si="493"/>
        <v>338.50928011957143</v>
      </c>
      <c r="AQ1613" s="28">
        <f t="shared" si="494"/>
        <v>9.0719880428594024E-2</v>
      </c>
      <c r="AR1613" s="52">
        <v>313.21820253148019</v>
      </c>
      <c r="AS1613" s="52">
        <v>337.02062206755119</v>
      </c>
      <c r="AT1613" s="52">
        <v>1.5793779324488355</v>
      </c>
    </row>
    <row r="1614" spans="1:46" x14ac:dyDescent="0.3">
      <c r="A1614" s="1">
        <v>42836</v>
      </c>
      <c r="B1614" s="2">
        <v>0.2013773148148148</v>
      </c>
      <c r="C1614" s="4">
        <f t="shared" si="485"/>
        <v>42836.201377314814</v>
      </c>
      <c r="D1614" s="5" t="str">
        <f t="shared" si="486"/>
        <v>v</v>
      </c>
      <c r="E1614" s="6">
        <f t="shared" si="487"/>
        <v>23</v>
      </c>
      <c r="F1614">
        <v>2</v>
      </c>
      <c r="G1614">
        <v>8.4770000000000003</v>
      </c>
      <c r="H1614">
        <v>1110.8900000000001</v>
      </c>
      <c r="I1614">
        <v>1090.1199999999999</v>
      </c>
      <c r="J1614">
        <v>581.17499999999995</v>
      </c>
      <c r="K1614">
        <v>21.740376000000001</v>
      </c>
      <c r="L1614">
        <v>0</v>
      </c>
      <c r="M1614">
        <v>0</v>
      </c>
      <c r="N1614">
        <v>1</v>
      </c>
      <c r="O1614">
        <v>824620</v>
      </c>
      <c r="P1614">
        <v>20343</v>
      </c>
      <c r="Q1614">
        <v>15423</v>
      </c>
      <c r="R1614">
        <v>39</v>
      </c>
      <c r="S1614">
        <v>3970.18</v>
      </c>
      <c r="T1614">
        <v>362</v>
      </c>
      <c r="U1614">
        <v>338.92</v>
      </c>
      <c r="V1614">
        <v>315.02</v>
      </c>
      <c r="W1614">
        <v>39.003</v>
      </c>
      <c r="X1614">
        <v>26.542999999999999</v>
      </c>
      <c r="Y1614" s="8">
        <f t="shared" si="496"/>
        <v>299.69299999999998</v>
      </c>
      <c r="Z1614">
        <v>51.959000000000003</v>
      </c>
      <c r="AB1614" s="25">
        <f t="shared" si="497"/>
        <v>9849.5499999999993</v>
      </c>
      <c r="AC1614" s="26">
        <f t="shared" si="495"/>
        <v>12991.596683524605</v>
      </c>
      <c r="AE1614" s="26">
        <f t="shared" si="488"/>
        <v>14074.853150399482</v>
      </c>
      <c r="AF1614" s="25">
        <f t="shared" si="498"/>
        <v>62256</v>
      </c>
      <c r="AG1614">
        <f t="shared" si="489"/>
        <v>4791.4684353099783</v>
      </c>
      <c r="AH1614" s="41">
        <f t="shared" si="500"/>
        <v>5.1945836764799781E-2</v>
      </c>
      <c r="AI1614" s="41">
        <f t="shared" si="501"/>
        <v>1.9216453592298613E-6</v>
      </c>
      <c r="AJ1614" s="41">
        <f t="shared" si="502"/>
        <v>1.9946360525738232E-10</v>
      </c>
      <c r="AK1614">
        <f t="shared" si="499"/>
        <v>1013.25</v>
      </c>
      <c r="AL1614">
        <v>273.14999999999998</v>
      </c>
      <c r="AM1614" s="27">
        <f t="shared" si="490"/>
        <v>314.95596153010939</v>
      </c>
      <c r="AN1614">
        <f t="shared" si="491"/>
        <v>1.0007392863272047</v>
      </c>
      <c r="AO1614" s="28">
        <f t="shared" si="492"/>
        <v>315.18880416614019</v>
      </c>
      <c r="AP1614" s="46">
        <f t="shared" si="493"/>
        <v>339.10053708126588</v>
      </c>
      <c r="AQ1614" s="28">
        <f t="shared" si="494"/>
        <v>-0.18053708126586798</v>
      </c>
      <c r="AR1614" s="52">
        <v>313.80253085773751</v>
      </c>
      <c r="AS1614" s="52">
        <v>337.60909443734198</v>
      </c>
      <c r="AT1614" s="52">
        <v>1.3109055626580357</v>
      </c>
    </row>
    <row r="1615" spans="1:46" x14ac:dyDescent="0.3">
      <c r="A1615" s="1">
        <v>42836</v>
      </c>
      <c r="B1615" s="2">
        <v>0.20172453703703705</v>
      </c>
      <c r="C1615" s="4">
        <f t="shared" si="485"/>
        <v>42836.201724537037</v>
      </c>
      <c r="D1615" s="5" t="str">
        <f t="shared" si="486"/>
        <v>v</v>
      </c>
      <c r="E1615" s="6">
        <f t="shared" si="487"/>
        <v>23</v>
      </c>
      <c r="F1615">
        <v>2</v>
      </c>
      <c r="G1615">
        <v>8.42</v>
      </c>
      <c r="H1615">
        <v>1110.81</v>
      </c>
      <c r="I1615">
        <v>1090.0999999999999</v>
      </c>
      <c r="J1615">
        <v>586.71199999999999</v>
      </c>
      <c r="K1615">
        <v>21.737431999999998</v>
      </c>
      <c r="L1615">
        <v>0</v>
      </c>
      <c r="M1615">
        <v>0</v>
      </c>
      <c r="N1615">
        <v>1</v>
      </c>
      <c r="O1615">
        <v>824650</v>
      </c>
      <c r="P1615">
        <v>20343</v>
      </c>
      <c r="Q1615">
        <v>15422</v>
      </c>
      <c r="R1615">
        <v>39</v>
      </c>
      <c r="S1615">
        <v>3968.66</v>
      </c>
      <c r="T1615">
        <v>362</v>
      </c>
      <c r="U1615">
        <v>338.81</v>
      </c>
      <c r="V1615">
        <v>314.92</v>
      </c>
      <c r="W1615">
        <v>39.003</v>
      </c>
      <c r="X1615">
        <v>26.545999999999999</v>
      </c>
      <c r="Y1615" s="8">
        <f t="shared" si="496"/>
        <v>299.69599999999997</v>
      </c>
      <c r="Z1615">
        <v>51.914999999999999</v>
      </c>
      <c r="AB1615" s="25">
        <f t="shared" si="497"/>
        <v>9849.5499999999993</v>
      </c>
      <c r="AC1615" s="26">
        <f t="shared" si="495"/>
        <v>12992.439090260665</v>
      </c>
      <c r="AE1615" s="26">
        <f t="shared" si="488"/>
        <v>14074.853150399482</v>
      </c>
      <c r="AF1615" s="25">
        <f t="shared" si="498"/>
        <v>62256</v>
      </c>
      <c r="AG1615">
        <f t="shared" si="489"/>
        <v>4787.7422952785537</v>
      </c>
      <c r="AH1615" s="41">
        <f t="shared" si="500"/>
        <v>5.1945851900744758E-2</v>
      </c>
      <c r="AI1615" s="41">
        <f t="shared" si="501"/>
        <v>1.9216426757887328E-6</v>
      </c>
      <c r="AJ1615" s="41">
        <f t="shared" si="502"/>
        <v>1.9946396415015442E-10</v>
      </c>
      <c r="AK1615">
        <f t="shared" si="499"/>
        <v>1013.25</v>
      </c>
      <c r="AL1615">
        <v>273.14999999999998</v>
      </c>
      <c r="AM1615" s="27">
        <f t="shared" si="490"/>
        <v>314.64271444304683</v>
      </c>
      <c r="AN1615">
        <f t="shared" si="491"/>
        <v>1.0008213774532568</v>
      </c>
      <c r="AO1615" s="28">
        <f t="shared" si="492"/>
        <v>314.90115487452186</v>
      </c>
      <c r="AP1615" s="46">
        <f t="shared" si="493"/>
        <v>338.78484967058108</v>
      </c>
      <c r="AQ1615" s="28">
        <f t="shared" si="494"/>
        <v>2.5150329418920592E-2</v>
      </c>
      <c r="AR1615" s="52">
        <v>313.5161658758978</v>
      </c>
      <c r="AS1615" s="52">
        <v>337.29481610788667</v>
      </c>
      <c r="AT1615" s="52">
        <v>1.5151838921133276</v>
      </c>
    </row>
    <row r="1616" spans="1:46" x14ac:dyDescent="0.3">
      <c r="A1616" s="1">
        <v>42836</v>
      </c>
      <c r="B1616" s="2">
        <v>0.20207175925925927</v>
      </c>
      <c r="C1616" s="4">
        <f t="shared" si="485"/>
        <v>42836.20207175926</v>
      </c>
      <c r="D1616" s="5" t="str">
        <f t="shared" si="486"/>
        <v>v</v>
      </c>
      <c r="E1616" s="6">
        <f t="shared" si="487"/>
        <v>23</v>
      </c>
      <c r="F1616">
        <v>2</v>
      </c>
      <c r="G1616">
        <v>8.4659999999999993</v>
      </c>
      <c r="H1616">
        <v>1110.73</v>
      </c>
      <c r="I1616">
        <v>1090.03</v>
      </c>
      <c r="J1616">
        <v>587.35</v>
      </c>
      <c r="K1616">
        <v>21.732033000000001</v>
      </c>
      <c r="L1616">
        <v>0</v>
      </c>
      <c r="M1616">
        <v>0</v>
      </c>
      <c r="N1616">
        <v>1</v>
      </c>
      <c r="O1616">
        <v>824680</v>
      </c>
      <c r="P1616">
        <v>20343</v>
      </c>
      <c r="Q1616">
        <v>15421</v>
      </c>
      <c r="R1616">
        <v>39</v>
      </c>
      <c r="S1616">
        <v>3963.07</v>
      </c>
      <c r="T1616">
        <v>361</v>
      </c>
      <c r="U1616">
        <v>338.36</v>
      </c>
      <c r="V1616">
        <v>314.52999999999997</v>
      </c>
      <c r="W1616">
        <v>39.003</v>
      </c>
      <c r="X1616">
        <v>26.579000000000001</v>
      </c>
      <c r="Y1616" s="8">
        <f t="shared" si="496"/>
        <v>299.72899999999998</v>
      </c>
      <c r="Z1616">
        <v>51.859000000000002</v>
      </c>
      <c r="AB1616" s="25">
        <f t="shared" si="497"/>
        <v>9849.5499999999993</v>
      </c>
      <c r="AC1616" s="26">
        <f t="shared" si="495"/>
        <v>12993.281606251214</v>
      </c>
      <c r="AE1616" s="26">
        <f t="shared" si="488"/>
        <v>14074.853150399482</v>
      </c>
      <c r="AF1616" s="25">
        <f t="shared" si="498"/>
        <v>62256</v>
      </c>
      <c r="AG1616">
        <f t="shared" si="489"/>
        <v>4784.0156719918214</v>
      </c>
      <c r="AH1616" s="41">
        <f t="shared" si="500"/>
        <v>5.1945867036689734E-2</v>
      </c>
      <c r="AI1616" s="41">
        <f t="shared" si="501"/>
        <v>1.9216399923476047E-6</v>
      </c>
      <c r="AJ1616" s="41">
        <f t="shared" si="502"/>
        <v>1.9946432304292648E-10</v>
      </c>
      <c r="AK1616">
        <f t="shared" si="499"/>
        <v>1013.25</v>
      </c>
      <c r="AL1616">
        <v>273.14999999999998</v>
      </c>
      <c r="AM1616" s="27">
        <f t="shared" si="490"/>
        <v>314.32955955916736</v>
      </c>
      <c r="AN1616">
        <f t="shared" si="491"/>
        <v>1.00100367127737</v>
      </c>
      <c r="AO1616" s="28">
        <f t="shared" si="492"/>
        <v>314.64504310972524</v>
      </c>
      <c r="AP1616" s="46">
        <f t="shared" si="493"/>
        <v>338.4875759594313</v>
      </c>
      <c r="AQ1616" s="28">
        <f t="shared" si="494"/>
        <v>-0.12757595943128308</v>
      </c>
      <c r="AR1616" s="52">
        <v>313.26119852899126</v>
      </c>
      <c r="AS1616" s="52">
        <v>336.99886921545158</v>
      </c>
      <c r="AT1616" s="52">
        <v>1.3611307845484362</v>
      </c>
    </row>
    <row r="1617" spans="1:46" x14ac:dyDescent="0.3">
      <c r="A1617" s="1">
        <v>42836</v>
      </c>
      <c r="B1617" s="2">
        <v>0.20241898148148149</v>
      </c>
      <c r="C1617" s="4">
        <f t="shared" si="485"/>
        <v>42836.202418981484</v>
      </c>
      <c r="D1617" s="5" t="str">
        <f t="shared" si="486"/>
        <v>v</v>
      </c>
      <c r="E1617" s="6">
        <f t="shared" si="487"/>
        <v>23</v>
      </c>
      <c r="F1617">
        <v>2</v>
      </c>
      <c r="G1617">
        <v>8.4619999999999997</v>
      </c>
      <c r="H1617">
        <v>1110.67</v>
      </c>
      <c r="I1617">
        <v>1089.95</v>
      </c>
      <c r="J1617">
        <v>588.03700000000003</v>
      </c>
      <c r="K1617">
        <v>21.732915999999999</v>
      </c>
      <c r="L1617">
        <v>0</v>
      </c>
      <c r="M1617">
        <v>0</v>
      </c>
      <c r="N1617">
        <v>1</v>
      </c>
      <c r="O1617">
        <v>824710</v>
      </c>
      <c r="P1617">
        <v>20343</v>
      </c>
      <c r="Q1617">
        <v>15422</v>
      </c>
      <c r="R1617">
        <v>39</v>
      </c>
      <c r="S1617">
        <v>3968.66</v>
      </c>
      <c r="T1617">
        <v>362</v>
      </c>
      <c r="U1617">
        <v>338.85</v>
      </c>
      <c r="V1617">
        <v>315.01</v>
      </c>
      <c r="W1617">
        <v>39.000999999999998</v>
      </c>
      <c r="X1617">
        <v>26.585999999999999</v>
      </c>
      <c r="Y1617" s="8">
        <f t="shared" si="496"/>
        <v>299.73599999999999</v>
      </c>
      <c r="Z1617">
        <v>51.8</v>
      </c>
      <c r="AB1617" s="25">
        <f t="shared" si="497"/>
        <v>9849.5499999999993</v>
      </c>
      <c r="AC1617" s="26">
        <f t="shared" si="495"/>
        <v>12992.439090260665</v>
      </c>
      <c r="AE1617" s="26">
        <f t="shared" si="488"/>
        <v>14074.853150399482</v>
      </c>
      <c r="AF1617" s="25">
        <f t="shared" si="498"/>
        <v>62256</v>
      </c>
      <c r="AG1617">
        <f t="shared" si="489"/>
        <v>4787.7422952785537</v>
      </c>
      <c r="AH1617" s="41">
        <f t="shared" si="500"/>
        <v>5.1945882172634704E-2</v>
      </c>
      <c r="AI1617" s="41">
        <f t="shared" si="501"/>
        <v>1.9216373089064766E-6</v>
      </c>
      <c r="AJ1617" s="41">
        <f t="shared" si="502"/>
        <v>1.9946468193569858E-10</v>
      </c>
      <c r="AK1617">
        <f t="shared" si="499"/>
        <v>1013.25</v>
      </c>
      <c r="AL1617">
        <v>273.14999999999998</v>
      </c>
      <c r="AM1617" s="27">
        <f t="shared" si="490"/>
        <v>314.64281512956842</v>
      </c>
      <c r="AN1617">
        <f t="shared" si="491"/>
        <v>1.0010811260769044</v>
      </c>
      <c r="AO1617" s="28">
        <f t="shared" si="492"/>
        <v>314.98298368191558</v>
      </c>
      <c r="AP1617" s="46">
        <f t="shared" si="493"/>
        <v>338.82625518293008</v>
      </c>
      <c r="AQ1617" s="28">
        <f t="shared" si="494"/>
        <v>2.3744817069939472E-2</v>
      </c>
      <c r="AR1617" s="52">
        <v>313.59753443417611</v>
      </c>
      <c r="AS1617" s="52">
        <v>337.33593156331636</v>
      </c>
      <c r="AT1617" s="52">
        <v>1.5140684366836581</v>
      </c>
    </row>
    <row r="1618" spans="1:46" x14ac:dyDescent="0.3">
      <c r="A1618" s="1">
        <v>42836</v>
      </c>
      <c r="B1618" s="2">
        <v>0.20276620370370368</v>
      </c>
      <c r="C1618" s="4">
        <f t="shared" si="485"/>
        <v>42836.202766203707</v>
      </c>
      <c r="D1618" s="5" t="str">
        <f t="shared" si="486"/>
        <v>v</v>
      </c>
      <c r="E1618" s="6">
        <f t="shared" si="487"/>
        <v>23</v>
      </c>
      <c r="F1618">
        <v>2</v>
      </c>
      <c r="G1618">
        <v>8.4879999999999995</v>
      </c>
      <c r="H1618">
        <v>1110.56</v>
      </c>
      <c r="I1618">
        <v>1089.93</v>
      </c>
      <c r="J1618">
        <v>582.06200000000001</v>
      </c>
      <c r="K1618">
        <v>21.74126</v>
      </c>
      <c r="L1618">
        <v>0</v>
      </c>
      <c r="M1618">
        <v>0</v>
      </c>
      <c r="N1618">
        <v>1</v>
      </c>
      <c r="O1618">
        <v>824740</v>
      </c>
      <c r="P1618">
        <v>20342</v>
      </c>
      <c r="Q1618">
        <v>15421</v>
      </c>
      <c r="R1618">
        <v>39</v>
      </c>
      <c r="S1618">
        <v>3966.12</v>
      </c>
      <c r="T1618">
        <v>362</v>
      </c>
      <c r="U1618">
        <v>338.67</v>
      </c>
      <c r="V1618">
        <v>314.83999999999997</v>
      </c>
      <c r="W1618">
        <v>39.003</v>
      </c>
      <c r="X1618">
        <v>26.597000000000001</v>
      </c>
      <c r="Y1618" s="8">
        <f t="shared" si="496"/>
        <v>299.74699999999996</v>
      </c>
      <c r="Z1618">
        <v>51.795000000000002</v>
      </c>
      <c r="AB1618" s="25">
        <f t="shared" si="497"/>
        <v>9849.5499999999993</v>
      </c>
      <c r="AC1618" s="26">
        <f t="shared" si="495"/>
        <v>12992.642896050838</v>
      </c>
      <c r="AE1618" s="26">
        <f t="shared" si="488"/>
        <v>14074.853150399482</v>
      </c>
      <c r="AF1618" s="25">
        <f t="shared" si="498"/>
        <v>62256</v>
      </c>
      <c r="AG1618">
        <f t="shared" si="489"/>
        <v>4786.8408199212299</v>
      </c>
      <c r="AH1618" s="41">
        <f t="shared" si="500"/>
        <v>5.194589730857968E-2</v>
      </c>
      <c r="AI1618" s="41">
        <f t="shared" si="501"/>
        <v>1.9216346254653486E-6</v>
      </c>
      <c r="AJ1618" s="41">
        <f t="shared" si="502"/>
        <v>1.9946504082847067E-10</v>
      </c>
      <c r="AK1618">
        <f t="shared" si="499"/>
        <v>1013.25</v>
      </c>
      <c r="AL1618">
        <v>273.14999999999998</v>
      </c>
      <c r="AM1618" s="27">
        <f t="shared" si="490"/>
        <v>314.56708847907015</v>
      </c>
      <c r="AN1618">
        <f t="shared" si="491"/>
        <v>1.0012170245667551</v>
      </c>
      <c r="AO1618" s="28">
        <f t="shared" si="492"/>
        <v>314.94992435364179</v>
      </c>
      <c r="AP1618" s="46">
        <f t="shared" si="493"/>
        <v>338.78447673403878</v>
      </c>
      <c r="AQ1618" s="28">
        <f t="shared" si="494"/>
        <v>-0.11447673403876024</v>
      </c>
      <c r="AR1618" s="52">
        <v>313.56458694798363</v>
      </c>
      <c r="AS1618" s="52">
        <v>337.29430076705233</v>
      </c>
      <c r="AT1618" s="52">
        <v>1.3756992329476816</v>
      </c>
    </row>
    <row r="1619" spans="1:46" x14ac:dyDescent="0.3">
      <c r="A1619" s="1">
        <v>42836</v>
      </c>
      <c r="B1619" s="2">
        <v>0.20311342592592593</v>
      </c>
      <c r="C1619" s="4">
        <f t="shared" si="485"/>
        <v>42836.203113425923</v>
      </c>
      <c r="D1619" s="5" t="str">
        <f t="shared" si="486"/>
        <v>v</v>
      </c>
      <c r="E1619" s="6">
        <f t="shared" si="487"/>
        <v>23</v>
      </c>
      <c r="F1619">
        <v>2</v>
      </c>
      <c r="G1619">
        <v>8.5259999999999998</v>
      </c>
      <c r="H1619">
        <v>1110.52</v>
      </c>
      <c r="I1619">
        <v>1089.77</v>
      </c>
      <c r="J1619">
        <v>586.08699999999999</v>
      </c>
      <c r="K1619">
        <v>21.741455999999999</v>
      </c>
      <c r="L1619">
        <v>0</v>
      </c>
      <c r="M1619">
        <v>0</v>
      </c>
      <c r="N1619">
        <v>1</v>
      </c>
      <c r="O1619">
        <v>824770</v>
      </c>
      <c r="P1619">
        <v>20343</v>
      </c>
      <c r="Q1619">
        <v>15422</v>
      </c>
      <c r="R1619">
        <v>39</v>
      </c>
      <c r="S1619">
        <v>3967.15</v>
      </c>
      <c r="T1619">
        <v>362</v>
      </c>
      <c r="U1619">
        <v>338.74</v>
      </c>
      <c r="V1619">
        <v>314.95</v>
      </c>
      <c r="W1619">
        <v>38.997999999999998</v>
      </c>
      <c r="X1619">
        <v>26.611000000000001</v>
      </c>
      <c r="Y1619" s="8">
        <f t="shared" si="496"/>
        <v>299.76099999999997</v>
      </c>
      <c r="Z1619">
        <v>51.774000000000001</v>
      </c>
      <c r="AB1619" s="25">
        <f t="shared" si="497"/>
        <v>9849.5499999999993</v>
      </c>
      <c r="AC1619" s="26">
        <f t="shared" si="495"/>
        <v>12992.439090260665</v>
      </c>
      <c r="AE1619" s="26">
        <f t="shared" si="488"/>
        <v>14074.853150399482</v>
      </c>
      <c r="AF1619" s="25">
        <f t="shared" si="498"/>
        <v>62256</v>
      </c>
      <c r="AG1619">
        <f t="shared" si="489"/>
        <v>4787.7422952785537</v>
      </c>
      <c r="AH1619" s="41">
        <f t="shared" si="500"/>
        <v>5.194591244452465E-2</v>
      </c>
      <c r="AI1619" s="41">
        <f t="shared" si="501"/>
        <v>1.9216319420242205E-6</v>
      </c>
      <c r="AJ1619" s="41">
        <f t="shared" si="502"/>
        <v>1.9946539972124276E-10</v>
      </c>
      <c r="AK1619">
        <f t="shared" si="499"/>
        <v>1013.25</v>
      </c>
      <c r="AL1619">
        <v>273.14999999999998</v>
      </c>
      <c r="AM1619" s="27">
        <f t="shared" si="490"/>
        <v>314.64291581609001</v>
      </c>
      <c r="AN1619">
        <f t="shared" si="491"/>
        <v>1.0012998521473722</v>
      </c>
      <c r="AO1619" s="28">
        <f t="shared" si="492"/>
        <v>315.05190508586901</v>
      </c>
      <c r="AP1619" s="46">
        <f t="shared" si="493"/>
        <v>338.84442596143845</v>
      </c>
      <c r="AQ1619" s="28">
        <f t="shared" si="494"/>
        <v>-0.1044259614384373</v>
      </c>
      <c r="AR1619" s="52">
        <v>313.66605231412456</v>
      </c>
      <c r="AS1619" s="52">
        <v>337.35391446371926</v>
      </c>
      <c r="AT1619" s="52">
        <v>1.3860855362807456</v>
      </c>
    </row>
    <row r="1620" spans="1:46" x14ac:dyDescent="0.3">
      <c r="A1620" s="1">
        <v>42836</v>
      </c>
      <c r="B1620" s="2">
        <v>0.20346064814814815</v>
      </c>
      <c r="C1620" s="4">
        <f t="shared" si="485"/>
        <v>42836.203460648147</v>
      </c>
      <c r="D1620" s="5" t="str">
        <f t="shared" si="486"/>
        <v>v</v>
      </c>
      <c r="E1620" s="6">
        <f t="shared" si="487"/>
        <v>23</v>
      </c>
      <c r="F1620">
        <v>2</v>
      </c>
      <c r="G1620">
        <v>8.548</v>
      </c>
      <c r="H1620">
        <v>1110.46</v>
      </c>
      <c r="I1620">
        <v>1089.72</v>
      </c>
      <c r="J1620">
        <v>587.65</v>
      </c>
      <c r="K1620">
        <v>21.738806</v>
      </c>
      <c r="L1620">
        <v>0</v>
      </c>
      <c r="M1620">
        <v>0</v>
      </c>
      <c r="N1620">
        <v>1</v>
      </c>
      <c r="O1620">
        <v>824800</v>
      </c>
      <c r="P1620">
        <v>20342</v>
      </c>
      <c r="Q1620">
        <v>15421</v>
      </c>
      <c r="R1620">
        <v>39</v>
      </c>
      <c r="S1620">
        <v>3966.62</v>
      </c>
      <c r="T1620">
        <v>362</v>
      </c>
      <c r="U1620">
        <v>338.71</v>
      </c>
      <c r="V1620">
        <v>314.93</v>
      </c>
      <c r="W1620">
        <v>38.997</v>
      </c>
      <c r="X1620">
        <v>26.617999999999999</v>
      </c>
      <c r="Y1620" s="8">
        <f t="shared" si="496"/>
        <v>299.76799999999997</v>
      </c>
      <c r="Z1620">
        <v>51.74</v>
      </c>
      <c r="AB1620" s="25">
        <f t="shared" si="497"/>
        <v>9849.5499999999993</v>
      </c>
      <c r="AC1620" s="26">
        <f t="shared" si="495"/>
        <v>12992.642896050838</v>
      </c>
      <c r="AE1620" s="26">
        <f t="shared" si="488"/>
        <v>14074.853150399482</v>
      </c>
      <c r="AF1620" s="25">
        <f t="shared" si="498"/>
        <v>62256</v>
      </c>
      <c r="AG1620">
        <f t="shared" si="489"/>
        <v>4786.8408199212299</v>
      </c>
      <c r="AH1620" s="41">
        <f t="shared" si="500"/>
        <v>5.1945927580469627E-2</v>
      </c>
      <c r="AI1620" s="41">
        <f t="shared" si="501"/>
        <v>1.921629258583092E-6</v>
      </c>
      <c r="AJ1620" s="41">
        <f t="shared" si="502"/>
        <v>1.9946575861401485E-10</v>
      </c>
      <c r="AK1620">
        <f t="shared" si="499"/>
        <v>1013.25</v>
      </c>
      <c r="AL1620">
        <v>273.14999999999998</v>
      </c>
      <c r="AM1620" s="27">
        <f t="shared" si="490"/>
        <v>314.56718914013658</v>
      </c>
      <c r="AN1620">
        <f t="shared" si="491"/>
        <v>1.0013773375975916</v>
      </c>
      <c r="AO1620" s="28">
        <f t="shared" si="492"/>
        <v>315.00045435670802</v>
      </c>
      <c r="AP1620" s="46">
        <f t="shared" si="493"/>
        <v>338.77354564183753</v>
      </c>
      <c r="AQ1620" s="28">
        <f t="shared" si="494"/>
        <v>-6.3545641837549738E-2</v>
      </c>
      <c r="AR1620" s="52">
        <v>313.61479433365844</v>
      </c>
      <c r="AS1620" s="52">
        <v>337.28330982607878</v>
      </c>
      <c r="AT1620" s="52">
        <v>1.4266901739212017</v>
      </c>
    </row>
    <row r="1621" spans="1:46" x14ac:dyDescent="0.3">
      <c r="A1621" s="1">
        <v>42836</v>
      </c>
      <c r="B1621" s="2">
        <v>0.20380787037037038</v>
      </c>
      <c r="C1621" s="4">
        <f t="shared" si="485"/>
        <v>42836.20380787037</v>
      </c>
      <c r="D1621" s="5" t="str">
        <f t="shared" si="486"/>
        <v>v</v>
      </c>
      <c r="E1621" s="6">
        <f t="shared" si="487"/>
        <v>23</v>
      </c>
      <c r="F1621">
        <v>2</v>
      </c>
      <c r="G1621">
        <v>8.4030000000000005</v>
      </c>
      <c r="H1621">
        <v>1110.4000000000001</v>
      </c>
      <c r="I1621">
        <v>1089.69</v>
      </c>
      <c r="J1621">
        <v>586.57500000000005</v>
      </c>
      <c r="K1621">
        <v>21.72899</v>
      </c>
      <c r="L1621">
        <v>0</v>
      </c>
      <c r="M1621">
        <v>0</v>
      </c>
      <c r="N1621">
        <v>1</v>
      </c>
      <c r="O1621">
        <v>824830</v>
      </c>
      <c r="P1621">
        <v>20342</v>
      </c>
      <c r="Q1621">
        <v>15421</v>
      </c>
      <c r="R1621">
        <v>39</v>
      </c>
      <c r="S1621">
        <v>3964.05</v>
      </c>
      <c r="T1621">
        <v>361</v>
      </c>
      <c r="U1621">
        <v>338.5</v>
      </c>
      <c r="V1621">
        <v>314.75</v>
      </c>
      <c r="W1621">
        <v>38.997999999999998</v>
      </c>
      <c r="X1621">
        <v>26.626999999999999</v>
      </c>
      <c r="Y1621" s="8">
        <f t="shared" si="496"/>
        <v>299.77699999999999</v>
      </c>
      <c r="Z1621">
        <v>51.688000000000002</v>
      </c>
      <c r="AB1621" s="25">
        <f t="shared" si="497"/>
        <v>9849.5499999999993</v>
      </c>
      <c r="AC1621" s="26">
        <f t="shared" si="495"/>
        <v>12992.642896050838</v>
      </c>
      <c r="AE1621" s="26">
        <f t="shared" si="488"/>
        <v>14074.853150399482</v>
      </c>
      <c r="AF1621" s="25">
        <f t="shared" si="498"/>
        <v>62256</v>
      </c>
      <c r="AG1621">
        <f t="shared" si="489"/>
        <v>4786.8408199212299</v>
      </c>
      <c r="AH1621" s="41">
        <f t="shared" si="500"/>
        <v>5.1945942716414596E-2</v>
      </c>
      <c r="AI1621" s="41">
        <f t="shared" si="501"/>
        <v>1.9216265751419639E-6</v>
      </c>
      <c r="AJ1621" s="41">
        <f t="shared" si="502"/>
        <v>1.9946611750678695E-10</v>
      </c>
      <c r="AK1621">
        <f t="shared" si="499"/>
        <v>1013.25</v>
      </c>
      <c r="AL1621">
        <v>273.14999999999998</v>
      </c>
      <c r="AM1621" s="27">
        <f t="shared" si="490"/>
        <v>314.56723947066979</v>
      </c>
      <c r="AN1621">
        <f t="shared" si="491"/>
        <v>1.0014615127981743</v>
      </c>
      <c r="AO1621" s="28">
        <f t="shared" si="492"/>
        <v>315.02698351704254</v>
      </c>
      <c r="AP1621" s="46">
        <f t="shared" si="493"/>
        <v>338.79274973470132</v>
      </c>
      <c r="AQ1621" s="28">
        <f t="shared" si="494"/>
        <v>-0.29274973470131727</v>
      </c>
      <c r="AR1621" s="52">
        <v>313.64115661211986</v>
      </c>
      <c r="AS1621" s="52">
        <v>337.30237547363521</v>
      </c>
      <c r="AT1621" s="52">
        <v>1.1976245263647911</v>
      </c>
    </row>
    <row r="1622" spans="1:46" x14ac:dyDescent="0.3">
      <c r="A1622" s="1">
        <v>42836</v>
      </c>
      <c r="B1622" s="2">
        <v>0.2041550925925926</v>
      </c>
      <c r="C1622" s="4">
        <f t="shared" si="485"/>
        <v>42836.204155092593</v>
      </c>
      <c r="D1622" s="5" t="str">
        <f t="shared" si="486"/>
        <v>v</v>
      </c>
      <c r="E1622" s="6">
        <f t="shared" si="487"/>
        <v>23</v>
      </c>
      <c r="F1622">
        <v>2</v>
      </c>
      <c r="G1622">
        <v>8.5050000000000008</v>
      </c>
      <c r="H1622">
        <v>1110.32</v>
      </c>
      <c r="I1622">
        <v>1089.6400000000001</v>
      </c>
      <c r="J1622">
        <v>588.92499999999995</v>
      </c>
      <c r="K1622">
        <v>21.738610000000001</v>
      </c>
      <c r="L1622">
        <v>0</v>
      </c>
      <c r="M1622">
        <v>0</v>
      </c>
      <c r="N1622">
        <v>1</v>
      </c>
      <c r="O1622">
        <v>824860</v>
      </c>
      <c r="P1622">
        <v>20342</v>
      </c>
      <c r="Q1622">
        <v>15419</v>
      </c>
      <c r="R1622">
        <v>39</v>
      </c>
      <c r="S1622">
        <v>3959.53</v>
      </c>
      <c r="T1622">
        <v>361</v>
      </c>
      <c r="U1622">
        <v>338.13</v>
      </c>
      <c r="V1622">
        <v>314.42</v>
      </c>
      <c r="W1622">
        <v>39.003</v>
      </c>
      <c r="X1622">
        <v>26.641999999999999</v>
      </c>
      <c r="Y1622" s="8">
        <f t="shared" si="496"/>
        <v>299.79199999999997</v>
      </c>
      <c r="Z1622">
        <v>51.677</v>
      </c>
      <c r="AB1622" s="25">
        <f t="shared" si="497"/>
        <v>9849.5499999999993</v>
      </c>
      <c r="AC1622" s="26">
        <f t="shared" si="495"/>
        <v>12994.328173033269</v>
      </c>
      <c r="AE1622" s="26">
        <f t="shared" si="488"/>
        <v>14074.853150399482</v>
      </c>
      <c r="AF1622" s="25">
        <f t="shared" si="498"/>
        <v>62256</v>
      </c>
      <c r="AG1622">
        <f t="shared" si="489"/>
        <v>4779.3864896559589</v>
      </c>
      <c r="AH1622" s="41">
        <f t="shared" si="500"/>
        <v>5.1945957852359573E-2</v>
      </c>
      <c r="AI1622" s="41">
        <f t="shared" si="501"/>
        <v>1.9216238917008358E-6</v>
      </c>
      <c r="AJ1622" s="41">
        <f t="shared" si="502"/>
        <v>1.9946647639955904E-10</v>
      </c>
      <c r="AK1622">
        <f t="shared" si="499"/>
        <v>1013.25</v>
      </c>
      <c r="AL1622">
        <v>273.14999999999998</v>
      </c>
      <c r="AM1622" s="27">
        <f t="shared" si="490"/>
        <v>313.94098488005682</v>
      </c>
      <c r="AN1622">
        <f t="shared" si="491"/>
        <v>1.0015837833374266</v>
      </c>
      <c r="AO1622" s="28">
        <f t="shared" si="492"/>
        <v>314.43819938084516</v>
      </c>
      <c r="AP1622" s="46">
        <f t="shared" si="493"/>
        <v>338.14403116046793</v>
      </c>
      <c r="AQ1622" s="28">
        <f t="shared" si="494"/>
        <v>-1.4031160467936843E-2</v>
      </c>
      <c r="AR1622" s="52">
        <v>313.05504695524439</v>
      </c>
      <c r="AS1622" s="52">
        <v>336.65660139581792</v>
      </c>
      <c r="AT1622" s="52">
        <v>1.4733986041820799</v>
      </c>
    </row>
    <row r="1623" spans="1:46" x14ac:dyDescent="0.3">
      <c r="A1623" s="1">
        <v>42836</v>
      </c>
      <c r="B1623" s="2">
        <v>0.20450231481481482</v>
      </c>
      <c r="C1623" s="4">
        <f t="shared" si="485"/>
        <v>42836.204502314817</v>
      </c>
      <c r="D1623" s="5" t="str">
        <f t="shared" si="486"/>
        <v>v</v>
      </c>
      <c r="E1623" s="6">
        <f t="shared" si="487"/>
        <v>23</v>
      </c>
      <c r="F1623">
        <v>2</v>
      </c>
      <c r="G1623">
        <v>8.4540000000000006</v>
      </c>
      <c r="H1623">
        <v>1110.25</v>
      </c>
      <c r="I1623">
        <v>1089.6300000000001</v>
      </c>
      <c r="J1623">
        <v>584.95000000000005</v>
      </c>
      <c r="K1623">
        <v>21.742536000000001</v>
      </c>
      <c r="L1623">
        <v>0</v>
      </c>
      <c r="M1623">
        <v>0</v>
      </c>
      <c r="N1623">
        <v>1</v>
      </c>
      <c r="O1623">
        <v>824890</v>
      </c>
      <c r="P1623">
        <v>20341</v>
      </c>
      <c r="Q1623">
        <v>15420</v>
      </c>
      <c r="R1623">
        <v>39</v>
      </c>
      <c r="S1623">
        <v>3966.16</v>
      </c>
      <c r="T1623">
        <v>362</v>
      </c>
      <c r="U1623">
        <v>338.73</v>
      </c>
      <c r="V1623">
        <v>314.98</v>
      </c>
      <c r="W1623">
        <v>39.002000000000002</v>
      </c>
      <c r="X1623">
        <v>26.643999999999998</v>
      </c>
      <c r="Y1623" s="8">
        <f t="shared" si="496"/>
        <v>299.79399999999998</v>
      </c>
      <c r="Z1623">
        <v>51.658000000000001</v>
      </c>
      <c r="AB1623" s="25">
        <f t="shared" si="497"/>
        <v>9849.5499999999993</v>
      </c>
      <c r="AC1623" s="26">
        <f t="shared" si="495"/>
        <v>12992.846728274966</v>
      </c>
      <c r="AE1623" s="26">
        <f t="shared" si="488"/>
        <v>14074.853150399482</v>
      </c>
      <c r="AF1623" s="25">
        <f t="shared" si="498"/>
        <v>62256</v>
      </c>
      <c r="AG1623">
        <f t="shared" si="489"/>
        <v>4785.939227641029</v>
      </c>
      <c r="AH1623" s="41">
        <f t="shared" si="500"/>
        <v>5.1945972988304542E-2</v>
      </c>
      <c r="AI1623" s="41">
        <f t="shared" si="501"/>
        <v>1.9216212082597077E-6</v>
      </c>
      <c r="AJ1623" s="41">
        <f t="shared" si="502"/>
        <v>1.9946683529233113E-10</v>
      </c>
      <c r="AK1623">
        <f t="shared" si="499"/>
        <v>1013.25</v>
      </c>
      <c r="AL1623">
        <v>273.14999999999998</v>
      </c>
      <c r="AM1623" s="27">
        <f t="shared" si="490"/>
        <v>314.49156102631343</v>
      </c>
      <c r="AN1623">
        <f t="shared" si="491"/>
        <v>1.0016536143352943</v>
      </c>
      <c r="AO1623" s="28">
        <f t="shared" si="492"/>
        <v>315.01160877995562</v>
      </c>
      <c r="AP1623" s="46">
        <f t="shared" si="493"/>
        <v>338.75756158391619</v>
      </c>
      <c r="AQ1623" s="28">
        <f t="shared" si="494"/>
        <v>-2.7561583916167365E-2</v>
      </c>
      <c r="AR1623" s="52">
        <v>313.6257656916469</v>
      </c>
      <c r="AS1623" s="52">
        <v>337.26725198183004</v>
      </c>
      <c r="AT1623" s="52">
        <v>1.4627480181699752</v>
      </c>
    </row>
    <row r="1624" spans="1:46" x14ac:dyDescent="0.3">
      <c r="A1624" s="1">
        <v>42836</v>
      </c>
      <c r="B1624" s="2">
        <v>0.20484953703703704</v>
      </c>
      <c r="C1624" s="4">
        <f t="shared" si="485"/>
        <v>42836.20484953704</v>
      </c>
      <c r="D1624" s="5" t="str">
        <f t="shared" si="486"/>
        <v>v</v>
      </c>
      <c r="E1624" s="6">
        <f t="shared" si="487"/>
        <v>23</v>
      </c>
      <c r="F1624">
        <v>2</v>
      </c>
      <c r="G1624">
        <v>8.4689999999999994</v>
      </c>
      <c r="H1624">
        <v>1110.1500000000001</v>
      </c>
      <c r="I1624">
        <v>1089.51</v>
      </c>
      <c r="J1624">
        <v>585.26199999999994</v>
      </c>
      <c r="K1624">
        <v>21.736646</v>
      </c>
      <c r="L1624">
        <v>0</v>
      </c>
      <c r="M1624">
        <v>0</v>
      </c>
      <c r="N1624">
        <v>1</v>
      </c>
      <c r="O1624">
        <v>824920</v>
      </c>
      <c r="P1624">
        <v>20342</v>
      </c>
      <c r="Q1624">
        <v>15420</v>
      </c>
      <c r="R1624">
        <v>39</v>
      </c>
      <c r="S1624">
        <v>3963.22</v>
      </c>
      <c r="T1624">
        <v>362</v>
      </c>
      <c r="U1624">
        <v>338.49</v>
      </c>
      <c r="V1624">
        <v>314.79000000000002</v>
      </c>
      <c r="W1624">
        <v>39.000999999999998</v>
      </c>
      <c r="X1624">
        <v>26.655999999999999</v>
      </c>
      <c r="Y1624" s="8">
        <f t="shared" si="496"/>
        <v>299.80599999999998</v>
      </c>
      <c r="Z1624">
        <v>51.601999999999997</v>
      </c>
      <c r="AB1624" s="25">
        <f t="shared" si="497"/>
        <v>9849.5499999999993</v>
      </c>
      <c r="AC1624" s="26">
        <f t="shared" si="495"/>
        <v>12993.485479896237</v>
      </c>
      <c r="AE1624" s="26">
        <f t="shared" si="488"/>
        <v>14074.853150399482</v>
      </c>
      <c r="AF1624" s="25">
        <f t="shared" si="498"/>
        <v>62256</v>
      </c>
      <c r="AG1624">
        <f t="shared" si="489"/>
        <v>4783.1138964983948</v>
      </c>
      <c r="AH1624" s="41">
        <f t="shared" si="500"/>
        <v>5.1945988124249519E-2</v>
      </c>
      <c r="AI1624" s="41">
        <f t="shared" si="501"/>
        <v>1.9216185248185796E-6</v>
      </c>
      <c r="AJ1624" s="41">
        <f t="shared" si="502"/>
        <v>1.9946719418510323E-10</v>
      </c>
      <c r="AK1624">
        <f t="shared" si="499"/>
        <v>1013.25</v>
      </c>
      <c r="AL1624">
        <v>273.14999999999998</v>
      </c>
      <c r="AM1624" s="27">
        <f t="shared" si="490"/>
        <v>314.25419174883785</v>
      </c>
      <c r="AN1624">
        <f t="shared" si="491"/>
        <v>1.0017839384939471</v>
      </c>
      <c r="AO1624" s="28">
        <f t="shared" si="492"/>
        <v>314.81480189838283</v>
      </c>
      <c r="AP1624" s="46">
        <f t="shared" si="493"/>
        <v>338.50863539729295</v>
      </c>
      <c r="AQ1624" s="28">
        <f t="shared" si="494"/>
        <v>-1.8635397292939615E-2</v>
      </c>
      <c r="AR1624" s="52">
        <v>313.42982584683938</v>
      </c>
      <c r="AS1624" s="52">
        <v>337.01942221405375</v>
      </c>
      <c r="AT1624" s="52">
        <v>1.4705777859462614</v>
      </c>
    </row>
    <row r="1625" spans="1:46" x14ac:dyDescent="0.3">
      <c r="A1625" s="1">
        <v>42836</v>
      </c>
      <c r="B1625" s="2">
        <v>0.20519675925925926</v>
      </c>
      <c r="C1625" s="4">
        <f t="shared" si="485"/>
        <v>42836.205196759256</v>
      </c>
      <c r="D1625" s="5" t="str">
        <f t="shared" si="486"/>
        <v>v</v>
      </c>
      <c r="E1625" s="6">
        <f t="shared" si="487"/>
        <v>23</v>
      </c>
      <c r="F1625">
        <v>2</v>
      </c>
      <c r="G1625">
        <v>8.5169999999999995</v>
      </c>
      <c r="H1625">
        <v>1110.1099999999999</v>
      </c>
      <c r="I1625">
        <v>1089.53</v>
      </c>
      <c r="J1625">
        <v>582.66200000000003</v>
      </c>
      <c r="K1625">
        <v>21.741947</v>
      </c>
      <c r="L1625">
        <v>0</v>
      </c>
      <c r="M1625">
        <v>0</v>
      </c>
      <c r="N1625">
        <v>1</v>
      </c>
      <c r="O1625">
        <v>824950</v>
      </c>
      <c r="P1625">
        <v>20342</v>
      </c>
      <c r="Q1625">
        <v>15418</v>
      </c>
      <c r="R1625">
        <v>39</v>
      </c>
      <c r="S1625">
        <v>3954.52</v>
      </c>
      <c r="T1625">
        <v>361</v>
      </c>
      <c r="U1625">
        <v>337.75</v>
      </c>
      <c r="V1625">
        <v>314.10000000000002</v>
      </c>
      <c r="W1625">
        <v>39.003</v>
      </c>
      <c r="X1625">
        <v>26.664000000000001</v>
      </c>
      <c r="Y1625" s="8">
        <f t="shared" si="496"/>
        <v>299.81399999999996</v>
      </c>
      <c r="Z1625">
        <v>51.603000000000002</v>
      </c>
      <c r="AB1625" s="25">
        <f t="shared" si="497"/>
        <v>9849.5499999999993</v>
      </c>
      <c r="AC1625" s="26">
        <f t="shared" si="495"/>
        <v>12995.170975483201</v>
      </c>
      <c r="AE1625" s="26">
        <f t="shared" si="488"/>
        <v>14074.853150399482</v>
      </c>
      <c r="AF1625" s="25">
        <f t="shared" si="498"/>
        <v>62256</v>
      </c>
      <c r="AG1625">
        <f t="shared" si="489"/>
        <v>4775.6585992998598</v>
      </c>
      <c r="AH1625" s="41">
        <f t="shared" si="500"/>
        <v>5.1946003260194495E-2</v>
      </c>
      <c r="AI1625" s="41">
        <f t="shared" si="501"/>
        <v>1.9216158413774511E-6</v>
      </c>
      <c r="AJ1625" s="41">
        <f t="shared" si="502"/>
        <v>1.9946755307787532E-10</v>
      </c>
      <c r="AK1625">
        <f t="shared" si="499"/>
        <v>1013.25</v>
      </c>
      <c r="AL1625">
        <v>273.14999999999998</v>
      </c>
      <c r="AM1625" s="27">
        <f t="shared" si="490"/>
        <v>313.62812136340182</v>
      </c>
      <c r="AN1625">
        <f t="shared" si="491"/>
        <v>1.0018467677268488</v>
      </c>
      <c r="AO1625" s="28">
        <f t="shared" si="492"/>
        <v>314.20731965616795</v>
      </c>
      <c r="AP1625" s="46">
        <f t="shared" si="493"/>
        <v>337.86163433011075</v>
      </c>
      <c r="AQ1625" s="28">
        <f t="shared" si="494"/>
        <v>-0.1116343301107463</v>
      </c>
      <c r="AR1625" s="52">
        <v>312.82509813783525</v>
      </c>
      <c r="AS1625" s="52">
        <v>336.37535571094566</v>
      </c>
      <c r="AT1625" s="52">
        <v>1.3746442890543449</v>
      </c>
    </row>
    <row r="1626" spans="1:46" x14ac:dyDescent="0.3">
      <c r="A1626" s="1">
        <v>42836</v>
      </c>
      <c r="B1626" s="2">
        <v>0.20554398148148148</v>
      </c>
      <c r="C1626" s="4">
        <f t="shared" si="485"/>
        <v>42836.205543981479</v>
      </c>
      <c r="D1626" s="5" t="str">
        <f t="shared" si="486"/>
        <v>v</v>
      </c>
      <c r="E1626" s="6">
        <f t="shared" si="487"/>
        <v>23</v>
      </c>
      <c r="F1626">
        <v>2</v>
      </c>
      <c r="G1626">
        <v>8.4290000000000003</v>
      </c>
      <c r="H1626">
        <v>1110.01</v>
      </c>
      <c r="I1626">
        <v>1089.42</v>
      </c>
      <c r="J1626">
        <v>586.27499999999998</v>
      </c>
      <c r="K1626">
        <v>21.744793999999999</v>
      </c>
      <c r="L1626">
        <v>0</v>
      </c>
      <c r="M1626">
        <v>0</v>
      </c>
      <c r="N1626">
        <v>1</v>
      </c>
      <c r="O1626">
        <v>824980</v>
      </c>
      <c r="P1626">
        <v>20341</v>
      </c>
      <c r="Q1626">
        <v>15419</v>
      </c>
      <c r="R1626">
        <v>39</v>
      </c>
      <c r="S1626">
        <v>3961.16</v>
      </c>
      <c r="T1626">
        <v>361</v>
      </c>
      <c r="U1626">
        <v>338.33</v>
      </c>
      <c r="V1626">
        <v>314.68</v>
      </c>
      <c r="W1626">
        <v>39</v>
      </c>
      <c r="X1626">
        <v>26.669</v>
      </c>
      <c r="Y1626" s="8">
        <f t="shared" si="496"/>
        <v>299.81899999999996</v>
      </c>
      <c r="Z1626">
        <v>51.582000000000001</v>
      </c>
      <c r="AB1626" s="25">
        <f t="shared" si="497"/>
        <v>9849.5499999999993</v>
      </c>
      <c r="AC1626" s="26">
        <f t="shared" si="495"/>
        <v>12993.689379985732</v>
      </c>
      <c r="AE1626" s="26">
        <f t="shared" si="488"/>
        <v>14074.853150399482</v>
      </c>
      <c r="AF1626" s="25">
        <f t="shared" si="498"/>
        <v>62256</v>
      </c>
      <c r="AG1626">
        <f t="shared" si="489"/>
        <v>4782.2120040355821</v>
      </c>
      <c r="AH1626" s="41">
        <f t="shared" si="500"/>
        <v>5.1946018396139465E-2</v>
      </c>
      <c r="AI1626" s="41">
        <f t="shared" si="501"/>
        <v>1.9216131579363231E-6</v>
      </c>
      <c r="AJ1626" s="41">
        <f t="shared" si="502"/>
        <v>1.9946791197064741E-10</v>
      </c>
      <c r="AK1626">
        <f t="shared" si="499"/>
        <v>1013.25</v>
      </c>
      <c r="AL1626">
        <v>273.14999999999998</v>
      </c>
      <c r="AM1626" s="27">
        <f t="shared" si="490"/>
        <v>314.17852009741256</v>
      </c>
      <c r="AN1626">
        <f t="shared" si="491"/>
        <v>1.0019537326894576</v>
      </c>
      <c r="AO1626" s="28">
        <f t="shared" si="492"/>
        <v>314.79234094245231</v>
      </c>
      <c r="AP1626" s="46">
        <f t="shared" si="493"/>
        <v>338.45652313794858</v>
      </c>
      <c r="AQ1626" s="28">
        <f t="shared" si="494"/>
        <v>-0.12652313794859538</v>
      </c>
      <c r="AR1626" s="52">
        <v>313.40737967435183</v>
      </c>
      <c r="AS1626" s="52">
        <v>336.96744886734012</v>
      </c>
      <c r="AT1626" s="52">
        <v>1.3625511326598598</v>
      </c>
    </row>
    <row r="1627" spans="1:46" x14ac:dyDescent="0.3">
      <c r="A1627" s="1">
        <v>42836</v>
      </c>
      <c r="B1627" s="2">
        <v>0.2058912037037037</v>
      </c>
      <c r="C1627" s="4">
        <f t="shared" si="485"/>
        <v>42836.205891203703</v>
      </c>
      <c r="D1627" s="5" t="str">
        <f t="shared" si="486"/>
        <v>v</v>
      </c>
      <c r="E1627" s="6">
        <f t="shared" si="487"/>
        <v>23</v>
      </c>
      <c r="F1627">
        <v>2</v>
      </c>
      <c r="G1627">
        <v>8.4659999999999993</v>
      </c>
      <c r="H1627">
        <v>1109.9100000000001</v>
      </c>
      <c r="I1627">
        <v>1089.42</v>
      </c>
      <c r="J1627">
        <v>585.71199999999999</v>
      </c>
      <c r="K1627">
        <v>21.729775</v>
      </c>
      <c r="L1627">
        <v>0</v>
      </c>
      <c r="M1627">
        <v>0</v>
      </c>
      <c r="N1627">
        <v>1</v>
      </c>
      <c r="O1627">
        <v>825010</v>
      </c>
      <c r="P1627">
        <v>20341</v>
      </c>
      <c r="Q1627">
        <v>15420</v>
      </c>
      <c r="R1627">
        <v>39</v>
      </c>
      <c r="S1627">
        <v>3963.03</v>
      </c>
      <c r="T1627">
        <v>361</v>
      </c>
      <c r="U1627">
        <v>338.52</v>
      </c>
      <c r="V1627">
        <v>314.85000000000002</v>
      </c>
      <c r="W1627">
        <v>39</v>
      </c>
      <c r="X1627">
        <v>26.661000000000001</v>
      </c>
      <c r="Y1627" s="8">
        <f t="shared" si="496"/>
        <v>299.81099999999998</v>
      </c>
      <c r="Z1627">
        <v>51.581000000000003</v>
      </c>
      <c r="AB1627" s="25">
        <f t="shared" si="497"/>
        <v>9849.5499999999993</v>
      </c>
      <c r="AC1627" s="26">
        <f t="shared" si="495"/>
        <v>12992.846728274966</v>
      </c>
      <c r="AE1627" s="26">
        <f t="shared" si="488"/>
        <v>14074.853150399482</v>
      </c>
      <c r="AF1627" s="25">
        <f t="shared" si="498"/>
        <v>62256</v>
      </c>
      <c r="AG1627">
        <f t="shared" si="489"/>
        <v>4785.939227641029</v>
      </c>
      <c r="AH1627" s="41">
        <f t="shared" si="500"/>
        <v>5.1946033532084442E-2</v>
      </c>
      <c r="AI1627" s="41">
        <f t="shared" si="501"/>
        <v>1.921610474495195E-6</v>
      </c>
      <c r="AJ1627" s="41">
        <f t="shared" si="502"/>
        <v>1.9946827086341948E-10</v>
      </c>
      <c r="AK1627">
        <f t="shared" si="499"/>
        <v>1013.25</v>
      </c>
      <c r="AL1627">
        <v>273.14999999999998</v>
      </c>
      <c r="AM1627" s="27">
        <f t="shared" si="490"/>
        <v>314.49176229754545</v>
      </c>
      <c r="AN1627">
        <f t="shared" si="491"/>
        <v>1.0020172688059648</v>
      </c>
      <c r="AO1627" s="28">
        <f t="shared" si="492"/>
        <v>315.12617671936118</v>
      </c>
      <c r="AP1627" s="46">
        <f t="shared" si="493"/>
        <v>338.81545466726521</v>
      </c>
      <c r="AQ1627" s="28">
        <f t="shared" si="494"/>
        <v>-0.29545466726523273</v>
      </c>
      <c r="AR1627" s="52">
        <v>313.73962881776049</v>
      </c>
      <c r="AS1627" s="52">
        <v>337.32467448965667</v>
      </c>
      <c r="AT1627" s="52">
        <v>1.1953255103433094</v>
      </c>
    </row>
    <row r="1628" spans="1:46" x14ac:dyDescent="0.3">
      <c r="A1628" s="1">
        <v>42836</v>
      </c>
      <c r="B1628" s="2">
        <v>0.20623842592592592</v>
      </c>
      <c r="C1628" s="4">
        <f t="shared" si="485"/>
        <v>42836.206238425926</v>
      </c>
      <c r="D1628" s="5" t="str">
        <f t="shared" si="486"/>
        <v>v</v>
      </c>
      <c r="E1628" s="6">
        <f t="shared" si="487"/>
        <v>23</v>
      </c>
      <c r="F1628">
        <v>2</v>
      </c>
      <c r="G1628">
        <v>8.4019999999999992</v>
      </c>
      <c r="H1628">
        <v>1109.9000000000001</v>
      </c>
      <c r="I1628">
        <v>1089.1600000000001</v>
      </c>
      <c r="J1628">
        <v>585.41200000000003</v>
      </c>
      <c r="K1628">
        <v>21.745284000000002</v>
      </c>
      <c r="L1628">
        <v>0</v>
      </c>
      <c r="M1628">
        <v>0</v>
      </c>
      <c r="N1628">
        <v>1</v>
      </c>
      <c r="O1628">
        <v>825040</v>
      </c>
      <c r="P1628">
        <v>20341</v>
      </c>
      <c r="Q1628">
        <v>15420</v>
      </c>
      <c r="R1628">
        <v>39.1</v>
      </c>
      <c r="S1628">
        <v>3964.5</v>
      </c>
      <c r="T1628">
        <v>362</v>
      </c>
      <c r="U1628">
        <v>338.58</v>
      </c>
      <c r="V1628">
        <v>314.98</v>
      </c>
      <c r="W1628">
        <v>39</v>
      </c>
      <c r="X1628">
        <v>26.669</v>
      </c>
      <c r="Y1628" s="8">
        <f t="shared" si="496"/>
        <v>299.81899999999996</v>
      </c>
      <c r="Z1628">
        <v>51.55</v>
      </c>
      <c r="AB1628" s="25">
        <f t="shared" si="497"/>
        <v>9849.5499999999993</v>
      </c>
      <c r="AC1628" s="26">
        <f t="shared" si="495"/>
        <v>12992.846728274966</v>
      </c>
      <c r="AE1628" s="26">
        <f t="shared" si="488"/>
        <v>14074.853150399482</v>
      </c>
      <c r="AF1628" s="25">
        <f t="shared" si="498"/>
        <v>62256</v>
      </c>
      <c r="AG1628">
        <f t="shared" si="489"/>
        <v>4785.939227641029</v>
      </c>
      <c r="AH1628" s="41">
        <f t="shared" si="500"/>
        <v>5.1946048668029411E-2</v>
      </c>
      <c r="AI1628" s="41">
        <f t="shared" si="501"/>
        <v>1.9216077910540669E-6</v>
      </c>
      <c r="AJ1628" s="41">
        <f t="shared" si="502"/>
        <v>1.9946862975619157E-10</v>
      </c>
      <c r="AK1628">
        <f t="shared" si="499"/>
        <v>1013.25</v>
      </c>
      <c r="AL1628">
        <v>273.14999999999998</v>
      </c>
      <c r="AM1628" s="27">
        <f t="shared" si="490"/>
        <v>314.49181261535341</v>
      </c>
      <c r="AN1628">
        <f t="shared" si="491"/>
        <v>1.0020530343478014</v>
      </c>
      <c r="AO1628" s="28">
        <f t="shared" si="492"/>
        <v>315.13747510875504</v>
      </c>
      <c r="AP1628" s="46">
        <f t="shared" si="493"/>
        <v>338.74673810950082</v>
      </c>
      <c r="AQ1628" s="28">
        <f t="shared" si="494"/>
        <v>-0.16673810950084089</v>
      </c>
      <c r="AR1628" s="52">
        <v>313.75082729524149</v>
      </c>
      <c r="AS1628" s="52">
        <v>337.25620632310415</v>
      </c>
      <c r="AT1628" s="52">
        <v>1.323793676895832</v>
      </c>
    </row>
    <row r="1629" spans="1:46" x14ac:dyDescent="0.3">
      <c r="A1629" s="1">
        <v>42836</v>
      </c>
      <c r="B1629" s="2">
        <v>0.20658564814814814</v>
      </c>
      <c r="C1629" s="4">
        <f t="shared" si="485"/>
        <v>42836.206585648149</v>
      </c>
      <c r="D1629" s="5" t="str">
        <f t="shared" si="486"/>
        <v>v</v>
      </c>
      <c r="E1629" s="6">
        <f t="shared" si="487"/>
        <v>23</v>
      </c>
      <c r="F1629">
        <v>2</v>
      </c>
      <c r="G1629">
        <v>8.4499999999999993</v>
      </c>
      <c r="H1629">
        <v>1109.83</v>
      </c>
      <c r="I1629">
        <v>1089.31</v>
      </c>
      <c r="J1629">
        <v>577.17499999999995</v>
      </c>
      <c r="K1629">
        <v>21.74607</v>
      </c>
      <c r="L1629">
        <v>0</v>
      </c>
      <c r="M1629">
        <v>0</v>
      </c>
      <c r="N1629">
        <v>1</v>
      </c>
      <c r="O1629">
        <v>825070</v>
      </c>
      <c r="P1629">
        <v>20341</v>
      </c>
      <c r="Q1629">
        <v>15421</v>
      </c>
      <c r="R1629">
        <v>39.1</v>
      </c>
      <c r="S1629">
        <v>3969.72</v>
      </c>
      <c r="T1629">
        <v>362</v>
      </c>
      <c r="U1629">
        <v>339.09</v>
      </c>
      <c r="V1629">
        <v>315.42</v>
      </c>
      <c r="W1629">
        <v>39</v>
      </c>
      <c r="X1629">
        <v>26.661000000000001</v>
      </c>
      <c r="Y1629" s="8">
        <f t="shared" si="496"/>
        <v>299.81099999999998</v>
      </c>
      <c r="Z1629">
        <v>51.526000000000003</v>
      </c>
      <c r="AB1629" s="25">
        <f t="shared" si="497"/>
        <v>9849.5499999999993</v>
      </c>
      <c r="AC1629" s="26">
        <f t="shared" si="495"/>
        <v>12992.004185850463</v>
      </c>
      <c r="AE1629" s="26">
        <f t="shared" si="488"/>
        <v>14074.853150399482</v>
      </c>
      <c r="AF1629" s="25">
        <f t="shared" si="498"/>
        <v>62256</v>
      </c>
      <c r="AG1629">
        <f t="shared" si="489"/>
        <v>4789.6659678506385</v>
      </c>
      <c r="AH1629" s="41">
        <f t="shared" si="500"/>
        <v>5.1946063803974388E-2</v>
      </c>
      <c r="AI1629" s="41">
        <f t="shared" si="501"/>
        <v>1.9216051076129388E-6</v>
      </c>
      <c r="AJ1629" s="41">
        <f t="shared" si="502"/>
        <v>1.9946898864896367E-10</v>
      </c>
      <c r="AK1629">
        <f t="shared" si="499"/>
        <v>1013.25</v>
      </c>
      <c r="AL1629">
        <v>273.14999999999998</v>
      </c>
      <c r="AM1629" s="27">
        <f t="shared" si="490"/>
        <v>314.80514729185052</v>
      </c>
      <c r="AN1629">
        <f t="shared" si="491"/>
        <v>1.0020894973288057</v>
      </c>
      <c r="AO1629" s="28">
        <f t="shared" si="492"/>
        <v>315.46293180621115</v>
      </c>
      <c r="AP1629" s="46">
        <f t="shared" si="493"/>
        <v>339.14327781477806</v>
      </c>
      <c r="AQ1629" s="28">
        <f t="shared" si="494"/>
        <v>-5.3277814778084576E-2</v>
      </c>
      <c r="AR1629" s="52">
        <v>314.07473275618355</v>
      </c>
      <c r="AS1629" s="52">
        <v>337.65087307045479</v>
      </c>
      <c r="AT1629" s="52">
        <v>1.4391269295451821</v>
      </c>
    </row>
    <row r="1630" spans="1:46" x14ac:dyDescent="0.3">
      <c r="A1630" s="1">
        <v>42836</v>
      </c>
      <c r="B1630" s="2">
        <v>0.20693287037037036</v>
      </c>
      <c r="C1630" s="4">
        <f t="shared" si="485"/>
        <v>42836.206932870373</v>
      </c>
      <c r="D1630" s="5" t="str">
        <f t="shared" si="486"/>
        <v>v</v>
      </c>
      <c r="E1630" s="6">
        <f t="shared" si="487"/>
        <v>23</v>
      </c>
      <c r="F1630">
        <v>2</v>
      </c>
      <c r="G1630">
        <v>8.4489999999999998</v>
      </c>
      <c r="H1630">
        <v>1109.75</v>
      </c>
      <c r="I1630">
        <v>1089.24</v>
      </c>
      <c r="J1630">
        <v>578.53700000000003</v>
      </c>
      <c r="K1630">
        <v>21.754805999999999</v>
      </c>
      <c r="L1630">
        <v>0</v>
      </c>
      <c r="M1630">
        <v>0</v>
      </c>
      <c r="N1630">
        <v>1</v>
      </c>
      <c r="O1630">
        <v>825100</v>
      </c>
      <c r="P1630">
        <v>20340</v>
      </c>
      <c r="Q1630">
        <v>15418</v>
      </c>
      <c r="R1630">
        <v>39.1</v>
      </c>
      <c r="S1630">
        <v>3960.49</v>
      </c>
      <c r="T1630">
        <v>361</v>
      </c>
      <c r="U1630">
        <v>338.3</v>
      </c>
      <c r="V1630">
        <v>314.7</v>
      </c>
      <c r="W1630">
        <v>38.999000000000002</v>
      </c>
      <c r="X1630">
        <v>26.667000000000002</v>
      </c>
      <c r="Y1630" s="8">
        <f t="shared" si="496"/>
        <v>299.81700000000001</v>
      </c>
      <c r="Z1630">
        <v>51.524000000000001</v>
      </c>
      <c r="AB1630" s="25">
        <f t="shared" si="497"/>
        <v>9849.5499999999993</v>
      </c>
      <c r="AC1630" s="26">
        <f t="shared" si="495"/>
        <v>12993.89330652484</v>
      </c>
      <c r="AE1630" s="26">
        <f t="shared" si="488"/>
        <v>14074.853150399482</v>
      </c>
      <c r="AF1630" s="25">
        <f t="shared" si="498"/>
        <v>62256</v>
      </c>
      <c r="AG1630">
        <f t="shared" si="489"/>
        <v>4781.3099945806298</v>
      </c>
      <c r="AH1630" s="41">
        <f t="shared" si="500"/>
        <v>5.1946078939919357E-2</v>
      </c>
      <c r="AI1630" s="41">
        <f t="shared" si="501"/>
        <v>1.9216024241718107E-6</v>
      </c>
      <c r="AJ1630" s="41">
        <f t="shared" si="502"/>
        <v>1.9946934754173576E-10</v>
      </c>
      <c r="AK1630">
        <f t="shared" si="499"/>
        <v>1013.25</v>
      </c>
      <c r="AL1630">
        <v>273.14999999999998</v>
      </c>
      <c r="AM1630" s="27">
        <f t="shared" si="490"/>
        <v>314.10294685424361</v>
      </c>
      <c r="AN1630">
        <f t="shared" si="491"/>
        <v>1.0021817921352341</v>
      </c>
      <c r="AO1630" s="28">
        <f t="shared" si="492"/>
        <v>314.78825419334402</v>
      </c>
      <c r="AP1630" s="46">
        <f t="shared" si="493"/>
        <v>338.3962082383992</v>
      </c>
      <c r="AQ1630" s="28">
        <f t="shared" si="494"/>
        <v>-9.6208238399185575E-2</v>
      </c>
      <c r="AR1630" s="52">
        <v>313.40312653150113</v>
      </c>
      <c r="AS1630" s="52">
        <v>336.90720112822333</v>
      </c>
      <c r="AT1630" s="52">
        <v>1.3927988717766766</v>
      </c>
    </row>
    <row r="1631" spans="1:46" x14ac:dyDescent="0.3">
      <c r="A1631" s="1">
        <v>42836</v>
      </c>
      <c r="B1631" s="2">
        <v>0.20728009259259261</v>
      </c>
      <c r="C1631" s="4">
        <f t="shared" si="485"/>
        <v>42836.207280092596</v>
      </c>
      <c r="D1631" s="5" t="str">
        <f t="shared" si="486"/>
        <v>v</v>
      </c>
      <c r="E1631" s="6">
        <f t="shared" si="487"/>
        <v>23</v>
      </c>
      <c r="F1631">
        <v>2</v>
      </c>
      <c r="G1631">
        <v>8.44</v>
      </c>
      <c r="H1631">
        <v>1109.69</v>
      </c>
      <c r="I1631">
        <v>1089.2</v>
      </c>
      <c r="J1631">
        <v>582.73699999999997</v>
      </c>
      <c r="K1631">
        <v>21.748916000000001</v>
      </c>
      <c r="L1631">
        <v>0</v>
      </c>
      <c r="M1631">
        <v>0</v>
      </c>
      <c r="N1631">
        <v>1</v>
      </c>
      <c r="O1631">
        <v>825130</v>
      </c>
      <c r="P1631">
        <v>20340</v>
      </c>
      <c r="Q1631">
        <v>15419</v>
      </c>
      <c r="R1631">
        <v>39.1</v>
      </c>
      <c r="S1631">
        <v>3962.46</v>
      </c>
      <c r="T1631">
        <v>362</v>
      </c>
      <c r="U1631">
        <v>338.5</v>
      </c>
      <c r="V1631">
        <v>314.89</v>
      </c>
      <c r="W1631">
        <v>38.999000000000002</v>
      </c>
      <c r="X1631">
        <v>26.684000000000001</v>
      </c>
      <c r="Y1631" s="8">
        <f t="shared" si="496"/>
        <v>299.834</v>
      </c>
      <c r="Z1631">
        <v>51.517000000000003</v>
      </c>
      <c r="AB1631" s="25">
        <f t="shared" si="497"/>
        <v>9849.5499999999993</v>
      </c>
      <c r="AC1631" s="26">
        <f t="shared" si="495"/>
        <v>12993.050586938192</v>
      </c>
      <c r="AE1631" s="26">
        <f t="shared" si="488"/>
        <v>14074.853150399482</v>
      </c>
      <c r="AF1631" s="25">
        <f t="shared" si="498"/>
        <v>62256</v>
      </c>
      <c r="AG1631">
        <f t="shared" si="489"/>
        <v>4785.0375184152126</v>
      </c>
      <c r="AH1631" s="41">
        <f t="shared" si="500"/>
        <v>5.1946094075864334E-2</v>
      </c>
      <c r="AI1631" s="41">
        <f t="shared" si="501"/>
        <v>1.9215997407306822E-6</v>
      </c>
      <c r="AJ1631" s="41">
        <f t="shared" si="502"/>
        <v>1.9946970643450785E-10</v>
      </c>
      <c r="AK1631">
        <f t="shared" si="499"/>
        <v>1013.25</v>
      </c>
      <c r="AL1631">
        <v>273.14999999999998</v>
      </c>
      <c r="AM1631" s="27">
        <f t="shared" si="490"/>
        <v>314.41618231378516</v>
      </c>
      <c r="AN1631">
        <f t="shared" si="491"/>
        <v>1.0022928072945991</v>
      </c>
      <c r="AO1631" s="28">
        <f t="shared" si="492"/>
        <v>315.13707803013421</v>
      </c>
      <c r="AP1631" s="46">
        <f t="shared" si="493"/>
        <v>338.75875192738437</v>
      </c>
      <c r="AQ1631" s="28">
        <f t="shared" si="494"/>
        <v>-0.25875192738436681</v>
      </c>
      <c r="AR1631" s="52">
        <v>313.75029785324278</v>
      </c>
      <c r="AS1631" s="52">
        <v>337.26802311547209</v>
      </c>
      <c r="AT1631" s="52">
        <v>1.23197688452791</v>
      </c>
    </row>
    <row r="1632" spans="1:46" x14ac:dyDescent="0.3">
      <c r="A1632" s="1">
        <v>42836</v>
      </c>
      <c r="B1632" s="2">
        <v>0.20762731481481481</v>
      </c>
      <c r="C1632" s="4">
        <f t="shared" si="485"/>
        <v>42836.207627314812</v>
      </c>
      <c r="D1632" s="5" t="str">
        <f t="shared" si="486"/>
        <v>v</v>
      </c>
      <c r="E1632" s="6">
        <f t="shared" si="487"/>
        <v>23</v>
      </c>
      <c r="F1632">
        <v>2</v>
      </c>
      <c r="G1632">
        <v>8.4979999999999993</v>
      </c>
      <c r="H1632">
        <v>1109.58</v>
      </c>
      <c r="I1632">
        <v>1089.04</v>
      </c>
      <c r="J1632">
        <v>572.35</v>
      </c>
      <c r="K1632">
        <v>21.731639999999999</v>
      </c>
      <c r="L1632">
        <v>0</v>
      </c>
      <c r="M1632">
        <v>0</v>
      </c>
      <c r="N1632">
        <v>1</v>
      </c>
      <c r="O1632">
        <v>825160</v>
      </c>
      <c r="P1632">
        <v>20339</v>
      </c>
      <c r="Q1632">
        <v>15419</v>
      </c>
      <c r="R1632">
        <v>39.1</v>
      </c>
      <c r="S1632">
        <v>3965.7</v>
      </c>
      <c r="T1632">
        <v>362</v>
      </c>
      <c r="U1632">
        <v>338.77</v>
      </c>
      <c r="V1632">
        <v>315.19</v>
      </c>
      <c r="W1632">
        <v>39</v>
      </c>
      <c r="X1632">
        <v>26.686</v>
      </c>
      <c r="Y1632" s="8">
        <f t="shared" si="496"/>
        <v>299.83599999999996</v>
      </c>
      <c r="Z1632">
        <v>51.506999999999998</v>
      </c>
      <c r="AB1632" s="25">
        <f t="shared" si="497"/>
        <v>9849.5499999999993</v>
      </c>
      <c r="AC1632" s="26">
        <f t="shared" si="495"/>
        <v>12992.411793890655</v>
      </c>
      <c r="AE1632" s="26">
        <f t="shared" si="488"/>
        <v>14074.853150399482</v>
      </c>
      <c r="AF1632" s="25">
        <f t="shared" si="498"/>
        <v>62256</v>
      </c>
      <c r="AG1632">
        <f t="shared" si="489"/>
        <v>4787.8630327948285</v>
      </c>
      <c r="AH1632" s="41">
        <f t="shared" si="500"/>
        <v>5.1946109211809303E-2</v>
      </c>
      <c r="AI1632" s="41">
        <f t="shared" si="501"/>
        <v>1.9215970572895542E-6</v>
      </c>
      <c r="AJ1632" s="41">
        <f t="shared" si="502"/>
        <v>1.9947006532727994E-10</v>
      </c>
      <c r="AK1632">
        <f t="shared" si="499"/>
        <v>1013.25</v>
      </c>
      <c r="AL1632">
        <v>273.14999999999998</v>
      </c>
      <c r="AM1632" s="27">
        <f t="shared" si="490"/>
        <v>314.65371995145557</v>
      </c>
      <c r="AN1632">
        <f t="shared" si="491"/>
        <v>1.0023988575202263</v>
      </c>
      <c r="AO1632" s="28">
        <f t="shared" si="492"/>
        <v>315.4085293938283</v>
      </c>
      <c r="AP1632" s="46">
        <f t="shared" si="493"/>
        <v>339.00074498006887</v>
      </c>
      <c r="AQ1632" s="28">
        <f t="shared" si="494"/>
        <v>-0.23074498006889144</v>
      </c>
      <c r="AR1632" s="52">
        <v>314.02045249956308</v>
      </c>
      <c r="AS1632" s="52">
        <v>337.50884144103048</v>
      </c>
      <c r="AT1632" s="52">
        <v>1.2611585589694982</v>
      </c>
    </row>
    <row r="1633" spans="1:46" x14ac:dyDescent="0.3">
      <c r="A1633" s="1">
        <v>42836</v>
      </c>
      <c r="B1633" s="2">
        <v>0.20797453703703703</v>
      </c>
      <c r="C1633" s="4">
        <f t="shared" si="485"/>
        <v>42836.207974537036</v>
      </c>
      <c r="D1633" s="5" t="str">
        <f t="shared" si="486"/>
        <v>v</v>
      </c>
      <c r="E1633" s="6">
        <f t="shared" si="487"/>
        <v>23</v>
      </c>
      <c r="F1633">
        <v>2</v>
      </c>
      <c r="G1633">
        <v>8.4789999999999992</v>
      </c>
      <c r="H1633">
        <v>1109.52</v>
      </c>
      <c r="I1633">
        <v>1088.93</v>
      </c>
      <c r="J1633">
        <v>580.67499999999995</v>
      </c>
      <c r="K1633">
        <v>21.754414000000001</v>
      </c>
      <c r="L1633">
        <v>0</v>
      </c>
      <c r="M1633">
        <v>0</v>
      </c>
      <c r="N1633">
        <v>1</v>
      </c>
      <c r="O1633">
        <v>825190</v>
      </c>
      <c r="P1633">
        <v>20339</v>
      </c>
      <c r="Q1633">
        <v>15419</v>
      </c>
      <c r="R1633">
        <v>39.1</v>
      </c>
      <c r="S1633">
        <v>3966.65</v>
      </c>
      <c r="T1633">
        <v>362</v>
      </c>
      <c r="U1633">
        <v>338.83</v>
      </c>
      <c r="V1633">
        <v>315.27999999999997</v>
      </c>
      <c r="W1633">
        <v>39</v>
      </c>
      <c r="X1633">
        <v>26.684999999999999</v>
      </c>
      <c r="Y1633" s="8">
        <f t="shared" si="496"/>
        <v>299.83499999999998</v>
      </c>
      <c r="Z1633">
        <v>51.494999999999997</v>
      </c>
      <c r="AB1633" s="25">
        <f t="shared" si="497"/>
        <v>9849.5499999999993</v>
      </c>
      <c r="AC1633" s="26">
        <f t="shared" si="495"/>
        <v>12992.411793890655</v>
      </c>
      <c r="AE1633" s="26">
        <f t="shared" si="488"/>
        <v>14074.853150399482</v>
      </c>
      <c r="AF1633" s="25">
        <f t="shared" si="498"/>
        <v>62256</v>
      </c>
      <c r="AG1633">
        <f t="shared" si="489"/>
        <v>4787.8630327948285</v>
      </c>
      <c r="AH1633" s="41">
        <f t="shared" si="500"/>
        <v>5.194612434775428E-2</v>
      </c>
      <c r="AI1633" s="41">
        <f t="shared" si="501"/>
        <v>1.9215943738484261E-6</v>
      </c>
      <c r="AJ1633" s="41">
        <f t="shared" si="502"/>
        <v>1.9947042422005204E-10</v>
      </c>
      <c r="AK1633">
        <f t="shared" si="499"/>
        <v>1013.25</v>
      </c>
      <c r="AL1633">
        <v>273.14999999999998</v>
      </c>
      <c r="AM1633" s="27">
        <f t="shared" si="490"/>
        <v>314.65377029642133</v>
      </c>
      <c r="AN1633">
        <f t="shared" si="491"/>
        <v>1.0024497213452828</v>
      </c>
      <c r="AO1633" s="28">
        <f t="shared" si="492"/>
        <v>315.42458435389017</v>
      </c>
      <c r="AP1633" s="46">
        <f t="shared" si="493"/>
        <v>338.98375784898263</v>
      </c>
      <c r="AQ1633" s="28">
        <f t="shared" si="494"/>
        <v>-0.1537578489826501</v>
      </c>
      <c r="AR1633" s="52">
        <v>314.03638655738877</v>
      </c>
      <c r="AS1633" s="52">
        <v>337.49187506926955</v>
      </c>
      <c r="AT1633" s="52">
        <v>1.3381249307304302</v>
      </c>
    </row>
    <row r="1634" spans="1:46" x14ac:dyDescent="0.3">
      <c r="A1634" s="1">
        <v>42836</v>
      </c>
      <c r="B1634" s="2">
        <v>0.20832175925925925</v>
      </c>
      <c r="C1634" s="4">
        <f t="shared" si="485"/>
        <v>42836.208321759259</v>
      </c>
      <c r="D1634" s="5" t="str">
        <f t="shared" si="486"/>
        <v>v</v>
      </c>
      <c r="E1634" s="6">
        <f t="shared" si="487"/>
        <v>23</v>
      </c>
      <c r="F1634">
        <v>2</v>
      </c>
      <c r="G1634">
        <v>8.4979999999999993</v>
      </c>
      <c r="H1634">
        <v>1109.43</v>
      </c>
      <c r="I1634">
        <v>1088.77</v>
      </c>
      <c r="J1634">
        <v>581.98699999999997</v>
      </c>
      <c r="K1634">
        <v>21.746364</v>
      </c>
      <c r="L1634">
        <v>0</v>
      </c>
      <c r="M1634">
        <v>0</v>
      </c>
      <c r="N1634">
        <v>1</v>
      </c>
      <c r="O1634">
        <v>825220</v>
      </c>
      <c r="P1634">
        <v>20340</v>
      </c>
      <c r="Q1634">
        <v>15418</v>
      </c>
      <c r="R1634">
        <v>39.1</v>
      </c>
      <c r="S1634">
        <v>3961.25</v>
      </c>
      <c r="T1634">
        <v>361</v>
      </c>
      <c r="U1634">
        <v>338.34</v>
      </c>
      <c r="V1634">
        <v>314.87</v>
      </c>
      <c r="W1634">
        <v>38.999000000000002</v>
      </c>
      <c r="X1634">
        <v>26.689</v>
      </c>
      <c r="Y1634" s="8">
        <f t="shared" si="496"/>
        <v>299.839</v>
      </c>
      <c r="Z1634">
        <v>51.481999999999999</v>
      </c>
      <c r="AB1634" s="25">
        <f t="shared" si="497"/>
        <v>9849.5499999999993</v>
      </c>
      <c r="AC1634" s="26">
        <f t="shared" si="495"/>
        <v>12993.89330652484</v>
      </c>
      <c r="AE1634" s="26">
        <f t="shared" si="488"/>
        <v>14074.853150399482</v>
      </c>
      <c r="AF1634" s="25">
        <f t="shared" si="498"/>
        <v>62256</v>
      </c>
      <c r="AG1634">
        <f t="shared" si="489"/>
        <v>4781.3099945806298</v>
      </c>
      <c r="AH1634" s="41">
        <f t="shared" si="500"/>
        <v>5.194613948369925E-2</v>
      </c>
      <c r="AI1634" s="41">
        <f t="shared" si="501"/>
        <v>1.921591690407298E-6</v>
      </c>
      <c r="AJ1634" s="41">
        <f t="shared" si="502"/>
        <v>1.9947078311282413E-10</v>
      </c>
      <c r="AK1634">
        <f t="shared" si="499"/>
        <v>1013.25</v>
      </c>
      <c r="AL1634">
        <v>273.14999999999998</v>
      </c>
      <c r="AM1634" s="27">
        <f t="shared" si="490"/>
        <v>314.10314786437772</v>
      </c>
      <c r="AN1634">
        <f t="shared" si="491"/>
        <v>1.002544417248602</v>
      </c>
      <c r="AO1634" s="28">
        <f t="shared" si="492"/>
        <v>314.902357331644</v>
      </c>
      <c r="AP1634" s="46">
        <f t="shared" si="493"/>
        <v>338.37279999207897</v>
      </c>
      <c r="AQ1634" s="28">
        <f t="shared" si="494"/>
        <v>-3.2799992078992091E-2</v>
      </c>
      <c r="AR1634" s="52">
        <v>313.51652695962724</v>
      </c>
      <c r="AS1634" s="52">
        <v>336.88368029393865</v>
      </c>
      <c r="AT1634" s="52">
        <v>1.456319706061322</v>
      </c>
    </row>
    <row r="1635" spans="1:46" x14ac:dyDescent="0.3">
      <c r="A1635" s="1">
        <v>42836</v>
      </c>
      <c r="B1635" s="2">
        <v>0.2086689814814815</v>
      </c>
      <c r="C1635" s="4">
        <f t="shared" si="485"/>
        <v>42836.208668981482</v>
      </c>
      <c r="D1635" s="5" t="str">
        <f t="shared" si="486"/>
        <v>v</v>
      </c>
      <c r="E1635" s="6">
        <f t="shared" si="487"/>
        <v>23</v>
      </c>
      <c r="F1635">
        <v>2</v>
      </c>
      <c r="G1635">
        <v>8.4600000000000009</v>
      </c>
      <c r="H1635">
        <v>1109.3399999999999</v>
      </c>
      <c r="I1635">
        <v>1088.7</v>
      </c>
      <c r="J1635">
        <v>579.52499999999998</v>
      </c>
      <c r="K1635">
        <v>21.742830000000001</v>
      </c>
      <c r="L1635">
        <v>0</v>
      </c>
      <c r="M1635">
        <v>0</v>
      </c>
      <c r="N1635">
        <v>1</v>
      </c>
      <c r="O1635">
        <v>825250</v>
      </c>
      <c r="P1635">
        <v>20339</v>
      </c>
      <c r="Q1635">
        <v>15419</v>
      </c>
      <c r="R1635">
        <v>39.1</v>
      </c>
      <c r="S1635">
        <v>3965.8</v>
      </c>
      <c r="T1635">
        <v>362</v>
      </c>
      <c r="U1635">
        <v>338.74</v>
      </c>
      <c r="V1635">
        <v>315.26</v>
      </c>
      <c r="W1635">
        <v>39.003999999999998</v>
      </c>
      <c r="X1635">
        <v>26.683</v>
      </c>
      <c r="Y1635" s="8">
        <f t="shared" si="496"/>
        <v>299.83299999999997</v>
      </c>
      <c r="Z1635">
        <v>51.472000000000001</v>
      </c>
      <c r="AB1635" s="25">
        <f t="shared" si="497"/>
        <v>9849.5499999999993</v>
      </c>
      <c r="AC1635" s="26">
        <f t="shared" si="495"/>
        <v>12992.411793890655</v>
      </c>
      <c r="AE1635" s="26">
        <f t="shared" si="488"/>
        <v>14074.853150399482</v>
      </c>
      <c r="AF1635" s="25">
        <f t="shared" si="498"/>
        <v>62256</v>
      </c>
      <c r="AG1635">
        <f t="shared" si="489"/>
        <v>4787.8630327948285</v>
      </c>
      <c r="AH1635" s="41">
        <f t="shared" si="500"/>
        <v>5.1946154619644226E-2</v>
      </c>
      <c r="AI1635" s="41">
        <f t="shared" si="501"/>
        <v>1.9215890069661699E-6</v>
      </c>
      <c r="AJ1635" s="41">
        <f t="shared" si="502"/>
        <v>1.9947114200559622E-10</v>
      </c>
      <c r="AK1635">
        <f t="shared" si="499"/>
        <v>1013.25</v>
      </c>
      <c r="AL1635">
        <v>273.14999999999998</v>
      </c>
      <c r="AM1635" s="27">
        <f t="shared" si="490"/>
        <v>314.65387098635279</v>
      </c>
      <c r="AN1635">
        <f t="shared" si="491"/>
        <v>1.0026056897132252</v>
      </c>
      <c r="AO1635" s="28">
        <f t="shared" si="492"/>
        <v>315.47376134120839</v>
      </c>
      <c r="AP1635" s="46">
        <f t="shared" si="493"/>
        <v>338.96499775196014</v>
      </c>
      <c r="AQ1635" s="28">
        <f t="shared" si="494"/>
        <v>-0.22499775196013161</v>
      </c>
      <c r="AR1635" s="52">
        <v>314.08524660656923</v>
      </c>
      <c r="AS1635" s="52">
        <v>337.47308954411244</v>
      </c>
      <c r="AT1635" s="52">
        <v>1.2669104558875688</v>
      </c>
    </row>
    <row r="1636" spans="1:46" x14ac:dyDescent="0.3">
      <c r="A1636" s="1">
        <v>42836</v>
      </c>
      <c r="B1636" s="2">
        <v>0.20901620370370369</v>
      </c>
      <c r="C1636" s="4">
        <f t="shared" si="485"/>
        <v>42836.209016203706</v>
      </c>
      <c r="D1636" s="5" t="str">
        <f t="shared" si="486"/>
        <v>v</v>
      </c>
      <c r="E1636" s="6">
        <f t="shared" si="487"/>
        <v>23</v>
      </c>
      <c r="F1636">
        <v>2</v>
      </c>
      <c r="G1636">
        <v>8.5830000000000002</v>
      </c>
      <c r="H1636">
        <v>1109.26</v>
      </c>
      <c r="I1636">
        <v>1088.77</v>
      </c>
      <c r="J1636">
        <v>585.47500000000002</v>
      </c>
      <c r="K1636">
        <v>21.738610000000001</v>
      </c>
      <c r="L1636">
        <v>0</v>
      </c>
      <c r="M1636">
        <v>0</v>
      </c>
      <c r="N1636">
        <v>1</v>
      </c>
      <c r="O1636">
        <v>825280</v>
      </c>
      <c r="P1636">
        <v>20340</v>
      </c>
      <c r="Q1636">
        <v>15419</v>
      </c>
      <c r="R1636">
        <v>39.1</v>
      </c>
      <c r="S1636">
        <v>3965.79</v>
      </c>
      <c r="T1636">
        <v>362</v>
      </c>
      <c r="U1636">
        <v>338.8</v>
      </c>
      <c r="V1636">
        <v>315.3</v>
      </c>
      <c r="W1636">
        <v>39.000999999999998</v>
      </c>
      <c r="X1636">
        <v>26.693999999999999</v>
      </c>
      <c r="Y1636" s="8">
        <f t="shared" si="496"/>
        <v>299.84399999999999</v>
      </c>
      <c r="Z1636">
        <v>51.47</v>
      </c>
      <c r="AB1636" s="25">
        <f t="shared" si="497"/>
        <v>9849.5499999999993</v>
      </c>
      <c r="AC1636" s="26">
        <f t="shared" si="495"/>
        <v>12993.050586938192</v>
      </c>
      <c r="AE1636" s="26">
        <f t="shared" si="488"/>
        <v>14074.853150399482</v>
      </c>
      <c r="AF1636" s="25">
        <f t="shared" si="498"/>
        <v>62256</v>
      </c>
      <c r="AG1636">
        <f t="shared" si="489"/>
        <v>4785.0375184152126</v>
      </c>
      <c r="AH1636" s="41">
        <f t="shared" si="500"/>
        <v>5.1946169755589203E-2</v>
      </c>
      <c r="AI1636" s="41">
        <f t="shared" si="501"/>
        <v>1.9215863235250414E-6</v>
      </c>
      <c r="AJ1636" s="41">
        <f t="shared" si="502"/>
        <v>1.9947150089836832E-10</v>
      </c>
      <c r="AK1636">
        <f t="shared" si="499"/>
        <v>1013.25</v>
      </c>
      <c r="AL1636">
        <v>273.14999999999998</v>
      </c>
      <c r="AM1636" s="27">
        <f t="shared" si="490"/>
        <v>314.41643383921098</v>
      </c>
      <c r="AN1636">
        <f t="shared" si="491"/>
        <v>1.0027147831252272</v>
      </c>
      <c r="AO1636" s="28">
        <f t="shared" si="492"/>
        <v>315.27000626809178</v>
      </c>
      <c r="AP1636" s="46">
        <f t="shared" si="493"/>
        <v>338.76785070269949</v>
      </c>
      <c r="AQ1636" s="28">
        <f t="shared" si="494"/>
        <v>3.214929730052063E-2</v>
      </c>
      <c r="AR1636" s="52">
        <v>313.88239003387395</v>
      </c>
      <c r="AS1636" s="52">
        <v>337.27681203768162</v>
      </c>
      <c r="AT1636" s="52">
        <v>1.5231879623183886</v>
      </c>
    </row>
    <row r="1637" spans="1:46" x14ac:dyDescent="0.3">
      <c r="A1637" s="1">
        <v>42836</v>
      </c>
      <c r="B1637" s="2">
        <v>0.20936342592592594</v>
      </c>
      <c r="C1637" s="4">
        <f t="shared" si="485"/>
        <v>42836.209363425929</v>
      </c>
      <c r="D1637" s="5" t="str">
        <f t="shared" si="486"/>
        <v>v</v>
      </c>
      <c r="E1637" s="6">
        <f t="shared" si="487"/>
        <v>23</v>
      </c>
      <c r="F1637">
        <v>2</v>
      </c>
      <c r="G1637">
        <v>8.5269999999999992</v>
      </c>
      <c r="H1637">
        <v>1109.21</v>
      </c>
      <c r="I1637">
        <v>1088.56</v>
      </c>
      <c r="J1637">
        <v>583.9</v>
      </c>
      <c r="K1637">
        <v>21.749407000000001</v>
      </c>
      <c r="L1637">
        <v>0</v>
      </c>
      <c r="M1637">
        <v>0</v>
      </c>
      <c r="N1637">
        <v>1</v>
      </c>
      <c r="O1637">
        <v>825310</v>
      </c>
      <c r="P1637">
        <v>20340</v>
      </c>
      <c r="Q1637">
        <v>15418</v>
      </c>
      <c r="R1637">
        <v>39.1</v>
      </c>
      <c r="S1637">
        <v>3959.83</v>
      </c>
      <c r="T1637">
        <v>361</v>
      </c>
      <c r="U1637">
        <v>338.22</v>
      </c>
      <c r="V1637">
        <v>314.82</v>
      </c>
      <c r="W1637">
        <v>38.996000000000002</v>
      </c>
      <c r="X1637">
        <v>26.686</v>
      </c>
      <c r="Y1637" s="8">
        <f t="shared" si="496"/>
        <v>299.83599999999996</v>
      </c>
      <c r="Z1637">
        <v>51.427999999999997</v>
      </c>
      <c r="AB1637" s="25">
        <f t="shared" si="497"/>
        <v>9849.5499999999993</v>
      </c>
      <c r="AC1637" s="26">
        <f t="shared" si="495"/>
        <v>12993.89330652484</v>
      </c>
      <c r="AE1637" s="26">
        <f t="shared" si="488"/>
        <v>14074.853150399482</v>
      </c>
      <c r="AF1637" s="25">
        <f t="shared" si="498"/>
        <v>62256</v>
      </c>
      <c r="AG1637">
        <f t="shared" si="489"/>
        <v>4781.3099945806298</v>
      </c>
      <c r="AH1637" s="41">
        <f t="shared" si="500"/>
        <v>5.1946184891534172E-2</v>
      </c>
      <c r="AI1637" s="41">
        <f t="shared" si="501"/>
        <v>1.9215836400839133E-6</v>
      </c>
      <c r="AJ1637" s="41">
        <f t="shared" si="502"/>
        <v>1.9947185979114041E-10</v>
      </c>
      <c r="AK1637">
        <f t="shared" si="499"/>
        <v>1013.25</v>
      </c>
      <c r="AL1637">
        <v>273.14999999999998</v>
      </c>
      <c r="AM1637" s="27">
        <f t="shared" si="490"/>
        <v>314.1032986219783</v>
      </c>
      <c r="AN1637">
        <f t="shared" si="491"/>
        <v>1.0027332284484385</v>
      </c>
      <c r="AO1637" s="28">
        <f t="shared" si="492"/>
        <v>314.96181469352024</v>
      </c>
      <c r="AP1637" s="46">
        <f t="shared" si="493"/>
        <v>338.37141179647512</v>
      </c>
      <c r="AQ1637" s="28">
        <f t="shared" si="494"/>
        <v>-0.15141179647508807</v>
      </c>
      <c r="AR1637" s="52">
        <v>313.57557215563588</v>
      </c>
      <c r="AS1637" s="52">
        <v>336.88213651689023</v>
      </c>
      <c r="AT1637" s="52">
        <v>1.3378634831097997</v>
      </c>
    </row>
    <row r="1638" spans="1:46" x14ac:dyDescent="0.3">
      <c r="A1638" s="1">
        <v>42836</v>
      </c>
      <c r="B1638" s="2">
        <v>0.20971064814814813</v>
      </c>
      <c r="C1638" s="4">
        <f t="shared" si="485"/>
        <v>42836.209710648145</v>
      </c>
      <c r="D1638" s="5" t="str">
        <f t="shared" si="486"/>
        <v>v</v>
      </c>
      <c r="E1638" s="6">
        <f t="shared" si="487"/>
        <v>23</v>
      </c>
      <c r="F1638">
        <v>2</v>
      </c>
      <c r="G1638">
        <v>8.5009999999999994</v>
      </c>
      <c r="H1638">
        <v>1109.1099999999999</v>
      </c>
      <c r="I1638">
        <v>1088.6500000000001</v>
      </c>
      <c r="J1638">
        <v>576.58699999999999</v>
      </c>
      <c r="K1638">
        <v>21.754217000000001</v>
      </c>
      <c r="L1638">
        <v>0</v>
      </c>
      <c r="M1638">
        <v>0</v>
      </c>
      <c r="N1638">
        <v>1</v>
      </c>
      <c r="O1638">
        <v>825340</v>
      </c>
      <c r="P1638">
        <v>20339</v>
      </c>
      <c r="Q1638">
        <v>15418</v>
      </c>
      <c r="R1638">
        <v>39.1</v>
      </c>
      <c r="S1638">
        <v>3961.16</v>
      </c>
      <c r="T1638">
        <v>361</v>
      </c>
      <c r="U1638">
        <v>338.4</v>
      </c>
      <c r="V1638">
        <v>314.95999999999998</v>
      </c>
      <c r="W1638">
        <v>39.002000000000002</v>
      </c>
      <c r="X1638">
        <v>26.690999999999999</v>
      </c>
      <c r="Y1638" s="8">
        <f t="shared" si="496"/>
        <v>299.84099999999995</v>
      </c>
      <c r="Z1638">
        <v>51.421999999999997</v>
      </c>
      <c r="AB1638" s="25">
        <f t="shared" si="497"/>
        <v>9849.5499999999993</v>
      </c>
      <c r="AC1638" s="26">
        <f t="shared" si="495"/>
        <v>12993.254472045659</v>
      </c>
      <c r="AE1638" s="26">
        <f t="shared" si="488"/>
        <v>14074.853150399482</v>
      </c>
      <c r="AF1638" s="25">
        <f t="shared" si="498"/>
        <v>62256</v>
      </c>
      <c r="AG1638">
        <f t="shared" si="489"/>
        <v>4784.1356922210189</v>
      </c>
      <c r="AH1638" s="41">
        <f t="shared" si="500"/>
        <v>5.1946200027479149E-2</v>
      </c>
      <c r="AI1638" s="41">
        <f t="shared" si="501"/>
        <v>1.9215809566427853E-6</v>
      </c>
      <c r="AJ1638" s="41">
        <f t="shared" si="502"/>
        <v>1.994722186839125E-10</v>
      </c>
      <c r="AK1638">
        <f t="shared" si="499"/>
        <v>1013.25</v>
      </c>
      <c r="AL1638">
        <v>273.14999999999998</v>
      </c>
      <c r="AM1638" s="27">
        <f t="shared" si="490"/>
        <v>314.34075105781528</v>
      </c>
      <c r="AN1638">
        <f t="shared" si="491"/>
        <v>1.0028403601344011</v>
      </c>
      <c r="AO1638" s="28">
        <f t="shared" si="492"/>
        <v>315.23359199573764</v>
      </c>
      <c r="AP1638" s="46">
        <f t="shared" si="493"/>
        <v>338.69138902162331</v>
      </c>
      <c r="AQ1638" s="28">
        <f t="shared" si="494"/>
        <v>-0.29138902162333125</v>
      </c>
      <c r="AR1638" s="52">
        <v>313.84605203593378</v>
      </c>
      <c r="AS1638" s="52">
        <v>337.20059664339436</v>
      </c>
      <c r="AT1638" s="52">
        <v>1.1994033566056146</v>
      </c>
    </row>
    <row r="1639" spans="1:46" x14ac:dyDescent="0.3">
      <c r="A1639" s="1">
        <v>42836</v>
      </c>
      <c r="B1639" s="2">
        <v>0.21005787037037038</v>
      </c>
      <c r="C1639" s="4">
        <f t="shared" si="485"/>
        <v>42836.210057870368</v>
      </c>
      <c r="D1639" s="5" t="str">
        <f t="shared" si="486"/>
        <v>v</v>
      </c>
      <c r="E1639" s="6">
        <f t="shared" si="487"/>
        <v>23</v>
      </c>
      <c r="F1639">
        <v>2</v>
      </c>
      <c r="G1639">
        <v>8.4830000000000005</v>
      </c>
      <c r="H1639">
        <v>1109.03</v>
      </c>
      <c r="I1639">
        <v>1088.49</v>
      </c>
      <c r="J1639">
        <v>578</v>
      </c>
      <c r="K1639">
        <v>21.740572</v>
      </c>
      <c r="L1639">
        <v>0</v>
      </c>
      <c r="M1639">
        <v>0</v>
      </c>
      <c r="N1639">
        <v>1</v>
      </c>
      <c r="O1639">
        <v>825370</v>
      </c>
      <c r="P1639">
        <v>20340</v>
      </c>
      <c r="Q1639">
        <v>15416</v>
      </c>
      <c r="R1639">
        <v>39.1</v>
      </c>
      <c r="S1639">
        <v>3955.38</v>
      </c>
      <c r="T1639">
        <v>361</v>
      </c>
      <c r="U1639">
        <v>337.86</v>
      </c>
      <c r="V1639">
        <v>314.51</v>
      </c>
      <c r="W1639">
        <v>39</v>
      </c>
      <c r="X1639">
        <v>26.687000000000001</v>
      </c>
      <c r="Y1639" s="8">
        <f t="shared" si="496"/>
        <v>299.83699999999999</v>
      </c>
      <c r="Z1639">
        <v>51.402000000000001</v>
      </c>
      <c r="AB1639" s="25">
        <f t="shared" si="497"/>
        <v>9849.5499999999993</v>
      </c>
      <c r="AC1639" s="26">
        <f t="shared" si="495"/>
        <v>12995.579073689672</v>
      </c>
      <c r="AE1639" s="26">
        <f t="shared" si="488"/>
        <v>14074.853150399482</v>
      </c>
      <c r="AF1639" s="25">
        <f t="shared" si="498"/>
        <v>62256</v>
      </c>
      <c r="AG1639">
        <f t="shared" si="489"/>
        <v>4773.8534961367504</v>
      </c>
      <c r="AH1639" s="41">
        <f t="shared" si="500"/>
        <v>5.1946215163424118E-2</v>
      </c>
      <c r="AI1639" s="41">
        <f t="shared" si="501"/>
        <v>1.9215782732016572E-6</v>
      </c>
      <c r="AJ1639" s="41">
        <f t="shared" si="502"/>
        <v>1.9947257757668457E-10</v>
      </c>
      <c r="AK1639">
        <f t="shared" si="499"/>
        <v>1013.25</v>
      </c>
      <c r="AL1639">
        <v>273.14999999999998</v>
      </c>
      <c r="AM1639" s="27">
        <f t="shared" si="490"/>
        <v>313.47730477147843</v>
      </c>
      <c r="AN1639">
        <f t="shared" si="491"/>
        <v>1.0028993208728054</v>
      </c>
      <c r="AO1639" s="28">
        <f t="shared" si="492"/>
        <v>314.38617606435315</v>
      </c>
      <c r="AP1639" s="46">
        <f t="shared" si="493"/>
        <v>337.73126946389118</v>
      </c>
      <c r="AQ1639" s="28">
        <f t="shared" si="494"/>
        <v>0.12873053610883289</v>
      </c>
      <c r="AR1639" s="52">
        <v>313.00249803019312</v>
      </c>
      <c r="AS1639" s="52">
        <v>336.24484488614348</v>
      </c>
      <c r="AT1639" s="52">
        <v>1.615155113856531</v>
      </c>
    </row>
    <row r="1640" spans="1:46" x14ac:dyDescent="0.3">
      <c r="A1640" s="1">
        <v>42836</v>
      </c>
      <c r="B1640" s="2">
        <v>0.21040509259259257</v>
      </c>
      <c r="C1640" s="4">
        <f t="shared" si="485"/>
        <v>42836.210405092592</v>
      </c>
      <c r="D1640" s="5" t="str">
        <f t="shared" si="486"/>
        <v>v</v>
      </c>
      <c r="E1640" s="6">
        <f t="shared" si="487"/>
        <v>23</v>
      </c>
      <c r="F1640">
        <v>2</v>
      </c>
      <c r="G1640">
        <v>8.4990000000000006</v>
      </c>
      <c r="H1640">
        <v>1108.96</v>
      </c>
      <c r="I1640">
        <v>1088.42</v>
      </c>
      <c r="J1640">
        <v>578.68700000000001</v>
      </c>
      <c r="K1640">
        <v>21.749898000000002</v>
      </c>
      <c r="L1640">
        <v>0</v>
      </c>
      <c r="M1640">
        <v>0</v>
      </c>
      <c r="N1640">
        <v>1</v>
      </c>
      <c r="O1640">
        <v>825400</v>
      </c>
      <c r="P1640">
        <v>20339</v>
      </c>
      <c r="Q1640">
        <v>15415</v>
      </c>
      <c r="R1640">
        <v>39.1</v>
      </c>
      <c r="S1640">
        <v>3954.28</v>
      </c>
      <c r="T1640">
        <v>361</v>
      </c>
      <c r="U1640">
        <v>337.77</v>
      </c>
      <c r="V1640">
        <v>314.44</v>
      </c>
      <c r="W1640">
        <v>38.999000000000002</v>
      </c>
      <c r="X1640">
        <v>26.693000000000001</v>
      </c>
      <c r="Y1640" s="8">
        <f t="shared" si="496"/>
        <v>299.84299999999996</v>
      </c>
      <c r="Z1640">
        <v>51.384</v>
      </c>
      <c r="AB1640" s="25">
        <f t="shared" si="497"/>
        <v>9849.5499999999993</v>
      </c>
      <c r="AC1640" s="26">
        <f t="shared" si="495"/>
        <v>12995.783162504054</v>
      </c>
      <c r="AE1640" s="26">
        <f t="shared" si="488"/>
        <v>14074.853150399482</v>
      </c>
      <c r="AF1640" s="25">
        <f t="shared" si="498"/>
        <v>62256</v>
      </c>
      <c r="AG1640">
        <f t="shared" si="489"/>
        <v>4772.9507689045422</v>
      </c>
      <c r="AH1640" s="41">
        <f t="shared" si="500"/>
        <v>5.1946230299369095E-2</v>
      </c>
      <c r="AI1640" s="41">
        <f t="shared" si="501"/>
        <v>1.9215755897605291E-6</v>
      </c>
      <c r="AJ1640" s="41">
        <f t="shared" si="502"/>
        <v>1.9947293646945666E-10</v>
      </c>
      <c r="AK1640">
        <f t="shared" si="499"/>
        <v>1013.25</v>
      </c>
      <c r="AL1640">
        <v>273.14999999999998</v>
      </c>
      <c r="AM1640" s="27">
        <f t="shared" si="490"/>
        <v>313.4015923362997</v>
      </c>
      <c r="AN1640">
        <f t="shared" si="491"/>
        <v>1.0029826962462258</v>
      </c>
      <c r="AO1640" s="28">
        <f t="shared" si="492"/>
        <v>314.33637408932236</v>
      </c>
      <c r="AP1640" s="46">
        <f t="shared" si="493"/>
        <v>337.65605357641283</v>
      </c>
      <c r="AQ1640" s="28">
        <f t="shared" si="494"/>
        <v>0.11394642358715146</v>
      </c>
      <c r="AR1640" s="52">
        <v>312.95288073221951</v>
      </c>
      <c r="AS1640" s="52">
        <v>336.16992296724641</v>
      </c>
      <c r="AT1640" s="52">
        <v>1.6000770327535747</v>
      </c>
    </row>
    <row r="1641" spans="1:46" x14ac:dyDescent="0.3">
      <c r="A1641" s="1">
        <v>42836</v>
      </c>
      <c r="B1641" s="2">
        <v>0.21075231481481482</v>
      </c>
      <c r="C1641" s="4">
        <f t="shared" si="485"/>
        <v>42836.210752314815</v>
      </c>
      <c r="D1641" s="5" t="str">
        <f t="shared" si="486"/>
        <v>v</v>
      </c>
      <c r="E1641" s="6">
        <f t="shared" si="487"/>
        <v>23</v>
      </c>
      <c r="F1641">
        <v>2</v>
      </c>
      <c r="G1641">
        <v>8.4410000000000007</v>
      </c>
      <c r="H1641">
        <v>1108.9100000000001</v>
      </c>
      <c r="I1641">
        <v>1088.3800000000001</v>
      </c>
      <c r="J1641">
        <v>578.36199999999997</v>
      </c>
      <c r="K1641">
        <v>21.738413000000001</v>
      </c>
      <c r="L1641">
        <v>0</v>
      </c>
      <c r="M1641">
        <v>0</v>
      </c>
      <c r="N1641">
        <v>1</v>
      </c>
      <c r="O1641">
        <v>825430</v>
      </c>
      <c r="P1641">
        <v>20341</v>
      </c>
      <c r="Q1641">
        <v>15418</v>
      </c>
      <c r="R1641">
        <v>39.1</v>
      </c>
      <c r="S1641">
        <v>3957.62</v>
      </c>
      <c r="T1641">
        <v>361</v>
      </c>
      <c r="U1641">
        <v>338.07</v>
      </c>
      <c r="V1641">
        <v>314.73</v>
      </c>
      <c r="W1641">
        <v>38.994999999999997</v>
      </c>
      <c r="X1641">
        <v>26.693999999999999</v>
      </c>
      <c r="Y1641" s="8">
        <f t="shared" si="496"/>
        <v>299.84399999999999</v>
      </c>
      <c r="Z1641">
        <v>51.356000000000002</v>
      </c>
      <c r="AB1641" s="25">
        <f t="shared" si="497"/>
        <v>9849.5499999999993</v>
      </c>
      <c r="AC1641" s="26">
        <f t="shared" si="495"/>
        <v>12994.53214100402</v>
      </c>
      <c r="AE1641" s="26">
        <f t="shared" si="488"/>
        <v>14074.853150399482</v>
      </c>
      <c r="AF1641" s="25">
        <f t="shared" si="498"/>
        <v>62256</v>
      </c>
      <c r="AG1641">
        <f t="shared" si="489"/>
        <v>4778.484296940248</v>
      </c>
      <c r="AH1641" s="41">
        <f t="shared" si="500"/>
        <v>5.1946245435314065E-2</v>
      </c>
      <c r="AI1641" s="41">
        <f t="shared" si="501"/>
        <v>1.9215729063194006E-6</v>
      </c>
      <c r="AJ1641" s="41">
        <f t="shared" si="502"/>
        <v>1.9947329536222876E-10</v>
      </c>
      <c r="AK1641">
        <f t="shared" si="499"/>
        <v>1013.25</v>
      </c>
      <c r="AL1641">
        <v>273.14999999999998</v>
      </c>
      <c r="AM1641" s="27">
        <f t="shared" si="490"/>
        <v>313.8661737065537</v>
      </c>
      <c r="AN1641">
        <f t="shared" si="491"/>
        <v>1.0030312652329669</v>
      </c>
      <c r="AO1641" s="28">
        <f t="shared" si="492"/>
        <v>314.81758532671472</v>
      </c>
      <c r="AP1641" s="46">
        <f t="shared" si="493"/>
        <v>338.16053641045136</v>
      </c>
      <c r="AQ1641" s="28">
        <f t="shared" si="494"/>
        <v>-9.0536410451363736E-2</v>
      </c>
      <c r="AR1641" s="52">
        <v>313.43182730814868</v>
      </c>
      <c r="AS1641" s="52">
        <v>336.67202783680523</v>
      </c>
      <c r="AT1641" s="52">
        <v>1.3979721631947655</v>
      </c>
    </row>
    <row r="1642" spans="1:46" x14ac:dyDescent="0.3">
      <c r="A1642" s="1">
        <v>42836</v>
      </c>
      <c r="B1642" s="2">
        <v>0.21109953703703702</v>
      </c>
      <c r="C1642" s="4">
        <f t="shared" si="485"/>
        <v>42836.211099537039</v>
      </c>
      <c r="D1642" s="5" t="str">
        <f t="shared" si="486"/>
        <v>v</v>
      </c>
      <c r="E1642" s="6">
        <f t="shared" si="487"/>
        <v>23</v>
      </c>
      <c r="F1642">
        <v>2</v>
      </c>
      <c r="G1642">
        <v>8.4510000000000005</v>
      </c>
      <c r="H1642">
        <v>1108.8800000000001</v>
      </c>
      <c r="I1642">
        <v>1088.25</v>
      </c>
      <c r="J1642">
        <v>584.11199999999997</v>
      </c>
      <c r="K1642">
        <v>21.733701</v>
      </c>
      <c r="L1642">
        <v>0</v>
      </c>
      <c r="M1642">
        <v>0</v>
      </c>
      <c r="N1642">
        <v>1</v>
      </c>
      <c r="O1642">
        <v>825460</v>
      </c>
      <c r="P1642">
        <v>20340</v>
      </c>
      <c r="Q1642">
        <v>15418</v>
      </c>
      <c r="R1642">
        <v>39.1</v>
      </c>
      <c r="S1642">
        <v>3960.1</v>
      </c>
      <c r="T1642">
        <v>361</v>
      </c>
      <c r="U1642">
        <v>338.25</v>
      </c>
      <c r="V1642">
        <v>314.94</v>
      </c>
      <c r="W1642">
        <v>39</v>
      </c>
      <c r="X1642">
        <v>26.687000000000001</v>
      </c>
      <c r="Y1642" s="8">
        <f t="shared" si="496"/>
        <v>299.83699999999999</v>
      </c>
      <c r="Z1642">
        <v>51.357999999999997</v>
      </c>
      <c r="AB1642" s="25">
        <f t="shared" si="497"/>
        <v>9849.5499999999993</v>
      </c>
      <c r="AC1642" s="26">
        <f t="shared" si="495"/>
        <v>12993.89330652484</v>
      </c>
      <c r="AE1642" s="26">
        <f t="shared" si="488"/>
        <v>14074.853150399482</v>
      </c>
      <c r="AF1642" s="25">
        <f t="shared" si="498"/>
        <v>62256</v>
      </c>
      <c r="AG1642">
        <f t="shared" si="489"/>
        <v>4781.3099945806298</v>
      </c>
      <c r="AH1642" s="41">
        <f t="shared" si="500"/>
        <v>5.1946260571259041E-2</v>
      </c>
      <c r="AI1642" s="41">
        <f t="shared" si="501"/>
        <v>1.9215702228782725E-6</v>
      </c>
      <c r="AJ1642" s="41">
        <f t="shared" si="502"/>
        <v>1.9947365425500085E-10</v>
      </c>
      <c r="AK1642">
        <f t="shared" si="499"/>
        <v>1013.25</v>
      </c>
      <c r="AL1642">
        <v>273.14999999999998</v>
      </c>
      <c r="AM1642" s="27">
        <f t="shared" si="490"/>
        <v>314.10354988464593</v>
      </c>
      <c r="AN1642">
        <f t="shared" si="491"/>
        <v>1.0030349846940763</v>
      </c>
      <c r="AO1642" s="28">
        <f t="shared" si="492"/>
        <v>315.05684935090085</v>
      </c>
      <c r="AP1642" s="46">
        <f t="shared" si="493"/>
        <v>338.3771194730993</v>
      </c>
      <c r="AQ1642" s="28">
        <f t="shared" si="494"/>
        <v>-0.12711947309929883</v>
      </c>
      <c r="AR1642" s="52">
        <v>313.66993762063981</v>
      </c>
      <c r="AS1642" s="52">
        <v>336.88754958367753</v>
      </c>
      <c r="AT1642" s="52">
        <v>1.3624504163224742</v>
      </c>
    </row>
    <row r="1643" spans="1:46" x14ac:dyDescent="0.3">
      <c r="A1643" s="1">
        <v>42836</v>
      </c>
      <c r="B1643" s="2">
        <v>0.21144675925925926</v>
      </c>
      <c r="C1643" s="4">
        <f t="shared" si="485"/>
        <v>42836.211446759262</v>
      </c>
      <c r="D1643" s="5" t="str">
        <f t="shared" si="486"/>
        <v>v</v>
      </c>
      <c r="E1643" s="6">
        <f t="shared" si="487"/>
        <v>23</v>
      </c>
      <c r="F1643">
        <v>2</v>
      </c>
      <c r="G1643">
        <v>8.5609999999999999</v>
      </c>
      <c r="H1643">
        <v>1108.8</v>
      </c>
      <c r="I1643">
        <v>1088.25</v>
      </c>
      <c r="J1643">
        <v>585.45000000000005</v>
      </c>
      <c r="K1643">
        <v>21.739100000000001</v>
      </c>
      <c r="L1643">
        <v>0</v>
      </c>
      <c r="M1643">
        <v>0</v>
      </c>
      <c r="N1643">
        <v>1</v>
      </c>
      <c r="O1643">
        <v>825490</v>
      </c>
      <c r="P1643">
        <v>20340</v>
      </c>
      <c r="Q1643">
        <v>15417</v>
      </c>
      <c r="R1643">
        <v>39.1</v>
      </c>
      <c r="S1643">
        <v>3957.46</v>
      </c>
      <c r="T1643">
        <v>361</v>
      </c>
      <c r="U1643">
        <v>338.06</v>
      </c>
      <c r="V1643">
        <v>314.76</v>
      </c>
      <c r="W1643">
        <v>38.999000000000002</v>
      </c>
      <c r="X1643">
        <v>26.698</v>
      </c>
      <c r="Y1643" s="8">
        <f t="shared" si="496"/>
        <v>299.84799999999996</v>
      </c>
      <c r="Z1643">
        <v>51.353000000000002</v>
      </c>
      <c r="AB1643" s="25">
        <f t="shared" si="497"/>
        <v>9849.5499999999993</v>
      </c>
      <c r="AC1643" s="26">
        <f t="shared" si="495"/>
        <v>12994.736135434909</v>
      </c>
      <c r="AE1643" s="26">
        <f t="shared" si="488"/>
        <v>14074.853150399482</v>
      </c>
      <c r="AF1643" s="25">
        <f t="shared" si="498"/>
        <v>62256</v>
      </c>
      <c r="AG1643">
        <f t="shared" si="489"/>
        <v>4777.5819871858394</v>
      </c>
      <c r="AH1643" s="41">
        <f t="shared" si="500"/>
        <v>5.1946275707204011E-2</v>
      </c>
      <c r="AI1643" s="41">
        <f t="shared" si="501"/>
        <v>1.9215675394371444E-6</v>
      </c>
      <c r="AJ1643" s="41">
        <f t="shared" si="502"/>
        <v>1.9947401314777294E-10</v>
      </c>
      <c r="AK1643">
        <f t="shared" si="499"/>
        <v>1013.25</v>
      </c>
      <c r="AL1643">
        <v>273.14999999999998</v>
      </c>
      <c r="AM1643" s="27">
        <f t="shared" si="490"/>
        <v>313.79050660561938</v>
      </c>
      <c r="AN1643">
        <f t="shared" si="491"/>
        <v>1.0031441543385531</v>
      </c>
      <c r="AO1643" s="28">
        <f t="shared" si="492"/>
        <v>314.77711238836019</v>
      </c>
      <c r="AP1643" s="46">
        <f t="shared" si="493"/>
        <v>338.07667659179174</v>
      </c>
      <c r="AQ1643" s="28">
        <f t="shared" si="494"/>
        <v>-1.6676591791735973E-2</v>
      </c>
      <c r="AR1643" s="52">
        <v>313.391448169483</v>
      </c>
      <c r="AS1643" s="52">
        <v>336.58844655360463</v>
      </c>
      <c r="AT1643" s="52">
        <v>1.4715534463953759</v>
      </c>
    </row>
    <row r="1644" spans="1:46" x14ac:dyDescent="0.3">
      <c r="A1644" s="1">
        <v>42836</v>
      </c>
      <c r="B1644" s="2">
        <v>0.21179398148148146</v>
      </c>
      <c r="C1644" s="4">
        <f t="shared" si="485"/>
        <v>42836.211793981478</v>
      </c>
      <c r="D1644" s="5" t="str">
        <f t="shared" si="486"/>
        <v>v</v>
      </c>
      <c r="E1644" s="6">
        <f t="shared" si="487"/>
        <v>23</v>
      </c>
      <c r="F1644">
        <v>2</v>
      </c>
      <c r="G1644">
        <v>8.4169999999999998</v>
      </c>
      <c r="H1644">
        <v>1108.73</v>
      </c>
      <c r="I1644">
        <v>1088.26</v>
      </c>
      <c r="J1644">
        <v>578.43700000000001</v>
      </c>
      <c r="K1644">
        <v>21.737628000000001</v>
      </c>
      <c r="L1644">
        <v>0</v>
      </c>
      <c r="M1644">
        <v>0</v>
      </c>
      <c r="N1644">
        <v>1</v>
      </c>
      <c r="O1644">
        <v>825520</v>
      </c>
      <c r="P1644">
        <v>20340</v>
      </c>
      <c r="Q1644">
        <v>15416</v>
      </c>
      <c r="R1644">
        <v>39.1</v>
      </c>
      <c r="S1644">
        <v>3954.15</v>
      </c>
      <c r="T1644">
        <v>361</v>
      </c>
      <c r="U1644">
        <v>337.79</v>
      </c>
      <c r="V1644">
        <v>314.5</v>
      </c>
      <c r="W1644">
        <v>39</v>
      </c>
      <c r="X1644">
        <v>26.693999999999999</v>
      </c>
      <c r="Y1644" s="8">
        <f t="shared" si="496"/>
        <v>299.84399999999999</v>
      </c>
      <c r="Z1644">
        <v>51.353000000000002</v>
      </c>
      <c r="AB1644" s="25">
        <f t="shared" si="497"/>
        <v>9849.5499999999993</v>
      </c>
      <c r="AC1644" s="26">
        <f t="shared" si="495"/>
        <v>12995.579073689672</v>
      </c>
      <c r="AE1644" s="26">
        <f t="shared" si="488"/>
        <v>14074.853150399482</v>
      </c>
      <c r="AF1644" s="25">
        <f t="shared" si="498"/>
        <v>62256</v>
      </c>
      <c r="AG1644">
        <f t="shared" si="489"/>
        <v>4773.8534961367504</v>
      </c>
      <c r="AH1644" s="41">
        <f t="shared" si="500"/>
        <v>5.1946290843148987E-2</v>
      </c>
      <c r="AI1644" s="41">
        <f t="shared" si="501"/>
        <v>1.9215648559960163E-6</v>
      </c>
      <c r="AJ1644" s="41">
        <f t="shared" si="502"/>
        <v>1.9947437204054503E-10</v>
      </c>
      <c r="AK1644">
        <f t="shared" si="499"/>
        <v>1013.25</v>
      </c>
      <c r="AL1644">
        <v>273.14999999999998</v>
      </c>
      <c r="AM1644" s="27">
        <f t="shared" si="490"/>
        <v>313.47755550955441</v>
      </c>
      <c r="AN1644">
        <f t="shared" si="491"/>
        <v>1.0031941052641216</v>
      </c>
      <c r="AO1644" s="28">
        <f t="shared" si="492"/>
        <v>314.47883581979141</v>
      </c>
      <c r="AP1644" s="46">
        <f t="shared" si="493"/>
        <v>337.75942548161476</v>
      </c>
      <c r="AQ1644" s="28">
        <f t="shared" si="494"/>
        <v>3.0574518385265037E-2</v>
      </c>
      <c r="AR1644" s="52">
        <v>313.0944995391601</v>
      </c>
      <c r="AS1644" s="52">
        <v>336.27260801232308</v>
      </c>
      <c r="AT1644" s="52">
        <v>1.5173919876769446</v>
      </c>
    </row>
    <row r="1645" spans="1:46" x14ac:dyDescent="0.3">
      <c r="A1645" s="1">
        <v>42836</v>
      </c>
      <c r="B1645" s="2">
        <v>0.21214120370370371</v>
      </c>
      <c r="C1645" s="4">
        <f t="shared" si="485"/>
        <v>42836.212141203701</v>
      </c>
      <c r="D1645" s="5" t="str">
        <f t="shared" si="486"/>
        <v>v</v>
      </c>
      <c r="E1645" s="6">
        <f t="shared" si="487"/>
        <v>23</v>
      </c>
      <c r="F1645">
        <v>2</v>
      </c>
      <c r="G1645">
        <v>8.5050000000000008</v>
      </c>
      <c r="H1645">
        <v>1108.67</v>
      </c>
      <c r="I1645">
        <v>1088.0999999999999</v>
      </c>
      <c r="J1645">
        <v>581.72500000000002</v>
      </c>
      <c r="K1645">
        <v>21.751861000000002</v>
      </c>
      <c r="L1645">
        <v>0</v>
      </c>
      <c r="M1645">
        <v>0</v>
      </c>
      <c r="N1645">
        <v>1</v>
      </c>
      <c r="O1645">
        <v>825550</v>
      </c>
      <c r="P1645">
        <v>20341</v>
      </c>
      <c r="Q1645">
        <v>15418</v>
      </c>
      <c r="R1645">
        <v>39.1</v>
      </c>
      <c r="S1645">
        <v>3957.25</v>
      </c>
      <c r="T1645">
        <v>361</v>
      </c>
      <c r="U1645">
        <v>338.03</v>
      </c>
      <c r="V1645">
        <v>314.77999999999997</v>
      </c>
      <c r="W1645">
        <v>39</v>
      </c>
      <c r="X1645">
        <v>26.702999999999999</v>
      </c>
      <c r="Y1645" s="8">
        <f t="shared" si="496"/>
        <v>299.85299999999995</v>
      </c>
      <c r="Z1645">
        <v>51.328000000000003</v>
      </c>
      <c r="AB1645" s="25">
        <f t="shared" si="497"/>
        <v>9849.5499999999993</v>
      </c>
      <c r="AC1645" s="26">
        <f t="shared" si="495"/>
        <v>12994.53214100402</v>
      </c>
      <c r="AE1645" s="26">
        <f t="shared" si="488"/>
        <v>14074.853150399482</v>
      </c>
      <c r="AF1645" s="25">
        <f t="shared" si="498"/>
        <v>62256</v>
      </c>
      <c r="AG1645">
        <f t="shared" si="489"/>
        <v>4778.484296940248</v>
      </c>
      <c r="AH1645" s="41">
        <f t="shared" si="500"/>
        <v>5.1946305979093964E-2</v>
      </c>
      <c r="AI1645" s="41">
        <f t="shared" si="501"/>
        <v>1.9215621725548883E-6</v>
      </c>
      <c r="AJ1645" s="41">
        <f t="shared" si="502"/>
        <v>1.9947473093331713E-10</v>
      </c>
      <c r="AK1645">
        <f t="shared" si="499"/>
        <v>1013.25</v>
      </c>
      <c r="AL1645">
        <v>273.14999999999998</v>
      </c>
      <c r="AM1645" s="27">
        <f t="shared" si="490"/>
        <v>313.86637455752066</v>
      </c>
      <c r="AN1645">
        <f t="shared" si="491"/>
        <v>1.0032785101355322</v>
      </c>
      <c r="AO1645" s="28">
        <f t="shared" si="492"/>
        <v>314.89538864771021</v>
      </c>
      <c r="AP1645" s="46">
        <f t="shared" si="493"/>
        <v>338.15709093271499</v>
      </c>
      <c r="AQ1645" s="28">
        <f t="shared" si="494"/>
        <v>-0.1270909327150207</v>
      </c>
      <c r="AR1645" s="52">
        <v>313.50908753351729</v>
      </c>
      <c r="AS1645" s="52">
        <v>336.66838208262533</v>
      </c>
      <c r="AT1645" s="52">
        <v>1.3616179173746445</v>
      </c>
    </row>
    <row r="1646" spans="1:46" x14ac:dyDescent="0.3">
      <c r="A1646" s="1">
        <v>42836</v>
      </c>
      <c r="B1646" s="2">
        <v>0.2124884259259259</v>
      </c>
      <c r="C1646" s="4">
        <f t="shared" si="485"/>
        <v>42836.212488425925</v>
      </c>
      <c r="D1646" s="5" t="str">
        <f t="shared" si="486"/>
        <v>v</v>
      </c>
      <c r="E1646" s="6">
        <f t="shared" si="487"/>
        <v>23</v>
      </c>
      <c r="F1646">
        <v>2</v>
      </c>
      <c r="G1646">
        <v>8.4819999999999993</v>
      </c>
      <c r="H1646">
        <v>1108.56</v>
      </c>
      <c r="I1646">
        <v>1088.02</v>
      </c>
      <c r="J1646">
        <v>573.78700000000003</v>
      </c>
      <c r="K1646">
        <v>21.752254000000001</v>
      </c>
      <c r="L1646">
        <v>0</v>
      </c>
      <c r="M1646">
        <v>0</v>
      </c>
      <c r="N1646">
        <v>1</v>
      </c>
      <c r="O1646">
        <v>825580</v>
      </c>
      <c r="P1646">
        <v>20341</v>
      </c>
      <c r="Q1646">
        <v>15415</v>
      </c>
      <c r="R1646">
        <v>39.1</v>
      </c>
      <c r="S1646">
        <v>3947.41</v>
      </c>
      <c r="T1646">
        <v>360</v>
      </c>
      <c r="U1646">
        <v>337.18</v>
      </c>
      <c r="V1646">
        <v>314.01</v>
      </c>
      <c r="W1646">
        <v>39.002000000000002</v>
      </c>
      <c r="X1646">
        <v>26.7</v>
      </c>
      <c r="Y1646" s="8">
        <f t="shared" si="496"/>
        <v>299.84999999999997</v>
      </c>
      <c r="Z1646">
        <v>51.28</v>
      </c>
      <c r="AB1646" s="25">
        <f t="shared" si="497"/>
        <v>9849.5499999999993</v>
      </c>
      <c r="AC1646" s="26">
        <f t="shared" si="495"/>
        <v>12997.061080116768</v>
      </c>
      <c r="AE1646" s="26">
        <f t="shared" si="488"/>
        <v>14074.853150399482</v>
      </c>
      <c r="AF1646" s="25">
        <f t="shared" si="498"/>
        <v>62256</v>
      </c>
      <c r="AG1646">
        <f t="shared" si="489"/>
        <v>4767.2982737739012</v>
      </c>
      <c r="AH1646" s="41">
        <f t="shared" si="500"/>
        <v>5.1946321115038933E-2</v>
      </c>
      <c r="AI1646" s="41">
        <f t="shared" si="501"/>
        <v>1.9215594891137602E-6</v>
      </c>
      <c r="AJ1646" s="41">
        <f t="shared" si="502"/>
        <v>1.9947508982608922E-10</v>
      </c>
      <c r="AK1646">
        <f t="shared" si="499"/>
        <v>1013.25</v>
      </c>
      <c r="AL1646">
        <v>273.14999999999998</v>
      </c>
      <c r="AM1646" s="27">
        <f t="shared" si="490"/>
        <v>312.92767650166951</v>
      </c>
      <c r="AN1646">
        <f t="shared" si="491"/>
        <v>1.0033680245824645</v>
      </c>
      <c r="AO1646" s="28">
        <f t="shared" si="492"/>
        <v>313.98162460866064</v>
      </c>
      <c r="AP1646" s="46">
        <f t="shared" si="493"/>
        <v>337.15103597998018</v>
      </c>
      <c r="AQ1646" s="28">
        <f t="shared" si="494"/>
        <v>2.8964020019827785E-2</v>
      </c>
      <c r="AR1646" s="52">
        <v>312.5994883100019</v>
      </c>
      <c r="AS1646" s="52">
        <v>335.66690873037084</v>
      </c>
      <c r="AT1646" s="52">
        <v>1.5130912696291716</v>
      </c>
    </row>
    <row r="1647" spans="1:46" x14ac:dyDescent="0.3">
      <c r="A1647" s="1">
        <v>42836</v>
      </c>
      <c r="B1647" s="2">
        <v>0.21283564814814815</v>
      </c>
      <c r="C1647" s="4">
        <f t="shared" si="485"/>
        <v>42836.212835648148</v>
      </c>
      <c r="D1647" s="5" t="str">
        <f t="shared" si="486"/>
        <v>v</v>
      </c>
      <c r="E1647" s="6">
        <f t="shared" si="487"/>
        <v>23</v>
      </c>
      <c r="F1647">
        <v>2</v>
      </c>
      <c r="G1647">
        <v>8.5489999999999995</v>
      </c>
      <c r="H1647">
        <v>1108.54</v>
      </c>
      <c r="I1647">
        <v>1087.98</v>
      </c>
      <c r="J1647">
        <v>575.07500000000005</v>
      </c>
      <c r="K1647">
        <v>21.74126</v>
      </c>
      <c r="L1647">
        <v>0</v>
      </c>
      <c r="M1647">
        <v>0</v>
      </c>
      <c r="N1647">
        <v>1</v>
      </c>
      <c r="O1647">
        <v>825610</v>
      </c>
      <c r="P1647">
        <v>20341</v>
      </c>
      <c r="Q1647">
        <v>15416</v>
      </c>
      <c r="R1647">
        <v>39.1</v>
      </c>
      <c r="S1647">
        <v>3950.44</v>
      </c>
      <c r="T1647">
        <v>360</v>
      </c>
      <c r="U1647">
        <v>337.44</v>
      </c>
      <c r="V1647">
        <v>314.26</v>
      </c>
      <c r="W1647">
        <v>38.999000000000002</v>
      </c>
      <c r="X1647">
        <v>26.698</v>
      </c>
      <c r="Y1647" s="8">
        <f t="shared" si="496"/>
        <v>299.84799999999996</v>
      </c>
      <c r="Z1647">
        <v>51.250999999999998</v>
      </c>
      <c r="AB1647" s="25">
        <f t="shared" si="497"/>
        <v>9849.5499999999993</v>
      </c>
      <c r="AC1647" s="26">
        <f t="shared" si="495"/>
        <v>12996.217991048261</v>
      </c>
      <c r="AE1647" s="26">
        <f t="shared" si="488"/>
        <v>14074.853150399482</v>
      </c>
      <c r="AF1647" s="25">
        <f t="shared" si="498"/>
        <v>62256</v>
      </c>
      <c r="AG1647">
        <f t="shared" si="489"/>
        <v>4771.0274319035225</v>
      </c>
      <c r="AH1647" s="41">
        <f t="shared" si="500"/>
        <v>5.194633625098391E-2</v>
      </c>
      <c r="AI1647" s="41">
        <f t="shared" si="501"/>
        <v>1.9215568056726317E-6</v>
      </c>
      <c r="AJ1647" s="41">
        <f t="shared" si="502"/>
        <v>1.9947544871886131E-10</v>
      </c>
      <c r="AK1647">
        <f t="shared" si="499"/>
        <v>1013.25</v>
      </c>
      <c r="AL1647">
        <v>273.14999999999998</v>
      </c>
      <c r="AM1647" s="27">
        <f t="shared" si="490"/>
        <v>313.24055044609651</v>
      </c>
      <c r="AN1647">
        <f t="shared" si="491"/>
        <v>1.0033794345089828</v>
      </c>
      <c r="AO1647" s="28">
        <f t="shared" si="492"/>
        <v>314.29912637188681</v>
      </c>
      <c r="AP1647" s="46">
        <f t="shared" si="493"/>
        <v>337.47955934871493</v>
      </c>
      <c r="AQ1647" s="28">
        <f t="shared" si="494"/>
        <v>-3.9559348714931275E-2</v>
      </c>
      <c r="AR1647" s="52">
        <v>312.91547946432104</v>
      </c>
      <c r="AS1647" s="52">
        <v>335.99386464109745</v>
      </c>
      <c r="AT1647" s="52">
        <v>1.4461353589025521</v>
      </c>
    </row>
    <row r="1648" spans="1:46" x14ac:dyDescent="0.3">
      <c r="A1648" s="1">
        <v>42836</v>
      </c>
      <c r="B1648" s="2">
        <v>0.2131828703703704</v>
      </c>
      <c r="C1648" s="4">
        <f t="shared" si="485"/>
        <v>42836.213182870371</v>
      </c>
      <c r="D1648" s="5" t="str">
        <f t="shared" si="486"/>
        <v>v</v>
      </c>
      <c r="E1648" s="6">
        <f t="shared" si="487"/>
        <v>23</v>
      </c>
      <c r="F1648">
        <v>2</v>
      </c>
      <c r="G1648">
        <v>8.5269999999999992</v>
      </c>
      <c r="H1648">
        <v>1108.42</v>
      </c>
      <c r="I1648">
        <v>1087.8900000000001</v>
      </c>
      <c r="J1648">
        <v>580.22500000000002</v>
      </c>
      <c r="K1648">
        <v>21.74391</v>
      </c>
      <c r="L1648">
        <v>0</v>
      </c>
      <c r="M1648">
        <v>0</v>
      </c>
      <c r="N1648">
        <v>1</v>
      </c>
      <c r="O1648">
        <v>825640</v>
      </c>
      <c r="P1648">
        <v>20345</v>
      </c>
      <c r="Q1648">
        <v>15416</v>
      </c>
      <c r="R1648">
        <v>39.1</v>
      </c>
      <c r="S1648">
        <v>3937.35</v>
      </c>
      <c r="T1648">
        <v>360</v>
      </c>
      <c r="U1648">
        <v>336.31</v>
      </c>
      <c r="V1648">
        <v>313.23</v>
      </c>
      <c r="W1648">
        <v>38.999000000000002</v>
      </c>
      <c r="X1648">
        <v>26.698</v>
      </c>
      <c r="Y1648" s="8">
        <f t="shared" si="496"/>
        <v>299.84799999999996</v>
      </c>
      <c r="Z1648">
        <v>51.127000000000002</v>
      </c>
      <c r="AB1648" s="25">
        <f t="shared" si="497"/>
        <v>9849.5499999999993</v>
      </c>
      <c r="AC1648" s="26">
        <f t="shared" si="495"/>
        <v>12998.773660482615</v>
      </c>
      <c r="AE1648" s="26">
        <f t="shared" si="488"/>
        <v>14074.853150399482</v>
      </c>
      <c r="AF1648" s="25">
        <f t="shared" si="498"/>
        <v>62256</v>
      </c>
      <c r="AG1648">
        <f t="shared" si="489"/>
        <v>4759.7231749706079</v>
      </c>
      <c r="AH1648" s="41">
        <f t="shared" si="500"/>
        <v>5.194635138692888E-2</v>
      </c>
      <c r="AI1648" s="41">
        <f t="shared" si="501"/>
        <v>1.9215541222315036E-6</v>
      </c>
      <c r="AJ1648" s="41">
        <f t="shared" si="502"/>
        <v>1.9947580761163341E-10</v>
      </c>
      <c r="AK1648">
        <f t="shared" si="499"/>
        <v>1013.25</v>
      </c>
      <c r="AL1648">
        <v>273.14999999999998</v>
      </c>
      <c r="AM1648" s="27">
        <f t="shared" si="490"/>
        <v>312.29274109031883</v>
      </c>
      <c r="AN1648">
        <f t="shared" si="491"/>
        <v>1.0034880625851099</v>
      </c>
      <c r="AO1648" s="28">
        <f t="shared" si="492"/>
        <v>313.3820377161174</v>
      </c>
      <c r="AP1648" s="46">
        <f t="shared" si="493"/>
        <v>336.46699729680432</v>
      </c>
      <c r="AQ1648" s="28">
        <f t="shared" si="494"/>
        <v>-0.15699729680432029</v>
      </c>
      <c r="AR1648" s="52">
        <v>312.00256481539964</v>
      </c>
      <c r="AS1648" s="52">
        <v>334.98590696967688</v>
      </c>
      <c r="AT1648" s="52">
        <v>1.3240930303231266</v>
      </c>
    </row>
    <row r="1649" spans="1:46" x14ac:dyDescent="0.3">
      <c r="A1649" s="1">
        <v>42836</v>
      </c>
      <c r="B1649" s="2">
        <v>0.44107638888888889</v>
      </c>
      <c r="C1649" s="4">
        <f t="shared" si="485"/>
        <v>42836.441076388888</v>
      </c>
      <c r="D1649" s="5" t="str">
        <f t="shared" si="486"/>
        <v>f</v>
      </c>
      <c r="E1649" s="6">
        <f t="shared" si="487"/>
        <v>24</v>
      </c>
      <c r="F1649">
        <v>2</v>
      </c>
      <c r="G1649">
        <v>8.6950000000000003</v>
      </c>
      <c r="H1649">
        <v>1098.52</v>
      </c>
      <c r="I1649">
        <v>1088.19</v>
      </c>
      <c r="J1649">
        <v>807.77499999999998</v>
      </c>
      <c r="K1649">
        <v>21.384933</v>
      </c>
      <c r="L1649">
        <v>1</v>
      </c>
      <c r="M1649">
        <v>0</v>
      </c>
      <c r="N1649">
        <v>1</v>
      </c>
      <c r="O1649">
        <v>826550</v>
      </c>
      <c r="P1649">
        <v>20979</v>
      </c>
      <c r="Q1649">
        <v>15433</v>
      </c>
      <c r="R1649">
        <v>38.700000000000003</v>
      </c>
      <c r="S1649">
        <v>2187.67</v>
      </c>
      <c r="T1649">
        <v>221</v>
      </c>
      <c r="U1649">
        <v>200.35</v>
      </c>
      <c r="V1649">
        <v>186.56</v>
      </c>
      <c r="W1649">
        <v>38.993000000000002</v>
      </c>
      <c r="X1649">
        <v>24.251000000000001</v>
      </c>
      <c r="Y1649" s="8">
        <f t="shared" si="496"/>
        <v>297.40099999999995</v>
      </c>
      <c r="Z1649">
        <v>47.021999999999998</v>
      </c>
      <c r="AB1649" s="25">
        <f t="shared" si="497"/>
        <v>9849.5499999999993</v>
      </c>
      <c r="AC1649" s="26">
        <f t="shared" si="495"/>
        <v>13389.082449944923</v>
      </c>
      <c r="AD1649" s="26"/>
      <c r="AE1649" s="29">
        <f t="shared" ref="AE1649:AE1658" si="503">AE1650</f>
        <v>14075.085855850271</v>
      </c>
      <c r="AF1649" s="25">
        <f t="shared" si="498"/>
        <v>62256</v>
      </c>
      <c r="AG1649">
        <f t="shared" si="489"/>
        <v>3034.2854370790205</v>
      </c>
      <c r="AH1649" s="41">
        <f t="shared" si="500"/>
        <v>5.1946810510593078E-2</v>
      </c>
      <c r="AI1649" s="41">
        <f t="shared" si="501"/>
        <v>1.9214727245172829E-6</v>
      </c>
      <c r="AJ1649" s="41">
        <f t="shared" si="502"/>
        <v>1.9948669402572014E-10</v>
      </c>
      <c r="AK1649">
        <f t="shared" si="499"/>
        <v>1013.25</v>
      </c>
      <c r="AL1649">
        <v>273.14999999999998</v>
      </c>
      <c r="AM1649" s="27">
        <f t="shared" si="490"/>
        <v>180.88516044461551</v>
      </c>
      <c r="AN1649">
        <f t="shared" si="491"/>
        <v>1.0042685532887012</v>
      </c>
      <c r="AO1649" s="28">
        <f t="shared" si="492"/>
        <v>181.65727839110863</v>
      </c>
      <c r="AP1649" s="46">
        <f t="shared" si="493"/>
        <v>195.09265607936888</v>
      </c>
      <c r="AQ1649" s="28">
        <f t="shared" si="494"/>
        <v>5.257343920631115</v>
      </c>
      <c r="AR1649" s="52">
        <v>180.7927026993685</v>
      </c>
      <c r="AS1649" s="52">
        <v>194.16413634386956</v>
      </c>
      <c r="AT1649" s="52">
        <v>6.1858636561304365</v>
      </c>
    </row>
    <row r="1650" spans="1:46" x14ac:dyDescent="0.3">
      <c r="A1650" s="1">
        <v>42836</v>
      </c>
      <c r="B1650" s="2">
        <v>0.44119212962962967</v>
      </c>
      <c r="C1650" s="4">
        <f t="shared" si="485"/>
        <v>42836.441192129627</v>
      </c>
      <c r="D1650" s="5" t="str">
        <f t="shared" si="486"/>
        <v>v</v>
      </c>
      <c r="E1650" s="6">
        <f t="shared" si="487"/>
        <v>24</v>
      </c>
      <c r="F1650">
        <v>2</v>
      </c>
      <c r="G1650">
        <v>8.7010000000000005</v>
      </c>
      <c r="H1650">
        <v>1098.82</v>
      </c>
      <c r="I1650">
        <v>1088.24</v>
      </c>
      <c r="J1650">
        <v>807.45</v>
      </c>
      <c r="K1650">
        <v>21.391608000000002</v>
      </c>
      <c r="L1650">
        <v>1</v>
      </c>
      <c r="M1650">
        <v>0</v>
      </c>
      <c r="N1650">
        <v>1</v>
      </c>
      <c r="O1650">
        <v>826560</v>
      </c>
      <c r="P1650">
        <v>21951</v>
      </c>
      <c r="Q1650">
        <v>15419</v>
      </c>
      <c r="R1650">
        <v>38.700000000000003</v>
      </c>
      <c r="S1650">
        <v>-653.83000000000004</v>
      </c>
      <c r="T1650">
        <v>26</v>
      </c>
      <c r="U1650">
        <v>45.19</v>
      </c>
      <c r="V1650">
        <v>42.07</v>
      </c>
      <c r="W1650">
        <v>38.994</v>
      </c>
      <c r="X1650">
        <v>24.385000000000002</v>
      </c>
      <c r="Y1650" s="8">
        <f t="shared" si="496"/>
        <v>297.53499999999997</v>
      </c>
      <c r="Z1650">
        <v>42.296999999999997</v>
      </c>
      <c r="AB1650" s="25">
        <f t="shared" si="497"/>
        <v>9849.5499999999993</v>
      </c>
      <c r="AC1650" s="26">
        <f t="shared" si="495"/>
        <v>14022.146186523119</v>
      </c>
      <c r="AD1650" s="26"/>
      <c r="AE1650" s="29">
        <f t="shared" si="503"/>
        <v>14075.085855850271</v>
      </c>
      <c r="AF1650" s="25">
        <f t="shared" si="498"/>
        <v>62256</v>
      </c>
      <c r="AG1650">
        <f t="shared" si="489"/>
        <v>234.15928594576368</v>
      </c>
      <c r="AH1650" s="41">
        <f t="shared" si="500"/>
        <v>5.1946815555908063E-2</v>
      </c>
      <c r="AI1650" s="41">
        <f t="shared" si="501"/>
        <v>1.9214718300369067E-6</v>
      </c>
      <c r="AJ1650" s="41">
        <f t="shared" si="502"/>
        <v>1.9948681365664419E-10</v>
      </c>
      <c r="AK1650">
        <f t="shared" si="499"/>
        <v>1013.25</v>
      </c>
      <c r="AL1650">
        <v>273.14999999999998</v>
      </c>
      <c r="AM1650" s="27">
        <f t="shared" si="490"/>
        <v>12.271745864338509</v>
      </c>
      <c r="AN1650">
        <f t="shared" si="491"/>
        <v>1.0044467375871362</v>
      </c>
      <c r="AO1650" s="28">
        <f t="shared" si="492"/>
        <v>12.326315097933247</v>
      </c>
      <c r="AP1650" s="46">
        <f t="shared" si="493"/>
        <v>13.238577983888355</v>
      </c>
      <c r="AQ1650" s="28">
        <f t="shared" si="494"/>
        <v>31.951422016111643</v>
      </c>
      <c r="AR1650" s="52">
        <v>12.232174824819765</v>
      </c>
      <c r="AS1650" s="52">
        <v>13.13747044792683</v>
      </c>
      <c r="AT1650" s="52">
        <v>32.052529552073167</v>
      </c>
    </row>
    <row r="1651" spans="1:46" x14ac:dyDescent="0.3">
      <c r="A1651" s="1">
        <v>42836</v>
      </c>
      <c r="B1651" s="2">
        <v>0.44130787037037034</v>
      </c>
      <c r="C1651" s="4">
        <f t="shared" ref="C1651:C1714" si="504">A1651+B1651</f>
        <v>42836.441307870373</v>
      </c>
      <c r="D1651" s="5" t="str">
        <f t="shared" ref="D1651:D1714" si="505">IF(C1651-C1650&lt;0.01533,"v","f")</f>
        <v>v</v>
      </c>
      <c r="E1651" s="6">
        <f t="shared" ref="E1651:E1714" si="506">IF(D1651="v",E1650,E1650+1)</f>
        <v>24</v>
      </c>
      <c r="F1651">
        <v>2</v>
      </c>
      <c r="G1651">
        <v>8.61</v>
      </c>
      <c r="H1651">
        <v>1099.1500000000001</v>
      </c>
      <c r="I1651">
        <v>1088.27</v>
      </c>
      <c r="J1651">
        <v>806.625</v>
      </c>
      <c r="K1651">
        <v>21.408688000000001</v>
      </c>
      <c r="L1651">
        <v>1</v>
      </c>
      <c r="M1651">
        <v>0</v>
      </c>
      <c r="N1651">
        <v>1</v>
      </c>
      <c r="O1651">
        <v>826570</v>
      </c>
      <c r="P1651">
        <v>22030</v>
      </c>
      <c r="Q1651">
        <v>15417</v>
      </c>
      <c r="R1651">
        <v>38.659999999999997</v>
      </c>
      <c r="S1651">
        <v>-885.46</v>
      </c>
      <c r="T1651">
        <v>10</v>
      </c>
      <c r="U1651">
        <v>35.85</v>
      </c>
      <c r="V1651">
        <v>33.369999999999997</v>
      </c>
      <c r="W1651">
        <v>38.994</v>
      </c>
      <c r="X1651">
        <v>24.472999999999999</v>
      </c>
      <c r="Y1651" s="8">
        <f t="shared" si="496"/>
        <v>297.62299999999999</v>
      </c>
      <c r="Z1651">
        <v>41.747</v>
      </c>
      <c r="AB1651" s="25">
        <f t="shared" si="497"/>
        <v>9849.5499999999993</v>
      </c>
      <c r="AC1651" s="26">
        <f t="shared" si="495"/>
        <v>14074.436433806837</v>
      </c>
      <c r="AD1651" s="26"/>
      <c r="AE1651" s="29">
        <f t="shared" si="503"/>
        <v>14075.085855850271</v>
      </c>
      <c r="AF1651" s="25">
        <f t="shared" si="498"/>
        <v>62256</v>
      </c>
      <c r="AG1651">
        <f t="shared" si="489"/>
        <v>2.8724811450625687</v>
      </c>
      <c r="AH1651" s="41">
        <f t="shared" si="500"/>
        <v>5.1946820601223055E-2</v>
      </c>
      <c r="AI1651" s="41">
        <f t="shared" si="501"/>
        <v>1.9214709355565306E-6</v>
      </c>
      <c r="AJ1651" s="41">
        <f t="shared" si="502"/>
        <v>1.9948693328756821E-10</v>
      </c>
      <c r="AK1651">
        <f t="shared" si="499"/>
        <v>1013.25</v>
      </c>
      <c r="AL1651">
        <v>273.14999999999998</v>
      </c>
      <c r="AM1651" s="27">
        <f t="shared" si="490"/>
        <v>0.14923212179198414</v>
      </c>
      <c r="AN1651">
        <f t="shared" si="491"/>
        <v>1.0044421600506386</v>
      </c>
      <c r="AO1651" s="28">
        <f t="shared" si="492"/>
        <v>0.14989503476168053</v>
      </c>
      <c r="AP1651" s="46">
        <f t="shared" si="493"/>
        <v>0.16099311076249109</v>
      </c>
      <c r="AQ1651" s="28">
        <f t="shared" si="494"/>
        <v>35.689006889237511</v>
      </c>
      <c r="AR1651" s="52">
        <v>0.14869241342721129</v>
      </c>
      <c r="AS1651" s="52">
        <v>0.15970144856691956</v>
      </c>
      <c r="AT1651" s="52">
        <v>35.690298551433081</v>
      </c>
    </row>
    <row r="1652" spans="1:46" x14ac:dyDescent="0.3">
      <c r="A1652" s="1">
        <v>42836</v>
      </c>
      <c r="B1652" s="2">
        <v>0.44142361111111111</v>
      </c>
      <c r="C1652" s="4">
        <f t="shared" si="504"/>
        <v>42836.441423611112</v>
      </c>
      <c r="D1652" s="5" t="str">
        <f t="shared" si="505"/>
        <v>v</v>
      </c>
      <c r="E1652" s="6">
        <f t="shared" si="506"/>
        <v>24</v>
      </c>
      <c r="F1652">
        <v>2</v>
      </c>
      <c r="G1652">
        <v>8.5760000000000005</v>
      </c>
      <c r="H1652">
        <v>1099.45</v>
      </c>
      <c r="I1652">
        <v>1088.28</v>
      </c>
      <c r="J1652">
        <v>796.7</v>
      </c>
      <c r="K1652">
        <v>21.391019</v>
      </c>
      <c r="L1652">
        <v>1</v>
      </c>
      <c r="M1652">
        <v>0</v>
      </c>
      <c r="N1652">
        <v>1</v>
      </c>
      <c r="O1652">
        <v>826580</v>
      </c>
      <c r="P1652">
        <v>22030</v>
      </c>
      <c r="Q1652">
        <v>15417</v>
      </c>
      <c r="R1652">
        <v>38.68</v>
      </c>
      <c r="S1652">
        <v>-888.69</v>
      </c>
      <c r="T1652">
        <v>9</v>
      </c>
      <c r="U1652">
        <v>35.729999999999997</v>
      </c>
      <c r="V1652">
        <v>33.26</v>
      </c>
      <c r="W1652">
        <v>38.997</v>
      </c>
      <c r="X1652">
        <v>24.553000000000001</v>
      </c>
      <c r="Y1652" s="8">
        <f t="shared" si="496"/>
        <v>297.70299999999997</v>
      </c>
      <c r="Z1652">
        <v>41.591999999999999</v>
      </c>
      <c r="AB1652" s="25">
        <f t="shared" si="497"/>
        <v>9849.5499999999993</v>
      </c>
      <c r="AC1652" s="26">
        <f t="shared" si="495"/>
        <v>14074.436433806837</v>
      </c>
      <c r="AD1652" s="26"/>
      <c r="AE1652" s="29">
        <f t="shared" si="503"/>
        <v>14075.085855850271</v>
      </c>
      <c r="AF1652" s="25">
        <f t="shared" si="498"/>
        <v>62256</v>
      </c>
      <c r="AG1652">
        <f t="shared" si="489"/>
        <v>2.8724811450625687</v>
      </c>
      <c r="AH1652" s="41">
        <f t="shared" si="500"/>
        <v>5.1946825646538047E-2</v>
      </c>
      <c r="AI1652" s="41">
        <f t="shared" si="501"/>
        <v>1.9214700410761544E-6</v>
      </c>
      <c r="AJ1652" s="41">
        <f t="shared" si="502"/>
        <v>1.9948705291849223E-10</v>
      </c>
      <c r="AK1652">
        <f t="shared" si="499"/>
        <v>1013.25</v>
      </c>
      <c r="AL1652">
        <v>273.14999999999998</v>
      </c>
      <c r="AM1652" s="27">
        <f t="shared" si="490"/>
        <v>0.14923213627717866</v>
      </c>
      <c r="AN1652">
        <f t="shared" si="491"/>
        <v>1.0044380010383605</v>
      </c>
      <c r="AO1652" s="28">
        <f t="shared" si="492"/>
        <v>0.14989442865293354</v>
      </c>
      <c r="AP1652" s="46">
        <f t="shared" si="493"/>
        <v>0.16099393912106047</v>
      </c>
      <c r="AQ1652" s="28">
        <f t="shared" si="494"/>
        <v>35.569006060878934</v>
      </c>
      <c r="AR1652" s="52">
        <v>0.14869179774858121</v>
      </c>
      <c r="AS1652" s="52">
        <v>0.15970225477801725</v>
      </c>
      <c r="AT1652" s="52">
        <v>35.570297745221978</v>
      </c>
    </row>
    <row r="1653" spans="1:46" x14ac:dyDescent="0.3">
      <c r="A1653" s="1">
        <v>42836</v>
      </c>
      <c r="B1653" s="2">
        <v>0.44153935185185184</v>
      </c>
      <c r="C1653" s="4">
        <f t="shared" si="504"/>
        <v>42836.44153935185</v>
      </c>
      <c r="D1653" s="5" t="str">
        <f t="shared" si="505"/>
        <v>v</v>
      </c>
      <c r="E1653" s="6">
        <f t="shared" si="506"/>
        <v>24</v>
      </c>
      <c r="F1653">
        <v>2</v>
      </c>
      <c r="G1653">
        <v>8.6690000000000005</v>
      </c>
      <c r="H1653">
        <v>1099.73</v>
      </c>
      <c r="I1653">
        <v>1088.31</v>
      </c>
      <c r="J1653">
        <v>790.42499999999995</v>
      </c>
      <c r="K1653">
        <v>21.398675000000001</v>
      </c>
      <c r="L1653">
        <v>1</v>
      </c>
      <c r="M1653">
        <v>0</v>
      </c>
      <c r="N1653">
        <v>1</v>
      </c>
      <c r="O1653">
        <v>826590</v>
      </c>
      <c r="P1653">
        <v>22029</v>
      </c>
      <c r="Q1653">
        <v>15416</v>
      </c>
      <c r="R1653">
        <v>38.700000000000003</v>
      </c>
      <c r="S1653">
        <v>-892.16</v>
      </c>
      <c r="T1653">
        <v>9</v>
      </c>
      <c r="U1653">
        <v>35.6</v>
      </c>
      <c r="V1653">
        <v>33.15</v>
      </c>
      <c r="W1653">
        <v>39.006999999999998</v>
      </c>
      <c r="X1653">
        <v>24.617000000000001</v>
      </c>
      <c r="Y1653" s="8">
        <f t="shared" si="496"/>
        <v>297.767</v>
      </c>
      <c r="Z1653">
        <v>41.552999999999997</v>
      </c>
      <c r="AB1653" s="25">
        <f t="shared" si="497"/>
        <v>9849.5499999999993</v>
      </c>
      <c r="AC1653" s="26">
        <f t="shared" si="495"/>
        <v>14074.710492345614</v>
      </c>
      <c r="AD1653" s="26"/>
      <c r="AE1653" s="29">
        <f t="shared" si="503"/>
        <v>14075.085855850271</v>
      </c>
      <c r="AF1653" s="25">
        <f t="shared" si="498"/>
        <v>62256</v>
      </c>
      <c r="AG1653">
        <f t="shared" si="489"/>
        <v>1.6602833251122924</v>
      </c>
      <c r="AH1653" s="41">
        <f t="shared" si="500"/>
        <v>5.194683069185304E-2</v>
      </c>
      <c r="AI1653" s="41">
        <f t="shared" si="501"/>
        <v>1.9214691465957787E-6</v>
      </c>
      <c r="AJ1653" s="41">
        <f t="shared" si="502"/>
        <v>1.9948717254941628E-10</v>
      </c>
      <c r="AK1653">
        <f t="shared" si="499"/>
        <v>1013.25</v>
      </c>
      <c r="AL1653">
        <v>273.14999999999998</v>
      </c>
      <c r="AM1653" s="27">
        <f t="shared" si="490"/>
        <v>8.6251754311039874E-2</v>
      </c>
      <c r="AN1653">
        <f t="shared" si="491"/>
        <v>1.0043981415976635</v>
      </c>
      <c r="AO1653" s="28">
        <f t="shared" si="492"/>
        <v>8.6631101739546704E-2</v>
      </c>
      <c r="AP1653" s="46">
        <f t="shared" si="493"/>
        <v>9.3048600379142421E-2</v>
      </c>
      <c r="AQ1653" s="28">
        <f t="shared" si="494"/>
        <v>35.50695139962086</v>
      </c>
      <c r="AR1653" s="52">
        <v>8.5935855395505897E-2</v>
      </c>
      <c r="AS1653" s="52">
        <v>9.2301851256336553E-2</v>
      </c>
      <c r="AT1653" s="52">
        <v>35.507698148743664</v>
      </c>
    </row>
    <row r="1654" spans="1:46" x14ac:dyDescent="0.3">
      <c r="A1654" s="1">
        <v>42836</v>
      </c>
      <c r="B1654" s="2">
        <v>0.44165509259259261</v>
      </c>
      <c r="C1654" s="4">
        <f t="shared" si="504"/>
        <v>42836.441655092596</v>
      </c>
      <c r="D1654" s="5" t="str">
        <f t="shared" si="505"/>
        <v>v</v>
      </c>
      <c r="E1654" s="6">
        <f t="shared" si="506"/>
        <v>24</v>
      </c>
      <c r="F1654">
        <v>2</v>
      </c>
      <c r="G1654">
        <v>8.5259999999999998</v>
      </c>
      <c r="H1654">
        <v>1099.99</v>
      </c>
      <c r="I1654">
        <v>1088.3599999999999</v>
      </c>
      <c r="J1654">
        <v>805.625</v>
      </c>
      <c r="K1654">
        <v>21.389448000000002</v>
      </c>
      <c r="L1654">
        <v>1</v>
      </c>
      <c r="M1654">
        <v>0</v>
      </c>
      <c r="N1654">
        <v>1</v>
      </c>
      <c r="O1654">
        <v>826600</v>
      </c>
      <c r="P1654">
        <v>22029</v>
      </c>
      <c r="Q1654">
        <v>15416</v>
      </c>
      <c r="R1654">
        <v>38.700000000000003</v>
      </c>
      <c r="S1654">
        <v>-889.62</v>
      </c>
      <c r="T1654">
        <v>9</v>
      </c>
      <c r="U1654">
        <v>35.700000000000003</v>
      </c>
      <c r="V1654">
        <v>33.229999999999997</v>
      </c>
      <c r="W1654">
        <v>38.997999999999998</v>
      </c>
      <c r="X1654">
        <v>24.687000000000001</v>
      </c>
      <c r="Y1654" s="8">
        <f t="shared" si="496"/>
        <v>297.83699999999999</v>
      </c>
      <c r="Z1654">
        <v>41.475999999999999</v>
      </c>
      <c r="AB1654" s="25">
        <f t="shared" si="497"/>
        <v>9849.5499999999993</v>
      </c>
      <c r="AC1654" s="26">
        <f t="shared" si="495"/>
        <v>14074.710492345614</v>
      </c>
      <c r="AD1654" s="26"/>
      <c r="AE1654" s="29">
        <f t="shared" si="503"/>
        <v>14075.085855850271</v>
      </c>
      <c r="AF1654" s="25">
        <f t="shared" si="498"/>
        <v>62256</v>
      </c>
      <c r="AG1654">
        <f t="shared" ref="AG1654:AG1717" si="507">AF1654*(1-(AC1654/AE1654))</f>
        <v>1.6602833251122924</v>
      </c>
      <c r="AH1654" s="41">
        <f t="shared" si="500"/>
        <v>5.1946835737168032E-2</v>
      </c>
      <c r="AI1654" s="41">
        <f t="shared" si="501"/>
        <v>1.9214682521154025E-6</v>
      </c>
      <c r="AJ1654" s="41">
        <f t="shared" si="502"/>
        <v>1.994872921803403E-10</v>
      </c>
      <c r="AK1654">
        <f t="shared" si="499"/>
        <v>1013.25</v>
      </c>
      <c r="AL1654">
        <v>273.14999999999998</v>
      </c>
      <c r="AM1654" s="27">
        <f t="shared" ref="AM1654:AM1717" si="508">AJ1654*(AG1654^3)+AI1654*(AG1654^2)+AH1654*AG1654</f>
        <v>8.6251762685227107E-2</v>
      </c>
      <c r="AN1654">
        <f t="shared" ref="AN1654:AN1717" si="509">(AK1654*Y1654)/(AL1654*H1654)</f>
        <v>1.0043967974967214</v>
      </c>
      <c r="AO1654" s="28">
        <f t="shared" ref="AO1654:AO1717" si="510">AM1654*AN1654</f>
        <v>8.6630994219489318E-2</v>
      </c>
      <c r="AP1654" s="46">
        <f t="shared" ref="AP1654:AP1717" si="511">AO1654*(I1654/1013.25)</f>
        <v>9.3052759801355411E-2</v>
      </c>
      <c r="AQ1654" s="28">
        <f t="shared" ref="AQ1654:AQ1717" si="512">U1654-AP1654</f>
        <v>35.60694724019865</v>
      </c>
      <c r="AR1654" s="52">
        <v>8.5935740394830942E-2</v>
      </c>
      <c r="AS1654" s="52">
        <v>9.2305968335670549E-2</v>
      </c>
      <c r="AT1654" s="52">
        <v>35.60769403166433</v>
      </c>
    </row>
    <row r="1655" spans="1:46" x14ac:dyDescent="0.3">
      <c r="A1655" s="1">
        <v>42836</v>
      </c>
      <c r="B1655" s="2">
        <v>0.44177083333333328</v>
      </c>
      <c r="C1655" s="4">
        <f t="shared" si="504"/>
        <v>42836.441770833335</v>
      </c>
      <c r="D1655" s="5" t="str">
        <f t="shared" si="505"/>
        <v>v</v>
      </c>
      <c r="E1655" s="6">
        <f t="shared" si="506"/>
        <v>24</v>
      </c>
      <c r="F1655">
        <v>2</v>
      </c>
      <c r="G1655">
        <v>8.4930000000000003</v>
      </c>
      <c r="H1655">
        <v>1100.24</v>
      </c>
      <c r="I1655">
        <v>1088.4100000000001</v>
      </c>
      <c r="J1655">
        <v>805.05</v>
      </c>
      <c r="K1655">
        <v>21.401423999999999</v>
      </c>
      <c r="L1655">
        <v>1</v>
      </c>
      <c r="M1655">
        <v>0</v>
      </c>
      <c r="N1655">
        <v>1</v>
      </c>
      <c r="O1655">
        <v>826610</v>
      </c>
      <c r="P1655">
        <v>22030</v>
      </c>
      <c r="Q1655">
        <v>15416</v>
      </c>
      <c r="R1655">
        <v>38.700000000000003</v>
      </c>
      <c r="S1655">
        <v>-889.46</v>
      </c>
      <c r="T1655">
        <v>9</v>
      </c>
      <c r="U1655">
        <v>35.71</v>
      </c>
      <c r="V1655">
        <v>33.24</v>
      </c>
      <c r="W1655">
        <v>39</v>
      </c>
      <c r="X1655">
        <v>24.741</v>
      </c>
      <c r="Y1655" s="8">
        <f t="shared" si="496"/>
        <v>297.89099999999996</v>
      </c>
      <c r="Z1655">
        <v>41.47</v>
      </c>
      <c r="AB1655" s="25">
        <f t="shared" si="497"/>
        <v>9849.5499999999993</v>
      </c>
      <c r="AC1655" s="26">
        <f t="shared" si="495"/>
        <v>14075.349409704202</v>
      </c>
      <c r="AD1655" s="26"/>
      <c r="AE1655" s="29">
        <f t="shared" si="503"/>
        <v>14075.085855850271</v>
      </c>
      <c r="AF1655" s="25">
        <f t="shared" si="498"/>
        <v>62256</v>
      </c>
      <c r="AG1655">
        <f t="shared" si="507"/>
        <v>-1.1657341843872864</v>
      </c>
      <c r="AH1655" s="41">
        <f t="shared" si="500"/>
        <v>5.1946840782483024E-2</v>
      </c>
      <c r="AI1655" s="41">
        <f t="shared" si="501"/>
        <v>1.9214673576350263E-6</v>
      </c>
      <c r="AJ1655" s="41">
        <f t="shared" si="502"/>
        <v>1.9948741181126433E-10</v>
      </c>
      <c r="AK1655">
        <f t="shared" si="499"/>
        <v>1013.25</v>
      </c>
      <c r="AL1655">
        <v>273.14999999999998</v>
      </c>
      <c r="AM1655" s="27">
        <f t="shared" si="508"/>
        <v>-6.0553597235556124E-2</v>
      </c>
      <c r="AN1655">
        <f t="shared" si="509"/>
        <v>1.0043506383091374</v>
      </c>
      <c r="AO1655" s="28">
        <f t="shared" si="510"/>
        <v>-6.081704403544521E-2</v>
      </c>
      <c r="AP1655" s="46">
        <f t="shared" si="511"/>
        <v>-6.532827919922915E-2</v>
      </c>
      <c r="AQ1655" s="28">
        <f t="shared" si="512"/>
        <v>35.775328279199229</v>
      </c>
      <c r="AR1655" s="52">
        <v>-6.0328657599539988E-2</v>
      </c>
      <c r="AS1655" s="52">
        <v>-6.4803665648078296E-2</v>
      </c>
      <c r="AT1655" s="52">
        <v>35.774803665648079</v>
      </c>
    </row>
    <row r="1656" spans="1:46" x14ac:dyDescent="0.3">
      <c r="A1656" s="1">
        <v>42836</v>
      </c>
      <c r="B1656" s="2">
        <v>0.44188657407407406</v>
      </c>
      <c r="C1656" s="4">
        <f t="shared" si="504"/>
        <v>42836.441886574074</v>
      </c>
      <c r="D1656" s="5" t="str">
        <f t="shared" si="505"/>
        <v>v</v>
      </c>
      <c r="E1656" s="6">
        <f t="shared" si="506"/>
        <v>24</v>
      </c>
      <c r="F1656">
        <v>2</v>
      </c>
      <c r="G1656">
        <v>8.32</v>
      </c>
      <c r="H1656">
        <v>1100.52</v>
      </c>
      <c r="I1656">
        <v>1088.47</v>
      </c>
      <c r="J1656">
        <v>789.9</v>
      </c>
      <c r="K1656">
        <v>21.39789</v>
      </c>
      <c r="L1656">
        <v>1</v>
      </c>
      <c r="M1656">
        <v>0</v>
      </c>
      <c r="N1656">
        <v>1</v>
      </c>
      <c r="O1656">
        <v>826620</v>
      </c>
      <c r="P1656">
        <v>22029</v>
      </c>
      <c r="Q1656">
        <v>15415</v>
      </c>
      <c r="R1656">
        <v>38.700000000000003</v>
      </c>
      <c r="S1656">
        <v>-892.33</v>
      </c>
      <c r="T1656">
        <v>9</v>
      </c>
      <c r="U1656">
        <v>35.61</v>
      </c>
      <c r="V1656">
        <v>33.14</v>
      </c>
      <c r="W1656">
        <v>39.003999999999998</v>
      </c>
      <c r="X1656">
        <v>24.803999999999998</v>
      </c>
      <c r="Y1656" s="8">
        <f t="shared" si="496"/>
        <v>297.95399999999995</v>
      </c>
      <c r="Z1656">
        <v>41.502000000000002</v>
      </c>
      <c r="AB1656" s="25">
        <f t="shared" si="497"/>
        <v>9849.5499999999993</v>
      </c>
      <c r="AC1656" s="26">
        <f t="shared" si="495"/>
        <v>14075.623545248132</v>
      </c>
      <c r="AD1656" s="26"/>
      <c r="AE1656" s="29">
        <f t="shared" si="503"/>
        <v>14075.085855850271</v>
      </c>
      <c r="AF1656" s="25">
        <f t="shared" si="498"/>
        <v>62256</v>
      </c>
      <c r="AG1656">
        <f t="shared" si="507"/>
        <v>-2.3782726084955179</v>
      </c>
      <c r="AH1656" s="41">
        <f t="shared" si="500"/>
        <v>5.1946845827798016E-2</v>
      </c>
      <c r="AI1656" s="41">
        <f t="shared" si="501"/>
        <v>1.9214664631546506E-6</v>
      </c>
      <c r="AJ1656" s="41">
        <f t="shared" si="502"/>
        <v>1.9948753144218837E-10</v>
      </c>
      <c r="AK1656">
        <f t="shared" si="499"/>
        <v>1013.25</v>
      </c>
      <c r="AL1656">
        <v>273.14999999999998</v>
      </c>
      <c r="AM1656" s="27">
        <f t="shared" si="508"/>
        <v>-0.12353289505215283</v>
      </c>
      <c r="AN1656">
        <f t="shared" si="509"/>
        <v>1.0043074590289531</v>
      </c>
      <c r="AO1656" s="28">
        <f t="shared" si="510"/>
        <v>-0.12406500793631794</v>
      </c>
      <c r="AP1656" s="46">
        <f t="shared" si="511"/>
        <v>-0.13327514353658426</v>
      </c>
      <c r="AQ1656" s="28">
        <f t="shared" si="512"/>
        <v>35.743275143536586</v>
      </c>
      <c r="AR1656" s="52">
        <v>-0.12306844288448805</v>
      </c>
      <c r="AS1656" s="52">
        <v>-0.13220459711470883</v>
      </c>
      <c r="AT1656" s="52">
        <v>35.742204597114707</v>
      </c>
    </row>
    <row r="1657" spans="1:46" x14ac:dyDescent="0.3">
      <c r="A1657" s="1">
        <v>42836</v>
      </c>
      <c r="B1657" s="2">
        <v>0.44200231481481483</v>
      </c>
      <c r="C1657" s="4">
        <f t="shared" si="504"/>
        <v>42836.442002314812</v>
      </c>
      <c r="D1657" s="5" t="str">
        <f t="shared" si="505"/>
        <v>v</v>
      </c>
      <c r="E1657" s="6">
        <f t="shared" si="506"/>
        <v>24</v>
      </c>
      <c r="F1657">
        <v>2</v>
      </c>
      <c r="G1657">
        <v>8.7070000000000007</v>
      </c>
      <c r="H1657">
        <v>1100.81</v>
      </c>
      <c r="I1657">
        <v>1088.52</v>
      </c>
      <c r="J1657">
        <v>800.4</v>
      </c>
      <c r="K1657">
        <v>21.365103999999999</v>
      </c>
      <c r="L1657">
        <v>1</v>
      </c>
      <c r="M1657">
        <v>0</v>
      </c>
      <c r="N1657">
        <v>1</v>
      </c>
      <c r="O1657">
        <v>826630</v>
      </c>
      <c r="P1657">
        <v>22029</v>
      </c>
      <c r="Q1657">
        <v>15414</v>
      </c>
      <c r="R1657">
        <v>38.700000000000003</v>
      </c>
      <c r="S1657">
        <v>-894.79</v>
      </c>
      <c r="T1657">
        <v>9</v>
      </c>
      <c r="U1657">
        <v>35.520000000000003</v>
      </c>
      <c r="V1657">
        <v>33.06</v>
      </c>
      <c r="W1657">
        <v>39</v>
      </c>
      <c r="X1657">
        <v>24.861000000000001</v>
      </c>
      <c r="Y1657" s="8">
        <f t="shared" si="496"/>
        <v>298.01099999999997</v>
      </c>
      <c r="Z1657">
        <v>41.548000000000002</v>
      </c>
      <c r="AB1657" s="25">
        <f t="shared" si="497"/>
        <v>9849.5499999999993</v>
      </c>
      <c r="AC1657" s="26">
        <f t="shared" ref="AC1657:AC1720" si="513">(P1657/Q1657)*AB1657</f>
        <v>14076.536716621253</v>
      </c>
      <c r="AD1657" s="26"/>
      <c r="AE1657" s="29">
        <f t="shared" si="503"/>
        <v>14075.085855850271</v>
      </c>
      <c r="AF1657" s="25">
        <f t="shared" si="498"/>
        <v>62256</v>
      </c>
      <c r="AG1657">
        <f t="shared" si="507"/>
        <v>-6.4173525535362295</v>
      </c>
      <c r="AH1657" s="41">
        <f t="shared" si="500"/>
        <v>5.1946850873113001E-2</v>
      </c>
      <c r="AI1657" s="41">
        <f t="shared" si="501"/>
        <v>1.9214655686742744E-6</v>
      </c>
      <c r="AJ1657" s="41">
        <f t="shared" si="502"/>
        <v>1.994876510731124E-10</v>
      </c>
      <c r="AK1657">
        <f t="shared" si="499"/>
        <v>1013.25</v>
      </c>
      <c r="AL1657">
        <v>273.14999999999998</v>
      </c>
      <c r="AM1657" s="27">
        <f t="shared" si="508"/>
        <v>-0.33328217822960188</v>
      </c>
      <c r="AN1657">
        <f t="shared" si="509"/>
        <v>1.0042349600078073</v>
      </c>
      <c r="AO1657" s="28">
        <f t="shared" si="510"/>
        <v>-0.33469361492571914</v>
      </c>
      <c r="AP1657" s="46">
        <f t="shared" si="511"/>
        <v>-0.35955656917734397</v>
      </c>
      <c r="AQ1657" s="28">
        <f t="shared" si="512"/>
        <v>35.879556569177346</v>
      </c>
      <c r="AR1657" s="52">
        <v>-0.33200279314115066</v>
      </c>
      <c r="AS1657" s="52">
        <v>-0.35666585777449328</v>
      </c>
      <c r="AT1657" s="52">
        <v>35.876665857774498</v>
      </c>
    </row>
    <row r="1658" spans="1:46" x14ac:dyDescent="0.3">
      <c r="A1658" s="1">
        <v>42836</v>
      </c>
      <c r="B1658" s="2">
        <v>0.44211805555555556</v>
      </c>
      <c r="C1658" s="4">
        <f t="shared" si="504"/>
        <v>42836.442118055558</v>
      </c>
      <c r="D1658" s="5" t="str">
        <f t="shared" si="505"/>
        <v>v</v>
      </c>
      <c r="E1658" s="6">
        <f t="shared" si="506"/>
        <v>24</v>
      </c>
      <c r="F1658">
        <v>2</v>
      </c>
      <c r="G1658">
        <v>8.5530000000000008</v>
      </c>
      <c r="H1658">
        <v>1101.1400000000001</v>
      </c>
      <c r="I1658">
        <v>1088.57</v>
      </c>
      <c r="J1658">
        <v>792.77499999999998</v>
      </c>
      <c r="K1658">
        <v>21.394552999999998</v>
      </c>
      <c r="L1658">
        <v>1</v>
      </c>
      <c r="M1658">
        <v>0</v>
      </c>
      <c r="N1658">
        <v>1</v>
      </c>
      <c r="O1658">
        <v>826640</v>
      </c>
      <c r="P1658">
        <v>22029</v>
      </c>
      <c r="Q1658">
        <v>15415</v>
      </c>
      <c r="R1658">
        <v>38.700000000000003</v>
      </c>
      <c r="S1658">
        <v>-893.97</v>
      </c>
      <c r="T1658">
        <v>9</v>
      </c>
      <c r="U1658">
        <v>35.549999999999997</v>
      </c>
      <c r="V1658">
        <v>33.090000000000003</v>
      </c>
      <c r="W1658">
        <v>39.006</v>
      </c>
      <c r="X1658">
        <v>24.917000000000002</v>
      </c>
      <c r="Y1658" s="8">
        <f t="shared" si="496"/>
        <v>298.06700000000001</v>
      </c>
      <c r="Z1658">
        <v>41.606000000000002</v>
      </c>
      <c r="AB1658" s="25">
        <f t="shared" si="497"/>
        <v>9849.5499999999993</v>
      </c>
      <c r="AC1658" s="26">
        <f t="shared" si="513"/>
        <v>14075.623545248132</v>
      </c>
      <c r="AD1658" s="26"/>
      <c r="AE1658" s="29">
        <f t="shared" si="503"/>
        <v>14075.085855850271</v>
      </c>
      <c r="AF1658" s="25">
        <f t="shared" si="498"/>
        <v>62256</v>
      </c>
      <c r="AG1658">
        <f t="shared" si="507"/>
        <v>-2.3782726084955179</v>
      </c>
      <c r="AH1658" s="41">
        <f t="shared" si="500"/>
        <v>5.1946855918427993E-2</v>
      </c>
      <c r="AI1658" s="41">
        <f t="shared" si="501"/>
        <v>1.9214646741938982E-6</v>
      </c>
      <c r="AJ1658" s="41">
        <f t="shared" si="502"/>
        <v>1.9948777070403642E-10</v>
      </c>
      <c r="AK1658">
        <f t="shared" si="499"/>
        <v>1013.25</v>
      </c>
      <c r="AL1658">
        <v>273.14999999999998</v>
      </c>
      <c r="AM1658" s="27">
        <f t="shared" si="508"/>
        <v>-0.1235329190605436</v>
      </c>
      <c r="AN1658">
        <f t="shared" si="509"/>
        <v>1.0041226531972052</v>
      </c>
      <c r="AO1658" s="28">
        <f t="shared" si="510"/>
        <v>-0.12404220244426864</v>
      </c>
      <c r="AP1658" s="46">
        <f t="shared" si="511"/>
        <v>-0.13326288706119666</v>
      </c>
      <c r="AQ1658" s="28">
        <f t="shared" si="512"/>
        <v>35.683262887061197</v>
      </c>
      <c r="AR1658" s="52">
        <v>-0.12304579666619631</v>
      </c>
      <c r="AS1658" s="52">
        <v>-0.13219241339937954</v>
      </c>
      <c r="AT1658" s="52">
        <v>35.682192413399378</v>
      </c>
    </row>
    <row r="1659" spans="1:46" x14ac:dyDescent="0.3">
      <c r="A1659" s="1">
        <v>42836</v>
      </c>
      <c r="B1659" s="2">
        <v>0.44223379629629633</v>
      </c>
      <c r="C1659" s="4">
        <f t="shared" si="504"/>
        <v>42836.442233796297</v>
      </c>
      <c r="D1659" s="5" t="str">
        <f t="shared" si="505"/>
        <v>v</v>
      </c>
      <c r="E1659" s="6">
        <f t="shared" si="506"/>
        <v>24</v>
      </c>
      <c r="F1659">
        <v>2</v>
      </c>
      <c r="G1659">
        <v>8.4459999999999997</v>
      </c>
      <c r="H1659">
        <v>1101.44</v>
      </c>
      <c r="I1659">
        <v>1088.6400000000001</v>
      </c>
      <c r="J1659">
        <v>800.6</v>
      </c>
      <c r="K1659">
        <v>21.374331000000002</v>
      </c>
      <c r="L1659">
        <v>1</v>
      </c>
      <c r="M1659">
        <v>0</v>
      </c>
      <c r="N1659">
        <v>1</v>
      </c>
      <c r="O1659">
        <v>826650</v>
      </c>
      <c r="P1659">
        <v>22029</v>
      </c>
      <c r="Q1659">
        <v>15416</v>
      </c>
      <c r="R1659">
        <v>38.700000000000003</v>
      </c>
      <c r="S1659">
        <v>-889.05</v>
      </c>
      <c r="T1659">
        <v>9</v>
      </c>
      <c r="U1659">
        <v>35.74</v>
      </c>
      <c r="V1659">
        <v>33.26</v>
      </c>
      <c r="W1659">
        <v>38.997999999999998</v>
      </c>
      <c r="X1659">
        <v>24.972999999999999</v>
      </c>
      <c r="Y1659" s="8">
        <f t="shared" si="496"/>
        <v>298.12299999999999</v>
      </c>
      <c r="Z1659">
        <v>41.683999999999997</v>
      </c>
      <c r="AB1659" s="25">
        <f t="shared" si="497"/>
        <v>9849.5499999999993</v>
      </c>
      <c r="AC1659" s="26">
        <f t="shared" si="513"/>
        <v>14074.710492345614</v>
      </c>
      <c r="AD1659" s="26"/>
      <c r="AE1659" s="29">
        <f>AE1660</f>
        <v>14075.085855850271</v>
      </c>
      <c r="AF1659" s="25">
        <f t="shared" si="498"/>
        <v>62256</v>
      </c>
      <c r="AG1659">
        <f t="shared" si="507"/>
        <v>1.6602833251122924</v>
      </c>
      <c r="AH1659" s="41">
        <f t="shared" si="500"/>
        <v>5.1946860963742986E-2</v>
      </c>
      <c r="AI1659" s="41">
        <f t="shared" si="501"/>
        <v>1.9214637797135221E-6</v>
      </c>
      <c r="AJ1659" s="41">
        <f t="shared" si="502"/>
        <v>1.9948789033496044E-10</v>
      </c>
      <c r="AK1659">
        <f t="shared" si="499"/>
        <v>1013.25</v>
      </c>
      <c r="AL1659">
        <v>273.14999999999998</v>
      </c>
      <c r="AM1659" s="27">
        <f t="shared" si="508"/>
        <v>8.6251804556163228E-2</v>
      </c>
      <c r="AN1659">
        <f t="shared" si="509"/>
        <v>1.0040377599841539</v>
      </c>
      <c r="AO1659" s="28">
        <f t="shared" si="510"/>
        <v>8.6600068641161168E-2</v>
      </c>
      <c r="AP1659" s="46">
        <f t="shared" si="511"/>
        <v>9.3043472712078648E-2</v>
      </c>
      <c r="AQ1659" s="28">
        <f t="shared" si="512"/>
        <v>35.646956527287927</v>
      </c>
      <c r="AR1659" s="52">
        <v>8.590502130597194E-2</v>
      </c>
      <c r="AS1659" s="52">
        <v>9.2296710974126117E-2</v>
      </c>
      <c r="AT1659" s="52">
        <v>35.647703289025877</v>
      </c>
    </row>
    <row r="1660" spans="1:46" x14ac:dyDescent="0.3">
      <c r="A1660" s="1">
        <v>42836</v>
      </c>
      <c r="B1660" s="2">
        <v>0.442349537037037</v>
      </c>
      <c r="C1660" s="4">
        <f t="shared" si="504"/>
        <v>42836.442349537036</v>
      </c>
      <c r="D1660" s="5" t="str">
        <f t="shared" si="505"/>
        <v>v</v>
      </c>
      <c r="E1660" s="6">
        <f t="shared" si="506"/>
        <v>24</v>
      </c>
      <c r="F1660">
        <v>2</v>
      </c>
      <c r="G1660">
        <v>8.4779999999999998</v>
      </c>
      <c r="H1660">
        <v>1101.76</v>
      </c>
      <c r="I1660">
        <v>1088.77</v>
      </c>
      <c r="J1660">
        <v>788.7</v>
      </c>
      <c r="K1660">
        <v>21.391608000000002</v>
      </c>
      <c r="L1660">
        <v>1</v>
      </c>
      <c r="M1660">
        <v>0</v>
      </c>
      <c r="N1660">
        <v>1</v>
      </c>
      <c r="O1660">
        <v>826660</v>
      </c>
      <c r="P1660">
        <v>22028</v>
      </c>
      <c r="Q1660">
        <v>15416</v>
      </c>
      <c r="R1660">
        <v>38.700000000000003</v>
      </c>
      <c r="S1660">
        <v>-886.19</v>
      </c>
      <c r="T1660">
        <v>10</v>
      </c>
      <c r="U1660">
        <v>35.86</v>
      </c>
      <c r="V1660">
        <v>33.36</v>
      </c>
      <c r="W1660">
        <v>39</v>
      </c>
      <c r="X1660">
        <v>25.030999999999999</v>
      </c>
      <c r="Y1660" s="8">
        <f t="shared" si="496"/>
        <v>298.18099999999998</v>
      </c>
      <c r="Z1660">
        <v>41.768999999999998</v>
      </c>
      <c r="AB1660" s="25">
        <f t="shared" si="497"/>
        <v>9849.5499999999993</v>
      </c>
      <c r="AC1660" s="26">
        <f t="shared" si="513"/>
        <v>14074.071574987025</v>
      </c>
      <c r="AD1660" s="26">
        <f>AVERAGE(AC1652:AC1660)</f>
        <v>14075.085855850271</v>
      </c>
      <c r="AE1660" s="30">
        <f>AD1660</f>
        <v>14075.085855850271</v>
      </c>
      <c r="AF1660" s="25">
        <f t="shared" si="498"/>
        <v>62256</v>
      </c>
      <c r="AG1660">
        <f t="shared" si="507"/>
        <v>4.4863008346049593</v>
      </c>
      <c r="AH1660" s="41">
        <f t="shared" si="500"/>
        <v>5.1946866009057978E-2</v>
      </c>
      <c r="AI1660" s="41">
        <f t="shared" si="501"/>
        <v>1.9214628852331463E-6</v>
      </c>
      <c r="AJ1660" s="41">
        <f t="shared" si="502"/>
        <v>1.9948800996588449E-10</v>
      </c>
      <c r="AK1660">
        <f t="shared" si="499"/>
        <v>1013.25</v>
      </c>
      <c r="AL1660">
        <v>273.14999999999998</v>
      </c>
      <c r="AM1660" s="27">
        <f t="shared" si="508"/>
        <v>0.23308795942646043</v>
      </c>
      <c r="AN1660">
        <f t="shared" si="509"/>
        <v>1.0039414222452006</v>
      </c>
      <c r="AO1660" s="28">
        <f t="shared" si="510"/>
        <v>0.23400665749483229</v>
      </c>
      <c r="AP1660" s="46">
        <f t="shared" si="511"/>
        <v>0.25144774584816043</v>
      </c>
      <c r="AQ1660" s="28">
        <f t="shared" si="512"/>
        <v>35.608552254151839</v>
      </c>
      <c r="AR1660" s="52">
        <v>0.23212964735465147</v>
      </c>
      <c r="AS1660" s="52">
        <v>0.24943083755274992</v>
      </c>
      <c r="AT1660" s="52">
        <v>35.610569162447248</v>
      </c>
    </row>
    <row r="1661" spans="1:46" x14ac:dyDescent="0.3">
      <c r="A1661" s="1">
        <v>42836</v>
      </c>
      <c r="B1661" s="2">
        <v>0.44269675925925928</v>
      </c>
      <c r="C1661" s="4">
        <f t="shared" si="504"/>
        <v>42836.442696759259</v>
      </c>
      <c r="D1661" s="5" t="str">
        <f t="shared" si="505"/>
        <v>v</v>
      </c>
      <c r="E1661" s="6">
        <f t="shared" si="506"/>
        <v>24</v>
      </c>
      <c r="F1661">
        <v>2</v>
      </c>
      <c r="G1661">
        <v>8.3279999999999994</v>
      </c>
      <c r="H1661">
        <v>1105.8900000000001</v>
      </c>
      <c r="I1661">
        <v>1084.71</v>
      </c>
      <c r="J1661">
        <v>606.20000000000005</v>
      </c>
      <c r="K1661">
        <v>21.684718</v>
      </c>
      <c r="L1661">
        <v>0</v>
      </c>
      <c r="M1661">
        <v>1</v>
      </c>
      <c r="N1661">
        <v>1</v>
      </c>
      <c r="O1661">
        <v>826690</v>
      </c>
      <c r="P1661">
        <v>20981</v>
      </c>
      <c r="Q1661">
        <v>15428</v>
      </c>
      <c r="R1661">
        <v>38.700000000000003</v>
      </c>
      <c r="S1661">
        <v>2158.6799999999998</v>
      </c>
      <c r="T1661">
        <v>211</v>
      </c>
      <c r="U1661">
        <v>196.24</v>
      </c>
      <c r="V1661">
        <v>183.31</v>
      </c>
      <c r="W1661">
        <v>39.005000000000003</v>
      </c>
      <c r="X1661">
        <v>24.951000000000001</v>
      </c>
      <c r="Y1661" s="8">
        <f t="shared" si="496"/>
        <v>298.101</v>
      </c>
      <c r="Z1661">
        <v>55.067</v>
      </c>
      <c r="AB1661" s="25">
        <f t="shared" si="497"/>
        <v>9849.5499999999993</v>
      </c>
      <c r="AC1661" s="26">
        <f t="shared" si="513"/>
        <v>13394.698505963182</v>
      </c>
      <c r="AE1661" s="26">
        <f t="shared" ref="AE1661:AE1720" si="514">AE1660</f>
        <v>14075.085855850271</v>
      </c>
      <c r="AF1661" s="25">
        <f t="shared" si="498"/>
        <v>62256</v>
      </c>
      <c r="AG1661">
        <f t="shared" si="507"/>
        <v>3009.4448650886607</v>
      </c>
      <c r="AH1661" s="41">
        <f t="shared" si="500"/>
        <v>5.1946881145002954E-2</v>
      </c>
      <c r="AI1661" s="41">
        <f t="shared" si="501"/>
        <v>1.9214602017920178E-6</v>
      </c>
      <c r="AJ1661" s="41">
        <f t="shared" si="502"/>
        <v>1.9948836885865658E-10</v>
      </c>
      <c r="AK1661">
        <f t="shared" si="499"/>
        <v>1013.25</v>
      </c>
      <c r="AL1661">
        <v>273.14999999999998</v>
      </c>
      <c r="AM1661" s="27">
        <f t="shared" si="508"/>
        <v>179.17069362045757</v>
      </c>
      <c r="AN1661">
        <f t="shared" si="509"/>
        <v>0.99992380919522361</v>
      </c>
      <c r="AO1661" s="28">
        <f t="shared" si="510"/>
        <v>179.15704246111829</v>
      </c>
      <c r="AP1661" s="46">
        <f t="shared" si="511"/>
        <v>191.79218902343908</v>
      </c>
      <c r="AQ1661" s="28">
        <f t="shared" si="512"/>
        <v>4.4478109765609304</v>
      </c>
      <c r="AR1661" s="52">
        <v>178.30205032189664</v>
      </c>
      <c r="AS1661" s="52">
        <v>190.87689810477625</v>
      </c>
      <c r="AT1661" s="52">
        <v>5.3631018952237639</v>
      </c>
    </row>
    <row r="1662" spans="1:46" x14ac:dyDescent="0.3">
      <c r="A1662" s="1">
        <v>42836</v>
      </c>
      <c r="B1662" s="2">
        <v>0.4430439814814815</v>
      </c>
      <c r="C1662" s="4">
        <f t="shared" si="504"/>
        <v>42836.443043981482</v>
      </c>
      <c r="D1662" s="5" t="str">
        <f t="shared" si="505"/>
        <v>v</v>
      </c>
      <c r="E1662" s="6">
        <f t="shared" si="506"/>
        <v>24</v>
      </c>
      <c r="F1662">
        <v>2</v>
      </c>
      <c r="G1662">
        <v>8.3010000000000002</v>
      </c>
      <c r="H1662">
        <v>1106.0899999999999</v>
      </c>
      <c r="I1662">
        <v>1084.68</v>
      </c>
      <c r="J1662">
        <v>626.52499999999998</v>
      </c>
      <c r="K1662">
        <v>21.662337999999998</v>
      </c>
      <c r="L1662">
        <v>0</v>
      </c>
      <c r="M1662">
        <v>1</v>
      </c>
      <c r="N1662">
        <v>1</v>
      </c>
      <c r="O1662">
        <v>826720</v>
      </c>
      <c r="P1662">
        <v>20793</v>
      </c>
      <c r="Q1662">
        <v>15431</v>
      </c>
      <c r="R1662">
        <v>38.700000000000003</v>
      </c>
      <c r="S1662">
        <v>2712.2</v>
      </c>
      <c r="T1662">
        <v>255</v>
      </c>
      <c r="U1662">
        <v>235.65</v>
      </c>
      <c r="V1662">
        <v>220.13</v>
      </c>
      <c r="W1662">
        <v>39.002000000000002</v>
      </c>
      <c r="X1662">
        <v>25.015000000000001</v>
      </c>
      <c r="Y1662" s="8">
        <f t="shared" si="496"/>
        <v>298.16499999999996</v>
      </c>
      <c r="Z1662">
        <v>55.02</v>
      </c>
      <c r="AB1662" s="25">
        <f t="shared" si="497"/>
        <v>9849.5499999999993</v>
      </c>
      <c r="AC1662" s="26">
        <f t="shared" si="513"/>
        <v>13272.094689261874</v>
      </c>
      <c r="AE1662" s="26">
        <f t="shared" si="514"/>
        <v>14075.085855850271</v>
      </c>
      <c r="AF1662" s="25">
        <f t="shared" si="498"/>
        <v>62256</v>
      </c>
      <c r="AG1662">
        <f t="shared" si="507"/>
        <v>3551.7380553915877</v>
      </c>
      <c r="AH1662" s="41">
        <f t="shared" si="500"/>
        <v>5.1946896280947924E-2</v>
      </c>
      <c r="AI1662" s="41">
        <f t="shared" si="501"/>
        <v>1.9214575183508897E-6</v>
      </c>
      <c r="AJ1662" s="41">
        <f t="shared" si="502"/>
        <v>1.9948872775142867E-10</v>
      </c>
      <c r="AK1662">
        <f t="shared" si="499"/>
        <v>1013.25</v>
      </c>
      <c r="AL1662">
        <v>273.14999999999998</v>
      </c>
      <c r="AM1662" s="27">
        <f t="shared" si="508"/>
        <v>217.67867010022798</v>
      </c>
      <c r="AN1662">
        <f t="shared" si="509"/>
        <v>0.99995764302044032</v>
      </c>
      <c r="AO1662" s="28">
        <f t="shared" si="510"/>
        <v>217.66944988924797</v>
      </c>
      <c r="AP1662" s="46">
        <f t="shared" si="511"/>
        <v>233.01425996138119</v>
      </c>
      <c r="AQ1662" s="28">
        <f t="shared" si="512"/>
        <v>2.6357400386188203</v>
      </c>
      <c r="AR1662" s="52">
        <v>216.67776474369447</v>
      </c>
      <c r="AS1662" s="52">
        <v>231.95266505027439</v>
      </c>
      <c r="AT1662" s="52">
        <v>3.6973349497256152</v>
      </c>
    </row>
    <row r="1663" spans="1:46" x14ac:dyDescent="0.3">
      <c r="A1663" s="1">
        <v>42836</v>
      </c>
      <c r="B1663" s="2">
        <v>0.44339120370370372</v>
      </c>
      <c r="C1663" s="4">
        <f t="shared" si="504"/>
        <v>42836.443391203706</v>
      </c>
      <c r="D1663" s="5" t="str">
        <f t="shared" si="505"/>
        <v>v</v>
      </c>
      <c r="E1663" s="6">
        <f t="shared" si="506"/>
        <v>24</v>
      </c>
      <c r="F1663">
        <v>2</v>
      </c>
      <c r="G1663">
        <v>8.2970000000000006</v>
      </c>
      <c r="H1663">
        <v>1106.21</v>
      </c>
      <c r="I1663">
        <v>1084.82</v>
      </c>
      <c r="J1663">
        <v>619.4</v>
      </c>
      <c r="K1663">
        <v>21.66273</v>
      </c>
      <c r="L1663">
        <v>0</v>
      </c>
      <c r="M1663">
        <v>1</v>
      </c>
      <c r="N1663">
        <v>1</v>
      </c>
      <c r="O1663">
        <v>826750</v>
      </c>
      <c r="P1663">
        <v>20666</v>
      </c>
      <c r="Q1663">
        <v>15432</v>
      </c>
      <c r="R1663">
        <v>38.700000000000003</v>
      </c>
      <c r="S1663">
        <v>3079.51</v>
      </c>
      <c r="T1663">
        <v>284</v>
      </c>
      <c r="U1663">
        <v>263.63</v>
      </c>
      <c r="V1663">
        <v>246.23</v>
      </c>
      <c r="W1663">
        <v>38.996000000000002</v>
      </c>
      <c r="X1663">
        <v>25.106999999999999</v>
      </c>
      <c r="Y1663" s="8">
        <f t="shared" si="496"/>
        <v>298.25699999999995</v>
      </c>
      <c r="Z1663">
        <v>54.87</v>
      </c>
      <c r="AB1663" s="25">
        <f t="shared" si="497"/>
        <v>9849.5499999999993</v>
      </c>
      <c r="AC1663" s="26">
        <f t="shared" si="513"/>
        <v>13190.176276568169</v>
      </c>
      <c r="AE1663" s="26">
        <f t="shared" si="514"/>
        <v>14075.085855850271</v>
      </c>
      <c r="AF1663" s="25">
        <f t="shared" si="498"/>
        <v>62256</v>
      </c>
      <c r="AG1663">
        <f t="shared" si="507"/>
        <v>3914.0742253368358</v>
      </c>
      <c r="AH1663" s="41">
        <f t="shared" si="500"/>
        <v>5.1946911416892901E-2</v>
      </c>
      <c r="AI1663" s="41">
        <f t="shared" si="501"/>
        <v>1.9214548349097617E-6</v>
      </c>
      <c r="AJ1663" s="41">
        <f t="shared" si="502"/>
        <v>1.9948908664420077E-10</v>
      </c>
      <c r="AK1663">
        <f t="shared" si="499"/>
        <v>1013.25</v>
      </c>
      <c r="AL1663">
        <v>273.14999999999998</v>
      </c>
      <c r="AM1663" s="27">
        <f t="shared" si="508"/>
        <v>244.72278030690143</v>
      </c>
      <c r="AN1663">
        <f t="shared" si="509"/>
        <v>1.000157676565697</v>
      </c>
      <c r="AO1663" s="28">
        <f t="shared" si="510"/>
        <v>244.76136735444803</v>
      </c>
      <c r="AP1663" s="46">
        <f t="shared" si="511"/>
        <v>262.04986581145056</v>
      </c>
      <c r="AQ1663" s="28">
        <f t="shared" si="512"/>
        <v>1.5801341885494367</v>
      </c>
      <c r="AR1663" s="52">
        <v>243.66841254732063</v>
      </c>
      <c r="AS1663" s="52">
        <v>260.87971112714962</v>
      </c>
      <c r="AT1663" s="52">
        <v>2.7502888728503763</v>
      </c>
    </row>
    <row r="1664" spans="1:46" x14ac:dyDescent="0.3">
      <c r="A1664" s="1">
        <v>42836</v>
      </c>
      <c r="B1664" s="2">
        <v>0.44373842592592588</v>
      </c>
      <c r="C1664" s="4">
        <f t="shared" si="504"/>
        <v>42836.443738425929</v>
      </c>
      <c r="D1664" s="5" t="str">
        <f t="shared" si="505"/>
        <v>v</v>
      </c>
      <c r="E1664" s="6">
        <f t="shared" si="506"/>
        <v>24</v>
      </c>
      <c r="F1664">
        <v>2</v>
      </c>
      <c r="G1664">
        <v>8.4429999999999996</v>
      </c>
      <c r="H1664">
        <v>1106.3599999999999</v>
      </c>
      <c r="I1664">
        <v>1084.99</v>
      </c>
      <c r="J1664">
        <v>610.57500000000005</v>
      </c>
      <c r="K1664">
        <v>21.678042999999999</v>
      </c>
      <c r="L1664">
        <v>0</v>
      </c>
      <c r="M1664">
        <v>1</v>
      </c>
      <c r="N1664">
        <v>1</v>
      </c>
      <c r="O1664">
        <v>826780</v>
      </c>
      <c r="P1664">
        <v>20580</v>
      </c>
      <c r="Q1664">
        <v>15435</v>
      </c>
      <c r="R1664">
        <v>38.700000000000003</v>
      </c>
      <c r="S1664">
        <v>3334.55</v>
      </c>
      <c r="T1664">
        <v>305</v>
      </c>
      <c r="U1664">
        <v>283.92</v>
      </c>
      <c r="V1664">
        <v>265.14</v>
      </c>
      <c r="W1664">
        <v>39.005000000000003</v>
      </c>
      <c r="X1664">
        <v>25.2</v>
      </c>
      <c r="Y1664" s="8">
        <f t="shared" si="496"/>
        <v>298.34999999999997</v>
      </c>
      <c r="Z1664">
        <v>54.613</v>
      </c>
      <c r="AB1664" s="25">
        <f t="shared" si="497"/>
        <v>9849.5499999999993</v>
      </c>
      <c r="AC1664" s="26">
        <f t="shared" si="513"/>
        <v>13132.733333333332</v>
      </c>
      <c r="AE1664" s="26">
        <f t="shared" si="514"/>
        <v>14075.085855850271</v>
      </c>
      <c r="AF1664" s="25">
        <f t="shared" si="498"/>
        <v>62256</v>
      </c>
      <c r="AG1664">
        <f t="shared" si="507"/>
        <v>4168.1520981578815</v>
      </c>
      <c r="AH1664" s="41">
        <f t="shared" si="500"/>
        <v>5.194692655283787E-2</v>
      </c>
      <c r="AI1664" s="41">
        <f t="shared" si="501"/>
        <v>1.9214521514686336E-6</v>
      </c>
      <c r="AJ1664" s="41">
        <f t="shared" si="502"/>
        <v>1.9948944553697283E-10</v>
      </c>
      <c r="AK1664">
        <f t="shared" si="499"/>
        <v>1013.25</v>
      </c>
      <c r="AL1664">
        <v>273.14999999999998</v>
      </c>
      <c r="AM1664" s="27">
        <f t="shared" si="508"/>
        <v>264.35112369017139</v>
      </c>
      <c r="AN1664">
        <f t="shared" si="509"/>
        <v>1.0003338939579116</v>
      </c>
      <c r="AO1664" s="28">
        <f t="shared" si="510"/>
        <v>264.43938893313867</v>
      </c>
      <c r="AP1664" s="46">
        <f t="shared" si="511"/>
        <v>283.16219353423747</v>
      </c>
      <c r="AQ1664" s="28">
        <f t="shared" si="512"/>
        <v>0.75780646576254185</v>
      </c>
      <c r="AR1664" s="52">
        <v>263.26889712661148</v>
      </c>
      <c r="AS1664" s="52">
        <v>281.90882871295554</v>
      </c>
      <c r="AT1664" s="52">
        <v>2.0111712870444762</v>
      </c>
    </row>
    <row r="1665" spans="1:46" x14ac:dyDescent="0.3">
      <c r="A1665" s="1">
        <v>42836</v>
      </c>
      <c r="B1665" s="2">
        <v>0.44408564814814816</v>
      </c>
      <c r="C1665" s="4">
        <f t="shared" si="504"/>
        <v>42836.444085648145</v>
      </c>
      <c r="D1665" s="5" t="str">
        <f t="shared" si="505"/>
        <v>v</v>
      </c>
      <c r="E1665" s="6">
        <f t="shared" si="506"/>
        <v>24</v>
      </c>
      <c r="F1665">
        <v>2</v>
      </c>
      <c r="G1665">
        <v>8.4710000000000001</v>
      </c>
      <c r="H1665">
        <v>1106.45</v>
      </c>
      <c r="I1665">
        <v>1085.27</v>
      </c>
      <c r="J1665">
        <v>614.75</v>
      </c>
      <c r="K1665">
        <v>21.668816</v>
      </c>
      <c r="L1665">
        <v>0</v>
      </c>
      <c r="M1665">
        <v>1</v>
      </c>
      <c r="N1665">
        <v>1</v>
      </c>
      <c r="O1665">
        <v>826810</v>
      </c>
      <c r="P1665">
        <v>20520</v>
      </c>
      <c r="Q1665">
        <v>15433</v>
      </c>
      <c r="R1665">
        <v>38.74</v>
      </c>
      <c r="S1665">
        <v>3499.38</v>
      </c>
      <c r="T1665">
        <v>319</v>
      </c>
      <c r="U1665">
        <v>297.47000000000003</v>
      </c>
      <c r="V1665">
        <v>277.73</v>
      </c>
      <c r="W1665">
        <v>38.999000000000002</v>
      </c>
      <c r="X1665">
        <v>25.295000000000002</v>
      </c>
      <c r="Y1665" s="8">
        <f t="shared" si="496"/>
        <v>298.44499999999999</v>
      </c>
      <c r="Z1665">
        <v>54.356000000000002</v>
      </c>
      <c r="AB1665" s="25">
        <f t="shared" si="497"/>
        <v>9849.5499999999993</v>
      </c>
      <c r="AC1665" s="26">
        <f t="shared" si="513"/>
        <v>13096.14242208255</v>
      </c>
      <c r="AE1665" s="26">
        <f t="shared" si="514"/>
        <v>14075.085855850271</v>
      </c>
      <c r="AF1665" s="25">
        <f t="shared" si="498"/>
        <v>62256</v>
      </c>
      <c r="AG1665">
        <f t="shared" si="507"/>
        <v>4329.9986257143601</v>
      </c>
      <c r="AH1665" s="41">
        <f t="shared" si="500"/>
        <v>5.1946941688782847E-2</v>
      </c>
      <c r="AI1665" s="41">
        <f t="shared" si="501"/>
        <v>1.9214494680275055E-6</v>
      </c>
      <c r="AJ1665" s="41">
        <f t="shared" si="502"/>
        <v>1.9948980442974493E-10</v>
      </c>
      <c r="AK1665">
        <f t="shared" si="499"/>
        <v>1013.25</v>
      </c>
      <c r="AL1665">
        <v>273.14999999999998</v>
      </c>
      <c r="AM1665" s="27">
        <f t="shared" si="508"/>
        <v>277.15034009266299</v>
      </c>
      <c r="AN1665">
        <f t="shared" si="509"/>
        <v>1.0005710239462784</v>
      </c>
      <c r="AO1665" s="28">
        <f t="shared" si="510"/>
        <v>277.30859957357512</v>
      </c>
      <c r="AP1665" s="46">
        <f t="shared" si="511"/>
        <v>297.01919946628556</v>
      </c>
      <c r="AQ1665" s="28">
        <f t="shared" si="512"/>
        <v>0.45080053371447093</v>
      </c>
      <c r="AR1665" s="52">
        <v>276.08524362642675</v>
      </c>
      <c r="AS1665" s="52">
        <v>295.70888956373267</v>
      </c>
      <c r="AT1665" s="52">
        <v>1.7611104362673586</v>
      </c>
    </row>
    <row r="1666" spans="1:46" x14ac:dyDescent="0.3">
      <c r="A1666" s="1">
        <v>42836</v>
      </c>
      <c r="B1666" s="2">
        <v>0.44443287037037038</v>
      </c>
      <c r="C1666" s="4">
        <f t="shared" si="504"/>
        <v>42836.444432870368</v>
      </c>
      <c r="D1666" s="5" t="str">
        <f t="shared" si="505"/>
        <v>v</v>
      </c>
      <c r="E1666" s="6">
        <f t="shared" si="506"/>
        <v>24</v>
      </c>
      <c r="F1666">
        <v>2</v>
      </c>
      <c r="G1666">
        <v>8.359</v>
      </c>
      <c r="H1666">
        <v>1106.56</v>
      </c>
      <c r="I1666">
        <v>1085.23</v>
      </c>
      <c r="J1666">
        <v>606.77499999999998</v>
      </c>
      <c r="K1666">
        <v>21.682362000000001</v>
      </c>
      <c r="L1666">
        <v>0</v>
      </c>
      <c r="M1666">
        <v>1</v>
      </c>
      <c r="N1666">
        <v>1</v>
      </c>
      <c r="O1666">
        <v>826840</v>
      </c>
      <c r="P1666">
        <v>20480</v>
      </c>
      <c r="Q1666">
        <v>15432</v>
      </c>
      <c r="R1666">
        <v>38.799999999999997</v>
      </c>
      <c r="S1666">
        <v>3609.69</v>
      </c>
      <c r="T1666">
        <v>329</v>
      </c>
      <c r="U1666">
        <v>306.67</v>
      </c>
      <c r="V1666">
        <v>286.32</v>
      </c>
      <c r="W1666">
        <v>39</v>
      </c>
      <c r="X1666">
        <v>25.390999999999998</v>
      </c>
      <c r="Y1666" s="8">
        <f t="shared" si="496"/>
        <v>298.541</v>
      </c>
      <c r="Z1666">
        <v>54.143999999999998</v>
      </c>
      <c r="AB1666" s="25">
        <f t="shared" si="497"/>
        <v>9849.5499999999993</v>
      </c>
      <c r="AC1666" s="26">
        <f t="shared" si="513"/>
        <v>13071.460860549507</v>
      </c>
      <c r="AE1666" s="26">
        <f t="shared" si="514"/>
        <v>14075.085855850271</v>
      </c>
      <c r="AF1666" s="25">
        <f t="shared" si="498"/>
        <v>62256</v>
      </c>
      <c r="AG1666">
        <f t="shared" si="507"/>
        <v>4439.1684958336555</v>
      </c>
      <c r="AH1666" s="41">
        <f t="shared" si="500"/>
        <v>5.1946956824727816E-2</v>
      </c>
      <c r="AI1666" s="41">
        <f t="shared" si="501"/>
        <v>1.9214467845863774E-6</v>
      </c>
      <c r="AJ1666" s="41">
        <f t="shared" si="502"/>
        <v>1.9949016332251702E-10</v>
      </c>
      <c r="AK1666">
        <f t="shared" si="499"/>
        <v>1013.25</v>
      </c>
      <c r="AL1666">
        <v>273.14999999999998</v>
      </c>
      <c r="AM1666" s="27">
        <f t="shared" si="508"/>
        <v>285.91698471964196</v>
      </c>
      <c r="AN1666">
        <f t="shared" si="509"/>
        <v>1.0007933790049515</v>
      </c>
      <c r="AO1666" s="28">
        <f t="shared" si="510"/>
        <v>286.14382525247754</v>
      </c>
      <c r="AP1666" s="46">
        <f t="shared" si="511"/>
        <v>306.47112112385514</v>
      </c>
      <c r="AQ1666" s="28">
        <f t="shared" si="512"/>
        <v>0.19887887614487454</v>
      </c>
      <c r="AR1666" s="52">
        <v>284.8831021133513</v>
      </c>
      <c r="AS1666" s="52">
        <v>305.12083780554872</v>
      </c>
      <c r="AT1666" s="52">
        <v>1.5491621944512985</v>
      </c>
    </row>
    <row r="1667" spans="1:46" x14ac:dyDescent="0.3">
      <c r="A1667" s="1">
        <v>42836</v>
      </c>
      <c r="B1667" s="2">
        <v>0.4447800925925926</v>
      </c>
      <c r="C1667" s="4">
        <f t="shared" si="504"/>
        <v>42836.444780092592</v>
      </c>
      <c r="D1667" s="5" t="str">
        <f t="shared" si="505"/>
        <v>v</v>
      </c>
      <c r="E1667" s="6">
        <f t="shared" si="506"/>
        <v>24</v>
      </c>
      <c r="F1667">
        <v>2</v>
      </c>
      <c r="G1667">
        <v>8.3510000000000009</v>
      </c>
      <c r="H1667">
        <v>1106.74</v>
      </c>
      <c r="I1667">
        <v>1085.3399999999999</v>
      </c>
      <c r="J1667">
        <v>608.67499999999995</v>
      </c>
      <c r="K1667">
        <v>21.672153999999999</v>
      </c>
      <c r="L1667">
        <v>0</v>
      </c>
      <c r="M1667">
        <v>1</v>
      </c>
      <c r="N1667">
        <v>1</v>
      </c>
      <c r="O1667">
        <v>826870</v>
      </c>
      <c r="P1667">
        <v>20452</v>
      </c>
      <c r="Q1667">
        <v>15432</v>
      </c>
      <c r="R1667">
        <v>38.799999999999997</v>
      </c>
      <c r="S1667">
        <v>3692.33</v>
      </c>
      <c r="T1667">
        <v>336</v>
      </c>
      <c r="U1667">
        <v>313.68</v>
      </c>
      <c r="V1667">
        <v>292.83999999999997</v>
      </c>
      <c r="W1667">
        <v>39</v>
      </c>
      <c r="X1667">
        <v>25.486999999999998</v>
      </c>
      <c r="Y1667" s="8">
        <f t="shared" si="496"/>
        <v>298.637</v>
      </c>
      <c r="Z1667">
        <v>53.868000000000002</v>
      </c>
      <c r="AB1667" s="25">
        <f t="shared" si="497"/>
        <v>9849.5499999999993</v>
      </c>
      <c r="AC1667" s="26">
        <f t="shared" si="513"/>
        <v>13053.589722654224</v>
      </c>
      <c r="AE1667" s="26">
        <f t="shared" si="514"/>
        <v>14075.085855850271</v>
      </c>
      <c r="AF1667" s="25">
        <f t="shared" si="498"/>
        <v>62256</v>
      </c>
      <c r="AG1667">
        <f t="shared" si="507"/>
        <v>4518.2149451557607</v>
      </c>
      <c r="AH1667" s="41">
        <f t="shared" si="500"/>
        <v>5.1946971960672793E-2</v>
      </c>
      <c r="AI1667" s="41">
        <f t="shared" si="501"/>
        <v>1.9214441011452489E-6</v>
      </c>
      <c r="AJ1667" s="41">
        <f t="shared" si="502"/>
        <v>1.9949052221528911E-10</v>
      </c>
      <c r="AK1667">
        <f t="shared" si="499"/>
        <v>1013.25</v>
      </c>
      <c r="AL1667">
        <v>273.14999999999998</v>
      </c>
      <c r="AM1667" s="27">
        <f t="shared" si="508"/>
        <v>292.33267300649504</v>
      </c>
      <c r="AN1667">
        <f t="shared" si="509"/>
        <v>1.0009523767985959</v>
      </c>
      <c r="AO1667" s="28">
        <f t="shared" si="510"/>
        <v>292.61108386173794</v>
      </c>
      <c r="AP1667" s="46">
        <f t="shared" si="511"/>
        <v>313.42957193042059</v>
      </c>
      <c r="AQ1667" s="28">
        <f t="shared" si="512"/>
        <v>0.25042806957941366</v>
      </c>
      <c r="AR1667" s="52">
        <v>291.32242610745607</v>
      </c>
      <c r="AS1667" s="52">
        <v>312.04922965849136</v>
      </c>
      <c r="AT1667" s="52">
        <v>1.6307703415086507</v>
      </c>
    </row>
    <row r="1668" spans="1:46" x14ac:dyDescent="0.3">
      <c r="A1668" s="1">
        <v>42836</v>
      </c>
      <c r="B1668" s="2">
        <v>0.44512731481481477</v>
      </c>
      <c r="C1668" s="4">
        <f t="shared" si="504"/>
        <v>42836.445127314815</v>
      </c>
      <c r="D1668" s="5" t="str">
        <f t="shared" si="505"/>
        <v>v</v>
      </c>
      <c r="E1668" s="6">
        <f t="shared" si="506"/>
        <v>24</v>
      </c>
      <c r="F1668">
        <v>2</v>
      </c>
      <c r="G1668">
        <v>8.2780000000000005</v>
      </c>
      <c r="H1668">
        <v>1106.6300000000001</v>
      </c>
      <c r="I1668">
        <v>1085.4100000000001</v>
      </c>
      <c r="J1668">
        <v>609.875</v>
      </c>
      <c r="K1668">
        <v>21.674903</v>
      </c>
      <c r="L1668">
        <v>0</v>
      </c>
      <c r="M1668">
        <v>1</v>
      </c>
      <c r="N1668">
        <v>1</v>
      </c>
      <c r="O1668">
        <v>826900</v>
      </c>
      <c r="P1668">
        <v>20433</v>
      </c>
      <c r="Q1668">
        <v>15433</v>
      </c>
      <c r="R1668">
        <v>38.799999999999997</v>
      </c>
      <c r="S1668">
        <v>3748.63</v>
      </c>
      <c r="T1668">
        <v>341</v>
      </c>
      <c r="U1668">
        <v>318.57</v>
      </c>
      <c r="V1668">
        <v>297.39</v>
      </c>
      <c r="W1668">
        <v>39.002000000000002</v>
      </c>
      <c r="X1668">
        <v>25.556999999999999</v>
      </c>
      <c r="Y1668" s="8">
        <f t="shared" si="496"/>
        <v>298.70699999999999</v>
      </c>
      <c r="Z1668">
        <v>53.656999999999996</v>
      </c>
      <c r="AB1668" s="25">
        <f t="shared" si="497"/>
        <v>9849.5499999999993</v>
      </c>
      <c r="AC1668" s="26">
        <f t="shared" si="513"/>
        <v>13040.617841638048</v>
      </c>
      <c r="AE1668" s="26">
        <f t="shared" si="514"/>
        <v>14075.085855850271</v>
      </c>
      <c r="AF1668" s="25">
        <f t="shared" si="498"/>
        <v>62256</v>
      </c>
      <c r="AG1668">
        <f t="shared" si="507"/>
        <v>4575.591321599486</v>
      </c>
      <c r="AH1668" s="41">
        <f t="shared" si="500"/>
        <v>5.1946987096617762E-2</v>
      </c>
      <c r="AI1668" s="41">
        <f t="shared" si="501"/>
        <v>1.9214414177041208E-6</v>
      </c>
      <c r="AJ1668" s="41">
        <f t="shared" si="502"/>
        <v>1.9949088110806121E-10</v>
      </c>
      <c r="AK1668">
        <f t="shared" si="499"/>
        <v>1013.25</v>
      </c>
      <c r="AL1668">
        <v>273.14999999999998</v>
      </c>
      <c r="AM1668" s="27">
        <f t="shared" si="508"/>
        <v>297.02572788374346</v>
      </c>
      <c r="AN1668">
        <f t="shared" si="509"/>
        <v>1.001286517189393</v>
      </c>
      <c r="AO1668" s="28">
        <f t="shared" si="510"/>
        <v>297.40785658835784</v>
      </c>
      <c r="AP1668" s="46">
        <f t="shared" si="511"/>
        <v>318.5881683884229</v>
      </c>
      <c r="AQ1668" s="28">
        <f t="shared" si="512"/>
        <v>-1.8168388422907356E-2</v>
      </c>
      <c r="AR1668" s="52">
        <v>296.0981469881707</v>
      </c>
      <c r="AS1668" s="52">
        <v>317.1851860078267</v>
      </c>
      <c r="AT1668" s="52">
        <v>1.3848139921732923</v>
      </c>
    </row>
    <row r="1669" spans="1:46" x14ac:dyDescent="0.3">
      <c r="A1669" s="1">
        <v>42836</v>
      </c>
      <c r="B1669" s="2">
        <v>0.44547453703703704</v>
      </c>
      <c r="C1669" s="4">
        <f t="shared" si="504"/>
        <v>42836.445474537039</v>
      </c>
      <c r="D1669" s="5" t="str">
        <f t="shared" si="505"/>
        <v>v</v>
      </c>
      <c r="E1669" s="6">
        <f t="shared" si="506"/>
        <v>24</v>
      </c>
      <c r="F1669">
        <v>2</v>
      </c>
      <c r="G1669">
        <v>8.3879999999999999</v>
      </c>
      <c r="H1669">
        <v>1106.81</v>
      </c>
      <c r="I1669">
        <v>1085.58</v>
      </c>
      <c r="J1669">
        <v>602.95000000000005</v>
      </c>
      <c r="K1669">
        <v>21.665872</v>
      </c>
      <c r="L1669">
        <v>0</v>
      </c>
      <c r="M1669">
        <v>1</v>
      </c>
      <c r="N1669">
        <v>1</v>
      </c>
      <c r="O1669">
        <v>826930</v>
      </c>
      <c r="P1669">
        <v>20418</v>
      </c>
      <c r="Q1669">
        <v>15430</v>
      </c>
      <c r="R1669">
        <v>38.799999999999997</v>
      </c>
      <c r="S1669">
        <v>3781.34</v>
      </c>
      <c r="T1669">
        <v>344</v>
      </c>
      <c r="U1669">
        <v>321.43</v>
      </c>
      <c r="V1669">
        <v>300.01</v>
      </c>
      <c r="W1669">
        <v>38.994999999999997</v>
      </c>
      <c r="X1669">
        <v>25.626999999999999</v>
      </c>
      <c r="Y1669" s="8">
        <f t="shared" si="496"/>
        <v>298.77699999999999</v>
      </c>
      <c r="Z1669">
        <v>53.408000000000001</v>
      </c>
      <c r="AB1669" s="25">
        <f t="shared" si="497"/>
        <v>9849.5499999999993</v>
      </c>
      <c r="AC1669" s="26">
        <f t="shared" si="513"/>
        <v>13033.578217757615</v>
      </c>
      <c r="AE1669" s="26">
        <f t="shared" si="514"/>
        <v>14075.085855850271</v>
      </c>
      <c r="AF1669" s="25">
        <f t="shared" si="498"/>
        <v>62256</v>
      </c>
      <c r="AG1669">
        <f t="shared" si="507"/>
        <v>4606.7285259326336</v>
      </c>
      <c r="AH1669" s="41">
        <f t="shared" si="500"/>
        <v>5.1947002232562739E-2</v>
      </c>
      <c r="AI1669" s="41">
        <f t="shared" si="501"/>
        <v>1.9214387342629928E-6</v>
      </c>
      <c r="AJ1669" s="41">
        <f t="shared" si="502"/>
        <v>1.994912400008333E-10</v>
      </c>
      <c r="AK1669">
        <f t="shared" si="499"/>
        <v>1013.25</v>
      </c>
      <c r="AL1669">
        <v>273.14999999999998</v>
      </c>
      <c r="AM1669" s="27">
        <f t="shared" si="508"/>
        <v>299.58542146456392</v>
      </c>
      <c r="AN1669">
        <f t="shared" si="509"/>
        <v>1.001358285104506</v>
      </c>
      <c r="AO1669" s="28">
        <f t="shared" si="510"/>
        <v>299.99234388006636</v>
      </c>
      <c r="AP1669" s="46">
        <f t="shared" si="511"/>
        <v>321.40704531884768</v>
      </c>
      <c r="AQ1669" s="28">
        <f t="shared" si="512"/>
        <v>2.2954681152327794E-2</v>
      </c>
      <c r="AR1669" s="52">
        <v>298.67115611466892</v>
      </c>
      <c r="AS1669" s="52">
        <v>319.99154567477154</v>
      </c>
      <c r="AT1669" s="52">
        <v>1.4384543252284629</v>
      </c>
    </row>
    <row r="1670" spans="1:46" x14ac:dyDescent="0.3">
      <c r="A1670" s="1">
        <v>42836</v>
      </c>
      <c r="B1670" s="2">
        <v>0.44582175925925926</v>
      </c>
      <c r="C1670" s="4">
        <f t="shared" si="504"/>
        <v>42836.445821759262</v>
      </c>
      <c r="D1670" s="5" t="str">
        <f t="shared" si="505"/>
        <v>v</v>
      </c>
      <c r="E1670" s="6">
        <f t="shared" si="506"/>
        <v>24</v>
      </c>
      <c r="F1670">
        <v>2</v>
      </c>
      <c r="G1670">
        <v>8.2910000000000004</v>
      </c>
      <c r="H1670">
        <v>1106.82</v>
      </c>
      <c r="I1670">
        <v>1085.54</v>
      </c>
      <c r="J1670">
        <v>604.75</v>
      </c>
      <c r="K1670">
        <v>21.678632</v>
      </c>
      <c r="L1670">
        <v>0</v>
      </c>
      <c r="M1670">
        <v>1</v>
      </c>
      <c r="N1670">
        <v>1</v>
      </c>
      <c r="O1670">
        <v>826960</v>
      </c>
      <c r="P1670">
        <v>20409</v>
      </c>
      <c r="Q1670">
        <v>15431</v>
      </c>
      <c r="R1670">
        <v>38.799999999999997</v>
      </c>
      <c r="S1670">
        <v>3812.23</v>
      </c>
      <c r="T1670">
        <v>347</v>
      </c>
      <c r="U1670">
        <v>324.14</v>
      </c>
      <c r="V1670">
        <v>302.55</v>
      </c>
      <c r="W1670">
        <v>38.999000000000002</v>
      </c>
      <c r="X1670">
        <v>25.707000000000001</v>
      </c>
      <c r="Y1670" s="8">
        <f t="shared" si="496"/>
        <v>298.85699999999997</v>
      </c>
      <c r="Z1670">
        <v>53.216999999999999</v>
      </c>
      <c r="AB1670" s="25">
        <f t="shared" si="497"/>
        <v>9849.5499999999993</v>
      </c>
      <c r="AC1670" s="26">
        <f t="shared" si="513"/>
        <v>13026.988915170759</v>
      </c>
      <c r="AE1670" s="26">
        <f t="shared" si="514"/>
        <v>14075.085855850271</v>
      </c>
      <c r="AF1670" s="25">
        <f t="shared" si="498"/>
        <v>62256</v>
      </c>
      <c r="AG1670">
        <f t="shared" si="507"/>
        <v>4635.8738985469536</v>
      </c>
      <c r="AH1670" s="41">
        <f t="shared" si="500"/>
        <v>5.1947017368507716E-2</v>
      </c>
      <c r="AI1670" s="41">
        <f t="shared" si="501"/>
        <v>1.9214360508218647E-6</v>
      </c>
      <c r="AJ1670" s="41">
        <f t="shared" si="502"/>
        <v>1.9949159889360539E-10</v>
      </c>
      <c r="AK1670">
        <f t="shared" si="499"/>
        <v>1013.25</v>
      </c>
      <c r="AL1670">
        <v>273.14999999999998</v>
      </c>
      <c r="AM1670" s="27">
        <f t="shared" si="508"/>
        <v>301.98959566839716</v>
      </c>
      <c r="AN1670">
        <f t="shared" si="509"/>
        <v>1.0016173574370577</v>
      </c>
      <c r="AO1670" s="28">
        <f t="shared" si="510"/>
        <v>302.4780207868655</v>
      </c>
      <c r="AP1670" s="46">
        <f t="shared" si="511"/>
        <v>324.05821927952036</v>
      </c>
      <c r="AQ1670" s="28">
        <f t="shared" si="512"/>
        <v>8.1780720479628144E-2</v>
      </c>
      <c r="AR1670" s="52">
        <v>301.14571816693865</v>
      </c>
      <c r="AS1670" s="52">
        <v>322.63086395158012</v>
      </c>
      <c r="AT1670" s="52">
        <v>1.5091360484198617</v>
      </c>
    </row>
    <row r="1671" spans="1:46" x14ac:dyDescent="0.3">
      <c r="A1671" s="1">
        <v>42836</v>
      </c>
      <c r="B1671" s="2">
        <v>0.44616898148148149</v>
      </c>
      <c r="C1671" s="4">
        <f t="shared" si="504"/>
        <v>42836.446168981478</v>
      </c>
      <c r="D1671" s="5" t="str">
        <f t="shared" si="505"/>
        <v>v</v>
      </c>
      <c r="E1671" s="6">
        <f t="shared" si="506"/>
        <v>24</v>
      </c>
      <c r="F1671">
        <v>2</v>
      </c>
      <c r="G1671">
        <v>8.4489999999999998</v>
      </c>
      <c r="H1671">
        <v>1106.8800000000001</v>
      </c>
      <c r="I1671">
        <v>1085.6300000000001</v>
      </c>
      <c r="J1671">
        <v>598.04999999999995</v>
      </c>
      <c r="K1671">
        <v>21.680987999999999</v>
      </c>
      <c r="L1671">
        <v>0</v>
      </c>
      <c r="M1671">
        <v>1</v>
      </c>
      <c r="N1671">
        <v>1</v>
      </c>
      <c r="O1671">
        <v>826990</v>
      </c>
      <c r="P1671">
        <v>20401</v>
      </c>
      <c r="Q1671">
        <v>15430</v>
      </c>
      <c r="R1671">
        <v>38.799999999999997</v>
      </c>
      <c r="S1671">
        <v>3830.23</v>
      </c>
      <c r="T1671">
        <v>349</v>
      </c>
      <c r="U1671">
        <v>325.76</v>
      </c>
      <c r="V1671">
        <v>304.05</v>
      </c>
      <c r="W1671">
        <v>38.997</v>
      </c>
      <c r="X1671">
        <v>25.774999999999999</v>
      </c>
      <c r="Y1671" s="8">
        <f t="shared" si="496"/>
        <v>298.92499999999995</v>
      </c>
      <c r="Z1671">
        <v>53.011000000000003</v>
      </c>
      <c r="AB1671" s="25">
        <f t="shared" si="497"/>
        <v>9849.5499999999993</v>
      </c>
      <c r="AC1671" s="26">
        <f t="shared" si="513"/>
        <v>13022.726477640959</v>
      </c>
      <c r="AE1671" s="26">
        <f t="shared" si="514"/>
        <v>14075.085855850271</v>
      </c>
      <c r="AF1671" s="25">
        <f t="shared" si="498"/>
        <v>62256</v>
      </c>
      <c r="AG1671">
        <f t="shared" si="507"/>
        <v>4654.7272336933911</v>
      </c>
      <c r="AH1671" s="41">
        <f t="shared" si="500"/>
        <v>5.1947032504452685E-2</v>
      </c>
      <c r="AI1671" s="41">
        <f t="shared" si="501"/>
        <v>1.9214333673807366E-6</v>
      </c>
      <c r="AJ1671" s="41">
        <f t="shared" si="502"/>
        <v>1.9949195778637749E-10</v>
      </c>
      <c r="AK1671">
        <f t="shared" si="499"/>
        <v>1013.25</v>
      </c>
      <c r="AL1671">
        <v>273.14999999999998</v>
      </c>
      <c r="AM1671" s="27">
        <f t="shared" si="508"/>
        <v>303.54905460689753</v>
      </c>
      <c r="AN1671">
        <f t="shared" si="509"/>
        <v>1.0017909525668143</v>
      </c>
      <c r="AO1671" s="28">
        <f t="shared" si="510"/>
        <v>304.09269656539982</v>
      </c>
      <c r="AP1671" s="46">
        <f t="shared" si="511"/>
        <v>325.81510404371585</v>
      </c>
      <c r="AQ1671" s="28">
        <f t="shared" si="512"/>
        <v>-5.5104043715857642E-2</v>
      </c>
      <c r="AR1671" s="52">
        <v>302.75311789403474</v>
      </c>
      <c r="AS1671" s="52">
        <v>324.37983457123215</v>
      </c>
      <c r="AT1671" s="52">
        <v>1.3801654287678389</v>
      </c>
    </row>
    <row r="1672" spans="1:46" x14ac:dyDescent="0.3">
      <c r="A1672" s="1">
        <v>42836</v>
      </c>
      <c r="B1672" s="2">
        <v>0.44651620370370365</v>
      </c>
      <c r="C1672" s="4">
        <f t="shared" si="504"/>
        <v>42836.446516203701</v>
      </c>
      <c r="D1672" s="5" t="str">
        <f t="shared" si="505"/>
        <v>v</v>
      </c>
      <c r="E1672" s="6">
        <f t="shared" si="506"/>
        <v>24</v>
      </c>
      <c r="F1672">
        <v>2</v>
      </c>
      <c r="G1672">
        <v>8.4120000000000008</v>
      </c>
      <c r="H1672">
        <v>1106.95</v>
      </c>
      <c r="I1672">
        <v>1085.69</v>
      </c>
      <c r="J1672">
        <v>592.1</v>
      </c>
      <c r="K1672">
        <v>21.702976</v>
      </c>
      <c r="L1672">
        <v>0</v>
      </c>
      <c r="M1672">
        <v>1</v>
      </c>
      <c r="N1672">
        <v>1</v>
      </c>
      <c r="O1672">
        <v>827020</v>
      </c>
      <c r="P1672">
        <v>20397</v>
      </c>
      <c r="Q1672">
        <v>15430</v>
      </c>
      <c r="R1672">
        <v>38.799999999999997</v>
      </c>
      <c r="S1672">
        <v>3840.36</v>
      </c>
      <c r="T1672">
        <v>350</v>
      </c>
      <c r="U1672">
        <v>326.70999999999998</v>
      </c>
      <c r="V1672">
        <v>304.92</v>
      </c>
      <c r="W1672">
        <v>39.000999999999998</v>
      </c>
      <c r="X1672">
        <v>25.849</v>
      </c>
      <c r="Y1672" s="8">
        <f t="shared" si="496"/>
        <v>298.99899999999997</v>
      </c>
      <c r="Z1672">
        <v>52.844999999999999</v>
      </c>
      <c r="AB1672" s="25">
        <f t="shared" si="497"/>
        <v>9849.5499999999993</v>
      </c>
      <c r="AC1672" s="26">
        <f t="shared" si="513"/>
        <v>13020.173127025273</v>
      </c>
      <c r="AE1672" s="26">
        <f t="shared" si="514"/>
        <v>14075.085855850271</v>
      </c>
      <c r="AF1672" s="25">
        <f t="shared" si="498"/>
        <v>62256</v>
      </c>
      <c r="AG1672">
        <f t="shared" si="507"/>
        <v>4666.0210472841718</v>
      </c>
      <c r="AH1672" s="41">
        <f t="shared" si="500"/>
        <v>5.1947047640397662E-2</v>
      </c>
      <c r="AI1672" s="41">
        <f t="shared" si="501"/>
        <v>1.9214306839396081E-6</v>
      </c>
      <c r="AJ1672" s="41">
        <f t="shared" si="502"/>
        <v>1.9949231667914958E-10</v>
      </c>
      <c r="AK1672">
        <f t="shared" si="499"/>
        <v>1013.25</v>
      </c>
      <c r="AL1672">
        <v>273.14999999999998</v>
      </c>
      <c r="AM1672" s="27">
        <f t="shared" si="508"/>
        <v>304.48484750839168</v>
      </c>
      <c r="AN1672">
        <f t="shared" si="509"/>
        <v>1.0019755838994298</v>
      </c>
      <c r="AO1672" s="28">
        <f t="shared" si="510"/>
        <v>305.08638287074956</v>
      </c>
      <c r="AP1672" s="46">
        <f t="shared" si="511"/>
        <v>326.89783865674229</v>
      </c>
      <c r="AQ1672" s="28">
        <f t="shared" si="512"/>
        <v>-0.18783865674231492</v>
      </c>
      <c r="AR1672" s="52">
        <v>303.74229458295497</v>
      </c>
      <c r="AS1672" s="52">
        <v>325.4576578393964</v>
      </c>
      <c r="AT1672" s="52">
        <v>1.2523421606035754</v>
      </c>
    </row>
    <row r="1673" spans="1:46" x14ac:dyDescent="0.3">
      <c r="A1673" s="1">
        <v>42836</v>
      </c>
      <c r="B1673" s="2">
        <v>0.44686342592592593</v>
      </c>
      <c r="C1673" s="4">
        <f t="shared" si="504"/>
        <v>42836.446863425925</v>
      </c>
      <c r="D1673" s="5" t="str">
        <f t="shared" si="505"/>
        <v>v</v>
      </c>
      <c r="E1673" s="6">
        <f t="shared" si="506"/>
        <v>24</v>
      </c>
      <c r="F1673">
        <v>2</v>
      </c>
      <c r="G1673">
        <v>8.3350000000000009</v>
      </c>
      <c r="H1673">
        <v>1106.8699999999999</v>
      </c>
      <c r="I1673">
        <v>1085.8599999999999</v>
      </c>
      <c r="J1673">
        <v>585.35</v>
      </c>
      <c r="K1673">
        <v>21.694927</v>
      </c>
      <c r="L1673">
        <v>0</v>
      </c>
      <c r="M1673">
        <v>1</v>
      </c>
      <c r="N1673">
        <v>1</v>
      </c>
      <c r="O1673">
        <v>827050</v>
      </c>
      <c r="P1673">
        <v>20393</v>
      </c>
      <c r="Q1673">
        <v>15428</v>
      </c>
      <c r="R1673">
        <v>38.799999999999997</v>
      </c>
      <c r="S1673">
        <v>3847.66</v>
      </c>
      <c r="T1673">
        <v>351</v>
      </c>
      <c r="U1673">
        <v>327.48</v>
      </c>
      <c r="V1673">
        <v>305.58</v>
      </c>
      <c r="W1673">
        <v>39.006999999999998</v>
      </c>
      <c r="X1673">
        <v>25.907</v>
      </c>
      <c r="Y1673" s="8">
        <f t="shared" si="496"/>
        <v>299.05699999999996</v>
      </c>
      <c r="Z1673">
        <v>52.674999999999997</v>
      </c>
      <c r="AB1673" s="25">
        <f t="shared" si="497"/>
        <v>9849.5499999999993</v>
      </c>
      <c r="AC1673" s="26">
        <f t="shared" si="513"/>
        <v>13019.307308141042</v>
      </c>
      <c r="AE1673" s="26">
        <f t="shared" si="514"/>
        <v>14075.085855850271</v>
      </c>
      <c r="AF1673" s="25">
        <f t="shared" si="498"/>
        <v>62256</v>
      </c>
      <c r="AG1673">
        <f t="shared" si="507"/>
        <v>4669.8506807946678</v>
      </c>
      <c r="AH1673" s="41">
        <f t="shared" si="500"/>
        <v>5.1947062776342631E-2</v>
      </c>
      <c r="AI1673" s="41">
        <f t="shared" si="501"/>
        <v>1.92142800049848E-6</v>
      </c>
      <c r="AJ1673" s="41">
        <f t="shared" si="502"/>
        <v>1.9949267557192167E-10</v>
      </c>
      <c r="AK1673">
        <f t="shared" si="499"/>
        <v>1013.25</v>
      </c>
      <c r="AL1673">
        <v>273.14999999999998</v>
      </c>
      <c r="AM1673" s="27">
        <f t="shared" si="508"/>
        <v>304.8024719006865</v>
      </c>
      <c r="AN1673">
        <f t="shared" si="509"/>
        <v>1.0022423804181153</v>
      </c>
      <c r="AO1673" s="28">
        <f t="shared" si="510"/>
        <v>305.48595499506973</v>
      </c>
      <c r="AP1673" s="46">
        <f t="shared" si="511"/>
        <v>327.37723078307073</v>
      </c>
      <c r="AQ1673" s="28">
        <f t="shared" si="512"/>
        <v>0.10276921692928909</v>
      </c>
      <c r="AR1673" s="52">
        <v>304.14002689990639</v>
      </c>
      <c r="AS1673" s="52">
        <v>325.93485280980246</v>
      </c>
      <c r="AT1673" s="52">
        <v>1.5451471901975538</v>
      </c>
    </row>
    <row r="1674" spans="1:46" x14ac:dyDescent="0.3">
      <c r="A1674" s="1">
        <v>42836</v>
      </c>
      <c r="B1674" s="2">
        <v>0.44721064814814815</v>
      </c>
      <c r="C1674" s="4">
        <f t="shared" si="504"/>
        <v>42836.447210648148</v>
      </c>
      <c r="D1674" s="5" t="str">
        <f t="shared" si="505"/>
        <v>v</v>
      </c>
      <c r="E1674" s="6">
        <f t="shared" si="506"/>
        <v>24</v>
      </c>
      <c r="F1674">
        <v>2</v>
      </c>
      <c r="G1674">
        <v>8.44</v>
      </c>
      <c r="H1674">
        <v>1106.9100000000001</v>
      </c>
      <c r="I1674">
        <v>1085.75</v>
      </c>
      <c r="J1674">
        <v>595.625</v>
      </c>
      <c r="K1674">
        <v>21.690215999999999</v>
      </c>
      <c r="L1674">
        <v>0</v>
      </c>
      <c r="M1674">
        <v>1</v>
      </c>
      <c r="N1674">
        <v>1</v>
      </c>
      <c r="O1674">
        <v>827080</v>
      </c>
      <c r="P1674">
        <v>20389</v>
      </c>
      <c r="Q1674">
        <v>15427</v>
      </c>
      <c r="R1674">
        <v>38.799999999999997</v>
      </c>
      <c r="S1674">
        <v>3853.04</v>
      </c>
      <c r="T1674">
        <v>351</v>
      </c>
      <c r="U1674">
        <v>327.96</v>
      </c>
      <c r="V1674">
        <v>306.06</v>
      </c>
      <c r="W1674">
        <v>39.003</v>
      </c>
      <c r="X1674">
        <v>25.957000000000001</v>
      </c>
      <c r="Y1674" s="8">
        <f t="shared" ref="Y1674:Y1737" si="515">X1674+273.15</f>
        <v>299.10699999999997</v>
      </c>
      <c r="Z1674">
        <v>52.505000000000003</v>
      </c>
      <c r="AB1674" s="25">
        <f t="shared" ref="AB1674:AB1737" si="516">$AC$6</f>
        <v>9849.5499999999993</v>
      </c>
      <c r="AC1674" s="26">
        <f t="shared" si="513"/>
        <v>13017.597390937965</v>
      </c>
      <c r="AE1674" s="26">
        <f t="shared" si="514"/>
        <v>14075.085855850271</v>
      </c>
      <c r="AF1674" s="25">
        <f t="shared" ref="AF1674:AF1737" si="517">$AC$4</f>
        <v>62256</v>
      </c>
      <c r="AG1674">
        <f t="shared" si="507"/>
        <v>4677.4138748302166</v>
      </c>
      <c r="AH1674" s="41">
        <f t="shared" si="500"/>
        <v>5.1947077912287608E-2</v>
      </c>
      <c r="AI1674" s="41">
        <f t="shared" si="501"/>
        <v>1.9214253170573519E-6</v>
      </c>
      <c r="AJ1674" s="41">
        <f t="shared" si="502"/>
        <v>1.9949303446469376E-10</v>
      </c>
      <c r="AK1674">
        <f t="shared" ref="AK1674:AK1737" si="518">1013.25</f>
        <v>1013.25</v>
      </c>
      <c r="AL1674">
        <v>273.14999999999998</v>
      </c>
      <c r="AM1674" s="27">
        <f t="shared" si="508"/>
        <v>305.43011168614299</v>
      </c>
      <c r="AN1674">
        <f t="shared" si="509"/>
        <v>1.0023737238141563</v>
      </c>
      <c r="AO1674" s="28">
        <f t="shared" si="510"/>
        <v>306.15511841581281</v>
      </c>
      <c r="AP1674" s="46">
        <f t="shared" si="511"/>
        <v>328.06111011099802</v>
      </c>
      <c r="AQ1674" s="28">
        <f t="shared" si="512"/>
        <v>-0.10111011099803591</v>
      </c>
      <c r="AR1674" s="52">
        <v>304.80612870941877</v>
      </c>
      <c r="AS1674" s="52">
        <v>326.61559757833845</v>
      </c>
      <c r="AT1674" s="52">
        <v>1.3444024216615276</v>
      </c>
    </row>
    <row r="1675" spans="1:46" x14ac:dyDescent="0.3">
      <c r="A1675" s="1">
        <v>42836</v>
      </c>
      <c r="B1675" s="2">
        <v>0.44755787037037037</v>
      </c>
      <c r="C1675" s="4">
        <f t="shared" si="504"/>
        <v>42836.447557870371</v>
      </c>
      <c r="D1675" s="5" t="str">
        <f t="shared" si="505"/>
        <v>v</v>
      </c>
      <c r="E1675" s="6">
        <f t="shared" si="506"/>
        <v>24</v>
      </c>
      <c r="F1675">
        <v>2</v>
      </c>
      <c r="G1675">
        <v>8.3320000000000007</v>
      </c>
      <c r="H1675">
        <v>1106.9100000000001</v>
      </c>
      <c r="I1675">
        <v>1085.95</v>
      </c>
      <c r="J1675">
        <v>581.82500000000005</v>
      </c>
      <c r="K1675">
        <v>21.699247</v>
      </c>
      <c r="L1675">
        <v>0</v>
      </c>
      <c r="M1675">
        <v>1</v>
      </c>
      <c r="N1675">
        <v>1</v>
      </c>
      <c r="O1675">
        <v>827110</v>
      </c>
      <c r="P1675">
        <v>20387</v>
      </c>
      <c r="Q1675">
        <v>15428</v>
      </c>
      <c r="R1675">
        <v>38.9</v>
      </c>
      <c r="S1675">
        <v>3860.52</v>
      </c>
      <c r="T1675">
        <v>352</v>
      </c>
      <c r="U1675">
        <v>328.72</v>
      </c>
      <c r="V1675">
        <v>306.70999999999998</v>
      </c>
      <c r="W1675">
        <v>39.006</v>
      </c>
      <c r="X1675">
        <v>26.004999999999999</v>
      </c>
      <c r="Y1675" s="8">
        <f t="shared" si="515"/>
        <v>299.15499999999997</v>
      </c>
      <c r="Z1675">
        <v>52.378</v>
      </c>
      <c r="AB1675" s="25">
        <f t="shared" si="516"/>
        <v>9849.5499999999993</v>
      </c>
      <c r="AC1675" s="26">
        <f t="shared" si="513"/>
        <v>13015.476785714285</v>
      </c>
      <c r="AE1675" s="26">
        <f t="shared" si="514"/>
        <v>14075.085855850271</v>
      </c>
      <c r="AF1675" s="25">
        <f t="shared" si="517"/>
        <v>62256</v>
      </c>
      <c r="AG1675">
        <f t="shared" si="507"/>
        <v>4686.7935972814685</v>
      </c>
      <c r="AH1675" s="41">
        <f t="shared" si="500"/>
        <v>5.1947093048232577E-2</v>
      </c>
      <c r="AI1675" s="41">
        <f t="shared" si="501"/>
        <v>1.9214226336162239E-6</v>
      </c>
      <c r="AJ1675" s="41">
        <f t="shared" si="502"/>
        <v>1.9949339335746583E-10</v>
      </c>
      <c r="AK1675">
        <f t="shared" si="518"/>
        <v>1013.25</v>
      </c>
      <c r="AL1675">
        <v>273.14999999999998</v>
      </c>
      <c r="AM1675" s="27">
        <f t="shared" si="508"/>
        <v>306.20923684508739</v>
      </c>
      <c r="AN1675">
        <f t="shared" si="509"/>
        <v>1.0025345824324539</v>
      </c>
      <c r="AO1675" s="28">
        <f t="shared" si="510"/>
        <v>306.98534939745002</v>
      </c>
      <c r="AP1675" s="46">
        <f t="shared" si="511"/>
        <v>329.01133992416567</v>
      </c>
      <c r="AQ1675" s="28">
        <f t="shared" si="512"/>
        <v>-0.2913399241656407</v>
      </c>
      <c r="AR1675" s="52">
        <v>305.63256559375776</v>
      </c>
      <c r="AS1675" s="52">
        <v>327.56149480043553</v>
      </c>
      <c r="AT1675" s="52">
        <v>1.1585051995645017</v>
      </c>
    </row>
    <row r="1676" spans="1:46" x14ac:dyDescent="0.3">
      <c r="A1676" s="1">
        <v>42836</v>
      </c>
      <c r="B1676" s="2">
        <v>0.44790509259259265</v>
      </c>
      <c r="C1676" s="4">
        <f t="shared" si="504"/>
        <v>42836.447905092595</v>
      </c>
      <c r="D1676" s="5" t="str">
        <f t="shared" si="505"/>
        <v>v</v>
      </c>
      <c r="E1676" s="6">
        <f t="shared" si="506"/>
        <v>24</v>
      </c>
      <c r="F1676">
        <v>2</v>
      </c>
      <c r="G1676">
        <v>8.5090000000000003</v>
      </c>
      <c r="H1676">
        <v>1106.83</v>
      </c>
      <c r="I1676">
        <v>1085.8499999999999</v>
      </c>
      <c r="J1676">
        <v>600.77499999999998</v>
      </c>
      <c r="K1676">
        <v>21.700621000000002</v>
      </c>
      <c r="L1676">
        <v>0</v>
      </c>
      <c r="M1676">
        <v>1</v>
      </c>
      <c r="N1676">
        <v>1</v>
      </c>
      <c r="O1676">
        <v>827140</v>
      </c>
      <c r="P1676">
        <v>20386</v>
      </c>
      <c r="Q1676">
        <v>15428</v>
      </c>
      <c r="R1676">
        <v>38.9</v>
      </c>
      <c r="S1676">
        <v>3867.18</v>
      </c>
      <c r="T1676">
        <v>352</v>
      </c>
      <c r="U1676">
        <v>329.33</v>
      </c>
      <c r="V1676">
        <v>307.31</v>
      </c>
      <c r="W1676">
        <v>38.994</v>
      </c>
      <c r="X1676">
        <v>26.042999999999999</v>
      </c>
      <c r="Y1676" s="8">
        <f t="shared" si="515"/>
        <v>299.19299999999998</v>
      </c>
      <c r="Z1676">
        <v>52.268999999999998</v>
      </c>
      <c r="AB1676" s="25">
        <f t="shared" si="516"/>
        <v>9849.5499999999993</v>
      </c>
      <c r="AC1676" s="26">
        <f t="shared" si="513"/>
        <v>13014.838365309824</v>
      </c>
      <c r="AE1676" s="26">
        <f t="shared" si="514"/>
        <v>14075.085855850271</v>
      </c>
      <c r="AF1676" s="25">
        <f t="shared" si="517"/>
        <v>62256</v>
      </c>
      <c r="AG1676">
        <f t="shared" si="507"/>
        <v>4689.6174166959336</v>
      </c>
      <c r="AH1676" s="41">
        <f t="shared" si="500"/>
        <v>5.1947108184177554E-2</v>
      </c>
      <c r="AI1676" s="41">
        <f t="shared" si="501"/>
        <v>1.9214199501750958E-6</v>
      </c>
      <c r="AJ1676" s="41">
        <f t="shared" si="502"/>
        <v>1.9949375225023792E-10</v>
      </c>
      <c r="AK1676">
        <f t="shared" si="518"/>
        <v>1013.25</v>
      </c>
      <c r="AL1676">
        <v>273.14999999999998</v>
      </c>
      <c r="AM1676" s="27">
        <f t="shared" si="508"/>
        <v>306.44399407100241</v>
      </c>
      <c r="AN1676">
        <f t="shared" si="509"/>
        <v>1.0027343997278184</v>
      </c>
      <c r="AO1676" s="28">
        <f t="shared" si="510"/>
        <v>307.28193444498174</v>
      </c>
      <c r="AP1676" s="46">
        <f t="shared" si="511"/>
        <v>329.29887837856734</v>
      </c>
      <c r="AQ1676" s="28">
        <f t="shared" si="512"/>
        <v>3.1121621432646407E-2</v>
      </c>
      <c r="AR1676" s="52">
        <v>305.92776711141471</v>
      </c>
      <c r="AS1676" s="52">
        <v>327.84768410355747</v>
      </c>
      <c r="AT1676" s="52">
        <v>1.4823158964425147</v>
      </c>
    </row>
    <row r="1677" spans="1:46" x14ac:dyDescent="0.3">
      <c r="A1677" s="1">
        <v>42836</v>
      </c>
      <c r="B1677" s="2">
        <v>0.44825231481481481</v>
      </c>
      <c r="C1677" s="4">
        <f t="shared" si="504"/>
        <v>42836.448252314818</v>
      </c>
      <c r="D1677" s="5" t="str">
        <f t="shared" si="505"/>
        <v>v</v>
      </c>
      <c r="E1677" s="6">
        <f t="shared" si="506"/>
        <v>24</v>
      </c>
      <c r="F1677">
        <v>2</v>
      </c>
      <c r="G1677">
        <v>8.4559999999999995</v>
      </c>
      <c r="H1677">
        <v>1106.96</v>
      </c>
      <c r="I1677">
        <v>1085.78</v>
      </c>
      <c r="J1677">
        <v>598.375</v>
      </c>
      <c r="K1677">
        <v>21.693750000000001</v>
      </c>
      <c r="L1677">
        <v>0</v>
      </c>
      <c r="M1677">
        <v>1</v>
      </c>
      <c r="N1677">
        <v>1</v>
      </c>
      <c r="O1677">
        <v>827170</v>
      </c>
      <c r="P1677">
        <v>20384</v>
      </c>
      <c r="Q1677">
        <v>15428</v>
      </c>
      <c r="R1677">
        <v>38.9</v>
      </c>
      <c r="S1677">
        <v>3871.38</v>
      </c>
      <c r="T1677">
        <v>352</v>
      </c>
      <c r="U1677">
        <v>329.68</v>
      </c>
      <c r="V1677">
        <v>307.64999999999998</v>
      </c>
      <c r="W1677">
        <v>39.000999999999998</v>
      </c>
      <c r="X1677">
        <v>26.085000000000001</v>
      </c>
      <c r="Y1677" s="8">
        <f t="shared" si="515"/>
        <v>299.23499999999996</v>
      </c>
      <c r="Z1677">
        <v>52.122</v>
      </c>
      <c r="AB1677" s="25">
        <f t="shared" si="516"/>
        <v>9849.5499999999993</v>
      </c>
      <c r="AC1677" s="26">
        <f t="shared" si="513"/>
        <v>13013.561524500907</v>
      </c>
      <c r="AE1677" s="26">
        <f t="shared" si="514"/>
        <v>14075.085855850271</v>
      </c>
      <c r="AF1677" s="25">
        <f t="shared" si="517"/>
        <v>62256</v>
      </c>
      <c r="AG1677">
        <f t="shared" si="507"/>
        <v>4695.2650555248647</v>
      </c>
      <c r="AH1677" s="41">
        <f t="shared" ref="AH1677:AH1740" si="519">$AG$4+(((O1677-$AC$7)/($AJ$7-$AC$7))*($AN$4-$AG$4))</f>
        <v>5.1947123320122524E-2</v>
      </c>
      <c r="AI1677" s="41">
        <f t="shared" ref="AI1677:AI1740" si="520">$AG$5+(((O1677-$AC$7)/($AJ$7-$AC$7))*($AN$5-$AG$5))</f>
        <v>1.9214172667339673E-6</v>
      </c>
      <c r="AJ1677" s="41">
        <f t="shared" ref="AJ1677:AJ1740" si="521">$AG$6+(((O1677-$AC$7)/($AJ$7-$AC$7))*($AN$6-$AG$6))</f>
        <v>1.9949411114301002E-10</v>
      </c>
      <c r="AK1677">
        <f t="shared" si="518"/>
        <v>1013.25</v>
      </c>
      <c r="AL1677">
        <v>273.14999999999998</v>
      </c>
      <c r="AM1677" s="27">
        <f t="shared" si="508"/>
        <v>306.91368593128982</v>
      </c>
      <c r="AN1677">
        <f t="shared" si="509"/>
        <v>1.0027573847856051</v>
      </c>
      <c r="AO1677" s="28">
        <f t="shared" si="510"/>
        <v>307.7599650593707</v>
      </c>
      <c r="AP1677" s="46">
        <f t="shared" si="511"/>
        <v>329.78989870433111</v>
      </c>
      <c r="AQ1677" s="28">
        <f t="shared" si="512"/>
        <v>-0.10989870433110127</v>
      </c>
      <c r="AR1677" s="52">
        <v>306.40358465757834</v>
      </c>
      <c r="AS1677" s="52">
        <v>328.33642649840158</v>
      </c>
      <c r="AT1677" s="52">
        <v>1.3435735015984278</v>
      </c>
    </row>
    <row r="1678" spans="1:46" x14ac:dyDescent="0.3">
      <c r="A1678" s="1">
        <v>42836</v>
      </c>
      <c r="B1678" s="2">
        <v>0.44859953703703703</v>
      </c>
      <c r="C1678" s="4">
        <f t="shared" si="504"/>
        <v>42836.448599537034</v>
      </c>
      <c r="D1678" s="5" t="str">
        <f t="shared" si="505"/>
        <v>v</v>
      </c>
      <c r="E1678" s="6">
        <f t="shared" si="506"/>
        <v>24</v>
      </c>
      <c r="F1678">
        <v>2</v>
      </c>
      <c r="G1678">
        <v>8.2940000000000005</v>
      </c>
      <c r="H1678">
        <v>1106.8499999999999</v>
      </c>
      <c r="I1678">
        <v>1085.95</v>
      </c>
      <c r="J1678">
        <v>586.29999999999995</v>
      </c>
      <c r="K1678">
        <v>21.709848000000001</v>
      </c>
      <c r="L1678">
        <v>0</v>
      </c>
      <c r="M1678">
        <v>1</v>
      </c>
      <c r="N1678">
        <v>1</v>
      </c>
      <c r="O1678">
        <v>827200</v>
      </c>
      <c r="P1678">
        <v>20385</v>
      </c>
      <c r="Q1678">
        <v>15427</v>
      </c>
      <c r="R1678">
        <v>38.9</v>
      </c>
      <c r="S1678">
        <v>3864.75</v>
      </c>
      <c r="T1678">
        <v>352</v>
      </c>
      <c r="U1678">
        <v>329.22</v>
      </c>
      <c r="V1678">
        <v>307.18</v>
      </c>
      <c r="W1678">
        <v>39</v>
      </c>
      <c r="X1678">
        <v>26.113</v>
      </c>
      <c r="Y1678" s="8">
        <f t="shared" si="515"/>
        <v>299.26299999999998</v>
      </c>
      <c r="Z1678">
        <v>52.005000000000003</v>
      </c>
      <c r="AB1678" s="25">
        <f t="shared" si="516"/>
        <v>9849.5499999999993</v>
      </c>
      <c r="AC1678" s="26">
        <f t="shared" si="513"/>
        <v>13015.043543786865</v>
      </c>
      <c r="AE1678" s="26">
        <f t="shared" si="514"/>
        <v>14075.085855850271</v>
      </c>
      <c r="AF1678" s="25">
        <f t="shared" si="517"/>
        <v>62256</v>
      </c>
      <c r="AG1678">
        <f t="shared" si="507"/>
        <v>4688.7098846639856</v>
      </c>
      <c r="AH1678" s="41">
        <f t="shared" si="519"/>
        <v>5.19471384560675E-2</v>
      </c>
      <c r="AI1678" s="41">
        <f t="shared" si="520"/>
        <v>1.9214145832928392E-6</v>
      </c>
      <c r="AJ1678" s="41">
        <f t="shared" si="521"/>
        <v>1.9949447003578211E-10</v>
      </c>
      <c r="AK1678">
        <f t="shared" si="518"/>
        <v>1013.25</v>
      </c>
      <c r="AL1678">
        <v>273.14999999999998</v>
      </c>
      <c r="AM1678" s="27">
        <f t="shared" si="508"/>
        <v>306.36865216287276</v>
      </c>
      <c r="AN1678">
        <f t="shared" si="509"/>
        <v>1.0029508792247925</v>
      </c>
      <c r="AO1678" s="28">
        <f t="shared" si="510"/>
        <v>307.27270905366788</v>
      </c>
      <c r="AP1678" s="46">
        <f t="shared" si="511"/>
        <v>329.31931744074086</v>
      </c>
      <c r="AQ1678" s="28">
        <f t="shared" si="512"/>
        <v>-9.9317440740833263E-2</v>
      </c>
      <c r="AR1678" s="52">
        <v>305.91849355022509</v>
      </c>
      <c r="AS1678" s="52">
        <v>327.86793789377447</v>
      </c>
      <c r="AT1678" s="52">
        <v>1.35206210622556</v>
      </c>
    </row>
    <row r="1679" spans="1:46" x14ac:dyDescent="0.3">
      <c r="A1679" s="1">
        <v>42836</v>
      </c>
      <c r="B1679" s="2">
        <v>0.44894675925925925</v>
      </c>
      <c r="C1679" s="4">
        <f t="shared" si="504"/>
        <v>42836.448946759258</v>
      </c>
      <c r="D1679" s="5" t="str">
        <f t="shared" si="505"/>
        <v>v</v>
      </c>
      <c r="E1679" s="6">
        <f t="shared" si="506"/>
        <v>24</v>
      </c>
      <c r="F1679">
        <v>2</v>
      </c>
      <c r="G1679">
        <v>8.4480000000000004</v>
      </c>
      <c r="H1679">
        <v>1106.93</v>
      </c>
      <c r="I1679">
        <v>1085.6300000000001</v>
      </c>
      <c r="J1679">
        <v>593.4</v>
      </c>
      <c r="K1679">
        <v>21.706510999999999</v>
      </c>
      <c r="L1679">
        <v>0</v>
      </c>
      <c r="M1679">
        <v>1</v>
      </c>
      <c r="N1679">
        <v>1</v>
      </c>
      <c r="O1679">
        <v>827230</v>
      </c>
      <c r="P1679">
        <v>20383</v>
      </c>
      <c r="Q1679">
        <v>15427</v>
      </c>
      <c r="R1679">
        <v>38.9</v>
      </c>
      <c r="S1679">
        <v>3871.99</v>
      </c>
      <c r="T1679">
        <v>353</v>
      </c>
      <c r="U1679">
        <v>329.76</v>
      </c>
      <c r="V1679">
        <v>307.77</v>
      </c>
      <c r="W1679">
        <v>38.999000000000002</v>
      </c>
      <c r="X1679">
        <v>26.145</v>
      </c>
      <c r="Y1679" s="8">
        <f t="shared" si="515"/>
        <v>299.29499999999996</v>
      </c>
      <c r="Z1679">
        <v>51.94</v>
      </c>
      <c r="AB1679" s="25">
        <f t="shared" si="516"/>
        <v>9849.5499999999993</v>
      </c>
      <c r="AC1679" s="26">
        <f t="shared" si="513"/>
        <v>13013.766620211318</v>
      </c>
      <c r="AE1679" s="26">
        <f t="shared" si="514"/>
        <v>14075.085855850271</v>
      </c>
      <c r="AF1679" s="25">
        <f t="shared" si="517"/>
        <v>62256</v>
      </c>
      <c r="AG1679">
        <f t="shared" si="507"/>
        <v>4694.3578895808632</v>
      </c>
      <c r="AH1679" s="41">
        <f t="shared" si="519"/>
        <v>5.194715359201247E-2</v>
      </c>
      <c r="AI1679" s="41">
        <f t="shared" si="520"/>
        <v>1.9214118998517111E-6</v>
      </c>
      <c r="AJ1679" s="41">
        <f t="shared" si="521"/>
        <v>1.994948289285542E-10</v>
      </c>
      <c r="AK1679">
        <f t="shared" si="518"/>
        <v>1013.25</v>
      </c>
      <c r="AL1679">
        <v>273.14999999999998</v>
      </c>
      <c r="AM1679" s="27">
        <f t="shared" si="508"/>
        <v>306.83832613341229</v>
      </c>
      <c r="AN1679">
        <f t="shared" si="509"/>
        <v>1.002985631140856</v>
      </c>
      <c r="AO1679" s="28">
        <f t="shared" si="510"/>
        <v>307.75443219512437</v>
      </c>
      <c r="AP1679" s="46">
        <f t="shared" si="511"/>
        <v>329.73841028768112</v>
      </c>
      <c r="AQ1679" s="28">
        <f t="shared" si="512"/>
        <v>2.1589712318871079E-2</v>
      </c>
      <c r="AR1679" s="52">
        <v>306.39798763510919</v>
      </c>
      <c r="AS1679" s="52">
        <v>328.28507013698857</v>
      </c>
      <c r="AT1679" s="52">
        <v>1.4749298630114254</v>
      </c>
    </row>
    <row r="1680" spans="1:46" x14ac:dyDescent="0.3">
      <c r="A1680" s="1">
        <v>42836</v>
      </c>
      <c r="B1680" s="2">
        <v>0.44929398148148153</v>
      </c>
      <c r="C1680" s="4">
        <f t="shared" si="504"/>
        <v>42836.449293981481</v>
      </c>
      <c r="D1680" s="5" t="str">
        <f t="shared" si="505"/>
        <v>v</v>
      </c>
      <c r="E1680" s="6">
        <f t="shared" si="506"/>
        <v>24</v>
      </c>
      <c r="F1680">
        <v>2</v>
      </c>
      <c r="G1680">
        <v>8.4580000000000002</v>
      </c>
      <c r="H1680">
        <v>1106.8800000000001</v>
      </c>
      <c r="I1680">
        <v>1085.57</v>
      </c>
      <c r="J1680">
        <v>586.35</v>
      </c>
      <c r="K1680">
        <v>21.70121</v>
      </c>
      <c r="L1680">
        <v>0</v>
      </c>
      <c r="M1680">
        <v>1</v>
      </c>
      <c r="N1680">
        <v>1</v>
      </c>
      <c r="O1680">
        <v>827260</v>
      </c>
      <c r="P1680">
        <v>20382</v>
      </c>
      <c r="Q1680">
        <v>15426</v>
      </c>
      <c r="R1680">
        <v>38.9</v>
      </c>
      <c r="S1680">
        <v>3872.58</v>
      </c>
      <c r="T1680">
        <v>353</v>
      </c>
      <c r="U1680">
        <v>329.84</v>
      </c>
      <c r="V1680">
        <v>307.86</v>
      </c>
      <c r="W1680">
        <v>38.997</v>
      </c>
      <c r="X1680">
        <v>26.167000000000002</v>
      </c>
      <c r="Y1680" s="8">
        <f t="shared" si="515"/>
        <v>299.31700000000001</v>
      </c>
      <c r="Z1680">
        <v>51.860999999999997</v>
      </c>
      <c r="AB1680" s="25">
        <f t="shared" si="516"/>
        <v>9849.5499999999993</v>
      </c>
      <c r="AC1680" s="26">
        <f t="shared" si="513"/>
        <v>13013.971742512638</v>
      </c>
      <c r="AE1680" s="26">
        <f t="shared" si="514"/>
        <v>14075.085855850271</v>
      </c>
      <c r="AF1680" s="25">
        <f t="shared" si="517"/>
        <v>62256</v>
      </c>
      <c r="AG1680">
        <f t="shared" si="507"/>
        <v>4693.4506060216836</v>
      </c>
      <c r="AH1680" s="41">
        <f t="shared" si="519"/>
        <v>5.1947168727957446E-2</v>
      </c>
      <c r="AI1680" s="41">
        <f t="shared" si="520"/>
        <v>1.921409216410583E-6</v>
      </c>
      <c r="AJ1680" s="41">
        <f t="shared" si="521"/>
        <v>1.994951878213263E-10</v>
      </c>
      <c r="AK1680">
        <f t="shared" si="518"/>
        <v>1013.25</v>
      </c>
      <c r="AL1680">
        <v>273.14999999999998</v>
      </c>
      <c r="AM1680" s="27">
        <f t="shared" si="508"/>
        <v>306.7629152573885</v>
      </c>
      <c r="AN1680">
        <f t="shared" si="509"/>
        <v>1.0031046668878185</v>
      </c>
      <c r="AO1680" s="28">
        <f t="shared" si="510"/>
        <v>307.71531192279878</v>
      </c>
      <c r="AP1680" s="46">
        <f t="shared" si="511"/>
        <v>329.67827403309411</v>
      </c>
      <c r="AQ1680" s="28">
        <f t="shared" si="512"/>
        <v>0.16172596690586261</v>
      </c>
      <c r="AR1680" s="52">
        <v>306.3590001583753</v>
      </c>
      <c r="AS1680" s="52">
        <v>328.22515647858614</v>
      </c>
      <c r="AT1680" s="52">
        <v>1.6148435214138317</v>
      </c>
    </row>
    <row r="1681" spans="1:46" x14ac:dyDescent="0.3">
      <c r="A1681" s="1">
        <v>42836</v>
      </c>
      <c r="B1681" s="2">
        <v>0.4496412037037037</v>
      </c>
      <c r="C1681" s="4">
        <f t="shared" si="504"/>
        <v>42836.449641203704</v>
      </c>
      <c r="D1681" s="5" t="str">
        <f t="shared" si="505"/>
        <v>v</v>
      </c>
      <c r="E1681" s="6">
        <f t="shared" si="506"/>
        <v>24</v>
      </c>
      <c r="F1681">
        <v>2</v>
      </c>
      <c r="G1681">
        <v>8.44</v>
      </c>
      <c r="H1681">
        <v>1106.83</v>
      </c>
      <c r="I1681">
        <v>1086</v>
      </c>
      <c r="J1681">
        <v>590.51199999999994</v>
      </c>
      <c r="K1681">
        <v>21.704155</v>
      </c>
      <c r="L1681">
        <v>0</v>
      </c>
      <c r="M1681">
        <v>0</v>
      </c>
      <c r="N1681">
        <v>1</v>
      </c>
      <c r="O1681">
        <v>827290</v>
      </c>
      <c r="P1681">
        <v>20382</v>
      </c>
      <c r="Q1681">
        <v>15427</v>
      </c>
      <c r="R1681">
        <v>38.9</v>
      </c>
      <c r="S1681">
        <v>3876.75</v>
      </c>
      <c r="T1681">
        <v>353</v>
      </c>
      <c r="U1681">
        <v>330.37</v>
      </c>
      <c r="V1681">
        <v>308.24</v>
      </c>
      <c r="W1681">
        <v>39</v>
      </c>
      <c r="X1681">
        <v>26.196999999999999</v>
      </c>
      <c r="Y1681" s="8">
        <f t="shared" si="515"/>
        <v>299.34699999999998</v>
      </c>
      <c r="Z1681">
        <v>51.76</v>
      </c>
      <c r="AB1681" s="25">
        <f t="shared" si="516"/>
        <v>9849.5499999999993</v>
      </c>
      <c r="AC1681" s="26">
        <f t="shared" si="513"/>
        <v>13013.128158423542</v>
      </c>
      <c r="AE1681" s="26">
        <f t="shared" si="514"/>
        <v>14075.085855850271</v>
      </c>
      <c r="AF1681" s="25">
        <f t="shared" si="517"/>
        <v>62256</v>
      </c>
      <c r="AG1681">
        <f t="shared" si="507"/>
        <v>4697.1818920393052</v>
      </c>
      <c r="AH1681" s="41">
        <f t="shared" si="519"/>
        <v>5.1947183863902423E-2</v>
      </c>
      <c r="AI1681" s="41">
        <f t="shared" si="520"/>
        <v>1.921406532969455E-6</v>
      </c>
      <c r="AJ1681" s="41">
        <f t="shared" si="521"/>
        <v>1.9949554671409839E-10</v>
      </c>
      <c r="AK1681">
        <f t="shared" si="518"/>
        <v>1013.25</v>
      </c>
      <c r="AL1681">
        <v>273.14999999999998</v>
      </c>
      <c r="AM1681" s="27">
        <f t="shared" si="508"/>
        <v>307.07334997672052</v>
      </c>
      <c r="AN1681">
        <f t="shared" si="509"/>
        <v>1.0032505250969217</v>
      </c>
      <c r="AO1681" s="28">
        <f t="shared" si="510"/>
        <v>308.07149960741566</v>
      </c>
      <c r="AP1681" s="46">
        <f t="shared" si="511"/>
        <v>330.19062282127157</v>
      </c>
      <c r="AQ1681" s="28">
        <f t="shared" si="512"/>
        <v>0.17937717872842995</v>
      </c>
      <c r="AR1681" s="52">
        <v>306.71352995552564</v>
      </c>
      <c r="AS1681" s="52">
        <v>328.73515275766187</v>
      </c>
      <c r="AT1681" s="52">
        <v>1.6348472423381395</v>
      </c>
    </row>
    <row r="1682" spans="1:46" x14ac:dyDescent="0.3">
      <c r="A1682" s="1">
        <v>42836</v>
      </c>
      <c r="B1682" s="2">
        <v>0.44998842592592592</v>
      </c>
      <c r="C1682" s="4">
        <f t="shared" si="504"/>
        <v>42836.449988425928</v>
      </c>
      <c r="D1682" s="5" t="str">
        <f t="shared" si="505"/>
        <v>v</v>
      </c>
      <c r="E1682" s="6">
        <f t="shared" si="506"/>
        <v>24</v>
      </c>
      <c r="F1682">
        <v>2</v>
      </c>
      <c r="G1682">
        <v>8.5060000000000002</v>
      </c>
      <c r="H1682">
        <v>1106.78</v>
      </c>
      <c r="I1682">
        <v>1085.58</v>
      </c>
      <c r="J1682">
        <v>598.65</v>
      </c>
      <c r="K1682">
        <v>21.715443</v>
      </c>
      <c r="L1682">
        <v>0</v>
      </c>
      <c r="M1682">
        <v>0</v>
      </c>
      <c r="N1682">
        <v>1</v>
      </c>
      <c r="O1682">
        <v>827320</v>
      </c>
      <c r="P1682">
        <v>20380</v>
      </c>
      <c r="Q1682">
        <v>15426</v>
      </c>
      <c r="R1682">
        <v>38.9</v>
      </c>
      <c r="S1682">
        <v>3873.37</v>
      </c>
      <c r="T1682">
        <v>353</v>
      </c>
      <c r="U1682">
        <v>329.99</v>
      </c>
      <c r="V1682">
        <v>308</v>
      </c>
      <c r="W1682">
        <v>38.999000000000002</v>
      </c>
      <c r="X1682">
        <v>26.219000000000001</v>
      </c>
      <c r="Y1682" s="8">
        <f t="shared" si="515"/>
        <v>299.36899999999997</v>
      </c>
      <c r="Z1682">
        <v>51.677</v>
      </c>
      <c r="AB1682" s="25">
        <f t="shared" si="516"/>
        <v>9849.5499999999993</v>
      </c>
      <c r="AC1682" s="26">
        <f t="shared" si="513"/>
        <v>13012.694736159729</v>
      </c>
      <c r="AE1682" s="26">
        <f t="shared" si="514"/>
        <v>14075.085855850271</v>
      </c>
      <c r="AF1682" s="25">
        <f t="shared" si="517"/>
        <v>62256</v>
      </c>
      <c r="AG1682">
        <f t="shared" si="507"/>
        <v>4699.0989770739779</v>
      </c>
      <c r="AH1682" s="41">
        <f t="shared" si="519"/>
        <v>5.1947198999847392E-2</v>
      </c>
      <c r="AI1682" s="41">
        <f t="shared" si="520"/>
        <v>1.9214038495283265E-6</v>
      </c>
      <c r="AJ1682" s="41">
        <f t="shared" si="521"/>
        <v>1.9949590560687048E-10</v>
      </c>
      <c r="AK1682">
        <f t="shared" si="518"/>
        <v>1013.25</v>
      </c>
      <c r="AL1682">
        <v>273.14999999999998</v>
      </c>
      <c r="AM1682" s="27">
        <f t="shared" si="508"/>
        <v>307.2329223594781</v>
      </c>
      <c r="AN1682">
        <f t="shared" si="509"/>
        <v>1.0033695835658996</v>
      </c>
      <c r="AO1682" s="28">
        <f t="shared" si="510"/>
        <v>308.26816936556389</v>
      </c>
      <c r="AP1682" s="46">
        <f t="shared" si="511"/>
        <v>330.27363365395394</v>
      </c>
      <c r="AQ1682" s="28">
        <f t="shared" si="512"/>
        <v>-0.28363365395392748</v>
      </c>
      <c r="AR1682" s="52">
        <v>306.90926328796121</v>
      </c>
      <c r="AS1682" s="52">
        <v>328.81772320764367</v>
      </c>
      <c r="AT1682" s="52">
        <v>1.1722767923563424</v>
      </c>
    </row>
    <row r="1683" spans="1:46" x14ac:dyDescent="0.3">
      <c r="A1683" s="1">
        <v>42836</v>
      </c>
      <c r="B1683" s="2">
        <v>0.45033564814814814</v>
      </c>
      <c r="C1683" s="4">
        <f t="shared" si="504"/>
        <v>42836.450335648151</v>
      </c>
      <c r="D1683" s="5" t="str">
        <f t="shared" si="505"/>
        <v>v</v>
      </c>
      <c r="E1683" s="6">
        <f t="shared" si="506"/>
        <v>24</v>
      </c>
      <c r="F1683">
        <v>2</v>
      </c>
      <c r="G1683">
        <v>8.3569999999999993</v>
      </c>
      <c r="H1683">
        <v>1106.8399999999999</v>
      </c>
      <c r="I1683">
        <v>1086.06</v>
      </c>
      <c r="J1683">
        <v>593.76199999999994</v>
      </c>
      <c r="K1683">
        <v>21.709063</v>
      </c>
      <c r="L1683">
        <v>0</v>
      </c>
      <c r="M1683">
        <v>0</v>
      </c>
      <c r="N1683">
        <v>1</v>
      </c>
      <c r="O1683">
        <v>827350</v>
      </c>
      <c r="P1683">
        <v>20379</v>
      </c>
      <c r="Q1683">
        <v>15426</v>
      </c>
      <c r="R1683">
        <v>38.9</v>
      </c>
      <c r="S1683">
        <v>3878.15</v>
      </c>
      <c r="T1683">
        <v>354</v>
      </c>
      <c r="U1683">
        <v>330.58</v>
      </c>
      <c r="V1683">
        <v>308.41000000000003</v>
      </c>
      <c r="W1683">
        <v>38.997</v>
      </c>
      <c r="X1683">
        <v>26.256</v>
      </c>
      <c r="Y1683" s="8">
        <f t="shared" si="515"/>
        <v>299.40599999999995</v>
      </c>
      <c r="Z1683">
        <v>51.628</v>
      </c>
      <c r="AB1683" s="25">
        <f t="shared" si="516"/>
        <v>9849.5499999999993</v>
      </c>
      <c r="AC1683" s="26">
        <f t="shared" si="513"/>
        <v>13012.056232983274</v>
      </c>
      <c r="AE1683" s="26">
        <f t="shared" si="514"/>
        <v>14075.085855850271</v>
      </c>
      <c r="AF1683" s="25">
        <f t="shared" si="517"/>
        <v>62256</v>
      </c>
      <c r="AG1683">
        <f t="shared" si="507"/>
        <v>4701.9231626001256</v>
      </c>
      <c r="AH1683" s="41">
        <f t="shared" si="519"/>
        <v>5.1947214135792369E-2</v>
      </c>
      <c r="AI1683" s="41">
        <f t="shared" si="520"/>
        <v>1.9214011660871984E-6</v>
      </c>
      <c r="AJ1683" s="41">
        <f t="shared" si="521"/>
        <v>1.9949626449964258E-10</v>
      </c>
      <c r="AK1683">
        <f t="shared" si="518"/>
        <v>1013.25</v>
      </c>
      <c r="AL1683">
        <v>273.14999999999998</v>
      </c>
      <c r="AM1683" s="27">
        <f t="shared" si="508"/>
        <v>307.46803928265729</v>
      </c>
      <c r="AN1683">
        <f t="shared" si="509"/>
        <v>1.0034391955560202</v>
      </c>
      <c r="AO1683" s="28">
        <f t="shared" si="510"/>
        <v>308.52548199697645</v>
      </c>
      <c r="AP1683" s="46">
        <f t="shared" si="511"/>
        <v>330.69547000013443</v>
      </c>
      <c r="AQ1683" s="28">
        <f t="shared" si="512"/>
        <v>-0.11547000013445086</v>
      </c>
      <c r="AR1683" s="52">
        <v>307.16536181659615</v>
      </c>
      <c r="AS1683" s="52">
        <v>329.23761446289899</v>
      </c>
      <c r="AT1683" s="52">
        <v>1.342385537100995</v>
      </c>
    </row>
    <row r="1684" spans="1:46" x14ac:dyDescent="0.3">
      <c r="A1684" s="1">
        <v>42836</v>
      </c>
      <c r="B1684" s="2">
        <v>0.45068287037037041</v>
      </c>
      <c r="C1684" s="4">
        <f t="shared" si="504"/>
        <v>42836.450682870367</v>
      </c>
      <c r="D1684" s="5" t="str">
        <f t="shared" si="505"/>
        <v>v</v>
      </c>
      <c r="E1684" s="6">
        <f t="shared" si="506"/>
        <v>24</v>
      </c>
      <c r="F1684">
        <v>2</v>
      </c>
      <c r="G1684">
        <v>8.4320000000000004</v>
      </c>
      <c r="H1684">
        <v>1106.77</v>
      </c>
      <c r="I1684">
        <v>1085.76</v>
      </c>
      <c r="J1684">
        <v>583.31200000000001</v>
      </c>
      <c r="K1684">
        <v>21.694337999999998</v>
      </c>
      <c r="L1684">
        <v>0</v>
      </c>
      <c r="M1684">
        <v>0</v>
      </c>
      <c r="N1684">
        <v>1</v>
      </c>
      <c r="O1684">
        <v>827380</v>
      </c>
      <c r="P1684">
        <v>20379</v>
      </c>
      <c r="Q1684">
        <v>15425</v>
      </c>
      <c r="R1684">
        <v>38.9</v>
      </c>
      <c r="S1684">
        <v>3874.84</v>
      </c>
      <c r="T1684">
        <v>353</v>
      </c>
      <c r="U1684">
        <v>330.24</v>
      </c>
      <c r="V1684">
        <v>308.18</v>
      </c>
      <c r="W1684">
        <v>38.999000000000002</v>
      </c>
      <c r="X1684">
        <v>26.273</v>
      </c>
      <c r="Y1684" s="8">
        <f t="shared" si="515"/>
        <v>299.423</v>
      </c>
      <c r="Z1684">
        <v>51.566000000000003</v>
      </c>
      <c r="AB1684" s="25">
        <f t="shared" si="516"/>
        <v>9849.5499999999993</v>
      </c>
      <c r="AC1684" s="26">
        <f t="shared" si="513"/>
        <v>13012.899802269043</v>
      </c>
      <c r="AE1684" s="26">
        <f t="shared" si="514"/>
        <v>14075.085855850271</v>
      </c>
      <c r="AF1684" s="25">
        <f t="shared" si="517"/>
        <v>62256</v>
      </c>
      <c r="AG1684">
        <f t="shared" si="507"/>
        <v>4698.1919420596105</v>
      </c>
      <c r="AH1684" s="41">
        <f t="shared" si="519"/>
        <v>5.1947229271737339E-2</v>
      </c>
      <c r="AI1684" s="41">
        <f t="shared" si="520"/>
        <v>1.9213984826460703E-6</v>
      </c>
      <c r="AJ1684" s="41">
        <f t="shared" si="521"/>
        <v>1.9949662339241467E-10</v>
      </c>
      <c r="AK1684">
        <f t="shared" si="518"/>
        <v>1013.25</v>
      </c>
      <c r="AL1684">
        <v>273.14999999999998</v>
      </c>
      <c r="AM1684" s="27">
        <f t="shared" si="508"/>
        <v>307.15754058120126</v>
      </c>
      <c r="AN1684">
        <f t="shared" si="509"/>
        <v>1.0035596381487515</v>
      </c>
      <c r="AO1684" s="28">
        <f t="shared" si="510"/>
        <v>308.2509102803308</v>
      </c>
      <c r="AP1684" s="46">
        <f t="shared" si="511"/>
        <v>330.30990214258276</v>
      </c>
      <c r="AQ1684" s="28">
        <f t="shared" si="512"/>
        <v>-6.9902142582748183E-2</v>
      </c>
      <c r="AR1684" s="52">
        <v>306.89199188734102</v>
      </c>
      <c r="AS1684" s="52">
        <v>328.85373709508946</v>
      </c>
      <c r="AT1684" s="52">
        <v>1.3862629049105522</v>
      </c>
    </row>
    <row r="1685" spans="1:46" x14ac:dyDescent="0.3">
      <c r="A1685" s="1">
        <v>42836</v>
      </c>
      <c r="B1685" s="2">
        <v>0.45103009259259258</v>
      </c>
      <c r="C1685" s="4">
        <f t="shared" si="504"/>
        <v>42836.45103009259</v>
      </c>
      <c r="D1685" s="5" t="str">
        <f t="shared" si="505"/>
        <v>v</v>
      </c>
      <c r="E1685" s="6">
        <f t="shared" si="506"/>
        <v>24</v>
      </c>
      <c r="F1685">
        <v>2</v>
      </c>
      <c r="G1685">
        <v>8.3740000000000006</v>
      </c>
      <c r="H1685">
        <v>1106.76</v>
      </c>
      <c r="I1685">
        <v>1086.03</v>
      </c>
      <c r="J1685">
        <v>570.22500000000002</v>
      </c>
      <c r="K1685">
        <v>21.689332</v>
      </c>
      <c r="L1685">
        <v>0</v>
      </c>
      <c r="M1685">
        <v>0</v>
      </c>
      <c r="N1685">
        <v>1</v>
      </c>
      <c r="O1685">
        <v>827410</v>
      </c>
      <c r="P1685">
        <v>20378</v>
      </c>
      <c r="Q1685">
        <v>15424</v>
      </c>
      <c r="R1685">
        <v>38.909999999999997</v>
      </c>
      <c r="S1685">
        <v>3876.12</v>
      </c>
      <c r="T1685">
        <v>353</v>
      </c>
      <c r="U1685">
        <v>330.45</v>
      </c>
      <c r="V1685">
        <v>308.31</v>
      </c>
      <c r="W1685">
        <v>39.002000000000002</v>
      </c>
      <c r="X1685">
        <v>26.291</v>
      </c>
      <c r="Y1685" s="8">
        <f t="shared" si="515"/>
        <v>299.44099999999997</v>
      </c>
      <c r="Z1685">
        <v>51.512</v>
      </c>
      <c r="AB1685" s="25">
        <f t="shared" si="516"/>
        <v>9849.5499999999993</v>
      </c>
      <c r="AC1685" s="26">
        <f t="shared" si="513"/>
        <v>13013.104894968879</v>
      </c>
      <c r="AE1685" s="26">
        <f t="shared" si="514"/>
        <v>14075.085855850271</v>
      </c>
      <c r="AF1685" s="25">
        <f t="shared" si="517"/>
        <v>62256</v>
      </c>
      <c r="AG1685">
        <f t="shared" si="507"/>
        <v>4697.2847894317874</v>
      </c>
      <c r="AH1685" s="41">
        <f t="shared" si="519"/>
        <v>5.1947244407682315E-2</v>
      </c>
      <c r="AI1685" s="41">
        <f t="shared" si="520"/>
        <v>1.9213957992049422E-6</v>
      </c>
      <c r="AJ1685" s="41">
        <f t="shared" si="521"/>
        <v>1.9949698228518676E-10</v>
      </c>
      <c r="AK1685">
        <f t="shared" si="518"/>
        <v>1013.25</v>
      </c>
      <c r="AL1685">
        <v>273.14999999999998</v>
      </c>
      <c r="AM1685" s="27">
        <f t="shared" si="508"/>
        <v>307.08210766970842</v>
      </c>
      <c r="AN1685">
        <f t="shared" si="509"/>
        <v>1.0036290358513462</v>
      </c>
      <c r="AO1685" s="28">
        <f t="shared" si="510"/>
        <v>308.19651964774874</v>
      </c>
      <c r="AP1685" s="46">
        <f t="shared" si="511"/>
        <v>330.33374412340936</v>
      </c>
      <c r="AQ1685" s="28">
        <f t="shared" si="512"/>
        <v>0.1162558765906283</v>
      </c>
      <c r="AR1685" s="52">
        <v>306.83780163424279</v>
      </c>
      <c r="AS1685" s="52">
        <v>328.87743173830415</v>
      </c>
      <c r="AT1685" s="52">
        <v>1.5725682616958352</v>
      </c>
    </row>
    <row r="1686" spans="1:46" x14ac:dyDescent="0.3">
      <c r="A1686" s="1">
        <v>42836</v>
      </c>
      <c r="B1686" s="2">
        <v>0.4513773148148148</v>
      </c>
      <c r="C1686" s="4">
        <f t="shared" si="504"/>
        <v>42836.451377314814</v>
      </c>
      <c r="D1686" s="5" t="str">
        <f t="shared" si="505"/>
        <v>v</v>
      </c>
      <c r="E1686" s="6">
        <f t="shared" si="506"/>
        <v>24</v>
      </c>
      <c r="F1686">
        <v>2</v>
      </c>
      <c r="G1686">
        <v>8.3699999999999992</v>
      </c>
      <c r="H1686">
        <v>1106.71</v>
      </c>
      <c r="I1686">
        <v>1085.74</v>
      </c>
      <c r="J1686">
        <v>591.71199999999999</v>
      </c>
      <c r="K1686">
        <v>21.705234000000001</v>
      </c>
      <c r="L1686">
        <v>0</v>
      </c>
      <c r="M1686">
        <v>0</v>
      </c>
      <c r="N1686">
        <v>1</v>
      </c>
      <c r="O1686">
        <v>827440</v>
      </c>
      <c r="P1686">
        <v>20378</v>
      </c>
      <c r="Q1686">
        <v>15424</v>
      </c>
      <c r="R1686">
        <v>38.99</v>
      </c>
      <c r="S1686">
        <v>3875.93</v>
      </c>
      <c r="T1686">
        <v>353</v>
      </c>
      <c r="U1686">
        <v>330.39</v>
      </c>
      <c r="V1686">
        <v>308.33</v>
      </c>
      <c r="W1686">
        <v>38.999000000000002</v>
      </c>
      <c r="X1686">
        <v>26.311</v>
      </c>
      <c r="Y1686" s="8">
        <f t="shared" si="515"/>
        <v>299.46099999999996</v>
      </c>
      <c r="Z1686">
        <v>51.47</v>
      </c>
      <c r="AB1686" s="25">
        <f t="shared" si="516"/>
        <v>9849.5499999999993</v>
      </c>
      <c r="AC1686" s="26">
        <f t="shared" si="513"/>
        <v>13013.104894968879</v>
      </c>
      <c r="AE1686" s="26">
        <f t="shared" si="514"/>
        <v>14075.085855850271</v>
      </c>
      <c r="AF1686" s="25">
        <f t="shared" si="517"/>
        <v>62256</v>
      </c>
      <c r="AG1686">
        <f t="shared" si="507"/>
        <v>4697.2847894317874</v>
      </c>
      <c r="AH1686" s="41">
        <f t="shared" si="519"/>
        <v>5.1947259543627285E-2</v>
      </c>
      <c r="AI1686" s="41">
        <f t="shared" si="520"/>
        <v>1.9213931157638141E-6</v>
      </c>
      <c r="AJ1686" s="41">
        <f t="shared" si="521"/>
        <v>1.9949734117795885E-10</v>
      </c>
      <c r="AK1686">
        <f t="shared" si="518"/>
        <v>1013.25</v>
      </c>
      <c r="AL1686">
        <v>273.14999999999998</v>
      </c>
      <c r="AM1686" s="27">
        <f t="shared" si="508"/>
        <v>307.08215675559109</v>
      </c>
      <c r="AN1686">
        <f t="shared" si="509"/>
        <v>1.0037414152978894</v>
      </c>
      <c r="AO1686" s="28">
        <f t="shared" si="510"/>
        <v>308.23107863458534</v>
      </c>
      <c r="AP1686" s="46">
        <f t="shared" si="511"/>
        <v>330.28256729998981</v>
      </c>
      <c r="AQ1686" s="28">
        <f t="shared" si="512"/>
        <v>0.10743270001017891</v>
      </c>
      <c r="AR1686" s="52">
        <v>306.87215921168871</v>
      </c>
      <c r="AS1686" s="52">
        <v>328.82642797187162</v>
      </c>
      <c r="AT1686" s="52">
        <v>1.5635720281283625</v>
      </c>
    </row>
    <row r="1687" spans="1:46" x14ac:dyDescent="0.3">
      <c r="A1687" s="1">
        <v>42836</v>
      </c>
      <c r="B1687" s="2">
        <v>0.45172453703703702</v>
      </c>
      <c r="C1687" s="4">
        <f t="shared" si="504"/>
        <v>42836.451724537037</v>
      </c>
      <c r="D1687" s="5" t="str">
        <f t="shared" si="505"/>
        <v>v</v>
      </c>
      <c r="E1687" s="6">
        <f t="shared" si="506"/>
        <v>24</v>
      </c>
      <c r="F1687">
        <v>2</v>
      </c>
      <c r="G1687">
        <v>8.5299999999999994</v>
      </c>
      <c r="H1687">
        <v>1106.69</v>
      </c>
      <c r="I1687">
        <v>1085.81</v>
      </c>
      <c r="J1687">
        <v>593.20000000000005</v>
      </c>
      <c r="K1687">
        <v>21.704350999999999</v>
      </c>
      <c r="L1687">
        <v>0</v>
      </c>
      <c r="M1687">
        <v>0</v>
      </c>
      <c r="N1687">
        <v>1</v>
      </c>
      <c r="O1687">
        <v>827470</v>
      </c>
      <c r="P1687">
        <v>20378</v>
      </c>
      <c r="Q1687">
        <v>15424</v>
      </c>
      <c r="R1687">
        <v>39</v>
      </c>
      <c r="S1687">
        <v>3873.69</v>
      </c>
      <c r="T1687">
        <v>353</v>
      </c>
      <c r="U1687">
        <v>330.24</v>
      </c>
      <c r="V1687">
        <v>308.17</v>
      </c>
      <c r="W1687">
        <v>38.997999999999998</v>
      </c>
      <c r="X1687">
        <v>26.327999999999999</v>
      </c>
      <c r="Y1687" s="8">
        <f t="shared" si="515"/>
        <v>299.47799999999995</v>
      </c>
      <c r="Z1687">
        <v>51.402000000000001</v>
      </c>
      <c r="AB1687" s="25">
        <f t="shared" si="516"/>
        <v>9849.5499999999993</v>
      </c>
      <c r="AC1687" s="26">
        <f t="shared" si="513"/>
        <v>13013.104894968879</v>
      </c>
      <c r="AE1687" s="26">
        <f t="shared" si="514"/>
        <v>14075.085855850271</v>
      </c>
      <c r="AF1687" s="25">
        <f t="shared" si="517"/>
        <v>62256</v>
      </c>
      <c r="AG1687">
        <f t="shared" si="507"/>
        <v>4697.2847894317874</v>
      </c>
      <c r="AH1687" s="41">
        <f t="shared" si="519"/>
        <v>5.1947274679572261E-2</v>
      </c>
      <c r="AI1687" s="41">
        <f t="shared" si="520"/>
        <v>1.9213904323226856E-6</v>
      </c>
      <c r="AJ1687" s="41">
        <f t="shared" si="521"/>
        <v>1.9949770007073095E-10</v>
      </c>
      <c r="AK1687">
        <f t="shared" si="518"/>
        <v>1013.25</v>
      </c>
      <c r="AL1687">
        <v>273.14999999999998</v>
      </c>
      <c r="AM1687" s="27">
        <f t="shared" si="508"/>
        <v>307.08220584147375</v>
      </c>
      <c r="AN1687">
        <f t="shared" si="509"/>
        <v>1.0038165369064462</v>
      </c>
      <c r="AO1687" s="28">
        <f t="shared" si="510"/>
        <v>308.25419641338067</v>
      </c>
      <c r="AP1687" s="46">
        <f t="shared" si="511"/>
        <v>330.32863459917382</v>
      </c>
      <c r="AQ1687" s="28">
        <f t="shared" si="512"/>
        <v>-8.8634599173815332E-2</v>
      </c>
      <c r="AR1687" s="52">
        <v>306.89512601356608</v>
      </c>
      <c r="AS1687" s="52">
        <v>328.87223960206285</v>
      </c>
      <c r="AT1687" s="52">
        <v>1.3677603979371611</v>
      </c>
    </row>
    <row r="1688" spans="1:46" x14ac:dyDescent="0.3">
      <c r="A1688" s="1">
        <v>42836</v>
      </c>
      <c r="B1688" s="2">
        <v>0.4520717592592593</v>
      </c>
      <c r="C1688" s="4">
        <f t="shared" si="504"/>
        <v>42836.45207175926</v>
      </c>
      <c r="D1688" s="5" t="str">
        <f t="shared" si="505"/>
        <v>v</v>
      </c>
      <c r="E1688" s="6">
        <f t="shared" si="506"/>
        <v>24</v>
      </c>
      <c r="F1688">
        <v>2</v>
      </c>
      <c r="G1688">
        <v>8.4149999999999991</v>
      </c>
      <c r="H1688">
        <v>1106.67</v>
      </c>
      <c r="I1688">
        <v>1085.79</v>
      </c>
      <c r="J1688">
        <v>584.95000000000005</v>
      </c>
      <c r="K1688">
        <v>21.712399999999999</v>
      </c>
      <c r="L1688">
        <v>0</v>
      </c>
      <c r="M1688">
        <v>0</v>
      </c>
      <c r="N1688">
        <v>1</v>
      </c>
      <c r="O1688">
        <v>827500</v>
      </c>
      <c r="P1688">
        <v>20379</v>
      </c>
      <c r="Q1688">
        <v>15424</v>
      </c>
      <c r="R1688">
        <v>39</v>
      </c>
      <c r="S1688">
        <v>3872.33</v>
      </c>
      <c r="T1688">
        <v>353</v>
      </c>
      <c r="U1688">
        <v>330.13</v>
      </c>
      <c r="V1688">
        <v>308.07</v>
      </c>
      <c r="W1688">
        <v>39.002000000000002</v>
      </c>
      <c r="X1688">
        <v>26.332999999999998</v>
      </c>
      <c r="Y1688" s="8">
        <f t="shared" si="515"/>
        <v>299.48299999999995</v>
      </c>
      <c r="Z1688">
        <v>51.354999999999997</v>
      </c>
      <c r="AB1688" s="25">
        <f t="shared" si="516"/>
        <v>9849.5499999999993</v>
      </c>
      <c r="AC1688" s="26">
        <f t="shared" si="513"/>
        <v>13013.743480938794</v>
      </c>
      <c r="AE1688" s="26">
        <f t="shared" si="514"/>
        <v>14075.085855850271</v>
      </c>
      <c r="AF1688" s="25">
        <f t="shared" si="517"/>
        <v>62256</v>
      </c>
      <c r="AG1688">
        <f t="shared" si="507"/>
        <v>4694.4602376990188</v>
      </c>
      <c r="AH1688" s="41">
        <f t="shared" si="519"/>
        <v>5.1947289815517231E-2</v>
      </c>
      <c r="AI1688" s="41">
        <f t="shared" si="520"/>
        <v>1.9213877488815575E-6</v>
      </c>
      <c r="AJ1688" s="41">
        <f t="shared" si="521"/>
        <v>1.9949805896350301E-10</v>
      </c>
      <c r="AK1688">
        <f t="shared" si="518"/>
        <v>1013.25</v>
      </c>
      <c r="AL1688">
        <v>273.14999999999998</v>
      </c>
      <c r="AM1688" s="27">
        <f t="shared" si="508"/>
        <v>306.8472804686715</v>
      </c>
      <c r="AN1688">
        <f t="shared" si="509"/>
        <v>1.003851437854435</v>
      </c>
      <c r="AO1688" s="28">
        <f t="shared" si="510"/>
        <v>308.02908370019895</v>
      </c>
      <c r="AP1688" s="46">
        <f t="shared" si="511"/>
        <v>330.08132128382829</v>
      </c>
      <c r="AQ1688" s="28">
        <f t="shared" si="512"/>
        <v>4.8678716171707492E-2</v>
      </c>
      <c r="AR1688" s="52">
        <v>306.67098636728639</v>
      </c>
      <c r="AS1688" s="52">
        <v>328.6259958428185</v>
      </c>
      <c r="AT1688" s="52">
        <v>1.5040041571814982</v>
      </c>
    </row>
    <row r="1689" spans="1:46" x14ac:dyDescent="0.3">
      <c r="A1689" s="1">
        <v>42836</v>
      </c>
      <c r="B1689" s="2">
        <v>0.45241898148148146</v>
      </c>
      <c r="C1689" s="4">
        <f t="shared" si="504"/>
        <v>42836.452418981484</v>
      </c>
      <c r="D1689" s="5" t="str">
        <f t="shared" si="505"/>
        <v>v</v>
      </c>
      <c r="E1689" s="6">
        <f t="shared" si="506"/>
        <v>24</v>
      </c>
      <c r="F1689">
        <v>2</v>
      </c>
      <c r="G1689">
        <v>8.4019999999999992</v>
      </c>
      <c r="H1689">
        <v>1106.6400000000001</v>
      </c>
      <c r="I1689">
        <v>1085.75</v>
      </c>
      <c r="J1689">
        <v>586.38699999999994</v>
      </c>
      <c r="K1689">
        <v>21.708376000000001</v>
      </c>
      <c r="L1689">
        <v>0</v>
      </c>
      <c r="M1689">
        <v>0</v>
      </c>
      <c r="N1689">
        <v>1</v>
      </c>
      <c r="O1689">
        <v>827530</v>
      </c>
      <c r="P1689">
        <v>20378</v>
      </c>
      <c r="Q1689">
        <v>15424</v>
      </c>
      <c r="R1689">
        <v>39</v>
      </c>
      <c r="S1689">
        <v>3873.69</v>
      </c>
      <c r="T1689">
        <v>353</v>
      </c>
      <c r="U1689">
        <v>330.26</v>
      </c>
      <c r="V1689">
        <v>308.2</v>
      </c>
      <c r="W1689">
        <v>39.000999999999998</v>
      </c>
      <c r="X1689">
        <v>26.344999999999999</v>
      </c>
      <c r="Y1689" s="8">
        <f t="shared" si="515"/>
        <v>299.495</v>
      </c>
      <c r="Z1689">
        <v>51.314999999999998</v>
      </c>
      <c r="AB1689" s="25">
        <f t="shared" si="516"/>
        <v>9849.5499999999993</v>
      </c>
      <c r="AC1689" s="26">
        <f t="shared" si="513"/>
        <v>13013.104894968879</v>
      </c>
      <c r="AE1689" s="26">
        <f t="shared" si="514"/>
        <v>14075.085855850271</v>
      </c>
      <c r="AF1689" s="25">
        <f t="shared" si="517"/>
        <v>62256</v>
      </c>
      <c r="AG1689">
        <f t="shared" si="507"/>
        <v>4697.2847894317874</v>
      </c>
      <c r="AH1689" s="41">
        <f t="shared" si="519"/>
        <v>5.1947304951462207E-2</v>
      </c>
      <c r="AI1689" s="41">
        <f t="shared" si="520"/>
        <v>1.9213850654404295E-6</v>
      </c>
      <c r="AJ1689" s="41">
        <f t="shared" si="521"/>
        <v>1.9949841785627511E-10</v>
      </c>
      <c r="AK1689">
        <f t="shared" si="518"/>
        <v>1013.25</v>
      </c>
      <c r="AL1689">
        <v>273.14999999999998</v>
      </c>
      <c r="AM1689" s="27">
        <f t="shared" si="508"/>
        <v>307.0823040132392</v>
      </c>
      <c r="AN1689">
        <f t="shared" si="509"/>
        <v>1.0039188758165825</v>
      </c>
      <c r="AO1689" s="28">
        <f t="shared" si="510"/>
        <v>308.28572142813709</v>
      </c>
      <c r="AP1689" s="46">
        <f t="shared" si="511"/>
        <v>330.34416189548466</v>
      </c>
      <c r="AQ1689" s="28">
        <f t="shared" si="512"/>
        <v>-8.4161895484669458E-2</v>
      </c>
      <c r="AR1689" s="52">
        <v>306.92641391485841</v>
      </c>
      <c r="AS1689" s="52">
        <v>328.88759329687394</v>
      </c>
      <c r="AT1689" s="52">
        <v>1.3724067031260461</v>
      </c>
    </row>
    <row r="1690" spans="1:46" x14ac:dyDescent="0.3">
      <c r="A1690" s="1">
        <v>42836</v>
      </c>
      <c r="B1690" s="2">
        <v>0.45276620370370368</v>
      </c>
      <c r="C1690" s="4">
        <f t="shared" si="504"/>
        <v>42836.452766203707</v>
      </c>
      <c r="D1690" s="5" t="str">
        <f t="shared" si="505"/>
        <v>v</v>
      </c>
      <c r="E1690" s="6">
        <f t="shared" si="506"/>
        <v>24</v>
      </c>
      <c r="F1690">
        <v>2</v>
      </c>
      <c r="G1690">
        <v>8.43</v>
      </c>
      <c r="H1690">
        <v>1106.6400000000001</v>
      </c>
      <c r="I1690">
        <v>1085.77</v>
      </c>
      <c r="J1690">
        <v>586.28700000000003</v>
      </c>
      <c r="K1690">
        <v>21.700914999999998</v>
      </c>
      <c r="L1690">
        <v>0</v>
      </c>
      <c r="M1690">
        <v>0</v>
      </c>
      <c r="N1690">
        <v>1</v>
      </c>
      <c r="O1690">
        <v>827560</v>
      </c>
      <c r="P1690">
        <v>20378</v>
      </c>
      <c r="Q1690">
        <v>15423</v>
      </c>
      <c r="R1690">
        <v>39</v>
      </c>
      <c r="S1690">
        <v>3870.27</v>
      </c>
      <c r="T1690">
        <v>353</v>
      </c>
      <c r="U1690">
        <v>329.98</v>
      </c>
      <c r="V1690">
        <v>307.94</v>
      </c>
      <c r="W1690">
        <v>39</v>
      </c>
      <c r="X1690">
        <v>26.363</v>
      </c>
      <c r="Y1690" s="8">
        <f t="shared" si="515"/>
        <v>299.51299999999998</v>
      </c>
      <c r="Z1690">
        <v>51.262999999999998</v>
      </c>
      <c r="AB1690" s="25">
        <f t="shared" si="516"/>
        <v>9849.5499999999993</v>
      </c>
      <c r="AC1690" s="26">
        <f t="shared" si="513"/>
        <v>13013.94864163911</v>
      </c>
      <c r="AE1690" s="26">
        <f t="shared" si="514"/>
        <v>14075.085855850271</v>
      </c>
      <c r="AF1690" s="25">
        <f t="shared" si="517"/>
        <v>62256</v>
      </c>
      <c r="AG1690">
        <f t="shared" si="507"/>
        <v>4693.5527842959091</v>
      </c>
      <c r="AH1690" s="41">
        <f t="shared" si="519"/>
        <v>5.1947320087407184E-2</v>
      </c>
      <c r="AI1690" s="41">
        <f t="shared" si="520"/>
        <v>1.9213823819993014E-6</v>
      </c>
      <c r="AJ1690" s="41">
        <f t="shared" si="521"/>
        <v>1.994987767490472E-10</v>
      </c>
      <c r="AK1690">
        <f t="shared" si="518"/>
        <v>1013.25</v>
      </c>
      <c r="AL1690">
        <v>273.14999999999998</v>
      </c>
      <c r="AM1690" s="27">
        <f t="shared" si="508"/>
        <v>306.77190351314101</v>
      </c>
      <c r="AN1690">
        <f t="shared" si="509"/>
        <v>1.0039792125159086</v>
      </c>
      <c r="AO1690" s="28">
        <f t="shared" si="510"/>
        <v>307.99261411112963</v>
      </c>
      <c r="AP1690" s="46">
        <f t="shared" si="511"/>
        <v>330.03616148378114</v>
      </c>
      <c r="AQ1690" s="28">
        <f t="shared" si="512"/>
        <v>-5.6161483781124844E-2</v>
      </c>
      <c r="AR1690" s="52">
        <v>306.63458890716652</v>
      </c>
      <c r="AS1690" s="52">
        <v>328.58094014086771</v>
      </c>
      <c r="AT1690" s="52">
        <v>1.3990598591323078</v>
      </c>
    </row>
    <row r="1691" spans="1:46" x14ac:dyDescent="0.3">
      <c r="A1691" s="1">
        <v>42836</v>
      </c>
      <c r="B1691" s="2">
        <v>0.45311342592592596</v>
      </c>
      <c r="C1691" s="4">
        <f t="shared" si="504"/>
        <v>42836.453113425923</v>
      </c>
      <c r="D1691" s="5" t="str">
        <f t="shared" si="505"/>
        <v>v</v>
      </c>
      <c r="E1691" s="6">
        <f t="shared" si="506"/>
        <v>24</v>
      </c>
      <c r="F1691">
        <v>2</v>
      </c>
      <c r="G1691">
        <v>8.4740000000000002</v>
      </c>
      <c r="H1691">
        <v>1106.57</v>
      </c>
      <c r="I1691">
        <v>1085.72</v>
      </c>
      <c r="J1691">
        <v>588.58699999999999</v>
      </c>
      <c r="K1691">
        <v>21.697676000000001</v>
      </c>
      <c r="L1691">
        <v>0</v>
      </c>
      <c r="M1691">
        <v>0</v>
      </c>
      <c r="N1691">
        <v>1</v>
      </c>
      <c r="O1691">
        <v>827590</v>
      </c>
      <c r="P1691">
        <v>20377</v>
      </c>
      <c r="Q1691">
        <v>15422</v>
      </c>
      <c r="R1691">
        <v>39</v>
      </c>
      <c r="S1691">
        <v>3870.29</v>
      </c>
      <c r="T1691">
        <v>353</v>
      </c>
      <c r="U1691">
        <v>329.99</v>
      </c>
      <c r="V1691">
        <v>307.95999999999998</v>
      </c>
      <c r="W1691">
        <v>39.005000000000003</v>
      </c>
      <c r="X1691">
        <v>26.361000000000001</v>
      </c>
      <c r="Y1691" s="8">
        <f t="shared" si="515"/>
        <v>299.51099999999997</v>
      </c>
      <c r="Z1691">
        <v>51.212000000000003</v>
      </c>
      <c r="AB1691" s="25">
        <f t="shared" si="516"/>
        <v>9849.5499999999993</v>
      </c>
      <c r="AC1691" s="26">
        <f t="shared" si="513"/>
        <v>13014.15382894566</v>
      </c>
      <c r="AE1691" s="26">
        <f t="shared" si="514"/>
        <v>14075.085855850271</v>
      </c>
      <c r="AF1691" s="25">
        <f t="shared" si="517"/>
        <v>62256</v>
      </c>
      <c r="AG1691">
        <f t="shared" si="507"/>
        <v>4692.6452132098539</v>
      </c>
      <c r="AH1691" s="41">
        <f t="shared" si="519"/>
        <v>5.1947335223352153E-2</v>
      </c>
      <c r="AI1691" s="41">
        <f t="shared" si="520"/>
        <v>1.9213796985581733E-6</v>
      </c>
      <c r="AJ1691" s="41">
        <f t="shared" si="521"/>
        <v>1.9949913564181929E-10</v>
      </c>
      <c r="AK1691">
        <f t="shared" si="518"/>
        <v>1013.25</v>
      </c>
      <c r="AL1691">
        <v>273.14999999999998</v>
      </c>
      <c r="AM1691" s="27">
        <f t="shared" si="508"/>
        <v>306.69647548989377</v>
      </c>
      <c r="AN1691">
        <f t="shared" si="509"/>
        <v>1.0040360182709238</v>
      </c>
      <c r="AO1691" s="28">
        <f t="shared" si="510"/>
        <v>307.93430806859891</v>
      </c>
      <c r="AP1691" s="46">
        <f t="shared" si="511"/>
        <v>329.95848700344362</v>
      </c>
      <c r="AQ1691" s="28">
        <f t="shared" si="512"/>
        <v>3.1512996556386952E-2</v>
      </c>
      <c r="AR1691" s="52">
        <v>306.5765002407345</v>
      </c>
      <c r="AS1691" s="52">
        <v>328.50356559720728</v>
      </c>
      <c r="AT1691" s="52">
        <v>1.4864344027927245</v>
      </c>
    </row>
    <row r="1692" spans="1:46" x14ac:dyDescent="0.3">
      <c r="A1692" s="1">
        <v>42836</v>
      </c>
      <c r="B1692" s="2">
        <v>0.45346064814814818</v>
      </c>
      <c r="C1692" s="4">
        <f t="shared" si="504"/>
        <v>42836.453460648147</v>
      </c>
      <c r="D1692" s="5" t="str">
        <f t="shared" si="505"/>
        <v>v</v>
      </c>
      <c r="E1692" s="6">
        <f t="shared" si="506"/>
        <v>24</v>
      </c>
      <c r="F1692">
        <v>2</v>
      </c>
      <c r="G1692">
        <v>8.3789999999999996</v>
      </c>
      <c r="H1692">
        <v>1106.5999999999999</v>
      </c>
      <c r="I1692">
        <v>1085.6099999999999</v>
      </c>
      <c r="J1692">
        <v>585.43700000000001</v>
      </c>
      <c r="K1692">
        <v>21.706510999999999</v>
      </c>
      <c r="L1692">
        <v>0</v>
      </c>
      <c r="M1692">
        <v>0</v>
      </c>
      <c r="N1692">
        <v>1</v>
      </c>
      <c r="O1692">
        <v>827620</v>
      </c>
      <c r="P1692">
        <v>20377</v>
      </c>
      <c r="Q1692">
        <v>15422</v>
      </c>
      <c r="R1692">
        <v>39</v>
      </c>
      <c r="S1692">
        <v>3868.98</v>
      </c>
      <c r="T1692">
        <v>353</v>
      </c>
      <c r="U1692">
        <v>329.86</v>
      </c>
      <c r="V1692">
        <v>307.87</v>
      </c>
      <c r="W1692">
        <v>39</v>
      </c>
      <c r="X1692">
        <v>26.382999999999999</v>
      </c>
      <c r="Y1692" s="8">
        <f t="shared" si="515"/>
        <v>299.53299999999996</v>
      </c>
      <c r="Z1692">
        <v>51.186</v>
      </c>
      <c r="AB1692" s="25">
        <f t="shared" si="516"/>
        <v>9849.5499999999993</v>
      </c>
      <c r="AC1692" s="26">
        <f t="shared" si="513"/>
        <v>13014.15382894566</v>
      </c>
      <c r="AE1692" s="26">
        <f t="shared" si="514"/>
        <v>14075.085855850271</v>
      </c>
      <c r="AF1692" s="25">
        <f t="shared" si="517"/>
        <v>62256</v>
      </c>
      <c r="AG1692">
        <f t="shared" si="507"/>
        <v>4692.6452132098539</v>
      </c>
      <c r="AH1692" s="41">
        <f t="shared" si="519"/>
        <v>5.194735035929713E-2</v>
      </c>
      <c r="AI1692" s="41">
        <f t="shared" si="520"/>
        <v>1.9213770151170452E-6</v>
      </c>
      <c r="AJ1692" s="41">
        <f t="shared" si="521"/>
        <v>1.9949949453459139E-10</v>
      </c>
      <c r="AK1692">
        <f t="shared" si="518"/>
        <v>1013.25</v>
      </c>
      <c r="AL1692">
        <v>273.14999999999998</v>
      </c>
      <c r="AM1692" s="27">
        <f t="shared" si="508"/>
        <v>306.69652451234646</v>
      </c>
      <c r="AN1692">
        <f t="shared" si="509"/>
        <v>1.0040825463076961</v>
      </c>
      <c r="AO1692" s="28">
        <f t="shared" si="510"/>
        <v>307.94862727607756</v>
      </c>
      <c r="AP1692" s="46">
        <f t="shared" si="511"/>
        <v>329.94039897081916</v>
      </c>
      <c r="AQ1692" s="28">
        <f t="shared" si="512"/>
        <v>-8.0398970819146598E-2</v>
      </c>
      <c r="AR1692" s="52">
        <v>306.59070730344655</v>
      </c>
      <c r="AS1692" s="52">
        <v>328.48550481687101</v>
      </c>
      <c r="AT1692" s="52">
        <v>1.3744951831289995</v>
      </c>
    </row>
    <row r="1693" spans="1:46" x14ac:dyDescent="0.3">
      <c r="A1693" s="1">
        <v>42836</v>
      </c>
      <c r="B1693" s="2">
        <v>0.45380787037037035</v>
      </c>
      <c r="C1693" s="4">
        <f t="shared" si="504"/>
        <v>42836.45380787037</v>
      </c>
      <c r="D1693" s="5" t="str">
        <f t="shared" si="505"/>
        <v>v</v>
      </c>
      <c r="E1693" s="6">
        <f t="shared" si="506"/>
        <v>24</v>
      </c>
      <c r="F1693">
        <v>2</v>
      </c>
      <c r="G1693">
        <v>8.4220000000000006</v>
      </c>
      <c r="H1693">
        <v>1106.54</v>
      </c>
      <c r="I1693">
        <v>1085.6400000000001</v>
      </c>
      <c r="J1693">
        <v>591.33699999999999</v>
      </c>
      <c r="K1693">
        <v>21.694436</v>
      </c>
      <c r="L1693">
        <v>0</v>
      </c>
      <c r="M1693">
        <v>0</v>
      </c>
      <c r="N1693">
        <v>1</v>
      </c>
      <c r="O1693">
        <v>827650</v>
      </c>
      <c r="P1693">
        <v>20376</v>
      </c>
      <c r="Q1693">
        <v>15422</v>
      </c>
      <c r="R1693">
        <v>39</v>
      </c>
      <c r="S1693">
        <v>3872.97</v>
      </c>
      <c r="T1693">
        <v>353</v>
      </c>
      <c r="U1693">
        <v>330.25</v>
      </c>
      <c r="V1693">
        <v>308.23</v>
      </c>
      <c r="W1693">
        <v>38.993000000000002</v>
      </c>
      <c r="X1693">
        <v>26.398</v>
      </c>
      <c r="Y1693" s="8">
        <f t="shared" si="515"/>
        <v>299.548</v>
      </c>
      <c r="Z1693">
        <v>51.179000000000002</v>
      </c>
      <c r="AB1693" s="25">
        <f t="shared" si="516"/>
        <v>9849.5499999999993</v>
      </c>
      <c r="AC1693" s="26">
        <f t="shared" si="513"/>
        <v>13013.515160160809</v>
      </c>
      <c r="AE1693" s="26">
        <f t="shared" si="514"/>
        <v>14075.085855850271</v>
      </c>
      <c r="AF1693" s="25">
        <f t="shared" si="517"/>
        <v>62256</v>
      </c>
      <c r="AG1693">
        <f t="shared" si="507"/>
        <v>4695.4701312442412</v>
      </c>
      <c r="AH1693" s="41">
        <f t="shared" si="519"/>
        <v>5.19473654952421E-2</v>
      </c>
      <c r="AI1693" s="41">
        <f t="shared" si="520"/>
        <v>1.9213743316759167E-6</v>
      </c>
      <c r="AJ1693" s="41">
        <f t="shared" si="521"/>
        <v>1.9949985342736348E-10</v>
      </c>
      <c r="AK1693">
        <f t="shared" si="518"/>
        <v>1013.25</v>
      </c>
      <c r="AL1693">
        <v>273.14999999999998</v>
      </c>
      <c r="AM1693" s="27">
        <f t="shared" si="508"/>
        <v>306.93153014654058</v>
      </c>
      <c r="AN1693">
        <f t="shared" si="509"/>
        <v>1.0041872758763493</v>
      </c>
      <c r="AO1693" s="28">
        <f t="shared" si="510"/>
        <v>308.21673713841415</v>
      </c>
      <c r="AP1693" s="46">
        <f t="shared" si="511"/>
        <v>330.23678115662273</v>
      </c>
      <c r="AQ1693" s="28">
        <f t="shared" si="512"/>
        <v>1.321884337727397E-2</v>
      </c>
      <c r="AR1693" s="52">
        <v>306.85755669068243</v>
      </c>
      <c r="AS1693" s="52">
        <v>328.78049627009375</v>
      </c>
      <c r="AT1693" s="52">
        <v>1.4695037299062506</v>
      </c>
    </row>
    <row r="1694" spans="1:46" x14ac:dyDescent="0.3">
      <c r="A1694" s="1">
        <v>42836</v>
      </c>
      <c r="B1694" s="2">
        <v>0.45415509259259257</v>
      </c>
      <c r="C1694" s="4">
        <f t="shared" si="504"/>
        <v>42836.454155092593</v>
      </c>
      <c r="D1694" s="5" t="str">
        <f t="shared" si="505"/>
        <v>v</v>
      </c>
      <c r="E1694" s="6">
        <f t="shared" si="506"/>
        <v>24</v>
      </c>
      <c r="F1694">
        <v>2</v>
      </c>
      <c r="G1694">
        <v>8.4039999999999999</v>
      </c>
      <c r="H1694">
        <v>1106.54</v>
      </c>
      <c r="I1694">
        <v>1085.7</v>
      </c>
      <c r="J1694">
        <v>579.83699999999999</v>
      </c>
      <c r="K1694">
        <v>21.702290000000001</v>
      </c>
      <c r="L1694">
        <v>0</v>
      </c>
      <c r="M1694">
        <v>0</v>
      </c>
      <c r="N1694">
        <v>1</v>
      </c>
      <c r="O1694">
        <v>827680</v>
      </c>
      <c r="P1694">
        <v>20376</v>
      </c>
      <c r="Q1694">
        <v>15421</v>
      </c>
      <c r="R1694">
        <v>39</v>
      </c>
      <c r="S1694">
        <v>3868.71</v>
      </c>
      <c r="T1694">
        <v>353</v>
      </c>
      <c r="U1694">
        <v>329.9</v>
      </c>
      <c r="V1694">
        <v>307.88</v>
      </c>
      <c r="W1694">
        <v>39</v>
      </c>
      <c r="X1694">
        <v>26.4</v>
      </c>
      <c r="Y1694" s="8">
        <f t="shared" si="515"/>
        <v>299.54999999999995</v>
      </c>
      <c r="Z1694">
        <v>51.128</v>
      </c>
      <c r="AB1694" s="25">
        <f t="shared" si="516"/>
        <v>9849.5499999999993</v>
      </c>
      <c r="AC1694" s="26">
        <f t="shared" si="513"/>
        <v>13014.359042863625</v>
      </c>
      <c r="AE1694" s="26">
        <f t="shared" si="514"/>
        <v>14075.085855850271</v>
      </c>
      <c r="AF1694" s="25">
        <f t="shared" si="517"/>
        <v>62256</v>
      </c>
      <c r="AG1694">
        <f t="shared" si="507"/>
        <v>4691.7375244179175</v>
      </c>
      <c r="AH1694" s="41">
        <f t="shared" si="519"/>
        <v>5.1947380631187076E-2</v>
      </c>
      <c r="AI1694" s="41">
        <f t="shared" si="520"/>
        <v>1.9213716482347886E-6</v>
      </c>
      <c r="AJ1694" s="41">
        <f t="shared" si="521"/>
        <v>1.9950021232013557E-10</v>
      </c>
      <c r="AK1694">
        <f t="shared" si="518"/>
        <v>1013.25</v>
      </c>
      <c r="AL1694">
        <v>273.14999999999998</v>
      </c>
      <c r="AM1694" s="27">
        <f t="shared" si="508"/>
        <v>306.62114346653101</v>
      </c>
      <c r="AN1694">
        <f t="shared" si="509"/>
        <v>1.0041939805599116</v>
      </c>
      <c r="AO1694" s="28">
        <f t="shared" si="510"/>
        <v>307.90710658148748</v>
      </c>
      <c r="AP1694" s="46">
        <f t="shared" si="511"/>
        <v>329.92326238886847</v>
      </c>
      <c r="AQ1694" s="28">
        <f t="shared" si="512"/>
        <v>-2.3262388868488415E-2</v>
      </c>
      <c r="AR1694" s="52">
        <v>306.54928092375872</v>
      </c>
      <c r="AS1694" s="52">
        <v>328.46834867892903</v>
      </c>
      <c r="AT1694" s="52">
        <v>1.4316513210709445</v>
      </c>
    </row>
    <row r="1695" spans="1:46" x14ac:dyDescent="0.3">
      <c r="A1695" s="1">
        <v>42836</v>
      </c>
      <c r="B1695" s="2">
        <v>0.45450231481481485</v>
      </c>
      <c r="C1695" s="4">
        <f t="shared" si="504"/>
        <v>42836.454502314817</v>
      </c>
      <c r="D1695" s="5" t="str">
        <f t="shared" si="505"/>
        <v>v</v>
      </c>
      <c r="E1695" s="6">
        <f t="shared" si="506"/>
        <v>24</v>
      </c>
      <c r="F1695">
        <v>2</v>
      </c>
      <c r="G1695">
        <v>8.4510000000000005</v>
      </c>
      <c r="H1695">
        <v>1106.54</v>
      </c>
      <c r="I1695">
        <v>1085.7</v>
      </c>
      <c r="J1695">
        <v>589.77499999999998</v>
      </c>
      <c r="K1695">
        <v>21.704744000000002</v>
      </c>
      <c r="L1695">
        <v>0</v>
      </c>
      <c r="M1695">
        <v>0</v>
      </c>
      <c r="N1695">
        <v>1</v>
      </c>
      <c r="O1695">
        <v>827710</v>
      </c>
      <c r="P1695">
        <v>20376</v>
      </c>
      <c r="Q1695">
        <v>15421</v>
      </c>
      <c r="R1695">
        <v>39</v>
      </c>
      <c r="S1695">
        <v>3870.32</v>
      </c>
      <c r="T1695">
        <v>353</v>
      </c>
      <c r="U1695">
        <v>330.05</v>
      </c>
      <c r="V1695">
        <v>308.02</v>
      </c>
      <c r="W1695">
        <v>38.997999999999998</v>
      </c>
      <c r="X1695">
        <v>26.405000000000001</v>
      </c>
      <c r="Y1695" s="8">
        <f t="shared" si="515"/>
        <v>299.55499999999995</v>
      </c>
      <c r="Z1695">
        <v>51.097000000000001</v>
      </c>
      <c r="AB1695" s="25">
        <f t="shared" si="516"/>
        <v>9849.5499999999993</v>
      </c>
      <c r="AC1695" s="26">
        <f t="shared" si="513"/>
        <v>13014.359042863625</v>
      </c>
      <c r="AE1695" s="26">
        <f t="shared" si="514"/>
        <v>14075.085855850271</v>
      </c>
      <c r="AF1695" s="25">
        <f t="shared" si="517"/>
        <v>62256</v>
      </c>
      <c r="AG1695">
        <f t="shared" si="507"/>
        <v>4691.7375244179175</v>
      </c>
      <c r="AH1695" s="41">
        <f t="shared" si="519"/>
        <v>5.1947395767132046E-2</v>
      </c>
      <c r="AI1695" s="41">
        <f t="shared" si="520"/>
        <v>1.9213689647936606E-6</v>
      </c>
      <c r="AJ1695" s="41">
        <f t="shared" si="521"/>
        <v>1.9950057121290767E-10</v>
      </c>
      <c r="AK1695">
        <f t="shared" si="518"/>
        <v>1013.25</v>
      </c>
      <c r="AL1695">
        <v>273.14999999999998</v>
      </c>
      <c r="AM1695" s="27">
        <f t="shared" si="508"/>
        <v>306.62119247658609</v>
      </c>
      <c r="AN1695">
        <f t="shared" si="509"/>
        <v>1.0042107422688176</v>
      </c>
      <c r="AO1695" s="28">
        <f t="shared" si="510"/>
        <v>307.91229529226251</v>
      </c>
      <c r="AP1695" s="46">
        <f t="shared" si="511"/>
        <v>329.92882210590614</v>
      </c>
      <c r="AQ1695" s="28">
        <f t="shared" si="512"/>
        <v>0.12117789409387569</v>
      </c>
      <c r="AR1695" s="52">
        <v>306.55439775368569</v>
      </c>
      <c r="AS1695" s="52">
        <v>328.47383137545182</v>
      </c>
      <c r="AT1695" s="52">
        <v>1.5761686245481883</v>
      </c>
    </row>
    <row r="1696" spans="1:46" x14ac:dyDescent="0.3">
      <c r="A1696" s="1">
        <v>42836</v>
      </c>
      <c r="B1696" s="2">
        <v>0.45484953703703707</v>
      </c>
      <c r="C1696" s="4">
        <f t="shared" si="504"/>
        <v>42836.45484953704</v>
      </c>
      <c r="D1696" s="5" t="str">
        <f t="shared" si="505"/>
        <v>v</v>
      </c>
      <c r="E1696" s="6">
        <f t="shared" si="506"/>
        <v>24</v>
      </c>
      <c r="F1696">
        <v>2</v>
      </c>
      <c r="G1696">
        <v>8.4760000000000009</v>
      </c>
      <c r="H1696">
        <v>1106.5</v>
      </c>
      <c r="I1696">
        <v>1085.7</v>
      </c>
      <c r="J1696">
        <v>581.54999999999995</v>
      </c>
      <c r="K1696">
        <v>21.711811000000001</v>
      </c>
      <c r="L1696">
        <v>0</v>
      </c>
      <c r="M1696">
        <v>0</v>
      </c>
      <c r="N1696">
        <v>1</v>
      </c>
      <c r="O1696">
        <v>827740</v>
      </c>
      <c r="P1696">
        <v>20376</v>
      </c>
      <c r="Q1696">
        <v>15422</v>
      </c>
      <c r="R1696">
        <v>39</v>
      </c>
      <c r="S1696">
        <v>3869.26</v>
      </c>
      <c r="T1696">
        <v>353</v>
      </c>
      <c r="U1696">
        <v>329.99</v>
      </c>
      <c r="V1696">
        <v>307.97000000000003</v>
      </c>
      <c r="W1696">
        <v>39</v>
      </c>
      <c r="X1696">
        <v>26.420999999999999</v>
      </c>
      <c r="Y1696" s="8">
        <f t="shared" si="515"/>
        <v>299.57099999999997</v>
      </c>
      <c r="Z1696">
        <v>51.048000000000002</v>
      </c>
      <c r="AB1696" s="25">
        <f t="shared" si="516"/>
        <v>9849.5499999999993</v>
      </c>
      <c r="AC1696" s="26">
        <f t="shared" si="513"/>
        <v>13013.515160160809</v>
      </c>
      <c r="AE1696" s="26">
        <f t="shared" si="514"/>
        <v>14075.085855850271</v>
      </c>
      <c r="AF1696" s="25">
        <f t="shared" si="517"/>
        <v>62256</v>
      </c>
      <c r="AG1696">
        <f t="shared" si="507"/>
        <v>4695.4701312442412</v>
      </c>
      <c r="AH1696" s="41">
        <f t="shared" si="519"/>
        <v>5.1947410903077022E-2</v>
      </c>
      <c r="AI1696" s="41">
        <f t="shared" si="520"/>
        <v>1.9213662813525325E-6</v>
      </c>
      <c r="AJ1696" s="41">
        <f t="shared" si="521"/>
        <v>1.9950093010567976E-10</v>
      </c>
      <c r="AK1696">
        <f t="shared" si="518"/>
        <v>1013.25</v>
      </c>
      <c r="AL1696">
        <v>273.14999999999998</v>
      </c>
      <c r="AM1696" s="27">
        <f t="shared" si="508"/>
        <v>306.93167732972478</v>
      </c>
      <c r="AN1696">
        <f t="shared" si="509"/>
        <v>1.0043006839173343</v>
      </c>
      <c r="AO1696" s="28">
        <f t="shared" si="510"/>
        <v>308.25169345813714</v>
      </c>
      <c r="AP1696" s="46">
        <f t="shared" si="511"/>
        <v>330.29248811991067</v>
      </c>
      <c r="AQ1696" s="28">
        <f t="shared" si="512"/>
        <v>-0.30248811991066304</v>
      </c>
      <c r="AR1696" s="52">
        <v>306.89221169498467</v>
      </c>
      <c r="AS1696" s="52">
        <v>328.83579988871929</v>
      </c>
      <c r="AT1696" s="52">
        <v>1.1542001112807156</v>
      </c>
    </row>
    <row r="1697" spans="1:46" x14ac:dyDescent="0.3">
      <c r="A1697" s="1">
        <v>42836</v>
      </c>
      <c r="B1697" s="2">
        <v>0.45519675925925923</v>
      </c>
      <c r="C1697" s="4">
        <f t="shared" si="504"/>
        <v>42836.455196759256</v>
      </c>
      <c r="D1697" s="5" t="str">
        <f t="shared" si="505"/>
        <v>v</v>
      </c>
      <c r="E1697" s="6">
        <f t="shared" si="506"/>
        <v>24</v>
      </c>
      <c r="F1697">
        <v>2</v>
      </c>
      <c r="G1697">
        <v>8.5169999999999995</v>
      </c>
      <c r="H1697">
        <v>1106.47</v>
      </c>
      <c r="I1697">
        <v>1085.53</v>
      </c>
      <c r="J1697">
        <v>584.29999999999995</v>
      </c>
      <c r="K1697">
        <v>21.704841999999999</v>
      </c>
      <c r="L1697">
        <v>0</v>
      </c>
      <c r="M1697">
        <v>0</v>
      </c>
      <c r="N1697">
        <v>1</v>
      </c>
      <c r="O1697">
        <v>827770</v>
      </c>
      <c r="P1697">
        <v>20375</v>
      </c>
      <c r="Q1697">
        <v>15421</v>
      </c>
      <c r="R1697">
        <v>39</v>
      </c>
      <c r="S1697">
        <v>3871.11</v>
      </c>
      <c r="T1697">
        <v>353</v>
      </c>
      <c r="U1697">
        <v>330.11</v>
      </c>
      <c r="V1697">
        <v>308.13</v>
      </c>
      <c r="W1697">
        <v>39.003</v>
      </c>
      <c r="X1697">
        <v>26.431999999999999</v>
      </c>
      <c r="Y1697" s="8">
        <f t="shared" si="515"/>
        <v>299.58199999999999</v>
      </c>
      <c r="Z1697">
        <v>51.045999999999999</v>
      </c>
      <c r="AB1697" s="25">
        <f t="shared" si="516"/>
        <v>9849.5499999999993</v>
      </c>
      <c r="AC1697" s="26">
        <f t="shared" si="513"/>
        <v>13013.72033266325</v>
      </c>
      <c r="AE1697" s="26">
        <f t="shared" si="514"/>
        <v>14075.085855850271</v>
      </c>
      <c r="AF1697" s="25">
        <f t="shared" si="517"/>
        <v>62256</v>
      </c>
      <c r="AG1697">
        <f t="shared" si="507"/>
        <v>4694.5626256387477</v>
      </c>
      <c r="AH1697" s="41">
        <f t="shared" si="519"/>
        <v>5.1947426039021992E-2</v>
      </c>
      <c r="AI1697" s="41">
        <f t="shared" si="520"/>
        <v>1.9213635979114044E-6</v>
      </c>
      <c r="AJ1697" s="41">
        <f t="shared" si="521"/>
        <v>1.9950128899845185E-10</v>
      </c>
      <c r="AK1697">
        <f t="shared" si="518"/>
        <v>1013.25</v>
      </c>
      <c r="AL1697">
        <v>273.14999999999998</v>
      </c>
      <c r="AM1697" s="27">
        <f t="shared" si="508"/>
        <v>306.85623824049657</v>
      </c>
      <c r="AN1697">
        <f t="shared" si="509"/>
        <v>1.0043647918674259</v>
      </c>
      <c r="AO1697" s="28">
        <f t="shared" si="510"/>
        <v>308.19560185363758</v>
      </c>
      <c r="AP1697" s="46">
        <f t="shared" si="511"/>
        <v>330.18067770064567</v>
      </c>
      <c r="AQ1697" s="28">
        <f t="shared" si="512"/>
        <v>-7.0677700645660479E-2</v>
      </c>
      <c r="AR1697" s="52">
        <v>306.83632787267197</v>
      </c>
      <c r="AS1697" s="52">
        <v>328.72444016345582</v>
      </c>
      <c r="AT1697" s="52">
        <v>1.3855598365441892</v>
      </c>
    </row>
    <row r="1698" spans="1:46" x14ac:dyDescent="0.3">
      <c r="A1698" s="1">
        <v>42836</v>
      </c>
      <c r="B1698" s="2">
        <v>0.45554398148148145</v>
      </c>
      <c r="C1698" s="4">
        <f t="shared" si="504"/>
        <v>42836.455543981479</v>
      </c>
      <c r="D1698" s="5" t="str">
        <f t="shared" si="505"/>
        <v>v</v>
      </c>
      <c r="E1698" s="6">
        <f t="shared" si="506"/>
        <v>24</v>
      </c>
      <c r="F1698">
        <v>2</v>
      </c>
      <c r="G1698">
        <v>8.5120000000000005</v>
      </c>
      <c r="H1698">
        <v>1106.43</v>
      </c>
      <c r="I1698">
        <v>1085.71</v>
      </c>
      <c r="J1698">
        <v>585.43700000000001</v>
      </c>
      <c r="K1698">
        <v>21.705037999999998</v>
      </c>
      <c r="L1698">
        <v>0</v>
      </c>
      <c r="M1698">
        <v>0</v>
      </c>
      <c r="N1698">
        <v>1</v>
      </c>
      <c r="O1698">
        <v>827800</v>
      </c>
      <c r="P1698">
        <v>20375</v>
      </c>
      <c r="Q1698">
        <v>15420</v>
      </c>
      <c r="R1698">
        <v>39</v>
      </c>
      <c r="S1698">
        <v>3869.41</v>
      </c>
      <c r="T1698">
        <v>353</v>
      </c>
      <c r="U1698">
        <v>330.04</v>
      </c>
      <c r="V1698">
        <v>308.01</v>
      </c>
      <c r="W1698">
        <v>39.000999999999998</v>
      </c>
      <c r="X1698">
        <v>26.437999999999999</v>
      </c>
      <c r="Y1698" s="8">
        <f t="shared" si="515"/>
        <v>299.58799999999997</v>
      </c>
      <c r="Z1698">
        <v>51.057000000000002</v>
      </c>
      <c r="AB1698" s="25">
        <f t="shared" si="516"/>
        <v>9849.5499999999993</v>
      </c>
      <c r="AC1698" s="26">
        <f t="shared" si="513"/>
        <v>13014.564283398184</v>
      </c>
      <c r="AE1698" s="26">
        <f t="shared" si="514"/>
        <v>14075.085855850271</v>
      </c>
      <c r="AF1698" s="25">
        <f t="shared" si="517"/>
        <v>62256</v>
      </c>
      <c r="AG1698">
        <f t="shared" si="507"/>
        <v>4690.8297178972089</v>
      </c>
      <c r="AH1698" s="41">
        <f t="shared" si="519"/>
        <v>5.1947441174966968E-2</v>
      </c>
      <c r="AI1698" s="41">
        <f t="shared" si="520"/>
        <v>1.9213609144702759E-6</v>
      </c>
      <c r="AJ1698" s="41">
        <f t="shared" si="521"/>
        <v>1.9950164789122394E-10</v>
      </c>
      <c r="AK1698">
        <f t="shared" si="518"/>
        <v>1013.25</v>
      </c>
      <c r="AL1698">
        <v>273.14999999999998</v>
      </c>
      <c r="AM1698" s="27">
        <f t="shared" si="508"/>
        <v>306.54585837126172</v>
      </c>
      <c r="AN1698">
        <f t="shared" si="509"/>
        <v>1.0044212180248169</v>
      </c>
      <c r="AO1698" s="28">
        <f t="shared" si="510"/>
        <v>307.90116444572573</v>
      </c>
      <c r="AP1698" s="46">
        <f t="shared" si="511"/>
        <v>329.91993412323598</v>
      </c>
      <c r="AQ1698" s="28">
        <f t="shared" si="512"/>
        <v>0.12006587676404479</v>
      </c>
      <c r="AR1698" s="52">
        <v>306.5431781593029</v>
      </c>
      <c r="AS1698" s="52">
        <v>328.46483489695208</v>
      </c>
      <c r="AT1698" s="52">
        <v>1.5751651030479366</v>
      </c>
    </row>
    <row r="1699" spans="1:46" x14ac:dyDescent="0.3">
      <c r="A1699" s="1">
        <v>42836</v>
      </c>
      <c r="B1699" s="2">
        <v>0.45589120370370373</v>
      </c>
      <c r="C1699" s="4">
        <f t="shared" si="504"/>
        <v>42836.455891203703</v>
      </c>
      <c r="D1699" s="5" t="str">
        <f t="shared" si="505"/>
        <v>v</v>
      </c>
      <c r="E1699" s="6">
        <f t="shared" si="506"/>
        <v>24</v>
      </c>
      <c r="F1699">
        <v>2</v>
      </c>
      <c r="G1699">
        <v>8.4</v>
      </c>
      <c r="H1699">
        <v>1106.3900000000001</v>
      </c>
      <c r="I1699">
        <v>1085.69</v>
      </c>
      <c r="J1699">
        <v>582.48699999999997</v>
      </c>
      <c r="K1699">
        <v>21.707982999999999</v>
      </c>
      <c r="L1699">
        <v>0</v>
      </c>
      <c r="M1699">
        <v>0</v>
      </c>
      <c r="N1699">
        <v>1</v>
      </c>
      <c r="O1699">
        <v>827830</v>
      </c>
      <c r="P1699">
        <v>20375</v>
      </c>
      <c r="Q1699">
        <v>15421</v>
      </c>
      <c r="R1699">
        <v>39</v>
      </c>
      <c r="S1699">
        <v>3868.92</v>
      </c>
      <c r="T1699">
        <v>353</v>
      </c>
      <c r="U1699">
        <v>330.02</v>
      </c>
      <c r="V1699">
        <v>307.99</v>
      </c>
      <c r="W1699">
        <v>39.000999999999998</v>
      </c>
      <c r="X1699">
        <v>26.45</v>
      </c>
      <c r="Y1699" s="8">
        <f t="shared" si="515"/>
        <v>299.59999999999997</v>
      </c>
      <c r="Z1699">
        <v>51.01</v>
      </c>
      <c r="AB1699" s="25">
        <f t="shared" si="516"/>
        <v>9849.5499999999993</v>
      </c>
      <c r="AC1699" s="26">
        <f t="shared" si="513"/>
        <v>13013.72033266325</v>
      </c>
      <c r="AE1699" s="26">
        <f t="shared" si="514"/>
        <v>14075.085855850271</v>
      </c>
      <c r="AF1699" s="25">
        <f t="shared" si="517"/>
        <v>62256</v>
      </c>
      <c r="AG1699">
        <f t="shared" si="507"/>
        <v>4694.5626256387477</v>
      </c>
      <c r="AH1699" s="41">
        <f t="shared" si="519"/>
        <v>5.1947456310911945E-2</v>
      </c>
      <c r="AI1699" s="41">
        <f t="shared" si="520"/>
        <v>1.9213582310291478E-6</v>
      </c>
      <c r="AJ1699" s="41">
        <f t="shared" si="521"/>
        <v>1.9950200678399601E-10</v>
      </c>
      <c r="AK1699">
        <f t="shared" si="518"/>
        <v>1013.25</v>
      </c>
      <c r="AL1699">
        <v>273.14999999999998</v>
      </c>
      <c r="AM1699" s="27">
        <f t="shared" si="508"/>
        <v>306.85633633780498</v>
      </c>
      <c r="AN1699">
        <f t="shared" si="509"/>
        <v>1.0044977650398983</v>
      </c>
      <c r="AO1699" s="28">
        <f t="shared" si="510"/>
        <v>308.23650403965644</v>
      </c>
      <c r="AP1699" s="46">
        <f t="shared" si="511"/>
        <v>330.27317056088293</v>
      </c>
      <c r="AQ1699" s="28">
        <f t="shared" si="512"/>
        <v>-0.25317056088294976</v>
      </c>
      <c r="AR1699" s="52">
        <v>306.87695155868465</v>
      </c>
      <c r="AS1699" s="52">
        <v>328.8164199731047</v>
      </c>
      <c r="AT1699" s="52">
        <v>1.2035800268952812</v>
      </c>
    </row>
    <row r="1700" spans="1:46" x14ac:dyDescent="0.3">
      <c r="A1700" s="1">
        <v>42836</v>
      </c>
      <c r="B1700" s="2">
        <v>0.45623842592592595</v>
      </c>
      <c r="C1700" s="4">
        <f t="shared" si="504"/>
        <v>42836.456238425926</v>
      </c>
      <c r="D1700" s="5" t="str">
        <f t="shared" si="505"/>
        <v>v</v>
      </c>
      <c r="E1700" s="6">
        <f t="shared" si="506"/>
        <v>24</v>
      </c>
      <c r="F1700">
        <v>2</v>
      </c>
      <c r="G1700">
        <v>8.4280000000000008</v>
      </c>
      <c r="H1700">
        <v>1106.3599999999999</v>
      </c>
      <c r="I1700">
        <v>1085.5</v>
      </c>
      <c r="J1700">
        <v>581.6</v>
      </c>
      <c r="K1700">
        <v>21.707098999999999</v>
      </c>
      <c r="L1700">
        <v>0</v>
      </c>
      <c r="M1700">
        <v>0</v>
      </c>
      <c r="N1700">
        <v>1</v>
      </c>
      <c r="O1700">
        <v>827860</v>
      </c>
      <c r="P1700">
        <v>20374</v>
      </c>
      <c r="Q1700">
        <v>15421</v>
      </c>
      <c r="R1700">
        <v>39</v>
      </c>
      <c r="S1700">
        <v>3872.35</v>
      </c>
      <c r="T1700">
        <v>353</v>
      </c>
      <c r="U1700">
        <v>330.27</v>
      </c>
      <c r="V1700">
        <v>308.29000000000002</v>
      </c>
      <c r="W1700">
        <v>39.000999999999998</v>
      </c>
      <c r="X1700">
        <v>26.46</v>
      </c>
      <c r="Y1700" s="8">
        <f t="shared" si="515"/>
        <v>299.60999999999996</v>
      </c>
      <c r="Z1700">
        <v>50.999000000000002</v>
      </c>
      <c r="AB1700" s="25">
        <f t="shared" si="516"/>
        <v>9849.5499999999993</v>
      </c>
      <c r="AC1700" s="26">
        <f t="shared" si="513"/>
        <v>13013.081622462874</v>
      </c>
      <c r="AE1700" s="26">
        <f t="shared" si="514"/>
        <v>14075.085855850271</v>
      </c>
      <c r="AF1700" s="25">
        <f t="shared" si="517"/>
        <v>62256</v>
      </c>
      <c r="AG1700">
        <f t="shared" si="507"/>
        <v>4697.3877268595706</v>
      </c>
      <c r="AH1700" s="41">
        <f t="shared" si="519"/>
        <v>5.1947471446856915E-2</v>
      </c>
      <c r="AI1700" s="41">
        <f t="shared" si="520"/>
        <v>1.9213555475880197E-6</v>
      </c>
      <c r="AJ1700" s="41">
        <f t="shared" si="521"/>
        <v>1.995023656767681E-10</v>
      </c>
      <c r="AK1700">
        <f t="shared" si="518"/>
        <v>1013.25</v>
      </c>
      <c r="AL1700">
        <v>273.14999999999998</v>
      </c>
      <c r="AM1700" s="27">
        <f t="shared" si="508"/>
        <v>307.09140876549156</v>
      </c>
      <c r="AN1700">
        <f t="shared" si="509"/>
        <v>1.0045585318207808</v>
      </c>
      <c r="AO1700" s="28">
        <f t="shared" si="510"/>
        <v>308.49129472423749</v>
      </c>
      <c r="AP1700" s="46">
        <f t="shared" si="511"/>
        <v>330.48833004999733</v>
      </c>
      <c r="AQ1700" s="28">
        <f t="shared" si="512"/>
        <v>-0.2183300499973484</v>
      </c>
      <c r="AR1700" s="52">
        <v>307.13053966545687</v>
      </c>
      <c r="AS1700" s="52">
        <v>329.03054607140729</v>
      </c>
      <c r="AT1700" s="52">
        <v>1.2394539285926953</v>
      </c>
    </row>
    <row r="1701" spans="1:46" x14ac:dyDescent="0.3">
      <c r="A1701" s="1">
        <v>42836</v>
      </c>
      <c r="B1701" s="2">
        <v>0.45658564814814812</v>
      </c>
      <c r="C1701" s="4">
        <f t="shared" si="504"/>
        <v>42836.456585648149</v>
      </c>
      <c r="D1701" s="5" t="str">
        <f t="shared" si="505"/>
        <v>v</v>
      </c>
      <c r="E1701" s="6">
        <f t="shared" si="506"/>
        <v>24</v>
      </c>
      <c r="F1701">
        <v>2</v>
      </c>
      <c r="G1701">
        <v>8.5419999999999998</v>
      </c>
      <c r="H1701">
        <v>1106.3599999999999</v>
      </c>
      <c r="I1701">
        <v>1085.49</v>
      </c>
      <c r="J1701">
        <v>584.03700000000003</v>
      </c>
      <c r="K1701">
        <v>21.706313999999999</v>
      </c>
      <c r="L1701">
        <v>0</v>
      </c>
      <c r="M1701">
        <v>0</v>
      </c>
      <c r="N1701">
        <v>1</v>
      </c>
      <c r="O1701">
        <v>827890</v>
      </c>
      <c r="P1701">
        <v>20375</v>
      </c>
      <c r="Q1701">
        <v>15420</v>
      </c>
      <c r="R1701">
        <v>39</v>
      </c>
      <c r="S1701">
        <v>3870.55</v>
      </c>
      <c r="T1701">
        <v>353</v>
      </c>
      <c r="U1701">
        <v>330.13</v>
      </c>
      <c r="V1701">
        <v>308.16000000000003</v>
      </c>
      <c r="W1701">
        <v>38.997999999999998</v>
      </c>
      <c r="X1701">
        <v>26.469000000000001</v>
      </c>
      <c r="Y1701" s="8">
        <f t="shared" si="515"/>
        <v>299.61899999999997</v>
      </c>
      <c r="Z1701">
        <v>50.984000000000002</v>
      </c>
      <c r="AB1701" s="25">
        <f t="shared" si="516"/>
        <v>9849.5499999999993</v>
      </c>
      <c r="AC1701" s="26">
        <f t="shared" si="513"/>
        <v>13014.564283398184</v>
      </c>
      <c r="AE1701" s="26">
        <f t="shared" si="514"/>
        <v>14075.085855850271</v>
      </c>
      <c r="AF1701" s="25">
        <f t="shared" si="517"/>
        <v>62256</v>
      </c>
      <c r="AG1701">
        <f t="shared" si="507"/>
        <v>4690.8297178972089</v>
      </c>
      <c r="AH1701" s="41">
        <f t="shared" si="519"/>
        <v>5.1947486582801891E-2</v>
      </c>
      <c r="AI1701" s="41">
        <f t="shared" si="520"/>
        <v>1.9213528641468917E-6</v>
      </c>
      <c r="AJ1701" s="41">
        <f t="shared" si="521"/>
        <v>1.995027245695402E-10</v>
      </c>
      <c r="AK1701">
        <f t="shared" si="518"/>
        <v>1013.25</v>
      </c>
      <c r="AL1701">
        <v>273.14999999999998</v>
      </c>
      <c r="AM1701" s="27">
        <f t="shared" si="508"/>
        <v>306.54600536424135</v>
      </c>
      <c r="AN1701">
        <f t="shared" si="509"/>
        <v>1.0045887078055156</v>
      </c>
      <c r="AO1701" s="28">
        <f t="shared" si="510"/>
        <v>307.95265541180589</v>
      </c>
      <c r="AP1701" s="46">
        <f t="shared" si="511"/>
        <v>329.90824369401548</v>
      </c>
      <c r="AQ1701" s="28">
        <f t="shared" si="512"/>
        <v>0.22175630598451335</v>
      </c>
      <c r="AR1701" s="52">
        <v>306.59429501024471</v>
      </c>
      <c r="AS1701" s="52">
        <v>328.4530385301461</v>
      </c>
      <c r="AT1701" s="52">
        <v>1.676961469853893</v>
      </c>
    </row>
    <row r="1702" spans="1:46" x14ac:dyDescent="0.3">
      <c r="A1702" s="1">
        <v>42836</v>
      </c>
      <c r="B1702" s="2">
        <v>0.45693287037037034</v>
      </c>
      <c r="C1702" s="4">
        <f t="shared" si="504"/>
        <v>42836.456932870373</v>
      </c>
      <c r="D1702" s="5" t="str">
        <f t="shared" si="505"/>
        <v>v</v>
      </c>
      <c r="E1702" s="6">
        <f t="shared" si="506"/>
        <v>24</v>
      </c>
      <c r="F1702">
        <v>2</v>
      </c>
      <c r="G1702">
        <v>8.4060000000000006</v>
      </c>
      <c r="H1702">
        <v>1106.3499999999999</v>
      </c>
      <c r="I1702">
        <v>1085.44</v>
      </c>
      <c r="J1702">
        <v>579.65</v>
      </c>
      <c r="K1702">
        <v>21.719467999999999</v>
      </c>
      <c r="L1702">
        <v>0</v>
      </c>
      <c r="M1702">
        <v>0</v>
      </c>
      <c r="N1702">
        <v>1</v>
      </c>
      <c r="O1702">
        <v>827920</v>
      </c>
      <c r="P1702">
        <v>20375</v>
      </c>
      <c r="Q1702">
        <v>15422</v>
      </c>
      <c r="R1702">
        <v>39.020000000000003</v>
      </c>
      <c r="S1702">
        <v>3872.46</v>
      </c>
      <c r="T1702">
        <v>353</v>
      </c>
      <c r="U1702">
        <v>330.29</v>
      </c>
      <c r="V1702">
        <v>308.32</v>
      </c>
      <c r="W1702">
        <v>39</v>
      </c>
      <c r="X1702">
        <v>26.472000000000001</v>
      </c>
      <c r="Y1702" s="8">
        <f t="shared" si="515"/>
        <v>299.62199999999996</v>
      </c>
      <c r="Z1702">
        <v>50.95</v>
      </c>
      <c r="AB1702" s="25">
        <f t="shared" si="516"/>
        <v>9849.5499999999993</v>
      </c>
      <c r="AC1702" s="26">
        <f t="shared" si="513"/>
        <v>13012.876491375955</v>
      </c>
      <c r="AE1702" s="26">
        <f t="shared" si="514"/>
        <v>14075.085855850271</v>
      </c>
      <c r="AF1702" s="25">
        <f t="shared" si="517"/>
        <v>62256</v>
      </c>
      <c r="AG1702">
        <f t="shared" si="507"/>
        <v>4698.2950492786349</v>
      </c>
      <c r="AH1702" s="41">
        <f t="shared" si="519"/>
        <v>5.1947501718746861E-2</v>
      </c>
      <c r="AI1702" s="41">
        <f t="shared" si="520"/>
        <v>1.9213501807057636E-6</v>
      </c>
      <c r="AJ1702" s="41">
        <f t="shared" si="521"/>
        <v>1.9950308346231229E-10</v>
      </c>
      <c r="AK1702">
        <f t="shared" si="518"/>
        <v>1013.25</v>
      </c>
      <c r="AL1702">
        <v>273.14999999999998</v>
      </c>
      <c r="AM1702" s="27">
        <f t="shared" si="508"/>
        <v>307.1670041737006</v>
      </c>
      <c r="AN1702">
        <f t="shared" si="509"/>
        <v>1.0046078467650688</v>
      </c>
      <c r="AO1702" s="28">
        <f t="shared" si="510"/>
        <v>308.58238266021823</v>
      </c>
      <c r="AP1702" s="46">
        <f t="shared" si="511"/>
        <v>330.56764020203042</v>
      </c>
      <c r="AQ1702" s="28">
        <f t="shared" si="512"/>
        <v>-0.27764020203039763</v>
      </c>
      <c r="AR1702" s="52">
        <v>307.22111792229754</v>
      </c>
      <c r="AS1702" s="52">
        <v>329.10939080935475</v>
      </c>
      <c r="AT1702" s="52">
        <v>1.1806091906452707</v>
      </c>
    </row>
    <row r="1703" spans="1:46" x14ac:dyDescent="0.3">
      <c r="A1703" s="1">
        <v>42836</v>
      </c>
      <c r="B1703" s="2">
        <v>0.45728009259259261</v>
      </c>
      <c r="C1703" s="4">
        <f t="shared" si="504"/>
        <v>42836.457280092596</v>
      </c>
      <c r="D1703" s="5" t="str">
        <f t="shared" si="505"/>
        <v>v</v>
      </c>
      <c r="E1703" s="6">
        <f t="shared" si="506"/>
        <v>24</v>
      </c>
      <c r="F1703">
        <v>2</v>
      </c>
      <c r="G1703">
        <v>8.5050000000000008</v>
      </c>
      <c r="H1703">
        <v>1106.3</v>
      </c>
      <c r="I1703">
        <v>1085.42</v>
      </c>
      <c r="J1703">
        <v>587.67499999999995</v>
      </c>
      <c r="K1703">
        <v>21.703271000000001</v>
      </c>
      <c r="L1703">
        <v>0</v>
      </c>
      <c r="M1703">
        <v>0</v>
      </c>
      <c r="N1703">
        <v>1</v>
      </c>
      <c r="O1703">
        <v>827950</v>
      </c>
      <c r="P1703">
        <v>20374</v>
      </c>
      <c r="Q1703">
        <v>15420</v>
      </c>
      <c r="R1703">
        <v>39.020000000000003</v>
      </c>
      <c r="S1703">
        <v>3868.62</v>
      </c>
      <c r="T1703">
        <v>353</v>
      </c>
      <c r="U1703">
        <v>329.96</v>
      </c>
      <c r="V1703">
        <v>308.02</v>
      </c>
      <c r="W1703">
        <v>38.996000000000002</v>
      </c>
      <c r="X1703">
        <v>26.475000000000001</v>
      </c>
      <c r="Y1703" s="8">
        <f t="shared" si="515"/>
        <v>299.625</v>
      </c>
      <c r="Z1703">
        <v>50.944000000000003</v>
      </c>
      <c r="AB1703" s="25">
        <f t="shared" si="516"/>
        <v>9849.5499999999993</v>
      </c>
      <c r="AC1703" s="26">
        <f t="shared" si="513"/>
        <v>13013.925531776911</v>
      </c>
      <c r="AE1703" s="26">
        <f t="shared" si="514"/>
        <v>14075.085855850271</v>
      </c>
      <c r="AF1703" s="25">
        <f t="shared" si="517"/>
        <v>62256</v>
      </c>
      <c r="AG1703">
        <f t="shared" si="507"/>
        <v>4693.6550023282443</v>
      </c>
      <c r="AH1703" s="41">
        <f t="shared" si="519"/>
        <v>5.1947516854691837E-2</v>
      </c>
      <c r="AI1703" s="41">
        <f t="shared" si="520"/>
        <v>1.9213474972646351E-6</v>
      </c>
      <c r="AJ1703" s="41">
        <f t="shared" si="521"/>
        <v>1.9950344235508438E-10</v>
      </c>
      <c r="AK1703">
        <f t="shared" si="518"/>
        <v>1013.25</v>
      </c>
      <c r="AL1703">
        <v>273.14999999999998</v>
      </c>
      <c r="AM1703" s="27">
        <f t="shared" si="508"/>
        <v>306.78104231099144</v>
      </c>
      <c r="AN1703">
        <f t="shared" si="509"/>
        <v>1.0046633099243945</v>
      </c>
      <c r="AO1703" s="28">
        <f t="shared" si="510"/>
        <v>308.21165739021637</v>
      </c>
      <c r="AP1703" s="46">
        <f t="shared" si="511"/>
        <v>330.16441861780277</v>
      </c>
      <c r="AQ1703" s="28">
        <f t="shared" si="512"/>
        <v>-0.20441861780278714</v>
      </c>
      <c r="AR1703" s="52">
        <v>306.85202769157848</v>
      </c>
      <c r="AS1703" s="52">
        <v>328.70794759140699</v>
      </c>
      <c r="AT1703" s="52">
        <v>1.2520524085929878</v>
      </c>
    </row>
    <row r="1704" spans="1:46" x14ac:dyDescent="0.3">
      <c r="A1704" s="1">
        <v>42836</v>
      </c>
      <c r="B1704" s="2">
        <v>0.45762731481481483</v>
      </c>
      <c r="C1704" s="4">
        <f t="shared" si="504"/>
        <v>42836.457627314812</v>
      </c>
      <c r="D1704" s="5" t="str">
        <f t="shared" si="505"/>
        <v>v</v>
      </c>
      <c r="E1704" s="6">
        <f t="shared" si="506"/>
        <v>24</v>
      </c>
      <c r="F1704">
        <v>2</v>
      </c>
      <c r="G1704">
        <v>8.4580000000000002</v>
      </c>
      <c r="H1704">
        <v>1106.28</v>
      </c>
      <c r="I1704">
        <v>1085.6199999999999</v>
      </c>
      <c r="J1704">
        <v>575.92499999999995</v>
      </c>
      <c r="K1704">
        <v>21.707394000000001</v>
      </c>
      <c r="L1704">
        <v>0</v>
      </c>
      <c r="M1704">
        <v>0</v>
      </c>
      <c r="N1704">
        <v>1</v>
      </c>
      <c r="O1704">
        <v>827980</v>
      </c>
      <c r="P1704">
        <v>20374</v>
      </c>
      <c r="Q1704">
        <v>15420</v>
      </c>
      <c r="R1704">
        <v>39.1</v>
      </c>
      <c r="S1704">
        <v>3870.89</v>
      </c>
      <c r="T1704">
        <v>353</v>
      </c>
      <c r="U1704">
        <v>330.23</v>
      </c>
      <c r="V1704">
        <v>308.20999999999998</v>
      </c>
      <c r="W1704">
        <v>39.000999999999998</v>
      </c>
      <c r="X1704">
        <v>26.472999999999999</v>
      </c>
      <c r="Y1704" s="8">
        <f t="shared" si="515"/>
        <v>299.62299999999999</v>
      </c>
      <c r="Z1704">
        <v>50.947000000000003</v>
      </c>
      <c r="AB1704" s="25">
        <f t="shared" si="516"/>
        <v>9849.5499999999993</v>
      </c>
      <c r="AC1704" s="26">
        <f t="shared" si="513"/>
        <v>13013.925531776911</v>
      </c>
      <c r="AE1704" s="26">
        <f t="shared" si="514"/>
        <v>14075.085855850271</v>
      </c>
      <c r="AF1704" s="25">
        <f t="shared" si="517"/>
        <v>62256</v>
      </c>
      <c r="AG1704">
        <f t="shared" si="507"/>
        <v>4693.6550023282443</v>
      </c>
      <c r="AH1704" s="41">
        <f t="shared" si="519"/>
        <v>5.1947531990636807E-2</v>
      </c>
      <c r="AI1704" s="41">
        <f t="shared" si="520"/>
        <v>1.921344813823507E-6</v>
      </c>
      <c r="AJ1704" s="41">
        <f t="shared" si="521"/>
        <v>1.9950380124785648E-10</v>
      </c>
      <c r="AK1704">
        <f t="shared" si="518"/>
        <v>1013.25</v>
      </c>
      <c r="AL1704">
        <v>273.14999999999998</v>
      </c>
      <c r="AM1704" s="27">
        <f t="shared" si="508"/>
        <v>306.78109134724076</v>
      </c>
      <c r="AN1704">
        <f t="shared" si="509"/>
        <v>1.0046747665770042</v>
      </c>
      <c r="AO1704" s="28">
        <f t="shared" si="510"/>
        <v>308.21522133952772</v>
      </c>
      <c r="AP1704" s="46">
        <f t="shared" si="511"/>
        <v>330.22907336848561</v>
      </c>
      <c r="AQ1704" s="28">
        <f t="shared" si="512"/>
        <v>9.266315144031978E-4</v>
      </c>
      <c r="AR1704" s="52">
        <v>306.85552687090461</v>
      </c>
      <c r="AS1704" s="52">
        <v>328.77226457595998</v>
      </c>
      <c r="AT1704" s="52">
        <v>1.4577354240400382</v>
      </c>
    </row>
    <row r="1705" spans="1:46" x14ac:dyDescent="0.3">
      <c r="A1705" s="1">
        <v>42836</v>
      </c>
      <c r="B1705" s="2">
        <v>0.457974537037037</v>
      </c>
      <c r="C1705" s="4">
        <f t="shared" si="504"/>
        <v>42836.457974537036</v>
      </c>
      <c r="D1705" s="5" t="str">
        <f t="shared" si="505"/>
        <v>v</v>
      </c>
      <c r="E1705" s="6">
        <f t="shared" si="506"/>
        <v>24</v>
      </c>
      <c r="F1705">
        <v>2</v>
      </c>
      <c r="G1705">
        <v>8.5030000000000001</v>
      </c>
      <c r="H1705">
        <v>1106.23</v>
      </c>
      <c r="I1705">
        <v>1085.56</v>
      </c>
      <c r="J1705">
        <v>583.36199999999997</v>
      </c>
      <c r="K1705">
        <v>21.713774999999998</v>
      </c>
      <c r="L1705">
        <v>0</v>
      </c>
      <c r="M1705">
        <v>0</v>
      </c>
      <c r="N1705">
        <v>1</v>
      </c>
      <c r="O1705">
        <v>828010</v>
      </c>
      <c r="P1705">
        <v>20375</v>
      </c>
      <c r="Q1705">
        <v>15420</v>
      </c>
      <c r="R1705">
        <v>39.1</v>
      </c>
      <c r="S1705">
        <v>3867.44</v>
      </c>
      <c r="T1705">
        <v>353</v>
      </c>
      <c r="U1705">
        <v>329.94</v>
      </c>
      <c r="V1705">
        <v>307.95999999999998</v>
      </c>
      <c r="W1705">
        <v>38.999000000000002</v>
      </c>
      <c r="X1705">
        <v>26.486000000000001</v>
      </c>
      <c r="Y1705" s="8">
        <f t="shared" si="515"/>
        <v>299.63599999999997</v>
      </c>
      <c r="Z1705">
        <v>50.92</v>
      </c>
      <c r="AB1705" s="25">
        <f t="shared" si="516"/>
        <v>9849.5499999999993</v>
      </c>
      <c r="AC1705" s="26">
        <f t="shared" si="513"/>
        <v>13014.564283398184</v>
      </c>
      <c r="AE1705" s="26">
        <f t="shared" si="514"/>
        <v>14075.085855850271</v>
      </c>
      <c r="AF1705" s="25">
        <f t="shared" si="517"/>
        <v>62256</v>
      </c>
      <c r="AG1705">
        <f t="shared" si="507"/>
        <v>4690.8297178972089</v>
      </c>
      <c r="AH1705" s="41">
        <f t="shared" si="519"/>
        <v>5.1947547126581783E-2</v>
      </c>
      <c r="AI1705" s="41">
        <f t="shared" si="520"/>
        <v>1.9213421303823789E-6</v>
      </c>
      <c r="AJ1705" s="41">
        <f t="shared" si="521"/>
        <v>1.9950416014062857E-10</v>
      </c>
      <c r="AK1705">
        <f t="shared" si="518"/>
        <v>1013.25</v>
      </c>
      <c r="AL1705">
        <v>273.14999999999998</v>
      </c>
      <c r="AM1705" s="27">
        <f t="shared" si="508"/>
        <v>306.54620135488074</v>
      </c>
      <c r="AN1705">
        <f t="shared" si="509"/>
        <v>1.0047637690827205</v>
      </c>
      <c r="AO1705" s="28">
        <f t="shared" si="510"/>
        <v>308.00651667132053</v>
      </c>
      <c r="AP1705" s="46">
        <f t="shared" si="511"/>
        <v>329.98722352599918</v>
      </c>
      <c r="AQ1705" s="28">
        <f t="shared" si="512"/>
        <v>-4.7223525999186222E-2</v>
      </c>
      <c r="AR1705" s="52">
        <v>306.64772263535258</v>
      </c>
      <c r="AS1705" s="52">
        <v>328.53145993983054</v>
      </c>
      <c r="AT1705" s="52">
        <v>1.4085400601694573</v>
      </c>
    </row>
    <row r="1706" spans="1:46" x14ac:dyDescent="0.3">
      <c r="A1706" s="1">
        <v>42836</v>
      </c>
      <c r="B1706" s="2">
        <v>0.45832175925925928</v>
      </c>
      <c r="C1706" s="4">
        <f t="shared" si="504"/>
        <v>42836.458321759259</v>
      </c>
      <c r="D1706" s="5" t="str">
        <f t="shared" si="505"/>
        <v>v</v>
      </c>
      <c r="E1706" s="6">
        <f t="shared" si="506"/>
        <v>24</v>
      </c>
      <c r="F1706">
        <v>2</v>
      </c>
      <c r="G1706">
        <v>8.5559999999999992</v>
      </c>
      <c r="H1706">
        <v>1106.26</v>
      </c>
      <c r="I1706">
        <v>1085.3900000000001</v>
      </c>
      <c r="J1706">
        <v>584.53700000000003</v>
      </c>
      <c r="K1706">
        <v>21.70975</v>
      </c>
      <c r="L1706">
        <v>0</v>
      </c>
      <c r="M1706">
        <v>0</v>
      </c>
      <c r="N1706">
        <v>1</v>
      </c>
      <c r="O1706">
        <v>828040</v>
      </c>
      <c r="P1706">
        <v>20374</v>
      </c>
      <c r="Q1706">
        <v>15420</v>
      </c>
      <c r="R1706">
        <v>39.1</v>
      </c>
      <c r="S1706">
        <v>3868.81</v>
      </c>
      <c r="T1706">
        <v>353</v>
      </c>
      <c r="U1706">
        <v>329.99</v>
      </c>
      <c r="V1706">
        <v>308.06</v>
      </c>
      <c r="W1706">
        <v>39.000999999999998</v>
      </c>
      <c r="X1706">
        <v>26.483000000000001</v>
      </c>
      <c r="Y1706" s="8">
        <f t="shared" si="515"/>
        <v>299.63299999999998</v>
      </c>
      <c r="Z1706">
        <v>50.918999999999997</v>
      </c>
      <c r="AB1706" s="25">
        <f t="shared" si="516"/>
        <v>9849.5499999999993</v>
      </c>
      <c r="AC1706" s="26">
        <f t="shared" si="513"/>
        <v>13013.925531776911</v>
      </c>
      <c r="AE1706" s="26">
        <f t="shared" si="514"/>
        <v>14075.085855850271</v>
      </c>
      <c r="AF1706" s="25">
        <f t="shared" si="517"/>
        <v>62256</v>
      </c>
      <c r="AG1706">
        <f t="shared" si="507"/>
        <v>4693.6550023282443</v>
      </c>
      <c r="AH1706" s="41">
        <f t="shared" si="519"/>
        <v>5.1947562262526753E-2</v>
      </c>
      <c r="AI1706" s="41">
        <f t="shared" si="520"/>
        <v>1.9213394469412508E-6</v>
      </c>
      <c r="AJ1706" s="41">
        <f t="shared" si="521"/>
        <v>1.9950451903340066E-10</v>
      </c>
      <c r="AK1706">
        <f t="shared" si="518"/>
        <v>1013.25</v>
      </c>
      <c r="AL1706">
        <v>273.14999999999998</v>
      </c>
      <c r="AM1706" s="27">
        <f t="shared" si="508"/>
        <v>306.78118941973935</v>
      </c>
      <c r="AN1706">
        <f t="shared" si="509"/>
        <v>1.0047264619271727</v>
      </c>
      <c r="AO1706" s="28">
        <f t="shared" si="510"/>
        <v>308.2311790315045</v>
      </c>
      <c r="AP1706" s="46">
        <f t="shared" si="511"/>
        <v>330.17620469677252</v>
      </c>
      <c r="AQ1706" s="28">
        <f t="shared" si="512"/>
        <v>-0.1862046967725064</v>
      </c>
      <c r="AR1706" s="52">
        <v>306.87131606402511</v>
      </c>
      <c r="AS1706" s="52">
        <v>328.71952404908194</v>
      </c>
      <c r="AT1706" s="52">
        <v>1.270475950918069</v>
      </c>
    </row>
    <row r="1707" spans="1:46" x14ac:dyDescent="0.3">
      <c r="A1707" s="1">
        <v>42836</v>
      </c>
      <c r="B1707" s="2">
        <v>0.4586689814814815</v>
      </c>
      <c r="C1707" s="4">
        <f t="shared" si="504"/>
        <v>42836.458668981482</v>
      </c>
      <c r="D1707" s="5" t="str">
        <f t="shared" si="505"/>
        <v>v</v>
      </c>
      <c r="E1707" s="6">
        <f t="shared" si="506"/>
        <v>24</v>
      </c>
      <c r="F1707">
        <v>2</v>
      </c>
      <c r="G1707">
        <v>8.5120000000000005</v>
      </c>
      <c r="H1707">
        <v>1106.23</v>
      </c>
      <c r="I1707">
        <v>1085.5</v>
      </c>
      <c r="J1707">
        <v>581.83699999999999</v>
      </c>
      <c r="K1707">
        <v>21.708179000000001</v>
      </c>
      <c r="L1707">
        <v>0</v>
      </c>
      <c r="M1707">
        <v>0</v>
      </c>
      <c r="N1707">
        <v>1</v>
      </c>
      <c r="O1707">
        <v>828070</v>
      </c>
      <c r="P1707">
        <v>20375</v>
      </c>
      <c r="Q1707">
        <v>15420</v>
      </c>
      <c r="R1707">
        <v>39.1</v>
      </c>
      <c r="S1707">
        <v>3868.89</v>
      </c>
      <c r="T1707">
        <v>353</v>
      </c>
      <c r="U1707">
        <v>330.03</v>
      </c>
      <c r="V1707">
        <v>308.06</v>
      </c>
      <c r="W1707">
        <v>39.000999999999998</v>
      </c>
      <c r="X1707">
        <v>26.472999999999999</v>
      </c>
      <c r="Y1707" s="8">
        <f t="shared" si="515"/>
        <v>299.62299999999999</v>
      </c>
      <c r="Z1707">
        <v>50.911000000000001</v>
      </c>
      <c r="AB1707" s="25">
        <f t="shared" si="516"/>
        <v>9849.5499999999993</v>
      </c>
      <c r="AC1707" s="26">
        <f t="shared" si="513"/>
        <v>13014.564283398184</v>
      </c>
      <c r="AE1707" s="26">
        <f t="shared" si="514"/>
        <v>14075.085855850271</v>
      </c>
      <c r="AF1707" s="25">
        <f t="shared" si="517"/>
        <v>62256</v>
      </c>
      <c r="AG1707">
        <f t="shared" si="507"/>
        <v>4690.8297178972089</v>
      </c>
      <c r="AH1707" s="41">
        <f t="shared" si="519"/>
        <v>5.194757739847173E-2</v>
      </c>
      <c r="AI1707" s="41">
        <f t="shared" si="520"/>
        <v>1.9213367635001228E-6</v>
      </c>
      <c r="AJ1707" s="41">
        <f t="shared" si="521"/>
        <v>1.9950487792617275E-10</v>
      </c>
      <c r="AK1707">
        <f t="shared" si="518"/>
        <v>1013.25</v>
      </c>
      <c r="AL1707">
        <v>273.14999999999998</v>
      </c>
      <c r="AM1707" s="27">
        <f t="shared" si="508"/>
        <v>306.54629935020046</v>
      </c>
      <c r="AN1707">
        <f t="shared" si="509"/>
        <v>1.0047201764269713</v>
      </c>
      <c r="AO1707" s="28">
        <f t="shared" si="510"/>
        <v>307.99325196616854</v>
      </c>
      <c r="AP1707" s="46">
        <f t="shared" si="511"/>
        <v>329.95477425045738</v>
      </c>
      <c r="AQ1707" s="28">
        <f t="shared" si="512"/>
        <v>7.5225749542596532E-2</v>
      </c>
      <c r="AR1707" s="52">
        <v>306.63441842492978</v>
      </c>
      <c r="AS1707" s="52">
        <v>328.49904880361339</v>
      </c>
      <c r="AT1707" s="52">
        <v>1.5309511963865816</v>
      </c>
    </row>
    <row r="1708" spans="1:46" x14ac:dyDescent="0.3">
      <c r="A1708" s="1">
        <v>42836</v>
      </c>
      <c r="B1708" s="2">
        <v>0.45901620370370372</v>
      </c>
      <c r="C1708" s="4">
        <f t="shared" si="504"/>
        <v>42836.459016203706</v>
      </c>
      <c r="D1708" s="5" t="str">
        <f t="shared" si="505"/>
        <v>v</v>
      </c>
      <c r="E1708" s="6">
        <f t="shared" si="506"/>
        <v>24</v>
      </c>
      <c r="F1708">
        <v>2</v>
      </c>
      <c r="G1708">
        <v>8.4860000000000007</v>
      </c>
      <c r="H1708">
        <v>1106.23</v>
      </c>
      <c r="I1708">
        <v>1085.57</v>
      </c>
      <c r="J1708">
        <v>583.70000000000005</v>
      </c>
      <c r="K1708">
        <v>21.705037999999998</v>
      </c>
      <c r="L1708">
        <v>0</v>
      </c>
      <c r="M1708">
        <v>0</v>
      </c>
      <c r="N1708">
        <v>1</v>
      </c>
      <c r="O1708">
        <v>828100</v>
      </c>
      <c r="P1708">
        <v>20375</v>
      </c>
      <c r="Q1708">
        <v>15420</v>
      </c>
      <c r="R1708">
        <v>39.1</v>
      </c>
      <c r="S1708">
        <v>3870.79</v>
      </c>
      <c r="T1708">
        <v>353</v>
      </c>
      <c r="U1708">
        <v>330.24</v>
      </c>
      <c r="V1708">
        <v>308.23</v>
      </c>
      <c r="W1708">
        <v>39</v>
      </c>
      <c r="X1708">
        <v>26.489000000000001</v>
      </c>
      <c r="Y1708" s="8">
        <f t="shared" si="515"/>
        <v>299.63899999999995</v>
      </c>
      <c r="Z1708">
        <v>50.896999999999998</v>
      </c>
      <c r="AB1708" s="25">
        <f t="shared" si="516"/>
        <v>9849.5499999999993</v>
      </c>
      <c r="AC1708" s="26">
        <f t="shared" si="513"/>
        <v>13014.564283398184</v>
      </c>
      <c r="AE1708" s="26">
        <f t="shared" si="514"/>
        <v>14075.085855850271</v>
      </c>
      <c r="AF1708" s="25">
        <f t="shared" si="517"/>
        <v>62256</v>
      </c>
      <c r="AG1708">
        <f t="shared" si="507"/>
        <v>4690.8297178972089</v>
      </c>
      <c r="AH1708" s="41">
        <f t="shared" si="519"/>
        <v>5.1947592534416699E-2</v>
      </c>
      <c r="AI1708" s="41">
        <f t="shared" si="520"/>
        <v>1.9213340800589947E-6</v>
      </c>
      <c r="AJ1708" s="41">
        <f t="shared" si="521"/>
        <v>1.9950523681894485E-10</v>
      </c>
      <c r="AK1708">
        <f t="shared" si="518"/>
        <v>1013.25</v>
      </c>
      <c r="AL1708">
        <v>273.14999999999998</v>
      </c>
      <c r="AM1708" s="27">
        <f t="shared" si="508"/>
        <v>306.54634834786026</v>
      </c>
      <c r="AN1708">
        <f t="shared" si="509"/>
        <v>1.0047738289263548</v>
      </c>
      <c r="AO1708" s="28">
        <f t="shared" si="510"/>
        <v>308.0097481728717</v>
      </c>
      <c r="AP1708" s="46">
        <f t="shared" si="511"/>
        <v>329.99372546165733</v>
      </c>
      <c r="AQ1708" s="28">
        <f t="shared" si="512"/>
        <v>0.24627453834267499</v>
      </c>
      <c r="AR1708" s="52">
        <v>306.65079283775782</v>
      </c>
      <c r="AS1708" s="52">
        <v>328.53777565347616</v>
      </c>
      <c r="AT1708" s="52">
        <v>1.7022243465238489</v>
      </c>
    </row>
    <row r="1709" spans="1:46" x14ac:dyDescent="0.3">
      <c r="A1709" s="1">
        <v>42836</v>
      </c>
      <c r="B1709" s="2">
        <v>0.45936342592592588</v>
      </c>
      <c r="C1709" s="4">
        <f t="shared" si="504"/>
        <v>42836.459363425929</v>
      </c>
      <c r="D1709" s="5" t="str">
        <f t="shared" si="505"/>
        <v>v</v>
      </c>
      <c r="E1709" s="6">
        <f t="shared" si="506"/>
        <v>24</v>
      </c>
      <c r="F1709">
        <v>2</v>
      </c>
      <c r="G1709">
        <v>8.4789999999999992</v>
      </c>
      <c r="H1709">
        <v>1106.1500000000001</v>
      </c>
      <c r="I1709">
        <v>1085.29</v>
      </c>
      <c r="J1709">
        <v>587.71199999999999</v>
      </c>
      <c r="K1709">
        <v>21.705921</v>
      </c>
      <c r="L1709">
        <v>0</v>
      </c>
      <c r="M1709">
        <v>0</v>
      </c>
      <c r="N1709">
        <v>1</v>
      </c>
      <c r="O1709">
        <v>828130</v>
      </c>
      <c r="P1709">
        <v>20374</v>
      </c>
      <c r="Q1709">
        <v>15419</v>
      </c>
      <c r="R1709">
        <v>39.1</v>
      </c>
      <c r="S1709">
        <v>3868.72</v>
      </c>
      <c r="T1709">
        <v>353</v>
      </c>
      <c r="U1709">
        <v>330</v>
      </c>
      <c r="V1709">
        <v>308.08999999999997</v>
      </c>
      <c r="W1709">
        <v>38.996000000000002</v>
      </c>
      <c r="X1709">
        <v>26.492000000000001</v>
      </c>
      <c r="Y1709" s="8">
        <f t="shared" si="515"/>
        <v>299.642</v>
      </c>
      <c r="Z1709">
        <v>50.895000000000003</v>
      </c>
      <c r="AB1709" s="25">
        <f t="shared" si="516"/>
        <v>9849.5499999999993</v>
      </c>
      <c r="AC1709" s="26">
        <f t="shared" si="513"/>
        <v>13014.769550554511</v>
      </c>
      <c r="AE1709" s="26">
        <f t="shared" si="514"/>
        <v>14075.085855850271</v>
      </c>
      <c r="AF1709" s="25">
        <f t="shared" si="517"/>
        <v>62256</v>
      </c>
      <c r="AG1709">
        <f t="shared" si="507"/>
        <v>4689.921793624836</v>
      </c>
      <c r="AH1709" s="41">
        <f t="shared" si="519"/>
        <v>5.1947607670361676E-2</v>
      </c>
      <c r="AI1709" s="41">
        <f t="shared" si="520"/>
        <v>1.9213313966178662E-6</v>
      </c>
      <c r="AJ1709" s="41">
        <f t="shared" si="521"/>
        <v>1.9950559571171694E-10</v>
      </c>
      <c r="AK1709">
        <f t="shared" si="518"/>
        <v>1013.25</v>
      </c>
      <c r="AL1709">
        <v>273.14999999999998</v>
      </c>
      <c r="AM1709" s="27">
        <f t="shared" si="508"/>
        <v>306.47091407876303</v>
      </c>
      <c r="AN1709">
        <f t="shared" si="509"/>
        <v>1.0048565576766491</v>
      </c>
      <c r="AO1709" s="28">
        <f t="shared" si="510"/>
        <v>307.95930774920191</v>
      </c>
      <c r="AP1709" s="46">
        <f t="shared" si="511"/>
        <v>329.85458387084265</v>
      </c>
      <c r="AQ1709" s="28">
        <f t="shared" si="512"/>
        <v>0.14541612915735413</v>
      </c>
      <c r="AR1709" s="52">
        <v>306.60053504868108</v>
      </c>
      <c r="AS1709" s="52">
        <v>328.39920521389888</v>
      </c>
      <c r="AT1709" s="52">
        <v>1.6007947861011189</v>
      </c>
    </row>
    <row r="1710" spans="1:46" x14ac:dyDescent="0.3">
      <c r="A1710" s="1">
        <v>42836</v>
      </c>
      <c r="B1710" s="2">
        <v>0.45971064814814816</v>
      </c>
      <c r="C1710" s="4">
        <f t="shared" si="504"/>
        <v>42836.459710648145</v>
      </c>
      <c r="D1710" s="5" t="str">
        <f t="shared" si="505"/>
        <v>v</v>
      </c>
      <c r="E1710" s="6">
        <f t="shared" si="506"/>
        <v>24</v>
      </c>
      <c r="F1710">
        <v>2</v>
      </c>
      <c r="G1710">
        <v>8.4120000000000008</v>
      </c>
      <c r="H1710">
        <v>1106.1300000000001</v>
      </c>
      <c r="I1710">
        <v>1085.4100000000001</v>
      </c>
      <c r="J1710">
        <v>585.07500000000005</v>
      </c>
      <c r="K1710">
        <v>21.706804999999999</v>
      </c>
      <c r="L1710">
        <v>0</v>
      </c>
      <c r="M1710">
        <v>0</v>
      </c>
      <c r="N1710">
        <v>1</v>
      </c>
      <c r="O1710">
        <v>828160</v>
      </c>
      <c r="P1710">
        <v>20374</v>
      </c>
      <c r="Q1710">
        <v>15420</v>
      </c>
      <c r="R1710">
        <v>39.1</v>
      </c>
      <c r="S1710">
        <v>3871.36</v>
      </c>
      <c r="T1710">
        <v>353</v>
      </c>
      <c r="U1710">
        <v>330.28</v>
      </c>
      <c r="V1710">
        <v>308.32</v>
      </c>
      <c r="W1710">
        <v>39</v>
      </c>
      <c r="X1710">
        <v>26.501000000000001</v>
      </c>
      <c r="Y1710" s="8">
        <f t="shared" si="515"/>
        <v>299.65099999999995</v>
      </c>
      <c r="Z1710">
        <v>50.877000000000002</v>
      </c>
      <c r="AB1710" s="25">
        <f t="shared" si="516"/>
        <v>9849.5499999999993</v>
      </c>
      <c r="AC1710" s="26">
        <f t="shared" si="513"/>
        <v>13013.925531776911</v>
      </c>
      <c r="AE1710" s="26">
        <f t="shared" si="514"/>
        <v>14075.085855850271</v>
      </c>
      <c r="AF1710" s="25">
        <f t="shared" si="517"/>
        <v>62256</v>
      </c>
      <c r="AG1710">
        <f t="shared" si="507"/>
        <v>4693.6550023282443</v>
      </c>
      <c r="AH1710" s="41">
        <f t="shared" si="519"/>
        <v>5.1947622806306652E-2</v>
      </c>
      <c r="AI1710" s="41">
        <f t="shared" si="520"/>
        <v>1.9213287131767381E-6</v>
      </c>
      <c r="AJ1710" s="41">
        <f t="shared" si="521"/>
        <v>1.9950595460448901E-10</v>
      </c>
      <c r="AK1710">
        <f t="shared" si="518"/>
        <v>1013.25</v>
      </c>
      <c r="AL1710">
        <v>273.14999999999998</v>
      </c>
      <c r="AM1710" s="27">
        <f t="shared" si="508"/>
        <v>306.78138556473658</v>
      </c>
      <c r="AN1710">
        <f t="shared" si="509"/>
        <v>1.0049049088050195</v>
      </c>
      <c r="AO1710" s="28">
        <f t="shared" si="510"/>
        <v>308.28612028400914</v>
      </c>
      <c r="AP1710" s="46">
        <f t="shared" si="511"/>
        <v>330.24114267699616</v>
      </c>
      <c r="AQ1710" s="28">
        <f t="shared" si="512"/>
        <v>3.8857323003810507E-2</v>
      </c>
      <c r="AR1710" s="52">
        <v>306.92581868770174</v>
      </c>
      <c r="AS1710" s="52">
        <v>328.78396532131097</v>
      </c>
      <c r="AT1710" s="52">
        <v>1.496034678689</v>
      </c>
    </row>
    <row r="1711" spans="1:46" x14ac:dyDescent="0.3">
      <c r="A1711" s="1">
        <v>42836</v>
      </c>
      <c r="B1711" s="2">
        <v>0.46005787037037038</v>
      </c>
      <c r="C1711" s="4">
        <f t="shared" si="504"/>
        <v>42836.460057870368</v>
      </c>
      <c r="D1711" s="5" t="str">
        <f t="shared" si="505"/>
        <v>v</v>
      </c>
      <c r="E1711" s="6">
        <f t="shared" si="506"/>
        <v>24</v>
      </c>
      <c r="F1711">
        <v>2</v>
      </c>
      <c r="G1711">
        <v>8.49</v>
      </c>
      <c r="H1711">
        <v>1106.1199999999999</v>
      </c>
      <c r="I1711">
        <v>1085.28</v>
      </c>
      <c r="J1711">
        <v>581.54999999999995</v>
      </c>
      <c r="K1711">
        <v>21.721627999999999</v>
      </c>
      <c r="L1711">
        <v>0</v>
      </c>
      <c r="M1711">
        <v>0</v>
      </c>
      <c r="N1711">
        <v>1</v>
      </c>
      <c r="O1711">
        <v>828190</v>
      </c>
      <c r="P1711">
        <v>20374</v>
      </c>
      <c r="Q1711">
        <v>15419</v>
      </c>
      <c r="R1711">
        <v>39.1</v>
      </c>
      <c r="S1711">
        <v>3867.01</v>
      </c>
      <c r="T1711">
        <v>353</v>
      </c>
      <c r="U1711">
        <v>329.87</v>
      </c>
      <c r="V1711">
        <v>307.97000000000003</v>
      </c>
      <c r="W1711">
        <v>38.997</v>
      </c>
      <c r="X1711">
        <v>26.5</v>
      </c>
      <c r="Y1711" s="8">
        <f t="shared" si="515"/>
        <v>299.64999999999998</v>
      </c>
      <c r="Z1711">
        <v>50.863999999999997</v>
      </c>
      <c r="AB1711" s="25">
        <f t="shared" si="516"/>
        <v>9849.5499999999993</v>
      </c>
      <c r="AC1711" s="26">
        <f t="shared" si="513"/>
        <v>13014.769550554511</v>
      </c>
      <c r="AE1711" s="26">
        <f t="shared" si="514"/>
        <v>14075.085855850271</v>
      </c>
      <c r="AF1711" s="25">
        <f t="shared" si="517"/>
        <v>62256</v>
      </c>
      <c r="AG1711">
        <f t="shared" si="507"/>
        <v>4689.921793624836</v>
      </c>
      <c r="AH1711" s="41">
        <f t="shared" si="519"/>
        <v>5.1947637942251622E-2</v>
      </c>
      <c r="AI1711" s="41">
        <f t="shared" si="520"/>
        <v>1.92132602973561E-6</v>
      </c>
      <c r="AJ1711" s="41">
        <f t="shared" si="521"/>
        <v>1.995063134972611E-10</v>
      </c>
      <c r="AK1711">
        <f t="shared" si="518"/>
        <v>1013.25</v>
      </c>
      <c r="AL1711">
        <v>273.14999999999998</v>
      </c>
      <c r="AM1711" s="27">
        <f t="shared" si="508"/>
        <v>306.47101204929686</v>
      </c>
      <c r="AN1711">
        <f t="shared" si="509"/>
        <v>1.0049106401441272</v>
      </c>
      <c r="AO1711" s="28">
        <f t="shared" si="510"/>
        <v>307.97598090407746</v>
      </c>
      <c r="AP1711" s="46">
        <f t="shared" si="511"/>
        <v>329.86940296627404</v>
      </c>
      <c r="AQ1711" s="28">
        <f t="shared" si="512"/>
        <v>5.9703372596686677E-4</v>
      </c>
      <c r="AR1711" s="52">
        <v>306.61703662130742</v>
      </c>
      <c r="AS1711" s="52">
        <v>328.41385393967187</v>
      </c>
      <c r="AT1711" s="52">
        <v>1.4561460603281375</v>
      </c>
    </row>
    <row r="1712" spans="1:46" x14ac:dyDescent="0.3">
      <c r="A1712" s="1">
        <v>42836</v>
      </c>
      <c r="B1712" s="2">
        <v>0.4604050925925926</v>
      </c>
      <c r="C1712" s="4">
        <f t="shared" si="504"/>
        <v>42836.460405092592</v>
      </c>
      <c r="D1712" s="5" t="str">
        <f t="shared" si="505"/>
        <v>v</v>
      </c>
      <c r="E1712" s="6">
        <f t="shared" si="506"/>
        <v>24</v>
      </c>
      <c r="F1712">
        <v>2</v>
      </c>
      <c r="G1712">
        <v>8.4429999999999996</v>
      </c>
      <c r="H1712">
        <v>1106.0999999999999</v>
      </c>
      <c r="I1712">
        <v>1085.4000000000001</v>
      </c>
      <c r="J1712">
        <v>579.875</v>
      </c>
      <c r="K1712">
        <v>21.693847999999999</v>
      </c>
      <c r="L1712">
        <v>0</v>
      </c>
      <c r="M1712">
        <v>0</v>
      </c>
      <c r="N1712">
        <v>1</v>
      </c>
      <c r="O1712">
        <v>828220</v>
      </c>
      <c r="P1712">
        <v>20374</v>
      </c>
      <c r="Q1712">
        <v>15420</v>
      </c>
      <c r="R1712">
        <v>39.1</v>
      </c>
      <c r="S1712">
        <v>3869.76</v>
      </c>
      <c r="T1712">
        <v>353</v>
      </c>
      <c r="U1712">
        <v>330.15</v>
      </c>
      <c r="V1712">
        <v>308.2</v>
      </c>
      <c r="W1712">
        <v>38.997</v>
      </c>
      <c r="X1712">
        <v>26.503</v>
      </c>
      <c r="Y1712" s="8">
        <f t="shared" si="515"/>
        <v>299.65299999999996</v>
      </c>
      <c r="Z1712">
        <v>50.851999999999997</v>
      </c>
      <c r="AB1712" s="25">
        <f t="shared" si="516"/>
        <v>9849.5499999999993</v>
      </c>
      <c r="AC1712" s="26">
        <f t="shared" si="513"/>
        <v>13013.925531776911</v>
      </c>
      <c r="AE1712" s="26">
        <f t="shared" si="514"/>
        <v>14075.085855850271</v>
      </c>
      <c r="AF1712" s="25">
        <f t="shared" si="517"/>
        <v>62256</v>
      </c>
      <c r="AG1712">
        <f t="shared" si="507"/>
        <v>4693.6550023282443</v>
      </c>
      <c r="AH1712" s="41">
        <f t="shared" si="519"/>
        <v>5.1947653078196598E-2</v>
      </c>
      <c r="AI1712" s="41">
        <f t="shared" si="520"/>
        <v>1.9213233462944819E-6</v>
      </c>
      <c r="AJ1712" s="41">
        <f t="shared" si="521"/>
        <v>1.9950667239003319E-10</v>
      </c>
      <c r="AK1712">
        <f t="shared" si="518"/>
        <v>1013.25</v>
      </c>
      <c r="AL1712">
        <v>273.14999999999998</v>
      </c>
      <c r="AM1712" s="27">
        <f t="shared" si="508"/>
        <v>306.78148363723523</v>
      </c>
      <c r="AN1712">
        <f t="shared" si="509"/>
        <v>1.0049388715098504</v>
      </c>
      <c r="AO1712" s="28">
        <f t="shared" si="510"/>
        <v>308.29663796652079</v>
      </c>
      <c r="AP1712" s="46">
        <f t="shared" si="511"/>
        <v>330.2493667395625</v>
      </c>
      <c r="AQ1712" s="28">
        <f t="shared" si="512"/>
        <v>-9.9366739562526618E-2</v>
      </c>
      <c r="AR1712" s="52">
        <v>306.93619183932407</v>
      </c>
      <c r="AS1712" s="52">
        <v>328.7920479865802</v>
      </c>
      <c r="AT1712" s="52">
        <v>1.3579520134197764</v>
      </c>
    </row>
    <row r="1713" spans="1:46" x14ac:dyDescent="0.3">
      <c r="A1713" s="1">
        <v>42836</v>
      </c>
      <c r="B1713" s="2">
        <v>0.46075231481481477</v>
      </c>
      <c r="C1713" s="4">
        <f t="shared" si="504"/>
        <v>42836.460752314815</v>
      </c>
      <c r="D1713" s="5" t="str">
        <f t="shared" si="505"/>
        <v>v</v>
      </c>
      <c r="E1713" s="6">
        <f t="shared" si="506"/>
        <v>24</v>
      </c>
      <c r="F1713">
        <v>2</v>
      </c>
      <c r="G1713">
        <v>8.5429999999999993</v>
      </c>
      <c r="H1713">
        <v>1106.07</v>
      </c>
      <c r="I1713">
        <v>1085.3</v>
      </c>
      <c r="J1713">
        <v>585.48699999999997</v>
      </c>
      <c r="K1713">
        <v>21.708276999999999</v>
      </c>
      <c r="L1713">
        <v>0</v>
      </c>
      <c r="M1713">
        <v>0</v>
      </c>
      <c r="N1713">
        <v>1</v>
      </c>
      <c r="O1713">
        <v>828250</v>
      </c>
      <c r="P1713">
        <v>20373</v>
      </c>
      <c r="Q1713">
        <v>15418</v>
      </c>
      <c r="R1713">
        <v>39.1</v>
      </c>
      <c r="S1713">
        <v>3866.84</v>
      </c>
      <c r="T1713">
        <v>353</v>
      </c>
      <c r="U1713">
        <v>329.88</v>
      </c>
      <c r="V1713">
        <v>307.97000000000003</v>
      </c>
      <c r="W1713">
        <v>38.996000000000002</v>
      </c>
      <c r="X1713">
        <v>26.504000000000001</v>
      </c>
      <c r="Y1713" s="8">
        <f t="shared" si="515"/>
        <v>299.654</v>
      </c>
      <c r="Z1713">
        <v>50.829000000000001</v>
      </c>
      <c r="AB1713" s="25">
        <f t="shared" si="516"/>
        <v>9849.5499999999993</v>
      </c>
      <c r="AC1713" s="26">
        <f t="shared" si="513"/>
        <v>13014.974844337787</v>
      </c>
      <c r="AE1713" s="26">
        <f t="shared" si="514"/>
        <v>14075.085855850271</v>
      </c>
      <c r="AF1713" s="25">
        <f t="shared" si="517"/>
        <v>62256</v>
      </c>
      <c r="AG1713">
        <f t="shared" si="507"/>
        <v>4689.0137515778788</v>
      </c>
      <c r="AH1713" s="41">
        <f t="shared" si="519"/>
        <v>5.1947668214141568E-2</v>
      </c>
      <c r="AI1713" s="41">
        <f t="shared" si="520"/>
        <v>1.9213206628533538E-6</v>
      </c>
      <c r="AJ1713" s="41">
        <f t="shared" si="521"/>
        <v>1.9950703128280529E-10</v>
      </c>
      <c r="AK1713">
        <f t="shared" si="518"/>
        <v>1013.25</v>
      </c>
      <c r="AL1713">
        <v>273.14999999999998</v>
      </c>
      <c r="AM1713" s="27">
        <f t="shared" si="508"/>
        <v>306.39562470882328</v>
      </c>
      <c r="AN1713">
        <f t="shared" si="509"/>
        <v>1.0049694822907413</v>
      </c>
      <c r="AO1713" s="28">
        <f t="shared" si="510"/>
        <v>307.91825233977443</v>
      </c>
      <c r="AP1713" s="46">
        <f t="shared" si="511"/>
        <v>329.8136484227557</v>
      </c>
      <c r="AQ1713" s="28">
        <f t="shared" si="512"/>
        <v>6.6351577244290638E-2</v>
      </c>
      <c r="AR1713" s="52">
        <v>306.55947381270443</v>
      </c>
      <c r="AS1713" s="52">
        <v>328.35825011490562</v>
      </c>
      <c r="AT1713" s="52">
        <v>1.5217498850943798</v>
      </c>
    </row>
    <row r="1714" spans="1:46" x14ac:dyDescent="0.3">
      <c r="A1714" s="1">
        <v>42836</v>
      </c>
      <c r="B1714" s="2">
        <v>0.46109953703703704</v>
      </c>
      <c r="C1714" s="4">
        <f t="shared" si="504"/>
        <v>42836.461099537039</v>
      </c>
      <c r="D1714" s="5" t="str">
        <f t="shared" si="505"/>
        <v>v</v>
      </c>
      <c r="E1714" s="6">
        <f t="shared" si="506"/>
        <v>24</v>
      </c>
      <c r="F1714">
        <v>2</v>
      </c>
      <c r="G1714">
        <v>8.4770000000000003</v>
      </c>
      <c r="H1714">
        <v>1106.02</v>
      </c>
      <c r="I1714">
        <v>1085.42</v>
      </c>
      <c r="J1714">
        <v>578.5</v>
      </c>
      <c r="K1714">
        <v>21.704940000000001</v>
      </c>
      <c r="L1714">
        <v>0</v>
      </c>
      <c r="M1714">
        <v>0</v>
      </c>
      <c r="N1714">
        <v>1</v>
      </c>
      <c r="O1714">
        <v>828280</v>
      </c>
      <c r="P1714">
        <v>20373</v>
      </c>
      <c r="Q1714">
        <v>15419</v>
      </c>
      <c r="R1714">
        <v>39.1</v>
      </c>
      <c r="S1714">
        <v>3870.06</v>
      </c>
      <c r="T1714">
        <v>353</v>
      </c>
      <c r="U1714">
        <v>330.21</v>
      </c>
      <c r="V1714">
        <v>308.25</v>
      </c>
      <c r="W1714">
        <v>39.000999999999998</v>
      </c>
      <c r="X1714">
        <v>26.507000000000001</v>
      </c>
      <c r="Y1714" s="8">
        <f t="shared" si="515"/>
        <v>299.65699999999998</v>
      </c>
      <c r="Z1714">
        <v>50.851999999999997</v>
      </c>
      <c r="AB1714" s="25">
        <f t="shared" si="516"/>
        <v>9849.5499999999993</v>
      </c>
      <c r="AC1714" s="26">
        <f t="shared" si="513"/>
        <v>13014.13075750697</v>
      </c>
      <c r="AE1714" s="26">
        <f t="shared" si="514"/>
        <v>14075.085855850271</v>
      </c>
      <c r="AF1714" s="25">
        <f t="shared" si="517"/>
        <v>62256</v>
      </c>
      <c r="AG1714">
        <f t="shared" si="507"/>
        <v>4692.7472612898327</v>
      </c>
      <c r="AH1714" s="41">
        <f t="shared" si="519"/>
        <v>5.1947683350086545E-2</v>
      </c>
      <c r="AI1714" s="41">
        <f t="shared" si="520"/>
        <v>1.9213179794122253E-6</v>
      </c>
      <c r="AJ1714" s="41">
        <f t="shared" si="521"/>
        <v>1.9950739017557738E-10</v>
      </c>
      <c r="AK1714">
        <f t="shared" si="518"/>
        <v>1013.25</v>
      </c>
      <c r="AL1714">
        <v>273.14999999999998</v>
      </c>
      <c r="AM1714" s="27">
        <f t="shared" si="508"/>
        <v>306.70608935541043</v>
      </c>
      <c r="AN1714">
        <f t="shared" si="509"/>
        <v>1.0050249758396268</v>
      </c>
      <c r="AO1714" s="28">
        <f t="shared" si="510"/>
        <v>308.24728004428778</v>
      </c>
      <c r="AP1714" s="46">
        <f t="shared" si="511"/>
        <v>330.20257854001562</v>
      </c>
      <c r="AQ1714" s="28">
        <f t="shared" si="512"/>
        <v>7.4214599843571705E-3</v>
      </c>
      <c r="AR1714" s="52">
        <v>306.88696293546656</v>
      </c>
      <c r="AS1714" s="52">
        <v>328.74537114178548</v>
      </c>
      <c r="AT1714" s="52">
        <v>1.4646288582144962</v>
      </c>
    </row>
    <row r="1715" spans="1:46" x14ac:dyDescent="0.3">
      <c r="A1715" s="1">
        <v>42836</v>
      </c>
      <c r="B1715" s="2">
        <v>0.46144675925925926</v>
      </c>
      <c r="C1715" s="4">
        <f t="shared" ref="C1715:C1778" si="522">A1715+B1715</f>
        <v>42836.461446759262</v>
      </c>
      <c r="D1715" s="5" t="str">
        <f t="shared" ref="D1715:D1778" si="523">IF(C1715-C1714&lt;0.01533,"v","f")</f>
        <v>v</v>
      </c>
      <c r="E1715" s="6">
        <f t="shared" ref="E1715:E1778" si="524">IF(D1715="v",E1714,E1714+1)</f>
        <v>24</v>
      </c>
      <c r="F1715">
        <v>2</v>
      </c>
      <c r="G1715">
        <v>8.5570000000000004</v>
      </c>
      <c r="H1715">
        <v>1106.03</v>
      </c>
      <c r="I1715">
        <v>1085.31</v>
      </c>
      <c r="J1715">
        <v>589.6</v>
      </c>
      <c r="K1715">
        <v>21.723198</v>
      </c>
      <c r="L1715">
        <v>0</v>
      </c>
      <c r="M1715">
        <v>0</v>
      </c>
      <c r="N1715">
        <v>1</v>
      </c>
      <c r="O1715">
        <v>828310</v>
      </c>
      <c r="P1715">
        <v>20374</v>
      </c>
      <c r="Q1715">
        <v>15419</v>
      </c>
      <c r="R1715">
        <v>39.1</v>
      </c>
      <c r="S1715">
        <v>3869.86</v>
      </c>
      <c r="T1715">
        <v>353</v>
      </c>
      <c r="U1715">
        <v>330.15</v>
      </c>
      <c r="V1715">
        <v>308.23</v>
      </c>
      <c r="W1715">
        <v>38.999000000000002</v>
      </c>
      <c r="X1715">
        <v>26.503</v>
      </c>
      <c r="Y1715" s="8">
        <f t="shared" si="515"/>
        <v>299.65299999999996</v>
      </c>
      <c r="Z1715">
        <v>50.854999999999997</v>
      </c>
      <c r="AB1715" s="25">
        <f t="shared" si="516"/>
        <v>9849.5499999999993</v>
      </c>
      <c r="AC1715" s="26">
        <f t="shared" si="513"/>
        <v>13014.769550554511</v>
      </c>
      <c r="AE1715" s="26">
        <f t="shared" si="514"/>
        <v>14075.085855850271</v>
      </c>
      <c r="AF1715" s="25">
        <f t="shared" si="517"/>
        <v>62256</v>
      </c>
      <c r="AG1715">
        <f t="shared" si="507"/>
        <v>4689.921793624836</v>
      </c>
      <c r="AH1715" s="41">
        <f t="shared" si="519"/>
        <v>5.1947698486031514E-2</v>
      </c>
      <c r="AI1715" s="41">
        <f t="shared" si="520"/>
        <v>1.9213152959710973E-6</v>
      </c>
      <c r="AJ1715" s="41">
        <f t="shared" si="521"/>
        <v>1.9950774906834947E-10</v>
      </c>
      <c r="AK1715">
        <f t="shared" si="518"/>
        <v>1013.25</v>
      </c>
      <c r="AL1715">
        <v>273.14999999999998</v>
      </c>
      <c r="AM1715" s="27">
        <f t="shared" si="508"/>
        <v>306.47120799036441</v>
      </c>
      <c r="AN1715">
        <f t="shared" si="509"/>
        <v>1.0050024735107057</v>
      </c>
      <c r="AO1715" s="28">
        <f t="shared" si="510"/>
        <v>308.00432209013019</v>
      </c>
      <c r="AP1715" s="46">
        <f t="shared" si="511"/>
        <v>329.908878171862</v>
      </c>
      <c r="AQ1715" s="28">
        <f t="shared" si="512"/>
        <v>0.24112182813797745</v>
      </c>
      <c r="AR1715" s="52">
        <v>306.64505669950978</v>
      </c>
      <c r="AS1715" s="52">
        <v>328.45294496574877</v>
      </c>
      <c r="AT1715" s="52">
        <v>1.697055034251207</v>
      </c>
    </row>
    <row r="1716" spans="1:46" x14ac:dyDescent="0.3">
      <c r="A1716" s="1">
        <v>42836</v>
      </c>
      <c r="B1716" s="2">
        <v>0.46179398148148149</v>
      </c>
      <c r="C1716" s="4">
        <f t="shared" si="522"/>
        <v>42836.461793981478</v>
      </c>
      <c r="D1716" s="5" t="str">
        <f t="shared" si="523"/>
        <v>v</v>
      </c>
      <c r="E1716" s="6">
        <f t="shared" si="524"/>
        <v>24</v>
      </c>
      <c r="F1716">
        <v>2</v>
      </c>
      <c r="G1716">
        <v>8.35</v>
      </c>
      <c r="H1716">
        <v>1106.02</v>
      </c>
      <c r="I1716">
        <v>1085.3399999999999</v>
      </c>
      <c r="J1716">
        <v>580.06200000000001</v>
      </c>
      <c r="K1716">
        <v>21.713284000000002</v>
      </c>
      <c r="L1716">
        <v>0</v>
      </c>
      <c r="M1716">
        <v>0</v>
      </c>
      <c r="N1716">
        <v>1</v>
      </c>
      <c r="O1716">
        <v>828340</v>
      </c>
      <c r="P1716">
        <v>20373</v>
      </c>
      <c r="Q1716">
        <v>15419</v>
      </c>
      <c r="R1716">
        <v>39.1</v>
      </c>
      <c r="S1716">
        <v>3871.59</v>
      </c>
      <c r="T1716">
        <v>354</v>
      </c>
      <c r="U1716">
        <v>330.31</v>
      </c>
      <c r="V1716">
        <v>308.37</v>
      </c>
      <c r="W1716">
        <v>39.000999999999998</v>
      </c>
      <c r="X1716">
        <v>26.498999999999999</v>
      </c>
      <c r="Y1716" s="8">
        <f t="shared" si="515"/>
        <v>299.649</v>
      </c>
      <c r="Z1716">
        <v>50.860999999999997</v>
      </c>
      <c r="AB1716" s="25">
        <f t="shared" si="516"/>
        <v>9849.5499999999993</v>
      </c>
      <c r="AC1716" s="26">
        <f t="shared" si="513"/>
        <v>13014.13075750697</v>
      </c>
      <c r="AE1716" s="26">
        <f t="shared" si="514"/>
        <v>14075.085855850271</v>
      </c>
      <c r="AF1716" s="25">
        <f t="shared" si="517"/>
        <v>62256</v>
      </c>
      <c r="AG1716">
        <f t="shared" si="507"/>
        <v>4692.7472612898327</v>
      </c>
      <c r="AH1716" s="41">
        <f t="shared" si="519"/>
        <v>5.1947713621976491E-2</v>
      </c>
      <c r="AI1716" s="41">
        <f t="shared" si="520"/>
        <v>1.9213126125299692E-6</v>
      </c>
      <c r="AJ1716" s="41">
        <f t="shared" si="521"/>
        <v>1.9950810796112157E-10</v>
      </c>
      <c r="AK1716">
        <f t="shared" si="518"/>
        <v>1013.25</v>
      </c>
      <c r="AL1716">
        <v>273.14999999999998</v>
      </c>
      <c r="AM1716" s="27">
        <f t="shared" si="508"/>
        <v>306.70618740310385</v>
      </c>
      <c r="AN1716">
        <f t="shared" si="509"/>
        <v>1.0049981444964355</v>
      </c>
      <c r="AO1716" s="28">
        <f t="shared" si="510"/>
        <v>308.23914924569539</v>
      </c>
      <c r="AP1716" s="46">
        <f t="shared" si="511"/>
        <v>330.1695319440642</v>
      </c>
      <c r="AQ1716" s="28">
        <f t="shared" si="512"/>
        <v>0.14046805593579847</v>
      </c>
      <c r="AR1716" s="52">
        <v>306.87876991576917</v>
      </c>
      <c r="AS1716" s="52">
        <v>328.71236530015386</v>
      </c>
      <c r="AT1716" s="52">
        <v>1.5976346998461395</v>
      </c>
    </row>
    <row r="1717" spans="1:46" x14ac:dyDescent="0.3">
      <c r="A1717" s="1">
        <v>42836</v>
      </c>
      <c r="B1717" s="2">
        <v>0.46214120370370365</v>
      </c>
      <c r="C1717" s="4">
        <f t="shared" si="522"/>
        <v>42836.462141203701</v>
      </c>
      <c r="D1717" s="5" t="str">
        <f t="shared" si="523"/>
        <v>v</v>
      </c>
      <c r="E1717" s="6">
        <f t="shared" si="524"/>
        <v>24</v>
      </c>
      <c r="F1717">
        <v>2</v>
      </c>
      <c r="G1717">
        <v>8.4969999999999999</v>
      </c>
      <c r="H1717">
        <v>1105.97</v>
      </c>
      <c r="I1717">
        <v>1085.32</v>
      </c>
      <c r="J1717">
        <v>576.66200000000003</v>
      </c>
      <c r="K1717">
        <v>21.717406</v>
      </c>
      <c r="L1717">
        <v>0</v>
      </c>
      <c r="M1717">
        <v>0</v>
      </c>
      <c r="N1717">
        <v>1</v>
      </c>
      <c r="O1717">
        <v>828370</v>
      </c>
      <c r="P1717">
        <v>20372</v>
      </c>
      <c r="Q1717">
        <v>15418</v>
      </c>
      <c r="R1717">
        <v>39.1</v>
      </c>
      <c r="S1717">
        <v>3869.52</v>
      </c>
      <c r="T1717">
        <v>353</v>
      </c>
      <c r="U1717">
        <v>330.14</v>
      </c>
      <c r="V1717">
        <v>308.22000000000003</v>
      </c>
      <c r="W1717">
        <v>39.000999999999998</v>
      </c>
      <c r="X1717">
        <v>26.504000000000001</v>
      </c>
      <c r="Y1717" s="8">
        <f t="shared" si="515"/>
        <v>299.654</v>
      </c>
      <c r="Z1717">
        <v>50.857999999999997</v>
      </c>
      <c r="AB1717" s="25">
        <f t="shared" si="516"/>
        <v>9849.5499999999993</v>
      </c>
      <c r="AC1717" s="26">
        <f t="shared" si="513"/>
        <v>13014.336009858607</v>
      </c>
      <c r="AE1717" s="26">
        <f t="shared" si="514"/>
        <v>14075.085855850271</v>
      </c>
      <c r="AF1717" s="25">
        <f t="shared" si="517"/>
        <v>62256</v>
      </c>
      <c r="AG1717">
        <f t="shared" si="507"/>
        <v>4691.8394025005937</v>
      </c>
      <c r="AH1717" s="41">
        <f t="shared" si="519"/>
        <v>5.194772875792146E-2</v>
      </c>
      <c r="AI1717" s="41">
        <f t="shared" si="520"/>
        <v>1.9213099290888411E-6</v>
      </c>
      <c r="AJ1717" s="41">
        <f t="shared" si="521"/>
        <v>1.9950846685389366E-10</v>
      </c>
      <c r="AK1717">
        <f t="shared" si="518"/>
        <v>1013.25</v>
      </c>
      <c r="AL1717">
        <v>273.14999999999998</v>
      </c>
      <c r="AM1717" s="27">
        <f t="shared" si="508"/>
        <v>306.630742039219</v>
      </c>
      <c r="AN1717">
        <f t="shared" si="509"/>
        <v>1.0050603499889872</v>
      </c>
      <c r="AO1717" s="28">
        <f t="shared" si="510"/>
        <v>308.18240091132031</v>
      </c>
      <c r="AP1717" s="46">
        <f t="shared" si="511"/>
        <v>330.1026630713784</v>
      </c>
      <c r="AQ1717" s="28">
        <f t="shared" si="512"/>
        <v>3.7336928621584775E-2</v>
      </c>
      <c r="AR1717" s="52">
        <v>306.82223224133281</v>
      </c>
      <c r="AS1717" s="52">
        <v>328.64574892293444</v>
      </c>
      <c r="AT1717" s="52">
        <v>1.4942510770655417</v>
      </c>
    </row>
    <row r="1718" spans="1:46" x14ac:dyDescent="0.3">
      <c r="A1718" s="1">
        <v>42836</v>
      </c>
      <c r="B1718" s="2">
        <v>0.46248842592592593</v>
      </c>
      <c r="C1718" s="4">
        <f t="shared" si="522"/>
        <v>42836.462488425925</v>
      </c>
      <c r="D1718" s="5" t="str">
        <f t="shared" si="523"/>
        <v>v</v>
      </c>
      <c r="E1718" s="6">
        <f t="shared" si="524"/>
        <v>24</v>
      </c>
      <c r="F1718">
        <v>2</v>
      </c>
      <c r="G1718">
        <v>8.51</v>
      </c>
      <c r="H1718">
        <v>1105.93</v>
      </c>
      <c r="I1718">
        <v>1085.29</v>
      </c>
      <c r="J1718">
        <v>587.17499999999995</v>
      </c>
      <c r="K1718">
        <v>21.712793000000001</v>
      </c>
      <c r="L1718">
        <v>0</v>
      </c>
      <c r="M1718">
        <v>0</v>
      </c>
      <c r="N1718">
        <v>1</v>
      </c>
      <c r="O1718">
        <v>828400</v>
      </c>
      <c r="P1718">
        <v>20371</v>
      </c>
      <c r="Q1718">
        <v>15418</v>
      </c>
      <c r="R1718">
        <v>39.1</v>
      </c>
      <c r="S1718">
        <v>3873.72</v>
      </c>
      <c r="T1718">
        <v>354</v>
      </c>
      <c r="U1718">
        <v>330.52</v>
      </c>
      <c r="V1718">
        <v>308.58</v>
      </c>
      <c r="W1718">
        <v>38.997</v>
      </c>
      <c r="X1718">
        <v>26.51</v>
      </c>
      <c r="Y1718" s="8">
        <f t="shared" si="515"/>
        <v>299.65999999999997</v>
      </c>
      <c r="Z1718">
        <v>50.865000000000002</v>
      </c>
      <c r="AB1718" s="25">
        <f t="shared" si="516"/>
        <v>9849.5499999999993</v>
      </c>
      <c r="AC1718" s="26">
        <f t="shared" si="513"/>
        <v>13013.697175379426</v>
      </c>
      <c r="AE1718" s="26">
        <f t="shared" si="514"/>
        <v>14075.085855850271</v>
      </c>
      <c r="AF1718" s="25">
        <f t="shared" si="517"/>
        <v>62256</v>
      </c>
      <c r="AG1718">
        <f t="shared" ref="AG1718:AG1781" si="525">AF1718*(1-(AC1718/AE1718))</f>
        <v>4694.6650534233077</v>
      </c>
      <c r="AH1718" s="41">
        <f t="shared" si="519"/>
        <v>5.1947743893866437E-2</v>
      </c>
      <c r="AI1718" s="41">
        <f t="shared" si="520"/>
        <v>1.921307245647713E-6</v>
      </c>
      <c r="AJ1718" s="41">
        <f t="shared" si="521"/>
        <v>1.9950882574666575E-10</v>
      </c>
      <c r="AK1718">
        <f t="shared" si="518"/>
        <v>1013.25</v>
      </c>
      <c r="AL1718">
        <v>273.14999999999998</v>
      </c>
      <c r="AM1718" s="27">
        <f t="shared" ref="AM1718:AM1781" si="526">AJ1718*(AG1718^3)+AI1718*(AG1718^2)+AH1718*AG1718</f>
        <v>306.86578805160752</v>
      </c>
      <c r="AN1718">
        <f t="shared" ref="AN1718:AN1781" si="527">(AK1718*Y1718)/(AL1718*H1718)</f>
        <v>1.0051168268145068</v>
      </c>
      <c r="AO1718" s="28">
        <f t="shared" ref="AO1718:AO1781" si="528">AM1718*AN1718</f>
        <v>308.43596714436472</v>
      </c>
      <c r="AP1718" s="46">
        <f t="shared" ref="AP1718:AP1781" si="529">AO1718*(I1718/1013.25)</f>
        <v>330.36513277286707</v>
      </c>
      <c r="AQ1718" s="28">
        <f t="shared" ref="AQ1718:AQ1781" si="530">U1718-AP1718</f>
        <v>0.15486722713291101</v>
      </c>
      <c r="AR1718" s="52">
        <v>307.07460123081751</v>
      </c>
      <c r="AS1718" s="52">
        <v>328.90697653076131</v>
      </c>
      <c r="AT1718" s="52">
        <v>1.6130234692386693</v>
      </c>
    </row>
    <row r="1719" spans="1:46" x14ac:dyDescent="0.3">
      <c r="A1719" s="1">
        <v>42836</v>
      </c>
      <c r="B1719" s="2">
        <v>0.46283564814814815</v>
      </c>
      <c r="C1719" s="4">
        <f t="shared" si="522"/>
        <v>42836.462835648148</v>
      </c>
      <c r="D1719" s="5" t="str">
        <f t="shared" si="523"/>
        <v>v</v>
      </c>
      <c r="E1719" s="6">
        <f t="shared" si="524"/>
        <v>24</v>
      </c>
      <c r="F1719">
        <v>2</v>
      </c>
      <c r="G1719">
        <v>8.4510000000000005</v>
      </c>
      <c r="H1719">
        <v>1105.8800000000001</v>
      </c>
      <c r="I1719">
        <v>1085.29</v>
      </c>
      <c r="J1719">
        <v>582.78700000000003</v>
      </c>
      <c r="K1719">
        <v>21.713186</v>
      </c>
      <c r="L1719">
        <v>0</v>
      </c>
      <c r="M1719">
        <v>0</v>
      </c>
      <c r="N1719">
        <v>1</v>
      </c>
      <c r="O1719">
        <v>828430</v>
      </c>
      <c r="P1719">
        <v>20373</v>
      </c>
      <c r="Q1719">
        <v>15418</v>
      </c>
      <c r="R1719">
        <v>39.1</v>
      </c>
      <c r="S1719">
        <v>3868.18</v>
      </c>
      <c r="T1719">
        <v>353</v>
      </c>
      <c r="U1719">
        <v>330.06</v>
      </c>
      <c r="V1719">
        <v>308.14999999999998</v>
      </c>
      <c r="W1719">
        <v>38.999000000000002</v>
      </c>
      <c r="X1719">
        <v>26.515000000000001</v>
      </c>
      <c r="Y1719" s="8">
        <f t="shared" si="515"/>
        <v>299.66499999999996</v>
      </c>
      <c r="Z1719">
        <v>50.859000000000002</v>
      </c>
      <c r="AB1719" s="25">
        <f t="shared" si="516"/>
        <v>9849.5499999999993</v>
      </c>
      <c r="AC1719" s="26">
        <f t="shared" si="513"/>
        <v>13014.974844337787</v>
      </c>
      <c r="AE1719" s="26">
        <f t="shared" si="514"/>
        <v>14075.085855850271</v>
      </c>
      <c r="AF1719" s="25">
        <f t="shared" si="517"/>
        <v>62256</v>
      </c>
      <c r="AG1719">
        <f t="shared" si="525"/>
        <v>4689.0137515778788</v>
      </c>
      <c r="AH1719" s="41">
        <f t="shared" si="519"/>
        <v>5.1947759029811413E-2</v>
      </c>
      <c r="AI1719" s="41">
        <f t="shared" si="520"/>
        <v>1.9213045622065845E-6</v>
      </c>
      <c r="AJ1719" s="41">
        <f t="shared" si="521"/>
        <v>1.9950918463943784E-10</v>
      </c>
      <c r="AK1719">
        <f t="shared" si="518"/>
        <v>1013.25</v>
      </c>
      <c r="AL1719">
        <v>273.14999999999998</v>
      </c>
      <c r="AM1719" s="27">
        <f t="shared" si="526"/>
        <v>306.39591854608068</v>
      </c>
      <c r="AN1719">
        <f t="shared" si="527"/>
        <v>1.005179042735505</v>
      </c>
      <c r="AO1719" s="28">
        <f t="shared" si="528"/>
        <v>307.98275610221515</v>
      </c>
      <c r="AP1719" s="46">
        <f t="shared" si="529"/>
        <v>329.87969935373604</v>
      </c>
      <c r="AQ1719" s="28">
        <f t="shared" si="530"/>
        <v>0.1803006462639587</v>
      </c>
      <c r="AR1719" s="52">
        <v>306.6233988779037</v>
      </c>
      <c r="AS1719" s="52">
        <v>328.42369461455718</v>
      </c>
      <c r="AT1719" s="52">
        <v>1.6363053854428244</v>
      </c>
    </row>
    <row r="1720" spans="1:46" x14ac:dyDescent="0.3">
      <c r="A1720" s="1">
        <v>42836</v>
      </c>
      <c r="B1720" s="2">
        <v>0.46318287037037037</v>
      </c>
      <c r="C1720" s="4">
        <f t="shared" si="522"/>
        <v>42836.463182870371</v>
      </c>
      <c r="D1720" s="5" t="str">
        <f t="shared" si="523"/>
        <v>v</v>
      </c>
      <c r="E1720" s="6">
        <f t="shared" si="524"/>
        <v>24</v>
      </c>
      <c r="F1720">
        <v>2</v>
      </c>
      <c r="G1720">
        <v>8.4359999999999999</v>
      </c>
      <c r="H1720">
        <v>1105.8599999999999</v>
      </c>
      <c r="I1720">
        <v>1085.19</v>
      </c>
      <c r="J1720">
        <v>584.48699999999997</v>
      </c>
      <c r="K1720">
        <v>21.702780000000001</v>
      </c>
      <c r="L1720">
        <v>0</v>
      </c>
      <c r="M1720">
        <v>0</v>
      </c>
      <c r="N1720">
        <v>1</v>
      </c>
      <c r="O1720">
        <v>828460</v>
      </c>
      <c r="P1720">
        <v>20371</v>
      </c>
      <c r="Q1720">
        <v>15418</v>
      </c>
      <c r="R1720">
        <v>39.1</v>
      </c>
      <c r="S1720">
        <v>3870.01</v>
      </c>
      <c r="T1720">
        <v>353</v>
      </c>
      <c r="U1720">
        <v>330.19</v>
      </c>
      <c r="V1720">
        <v>308.3</v>
      </c>
      <c r="W1720">
        <v>38.999000000000002</v>
      </c>
      <c r="X1720">
        <v>26.51</v>
      </c>
      <c r="Y1720" s="8">
        <f t="shared" si="515"/>
        <v>299.65999999999997</v>
      </c>
      <c r="Z1720">
        <v>50.832999999999998</v>
      </c>
      <c r="AB1720" s="25">
        <f t="shared" si="516"/>
        <v>9849.5499999999993</v>
      </c>
      <c r="AC1720" s="26">
        <f t="shared" si="513"/>
        <v>13013.697175379426</v>
      </c>
      <c r="AE1720" s="26">
        <f t="shared" si="514"/>
        <v>14075.085855850271</v>
      </c>
      <c r="AF1720" s="25">
        <f t="shared" si="517"/>
        <v>62256</v>
      </c>
      <c r="AG1720">
        <f t="shared" si="525"/>
        <v>4694.6650534233077</v>
      </c>
      <c r="AH1720" s="41">
        <f t="shared" si="519"/>
        <v>5.1947774165756383E-2</v>
      </c>
      <c r="AI1720" s="41">
        <f t="shared" si="520"/>
        <v>1.9213018787654564E-6</v>
      </c>
      <c r="AJ1720" s="41">
        <f t="shared" si="521"/>
        <v>1.9950954353220994E-10</v>
      </c>
      <c r="AK1720">
        <f t="shared" si="518"/>
        <v>1013.25</v>
      </c>
      <c r="AL1720">
        <v>273.14999999999998</v>
      </c>
      <c r="AM1720" s="27">
        <f t="shared" si="526"/>
        <v>306.86588615171627</v>
      </c>
      <c r="AN1720">
        <f t="shared" si="527"/>
        <v>1.0051804498570958</v>
      </c>
      <c r="AO1720" s="28">
        <f t="shared" si="528"/>
        <v>308.45558948777847</v>
      </c>
      <c r="AP1720" s="46">
        <f t="shared" si="529"/>
        <v>330.35570802491225</v>
      </c>
      <c r="AQ1720" s="28">
        <f t="shared" si="530"/>
        <v>-0.16570802491224867</v>
      </c>
      <c r="AR1720" s="52">
        <v>307.09403879261225</v>
      </c>
      <c r="AS1720" s="52">
        <v>328.89748823819878</v>
      </c>
      <c r="AT1720" s="52">
        <v>1.2925117618012223</v>
      </c>
    </row>
    <row r="1721" spans="1:46" x14ac:dyDescent="0.3">
      <c r="A1721" s="1">
        <v>42836</v>
      </c>
      <c r="B1721" s="2">
        <v>0.69107638888888889</v>
      </c>
      <c r="C1721" s="4">
        <f t="shared" si="522"/>
        <v>42836.691076388888</v>
      </c>
      <c r="D1721" s="5" t="str">
        <f t="shared" si="523"/>
        <v>f</v>
      </c>
      <c r="E1721" s="6">
        <f t="shared" si="524"/>
        <v>25</v>
      </c>
      <c r="F1721">
        <v>2</v>
      </c>
      <c r="G1721">
        <v>8.9190000000000005</v>
      </c>
      <c r="H1721">
        <v>1100.74</v>
      </c>
      <c r="I1721">
        <v>1088.05</v>
      </c>
      <c r="J1721">
        <v>816.7</v>
      </c>
      <c r="K1721">
        <v>21.382577000000001</v>
      </c>
      <c r="L1721">
        <v>1</v>
      </c>
      <c r="M1721">
        <v>0</v>
      </c>
      <c r="N1721">
        <v>1</v>
      </c>
      <c r="O1721">
        <v>829490</v>
      </c>
      <c r="P1721">
        <v>20973</v>
      </c>
      <c r="Q1721">
        <v>15429</v>
      </c>
      <c r="R1721">
        <v>38.700000000000003</v>
      </c>
      <c r="S1721">
        <v>2187.36</v>
      </c>
      <c r="T1721">
        <v>218</v>
      </c>
      <c r="U1721">
        <v>200.11</v>
      </c>
      <c r="V1721">
        <v>186.35</v>
      </c>
      <c r="W1721">
        <v>38.99</v>
      </c>
      <c r="X1721">
        <v>24.452999999999999</v>
      </c>
      <c r="Y1721" s="8">
        <f t="shared" si="515"/>
        <v>297.60299999999995</v>
      </c>
      <c r="Z1721">
        <v>47.034999999999997</v>
      </c>
      <c r="AB1721" s="25">
        <f t="shared" si="516"/>
        <v>9849.5499999999993</v>
      </c>
      <c r="AC1721" s="26">
        <f t="shared" ref="AC1721:AC1784" si="531">(P1721/Q1721)*AB1721</f>
        <v>13388.723322963249</v>
      </c>
      <c r="AD1721" s="26"/>
      <c r="AE1721" s="29">
        <f t="shared" ref="AE1721:AE1730" si="532">AE1722</f>
        <v>14075.207893889226</v>
      </c>
      <c r="AF1721" s="25">
        <f t="shared" si="517"/>
        <v>62256</v>
      </c>
      <c r="AG1721">
        <f t="shared" si="525"/>
        <v>3036.3873677576257</v>
      </c>
      <c r="AH1721" s="41">
        <f t="shared" si="519"/>
        <v>5.1948293833200473E-2</v>
      </c>
      <c r="AI1721" s="41">
        <f t="shared" si="520"/>
        <v>1.921209747286723E-6</v>
      </c>
      <c r="AJ1721" s="41">
        <f t="shared" si="521"/>
        <v>1.9952186551738504E-10</v>
      </c>
      <c r="AK1721">
        <f t="shared" si="518"/>
        <v>1013.25</v>
      </c>
      <c r="AL1721">
        <v>273.14999999999998</v>
      </c>
      <c r="AM1721" s="27">
        <f t="shared" si="526"/>
        <v>181.03352084586879</v>
      </c>
      <c r="AN1721">
        <f t="shared" si="527"/>
        <v>1.0029238605067208</v>
      </c>
      <c r="AO1721" s="28">
        <f t="shared" si="528"/>
        <v>181.56283760786263</v>
      </c>
      <c r="AP1721" s="46">
        <f t="shared" si="529"/>
        <v>194.96614405056496</v>
      </c>
      <c r="AQ1721" s="28">
        <f t="shared" si="530"/>
        <v>5.14385594943505</v>
      </c>
      <c r="AR1721" s="52">
        <v>180.69583751252057</v>
      </c>
      <c r="AS1721" s="52">
        <v>194.03514039526081</v>
      </c>
      <c r="AT1721" s="52">
        <v>6.0748596047392027</v>
      </c>
    </row>
    <row r="1722" spans="1:46" x14ac:dyDescent="0.3">
      <c r="A1722" s="1">
        <v>42836</v>
      </c>
      <c r="B1722" s="2">
        <v>0.69119212962962961</v>
      </c>
      <c r="C1722" s="4">
        <f t="shared" si="522"/>
        <v>42836.691192129627</v>
      </c>
      <c r="D1722" s="5" t="str">
        <f t="shared" si="523"/>
        <v>v</v>
      </c>
      <c r="E1722" s="6">
        <f t="shared" si="524"/>
        <v>25</v>
      </c>
      <c r="F1722">
        <v>2</v>
      </c>
      <c r="G1722">
        <v>8.4570000000000007</v>
      </c>
      <c r="H1722">
        <v>1101.04</v>
      </c>
      <c r="I1722">
        <v>1088.05</v>
      </c>
      <c r="J1722">
        <v>790.05</v>
      </c>
      <c r="K1722">
        <v>21.411435999999998</v>
      </c>
      <c r="L1722">
        <v>1</v>
      </c>
      <c r="M1722">
        <v>0</v>
      </c>
      <c r="N1722">
        <v>1</v>
      </c>
      <c r="O1722">
        <v>829500</v>
      </c>
      <c r="P1722">
        <v>21948</v>
      </c>
      <c r="Q1722">
        <v>15415</v>
      </c>
      <c r="R1722">
        <v>38.700000000000003</v>
      </c>
      <c r="S1722">
        <v>-659.09</v>
      </c>
      <c r="T1722">
        <v>26</v>
      </c>
      <c r="U1722">
        <v>45</v>
      </c>
      <c r="V1722">
        <v>41.91</v>
      </c>
      <c r="W1722">
        <v>38.991999999999997</v>
      </c>
      <c r="X1722">
        <v>24.581</v>
      </c>
      <c r="Y1722" s="8">
        <f t="shared" si="515"/>
        <v>297.73099999999999</v>
      </c>
      <c r="Z1722">
        <v>43.048000000000002</v>
      </c>
      <c r="AB1722" s="25">
        <f t="shared" si="516"/>
        <v>9849.5499999999993</v>
      </c>
      <c r="AC1722" s="26">
        <f t="shared" si="531"/>
        <v>14023.86788193318</v>
      </c>
      <c r="AD1722" s="26"/>
      <c r="AE1722" s="29">
        <f t="shared" si="532"/>
        <v>14075.207893889226</v>
      </c>
      <c r="AF1722" s="25">
        <f t="shared" si="517"/>
        <v>62256</v>
      </c>
      <c r="AG1722">
        <f t="shared" si="525"/>
        <v>227.08181708088571</v>
      </c>
      <c r="AH1722" s="41">
        <f t="shared" si="519"/>
        <v>5.1948298878515466E-2</v>
      </c>
      <c r="AI1722" s="41">
        <f t="shared" si="520"/>
        <v>1.9212088528063468E-6</v>
      </c>
      <c r="AJ1722" s="41">
        <f t="shared" si="521"/>
        <v>1.9952198514830907E-10</v>
      </c>
      <c r="AK1722">
        <f t="shared" si="518"/>
        <v>1013.25</v>
      </c>
      <c r="AL1722">
        <v>273.14999999999998</v>
      </c>
      <c r="AM1722" s="27">
        <f t="shared" si="526"/>
        <v>11.897919800302791</v>
      </c>
      <c r="AN1722">
        <f t="shared" si="527"/>
        <v>1.003081837398563</v>
      </c>
      <c r="AO1722" s="28">
        <f t="shared" si="528"/>
        <v>11.934587254508468</v>
      </c>
      <c r="AP1722" s="46">
        <f t="shared" si="529"/>
        <v>12.815620688149952</v>
      </c>
      <c r="AQ1722" s="28">
        <f t="shared" si="530"/>
        <v>32.184379311850051</v>
      </c>
      <c r="AR1722" s="52">
        <v>11.842979907480153</v>
      </c>
      <c r="AS1722" s="52">
        <v>12.717250716342246</v>
      </c>
      <c r="AT1722" s="52">
        <v>32.282749283657751</v>
      </c>
    </row>
    <row r="1723" spans="1:46" x14ac:dyDescent="0.3">
      <c r="A1723" s="1">
        <v>42836</v>
      </c>
      <c r="B1723" s="2">
        <v>0.69130787037037045</v>
      </c>
      <c r="C1723" s="4">
        <f t="shared" si="522"/>
        <v>42836.691307870373</v>
      </c>
      <c r="D1723" s="5" t="str">
        <f t="shared" si="523"/>
        <v>v</v>
      </c>
      <c r="E1723" s="6">
        <f t="shared" si="524"/>
        <v>25</v>
      </c>
      <c r="F1723">
        <v>2</v>
      </c>
      <c r="G1723">
        <v>8.8260000000000005</v>
      </c>
      <c r="H1723">
        <v>1101.28</v>
      </c>
      <c r="I1723">
        <v>1088.0999999999999</v>
      </c>
      <c r="J1723">
        <v>813.02499999999998</v>
      </c>
      <c r="K1723">
        <v>21.399263999999999</v>
      </c>
      <c r="L1723">
        <v>1</v>
      </c>
      <c r="M1723">
        <v>0</v>
      </c>
      <c r="N1723">
        <v>1</v>
      </c>
      <c r="O1723">
        <v>829510</v>
      </c>
      <c r="P1723">
        <v>22028</v>
      </c>
      <c r="Q1723">
        <v>15415</v>
      </c>
      <c r="R1723">
        <v>38.700000000000003</v>
      </c>
      <c r="S1723">
        <v>-891.1</v>
      </c>
      <c r="T1723">
        <v>9</v>
      </c>
      <c r="U1723">
        <v>35.68</v>
      </c>
      <c r="V1723">
        <v>33.22</v>
      </c>
      <c r="W1723">
        <v>38.991999999999997</v>
      </c>
      <c r="X1723">
        <v>24.661000000000001</v>
      </c>
      <c r="Y1723" s="8">
        <f t="shared" si="515"/>
        <v>297.81099999999998</v>
      </c>
      <c r="Z1723">
        <v>42.555999999999997</v>
      </c>
      <c r="AB1723" s="25">
        <f t="shared" si="516"/>
        <v>9849.5499999999993</v>
      </c>
      <c r="AC1723" s="26">
        <f t="shared" si="531"/>
        <v>14074.984586441777</v>
      </c>
      <c r="AD1723" s="26"/>
      <c r="AE1723" s="29">
        <f t="shared" si="532"/>
        <v>14075.207893889226</v>
      </c>
      <c r="AF1723" s="25">
        <f t="shared" si="517"/>
        <v>62256</v>
      </c>
      <c r="AG1723">
        <f t="shared" si="525"/>
        <v>0.98771034525419843</v>
      </c>
      <c r="AH1723" s="41">
        <f t="shared" si="519"/>
        <v>5.1948303923830451E-2</v>
      </c>
      <c r="AI1723" s="41">
        <f t="shared" si="520"/>
        <v>1.9212079583259711E-6</v>
      </c>
      <c r="AJ1723" s="41">
        <f t="shared" si="521"/>
        <v>1.9952210477923311E-10</v>
      </c>
      <c r="AK1723">
        <f t="shared" si="518"/>
        <v>1013.25</v>
      </c>
      <c r="AL1723">
        <v>273.14999999999998</v>
      </c>
      <c r="AM1723" s="27">
        <f t="shared" si="526"/>
        <v>5.131175167239671E-2</v>
      </c>
      <c r="AN1723">
        <f t="shared" si="527"/>
        <v>1.0031327058252939</v>
      </c>
      <c r="AO1723" s="28">
        <f t="shared" si="528"/>
        <v>5.1472496295766862E-2</v>
      </c>
      <c r="AP1723" s="46">
        <f t="shared" si="529"/>
        <v>5.5274831699406779E-2</v>
      </c>
      <c r="AQ1723" s="28">
        <f t="shared" si="530"/>
        <v>35.624725168300593</v>
      </c>
      <c r="AR1723" s="52">
        <v>5.1057903397974412E-2</v>
      </c>
      <c r="AS1723" s="52">
        <v>5.482961232404239E-2</v>
      </c>
      <c r="AT1723" s="52">
        <v>35.625170387675958</v>
      </c>
    </row>
    <row r="1724" spans="1:46" x14ac:dyDescent="0.3">
      <c r="A1724" s="1">
        <v>42836</v>
      </c>
      <c r="B1724" s="2">
        <v>0.69142361111111106</v>
      </c>
      <c r="C1724" s="4">
        <f t="shared" si="522"/>
        <v>42836.691423611112</v>
      </c>
      <c r="D1724" s="5" t="str">
        <f t="shared" si="523"/>
        <v>v</v>
      </c>
      <c r="E1724" s="6">
        <f t="shared" si="524"/>
        <v>25</v>
      </c>
      <c r="F1724">
        <v>2</v>
      </c>
      <c r="G1724">
        <v>8.7059999999999995</v>
      </c>
      <c r="H1724">
        <v>1101.54</v>
      </c>
      <c r="I1724">
        <v>1088.08</v>
      </c>
      <c r="J1724">
        <v>813.1</v>
      </c>
      <c r="K1724">
        <v>21.400639000000002</v>
      </c>
      <c r="L1724">
        <v>1</v>
      </c>
      <c r="M1724">
        <v>0</v>
      </c>
      <c r="N1724">
        <v>1</v>
      </c>
      <c r="O1724">
        <v>829520</v>
      </c>
      <c r="P1724">
        <v>22027</v>
      </c>
      <c r="Q1724">
        <v>15414</v>
      </c>
      <c r="R1724">
        <v>38.700000000000003</v>
      </c>
      <c r="S1724">
        <v>-891.02</v>
      </c>
      <c r="T1724">
        <v>9</v>
      </c>
      <c r="U1724">
        <v>35.68</v>
      </c>
      <c r="V1724">
        <v>33.22</v>
      </c>
      <c r="W1724">
        <v>38.999000000000002</v>
      </c>
      <c r="X1724">
        <v>24.731000000000002</v>
      </c>
      <c r="Y1724" s="8">
        <f t="shared" si="515"/>
        <v>297.88099999999997</v>
      </c>
      <c r="Z1724">
        <v>42.433999999999997</v>
      </c>
      <c r="AB1724" s="25">
        <f t="shared" si="516"/>
        <v>9849.5499999999993</v>
      </c>
      <c r="AC1724" s="26">
        <f t="shared" si="531"/>
        <v>14075.258716102244</v>
      </c>
      <c r="AD1724" s="26"/>
      <c r="AE1724" s="29">
        <f t="shared" si="532"/>
        <v>14075.207893889226</v>
      </c>
      <c r="AF1724" s="25">
        <f t="shared" si="517"/>
        <v>62256</v>
      </c>
      <c r="AG1724">
        <f t="shared" si="525"/>
        <v>-0.22479154250961386</v>
      </c>
      <c r="AH1724" s="41">
        <f t="shared" si="519"/>
        <v>5.1948308969145443E-2</v>
      </c>
      <c r="AI1724" s="41">
        <f t="shared" si="520"/>
        <v>1.9212070638455949E-6</v>
      </c>
      <c r="AJ1724" s="41">
        <f t="shared" si="521"/>
        <v>1.9952222441015714E-10</v>
      </c>
      <c r="AK1724">
        <f t="shared" si="518"/>
        <v>1013.25</v>
      </c>
      <c r="AL1724">
        <v>273.14999999999998</v>
      </c>
      <c r="AM1724" s="27">
        <f t="shared" si="526"/>
        <v>-1.1677443425235993E-2</v>
      </c>
      <c r="AN1724">
        <f t="shared" si="527"/>
        <v>1.0031316623005064</v>
      </c>
      <c r="AO1724" s="28">
        <f t="shared" si="528"/>
        <v>-1.1714013234577101E-2</v>
      </c>
      <c r="AP1724" s="46">
        <f t="shared" si="529"/>
        <v>-1.2579110308688527E-2</v>
      </c>
      <c r="AQ1724" s="28">
        <f t="shared" si="530"/>
        <v>35.692579110308685</v>
      </c>
      <c r="AR1724" s="52">
        <v>-1.16196353234139E-2</v>
      </c>
      <c r="AS1724" s="52">
        <v>-1.2477762450234586E-2</v>
      </c>
      <c r="AT1724" s="52">
        <v>35.692477762450231</v>
      </c>
    </row>
    <row r="1725" spans="1:46" x14ac:dyDescent="0.3">
      <c r="A1725" s="1">
        <v>42836</v>
      </c>
      <c r="B1725" s="2">
        <v>0.69153935185185189</v>
      </c>
      <c r="C1725" s="4">
        <f t="shared" si="522"/>
        <v>42836.69153935185</v>
      </c>
      <c r="D1725" s="5" t="str">
        <f t="shared" si="523"/>
        <v>v</v>
      </c>
      <c r="E1725" s="6">
        <f t="shared" si="524"/>
        <v>25</v>
      </c>
      <c r="F1725">
        <v>2</v>
      </c>
      <c r="G1725">
        <v>8.5709999999999997</v>
      </c>
      <c r="H1725">
        <v>1101.78</v>
      </c>
      <c r="I1725">
        <v>1088.1500000000001</v>
      </c>
      <c r="J1725">
        <v>786.42499999999995</v>
      </c>
      <c r="K1725">
        <v>21.414382</v>
      </c>
      <c r="L1725">
        <v>1</v>
      </c>
      <c r="M1725">
        <v>0</v>
      </c>
      <c r="N1725">
        <v>1</v>
      </c>
      <c r="O1725">
        <v>829530</v>
      </c>
      <c r="P1725">
        <v>22028</v>
      </c>
      <c r="Q1725">
        <v>15415</v>
      </c>
      <c r="R1725">
        <v>38.700000000000003</v>
      </c>
      <c r="S1725">
        <v>-890.28</v>
      </c>
      <c r="T1725">
        <v>9</v>
      </c>
      <c r="U1725">
        <v>35.71</v>
      </c>
      <c r="V1725">
        <v>33.25</v>
      </c>
      <c r="W1725">
        <v>39</v>
      </c>
      <c r="X1725">
        <v>24.809000000000001</v>
      </c>
      <c r="Y1725" s="8">
        <f t="shared" si="515"/>
        <v>297.959</v>
      </c>
      <c r="Z1725">
        <v>42.357999999999997</v>
      </c>
      <c r="AB1725" s="25">
        <f t="shared" si="516"/>
        <v>9849.5499999999993</v>
      </c>
      <c r="AC1725" s="26">
        <f t="shared" si="531"/>
        <v>14074.984586441777</v>
      </c>
      <c r="AD1725" s="26"/>
      <c r="AE1725" s="29">
        <f t="shared" si="532"/>
        <v>14075.207893889226</v>
      </c>
      <c r="AF1725" s="25">
        <f t="shared" si="517"/>
        <v>62256</v>
      </c>
      <c r="AG1725">
        <f t="shared" si="525"/>
        <v>0.98771034525419843</v>
      </c>
      <c r="AH1725" s="41">
        <f t="shared" si="519"/>
        <v>5.1948314014460435E-2</v>
      </c>
      <c r="AI1725" s="41">
        <f t="shared" si="520"/>
        <v>1.9212061693652188E-6</v>
      </c>
      <c r="AJ1725" s="41">
        <f t="shared" si="521"/>
        <v>1.9952234404108116E-10</v>
      </c>
      <c r="AK1725">
        <f t="shared" si="518"/>
        <v>1013.25</v>
      </c>
      <c r="AL1725">
        <v>273.14999999999998</v>
      </c>
      <c r="AM1725" s="27">
        <f t="shared" si="526"/>
        <v>5.131176163727131E-2</v>
      </c>
      <c r="AN1725">
        <f t="shared" si="527"/>
        <v>1.003175763139571</v>
      </c>
      <c r="AO1725" s="28">
        <f t="shared" si="528"/>
        <v>5.1474715638505412E-2</v>
      </c>
      <c r="AP1725" s="46">
        <f t="shared" si="529"/>
        <v>5.5279755067396665E-2</v>
      </c>
      <c r="AQ1725" s="28">
        <f t="shared" si="530"/>
        <v>35.654720244932605</v>
      </c>
      <c r="AR1725" s="52">
        <v>5.1060094948683674E-2</v>
      </c>
      <c r="AS1725" s="52">
        <v>5.4834485387031971E-2</v>
      </c>
      <c r="AT1725" s="52">
        <v>35.655165514612968</v>
      </c>
    </row>
    <row r="1726" spans="1:46" x14ac:dyDescent="0.3">
      <c r="A1726" s="1">
        <v>42836</v>
      </c>
      <c r="B1726" s="2">
        <v>0.69165509259259261</v>
      </c>
      <c r="C1726" s="4">
        <f t="shared" si="522"/>
        <v>42836.691655092596</v>
      </c>
      <c r="D1726" s="5" t="str">
        <f t="shared" si="523"/>
        <v>v</v>
      </c>
      <c r="E1726" s="6">
        <f t="shared" si="524"/>
        <v>25</v>
      </c>
      <c r="F1726">
        <v>2</v>
      </c>
      <c r="G1726">
        <v>8.5670000000000002</v>
      </c>
      <c r="H1726">
        <v>1102.05</v>
      </c>
      <c r="I1726">
        <v>1088.26</v>
      </c>
      <c r="J1726">
        <v>791.625</v>
      </c>
      <c r="K1726">
        <v>21.401620000000001</v>
      </c>
      <c r="L1726">
        <v>1</v>
      </c>
      <c r="M1726">
        <v>0</v>
      </c>
      <c r="N1726">
        <v>1</v>
      </c>
      <c r="O1726">
        <v>829540</v>
      </c>
      <c r="P1726">
        <v>22028</v>
      </c>
      <c r="Q1726">
        <v>15416</v>
      </c>
      <c r="R1726">
        <v>38.700000000000003</v>
      </c>
      <c r="S1726">
        <v>-885.37</v>
      </c>
      <c r="T1726">
        <v>10</v>
      </c>
      <c r="U1726">
        <v>35.9</v>
      </c>
      <c r="V1726">
        <v>33.42</v>
      </c>
      <c r="W1726">
        <v>38.994</v>
      </c>
      <c r="X1726">
        <v>24.859000000000002</v>
      </c>
      <c r="Y1726" s="8">
        <f t="shared" si="515"/>
        <v>298.00899999999996</v>
      </c>
      <c r="Z1726">
        <v>42.323999999999998</v>
      </c>
      <c r="AB1726" s="25">
        <f t="shared" si="516"/>
        <v>9849.5499999999993</v>
      </c>
      <c r="AC1726" s="26">
        <f t="shared" si="531"/>
        <v>14074.071574987025</v>
      </c>
      <c r="AD1726" s="26"/>
      <c r="AE1726" s="29">
        <f t="shared" si="532"/>
        <v>14075.207893889226</v>
      </c>
      <c r="AF1726" s="25">
        <f t="shared" si="517"/>
        <v>62256</v>
      </c>
      <c r="AG1726">
        <f t="shared" si="525"/>
        <v>5.0260479354014063</v>
      </c>
      <c r="AH1726" s="41">
        <f t="shared" si="519"/>
        <v>5.1948319059775427E-2</v>
      </c>
      <c r="AI1726" s="41">
        <f t="shared" si="520"/>
        <v>1.9212052748848426E-6</v>
      </c>
      <c r="AJ1726" s="41">
        <f t="shared" si="521"/>
        <v>1.9952246367200521E-10</v>
      </c>
      <c r="AK1726">
        <f t="shared" si="518"/>
        <v>1013.25</v>
      </c>
      <c r="AL1726">
        <v>273.14999999999998</v>
      </c>
      <c r="AM1726" s="27">
        <f t="shared" si="526"/>
        <v>0.26114329895979516</v>
      </c>
      <c r="AN1726">
        <f t="shared" si="527"/>
        <v>1.0030982871245815</v>
      </c>
      <c r="AO1726" s="28">
        <f t="shared" si="528"/>
        <v>0.26195239588063302</v>
      </c>
      <c r="AP1726" s="46">
        <f t="shared" si="529"/>
        <v>0.28134449971977071</v>
      </c>
      <c r="AQ1726" s="28">
        <f t="shared" si="530"/>
        <v>35.618655500280227</v>
      </c>
      <c r="AR1726" s="52">
        <v>0.25984421031066762</v>
      </c>
      <c r="AS1726" s="52">
        <v>0.27908024703941486</v>
      </c>
      <c r="AT1726" s="52">
        <v>35.620919752960582</v>
      </c>
    </row>
    <row r="1727" spans="1:46" x14ac:dyDescent="0.3">
      <c r="A1727" s="1">
        <v>42836</v>
      </c>
      <c r="B1727" s="2">
        <v>0.69177083333333333</v>
      </c>
      <c r="C1727" s="4">
        <f t="shared" si="522"/>
        <v>42836.691770833335</v>
      </c>
      <c r="D1727" s="5" t="str">
        <f t="shared" si="523"/>
        <v>v</v>
      </c>
      <c r="E1727" s="6">
        <f t="shared" si="524"/>
        <v>25</v>
      </c>
      <c r="F1727">
        <v>2</v>
      </c>
      <c r="G1727">
        <v>8.6850000000000005</v>
      </c>
      <c r="H1727">
        <v>1102.3499999999999</v>
      </c>
      <c r="I1727">
        <v>1088.32</v>
      </c>
      <c r="J1727">
        <v>800.22500000000002</v>
      </c>
      <c r="K1727">
        <v>21.405940000000001</v>
      </c>
      <c r="L1727">
        <v>1</v>
      </c>
      <c r="M1727">
        <v>0</v>
      </c>
      <c r="N1727">
        <v>1</v>
      </c>
      <c r="O1727">
        <v>829550</v>
      </c>
      <c r="P1727">
        <v>22028</v>
      </c>
      <c r="Q1727">
        <v>15414</v>
      </c>
      <c r="R1727">
        <v>38.700000000000003</v>
      </c>
      <c r="S1727">
        <v>-895.2</v>
      </c>
      <c r="T1727">
        <v>9</v>
      </c>
      <c r="U1727">
        <v>35.54</v>
      </c>
      <c r="V1727">
        <v>33.090000000000003</v>
      </c>
      <c r="W1727">
        <v>39.003</v>
      </c>
      <c r="X1727">
        <v>24.913</v>
      </c>
      <c r="Y1727" s="8">
        <f t="shared" si="515"/>
        <v>298.06299999999999</v>
      </c>
      <c r="Z1727">
        <v>42.338000000000001</v>
      </c>
      <c r="AB1727" s="25">
        <f t="shared" si="516"/>
        <v>9849.5499999999993</v>
      </c>
      <c r="AC1727" s="26">
        <f t="shared" si="531"/>
        <v>14075.897716361747</v>
      </c>
      <c r="AD1727" s="26"/>
      <c r="AE1727" s="29">
        <f t="shared" si="532"/>
        <v>14075.207893889226</v>
      </c>
      <c r="AF1727" s="25">
        <f t="shared" si="517"/>
        <v>62256</v>
      </c>
      <c r="AG1727">
        <f t="shared" si="525"/>
        <v>-3.051151227966777</v>
      </c>
      <c r="AH1727" s="41">
        <f t="shared" si="519"/>
        <v>5.194832410509042E-2</v>
      </c>
      <c r="AI1727" s="41">
        <f t="shared" si="520"/>
        <v>1.9212043804044668E-6</v>
      </c>
      <c r="AJ1727" s="41">
        <f t="shared" si="521"/>
        <v>1.9952258330292923E-10</v>
      </c>
      <c r="AK1727">
        <f t="shared" si="518"/>
        <v>1013.25</v>
      </c>
      <c r="AL1727">
        <v>273.14999999999998</v>
      </c>
      <c r="AM1727" s="27">
        <f t="shared" si="526"/>
        <v>-0.15848431305352023</v>
      </c>
      <c r="AN1727">
        <f t="shared" si="527"/>
        <v>1.0030070126007822</v>
      </c>
      <c r="AO1727" s="28">
        <f t="shared" si="528"/>
        <v>-0.15896087737989847</v>
      </c>
      <c r="AP1727" s="46">
        <f t="shared" si="529"/>
        <v>-0.17073802326187132</v>
      </c>
      <c r="AQ1727" s="28">
        <f t="shared" si="530"/>
        <v>35.710738023261868</v>
      </c>
      <c r="AR1727" s="52">
        <v>-0.15767933340182222</v>
      </c>
      <c r="AS1727" s="52">
        <v>-0.16936153183110897</v>
      </c>
      <c r="AT1727" s="52">
        <v>35.709361531831107</v>
      </c>
    </row>
    <row r="1728" spans="1:46" x14ac:dyDescent="0.3">
      <c r="A1728" s="1">
        <v>42836</v>
      </c>
      <c r="B1728" s="2">
        <v>0.69188657407407417</v>
      </c>
      <c r="C1728" s="4">
        <f t="shared" si="522"/>
        <v>42836.691886574074</v>
      </c>
      <c r="D1728" s="5" t="str">
        <f t="shared" si="523"/>
        <v>v</v>
      </c>
      <c r="E1728" s="6">
        <f t="shared" si="524"/>
        <v>25</v>
      </c>
      <c r="F1728">
        <v>2</v>
      </c>
      <c r="G1728">
        <v>8.7910000000000004</v>
      </c>
      <c r="H1728">
        <v>1102.6400000000001</v>
      </c>
      <c r="I1728">
        <v>1088.4100000000001</v>
      </c>
      <c r="J1728">
        <v>790.75</v>
      </c>
      <c r="K1728">
        <v>21.403780000000001</v>
      </c>
      <c r="L1728">
        <v>1</v>
      </c>
      <c r="M1728">
        <v>0</v>
      </c>
      <c r="N1728">
        <v>1</v>
      </c>
      <c r="O1728">
        <v>829560</v>
      </c>
      <c r="P1728">
        <v>22028</v>
      </c>
      <c r="Q1728">
        <v>15414</v>
      </c>
      <c r="R1728">
        <v>38.700000000000003</v>
      </c>
      <c r="S1728">
        <v>-895.2</v>
      </c>
      <c r="T1728">
        <v>9</v>
      </c>
      <c r="U1728">
        <v>35.54</v>
      </c>
      <c r="V1728">
        <v>33.090000000000003</v>
      </c>
      <c r="W1728">
        <v>38.999000000000002</v>
      </c>
      <c r="X1728">
        <v>24.959</v>
      </c>
      <c r="Y1728" s="8">
        <f t="shared" si="515"/>
        <v>298.10899999999998</v>
      </c>
      <c r="Z1728">
        <v>42.368000000000002</v>
      </c>
      <c r="AB1728" s="25">
        <f t="shared" si="516"/>
        <v>9849.5499999999993</v>
      </c>
      <c r="AC1728" s="26">
        <f t="shared" si="531"/>
        <v>14075.897716361747</v>
      </c>
      <c r="AD1728" s="26"/>
      <c r="AE1728" s="29">
        <f t="shared" si="532"/>
        <v>14075.207893889226</v>
      </c>
      <c r="AF1728" s="25">
        <f t="shared" si="517"/>
        <v>62256</v>
      </c>
      <c r="AG1728">
        <f t="shared" si="525"/>
        <v>-3.051151227966777</v>
      </c>
      <c r="AH1728" s="41">
        <f t="shared" si="519"/>
        <v>5.1948329150405412E-2</v>
      </c>
      <c r="AI1728" s="41">
        <f t="shared" si="520"/>
        <v>1.9212034859240907E-6</v>
      </c>
      <c r="AJ1728" s="41">
        <f t="shared" si="521"/>
        <v>1.9952270293385325E-10</v>
      </c>
      <c r="AK1728">
        <f t="shared" si="518"/>
        <v>1013.25</v>
      </c>
      <c r="AL1728">
        <v>273.14999999999998</v>
      </c>
      <c r="AM1728" s="27">
        <f t="shared" si="526"/>
        <v>-0.15848432845586982</v>
      </c>
      <c r="AN1728">
        <f t="shared" si="527"/>
        <v>1.0028979697390832</v>
      </c>
      <c r="AO1728" s="28">
        <f t="shared" si="528"/>
        <v>-0.15894361124385387</v>
      </c>
      <c r="AP1728" s="46">
        <f t="shared" si="529"/>
        <v>-0.17073359576997091</v>
      </c>
      <c r="AQ1728" s="28">
        <f t="shared" si="530"/>
        <v>35.710733595769973</v>
      </c>
      <c r="AR1728" s="52">
        <v>-0.15766219114306537</v>
      </c>
      <c r="AS1728" s="52">
        <v>-0.16935712357465957</v>
      </c>
      <c r="AT1728" s="52">
        <v>35.709357123574655</v>
      </c>
    </row>
    <row r="1729" spans="1:46" x14ac:dyDescent="0.3">
      <c r="A1729" s="1">
        <v>42836</v>
      </c>
      <c r="B1729" s="2">
        <v>0.69200231481481478</v>
      </c>
      <c r="C1729" s="4">
        <f t="shared" si="522"/>
        <v>42836.692002314812</v>
      </c>
      <c r="D1729" s="5" t="str">
        <f t="shared" si="523"/>
        <v>v</v>
      </c>
      <c r="E1729" s="6">
        <f t="shared" si="524"/>
        <v>25</v>
      </c>
      <c r="F1729">
        <v>2</v>
      </c>
      <c r="G1729">
        <v>8.5180000000000007</v>
      </c>
      <c r="H1729">
        <v>1102.93</v>
      </c>
      <c r="I1729">
        <v>1088.54</v>
      </c>
      <c r="J1729">
        <v>789.85</v>
      </c>
      <c r="K1729">
        <v>21.416540000000001</v>
      </c>
      <c r="L1729">
        <v>1</v>
      </c>
      <c r="M1729">
        <v>0</v>
      </c>
      <c r="N1729">
        <v>1</v>
      </c>
      <c r="O1729">
        <v>829570</v>
      </c>
      <c r="P1729">
        <v>22028</v>
      </c>
      <c r="Q1729">
        <v>15414</v>
      </c>
      <c r="R1729">
        <v>38.700000000000003</v>
      </c>
      <c r="S1729">
        <v>-891.92</v>
      </c>
      <c r="T1729">
        <v>9</v>
      </c>
      <c r="U1729">
        <v>35.67</v>
      </c>
      <c r="V1729">
        <v>33.21</v>
      </c>
      <c r="W1729">
        <v>39</v>
      </c>
      <c r="X1729">
        <v>25.009</v>
      </c>
      <c r="Y1729" s="8">
        <f t="shared" si="515"/>
        <v>298.15899999999999</v>
      </c>
      <c r="Z1729">
        <v>42.374000000000002</v>
      </c>
      <c r="AB1729" s="25">
        <f t="shared" si="516"/>
        <v>9849.5499999999993</v>
      </c>
      <c r="AC1729" s="26">
        <f t="shared" si="531"/>
        <v>14075.897716361747</v>
      </c>
      <c r="AD1729" s="26"/>
      <c r="AE1729" s="29">
        <f t="shared" si="532"/>
        <v>14075.207893889226</v>
      </c>
      <c r="AF1729" s="25">
        <f t="shared" si="517"/>
        <v>62256</v>
      </c>
      <c r="AG1729">
        <f t="shared" si="525"/>
        <v>-3.051151227966777</v>
      </c>
      <c r="AH1729" s="41">
        <f t="shared" si="519"/>
        <v>5.1948334195720404E-2</v>
      </c>
      <c r="AI1729" s="41">
        <f t="shared" si="520"/>
        <v>1.9212025914437145E-6</v>
      </c>
      <c r="AJ1729" s="41">
        <f t="shared" si="521"/>
        <v>1.995228225647773E-10</v>
      </c>
      <c r="AK1729">
        <f t="shared" si="518"/>
        <v>1013.25</v>
      </c>
      <c r="AL1729">
        <v>273.14999999999998</v>
      </c>
      <c r="AM1729" s="27">
        <f t="shared" si="526"/>
        <v>-0.15848434385821944</v>
      </c>
      <c r="AN1729">
        <f t="shared" si="527"/>
        <v>1.0028024374772935</v>
      </c>
      <c r="AO1729" s="28">
        <f t="shared" si="528"/>
        <v>-0.15892848632301199</v>
      </c>
      <c r="AP1729" s="46">
        <f t="shared" si="529"/>
        <v>-0.17073773945428222</v>
      </c>
      <c r="AQ1729" s="28">
        <f t="shared" si="530"/>
        <v>35.840737739454283</v>
      </c>
      <c r="AR1729" s="52">
        <v>-0.15764717283993476</v>
      </c>
      <c r="AS1729" s="52">
        <v>-0.16936121739272891</v>
      </c>
      <c r="AT1729" s="52">
        <v>35.839361217392728</v>
      </c>
    </row>
    <row r="1730" spans="1:46" x14ac:dyDescent="0.3">
      <c r="A1730" s="1">
        <v>42836</v>
      </c>
      <c r="B1730" s="2">
        <v>0.6921180555555555</v>
      </c>
      <c r="C1730" s="4">
        <f t="shared" si="522"/>
        <v>42836.692118055558</v>
      </c>
      <c r="D1730" s="5" t="str">
        <f t="shared" si="523"/>
        <v>v</v>
      </c>
      <c r="E1730" s="6">
        <f t="shared" si="524"/>
        <v>25</v>
      </c>
      <c r="F1730">
        <v>2</v>
      </c>
      <c r="G1730">
        <v>8.5289999999999999</v>
      </c>
      <c r="H1730">
        <v>1103.24</v>
      </c>
      <c r="I1730">
        <v>1088.6600000000001</v>
      </c>
      <c r="J1730">
        <v>796.3</v>
      </c>
      <c r="K1730">
        <v>21.408688000000001</v>
      </c>
      <c r="L1730">
        <v>1</v>
      </c>
      <c r="M1730">
        <v>0</v>
      </c>
      <c r="N1730">
        <v>1</v>
      </c>
      <c r="O1730">
        <v>829580</v>
      </c>
      <c r="P1730">
        <v>22028</v>
      </c>
      <c r="Q1730">
        <v>15415</v>
      </c>
      <c r="R1730">
        <v>38.700000000000003</v>
      </c>
      <c r="S1730">
        <v>-891.1</v>
      </c>
      <c r="T1730">
        <v>9</v>
      </c>
      <c r="U1730">
        <v>35.71</v>
      </c>
      <c r="V1730">
        <v>33.24</v>
      </c>
      <c r="W1730">
        <v>38.994999999999997</v>
      </c>
      <c r="X1730">
        <v>25.062999999999999</v>
      </c>
      <c r="Y1730" s="8">
        <f t="shared" si="515"/>
        <v>298.21299999999997</v>
      </c>
      <c r="Z1730">
        <v>42.457999999999998</v>
      </c>
      <c r="AB1730" s="25">
        <f t="shared" si="516"/>
        <v>9849.5499999999993</v>
      </c>
      <c r="AC1730" s="26">
        <f t="shared" si="531"/>
        <v>14074.984586441777</v>
      </c>
      <c r="AD1730" s="26"/>
      <c r="AE1730" s="29">
        <f t="shared" si="532"/>
        <v>14075.207893889226</v>
      </c>
      <c r="AF1730" s="25">
        <f t="shared" si="517"/>
        <v>62256</v>
      </c>
      <c r="AG1730">
        <f t="shared" si="525"/>
        <v>0.98771034525419843</v>
      </c>
      <c r="AH1730" s="41">
        <f t="shared" si="519"/>
        <v>5.1948339241035389E-2</v>
      </c>
      <c r="AI1730" s="41">
        <f t="shared" si="520"/>
        <v>1.9212016969633383E-6</v>
      </c>
      <c r="AJ1730" s="41">
        <f t="shared" si="521"/>
        <v>1.9952294219570132E-10</v>
      </c>
      <c r="AK1730">
        <f t="shared" si="518"/>
        <v>1013.25</v>
      </c>
      <c r="AL1730">
        <v>273.14999999999998</v>
      </c>
      <c r="AM1730" s="27">
        <f t="shared" si="526"/>
        <v>5.1311786549457797E-2</v>
      </c>
      <c r="AN1730">
        <f t="shared" si="527"/>
        <v>1.0027022274225539</v>
      </c>
      <c r="AO1730" s="28">
        <f t="shared" si="528"/>
        <v>5.1450442666171971E-2</v>
      </c>
      <c r="AP1730" s="46">
        <f t="shared" si="529"/>
        <v>5.5279584419397759E-2</v>
      </c>
      <c r="AQ1730" s="28">
        <f t="shared" si="530"/>
        <v>35.654720415580606</v>
      </c>
      <c r="AR1730" s="52">
        <v>5.103599271300284E-2</v>
      </c>
      <c r="AS1730" s="52">
        <v>5.483428949117955E-2</v>
      </c>
      <c r="AT1730" s="52">
        <v>35.655165710508818</v>
      </c>
    </row>
    <row r="1731" spans="1:46" x14ac:dyDescent="0.3">
      <c r="A1731" s="1">
        <v>42836</v>
      </c>
      <c r="B1731" s="2">
        <v>0.69223379629629633</v>
      </c>
      <c r="C1731" s="4">
        <f t="shared" si="522"/>
        <v>42836.692233796297</v>
      </c>
      <c r="D1731" s="5" t="str">
        <f t="shared" si="523"/>
        <v>v</v>
      </c>
      <c r="E1731" s="6">
        <f t="shared" si="524"/>
        <v>25</v>
      </c>
      <c r="F1731">
        <v>2</v>
      </c>
      <c r="G1731">
        <v>8.391</v>
      </c>
      <c r="H1731">
        <v>1103.54</v>
      </c>
      <c r="I1731">
        <v>1088.83</v>
      </c>
      <c r="J1731">
        <v>781.72500000000002</v>
      </c>
      <c r="K1731">
        <v>21.409866000000001</v>
      </c>
      <c r="L1731">
        <v>1</v>
      </c>
      <c r="M1731">
        <v>0</v>
      </c>
      <c r="N1731">
        <v>1</v>
      </c>
      <c r="O1731">
        <v>829590</v>
      </c>
      <c r="P1731">
        <v>22027</v>
      </c>
      <c r="Q1731">
        <v>15414</v>
      </c>
      <c r="R1731">
        <v>38.700000000000003</v>
      </c>
      <c r="S1731">
        <v>-889.87</v>
      </c>
      <c r="T1731">
        <v>9</v>
      </c>
      <c r="U1731">
        <v>35.770000000000003</v>
      </c>
      <c r="V1731">
        <v>33.28</v>
      </c>
      <c r="W1731">
        <v>39.005000000000003</v>
      </c>
      <c r="X1731">
        <v>25.111000000000001</v>
      </c>
      <c r="Y1731" s="8">
        <f t="shared" si="515"/>
        <v>298.26099999999997</v>
      </c>
      <c r="Z1731">
        <v>42.548999999999999</v>
      </c>
      <c r="AB1731" s="25">
        <f t="shared" si="516"/>
        <v>9849.5499999999993</v>
      </c>
      <c r="AC1731" s="26">
        <f t="shared" si="531"/>
        <v>14075.258716102244</v>
      </c>
      <c r="AD1731" s="26"/>
      <c r="AE1731" s="29">
        <f>AE1732</f>
        <v>14075.207893889226</v>
      </c>
      <c r="AF1731" s="25">
        <f t="shared" si="517"/>
        <v>62256</v>
      </c>
      <c r="AG1731">
        <f t="shared" si="525"/>
        <v>-0.22479154250961386</v>
      </c>
      <c r="AH1731" s="41">
        <f t="shared" si="519"/>
        <v>5.1948344286350381E-2</v>
      </c>
      <c r="AI1731" s="41">
        <f t="shared" si="520"/>
        <v>1.9212008024829626E-6</v>
      </c>
      <c r="AJ1731" s="41">
        <f t="shared" si="521"/>
        <v>1.9952306182662534E-10</v>
      </c>
      <c r="AK1731">
        <f t="shared" si="518"/>
        <v>1013.25</v>
      </c>
      <c r="AL1731">
        <v>273.14999999999998</v>
      </c>
      <c r="AM1731" s="27">
        <f t="shared" si="526"/>
        <v>-1.1677451364561374E-2</v>
      </c>
      <c r="AN1731">
        <f t="shared" si="527"/>
        <v>1.0025909902630064</v>
      </c>
      <c r="AO1731" s="28">
        <f t="shared" si="528"/>
        <v>-1.1707707527343684E-2</v>
      </c>
      <c r="AP1731" s="46">
        <f t="shared" si="529"/>
        <v>-1.2581004872437823E-2</v>
      </c>
      <c r="AQ1731" s="28">
        <f t="shared" si="530"/>
        <v>35.782581004872441</v>
      </c>
      <c r="AR1731" s="52">
        <v>-1.1613372524479899E-2</v>
      </c>
      <c r="AS1731" s="52">
        <v>-1.2479633265067307E-2</v>
      </c>
      <c r="AT1731" s="52">
        <v>35.782479633265069</v>
      </c>
    </row>
    <row r="1732" spans="1:46" x14ac:dyDescent="0.3">
      <c r="A1732" s="1">
        <v>42836</v>
      </c>
      <c r="B1732" s="2">
        <v>0.69234953703703705</v>
      </c>
      <c r="C1732" s="4">
        <f t="shared" si="522"/>
        <v>42836.692349537036</v>
      </c>
      <c r="D1732" s="5" t="str">
        <f t="shared" si="523"/>
        <v>v</v>
      </c>
      <c r="E1732" s="6">
        <f t="shared" si="524"/>
        <v>25</v>
      </c>
      <c r="F1732">
        <v>2</v>
      </c>
      <c r="G1732">
        <v>8.4390000000000001</v>
      </c>
      <c r="H1732">
        <v>1103.8599999999999</v>
      </c>
      <c r="I1732">
        <v>1088.92</v>
      </c>
      <c r="J1732">
        <v>780.75</v>
      </c>
      <c r="K1732">
        <v>21.434799000000002</v>
      </c>
      <c r="L1732">
        <v>1</v>
      </c>
      <c r="M1732">
        <v>0</v>
      </c>
      <c r="N1732">
        <v>1</v>
      </c>
      <c r="O1732">
        <v>829600</v>
      </c>
      <c r="P1732">
        <v>22026</v>
      </c>
      <c r="Q1732">
        <v>15414</v>
      </c>
      <c r="R1732">
        <v>38.700000000000003</v>
      </c>
      <c r="S1732">
        <v>-889.47</v>
      </c>
      <c r="T1732">
        <v>9</v>
      </c>
      <c r="U1732">
        <v>35.79</v>
      </c>
      <c r="V1732">
        <v>33.299999999999997</v>
      </c>
      <c r="W1732">
        <v>39.002000000000002</v>
      </c>
      <c r="X1732">
        <v>25.157</v>
      </c>
      <c r="Y1732" s="8">
        <f t="shared" si="515"/>
        <v>298.30699999999996</v>
      </c>
      <c r="Z1732">
        <v>42.625</v>
      </c>
      <c r="AB1732" s="25">
        <f t="shared" si="516"/>
        <v>9849.5499999999993</v>
      </c>
      <c r="AC1732" s="26">
        <f t="shared" si="531"/>
        <v>14074.61971584274</v>
      </c>
      <c r="AD1732" s="26">
        <f>AVERAGE(AC1724:AC1732)</f>
        <v>14075.207893889226</v>
      </c>
      <c r="AE1732" s="30">
        <f>AD1732</f>
        <v>14075.207893889226</v>
      </c>
      <c r="AF1732" s="25">
        <f t="shared" si="517"/>
        <v>62256</v>
      </c>
      <c r="AG1732">
        <f t="shared" si="525"/>
        <v>2.6015681429406374</v>
      </c>
      <c r="AH1732" s="41">
        <f t="shared" si="519"/>
        <v>5.1948349331665374E-2</v>
      </c>
      <c r="AI1732" s="41">
        <f t="shared" si="520"/>
        <v>1.9211999080025864E-6</v>
      </c>
      <c r="AJ1732" s="41">
        <f t="shared" si="521"/>
        <v>1.9952318145754937E-10</v>
      </c>
      <c r="AK1732">
        <f t="shared" si="518"/>
        <v>1013.25</v>
      </c>
      <c r="AL1732">
        <v>273.14999999999998</v>
      </c>
      <c r="AM1732" s="27">
        <f t="shared" si="526"/>
        <v>0.13516017719500673</v>
      </c>
      <c r="AN1732">
        <f t="shared" si="527"/>
        <v>1.0024549294362226</v>
      </c>
      <c r="AO1732" s="28">
        <f t="shared" si="528"/>
        <v>0.1354919858926078</v>
      </c>
      <c r="AP1732" s="46">
        <f t="shared" si="529"/>
        <v>0.14561059292196252</v>
      </c>
      <c r="AQ1732" s="28">
        <f t="shared" si="530"/>
        <v>35.644389407078037</v>
      </c>
      <c r="AR1732" s="52">
        <v>0.13440090536692142</v>
      </c>
      <c r="AS1732" s="52">
        <v>0.14443802997497962</v>
      </c>
      <c r="AT1732" s="52">
        <v>35.645561970025021</v>
      </c>
    </row>
    <row r="1733" spans="1:46" x14ac:dyDescent="0.3">
      <c r="A1733" s="1">
        <v>42836</v>
      </c>
      <c r="B1733" s="2">
        <v>0.69269675925925922</v>
      </c>
      <c r="C1733" s="4">
        <f t="shared" si="522"/>
        <v>42836.692696759259</v>
      </c>
      <c r="D1733" s="5" t="str">
        <f t="shared" si="523"/>
        <v>v</v>
      </c>
      <c r="E1733" s="6">
        <f t="shared" si="524"/>
        <v>25</v>
      </c>
      <c r="F1733">
        <v>2</v>
      </c>
      <c r="G1733">
        <v>8.3160000000000007</v>
      </c>
      <c r="H1733">
        <v>1105.5899999999999</v>
      </c>
      <c r="I1733">
        <v>1084.43</v>
      </c>
      <c r="J1733">
        <v>602.625</v>
      </c>
      <c r="K1733">
        <v>21.689430000000002</v>
      </c>
      <c r="L1733">
        <v>0</v>
      </c>
      <c r="M1733">
        <v>1</v>
      </c>
      <c r="N1733">
        <v>1</v>
      </c>
      <c r="O1733">
        <v>829630</v>
      </c>
      <c r="P1733">
        <v>21023</v>
      </c>
      <c r="Q1733">
        <v>15425</v>
      </c>
      <c r="R1733">
        <v>38.700000000000003</v>
      </c>
      <c r="S1733">
        <v>2029.17</v>
      </c>
      <c r="T1733">
        <v>201</v>
      </c>
      <c r="U1733">
        <v>187.54</v>
      </c>
      <c r="V1733">
        <v>175.23</v>
      </c>
      <c r="W1733">
        <v>39.003</v>
      </c>
      <c r="X1733">
        <v>25.073</v>
      </c>
      <c r="Y1733" s="8">
        <f t="shared" si="515"/>
        <v>298.22299999999996</v>
      </c>
      <c r="Z1733">
        <v>53.430999999999997</v>
      </c>
      <c r="AB1733" s="25">
        <f t="shared" si="516"/>
        <v>9849.5499999999993</v>
      </c>
      <c r="AC1733" s="26">
        <f t="shared" si="531"/>
        <v>13424.122505672607</v>
      </c>
      <c r="AE1733" s="26">
        <f t="shared" ref="AE1733:AE1792" si="533">AE1732</f>
        <v>14075.207893889226</v>
      </c>
      <c r="AF1733" s="25">
        <f t="shared" si="517"/>
        <v>62256</v>
      </c>
      <c r="AG1733">
        <f t="shared" si="525"/>
        <v>2879.8133735851798</v>
      </c>
      <c r="AH1733" s="41">
        <f t="shared" si="519"/>
        <v>5.194836446761035E-2</v>
      </c>
      <c r="AI1733" s="41">
        <f t="shared" si="520"/>
        <v>1.9211972245614583E-6</v>
      </c>
      <c r="AJ1733" s="41">
        <f t="shared" si="521"/>
        <v>1.9952354035032146E-10</v>
      </c>
      <c r="AK1733">
        <f t="shared" si="518"/>
        <v>1013.25</v>
      </c>
      <c r="AL1733">
        <v>273.14999999999998</v>
      </c>
      <c r="AM1733" s="27">
        <f t="shared" si="526"/>
        <v>170.29997412324101</v>
      </c>
      <c r="AN1733">
        <f t="shared" si="527"/>
        <v>1.0006044739771562</v>
      </c>
      <c r="AO1733" s="28">
        <f t="shared" si="528"/>
        <v>170.40291602590889</v>
      </c>
      <c r="AP1733" s="46">
        <f t="shared" si="529"/>
        <v>182.37358423486444</v>
      </c>
      <c r="AQ1733" s="28">
        <f t="shared" si="530"/>
        <v>5.1664157651355538</v>
      </c>
      <c r="AR1733" s="52">
        <v>169.57539764498642</v>
      </c>
      <c r="AS1733" s="52">
        <v>181.48793335124859</v>
      </c>
      <c r="AT1733" s="52">
        <v>6.0520666487514063</v>
      </c>
    </row>
    <row r="1734" spans="1:46" x14ac:dyDescent="0.3">
      <c r="A1734" s="1">
        <v>42836</v>
      </c>
      <c r="B1734" s="2">
        <v>0.69304398148148139</v>
      </c>
      <c r="C1734" s="4">
        <f t="shared" si="522"/>
        <v>42836.693043981482</v>
      </c>
      <c r="D1734" s="5" t="str">
        <f t="shared" si="523"/>
        <v>v</v>
      </c>
      <c r="E1734" s="6">
        <f t="shared" si="524"/>
        <v>25</v>
      </c>
      <c r="F1734">
        <v>2</v>
      </c>
      <c r="G1734">
        <v>8.3170000000000002</v>
      </c>
      <c r="H1734">
        <v>1105.74</v>
      </c>
      <c r="I1734">
        <v>1084.69</v>
      </c>
      <c r="J1734">
        <v>617.27499999999998</v>
      </c>
      <c r="K1734">
        <v>21.685307999999999</v>
      </c>
      <c r="L1734">
        <v>0</v>
      </c>
      <c r="M1734">
        <v>1</v>
      </c>
      <c r="N1734">
        <v>1</v>
      </c>
      <c r="O1734">
        <v>829660</v>
      </c>
      <c r="P1734">
        <v>20833</v>
      </c>
      <c r="Q1734">
        <v>15430</v>
      </c>
      <c r="R1734">
        <v>38.700000000000003</v>
      </c>
      <c r="S1734">
        <v>2591.4699999999998</v>
      </c>
      <c r="T1734">
        <v>246</v>
      </c>
      <c r="U1734">
        <v>226.9</v>
      </c>
      <c r="V1734">
        <v>211.96</v>
      </c>
      <c r="W1734">
        <v>39.006999999999998</v>
      </c>
      <c r="X1734">
        <v>25.103000000000002</v>
      </c>
      <c r="Y1734" s="8">
        <f t="shared" si="515"/>
        <v>298.25299999999999</v>
      </c>
      <c r="Z1734">
        <v>53.335000000000001</v>
      </c>
      <c r="AB1734" s="25">
        <f t="shared" si="516"/>
        <v>9849.5499999999993</v>
      </c>
      <c r="AC1734" s="26">
        <f t="shared" si="531"/>
        <v>13298.488344134801</v>
      </c>
      <c r="AE1734" s="26">
        <f t="shared" si="533"/>
        <v>14075.207893889226</v>
      </c>
      <c r="AF1734" s="25">
        <f t="shared" si="517"/>
        <v>62256</v>
      </c>
      <c r="AG1734">
        <f t="shared" si="525"/>
        <v>3435.505369018746</v>
      </c>
      <c r="AH1734" s="41">
        <f t="shared" si="519"/>
        <v>5.194837960355532E-2</v>
      </c>
      <c r="AI1734" s="41">
        <f t="shared" si="520"/>
        <v>1.9211945411203303E-6</v>
      </c>
      <c r="AJ1734" s="41">
        <f t="shared" si="521"/>
        <v>1.9952389924309355E-10</v>
      </c>
      <c r="AK1734">
        <f t="shared" si="518"/>
        <v>1013.25</v>
      </c>
      <c r="AL1734">
        <v>273.14999999999998</v>
      </c>
      <c r="AM1734" s="27">
        <f t="shared" si="526"/>
        <v>209.23455519312273</v>
      </c>
      <c r="AN1734">
        <f t="shared" si="527"/>
        <v>1.0005693792325876</v>
      </c>
      <c r="AO1734" s="28">
        <f t="shared" si="528"/>
        <v>209.35368900358941</v>
      </c>
      <c r="AP1734" s="46">
        <f t="shared" si="529"/>
        <v>224.11433794749905</v>
      </c>
      <c r="AQ1734" s="28">
        <f t="shared" si="530"/>
        <v>2.7856620525009532</v>
      </c>
      <c r="AR1734" s="52">
        <v>208.38851499883967</v>
      </c>
      <c r="AS1734" s="52">
        <v>223.08111357916746</v>
      </c>
      <c r="AT1734" s="52">
        <v>3.8188864208325413</v>
      </c>
    </row>
    <row r="1735" spans="1:46" x14ac:dyDescent="0.3">
      <c r="A1735" s="1">
        <v>42836</v>
      </c>
      <c r="B1735" s="2">
        <v>0.69339120370370377</v>
      </c>
      <c r="C1735" s="4">
        <f t="shared" si="522"/>
        <v>42836.693391203706</v>
      </c>
      <c r="D1735" s="5" t="str">
        <f t="shared" si="523"/>
        <v>v</v>
      </c>
      <c r="E1735" s="6">
        <f t="shared" si="524"/>
        <v>25</v>
      </c>
      <c r="F1735">
        <v>2</v>
      </c>
      <c r="G1735">
        <v>8.3049999999999997</v>
      </c>
      <c r="H1735">
        <v>1106.06</v>
      </c>
      <c r="I1735">
        <v>1084.9000000000001</v>
      </c>
      <c r="J1735">
        <v>618.32500000000005</v>
      </c>
      <c r="K1735">
        <v>21.690411999999998</v>
      </c>
      <c r="L1735">
        <v>0</v>
      </c>
      <c r="M1735">
        <v>1</v>
      </c>
      <c r="N1735">
        <v>1</v>
      </c>
      <c r="O1735">
        <v>829690</v>
      </c>
      <c r="P1735">
        <v>20706</v>
      </c>
      <c r="Q1735">
        <v>15430</v>
      </c>
      <c r="R1735">
        <v>38.700000000000003</v>
      </c>
      <c r="S1735">
        <v>2954.61</v>
      </c>
      <c r="T1735">
        <v>274</v>
      </c>
      <c r="U1735">
        <v>254.09</v>
      </c>
      <c r="V1735">
        <v>237.31</v>
      </c>
      <c r="W1735">
        <v>38.997999999999998</v>
      </c>
      <c r="X1735">
        <v>25.187000000000001</v>
      </c>
      <c r="Y1735" s="8">
        <f t="shared" si="515"/>
        <v>298.33699999999999</v>
      </c>
      <c r="Z1735">
        <v>53.137999999999998</v>
      </c>
      <c r="AB1735" s="25">
        <f t="shared" si="516"/>
        <v>9849.5499999999993</v>
      </c>
      <c r="AC1735" s="26">
        <f t="shared" si="531"/>
        <v>13217.419462086842</v>
      </c>
      <c r="AE1735" s="26">
        <f t="shared" si="533"/>
        <v>14075.207893889226</v>
      </c>
      <c r="AF1735" s="25">
        <f t="shared" si="517"/>
        <v>62256</v>
      </c>
      <c r="AG1735">
        <f t="shared" si="525"/>
        <v>3794.0808414967737</v>
      </c>
      <c r="AH1735" s="41">
        <f t="shared" si="519"/>
        <v>5.1948394739500296E-2</v>
      </c>
      <c r="AI1735" s="41">
        <f t="shared" si="520"/>
        <v>1.9211918576792018E-6</v>
      </c>
      <c r="AJ1735" s="41">
        <f t="shared" si="521"/>
        <v>1.9952425813586565E-10</v>
      </c>
      <c r="AK1735">
        <f t="shared" si="518"/>
        <v>1013.25</v>
      </c>
      <c r="AL1735">
        <v>273.14999999999998</v>
      </c>
      <c r="AM1735" s="27">
        <f t="shared" si="526"/>
        <v>235.64927413052945</v>
      </c>
      <c r="AN1735">
        <f t="shared" si="527"/>
        <v>1.0005616181904291</v>
      </c>
      <c r="AO1735" s="28">
        <f t="shared" si="528"/>
        <v>235.78161904944255</v>
      </c>
      <c r="AP1735" s="46">
        <f t="shared" si="529"/>
        <v>252.45445695212459</v>
      </c>
      <c r="AQ1735" s="28">
        <f t="shared" si="530"/>
        <v>1.6355430478754158</v>
      </c>
      <c r="AR1735" s="52">
        <v>234.71901907513146</v>
      </c>
      <c r="AS1735" s="52">
        <v>251.31671729051087</v>
      </c>
      <c r="AT1735" s="52">
        <v>2.7732827094891377</v>
      </c>
    </row>
    <row r="1736" spans="1:46" x14ac:dyDescent="0.3">
      <c r="A1736" s="1">
        <v>42836</v>
      </c>
      <c r="B1736" s="2">
        <v>0.69373842592592594</v>
      </c>
      <c r="C1736" s="4">
        <f t="shared" si="522"/>
        <v>42836.693738425929</v>
      </c>
      <c r="D1736" s="5" t="str">
        <f t="shared" si="523"/>
        <v>v</v>
      </c>
      <c r="E1736" s="6">
        <f t="shared" si="524"/>
        <v>25</v>
      </c>
      <c r="F1736">
        <v>2</v>
      </c>
      <c r="G1736">
        <v>8.43</v>
      </c>
      <c r="H1736">
        <v>1106.46</v>
      </c>
      <c r="I1736">
        <v>1085.44</v>
      </c>
      <c r="J1736">
        <v>604.4</v>
      </c>
      <c r="K1736">
        <v>21.686288999999999</v>
      </c>
      <c r="L1736">
        <v>0</v>
      </c>
      <c r="M1736">
        <v>1</v>
      </c>
      <c r="N1736">
        <v>1</v>
      </c>
      <c r="O1736">
        <v>829720</v>
      </c>
      <c r="P1736">
        <v>20620</v>
      </c>
      <c r="Q1736">
        <v>15430</v>
      </c>
      <c r="R1736">
        <v>38.700000000000003</v>
      </c>
      <c r="S1736">
        <v>3203.39</v>
      </c>
      <c r="T1736">
        <v>294</v>
      </c>
      <c r="U1736">
        <v>273.56</v>
      </c>
      <c r="V1736">
        <v>255.37</v>
      </c>
      <c r="W1736">
        <v>38.996000000000002</v>
      </c>
      <c r="X1736">
        <v>25.234999999999999</v>
      </c>
      <c r="Y1736" s="8">
        <f t="shared" si="515"/>
        <v>298.38499999999999</v>
      </c>
      <c r="Z1736">
        <v>52.981000000000002</v>
      </c>
      <c r="AB1736" s="25">
        <f t="shared" si="516"/>
        <v>9849.5499999999993</v>
      </c>
      <c r="AC1736" s="26">
        <f t="shared" si="531"/>
        <v>13162.522423849643</v>
      </c>
      <c r="AE1736" s="26">
        <f t="shared" si="533"/>
        <v>14075.207893889226</v>
      </c>
      <c r="AF1736" s="25">
        <f t="shared" si="517"/>
        <v>62256</v>
      </c>
      <c r="AG1736">
        <f t="shared" si="525"/>
        <v>4036.8957283716495</v>
      </c>
      <c r="AH1736" s="41">
        <f t="shared" si="519"/>
        <v>5.1948409875445266E-2</v>
      </c>
      <c r="AI1736" s="41">
        <f t="shared" si="520"/>
        <v>1.9211891742380737E-6</v>
      </c>
      <c r="AJ1736" s="41">
        <f t="shared" si="521"/>
        <v>1.9952461702863774E-10</v>
      </c>
      <c r="AK1736">
        <f t="shared" si="518"/>
        <v>1013.25</v>
      </c>
      <c r="AL1736">
        <v>273.14999999999998</v>
      </c>
      <c r="AM1736" s="27">
        <f t="shared" si="526"/>
        <v>254.14522735034481</v>
      </c>
      <c r="AN1736">
        <f t="shared" si="527"/>
        <v>1.0003608259032277</v>
      </c>
      <c r="AO1736" s="28">
        <f t="shared" si="528"/>
        <v>254.23692953155452</v>
      </c>
      <c r="AP1736" s="46">
        <f t="shared" si="529"/>
        <v>272.35029142929244</v>
      </c>
      <c r="AQ1736" s="28">
        <f t="shared" si="530"/>
        <v>1.2097085707075621</v>
      </c>
      <c r="AR1736" s="52">
        <v>253.10306561723013</v>
      </c>
      <c r="AS1736" s="52">
        <v>271.13564425715896</v>
      </c>
      <c r="AT1736" s="52">
        <v>2.424355742841044</v>
      </c>
    </row>
    <row r="1737" spans="1:46" x14ac:dyDescent="0.3">
      <c r="A1737" s="1">
        <v>42836</v>
      </c>
      <c r="B1737" s="2">
        <v>0.69408564814814822</v>
      </c>
      <c r="C1737" s="4">
        <f t="shared" si="522"/>
        <v>42836.694085648145</v>
      </c>
      <c r="D1737" s="5" t="str">
        <f t="shared" si="523"/>
        <v>v</v>
      </c>
      <c r="E1737" s="6">
        <f t="shared" si="524"/>
        <v>25</v>
      </c>
      <c r="F1737">
        <v>2</v>
      </c>
      <c r="G1737">
        <v>8.3800000000000008</v>
      </c>
      <c r="H1737">
        <v>1106.92</v>
      </c>
      <c r="I1737">
        <v>1085.75</v>
      </c>
      <c r="J1737">
        <v>604.77499999999998</v>
      </c>
      <c r="K1737">
        <v>21.688448999999999</v>
      </c>
      <c r="L1737">
        <v>0</v>
      </c>
      <c r="M1737">
        <v>1</v>
      </c>
      <c r="N1737">
        <v>1</v>
      </c>
      <c r="O1737">
        <v>829750</v>
      </c>
      <c r="P1737">
        <v>20556</v>
      </c>
      <c r="Q1737">
        <v>15430</v>
      </c>
      <c r="R1737">
        <v>38.72</v>
      </c>
      <c r="S1737">
        <v>3385.39</v>
      </c>
      <c r="T1737">
        <v>310</v>
      </c>
      <c r="U1737">
        <v>288.19</v>
      </c>
      <c r="V1737">
        <v>268.94</v>
      </c>
      <c r="W1737">
        <v>39.006</v>
      </c>
      <c r="X1737">
        <v>25.315000000000001</v>
      </c>
      <c r="Y1737" s="8">
        <f t="shared" si="515"/>
        <v>298.46499999999997</v>
      </c>
      <c r="Z1737">
        <v>53.011000000000003</v>
      </c>
      <c r="AB1737" s="25">
        <f t="shared" si="516"/>
        <v>9849.5499999999993</v>
      </c>
      <c r="AC1737" s="26">
        <f t="shared" si="531"/>
        <v>13121.668813998702</v>
      </c>
      <c r="AE1737" s="26">
        <f t="shared" si="533"/>
        <v>14075.207893889226</v>
      </c>
      <c r="AF1737" s="25">
        <f t="shared" si="517"/>
        <v>62256</v>
      </c>
      <c r="AG1737">
        <f t="shared" si="525"/>
        <v>4217.5951790692416</v>
      </c>
      <c r="AH1737" s="41">
        <f t="shared" si="519"/>
        <v>5.1948425011390242E-2</v>
      </c>
      <c r="AI1737" s="41">
        <f t="shared" si="520"/>
        <v>1.9211864907969456E-6</v>
      </c>
      <c r="AJ1737" s="41">
        <f t="shared" si="521"/>
        <v>1.9952497592140983E-10</v>
      </c>
      <c r="AK1737">
        <f t="shared" si="518"/>
        <v>1013.25</v>
      </c>
      <c r="AL1737">
        <v>273.14999999999998</v>
      </c>
      <c r="AM1737" s="27">
        <f t="shared" si="526"/>
        <v>268.24067265787085</v>
      </c>
      <c r="AN1737">
        <f t="shared" si="527"/>
        <v>1.0002132037101608</v>
      </c>
      <c r="AO1737" s="28">
        <f t="shared" si="528"/>
        <v>268.29786256449751</v>
      </c>
      <c r="AP1737" s="46">
        <f t="shared" si="529"/>
        <v>287.49509428019064</v>
      </c>
      <c r="AQ1737" s="28">
        <f t="shared" si="530"/>
        <v>0.69490571980935556</v>
      </c>
      <c r="AR1737" s="52">
        <v>267.10749361914355</v>
      </c>
      <c r="AS1737" s="52">
        <v>286.21955213124608</v>
      </c>
      <c r="AT1737" s="52">
        <v>1.9704478687539222</v>
      </c>
    </row>
    <row r="1738" spans="1:46" x14ac:dyDescent="0.3">
      <c r="A1738" s="1">
        <v>42836</v>
      </c>
      <c r="B1738" s="2">
        <v>0.69443287037037038</v>
      </c>
      <c r="C1738" s="4">
        <f t="shared" si="522"/>
        <v>42836.694432870368</v>
      </c>
      <c r="D1738" s="5" t="str">
        <f t="shared" si="523"/>
        <v>v</v>
      </c>
      <c r="E1738" s="6">
        <f t="shared" si="524"/>
        <v>25</v>
      </c>
      <c r="F1738">
        <v>2</v>
      </c>
      <c r="G1738">
        <v>8.4740000000000002</v>
      </c>
      <c r="H1738">
        <v>1107.3800000000001</v>
      </c>
      <c r="I1738">
        <v>1086.3399999999999</v>
      </c>
      <c r="J1738">
        <v>612</v>
      </c>
      <c r="K1738">
        <v>21.68629</v>
      </c>
      <c r="L1738">
        <v>0</v>
      </c>
      <c r="M1738">
        <v>1</v>
      </c>
      <c r="N1738">
        <v>1</v>
      </c>
      <c r="O1738">
        <v>829780</v>
      </c>
      <c r="P1738">
        <v>20505</v>
      </c>
      <c r="Q1738">
        <v>15432</v>
      </c>
      <c r="R1738">
        <v>38.799999999999997</v>
      </c>
      <c r="S1738">
        <v>3540</v>
      </c>
      <c r="T1738">
        <v>323</v>
      </c>
      <c r="U1738">
        <v>300.97000000000003</v>
      </c>
      <c r="V1738">
        <v>280.70999999999998</v>
      </c>
      <c r="W1738">
        <v>39.011000000000003</v>
      </c>
      <c r="X1738">
        <v>25.388999999999999</v>
      </c>
      <c r="Y1738" s="8">
        <f t="shared" ref="Y1738:Y1801" si="534">X1738+273.15</f>
        <v>298.53899999999999</v>
      </c>
      <c r="Z1738">
        <v>53.095999999999997</v>
      </c>
      <c r="AB1738" s="25">
        <f t="shared" ref="AB1738:AB1801" si="535">$AC$6</f>
        <v>9849.5499999999993</v>
      </c>
      <c r="AC1738" s="26">
        <f t="shared" si="531"/>
        <v>13087.417233670294</v>
      </c>
      <c r="AE1738" s="26">
        <f t="shared" si="533"/>
        <v>14075.207893889226</v>
      </c>
      <c r="AF1738" s="25">
        <f t="shared" ref="AF1738:AF1801" si="536">$AC$4</f>
        <v>62256</v>
      </c>
      <c r="AG1738">
        <f t="shared" si="525"/>
        <v>4369.0932173931451</v>
      </c>
      <c r="AH1738" s="41">
        <f t="shared" si="519"/>
        <v>5.1948440147335212E-2</v>
      </c>
      <c r="AI1738" s="41">
        <f t="shared" si="520"/>
        <v>1.9211838073558175E-6</v>
      </c>
      <c r="AJ1738" s="41">
        <f t="shared" si="521"/>
        <v>1.9952533481418192E-10</v>
      </c>
      <c r="AK1738">
        <f t="shared" ref="AK1738:AK1801" si="537">1013.25</f>
        <v>1013.25</v>
      </c>
      <c r="AL1738">
        <v>273.14999999999998</v>
      </c>
      <c r="AM1738" s="27">
        <f t="shared" si="526"/>
        <v>280.28172313150606</v>
      </c>
      <c r="AN1738">
        <f t="shared" si="527"/>
        <v>1.0000456053668747</v>
      </c>
      <c r="AO1738" s="28">
        <f t="shared" si="528"/>
        <v>280.29450548231773</v>
      </c>
      <c r="AP1738" s="46">
        <f t="shared" si="529"/>
        <v>300.51333144402764</v>
      </c>
      <c r="AQ1738" s="28">
        <f t="shared" si="530"/>
        <v>0.45666855597238509</v>
      </c>
      <c r="AR1738" s="52">
        <v>279.05424831511158</v>
      </c>
      <c r="AS1738" s="52">
        <v>299.18360929152556</v>
      </c>
      <c r="AT1738" s="52">
        <v>1.786390708474471</v>
      </c>
    </row>
    <row r="1739" spans="1:46" x14ac:dyDescent="0.3">
      <c r="A1739" s="1">
        <v>42836</v>
      </c>
      <c r="B1739" s="2">
        <v>0.69478009259259255</v>
      </c>
      <c r="C1739" s="4">
        <f t="shared" si="522"/>
        <v>42836.694780092592</v>
      </c>
      <c r="D1739" s="5" t="str">
        <f t="shared" si="523"/>
        <v>v</v>
      </c>
      <c r="E1739" s="6">
        <f t="shared" si="524"/>
        <v>25</v>
      </c>
      <c r="F1739">
        <v>2</v>
      </c>
      <c r="G1739">
        <v>8.298</v>
      </c>
      <c r="H1739">
        <v>1107.6099999999999</v>
      </c>
      <c r="I1739">
        <v>1086.57</v>
      </c>
      <c r="J1739">
        <v>612.1</v>
      </c>
      <c r="K1739">
        <v>21.679614000000001</v>
      </c>
      <c r="L1739">
        <v>0</v>
      </c>
      <c r="M1739">
        <v>1</v>
      </c>
      <c r="N1739">
        <v>1</v>
      </c>
      <c r="O1739">
        <v>829810</v>
      </c>
      <c r="P1739">
        <v>20468</v>
      </c>
      <c r="Q1739">
        <v>15432</v>
      </c>
      <c r="R1739">
        <v>38.799999999999997</v>
      </c>
      <c r="S1739">
        <v>3645.19</v>
      </c>
      <c r="T1739">
        <v>332</v>
      </c>
      <c r="U1739">
        <v>309.81</v>
      </c>
      <c r="V1739">
        <v>288.89999999999998</v>
      </c>
      <c r="W1739">
        <v>38.997999999999998</v>
      </c>
      <c r="X1739">
        <v>25.466999999999999</v>
      </c>
      <c r="Y1739" s="8">
        <f t="shared" si="534"/>
        <v>298.61699999999996</v>
      </c>
      <c r="Z1739">
        <v>53.177</v>
      </c>
      <c r="AB1739" s="25">
        <f t="shared" si="535"/>
        <v>9849.5499999999993</v>
      </c>
      <c r="AC1739" s="26">
        <f t="shared" si="531"/>
        <v>13063.801801451527</v>
      </c>
      <c r="AE1739" s="26">
        <f t="shared" si="533"/>
        <v>14075.207893889226</v>
      </c>
      <c r="AF1739" s="25">
        <f t="shared" si="536"/>
        <v>62256</v>
      </c>
      <c r="AG1739">
        <f t="shared" si="525"/>
        <v>4473.5465483346961</v>
      </c>
      <c r="AH1739" s="41">
        <f t="shared" si="519"/>
        <v>5.1948455283280189E-2</v>
      </c>
      <c r="AI1739" s="41">
        <f t="shared" si="520"/>
        <v>1.9211811239146894E-6</v>
      </c>
      <c r="AJ1739" s="41">
        <f t="shared" si="521"/>
        <v>1.9952569370695402E-10</v>
      </c>
      <c r="AK1739">
        <f t="shared" si="537"/>
        <v>1013.25</v>
      </c>
      <c r="AL1739">
        <v>273.14999999999998</v>
      </c>
      <c r="AM1739" s="27">
        <f t="shared" si="526"/>
        <v>288.704711028335</v>
      </c>
      <c r="AN1739">
        <f t="shared" si="527"/>
        <v>1.000099171633144</v>
      </c>
      <c r="AO1739" s="28">
        <f t="shared" si="528"/>
        <v>288.73334234602402</v>
      </c>
      <c r="AP1739" s="46">
        <f t="shared" si="529"/>
        <v>309.626437496096</v>
      </c>
      <c r="AQ1739" s="28">
        <f t="shared" si="530"/>
        <v>0.18356250390399964</v>
      </c>
      <c r="AR1739" s="52">
        <v>287.45698458732869</v>
      </c>
      <c r="AS1739" s="52">
        <v>308.2577209405909</v>
      </c>
      <c r="AT1739" s="52">
        <v>1.552279059409102</v>
      </c>
    </row>
    <row r="1740" spans="1:46" x14ac:dyDescent="0.3">
      <c r="A1740" s="1">
        <v>42836</v>
      </c>
      <c r="B1740" s="2">
        <v>0.69512731481481482</v>
      </c>
      <c r="C1740" s="4">
        <f t="shared" si="522"/>
        <v>42836.695127314815</v>
      </c>
      <c r="D1740" s="5" t="str">
        <f t="shared" si="523"/>
        <v>v</v>
      </c>
      <c r="E1740" s="6">
        <f t="shared" si="524"/>
        <v>25</v>
      </c>
      <c r="F1740">
        <v>2</v>
      </c>
      <c r="G1740">
        <v>8.33</v>
      </c>
      <c r="H1740">
        <v>1107.8</v>
      </c>
      <c r="I1740">
        <v>1086.6500000000001</v>
      </c>
      <c r="J1740">
        <v>607.6</v>
      </c>
      <c r="K1740">
        <v>21.693161</v>
      </c>
      <c r="L1740">
        <v>0</v>
      </c>
      <c r="M1740">
        <v>1</v>
      </c>
      <c r="N1740">
        <v>1</v>
      </c>
      <c r="O1740">
        <v>829840</v>
      </c>
      <c r="P1740">
        <v>20445</v>
      </c>
      <c r="Q1740">
        <v>15430</v>
      </c>
      <c r="R1740">
        <v>38.799999999999997</v>
      </c>
      <c r="S1740">
        <v>3703.47</v>
      </c>
      <c r="T1740">
        <v>337</v>
      </c>
      <c r="U1740">
        <v>314.76</v>
      </c>
      <c r="V1740">
        <v>293.49</v>
      </c>
      <c r="W1740">
        <v>39.000999999999998</v>
      </c>
      <c r="X1740">
        <v>25.542999999999999</v>
      </c>
      <c r="Y1740" s="8">
        <f t="shared" si="534"/>
        <v>298.69299999999998</v>
      </c>
      <c r="Z1740">
        <v>53.143000000000001</v>
      </c>
      <c r="AB1740" s="25">
        <f t="shared" si="535"/>
        <v>9849.5499999999993</v>
      </c>
      <c r="AC1740" s="26">
        <f t="shared" si="531"/>
        <v>13050.81333441348</v>
      </c>
      <c r="AE1740" s="26">
        <f t="shared" si="533"/>
        <v>14075.207893889226</v>
      </c>
      <c r="AF1740" s="25">
        <f t="shared" si="536"/>
        <v>62256</v>
      </c>
      <c r="AG1740">
        <f t="shared" si="525"/>
        <v>4530.9957888728577</v>
      </c>
      <c r="AH1740" s="41">
        <f t="shared" si="519"/>
        <v>5.1948470419225165E-2</v>
      </c>
      <c r="AI1740" s="41">
        <f t="shared" si="520"/>
        <v>1.9211784404735609E-6</v>
      </c>
      <c r="AJ1740" s="41">
        <f t="shared" si="521"/>
        <v>1.9952605259972611E-10</v>
      </c>
      <c r="AK1740">
        <f t="shared" si="537"/>
        <v>1013.25</v>
      </c>
      <c r="AL1740">
        <v>273.14999999999998</v>
      </c>
      <c r="AM1740" s="27">
        <f t="shared" si="526"/>
        <v>293.38005757779155</v>
      </c>
      <c r="AN1740">
        <f t="shared" si="527"/>
        <v>1.0001821317146182</v>
      </c>
      <c r="AO1740" s="28">
        <f t="shared" si="528"/>
        <v>293.43349139071296</v>
      </c>
      <c r="AP1740" s="46">
        <f t="shared" si="529"/>
        <v>314.68986273843404</v>
      </c>
      <c r="AQ1740" s="28">
        <f t="shared" si="530"/>
        <v>7.0137261565946574E-2</v>
      </c>
      <c r="AR1740" s="52">
        <v>292.13664058125522</v>
      </c>
      <c r="AS1740" s="52">
        <v>313.29906783875748</v>
      </c>
      <c r="AT1740" s="52">
        <v>1.4609321612425106</v>
      </c>
    </row>
    <row r="1741" spans="1:46" x14ac:dyDescent="0.3">
      <c r="A1741" s="1">
        <v>42836</v>
      </c>
      <c r="B1741" s="2">
        <v>0.69547453703703699</v>
      </c>
      <c r="C1741" s="4">
        <f t="shared" si="522"/>
        <v>42836.695474537039</v>
      </c>
      <c r="D1741" s="5" t="str">
        <f t="shared" si="523"/>
        <v>v</v>
      </c>
      <c r="E1741" s="6">
        <f t="shared" si="524"/>
        <v>25</v>
      </c>
      <c r="F1741">
        <v>2</v>
      </c>
      <c r="G1741">
        <v>8.4629999999999992</v>
      </c>
      <c r="H1741">
        <v>1107.72</v>
      </c>
      <c r="I1741">
        <v>1086.71</v>
      </c>
      <c r="J1741">
        <v>601.72500000000002</v>
      </c>
      <c r="K1741">
        <v>21.69905</v>
      </c>
      <c r="L1741">
        <v>0</v>
      </c>
      <c r="M1741">
        <v>1</v>
      </c>
      <c r="N1741">
        <v>1</v>
      </c>
      <c r="O1741">
        <v>829870</v>
      </c>
      <c r="P1741">
        <v>20437</v>
      </c>
      <c r="Q1741">
        <v>15430</v>
      </c>
      <c r="R1741">
        <v>38.799999999999997</v>
      </c>
      <c r="S1741">
        <v>3726.96</v>
      </c>
      <c r="T1741">
        <v>340</v>
      </c>
      <c r="U1741">
        <v>316.85000000000002</v>
      </c>
      <c r="V1741">
        <v>295.42</v>
      </c>
      <c r="W1741">
        <v>39.000999999999998</v>
      </c>
      <c r="X1741">
        <v>25.603000000000002</v>
      </c>
      <c r="Y1741" s="8">
        <f t="shared" si="534"/>
        <v>298.75299999999999</v>
      </c>
      <c r="Z1741">
        <v>52.892000000000003</v>
      </c>
      <c r="AB1741" s="25">
        <f t="shared" si="535"/>
        <v>9849.5499999999993</v>
      </c>
      <c r="AC1741" s="26">
        <f t="shared" si="531"/>
        <v>13045.706633182112</v>
      </c>
      <c r="AE1741" s="26">
        <f t="shared" si="533"/>
        <v>14075.207893889226</v>
      </c>
      <c r="AF1741" s="25">
        <f t="shared" si="536"/>
        <v>62256</v>
      </c>
      <c r="AG1741">
        <f t="shared" si="525"/>
        <v>4553.5832202100564</v>
      </c>
      <c r="AH1741" s="41">
        <f t="shared" ref="AH1741:AH1804" si="538">$AG$4+(((O1741-$AC$7)/($AJ$7-$AC$7))*($AN$4-$AG$4))</f>
        <v>5.1948485555170135E-2</v>
      </c>
      <c r="AI1741" s="41">
        <f t="shared" ref="AI1741:AI1804" si="539">$AG$5+(((O1741-$AC$7)/($AJ$7-$AC$7))*($AN$5-$AG$5))</f>
        <v>1.9211757570324329E-6</v>
      </c>
      <c r="AJ1741" s="41">
        <f t="shared" ref="AJ1741:AJ1804" si="540">$AG$6+(((O1741-$AC$7)/($AJ$7-$AC$7))*($AN$6-$AG$6))</f>
        <v>1.995264114924982E-10</v>
      </c>
      <c r="AK1741">
        <f t="shared" si="537"/>
        <v>1013.25</v>
      </c>
      <c r="AL1741">
        <v>273.14999999999998</v>
      </c>
      <c r="AM1741" s="27">
        <f t="shared" si="526"/>
        <v>295.22666551039305</v>
      </c>
      <c r="AN1741">
        <f t="shared" si="527"/>
        <v>1.0004552915266751</v>
      </c>
      <c r="AO1741" s="28">
        <f t="shared" si="528"/>
        <v>295.36107970964849</v>
      </c>
      <c r="AP1741" s="46">
        <f t="shared" si="529"/>
        <v>316.77457580189702</v>
      </c>
      <c r="AQ1741" s="28">
        <f t="shared" si="530"/>
        <v>7.5424198103007711E-2</v>
      </c>
      <c r="AR1741" s="52">
        <v>294.05571863410216</v>
      </c>
      <c r="AS1741" s="52">
        <v>315.37457685355554</v>
      </c>
      <c r="AT1741" s="52">
        <v>1.4754231464444842</v>
      </c>
    </row>
    <row r="1742" spans="1:46" x14ac:dyDescent="0.3">
      <c r="A1742" s="1">
        <v>42836</v>
      </c>
      <c r="B1742" s="2">
        <v>0.69582175925925915</v>
      </c>
      <c r="C1742" s="4">
        <f t="shared" si="522"/>
        <v>42836.695821759262</v>
      </c>
      <c r="D1742" s="5" t="str">
        <f t="shared" si="523"/>
        <v>v</v>
      </c>
      <c r="E1742" s="6">
        <f t="shared" si="524"/>
        <v>25</v>
      </c>
      <c r="F1742">
        <v>2</v>
      </c>
      <c r="G1742">
        <v>8.4169999999999998</v>
      </c>
      <c r="H1742">
        <v>1107.67</v>
      </c>
      <c r="I1742">
        <v>1086.67</v>
      </c>
      <c r="J1742">
        <v>607.25</v>
      </c>
      <c r="K1742">
        <v>21.700818000000002</v>
      </c>
      <c r="L1742">
        <v>0</v>
      </c>
      <c r="M1742">
        <v>1</v>
      </c>
      <c r="N1742">
        <v>1</v>
      </c>
      <c r="O1742">
        <v>829900</v>
      </c>
      <c r="P1742">
        <v>20437</v>
      </c>
      <c r="Q1742">
        <v>15428</v>
      </c>
      <c r="R1742">
        <v>38.799999999999997</v>
      </c>
      <c r="S1742">
        <v>3721.83</v>
      </c>
      <c r="T1742">
        <v>339</v>
      </c>
      <c r="U1742">
        <v>316.49</v>
      </c>
      <c r="V1742">
        <v>295.11</v>
      </c>
      <c r="W1742">
        <v>39.000999999999998</v>
      </c>
      <c r="X1742">
        <v>25.677</v>
      </c>
      <c r="Y1742" s="8">
        <f t="shared" si="534"/>
        <v>298.827</v>
      </c>
      <c r="Z1742">
        <v>52.484999999999999</v>
      </c>
      <c r="AB1742" s="25">
        <f t="shared" si="535"/>
        <v>9849.5499999999993</v>
      </c>
      <c r="AC1742" s="26">
        <f t="shared" si="531"/>
        <v>13047.397805937257</v>
      </c>
      <c r="AE1742" s="26">
        <f t="shared" si="533"/>
        <v>14075.207893889226</v>
      </c>
      <c r="AF1742" s="25">
        <f t="shared" si="536"/>
        <v>62256</v>
      </c>
      <c r="AG1742">
        <f t="shared" si="525"/>
        <v>4546.1030002489715</v>
      </c>
      <c r="AH1742" s="41">
        <f t="shared" si="538"/>
        <v>5.1948500691115111E-2</v>
      </c>
      <c r="AI1742" s="41">
        <f t="shared" si="539"/>
        <v>1.9211730735913048E-6</v>
      </c>
      <c r="AJ1742" s="41">
        <f t="shared" si="540"/>
        <v>1.995267703852703E-10</v>
      </c>
      <c r="AK1742">
        <f t="shared" si="537"/>
        <v>1013.25</v>
      </c>
      <c r="AL1742">
        <v>273.14999999999998</v>
      </c>
      <c r="AM1742" s="27">
        <f t="shared" si="526"/>
        <v>294.61466739244838</v>
      </c>
      <c r="AN1742">
        <f t="shared" si="527"/>
        <v>1.0007482720938972</v>
      </c>
      <c r="AO1742" s="28">
        <f t="shared" si="528"/>
        <v>294.83511932651095</v>
      </c>
      <c r="AP1742" s="46">
        <f t="shared" si="529"/>
        <v>316.19884442984426</v>
      </c>
      <c r="AQ1742" s="28">
        <f t="shared" si="530"/>
        <v>0.29115557015575178</v>
      </c>
      <c r="AR1742" s="52">
        <v>293.53202206746636</v>
      </c>
      <c r="AS1742" s="52">
        <v>314.80132486558466</v>
      </c>
      <c r="AT1742" s="52">
        <v>1.6886751344153481</v>
      </c>
    </row>
    <row r="1743" spans="1:46" x14ac:dyDescent="0.3">
      <c r="A1743" s="1">
        <v>42836</v>
      </c>
      <c r="B1743" s="2">
        <v>0.69616898148148154</v>
      </c>
      <c r="C1743" s="4">
        <f t="shared" si="522"/>
        <v>42836.696168981478</v>
      </c>
      <c r="D1743" s="5" t="str">
        <f t="shared" si="523"/>
        <v>v</v>
      </c>
      <c r="E1743" s="6">
        <f t="shared" si="524"/>
        <v>25</v>
      </c>
      <c r="F1743">
        <v>2</v>
      </c>
      <c r="G1743">
        <v>8.4629999999999992</v>
      </c>
      <c r="H1743">
        <v>1107.72</v>
      </c>
      <c r="I1743">
        <v>1086.6400000000001</v>
      </c>
      <c r="J1743">
        <v>591.65</v>
      </c>
      <c r="K1743">
        <v>21.711614999999998</v>
      </c>
      <c r="L1743">
        <v>0</v>
      </c>
      <c r="M1743">
        <v>1</v>
      </c>
      <c r="N1743">
        <v>1</v>
      </c>
      <c r="O1743">
        <v>829930</v>
      </c>
      <c r="P1743">
        <v>20438</v>
      </c>
      <c r="Q1743">
        <v>15429</v>
      </c>
      <c r="R1743">
        <v>38.799999999999997</v>
      </c>
      <c r="S1743">
        <v>3720.3</v>
      </c>
      <c r="T1743">
        <v>339</v>
      </c>
      <c r="U1743">
        <v>316.39999999999998</v>
      </c>
      <c r="V1743">
        <v>295.02999999999997</v>
      </c>
      <c r="W1743">
        <v>39</v>
      </c>
      <c r="X1743">
        <v>25.733000000000001</v>
      </c>
      <c r="Y1743" s="8">
        <f t="shared" si="534"/>
        <v>298.88299999999998</v>
      </c>
      <c r="Z1743">
        <v>52.081000000000003</v>
      </c>
      <c r="AB1743" s="25">
        <f t="shared" si="535"/>
        <v>9849.5499999999993</v>
      </c>
      <c r="AC1743" s="26">
        <f t="shared" si="531"/>
        <v>13047.190543781189</v>
      </c>
      <c r="AE1743" s="26">
        <f t="shared" si="533"/>
        <v>14075.207893889226</v>
      </c>
      <c r="AF1743" s="25">
        <f t="shared" si="536"/>
        <v>62256</v>
      </c>
      <c r="AG1743">
        <f t="shared" si="525"/>
        <v>4547.0197407252335</v>
      </c>
      <c r="AH1743" s="41">
        <f t="shared" si="538"/>
        <v>5.1948515827060081E-2</v>
      </c>
      <c r="AI1743" s="41">
        <f t="shared" si="539"/>
        <v>1.9211703901501767E-6</v>
      </c>
      <c r="AJ1743" s="41">
        <f t="shared" si="540"/>
        <v>1.9952712927804236E-10</v>
      </c>
      <c r="AK1743">
        <f t="shared" si="537"/>
        <v>1013.25</v>
      </c>
      <c r="AL1743">
        <v>273.14999999999998</v>
      </c>
      <c r="AM1743" s="27">
        <f t="shared" si="526"/>
        <v>294.6896959147424</v>
      </c>
      <c r="AN1743">
        <f t="shared" si="527"/>
        <v>1.0008906317170614</v>
      </c>
      <c r="AO1743" s="28">
        <f t="shared" si="528"/>
        <v>294.95215590461527</v>
      </c>
      <c r="AP1743" s="46">
        <f t="shared" si="529"/>
        <v>316.31562861306799</v>
      </c>
      <c r="AQ1743" s="28">
        <f t="shared" si="530"/>
        <v>8.437138693199131E-2</v>
      </c>
      <c r="AR1743" s="52">
        <v>293.64849639656484</v>
      </c>
      <c r="AS1743" s="52">
        <v>314.91754465764939</v>
      </c>
      <c r="AT1743" s="52">
        <v>1.4824553423505904</v>
      </c>
    </row>
    <row r="1744" spans="1:46" x14ac:dyDescent="0.3">
      <c r="A1744" s="1">
        <v>42836</v>
      </c>
      <c r="B1744" s="2">
        <v>0.69651620370370371</v>
      </c>
      <c r="C1744" s="4">
        <f t="shared" si="522"/>
        <v>42836.696516203701</v>
      </c>
      <c r="D1744" s="5" t="str">
        <f t="shared" si="523"/>
        <v>v</v>
      </c>
      <c r="E1744" s="6">
        <f t="shared" si="524"/>
        <v>25</v>
      </c>
      <c r="F1744">
        <v>2</v>
      </c>
      <c r="G1744">
        <v>8.452</v>
      </c>
      <c r="H1744">
        <v>1107.8900000000001</v>
      </c>
      <c r="I1744">
        <v>1086.68</v>
      </c>
      <c r="J1744">
        <v>588.875</v>
      </c>
      <c r="K1744">
        <v>21.718485999999999</v>
      </c>
      <c r="L1744">
        <v>0</v>
      </c>
      <c r="M1744">
        <v>1</v>
      </c>
      <c r="N1744">
        <v>1</v>
      </c>
      <c r="O1744">
        <v>829960</v>
      </c>
      <c r="P1744">
        <v>20440</v>
      </c>
      <c r="Q1744">
        <v>15429</v>
      </c>
      <c r="R1744">
        <v>38.799999999999997</v>
      </c>
      <c r="S1744">
        <v>3717.6</v>
      </c>
      <c r="T1744">
        <v>339</v>
      </c>
      <c r="U1744">
        <v>316.2</v>
      </c>
      <c r="V1744">
        <v>294.83</v>
      </c>
      <c r="W1744">
        <v>39</v>
      </c>
      <c r="X1744">
        <v>25.8</v>
      </c>
      <c r="Y1744" s="8">
        <f t="shared" si="534"/>
        <v>298.95</v>
      </c>
      <c r="Z1744">
        <v>51.734000000000002</v>
      </c>
      <c r="AB1744" s="25">
        <f t="shared" si="535"/>
        <v>9849.5499999999993</v>
      </c>
      <c r="AC1744" s="26">
        <f t="shared" si="531"/>
        <v>13048.467301834206</v>
      </c>
      <c r="AE1744" s="26">
        <f t="shared" si="533"/>
        <v>14075.207893889226</v>
      </c>
      <c r="AF1744" s="25">
        <f t="shared" si="536"/>
        <v>62256</v>
      </c>
      <c r="AG1744">
        <f t="shared" si="525"/>
        <v>4541.3725169010586</v>
      </c>
      <c r="AH1744" s="41">
        <f t="shared" si="538"/>
        <v>5.1948530963005057E-2</v>
      </c>
      <c r="AI1744" s="41">
        <f t="shared" si="539"/>
        <v>1.9211677067090486E-6</v>
      </c>
      <c r="AJ1744" s="41">
        <f t="shared" si="540"/>
        <v>1.9952748817081446E-10</v>
      </c>
      <c r="AK1744">
        <f t="shared" si="537"/>
        <v>1013.25</v>
      </c>
      <c r="AL1744">
        <v>273.14999999999998</v>
      </c>
      <c r="AM1744" s="27">
        <f t="shared" si="526"/>
        <v>294.22797279367455</v>
      </c>
      <c r="AN1744">
        <f t="shared" si="527"/>
        <v>1.0009613834261701</v>
      </c>
      <c r="AO1744" s="28">
        <f t="shared" si="528"/>
        <v>294.51083869023404</v>
      </c>
      <c r="AP1744" s="46">
        <f t="shared" si="529"/>
        <v>315.85397304505653</v>
      </c>
      <c r="AQ1744" s="28">
        <f t="shared" si="530"/>
        <v>0.34602695494345426</v>
      </c>
      <c r="AR1744" s="52">
        <v>293.20906988442567</v>
      </c>
      <c r="AS1744" s="52">
        <v>314.45786534617093</v>
      </c>
      <c r="AT1744" s="52">
        <v>1.742134653829055</v>
      </c>
    </row>
    <row r="1745" spans="1:46" x14ac:dyDescent="0.3">
      <c r="A1745" s="1">
        <v>42836</v>
      </c>
      <c r="B1745" s="2">
        <v>0.69686342592592598</v>
      </c>
      <c r="C1745" s="4">
        <f t="shared" si="522"/>
        <v>42836.696863425925</v>
      </c>
      <c r="D1745" s="5" t="str">
        <f t="shared" si="523"/>
        <v>v</v>
      </c>
      <c r="E1745" s="6">
        <f t="shared" si="524"/>
        <v>25</v>
      </c>
      <c r="F1745">
        <v>2</v>
      </c>
      <c r="G1745">
        <v>8.4049999999999994</v>
      </c>
      <c r="H1745">
        <v>1107.8</v>
      </c>
      <c r="I1745">
        <v>1086.82</v>
      </c>
      <c r="J1745">
        <v>588.82500000000005</v>
      </c>
      <c r="K1745">
        <v>21.719076000000001</v>
      </c>
      <c r="L1745">
        <v>0</v>
      </c>
      <c r="M1745">
        <v>1</v>
      </c>
      <c r="N1745">
        <v>1</v>
      </c>
      <c r="O1745">
        <v>829990</v>
      </c>
      <c r="P1745">
        <v>20440</v>
      </c>
      <c r="Q1745">
        <v>15428</v>
      </c>
      <c r="R1745">
        <v>38.799999999999997</v>
      </c>
      <c r="S1745">
        <v>3710.77</v>
      </c>
      <c r="T1745">
        <v>338</v>
      </c>
      <c r="U1745">
        <v>315.75</v>
      </c>
      <c r="V1745">
        <v>294.37</v>
      </c>
      <c r="W1745">
        <v>38.999000000000002</v>
      </c>
      <c r="X1745">
        <v>25.850999999999999</v>
      </c>
      <c r="Y1745" s="8">
        <f t="shared" si="534"/>
        <v>299.00099999999998</v>
      </c>
      <c r="Z1745">
        <v>51.392000000000003</v>
      </c>
      <c r="AB1745" s="25">
        <f t="shared" si="535"/>
        <v>9849.5499999999993</v>
      </c>
      <c r="AC1745" s="26">
        <f t="shared" si="531"/>
        <v>13049.313067150635</v>
      </c>
      <c r="AE1745" s="26">
        <f t="shared" si="533"/>
        <v>14075.207893889226</v>
      </c>
      <c r="AF1745" s="25">
        <f t="shared" si="536"/>
        <v>62256</v>
      </c>
      <c r="AG1745">
        <f t="shared" si="525"/>
        <v>4537.6316154567194</v>
      </c>
      <c r="AH1745" s="41">
        <f t="shared" si="538"/>
        <v>5.1948546098950027E-2</v>
      </c>
      <c r="AI1745" s="41">
        <f t="shared" si="539"/>
        <v>1.9211650232679201E-6</v>
      </c>
      <c r="AJ1745" s="41">
        <f t="shared" si="540"/>
        <v>1.9952784706358655E-10</v>
      </c>
      <c r="AK1745">
        <f t="shared" si="537"/>
        <v>1013.25</v>
      </c>
      <c r="AL1745">
        <v>273.14999999999998</v>
      </c>
      <c r="AM1745" s="27">
        <f t="shared" si="526"/>
        <v>293.92229137635462</v>
      </c>
      <c r="AN1745">
        <f t="shared" si="527"/>
        <v>1.0012134786044622</v>
      </c>
      <c r="AO1745" s="28">
        <f t="shared" si="528"/>
        <v>294.27895978831435</v>
      </c>
      <c r="AP1745" s="46">
        <f t="shared" si="529"/>
        <v>315.64595023650213</v>
      </c>
      <c r="AQ1745" s="28">
        <f t="shared" si="530"/>
        <v>0.10404976349786921</v>
      </c>
      <c r="AR1745" s="52">
        <v>292.97815902862015</v>
      </c>
      <c r="AS1745" s="52">
        <v>314.25070100714032</v>
      </c>
      <c r="AT1745" s="52">
        <v>1.4992989928596785</v>
      </c>
    </row>
    <row r="1746" spans="1:46" x14ac:dyDescent="0.3">
      <c r="A1746" s="1">
        <v>42836</v>
      </c>
      <c r="B1746" s="2">
        <v>0.69721064814814815</v>
      </c>
      <c r="C1746" s="4">
        <f t="shared" si="522"/>
        <v>42836.697210648148</v>
      </c>
      <c r="D1746" s="5" t="str">
        <f t="shared" si="523"/>
        <v>v</v>
      </c>
      <c r="E1746" s="6">
        <f t="shared" si="524"/>
        <v>25</v>
      </c>
      <c r="F1746">
        <v>2</v>
      </c>
      <c r="G1746">
        <v>8.391</v>
      </c>
      <c r="H1746">
        <v>1107.77</v>
      </c>
      <c r="I1746">
        <v>1086.83</v>
      </c>
      <c r="J1746">
        <v>584.47500000000002</v>
      </c>
      <c r="K1746">
        <v>21.713971000000001</v>
      </c>
      <c r="L1746">
        <v>0</v>
      </c>
      <c r="M1746">
        <v>1</v>
      </c>
      <c r="N1746">
        <v>1</v>
      </c>
      <c r="O1746">
        <v>830020</v>
      </c>
      <c r="P1746">
        <v>20441</v>
      </c>
      <c r="Q1746">
        <v>15428</v>
      </c>
      <c r="R1746">
        <v>38.799999999999997</v>
      </c>
      <c r="S1746">
        <v>3707.9</v>
      </c>
      <c r="T1746">
        <v>338</v>
      </c>
      <c r="U1746">
        <v>315.56</v>
      </c>
      <c r="V1746">
        <v>294.19</v>
      </c>
      <c r="W1746">
        <v>38.997999999999998</v>
      </c>
      <c r="X1746">
        <v>25.893000000000001</v>
      </c>
      <c r="Y1746" s="8">
        <f t="shared" si="534"/>
        <v>299.04300000000001</v>
      </c>
      <c r="Z1746">
        <v>51.168999999999997</v>
      </c>
      <c r="AB1746" s="25">
        <f t="shared" si="535"/>
        <v>9849.5499999999993</v>
      </c>
      <c r="AC1746" s="26">
        <f t="shared" si="531"/>
        <v>13049.951487555094</v>
      </c>
      <c r="AE1746" s="26">
        <f t="shared" si="533"/>
        <v>14075.207893889226</v>
      </c>
      <c r="AF1746" s="25">
        <f t="shared" si="536"/>
        <v>62256</v>
      </c>
      <c r="AG1746">
        <f t="shared" si="525"/>
        <v>4534.8078205259735</v>
      </c>
      <c r="AH1746" s="41">
        <f t="shared" si="538"/>
        <v>5.1948561234895003E-2</v>
      </c>
      <c r="AI1746" s="41">
        <f t="shared" si="539"/>
        <v>1.921162339826792E-6</v>
      </c>
      <c r="AJ1746" s="41">
        <f t="shared" si="540"/>
        <v>1.9952820595635864E-10</v>
      </c>
      <c r="AK1746">
        <f t="shared" si="537"/>
        <v>1013.25</v>
      </c>
      <c r="AL1746">
        <v>273.14999999999998</v>
      </c>
      <c r="AM1746" s="27">
        <f t="shared" si="526"/>
        <v>293.69164716896825</v>
      </c>
      <c r="AN1746">
        <f t="shared" si="527"/>
        <v>1.0013812349220104</v>
      </c>
      <c r="AO1746" s="28">
        <f t="shared" si="528"/>
        <v>294.09730432834078</v>
      </c>
      <c r="AP1746" s="46">
        <f t="shared" si="529"/>
        <v>315.45400766165369</v>
      </c>
      <c r="AQ1746" s="28">
        <f t="shared" si="530"/>
        <v>0.1059923383463115</v>
      </c>
      <c r="AR1746" s="52">
        <v>292.79725139509463</v>
      </c>
      <c r="AS1746" s="52">
        <v>314.05954772635647</v>
      </c>
      <c r="AT1746" s="52">
        <v>1.500452273643532</v>
      </c>
    </row>
    <row r="1747" spans="1:46" x14ac:dyDescent="0.3">
      <c r="A1747" s="1">
        <v>42836</v>
      </c>
      <c r="B1747" s="2">
        <v>0.69755787037037031</v>
      </c>
      <c r="C1747" s="4">
        <f t="shared" si="522"/>
        <v>42836.697557870371</v>
      </c>
      <c r="D1747" s="5" t="str">
        <f t="shared" si="523"/>
        <v>v</v>
      </c>
      <c r="E1747" s="6">
        <f t="shared" si="524"/>
        <v>25</v>
      </c>
      <c r="F1747">
        <v>2</v>
      </c>
      <c r="G1747">
        <v>8.3439999999999994</v>
      </c>
      <c r="H1747">
        <v>1107.92</v>
      </c>
      <c r="I1747">
        <v>1087.01</v>
      </c>
      <c r="J1747">
        <v>596.15</v>
      </c>
      <c r="K1747">
        <v>21.716915</v>
      </c>
      <c r="L1747">
        <v>0</v>
      </c>
      <c r="M1747">
        <v>1</v>
      </c>
      <c r="N1747">
        <v>1</v>
      </c>
      <c r="O1747">
        <v>830050</v>
      </c>
      <c r="P1747">
        <v>20439</v>
      </c>
      <c r="Q1747">
        <v>15427</v>
      </c>
      <c r="R1747">
        <v>38.799999999999997</v>
      </c>
      <c r="S1747">
        <v>3708.69</v>
      </c>
      <c r="T1747">
        <v>338</v>
      </c>
      <c r="U1747">
        <v>315.67</v>
      </c>
      <c r="V1747">
        <v>294.25</v>
      </c>
      <c r="W1747">
        <v>38.996000000000002</v>
      </c>
      <c r="X1747">
        <v>25.927</v>
      </c>
      <c r="Y1747" s="8">
        <f t="shared" si="534"/>
        <v>299.077</v>
      </c>
      <c r="Z1747">
        <v>50.969000000000001</v>
      </c>
      <c r="AB1747" s="25">
        <f t="shared" si="535"/>
        <v>9849.5499999999993</v>
      </c>
      <c r="AC1747" s="26">
        <f t="shared" si="531"/>
        <v>13049.520480326701</v>
      </c>
      <c r="AE1747" s="26">
        <f t="shared" si="533"/>
        <v>14075.207893889226</v>
      </c>
      <c r="AF1747" s="25">
        <f t="shared" si="536"/>
        <v>62256</v>
      </c>
      <c r="AG1747">
        <f t="shared" si="525"/>
        <v>4536.7142070044601</v>
      </c>
      <c r="AH1747" s="41">
        <f t="shared" si="538"/>
        <v>5.1948576370839973E-2</v>
      </c>
      <c r="AI1747" s="41">
        <f t="shared" si="539"/>
        <v>1.9211596563856639E-6</v>
      </c>
      <c r="AJ1747" s="41">
        <f t="shared" si="540"/>
        <v>1.9952856484913074E-10</v>
      </c>
      <c r="AK1747">
        <f t="shared" si="537"/>
        <v>1013.25</v>
      </c>
      <c r="AL1747">
        <v>273.14999999999998</v>
      </c>
      <c r="AM1747" s="27">
        <f t="shared" si="526"/>
        <v>293.84742908967411</v>
      </c>
      <c r="AN1747">
        <f t="shared" si="527"/>
        <v>1.0013594967316148</v>
      </c>
      <c r="AO1747" s="28">
        <f t="shared" si="528"/>
        <v>294.24691370911495</v>
      </c>
      <c r="AP1747" s="46">
        <f t="shared" si="529"/>
        <v>315.66675319116212</v>
      </c>
      <c r="AQ1747" s="28">
        <f t="shared" si="530"/>
        <v>3.2468088379005167E-3</v>
      </c>
      <c r="AR1747" s="52">
        <v>292.94615834693855</v>
      </c>
      <c r="AS1747" s="52">
        <v>314.2713087438496</v>
      </c>
      <c r="AT1747" s="52">
        <v>1.3986912561504141</v>
      </c>
    </row>
    <row r="1748" spans="1:46" x14ac:dyDescent="0.3">
      <c r="A1748" s="1">
        <v>42836</v>
      </c>
      <c r="B1748" s="2">
        <v>0.69790509259259259</v>
      </c>
      <c r="C1748" s="4">
        <f t="shared" si="522"/>
        <v>42836.697905092595</v>
      </c>
      <c r="D1748" s="5" t="str">
        <f t="shared" si="523"/>
        <v>v</v>
      </c>
      <c r="E1748" s="6">
        <f t="shared" si="524"/>
        <v>25</v>
      </c>
      <c r="F1748">
        <v>2</v>
      </c>
      <c r="G1748">
        <v>8.3759999999999994</v>
      </c>
      <c r="H1748">
        <v>1108.17</v>
      </c>
      <c r="I1748">
        <v>1087.26</v>
      </c>
      <c r="J1748">
        <v>590.70000000000005</v>
      </c>
      <c r="K1748">
        <v>21.710239999999999</v>
      </c>
      <c r="L1748">
        <v>0</v>
      </c>
      <c r="M1748">
        <v>1</v>
      </c>
      <c r="N1748">
        <v>1</v>
      </c>
      <c r="O1748">
        <v>830080</v>
      </c>
      <c r="P1748">
        <v>20434</v>
      </c>
      <c r="Q1748">
        <v>15426</v>
      </c>
      <c r="R1748">
        <v>38.9</v>
      </c>
      <c r="S1748">
        <v>3720.4</v>
      </c>
      <c r="T1748">
        <v>339</v>
      </c>
      <c r="U1748">
        <v>316.70999999999998</v>
      </c>
      <c r="V1748">
        <v>295.14999999999998</v>
      </c>
      <c r="W1748">
        <v>38.999000000000002</v>
      </c>
      <c r="X1748">
        <v>25.969000000000001</v>
      </c>
      <c r="Y1748" s="8">
        <f t="shared" si="534"/>
        <v>299.11899999999997</v>
      </c>
      <c r="Z1748">
        <v>50.942999999999998</v>
      </c>
      <c r="AB1748" s="25">
        <f t="shared" si="535"/>
        <v>9849.5499999999993</v>
      </c>
      <c r="AC1748" s="26">
        <f t="shared" si="531"/>
        <v>13047.173907688317</v>
      </c>
      <c r="AE1748" s="26">
        <f t="shared" si="533"/>
        <v>14075.207893889226</v>
      </c>
      <c r="AF1748" s="25">
        <f t="shared" si="536"/>
        <v>62256</v>
      </c>
      <c r="AG1748">
        <f t="shared" si="525"/>
        <v>4547.0933237661129</v>
      </c>
      <c r="AH1748" s="41">
        <f t="shared" si="538"/>
        <v>5.194859150678495E-2</v>
      </c>
      <c r="AI1748" s="41">
        <f t="shared" si="539"/>
        <v>1.9211569729445359E-6</v>
      </c>
      <c r="AJ1748" s="41">
        <f t="shared" si="540"/>
        <v>1.9952892374190283E-10</v>
      </c>
      <c r="AK1748">
        <f t="shared" si="537"/>
        <v>1013.25</v>
      </c>
      <c r="AL1748">
        <v>273.14999999999998</v>
      </c>
      <c r="AM1748" s="27">
        <f t="shared" si="526"/>
        <v>294.69595012628503</v>
      </c>
      <c r="AN1748">
        <f t="shared" si="527"/>
        <v>1.0012741841327799</v>
      </c>
      <c r="AO1748" s="28">
        <f t="shared" si="528"/>
        <v>295.07144702993043</v>
      </c>
      <c r="AP1748" s="46">
        <f t="shared" si="529"/>
        <v>316.62411201358219</v>
      </c>
      <c r="AQ1748" s="28">
        <f t="shared" si="530"/>
        <v>8.5887986417787943E-2</v>
      </c>
      <c r="AR1748" s="52">
        <v>293.76702574533056</v>
      </c>
      <c r="AS1748" s="52">
        <v>315.22441294040772</v>
      </c>
      <c r="AT1748" s="52">
        <v>1.4855870595922624</v>
      </c>
    </row>
    <row r="1749" spans="1:46" x14ac:dyDescent="0.3">
      <c r="A1749" s="1">
        <v>42836</v>
      </c>
      <c r="B1749" s="2">
        <v>0.69825231481481476</v>
      </c>
      <c r="C1749" s="4">
        <f t="shared" si="522"/>
        <v>42836.698252314818</v>
      </c>
      <c r="D1749" s="5" t="str">
        <f t="shared" si="523"/>
        <v>v</v>
      </c>
      <c r="E1749" s="6">
        <f t="shared" si="524"/>
        <v>25</v>
      </c>
      <c r="F1749">
        <v>2</v>
      </c>
      <c r="G1749">
        <v>8.5069999999999997</v>
      </c>
      <c r="H1749">
        <v>1108.5899999999999</v>
      </c>
      <c r="I1749">
        <v>1087.52</v>
      </c>
      <c r="J1749">
        <v>594.95000000000005</v>
      </c>
      <c r="K1749">
        <v>21.757358</v>
      </c>
      <c r="L1749">
        <v>0</v>
      </c>
      <c r="M1749">
        <v>1</v>
      </c>
      <c r="N1749">
        <v>1</v>
      </c>
      <c r="O1749">
        <v>830110</v>
      </c>
      <c r="P1749">
        <v>20421</v>
      </c>
      <c r="Q1749">
        <v>15426</v>
      </c>
      <c r="R1749">
        <v>38.9</v>
      </c>
      <c r="S1749">
        <v>3756.3</v>
      </c>
      <c r="T1749">
        <v>342</v>
      </c>
      <c r="U1749">
        <v>319.75</v>
      </c>
      <c r="V1749">
        <v>297.91000000000003</v>
      </c>
      <c r="W1749">
        <v>39.003</v>
      </c>
      <c r="X1749">
        <v>25.997</v>
      </c>
      <c r="Y1749" s="8">
        <f t="shared" si="534"/>
        <v>299.14699999999999</v>
      </c>
      <c r="Z1749">
        <v>51.106000000000002</v>
      </c>
      <c r="AB1749" s="25">
        <f t="shared" si="535"/>
        <v>9849.5499999999993</v>
      </c>
      <c r="AC1749" s="26">
        <f t="shared" si="531"/>
        <v>13038.873366394399</v>
      </c>
      <c r="AE1749" s="26">
        <f t="shared" si="533"/>
        <v>14075.207893889226</v>
      </c>
      <c r="AF1749" s="25">
        <f t="shared" si="536"/>
        <v>62256</v>
      </c>
      <c r="AG1749">
        <f t="shared" si="525"/>
        <v>4583.8074172764855</v>
      </c>
      <c r="AH1749" s="41">
        <f t="shared" si="538"/>
        <v>5.1948606642729919E-2</v>
      </c>
      <c r="AI1749" s="41">
        <f t="shared" si="539"/>
        <v>1.9211542895034078E-6</v>
      </c>
      <c r="AJ1749" s="41">
        <f t="shared" si="540"/>
        <v>1.9952928263467492E-10</v>
      </c>
      <c r="AK1749">
        <f t="shared" si="537"/>
        <v>1013.25</v>
      </c>
      <c r="AL1749">
        <v>273.14999999999998</v>
      </c>
      <c r="AM1749" s="27">
        <f t="shared" si="526"/>
        <v>297.70534539837593</v>
      </c>
      <c r="AN1749">
        <f t="shared" si="527"/>
        <v>1.0009885337573954</v>
      </c>
      <c r="AO1749" s="28">
        <f t="shared" si="528"/>
        <v>297.99963718205925</v>
      </c>
      <c r="AP1749" s="46">
        <f t="shared" si="529"/>
        <v>319.8426503116043</v>
      </c>
      <c r="AQ1749" s="28">
        <f t="shared" si="530"/>
        <v>-9.265031160430226E-2</v>
      </c>
      <c r="AR1749" s="52">
        <v>296.68224458680021</v>
      </c>
      <c r="AS1749" s="52">
        <v>318.42869443181536</v>
      </c>
      <c r="AT1749" s="52">
        <v>1.3213055681846413</v>
      </c>
    </row>
    <row r="1750" spans="1:46" x14ac:dyDescent="0.3">
      <c r="A1750" s="1">
        <v>42836</v>
      </c>
      <c r="B1750" s="2">
        <v>0.69859953703703714</v>
      </c>
      <c r="C1750" s="4">
        <f t="shared" si="522"/>
        <v>42836.698599537034</v>
      </c>
      <c r="D1750" s="5" t="str">
        <f t="shared" si="523"/>
        <v>v</v>
      </c>
      <c r="E1750" s="6">
        <f t="shared" si="524"/>
        <v>25</v>
      </c>
      <c r="F1750">
        <v>2</v>
      </c>
      <c r="G1750">
        <v>8.3719999999999999</v>
      </c>
      <c r="H1750">
        <v>1108.8900000000001</v>
      </c>
      <c r="I1750">
        <v>1088.1099999999999</v>
      </c>
      <c r="J1750">
        <v>596.95000000000005</v>
      </c>
      <c r="K1750">
        <v>21.695124</v>
      </c>
      <c r="L1750">
        <v>0</v>
      </c>
      <c r="M1750">
        <v>1</v>
      </c>
      <c r="N1750">
        <v>1</v>
      </c>
      <c r="O1750">
        <v>830140</v>
      </c>
      <c r="P1750">
        <v>20406</v>
      </c>
      <c r="Q1750">
        <v>15425</v>
      </c>
      <c r="R1750">
        <v>38.9</v>
      </c>
      <c r="S1750">
        <v>3795.87</v>
      </c>
      <c r="T1750">
        <v>346</v>
      </c>
      <c r="U1750">
        <v>323.24</v>
      </c>
      <c r="V1750">
        <v>301</v>
      </c>
      <c r="W1750">
        <v>38.99</v>
      </c>
      <c r="X1750">
        <v>26.027000000000001</v>
      </c>
      <c r="Y1750" s="8">
        <f t="shared" si="534"/>
        <v>299.17699999999996</v>
      </c>
      <c r="Z1750">
        <v>51.351999999999997</v>
      </c>
      <c r="AB1750" s="25">
        <f t="shared" si="535"/>
        <v>9849.5499999999993</v>
      </c>
      <c r="AC1750" s="26">
        <f t="shared" si="531"/>
        <v>13030.140505672607</v>
      </c>
      <c r="AE1750" s="26">
        <f t="shared" si="533"/>
        <v>14075.207893889226</v>
      </c>
      <c r="AF1750" s="25">
        <f t="shared" si="536"/>
        <v>62256</v>
      </c>
      <c r="AG1750">
        <f t="shared" si="525"/>
        <v>4622.4337012500164</v>
      </c>
      <c r="AH1750" s="41">
        <f t="shared" si="538"/>
        <v>5.1948621778674896E-2</v>
      </c>
      <c r="AI1750" s="41">
        <f t="shared" si="539"/>
        <v>1.9211516060622793E-6</v>
      </c>
      <c r="AJ1750" s="41">
        <f t="shared" si="540"/>
        <v>1.9952964152744701E-10</v>
      </c>
      <c r="AK1750">
        <f t="shared" si="537"/>
        <v>1013.25</v>
      </c>
      <c r="AL1750">
        <v>273.14999999999998</v>
      </c>
      <c r="AM1750" s="27">
        <f t="shared" si="526"/>
        <v>300.88505510543587</v>
      </c>
      <c r="AN1750">
        <f t="shared" si="527"/>
        <v>1.0008180826288884</v>
      </c>
      <c r="AO1750" s="28">
        <f t="shared" si="528"/>
        <v>301.13120394230975</v>
      </c>
      <c r="AP1750" s="46">
        <f t="shared" si="529"/>
        <v>323.37910123036431</v>
      </c>
      <c r="AQ1750" s="28">
        <f t="shared" si="530"/>
        <v>-0.13910123036430377</v>
      </c>
      <c r="AR1750" s="52">
        <v>299.79981958220117</v>
      </c>
      <c r="AS1750" s="52">
        <v>321.94935276149903</v>
      </c>
      <c r="AT1750" s="52">
        <v>1.2906472385009806</v>
      </c>
    </row>
    <row r="1751" spans="1:46" x14ac:dyDescent="0.3">
      <c r="A1751" s="1">
        <v>42836</v>
      </c>
      <c r="B1751" s="2">
        <v>0.69894675925925931</v>
      </c>
      <c r="C1751" s="4">
        <f t="shared" si="522"/>
        <v>42836.698946759258</v>
      </c>
      <c r="D1751" s="5" t="str">
        <f t="shared" si="523"/>
        <v>v</v>
      </c>
      <c r="E1751" s="6">
        <f t="shared" si="524"/>
        <v>25</v>
      </c>
      <c r="F1751">
        <v>2</v>
      </c>
      <c r="G1751">
        <v>8.3580000000000005</v>
      </c>
      <c r="H1751">
        <v>1109.1099999999999</v>
      </c>
      <c r="I1751">
        <v>1088.3699999999999</v>
      </c>
      <c r="J1751">
        <v>594.97500000000002</v>
      </c>
      <c r="K1751">
        <v>21.69905</v>
      </c>
      <c r="L1751">
        <v>0</v>
      </c>
      <c r="M1751">
        <v>1</v>
      </c>
      <c r="N1751">
        <v>1</v>
      </c>
      <c r="O1751">
        <v>830170</v>
      </c>
      <c r="P1751">
        <v>20393</v>
      </c>
      <c r="Q1751">
        <v>15425</v>
      </c>
      <c r="R1751">
        <v>38.9</v>
      </c>
      <c r="S1751">
        <v>3833.69</v>
      </c>
      <c r="T1751">
        <v>349</v>
      </c>
      <c r="U1751">
        <v>326.54000000000002</v>
      </c>
      <c r="V1751">
        <v>304</v>
      </c>
      <c r="W1751">
        <v>39</v>
      </c>
      <c r="X1751">
        <v>26.058</v>
      </c>
      <c r="Y1751" s="8">
        <f t="shared" si="534"/>
        <v>299.20799999999997</v>
      </c>
      <c r="Z1751">
        <v>51.642000000000003</v>
      </c>
      <c r="AB1751" s="25">
        <f t="shared" si="535"/>
        <v>9849.5499999999993</v>
      </c>
      <c r="AC1751" s="26">
        <f t="shared" si="531"/>
        <v>13021.839426256076</v>
      </c>
      <c r="AE1751" s="26">
        <f t="shared" si="533"/>
        <v>14075.207893889226</v>
      </c>
      <c r="AF1751" s="25">
        <f t="shared" si="536"/>
        <v>62256</v>
      </c>
      <c r="AG1751">
        <f t="shared" si="525"/>
        <v>4659.1501749285317</v>
      </c>
      <c r="AH1751" s="41">
        <f t="shared" si="538"/>
        <v>5.1948636914619872E-2</v>
      </c>
      <c r="AI1751" s="41">
        <f t="shared" si="539"/>
        <v>1.9211489226211512E-6</v>
      </c>
      <c r="AJ1751" s="41">
        <f t="shared" si="540"/>
        <v>1.9953000042021911E-10</v>
      </c>
      <c r="AK1751">
        <f t="shared" si="537"/>
        <v>1013.25</v>
      </c>
      <c r="AL1751">
        <v>273.14999999999998</v>
      </c>
      <c r="AM1751" s="27">
        <f t="shared" si="526"/>
        <v>303.92052058371871</v>
      </c>
      <c r="AN1751">
        <f t="shared" si="527"/>
        <v>1.0007232449034451</v>
      </c>
      <c r="AO1751" s="28">
        <f t="shared" si="528"/>
        <v>304.14032955128329</v>
      </c>
      <c r="AP1751" s="46">
        <f t="shared" si="529"/>
        <v>326.68858669995575</v>
      </c>
      <c r="AQ1751" s="28">
        <f t="shared" si="530"/>
        <v>-0.14858669995572882</v>
      </c>
      <c r="AR1751" s="52">
        <v>302.79538044013043</v>
      </c>
      <c r="AS1751" s="52">
        <v>325.24392618763852</v>
      </c>
      <c r="AT1751" s="52">
        <v>1.2960738123614988</v>
      </c>
    </row>
    <row r="1752" spans="1:46" x14ac:dyDescent="0.3">
      <c r="A1752" s="1">
        <v>42836</v>
      </c>
      <c r="B1752" s="2">
        <v>0.69929398148148147</v>
      </c>
      <c r="C1752" s="4">
        <f t="shared" si="522"/>
        <v>42836.699293981481</v>
      </c>
      <c r="D1752" s="5" t="str">
        <f t="shared" si="523"/>
        <v>v</v>
      </c>
      <c r="E1752" s="6">
        <f t="shared" si="524"/>
        <v>25</v>
      </c>
      <c r="F1752">
        <v>2</v>
      </c>
      <c r="G1752">
        <v>8.4320000000000004</v>
      </c>
      <c r="H1752">
        <v>1109.3699999999999</v>
      </c>
      <c r="I1752">
        <v>1088.54</v>
      </c>
      <c r="J1752">
        <v>571.15</v>
      </c>
      <c r="K1752">
        <v>21.707491999999998</v>
      </c>
      <c r="L1752">
        <v>0</v>
      </c>
      <c r="M1752">
        <v>1</v>
      </c>
      <c r="N1752">
        <v>1</v>
      </c>
      <c r="O1752">
        <v>830200</v>
      </c>
      <c r="P1752">
        <v>20383</v>
      </c>
      <c r="Q1752">
        <v>15426</v>
      </c>
      <c r="R1752">
        <v>38.9</v>
      </c>
      <c r="S1752">
        <v>3864.97</v>
      </c>
      <c r="T1752">
        <v>352</v>
      </c>
      <c r="U1752">
        <v>329.23</v>
      </c>
      <c r="V1752">
        <v>306.45999999999998</v>
      </c>
      <c r="W1752">
        <v>39</v>
      </c>
      <c r="X1752">
        <v>26.087</v>
      </c>
      <c r="Y1752" s="8">
        <f t="shared" si="534"/>
        <v>299.23699999999997</v>
      </c>
      <c r="Z1752">
        <v>51.862000000000002</v>
      </c>
      <c r="AB1752" s="25">
        <f t="shared" si="535"/>
        <v>9849.5499999999993</v>
      </c>
      <c r="AC1752" s="26">
        <f t="shared" si="531"/>
        <v>13014.610245689095</v>
      </c>
      <c r="AE1752" s="26">
        <f t="shared" si="533"/>
        <v>14075.207893889226</v>
      </c>
      <c r="AF1752" s="25">
        <f t="shared" si="536"/>
        <v>62256</v>
      </c>
      <c r="AG1752">
        <f t="shared" si="525"/>
        <v>4691.1255367683589</v>
      </c>
      <c r="AH1752" s="41">
        <f t="shared" si="538"/>
        <v>5.1948652050564842E-2</v>
      </c>
      <c r="AI1752" s="41">
        <f t="shared" si="539"/>
        <v>1.9211462391800231E-6</v>
      </c>
      <c r="AJ1752" s="41">
        <f t="shared" si="540"/>
        <v>1.995303593129912E-10</v>
      </c>
      <c r="AK1752">
        <f t="shared" si="537"/>
        <v>1013.25</v>
      </c>
      <c r="AL1752">
        <v>273.14999999999998</v>
      </c>
      <c r="AM1752" s="27">
        <f t="shared" si="526"/>
        <v>306.57437402014733</v>
      </c>
      <c r="AN1752">
        <f t="shared" si="527"/>
        <v>1.000585678054051</v>
      </c>
      <c r="AO1752" s="28">
        <f t="shared" si="528"/>
        <v>306.75392790294535</v>
      </c>
      <c r="AP1752" s="46">
        <f t="shared" si="529"/>
        <v>329.5474173989362</v>
      </c>
      <c r="AQ1752" s="28">
        <f t="shared" si="530"/>
        <v>-0.31741739893618615</v>
      </c>
      <c r="AR1752" s="52">
        <v>305.39709336181818</v>
      </c>
      <c r="AS1752" s="52">
        <v>328.08976265292233</v>
      </c>
      <c r="AT1752" s="52">
        <v>1.1402373470776865</v>
      </c>
    </row>
    <row r="1753" spans="1:46" x14ac:dyDescent="0.3">
      <c r="A1753" s="1">
        <v>42836</v>
      </c>
      <c r="B1753" s="2">
        <v>0.69964120370370375</v>
      </c>
      <c r="C1753" s="4">
        <f t="shared" si="522"/>
        <v>42836.699641203704</v>
      </c>
      <c r="D1753" s="5" t="str">
        <f t="shared" si="523"/>
        <v>v</v>
      </c>
      <c r="E1753" s="6">
        <f t="shared" si="524"/>
        <v>25</v>
      </c>
      <c r="F1753">
        <v>2</v>
      </c>
      <c r="G1753">
        <v>8.5239999999999991</v>
      </c>
      <c r="H1753">
        <v>1109.45</v>
      </c>
      <c r="I1753">
        <v>1088.68</v>
      </c>
      <c r="J1753">
        <v>598.46199999999999</v>
      </c>
      <c r="K1753">
        <v>21.728793</v>
      </c>
      <c r="L1753">
        <v>0</v>
      </c>
      <c r="M1753">
        <v>0</v>
      </c>
      <c r="N1753">
        <v>1</v>
      </c>
      <c r="O1753">
        <v>830230</v>
      </c>
      <c r="P1753">
        <v>20378</v>
      </c>
      <c r="Q1753">
        <v>15425</v>
      </c>
      <c r="R1753">
        <v>38.9</v>
      </c>
      <c r="S1753">
        <v>3879.68</v>
      </c>
      <c r="T1753">
        <v>354</v>
      </c>
      <c r="U1753">
        <v>330.55</v>
      </c>
      <c r="V1753">
        <v>307.64</v>
      </c>
      <c r="W1753">
        <v>38.999000000000002</v>
      </c>
      <c r="X1753">
        <v>26.108000000000001</v>
      </c>
      <c r="Y1753" s="8">
        <f t="shared" si="534"/>
        <v>299.25799999999998</v>
      </c>
      <c r="Z1753">
        <v>52.021000000000001</v>
      </c>
      <c r="AB1753" s="25">
        <f t="shared" si="535"/>
        <v>9849.5499999999993</v>
      </c>
      <c r="AC1753" s="26">
        <f t="shared" si="531"/>
        <v>13012.261257698541</v>
      </c>
      <c r="AE1753" s="26">
        <f t="shared" si="533"/>
        <v>14075.207893889226</v>
      </c>
      <c r="AF1753" s="25">
        <f t="shared" si="536"/>
        <v>62256</v>
      </c>
      <c r="AG1753">
        <f t="shared" si="525"/>
        <v>4701.5153368652727</v>
      </c>
      <c r="AH1753" s="41">
        <f t="shared" si="538"/>
        <v>5.1948667186509818E-2</v>
      </c>
      <c r="AI1753" s="41">
        <f t="shared" si="539"/>
        <v>1.921143555738895E-6</v>
      </c>
      <c r="AJ1753" s="41">
        <f t="shared" si="540"/>
        <v>1.9953071820576329E-10</v>
      </c>
      <c r="AK1753">
        <f t="shared" si="537"/>
        <v>1013.25</v>
      </c>
      <c r="AL1753">
        <v>273.14999999999998</v>
      </c>
      <c r="AM1753" s="27">
        <f t="shared" si="526"/>
        <v>307.43880751959875</v>
      </c>
      <c r="AN1753">
        <f t="shared" si="527"/>
        <v>1.0005837425468374</v>
      </c>
      <c r="AO1753" s="28">
        <f t="shared" si="528"/>
        <v>307.61827263209688</v>
      </c>
      <c r="AP1753" s="46">
        <f t="shared" si="529"/>
        <v>330.51849104279421</v>
      </c>
      <c r="AQ1753" s="28">
        <f t="shared" si="530"/>
        <v>3.150895720580138E-2</v>
      </c>
      <c r="AR1753" s="52">
        <v>306.25745655648501</v>
      </c>
      <c r="AS1753" s="52">
        <v>329.05637088962652</v>
      </c>
      <c r="AT1753" s="52">
        <v>1.4936291103734902</v>
      </c>
    </row>
    <row r="1754" spans="1:46" x14ac:dyDescent="0.3">
      <c r="A1754" s="1">
        <v>42836</v>
      </c>
      <c r="B1754" s="2">
        <v>0.69998842592592592</v>
      </c>
      <c r="C1754" s="4">
        <f t="shared" si="522"/>
        <v>42836.699988425928</v>
      </c>
      <c r="D1754" s="5" t="str">
        <f t="shared" si="523"/>
        <v>v</v>
      </c>
      <c r="E1754" s="6">
        <f t="shared" si="524"/>
        <v>25</v>
      </c>
      <c r="F1754">
        <v>2</v>
      </c>
      <c r="G1754">
        <v>8.5440000000000005</v>
      </c>
      <c r="H1754">
        <v>1109.53</v>
      </c>
      <c r="I1754">
        <v>1088.8399999999999</v>
      </c>
      <c r="J1754">
        <v>592.25</v>
      </c>
      <c r="K1754">
        <v>21.712695</v>
      </c>
      <c r="L1754">
        <v>0</v>
      </c>
      <c r="M1754">
        <v>0</v>
      </c>
      <c r="N1754">
        <v>1</v>
      </c>
      <c r="O1754">
        <v>830260</v>
      </c>
      <c r="P1754">
        <v>20373</v>
      </c>
      <c r="Q1754">
        <v>15426</v>
      </c>
      <c r="R1754">
        <v>38.9</v>
      </c>
      <c r="S1754">
        <v>3895.32</v>
      </c>
      <c r="T1754">
        <v>355</v>
      </c>
      <c r="U1754">
        <v>331.95</v>
      </c>
      <c r="V1754">
        <v>308.91000000000003</v>
      </c>
      <c r="W1754">
        <v>38.997999999999998</v>
      </c>
      <c r="X1754">
        <v>26.132000000000001</v>
      </c>
      <c r="Y1754" s="8">
        <f t="shared" si="534"/>
        <v>299.28199999999998</v>
      </c>
      <c r="Z1754">
        <v>52.091000000000001</v>
      </c>
      <c r="AB1754" s="25">
        <f t="shared" si="535"/>
        <v>9849.5499999999993</v>
      </c>
      <c r="AC1754" s="26">
        <f t="shared" si="531"/>
        <v>13008.225213924543</v>
      </c>
      <c r="AE1754" s="26">
        <f t="shared" si="533"/>
        <v>14075.207893889226</v>
      </c>
      <c r="AF1754" s="25">
        <f t="shared" si="536"/>
        <v>62256</v>
      </c>
      <c r="AG1754">
        <f t="shared" si="525"/>
        <v>4719.3671471609514</v>
      </c>
      <c r="AH1754" s="41">
        <f t="shared" si="538"/>
        <v>5.1948682322454788E-2</v>
      </c>
      <c r="AI1754" s="41">
        <f t="shared" si="539"/>
        <v>1.921140872297767E-6</v>
      </c>
      <c r="AJ1754" s="41">
        <f t="shared" si="540"/>
        <v>1.9953107709853536E-10</v>
      </c>
      <c r="AK1754">
        <f t="shared" si="537"/>
        <v>1013.25</v>
      </c>
      <c r="AL1754">
        <v>273.14999999999998</v>
      </c>
      <c r="AM1754" s="27">
        <f t="shared" si="526"/>
        <v>308.92643517782818</v>
      </c>
      <c r="AN1754">
        <f t="shared" si="527"/>
        <v>1.0005918372420561</v>
      </c>
      <c r="AO1754" s="28">
        <f t="shared" si="528"/>
        <v>309.10926934722204</v>
      </c>
      <c r="AP1754" s="46">
        <f t="shared" si="529"/>
        <v>332.16929369457608</v>
      </c>
      <c r="AQ1754" s="28">
        <f t="shared" si="530"/>
        <v>-0.21929369457609482</v>
      </c>
      <c r="AR1754" s="52">
        <v>307.74159818618449</v>
      </c>
      <c r="AS1754" s="52">
        <v>330.69959217275607</v>
      </c>
      <c r="AT1754" s="52">
        <v>1.2504078272439187</v>
      </c>
    </row>
    <row r="1755" spans="1:46" x14ac:dyDescent="0.3">
      <c r="A1755" s="1">
        <v>42836</v>
      </c>
      <c r="B1755" s="2">
        <v>0.70033564814814808</v>
      </c>
      <c r="C1755" s="4">
        <f t="shared" si="522"/>
        <v>42836.700335648151</v>
      </c>
      <c r="D1755" s="5" t="str">
        <f t="shared" si="523"/>
        <v>v</v>
      </c>
      <c r="E1755" s="6">
        <f t="shared" si="524"/>
        <v>25</v>
      </c>
      <c r="F1755">
        <v>2</v>
      </c>
      <c r="G1755">
        <v>8.5060000000000002</v>
      </c>
      <c r="H1755">
        <v>1109.56</v>
      </c>
      <c r="I1755">
        <v>1088.49</v>
      </c>
      <c r="J1755">
        <v>591.67499999999995</v>
      </c>
      <c r="K1755">
        <v>21.724867</v>
      </c>
      <c r="L1755">
        <v>0</v>
      </c>
      <c r="M1755">
        <v>0</v>
      </c>
      <c r="N1755">
        <v>1</v>
      </c>
      <c r="O1755">
        <v>830290</v>
      </c>
      <c r="P1755">
        <v>20372</v>
      </c>
      <c r="Q1755">
        <v>15424</v>
      </c>
      <c r="R1755">
        <v>38.9</v>
      </c>
      <c r="S1755">
        <v>3891.39</v>
      </c>
      <c r="T1755">
        <v>355</v>
      </c>
      <c r="U1755">
        <v>331.53</v>
      </c>
      <c r="V1755">
        <v>308.61</v>
      </c>
      <c r="W1755">
        <v>38.997999999999998</v>
      </c>
      <c r="X1755">
        <v>26.16</v>
      </c>
      <c r="Y1755" s="8">
        <f t="shared" si="534"/>
        <v>299.31</v>
      </c>
      <c r="Z1755">
        <v>52.12</v>
      </c>
      <c r="AB1755" s="25">
        <f t="shared" si="535"/>
        <v>9849.5499999999993</v>
      </c>
      <c r="AC1755" s="26">
        <f t="shared" si="531"/>
        <v>13009.273379149376</v>
      </c>
      <c r="AE1755" s="26">
        <f t="shared" si="533"/>
        <v>14075.207893889226</v>
      </c>
      <c r="AF1755" s="25">
        <f t="shared" si="536"/>
        <v>62256</v>
      </c>
      <c r="AG1755">
        <f t="shared" si="525"/>
        <v>4714.731011430019</v>
      </c>
      <c r="AH1755" s="41">
        <f t="shared" si="538"/>
        <v>5.1948697458399765E-2</v>
      </c>
      <c r="AI1755" s="41">
        <f t="shared" si="539"/>
        <v>1.9211381888566389E-6</v>
      </c>
      <c r="AJ1755" s="41">
        <f t="shared" si="540"/>
        <v>1.9953143599130745E-10</v>
      </c>
      <c r="AK1755">
        <f t="shared" si="537"/>
        <v>1013.25</v>
      </c>
      <c r="AL1755">
        <v>273.14999999999998</v>
      </c>
      <c r="AM1755" s="27">
        <f t="shared" si="526"/>
        <v>308.53986812823075</v>
      </c>
      <c r="AN1755">
        <f t="shared" si="527"/>
        <v>1.0006583935820206</v>
      </c>
      <c r="AO1755" s="28">
        <f t="shared" si="528"/>
        <v>308.74300879720386</v>
      </c>
      <c r="AP1755" s="46">
        <f t="shared" si="529"/>
        <v>331.66906256666016</v>
      </c>
      <c r="AQ1755" s="28">
        <f t="shared" si="530"/>
        <v>-0.13906256666018635</v>
      </c>
      <c r="AR1755" s="52">
        <v>307.37696612153536</v>
      </c>
      <c r="AS1755" s="52">
        <v>330.20158288046389</v>
      </c>
      <c r="AT1755" s="52">
        <v>1.3284171195360841</v>
      </c>
    </row>
    <row r="1756" spans="1:46" x14ac:dyDescent="0.3">
      <c r="A1756" s="1">
        <v>42836</v>
      </c>
      <c r="B1756" s="2">
        <v>0.70068287037037036</v>
      </c>
      <c r="C1756" s="4">
        <f t="shared" si="522"/>
        <v>42836.700682870367</v>
      </c>
      <c r="D1756" s="5" t="str">
        <f t="shared" si="523"/>
        <v>v</v>
      </c>
      <c r="E1756" s="6">
        <f t="shared" si="524"/>
        <v>25</v>
      </c>
      <c r="F1756">
        <v>2</v>
      </c>
      <c r="G1756">
        <v>8.4019999999999992</v>
      </c>
      <c r="H1756">
        <v>1109.58</v>
      </c>
      <c r="I1756">
        <v>1088.56</v>
      </c>
      <c r="J1756">
        <v>593.46199999999999</v>
      </c>
      <c r="K1756">
        <v>21.712793000000001</v>
      </c>
      <c r="L1756">
        <v>0</v>
      </c>
      <c r="M1756">
        <v>0</v>
      </c>
      <c r="N1756">
        <v>1</v>
      </c>
      <c r="O1756">
        <v>830320</v>
      </c>
      <c r="P1756">
        <v>20374</v>
      </c>
      <c r="Q1756">
        <v>15424</v>
      </c>
      <c r="R1756">
        <v>38.9</v>
      </c>
      <c r="S1756">
        <v>3885.38</v>
      </c>
      <c r="T1756">
        <v>354</v>
      </c>
      <c r="U1756">
        <v>331.05</v>
      </c>
      <c r="V1756">
        <v>308.14</v>
      </c>
      <c r="W1756">
        <v>38.996000000000002</v>
      </c>
      <c r="X1756">
        <v>26.181000000000001</v>
      </c>
      <c r="Y1756" s="8">
        <f t="shared" si="534"/>
        <v>299.33099999999996</v>
      </c>
      <c r="Z1756">
        <v>52.069000000000003</v>
      </c>
      <c r="AB1756" s="25">
        <f t="shared" si="535"/>
        <v>9849.5499999999993</v>
      </c>
      <c r="AC1756" s="26">
        <f t="shared" si="531"/>
        <v>13010.550551089211</v>
      </c>
      <c r="AE1756" s="26">
        <f t="shared" si="533"/>
        <v>14075.207893889226</v>
      </c>
      <c r="AF1756" s="25">
        <f t="shared" si="536"/>
        <v>62256</v>
      </c>
      <c r="AG1756">
        <f t="shared" si="525"/>
        <v>4709.0819569445885</v>
      </c>
      <c r="AH1756" s="41">
        <f t="shared" si="538"/>
        <v>5.1948712594344734E-2</v>
      </c>
      <c r="AI1756" s="41">
        <f t="shared" si="539"/>
        <v>1.9211355054155104E-6</v>
      </c>
      <c r="AJ1756" s="41">
        <f t="shared" si="540"/>
        <v>1.9953179488407955E-10</v>
      </c>
      <c r="AK1756">
        <f t="shared" si="537"/>
        <v>1013.25</v>
      </c>
      <c r="AL1756">
        <v>273.14999999999998</v>
      </c>
      <c r="AM1756" s="27">
        <f t="shared" si="526"/>
        <v>308.06910724271131</v>
      </c>
      <c r="AN1756">
        <f t="shared" si="527"/>
        <v>1.0007105631758257</v>
      </c>
      <c r="AO1756" s="28">
        <f t="shared" si="528"/>
        <v>308.28800980592752</v>
      </c>
      <c r="AP1756" s="46">
        <f t="shared" si="529"/>
        <v>331.20157508447119</v>
      </c>
      <c r="AQ1756" s="28">
        <f t="shared" si="530"/>
        <v>-0.15157508447117607</v>
      </c>
      <c r="AR1756" s="52">
        <v>306.92399824257603</v>
      </c>
      <c r="AS1756" s="52">
        <v>329.73618310085226</v>
      </c>
      <c r="AT1756" s="52">
        <v>1.3138168991477528</v>
      </c>
    </row>
    <row r="1757" spans="1:46" x14ac:dyDescent="0.3">
      <c r="A1757" s="1">
        <v>42836</v>
      </c>
      <c r="B1757" s="2">
        <v>0.70103009259259252</v>
      </c>
      <c r="C1757" s="4">
        <f t="shared" si="522"/>
        <v>42836.70103009259</v>
      </c>
      <c r="D1757" s="5" t="str">
        <f t="shared" si="523"/>
        <v>v</v>
      </c>
      <c r="E1757" s="6">
        <f t="shared" si="524"/>
        <v>25</v>
      </c>
      <c r="F1757">
        <v>2</v>
      </c>
      <c r="G1757">
        <v>8.5039999999999996</v>
      </c>
      <c r="H1757">
        <v>1109.6400000000001</v>
      </c>
      <c r="I1757">
        <v>1089.03</v>
      </c>
      <c r="J1757">
        <v>589.26199999999994</v>
      </c>
      <c r="K1757">
        <v>21.714559999999999</v>
      </c>
      <c r="L1757">
        <v>0</v>
      </c>
      <c r="M1757">
        <v>0</v>
      </c>
      <c r="N1757">
        <v>1</v>
      </c>
      <c r="O1757">
        <v>830350</v>
      </c>
      <c r="P1757">
        <v>20376</v>
      </c>
      <c r="Q1757">
        <v>15424</v>
      </c>
      <c r="R1757">
        <v>38.9</v>
      </c>
      <c r="S1757">
        <v>3879.17</v>
      </c>
      <c r="T1757">
        <v>354</v>
      </c>
      <c r="U1757">
        <v>330.67</v>
      </c>
      <c r="V1757">
        <v>307.66000000000003</v>
      </c>
      <c r="W1757">
        <v>39.002000000000002</v>
      </c>
      <c r="X1757">
        <v>26.207999999999998</v>
      </c>
      <c r="Y1757" s="8">
        <f t="shared" si="534"/>
        <v>299.35799999999995</v>
      </c>
      <c r="Z1757">
        <v>52.009</v>
      </c>
      <c r="AB1757" s="25">
        <f t="shared" si="535"/>
        <v>9849.5499999999993</v>
      </c>
      <c r="AC1757" s="26">
        <f t="shared" si="531"/>
        <v>13011.827723029044</v>
      </c>
      <c r="AE1757" s="26">
        <f t="shared" si="533"/>
        <v>14075.207893889226</v>
      </c>
      <c r="AF1757" s="25">
        <f t="shared" si="536"/>
        <v>62256</v>
      </c>
      <c r="AG1757">
        <f t="shared" si="525"/>
        <v>4703.4329024591589</v>
      </c>
      <c r="AH1757" s="41">
        <f t="shared" si="538"/>
        <v>5.1948727730289711E-2</v>
      </c>
      <c r="AI1757" s="41">
        <f t="shared" si="539"/>
        <v>1.9211328219743823E-6</v>
      </c>
      <c r="AJ1757" s="41">
        <f t="shared" si="540"/>
        <v>1.9953215377685164E-10</v>
      </c>
      <c r="AK1757">
        <f t="shared" si="537"/>
        <v>1013.25</v>
      </c>
      <c r="AL1757">
        <v>273.14999999999998</v>
      </c>
      <c r="AM1757" s="27">
        <f t="shared" si="526"/>
        <v>307.5986487240919</v>
      </c>
      <c r="AN1757">
        <f t="shared" si="527"/>
        <v>1.0007467135251484</v>
      </c>
      <c r="AO1757" s="28">
        <f t="shared" si="528"/>
        <v>307.82833679541159</v>
      </c>
      <c r="AP1757" s="46">
        <f t="shared" si="529"/>
        <v>330.85052417498849</v>
      </c>
      <c r="AQ1757" s="28">
        <f t="shared" si="530"/>
        <v>-0.18052417498847717</v>
      </c>
      <c r="AR1757" s="52">
        <v>306.46637430095791</v>
      </c>
      <c r="AS1757" s="52">
        <v>329.38670180604214</v>
      </c>
      <c r="AT1757" s="52">
        <v>1.2832981939578758</v>
      </c>
    </row>
    <row r="1758" spans="1:46" x14ac:dyDescent="0.3">
      <c r="A1758" s="1">
        <v>42836</v>
      </c>
      <c r="B1758" s="2">
        <v>0.70137731481481491</v>
      </c>
      <c r="C1758" s="4">
        <f t="shared" si="522"/>
        <v>42836.701377314814</v>
      </c>
      <c r="D1758" s="5" t="str">
        <f t="shared" si="523"/>
        <v>v</v>
      </c>
      <c r="E1758" s="6">
        <f t="shared" si="524"/>
        <v>25</v>
      </c>
      <c r="F1758">
        <v>2</v>
      </c>
      <c r="G1758">
        <v>8.5510000000000002</v>
      </c>
      <c r="H1758">
        <v>1109.68</v>
      </c>
      <c r="I1758">
        <v>1088.6500000000001</v>
      </c>
      <c r="J1758">
        <v>593.53700000000003</v>
      </c>
      <c r="K1758">
        <v>21.703859999999999</v>
      </c>
      <c r="L1758">
        <v>0</v>
      </c>
      <c r="M1758">
        <v>0</v>
      </c>
      <c r="N1758">
        <v>1</v>
      </c>
      <c r="O1758">
        <v>830380</v>
      </c>
      <c r="P1758">
        <v>20376</v>
      </c>
      <c r="Q1758">
        <v>15423</v>
      </c>
      <c r="R1758">
        <v>38.9</v>
      </c>
      <c r="S1758">
        <v>3876.22</v>
      </c>
      <c r="T1758">
        <v>353</v>
      </c>
      <c r="U1758">
        <v>330.31</v>
      </c>
      <c r="V1758">
        <v>307.43</v>
      </c>
      <c r="W1758">
        <v>39</v>
      </c>
      <c r="X1758">
        <v>26.231000000000002</v>
      </c>
      <c r="Y1758" s="8">
        <f t="shared" si="534"/>
        <v>299.38099999999997</v>
      </c>
      <c r="Z1758">
        <v>51.923000000000002</v>
      </c>
      <c r="AB1758" s="25">
        <f t="shared" si="535"/>
        <v>9849.5499999999993</v>
      </c>
      <c r="AC1758" s="26">
        <f t="shared" si="531"/>
        <v>13012.67138688971</v>
      </c>
      <c r="AE1758" s="26">
        <f t="shared" si="533"/>
        <v>14075.207893889226</v>
      </c>
      <c r="AF1758" s="25">
        <f t="shared" si="536"/>
        <v>62256</v>
      </c>
      <c r="AG1758">
        <f t="shared" si="525"/>
        <v>4699.7012959560461</v>
      </c>
      <c r="AH1758" s="41">
        <f t="shared" si="538"/>
        <v>5.194874286623468E-2</v>
      </c>
      <c r="AI1758" s="41">
        <f t="shared" si="539"/>
        <v>1.9211301385332542E-6</v>
      </c>
      <c r="AJ1758" s="41">
        <f t="shared" si="540"/>
        <v>1.9953251266962373E-10</v>
      </c>
      <c r="AK1758">
        <f t="shared" si="537"/>
        <v>1013.25</v>
      </c>
      <c r="AL1758">
        <v>273.14999999999998</v>
      </c>
      <c r="AM1758" s="27">
        <f t="shared" si="526"/>
        <v>307.28805946401735</v>
      </c>
      <c r="AN1758">
        <f t="shared" si="527"/>
        <v>1.00078752586544</v>
      </c>
      <c r="AO1758" s="28">
        <f t="shared" si="528"/>
        <v>307.53005675898612</v>
      </c>
      <c r="AP1758" s="46">
        <f t="shared" si="529"/>
        <v>330.41460280352362</v>
      </c>
      <c r="AQ1758" s="28">
        <f t="shared" si="530"/>
        <v>-0.10460280352361906</v>
      </c>
      <c r="AR1758" s="52">
        <v>306.1694059748134</v>
      </c>
      <c r="AS1758" s="52">
        <v>328.95270053242604</v>
      </c>
      <c r="AT1758" s="52">
        <v>1.3572994675739665</v>
      </c>
    </row>
    <row r="1759" spans="1:46" x14ac:dyDescent="0.3">
      <c r="A1759" s="1">
        <v>42836</v>
      </c>
      <c r="B1759" s="2">
        <v>0.70172453703703708</v>
      </c>
      <c r="C1759" s="4">
        <f t="shared" si="522"/>
        <v>42836.701724537037</v>
      </c>
      <c r="D1759" s="5" t="str">
        <f t="shared" si="523"/>
        <v>v</v>
      </c>
      <c r="E1759" s="6">
        <f t="shared" si="524"/>
        <v>25</v>
      </c>
      <c r="F1759">
        <v>2</v>
      </c>
      <c r="G1759">
        <v>8.4870000000000001</v>
      </c>
      <c r="H1759">
        <v>1109.69</v>
      </c>
      <c r="I1759">
        <v>1088.74</v>
      </c>
      <c r="J1759">
        <v>588.98699999999997</v>
      </c>
      <c r="K1759">
        <v>21.715541999999999</v>
      </c>
      <c r="L1759">
        <v>0</v>
      </c>
      <c r="M1759">
        <v>0</v>
      </c>
      <c r="N1759">
        <v>1</v>
      </c>
      <c r="O1759">
        <v>830410</v>
      </c>
      <c r="P1759">
        <v>20377</v>
      </c>
      <c r="Q1759">
        <v>15423</v>
      </c>
      <c r="R1759">
        <v>38.92</v>
      </c>
      <c r="S1759">
        <v>3874.26</v>
      </c>
      <c r="T1759">
        <v>353</v>
      </c>
      <c r="U1759">
        <v>330.19</v>
      </c>
      <c r="V1759">
        <v>307.29000000000002</v>
      </c>
      <c r="W1759">
        <v>38.997</v>
      </c>
      <c r="X1759">
        <v>26.256</v>
      </c>
      <c r="Y1759" s="8">
        <f t="shared" si="534"/>
        <v>299.40599999999995</v>
      </c>
      <c r="Z1759">
        <v>51.86</v>
      </c>
      <c r="AB1759" s="25">
        <f t="shared" si="535"/>
        <v>9849.5499999999993</v>
      </c>
      <c r="AC1759" s="26">
        <f t="shared" si="531"/>
        <v>13013.310014264409</v>
      </c>
      <c r="AE1759" s="26">
        <f t="shared" si="533"/>
        <v>14075.207893889226</v>
      </c>
      <c r="AF1759" s="25">
        <f t="shared" si="536"/>
        <v>62256</v>
      </c>
      <c r="AG1759">
        <f t="shared" si="525"/>
        <v>4696.8765855759857</v>
      </c>
      <c r="AH1759" s="41">
        <f t="shared" si="538"/>
        <v>5.1948758002179657E-2</v>
      </c>
      <c r="AI1759" s="41">
        <f t="shared" si="539"/>
        <v>1.9211274550921261E-6</v>
      </c>
      <c r="AJ1759" s="41">
        <f t="shared" si="540"/>
        <v>1.9953287156239582E-10</v>
      </c>
      <c r="AK1759">
        <f t="shared" si="537"/>
        <v>1013.25</v>
      </c>
      <c r="AL1759">
        <v>273.14999999999998</v>
      </c>
      <c r="AM1759" s="27">
        <f t="shared" si="526"/>
        <v>307.05305256996922</v>
      </c>
      <c r="AN1759">
        <f t="shared" si="527"/>
        <v>1.000862077885919</v>
      </c>
      <c r="AO1759" s="28">
        <f t="shared" si="528"/>
        <v>307.31775621639372</v>
      </c>
      <c r="AP1759" s="46">
        <f t="shared" si="529"/>
        <v>330.21380103926623</v>
      </c>
      <c r="AQ1759" s="28">
        <f t="shared" si="530"/>
        <v>-2.3801039266231783E-2</v>
      </c>
      <c r="AR1759" s="52">
        <v>305.95802602871527</v>
      </c>
      <c r="AS1759" s="52">
        <v>328.75276709450134</v>
      </c>
      <c r="AT1759" s="52">
        <v>1.4372329054986608</v>
      </c>
    </row>
    <row r="1760" spans="1:46" x14ac:dyDescent="0.3">
      <c r="A1760" s="1">
        <v>42836</v>
      </c>
      <c r="B1760" s="2">
        <v>0.70207175925925924</v>
      </c>
      <c r="C1760" s="4">
        <f t="shared" si="522"/>
        <v>42836.70207175926</v>
      </c>
      <c r="D1760" s="5" t="str">
        <f t="shared" si="523"/>
        <v>v</v>
      </c>
      <c r="E1760" s="6">
        <f t="shared" si="524"/>
        <v>25</v>
      </c>
      <c r="F1760">
        <v>2</v>
      </c>
      <c r="G1760">
        <v>8.5050000000000008</v>
      </c>
      <c r="H1760">
        <v>1109.75</v>
      </c>
      <c r="I1760">
        <v>1089.0999999999999</v>
      </c>
      <c r="J1760">
        <v>586.92499999999995</v>
      </c>
      <c r="K1760">
        <v>21.714265000000001</v>
      </c>
      <c r="L1760">
        <v>0</v>
      </c>
      <c r="M1760">
        <v>0</v>
      </c>
      <c r="N1760">
        <v>1</v>
      </c>
      <c r="O1760">
        <v>830440</v>
      </c>
      <c r="P1760">
        <v>20377</v>
      </c>
      <c r="Q1760">
        <v>15424</v>
      </c>
      <c r="R1760">
        <v>39</v>
      </c>
      <c r="S1760">
        <v>3874.35</v>
      </c>
      <c r="T1760">
        <v>353</v>
      </c>
      <c r="U1760">
        <v>330.31</v>
      </c>
      <c r="V1760">
        <v>307.31</v>
      </c>
      <c r="W1760">
        <v>39.003</v>
      </c>
      <c r="X1760">
        <v>26.277999999999999</v>
      </c>
      <c r="Y1760" s="8">
        <f t="shared" si="534"/>
        <v>299.428</v>
      </c>
      <c r="Z1760">
        <v>51.798999999999999</v>
      </c>
      <c r="AB1760" s="25">
        <f t="shared" si="535"/>
        <v>9849.5499999999993</v>
      </c>
      <c r="AC1760" s="26">
        <f t="shared" si="531"/>
        <v>13012.466308998963</v>
      </c>
      <c r="AE1760" s="26">
        <f t="shared" si="533"/>
        <v>14075.207893889226</v>
      </c>
      <c r="AF1760" s="25">
        <f t="shared" si="536"/>
        <v>62256</v>
      </c>
      <c r="AG1760">
        <f t="shared" si="525"/>
        <v>4700.6083752164404</v>
      </c>
      <c r="AH1760" s="41">
        <f t="shared" si="538"/>
        <v>5.1948773138124633E-2</v>
      </c>
      <c r="AI1760" s="41">
        <f t="shared" si="539"/>
        <v>1.9211247716509981E-6</v>
      </c>
      <c r="AJ1760" s="41">
        <f t="shared" si="540"/>
        <v>1.9953323045516792E-10</v>
      </c>
      <c r="AK1760">
        <f t="shared" si="537"/>
        <v>1013.25</v>
      </c>
      <c r="AL1760">
        <v>273.14999999999998</v>
      </c>
      <c r="AM1760" s="27">
        <f t="shared" si="526"/>
        <v>307.36365561352835</v>
      </c>
      <c r="AN1760">
        <f t="shared" si="527"/>
        <v>1.0008815032352028</v>
      </c>
      <c r="AO1760" s="28">
        <f t="shared" si="528"/>
        <v>307.63459767033544</v>
      </c>
      <c r="AP1760" s="46">
        <f t="shared" si="529"/>
        <v>330.66354830768546</v>
      </c>
      <c r="AQ1760" s="28">
        <f t="shared" si="530"/>
        <v>-0.35354830768545753</v>
      </c>
      <c r="AR1760" s="52">
        <v>306.27337658965422</v>
      </c>
      <c r="AS1760" s="52">
        <v>329.20042876268678</v>
      </c>
      <c r="AT1760" s="52">
        <v>1.1095712373132187</v>
      </c>
    </row>
    <row r="1761" spans="1:46" x14ac:dyDescent="0.3">
      <c r="A1761" s="1">
        <v>42836</v>
      </c>
      <c r="B1761" s="2">
        <v>0.70241898148148152</v>
      </c>
      <c r="C1761" s="4">
        <f t="shared" si="522"/>
        <v>42836.702418981484</v>
      </c>
      <c r="D1761" s="5" t="str">
        <f t="shared" si="523"/>
        <v>v</v>
      </c>
      <c r="E1761" s="6">
        <f t="shared" si="524"/>
        <v>25</v>
      </c>
      <c r="F1761">
        <v>2</v>
      </c>
      <c r="G1761">
        <v>8.5030000000000001</v>
      </c>
      <c r="H1761">
        <v>1109.77</v>
      </c>
      <c r="I1761">
        <v>1088.99</v>
      </c>
      <c r="J1761">
        <v>590.91200000000003</v>
      </c>
      <c r="K1761">
        <v>21.713873</v>
      </c>
      <c r="L1761">
        <v>0</v>
      </c>
      <c r="M1761">
        <v>0</v>
      </c>
      <c r="N1761">
        <v>1</v>
      </c>
      <c r="O1761">
        <v>830470</v>
      </c>
      <c r="P1761">
        <v>20377</v>
      </c>
      <c r="Q1761">
        <v>15423</v>
      </c>
      <c r="R1761">
        <v>39</v>
      </c>
      <c r="S1761">
        <v>3873.13</v>
      </c>
      <c r="T1761">
        <v>353</v>
      </c>
      <c r="U1761">
        <v>330.19</v>
      </c>
      <c r="V1761">
        <v>307.22000000000003</v>
      </c>
      <c r="W1761">
        <v>38.999000000000002</v>
      </c>
      <c r="X1761">
        <v>26.297999999999998</v>
      </c>
      <c r="Y1761" s="8">
        <f t="shared" si="534"/>
        <v>299.44799999999998</v>
      </c>
      <c r="Z1761">
        <v>51.756999999999998</v>
      </c>
      <c r="AB1761" s="25">
        <f t="shared" si="535"/>
        <v>9849.5499999999993</v>
      </c>
      <c r="AC1761" s="26">
        <f t="shared" si="531"/>
        <v>13013.310014264409</v>
      </c>
      <c r="AE1761" s="26">
        <f t="shared" si="533"/>
        <v>14075.207893889226</v>
      </c>
      <c r="AF1761" s="25">
        <f t="shared" si="536"/>
        <v>62256</v>
      </c>
      <c r="AG1761">
        <f t="shared" si="525"/>
        <v>4696.8765855759857</v>
      </c>
      <c r="AH1761" s="41">
        <f t="shared" si="538"/>
        <v>5.1948788274069603E-2</v>
      </c>
      <c r="AI1761" s="41">
        <f t="shared" si="539"/>
        <v>1.9211220882098696E-6</v>
      </c>
      <c r="AJ1761" s="41">
        <f t="shared" si="540"/>
        <v>1.9953358934794001E-10</v>
      </c>
      <c r="AK1761">
        <f t="shared" si="537"/>
        <v>1013.25</v>
      </c>
      <c r="AL1761">
        <v>273.14999999999998</v>
      </c>
      <c r="AM1761" s="27">
        <f t="shared" si="526"/>
        <v>307.05315073056488</v>
      </c>
      <c r="AN1761">
        <f t="shared" si="527"/>
        <v>1.0009303172916533</v>
      </c>
      <c r="AO1761" s="28">
        <f t="shared" si="528"/>
        <v>307.33880758614612</v>
      </c>
      <c r="AP1761" s="46">
        <f t="shared" si="529"/>
        <v>330.3122507507893</v>
      </c>
      <c r="AQ1761" s="28">
        <f t="shared" si="530"/>
        <v>-0.12225075078930558</v>
      </c>
      <c r="AR1761" s="52">
        <v>305.97888643929247</v>
      </c>
      <c r="AS1761" s="52">
        <v>328.85067608539362</v>
      </c>
      <c r="AT1761" s="52">
        <v>1.339323914606382</v>
      </c>
    </row>
    <row r="1762" spans="1:46" x14ac:dyDescent="0.3">
      <c r="A1762" s="1">
        <v>42836</v>
      </c>
      <c r="B1762" s="2">
        <v>0.70276620370370368</v>
      </c>
      <c r="C1762" s="4">
        <f t="shared" si="522"/>
        <v>42836.702766203707</v>
      </c>
      <c r="D1762" s="5" t="str">
        <f t="shared" si="523"/>
        <v>v</v>
      </c>
      <c r="E1762" s="6">
        <f t="shared" si="524"/>
        <v>25</v>
      </c>
      <c r="F1762">
        <v>2</v>
      </c>
      <c r="G1762">
        <v>8.4719999999999995</v>
      </c>
      <c r="H1762">
        <v>1109.8499999999999</v>
      </c>
      <c r="I1762">
        <v>1089.06</v>
      </c>
      <c r="J1762">
        <v>593.01199999999994</v>
      </c>
      <c r="K1762">
        <v>21.710927999999999</v>
      </c>
      <c r="L1762">
        <v>0</v>
      </c>
      <c r="M1762">
        <v>0</v>
      </c>
      <c r="N1762">
        <v>1</v>
      </c>
      <c r="O1762">
        <v>830500</v>
      </c>
      <c r="P1762">
        <v>20376</v>
      </c>
      <c r="Q1762">
        <v>15421</v>
      </c>
      <c r="R1762">
        <v>39</v>
      </c>
      <c r="S1762">
        <v>3870.04</v>
      </c>
      <c r="T1762">
        <v>353</v>
      </c>
      <c r="U1762">
        <v>329.94</v>
      </c>
      <c r="V1762">
        <v>306.97000000000003</v>
      </c>
      <c r="W1762">
        <v>39.002000000000002</v>
      </c>
      <c r="X1762">
        <v>26.314</v>
      </c>
      <c r="Y1762" s="8">
        <f t="shared" si="534"/>
        <v>299.464</v>
      </c>
      <c r="Z1762">
        <v>51.723999999999997</v>
      </c>
      <c r="AB1762" s="25">
        <f t="shared" si="535"/>
        <v>9849.5499999999993</v>
      </c>
      <c r="AC1762" s="26">
        <f t="shared" si="531"/>
        <v>13014.359042863625</v>
      </c>
      <c r="AE1762" s="26">
        <f t="shared" si="533"/>
        <v>14075.207893889226</v>
      </c>
      <c r="AF1762" s="25">
        <f t="shared" si="536"/>
        <v>62256</v>
      </c>
      <c r="AG1762">
        <f t="shared" si="525"/>
        <v>4692.2366310570114</v>
      </c>
      <c r="AH1762" s="41">
        <f t="shared" si="538"/>
        <v>5.194880341001458E-2</v>
      </c>
      <c r="AI1762" s="41">
        <f t="shared" si="539"/>
        <v>1.9211194047687415E-6</v>
      </c>
      <c r="AJ1762" s="41">
        <f t="shared" si="540"/>
        <v>1.995339482407121E-10</v>
      </c>
      <c r="AK1762">
        <f t="shared" si="537"/>
        <v>1013.25</v>
      </c>
      <c r="AL1762">
        <v>273.14999999999998</v>
      </c>
      <c r="AM1762" s="27">
        <f t="shared" si="526"/>
        <v>306.6672534265789</v>
      </c>
      <c r="AN1762">
        <f t="shared" si="527"/>
        <v>1.0009116459207561</v>
      </c>
      <c r="AO1762" s="28">
        <f t="shared" si="528"/>
        <v>306.94682537719473</v>
      </c>
      <c r="AP1762" s="46">
        <f t="shared" si="529"/>
        <v>329.91217334842111</v>
      </c>
      <c r="AQ1762" s="28">
        <f t="shared" si="530"/>
        <v>2.7826651578891415E-2</v>
      </c>
      <c r="AR1762" s="52">
        <v>305.58863792331624</v>
      </c>
      <c r="AS1762" s="52">
        <v>328.45236813892603</v>
      </c>
      <c r="AT1762" s="52">
        <v>1.4876318610739645</v>
      </c>
    </row>
    <row r="1763" spans="1:46" x14ac:dyDescent="0.3">
      <c r="A1763" s="1">
        <v>42836</v>
      </c>
      <c r="B1763" s="2">
        <v>0.70311342592592585</v>
      </c>
      <c r="C1763" s="4">
        <f t="shared" si="522"/>
        <v>42836.703113425923</v>
      </c>
      <c r="D1763" s="5" t="str">
        <f t="shared" si="523"/>
        <v>v</v>
      </c>
      <c r="E1763" s="6">
        <f t="shared" si="524"/>
        <v>25</v>
      </c>
      <c r="F1763">
        <v>2</v>
      </c>
      <c r="G1763">
        <v>8.4670000000000005</v>
      </c>
      <c r="H1763">
        <v>1109.8699999999999</v>
      </c>
      <c r="I1763">
        <v>1089.06</v>
      </c>
      <c r="J1763">
        <v>592.43700000000001</v>
      </c>
      <c r="K1763">
        <v>21.711811999999998</v>
      </c>
      <c r="L1763">
        <v>0</v>
      </c>
      <c r="M1763">
        <v>0</v>
      </c>
      <c r="N1763">
        <v>1</v>
      </c>
      <c r="O1763">
        <v>830530</v>
      </c>
      <c r="P1763">
        <v>20375</v>
      </c>
      <c r="Q1763">
        <v>15423</v>
      </c>
      <c r="R1763">
        <v>39</v>
      </c>
      <c r="S1763">
        <v>3878.5</v>
      </c>
      <c r="T1763">
        <v>354</v>
      </c>
      <c r="U1763">
        <v>330.69</v>
      </c>
      <c r="V1763">
        <v>307.67</v>
      </c>
      <c r="W1763">
        <v>38.997</v>
      </c>
      <c r="X1763">
        <v>26.332999999999998</v>
      </c>
      <c r="Y1763" s="8">
        <f t="shared" si="534"/>
        <v>299.48299999999995</v>
      </c>
      <c r="Z1763">
        <v>51.715000000000003</v>
      </c>
      <c r="AB1763" s="25">
        <f t="shared" si="535"/>
        <v>9849.5499999999993</v>
      </c>
      <c r="AC1763" s="26">
        <f t="shared" si="531"/>
        <v>13012.032759515008</v>
      </c>
      <c r="AE1763" s="26">
        <f t="shared" si="533"/>
        <v>14075.207893889226</v>
      </c>
      <c r="AF1763" s="25">
        <f t="shared" si="536"/>
        <v>62256</v>
      </c>
      <c r="AG1763">
        <f t="shared" si="525"/>
        <v>4702.5260063361056</v>
      </c>
      <c r="AH1763" s="41">
        <f t="shared" si="538"/>
        <v>5.1948818545959549E-2</v>
      </c>
      <c r="AI1763" s="41">
        <f t="shared" si="539"/>
        <v>1.9211167213276134E-6</v>
      </c>
      <c r="AJ1763" s="41">
        <f t="shared" si="540"/>
        <v>1.995343071334842E-10</v>
      </c>
      <c r="AK1763">
        <f t="shared" si="537"/>
        <v>1013.25</v>
      </c>
      <c r="AL1763">
        <v>273.14999999999998</v>
      </c>
      <c r="AM1763" s="27">
        <f t="shared" si="526"/>
        <v>307.52343677747479</v>
      </c>
      <c r="AN1763">
        <f t="shared" si="527"/>
        <v>1.0009571127522754</v>
      </c>
      <c r="AO1763" s="28">
        <f t="shared" si="528"/>
        <v>307.81777138043805</v>
      </c>
      <c r="AP1763" s="46">
        <f t="shared" si="529"/>
        <v>330.84828235833197</v>
      </c>
      <c r="AQ1763" s="28">
        <f t="shared" si="530"/>
        <v>-0.15828235833197368</v>
      </c>
      <c r="AR1763" s="52">
        <v>306.45557177473779</v>
      </c>
      <c r="AS1763" s="52">
        <v>329.38416481322076</v>
      </c>
      <c r="AT1763" s="52">
        <v>1.3058351867792339</v>
      </c>
    </row>
    <row r="1764" spans="1:46" x14ac:dyDescent="0.3">
      <c r="A1764" s="1">
        <v>42836</v>
      </c>
      <c r="B1764" s="2">
        <v>0.70346064814814813</v>
      </c>
      <c r="C1764" s="4">
        <f t="shared" si="522"/>
        <v>42836.703460648147</v>
      </c>
      <c r="D1764" s="5" t="str">
        <f t="shared" si="523"/>
        <v>v</v>
      </c>
      <c r="E1764" s="6">
        <f t="shared" si="524"/>
        <v>25</v>
      </c>
      <c r="F1764">
        <v>2</v>
      </c>
      <c r="G1764">
        <v>8.4019999999999992</v>
      </c>
      <c r="H1764">
        <v>1109.9100000000001</v>
      </c>
      <c r="I1764">
        <v>1089.18</v>
      </c>
      <c r="J1764">
        <v>589.57500000000005</v>
      </c>
      <c r="K1764">
        <v>21.713184999999999</v>
      </c>
      <c r="L1764">
        <v>0</v>
      </c>
      <c r="M1764">
        <v>0</v>
      </c>
      <c r="N1764">
        <v>1</v>
      </c>
      <c r="O1764">
        <v>830560</v>
      </c>
      <c r="P1764">
        <v>20375</v>
      </c>
      <c r="Q1764">
        <v>15423</v>
      </c>
      <c r="R1764">
        <v>39</v>
      </c>
      <c r="S1764">
        <v>3879.63</v>
      </c>
      <c r="T1764">
        <v>354</v>
      </c>
      <c r="U1764">
        <v>330.82</v>
      </c>
      <c r="V1764">
        <v>307.76</v>
      </c>
      <c r="W1764">
        <v>39.002000000000002</v>
      </c>
      <c r="X1764">
        <v>26.347000000000001</v>
      </c>
      <c r="Y1764" s="8">
        <f t="shared" si="534"/>
        <v>299.49699999999996</v>
      </c>
      <c r="Z1764">
        <v>51.694000000000003</v>
      </c>
      <c r="AB1764" s="25">
        <f t="shared" si="535"/>
        <v>9849.5499999999993</v>
      </c>
      <c r="AC1764" s="26">
        <f t="shared" si="531"/>
        <v>13012.032759515008</v>
      </c>
      <c r="AE1764" s="26">
        <f t="shared" si="533"/>
        <v>14075.207893889226</v>
      </c>
      <c r="AF1764" s="25">
        <f t="shared" si="536"/>
        <v>62256</v>
      </c>
      <c r="AG1764">
        <f t="shared" si="525"/>
        <v>4702.5260063361056</v>
      </c>
      <c r="AH1764" s="41">
        <f t="shared" si="538"/>
        <v>5.1948833681904526E-2</v>
      </c>
      <c r="AI1764" s="41">
        <f t="shared" si="539"/>
        <v>1.9211140378864853E-6</v>
      </c>
      <c r="AJ1764" s="41">
        <f t="shared" si="540"/>
        <v>1.9953466602625629E-10</v>
      </c>
      <c r="AK1764">
        <f t="shared" si="537"/>
        <v>1013.25</v>
      </c>
      <c r="AL1764">
        <v>273.14999999999998</v>
      </c>
      <c r="AM1764" s="27">
        <f t="shared" si="526"/>
        <v>307.5234859351358</v>
      </c>
      <c r="AN1764">
        <f t="shared" si="527"/>
        <v>1.0009678295845716</v>
      </c>
      <c r="AO1764" s="28">
        <f t="shared" si="528"/>
        <v>307.82111626277441</v>
      </c>
      <c r="AP1764" s="46">
        <f t="shared" si="529"/>
        <v>330.88833299885385</v>
      </c>
      <c r="AQ1764" s="28">
        <f t="shared" si="530"/>
        <v>-6.8332998853861682E-2</v>
      </c>
      <c r="AR1764" s="52">
        <v>306.45885286733119</v>
      </c>
      <c r="AS1764" s="52">
        <v>329.42398555740419</v>
      </c>
      <c r="AT1764" s="52">
        <v>1.3960144425957992</v>
      </c>
    </row>
    <row r="1765" spans="1:46" x14ac:dyDescent="0.3">
      <c r="A1765" s="1">
        <v>42836</v>
      </c>
      <c r="B1765" s="2">
        <v>0.7038078703703704</v>
      </c>
      <c r="C1765" s="4">
        <f t="shared" si="522"/>
        <v>42836.70380787037</v>
      </c>
      <c r="D1765" s="5" t="str">
        <f t="shared" si="523"/>
        <v>v</v>
      </c>
      <c r="E1765" s="6">
        <f t="shared" si="524"/>
        <v>25</v>
      </c>
      <c r="F1765">
        <v>2</v>
      </c>
      <c r="G1765">
        <v>8.5950000000000006</v>
      </c>
      <c r="H1765">
        <v>1109.95</v>
      </c>
      <c r="I1765">
        <v>1089.2</v>
      </c>
      <c r="J1765">
        <v>585.375</v>
      </c>
      <c r="K1765">
        <v>21.713184999999999</v>
      </c>
      <c r="L1765">
        <v>0</v>
      </c>
      <c r="M1765">
        <v>0</v>
      </c>
      <c r="N1765">
        <v>1</v>
      </c>
      <c r="O1765">
        <v>830590</v>
      </c>
      <c r="P1765">
        <v>20372</v>
      </c>
      <c r="Q1765">
        <v>15422</v>
      </c>
      <c r="R1765">
        <v>39</v>
      </c>
      <c r="S1765">
        <v>3885.2</v>
      </c>
      <c r="T1765">
        <v>354</v>
      </c>
      <c r="U1765">
        <v>331.32</v>
      </c>
      <c r="V1765">
        <v>308.20999999999998</v>
      </c>
      <c r="W1765">
        <v>38.997999999999998</v>
      </c>
      <c r="X1765">
        <v>26.361000000000001</v>
      </c>
      <c r="Y1765" s="8">
        <f t="shared" si="534"/>
        <v>299.51099999999997</v>
      </c>
      <c r="Z1765">
        <v>51.712000000000003</v>
      </c>
      <c r="AB1765" s="25">
        <f t="shared" si="535"/>
        <v>9849.5499999999993</v>
      </c>
      <c r="AC1765" s="26">
        <f t="shared" si="531"/>
        <v>13010.960485021396</v>
      </c>
      <c r="AE1765" s="26">
        <f t="shared" si="533"/>
        <v>14075.207893889226</v>
      </c>
      <c r="AF1765" s="25">
        <f t="shared" si="536"/>
        <v>62256</v>
      </c>
      <c r="AG1765">
        <f t="shared" si="525"/>
        <v>4707.2687796846485</v>
      </c>
      <c r="AH1765" s="41">
        <f t="shared" si="538"/>
        <v>5.1948848817849495E-2</v>
      </c>
      <c r="AI1765" s="41">
        <f t="shared" si="539"/>
        <v>1.9211113544453572E-6</v>
      </c>
      <c r="AJ1765" s="41">
        <f t="shared" si="540"/>
        <v>1.9953502491902838E-10</v>
      </c>
      <c r="AK1765">
        <f t="shared" si="537"/>
        <v>1013.25</v>
      </c>
      <c r="AL1765">
        <v>273.14999999999998</v>
      </c>
      <c r="AM1765" s="27">
        <f t="shared" si="526"/>
        <v>307.918498417531</v>
      </c>
      <c r="AN1765">
        <f t="shared" si="527"/>
        <v>1.0009785456444489</v>
      </c>
      <c r="AO1765" s="28">
        <f t="shared" si="528"/>
        <v>308.21981072300269</v>
      </c>
      <c r="AP1765" s="46">
        <f t="shared" si="529"/>
        <v>331.32298824524509</v>
      </c>
      <c r="AQ1765" s="28">
        <f t="shared" si="530"/>
        <v>-2.9882452450920027E-3</v>
      </c>
      <c r="AR1765" s="52">
        <v>306.85568036831631</v>
      </c>
      <c r="AS1765" s="52">
        <v>329.8566070142316</v>
      </c>
      <c r="AT1765" s="52">
        <v>1.4633929857683938</v>
      </c>
    </row>
    <row r="1766" spans="1:46" x14ac:dyDescent="0.3">
      <c r="A1766" s="1">
        <v>42836</v>
      </c>
      <c r="B1766" s="2">
        <v>0.70415509259259268</v>
      </c>
      <c r="C1766" s="4">
        <f t="shared" si="522"/>
        <v>42836.704155092593</v>
      </c>
      <c r="D1766" s="5" t="str">
        <f t="shared" si="523"/>
        <v>v</v>
      </c>
      <c r="E1766" s="6">
        <f t="shared" si="524"/>
        <v>25</v>
      </c>
      <c r="F1766">
        <v>2</v>
      </c>
      <c r="G1766">
        <v>8.4979999999999993</v>
      </c>
      <c r="H1766">
        <v>1109.98</v>
      </c>
      <c r="I1766">
        <v>1089.22</v>
      </c>
      <c r="J1766">
        <v>583.91200000000003</v>
      </c>
      <c r="K1766">
        <v>21.722608999999999</v>
      </c>
      <c r="L1766">
        <v>0</v>
      </c>
      <c r="M1766">
        <v>0</v>
      </c>
      <c r="N1766">
        <v>1</v>
      </c>
      <c r="O1766">
        <v>830620</v>
      </c>
      <c r="P1766">
        <v>20371</v>
      </c>
      <c r="Q1766">
        <v>15421</v>
      </c>
      <c r="R1766">
        <v>39</v>
      </c>
      <c r="S1766">
        <v>3883.9</v>
      </c>
      <c r="T1766">
        <v>354</v>
      </c>
      <c r="U1766">
        <v>331.22</v>
      </c>
      <c r="V1766">
        <v>308.12</v>
      </c>
      <c r="W1766">
        <v>39.000999999999998</v>
      </c>
      <c r="X1766">
        <v>26.379000000000001</v>
      </c>
      <c r="Y1766" s="8">
        <f t="shared" si="534"/>
        <v>299.529</v>
      </c>
      <c r="Z1766">
        <v>51.686</v>
      </c>
      <c r="AB1766" s="25">
        <f t="shared" si="535"/>
        <v>9849.5499999999993</v>
      </c>
      <c r="AC1766" s="26">
        <f t="shared" si="531"/>
        <v>13011.165491861746</v>
      </c>
      <c r="AE1766" s="26">
        <f t="shared" si="533"/>
        <v>14075.207893889226</v>
      </c>
      <c r="AF1766" s="25">
        <f t="shared" si="536"/>
        <v>62256</v>
      </c>
      <c r="AG1766">
        <f t="shared" si="525"/>
        <v>4706.3620146869998</v>
      </c>
      <c r="AH1766" s="41">
        <f t="shared" si="538"/>
        <v>5.1948863953794472E-2</v>
      </c>
      <c r="AI1766" s="41">
        <f t="shared" si="539"/>
        <v>1.9211086710042287E-6</v>
      </c>
      <c r="AJ1766" s="41">
        <f t="shared" si="540"/>
        <v>1.9953538381180048E-10</v>
      </c>
      <c r="AK1766">
        <f t="shared" si="537"/>
        <v>1013.25</v>
      </c>
      <c r="AL1766">
        <v>273.14999999999998</v>
      </c>
      <c r="AM1766" s="27">
        <f t="shared" si="526"/>
        <v>307.84301859630273</v>
      </c>
      <c r="AN1766">
        <f t="shared" si="527"/>
        <v>1.0010116468251666</v>
      </c>
      <c r="AO1766" s="28">
        <f t="shared" si="528"/>
        <v>308.15444700871541</v>
      </c>
      <c r="AP1766" s="46">
        <f t="shared" si="529"/>
        <v>331.25880757052357</v>
      </c>
      <c r="AQ1766" s="28">
        <f t="shared" si="530"/>
        <v>-3.880757052354511E-2</v>
      </c>
      <c r="AR1766" s="52">
        <v>306.79056727063897</v>
      </c>
      <c r="AS1766" s="52">
        <v>329.79266882065178</v>
      </c>
      <c r="AT1766" s="52">
        <v>1.4273311793482435</v>
      </c>
    </row>
    <row r="1767" spans="1:46" x14ac:dyDescent="0.3">
      <c r="A1767" s="1">
        <v>42836</v>
      </c>
      <c r="B1767" s="2">
        <v>0.70450231481481485</v>
      </c>
      <c r="C1767" s="4">
        <f t="shared" si="522"/>
        <v>42836.704502314817</v>
      </c>
      <c r="D1767" s="5" t="str">
        <f t="shared" si="523"/>
        <v>v</v>
      </c>
      <c r="E1767" s="6">
        <f t="shared" si="524"/>
        <v>25</v>
      </c>
      <c r="F1767">
        <v>2</v>
      </c>
      <c r="G1767">
        <v>8.4640000000000004</v>
      </c>
      <c r="H1767">
        <v>1109.98</v>
      </c>
      <c r="I1767">
        <v>1089.1099999999999</v>
      </c>
      <c r="J1767">
        <v>587.97500000000002</v>
      </c>
      <c r="K1767">
        <v>21.713087000000002</v>
      </c>
      <c r="L1767">
        <v>0</v>
      </c>
      <c r="M1767">
        <v>0</v>
      </c>
      <c r="N1767">
        <v>1</v>
      </c>
      <c r="O1767">
        <v>830650</v>
      </c>
      <c r="P1767">
        <v>20370</v>
      </c>
      <c r="Q1767">
        <v>15421</v>
      </c>
      <c r="R1767">
        <v>39</v>
      </c>
      <c r="S1767">
        <v>3885.62</v>
      </c>
      <c r="T1767">
        <v>354</v>
      </c>
      <c r="U1767">
        <v>331.35</v>
      </c>
      <c r="V1767">
        <v>308.27</v>
      </c>
      <c r="W1767">
        <v>39.002000000000002</v>
      </c>
      <c r="X1767">
        <v>26.39</v>
      </c>
      <c r="Y1767" s="8">
        <f t="shared" si="534"/>
        <v>299.53999999999996</v>
      </c>
      <c r="Z1767">
        <v>51.646000000000001</v>
      </c>
      <c r="AB1767" s="25">
        <f t="shared" si="535"/>
        <v>9849.5499999999993</v>
      </c>
      <c r="AC1767" s="26">
        <f t="shared" si="531"/>
        <v>13010.52678166137</v>
      </c>
      <c r="AE1767" s="26">
        <f t="shared" si="533"/>
        <v>14075.207893889226</v>
      </c>
      <c r="AF1767" s="25">
        <f t="shared" si="536"/>
        <v>62256</v>
      </c>
      <c r="AG1767">
        <f t="shared" si="525"/>
        <v>4709.1870914129895</v>
      </c>
      <c r="AH1767" s="41">
        <f t="shared" si="538"/>
        <v>5.1948879089739441E-2</v>
      </c>
      <c r="AI1767" s="41">
        <f t="shared" si="539"/>
        <v>1.9211059875631007E-6</v>
      </c>
      <c r="AJ1767" s="41">
        <f t="shared" si="540"/>
        <v>1.9953574270457254E-10</v>
      </c>
      <c r="AK1767">
        <f t="shared" si="537"/>
        <v>1013.25</v>
      </c>
      <c r="AL1767">
        <v>273.14999999999998</v>
      </c>
      <c r="AM1767" s="27">
        <f t="shared" si="526"/>
        <v>308.07840846090204</v>
      </c>
      <c r="AN1767">
        <f t="shared" si="527"/>
        <v>1.0010484083010673</v>
      </c>
      <c r="AO1767" s="28">
        <f t="shared" si="528"/>
        <v>308.40140042171208</v>
      </c>
      <c r="AP1767" s="46">
        <f t="shared" si="529"/>
        <v>331.49079616411632</v>
      </c>
      <c r="AQ1767" s="28">
        <f t="shared" si="530"/>
        <v>-0.14079616411629559</v>
      </c>
      <c r="AR1767" s="52">
        <v>307.03634603310189</v>
      </c>
      <c r="AS1767" s="52">
        <v>330.02354288488687</v>
      </c>
      <c r="AT1767" s="52">
        <v>1.3264571151131577</v>
      </c>
    </row>
    <row r="1768" spans="1:46" x14ac:dyDescent="0.3">
      <c r="A1768" s="1">
        <v>42836</v>
      </c>
      <c r="B1768" s="2">
        <v>0.70484953703703701</v>
      </c>
      <c r="C1768" s="4">
        <f t="shared" si="522"/>
        <v>42836.70484953704</v>
      </c>
      <c r="D1768" s="5" t="str">
        <f t="shared" si="523"/>
        <v>v</v>
      </c>
      <c r="E1768" s="6">
        <f t="shared" si="524"/>
        <v>25</v>
      </c>
      <c r="F1768">
        <v>2</v>
      </c>
      <c r="G1768">
        <v>8.5150000000000006</v>
      </c>
      <c r="H1768">
        <v>1109.92</v>
      </c>
      <c r="I1768">
        <v>1089.1300000000001</v>
      </c>
      <c r="J1768">
        <v>583.95000000000005</v>
      </c>
      <c r="K1768">
        <v>21.721726</v>
      </c>
      <c r="L1768">
        <v>0</v>
      </c>
      <c r="M1768">
        <v>0</v>
      </c>
      <c r="N1768">
        <v>1</v>
      </c>
      <c r="O1768">
        <v>830680</v>
      </c>
      <c r="P1768">
        <v>20374</v>
      </c>
      <c r="Q1768">
        <v>15422</v>
      </c>
      <c r="R1768">
        <v>39</v>
      </c>
      <c r="S1768">
        <v>3878.33</v>
      </c>
      <c r="T1768">
        <v>354</v>
      </c>
      <c r="U1768">
        <v>330.75</v>
      </c>
      <c r="V1768">
        <v>307.70999999999998</v>
      </c>
      <c r="W1768">
        <v>38.996000000000002</v>
      </c>
      <c r="X1768">
        <v>26.398</v>
      </c>
      <c r="Y1768" s="8">
        <f t="shared" si="534"/>
        <v>299.548</v>
      </c>
      <c r="Z1768">
        <v>51.551000000000002</v>
      </c>
      <c r="AB1768" s="25">
        <f t="shared" si="535"/>
        <v>9849.5499999999993</v>
      </c>
      <c r="AC1768" s="26">
        <f t="shared" si="531"/>
        <v>13012.237822591103</v>
      </c>
      <c r="AE1768" s="26">
        <f t="shared" si="533"/>
        <v>14075.207893889226</v>
      </c>
      <c r="AF1768" s="25">
        <f t="shared" si="536"/>
        <v>62256</v>
      </c>
      <c r="AG1768">
        <f t="shared" si="525"/>
        <v>4701.6189926023408</v>
      </c>
      <c r="AH1768" s="41">
        <f t="shared" si="538"/>
        <v>5.1948894225684418E-2</v>
      </c>
      <c r="AI1768" s="41">
        <f t="shared" si="539"/>
        <v>1.9211033041219726E-6</v>
      </c>
      <c r="AJ1768" s="41">
        <f t="shared" si="540"/>
        <v>1.9953610159734464E-10</v>
      </c>
      <c r="AK1768">
        <f t="shared" si="537"/>
        <v>1013.25</v>
      </c>
      <c r="AL1768">
        <v>273.14999999999998</v>
      </c>
      <c r="AM1768" s="27">
        <f t="shared" si="526"/>
        <v>307.44817353629634</v>
      </c>
      <c r="AN1768">
        <f t="shared" si="527"/>
        <v>1.0011292599901032</v>
      </c>
      <c r="AO1768" s="28">
        <f t="shared" si="528"/>
        <v>307.79536245770117</v>
      </c>
      <c r="AP1768" s="46">
        <f t="shared" si="529"/>
        <v>330.84546075850591</v>
      </c>
      <c r="AQ1768" s="28">
        <f t="shared" si="530"/>
        <v>-9.5460758505907961E-2</v>
      </c>
      <c r="AR1768" s="52">
        <v>306.43302710284883</v>
      </c>
      <c r="AS1768" s="52">
        <v>329.38110319124183</v>
      </c>
      <c r="AT1768" s="52">
        <v>1.3688968087581657</v>
      </c>
    </row>
    <row r="1769" spans="1:46" x14ac:dyDescent="0.3">
      <c r="A1769" s="1">
        <v>42836</v>
      </c>
      <c r="B1769" s="2">
        <v>0.70519675925925929</v>
      </c>
      <c r="C1769" s="4">
        <f t="shared" si="522"/>
        <v>42836.705196759256</v>
      </c>
      <c r="D1769" s="5" t="str">
        <f t="shared" si="523"/>
        <v>v</v>
      </c>
      <c r="E1769" s="6">
        <f t="shared" si="524"/>
        <v>25</v>
      </c>
      <c r="F1769">
        <v>2</v>
      </c>
      <c r="G1769">
        <v>8.5350000000000001</v>
      </c>
      <c r="H1769">
        <v>1109.83</v>
      </c>
      <c r="I1769">
        <v>1089.0899999999999</v>
      </c>
      <c r="J1769">
        <v>589.1</v>
      </c>
      <c r="K1769">
        <v>21.708964999999999</v>
      </c>
      <c r="L1769">
        <v>0</v>
      </c>
      <c r="M1769">
        <v>0</v>
      </c>
      <c r="N1769">
        <v>1</v>
      </c>
      <c r="O1769">
        <v>830710</v>
      </c>
      <c r="P1769">
        <v>20379</v>
      </c>
      <c r="Q1769">
        <v>15423</v>
      </c>
      <c r="R1769">
        <v>39</v>
      </c>
      <c r="S1769">
        <v>3865.31</v>
      </c>
      <c r="T1769">
        <v>353</v>
      </c>
      <c r="U1769">
        <v>329.65</v>
      </c>
      <c r="V1769">
        <v>306.7</v>
      </c>
      <c r="W1769">
        <v>38.999000000000002</v>
      </c>
      <c r="X1769">
        <v>26.411000000000001</v>
      </c>
      <c r="Y1769" s="8">
        <f t="shared" si="534"/>
        <v>299.56099999999998</v>
      </c>
      <c r="Z1769">
        <v>51.390999999999998</v>
      </c>
      <c r="AB1769" s="25">
        <f t="shared" si="535"/>
        <v>9849.5499999999993</v>
      </c>
      <c r="AC1769" s="26">
        <f t="shared" si="531"/>
        <v>13014.587269013809</v>
      </c>
      <c r="AE1769" s="26">
        <f t="shared" si="533"/>
        <v>14075.207893889226</v>
      </c>
      <c r="AF1769" s="25">
        <f t="shared" si="536"/>
        <v>62256</v>
      </c>
      <c r="AG1769">
        <f t="shared" si="525"/>
        <v>4691.227164815873</v>
      </c>
      <c r="AH1769" s="41">
        <f t="shared" si="538"/>
        <v>5.1948909361629395E-2</v>
      </c>
      <c r="AI1769" s="41">
        <f t="shared" si="539"/>
        <v>1.9211006206808445E-6</v>
      </c>
      <c r="AJ1769" s="41">
        <f t="shared" si="540"/>
        <v>1.9953646049011673E-10</v>
      </c>
      <c r="AK1769">
        <f t="shared" si="537"/>
        <v>1013.25</v>
      </c>
      <c r="AL1769">
        <v>273.14999999999998</v>
      </c>
      <c r="AM1769" s="27">
        <f t="shared" si="526"/>
        <v>306.58365711941582</v>
      </c>
      <c r="AN1769">
        <f t="shared" si="527"/>
        <v>1.0012538963190623</v>
      </c>
      <c r="AO1769" s="28">
        <f t="shared" si="528"/>
        <v>306.96808123856249</v>
      </c>
      <c r="AP1769" s="46">
        <f t="shared" si="529"/>
        <v>329.94410816294692</v>
      </c>
      <c r="AQ1769" s="28">
        <f t="shared" si="530"/>
        <v>-0.29410816294694087</v>
      </c>
      <c r="AR1769" s="52">
        <v>305.609468022248</v>
      </c>
      <c r="AS1769" s="52">
        <v>328.48380511063414</v>
      </c>
      <c r="AT1769" s="52">
        <v>1.1661948893658405</v>
      </c>
    </row>
    <row r="1770" spans="1:46" x14ac:dyDescent="0.3">
      <c r="A1770" s="1">
        <v>42836</v>
      </c>
      <c r="B1770" s="2">
        <v>0.70554398148148145</v>
      </c>
      <c r="C1770" s="4">
        <f t="shared" si="522"/>
        <v>42836.705543981479</v>
      </c>
      <c r="D1770" s="5" t="str">
        <f t="shared" si="523"/>
        <v>v</v>
      </c>
      <c r="E1770" s="6">
        <f t="shared" si="524"/>
        <v>25</v>
      </c>
      <c r="F1770">
        <v>2</v>
      </c>
      <c r="G1770">
        <v>8.5150000000000006</v>
      </c>
      <c r="H1770">
        <v>1109.7</v>
      </c>
      <c r="I1770">
        <v>1088.9100000000001</v>
      </c>
      <c r="J1770">
        <v>589.86199999999997</v>
      </c>
      <c r="K1770">
        <v>21.719861000000002</v>
      </c>
      <c r="L1770">
        <v>0</v>
      </c>
      <c r="M1770">
        <v>0</v>
      </c>
      <c r="N1770">
        <v>1</v>
      </c>
      <c r="O1770">
        <v>830740</v>
      </c>
      <c r="P1770">
        <v>20387</v>
      </c>
      <c r="Q1770">
        <v>15423</v>
      </c>
      <c r="R1770">
        <v>39</v>
      </c>
      <c r="S1770">
        <v>3842.86</v>
      </c>
      <c r="T1770">
        <v>351</v>
      </c>
      <c r="U1770">
        <v>327.72</v>
      </c>
      <c r="V1770">
        <v>304.95</v>
      </c>
      <c r="W1770">
        <v>39</v>
      </c>
      <c r="X1770">
        <v>26.434000000000001</v>
      </c>
      <c r="Y1770" s="8">
        <f t="shared" si="534"/>
        <v>299.584</v>
      </c>
      <c r="Z1770">
        <v>51.139000000000003</v>
      </c>
      <c r="AB1770" s="25">
        <f t="shared" si="535"/>
        <v>9849.5499999999993</v>
      </c>
      <c r="AC1770" s="26">
        <f t="shared" si="531"/>
        <v>13019.696288011412</v>
      </c>
      <c r="AE1770" s="26">
        <f t="shared" si="533"/>
        <v>14075.207893889226</v>
      </c>
      <c r="AF1770" s="25">
        <f t="shared" si="536"/>
        <v>62256</v>
      </c>
      <c r="AG1770">
        <f t="shared" si="525"/>
        <v>4668.6294817754151</v>
      </c>
      <c r="AH1770" s="41">
        <f t="shared" si="538"/>
        <v>5.1948924497574364E-2</v>
      </c>
      <c r="AI1770" s="41">
        <f t="shared" si="539"/>
        <v>1.9210979372397164E-6</v>
      </c>
      <c r="AJ1770" s="41">
        <f t="shared" si="540"/>
        <v>1.9953681938288882E-10</v>
      </c>
      <c r="AK1770">
        <f t="shared" si="537"/>
        <v>1013.25</v>
      </c>
      <c r="AL1770">
        <v>273.14999999999998</v>
      </c>
      <c r="AM1770" s="27">
        <f t="shared" si="526"/>
        <v>304.70717745331609</v>
      </c>
      <c r="AN1770">
        <f t="shared" si="527"/>
        <v>1.0014480762891773</v>
      </c>
      <c r="AO1770" s="28">
        <f t="shared" si="528"/>
        <v>305.14841669212836</v>
      </c>
      <c r="AP1770" s="46">
        <f t="shared" si="529"/>
        <v>327.93403643742954</v>
      </c>
      <c r="AQ1770" s="28">
        <f t="shared" si="530"/>
        <v>-0.21403643742951317</v>
      </c>
      <c r="AR1770" s="52">
        <v>303.79801387882304</v>
      </c>
      <c r="AS1770" s="52">
        <v>326.4827982164216</v>
      </c>
      <c r="AT1770" s="52">
        <v>1.2372017835784277</v>
      </c>
    </row>
    <row r="1771" spans="1:46" x14ac:dyDescent="0.3">
      <c r="A1771" s="1">
        <v>42836</v>
      </c>
      <c r="B1771" s="2">
        <v>0.70589120370370362</v>
      </c>
      <c r="C1771" s="4">
        <f t="shared" si="522"/>
        <v>42836.705891203703</v>
      </c>
      <c r="D1771" s="5" t="str">
        <f t="shared" si="523"/>
        <v>v</v>
      </c>
      <c r="E1771" s="6">
        <f t="shared" si="524"/>
        <v>25</v>
      </c>
      <c r="F1771">
        <v>2</v>
      </c>
      <c r="G1771">
        <v>8.4640000000000004</v>
      </c>
      <c r="H1771">
        <v>1109.6199999999999</v>
      </c>
      <c r="I1771">
        <v>1088.81</v>
      </c>
      <c r="J1771">
        <v>589.25</v>
      </c>
      <c r="K1771">
        <v>21.712498</v>
      </c>
      <c r="L1771">
        <v>0</v>
      </c>
      <c r="M1771">
        <v>0</v>
      </c>
      <c r="N1771">
        <v>1</v>
      </c>
      <c r="O1771">
        <v>830770</v>
      </c>
      <c r="P1771">
        <v>20396</v>
      </c>
      <c r="Q1771">
        <v>15421</v>
      </c>
      <c r="R1771">
        <v>39</v>
      </c>
      <c r="S1771">
        <v>3814.16</v>
      </c>
      <c r="T1771">
        <v>348</v>
      </c>
      <c r="U1771">
        <v>325.24</v>
      </c>
      <c r="V1771">
        <v>302.67</v>
      </c>
      <c r="W1771">
        <v>38.999000000000002</v>
      </c>
      <c r="X1771">
        <v>26.427</v>
      </c>
      <c r="Y1771" s="8">
        <f t="shared" si="534"/>
        <v>299.577</v>
      </c>
      <c r="Z1771">
        <v>50.877000000000002</v>
      </c>
      <c r="AB1771" s="25">
        <f t="shared" si="535"/>
        <v>9849.5499999999993</v>
      </c>
      <c r="AC1771" s="26">
        <f t="shared" si="531"/>
        <v>13027.13324687115</v>
      </c>
      <c r="AE1771" s="26">
        <f t="shared" si="533"/>
        <v>14075.207893889226</v>
      </c>
      <c r="AF1771" s="25">
        <f t="shared" si="536"/>
        <v>62256</v>
      </c>
      <c r="AG1771">
        <f t="shared" si="525"/>
        <v>4635.735096537036</v>
      </c>
      <c r="AH1771" s="41">
        <f t="shared" si="538"/>
        <v>5.1948939633519341E-2</v>
      </c>
      <c r="AI1771" s="41">
        <f t="shared" si="539"/>
        <v>1.9210952537985883E-6</v>
      </c>
      <c r="AJ1771" s="41">
        <f t="shared" si="540"/>
        <v>1.9953717827566091E-10</v>
      </c>
      <c r="AK1771">
        <f t="shared" si="537"/>
        <v>1013.25</v>
      </c>
      <c r="AL1771">
        <v>273.14999999999998</v>
      </c>
      <c r="AM1771" s="27">
        <f t="shared" si="526"/>
        <v>301.98425545196471</v>
      </c>
      <c r="AN1771">
        <f t="shared" si="527"/>
        <v>1.0014968761884053</v>
      </c>
      <c r="AO1771" s="28">
        <f t="shared" si="528"/>
        <v>302.43628849322408</v>
      </c>
      <c r="AP1771" s="46">
        <f t="shared" si="529"/>
        <v>324.98954381870936</v>
      </c>
      <c r="AQ1771" s="28">
        <f t="shared" si="530"/>
        <v>0.25045618129064451</v>
      </c>
      <c r="AR1771" s="52">
        <v>301.09806020004351</v>
      </c>
      <c r="AS1771" s="52">
        <v>323.55152126958728</v>
      </c>
      <c r="AT1771" s="52">
        <v>1.6884787304127258</v>
      </c>
    </row>
    <row r="1772" spans="1:46" x14ac:dyDescent="0.3">
      <c r="A1772" s="1">
        <v>42836</v>
      </c>
      <c r="B1772" s="2">
        <v>0.70623842592592589</v>
      </c>
      <c r="C1772" s="4">
        <f t="shared" si="522"/>
        <v>42836.706238425926</v>
      </c>
      <c r="D1772" s="5" t="str">
        <f t="shared" si="523"/>
        <v>v</v>
      </c>
      <c r="E1772" s="6">
        <f t="shared" si="524"/>
        <v>25</v>
      </c>
      <c r="F1772">
        <v>2</v>
      </c>
      <c r="G1772">
        <v>8.4410000000000007</v>
      </c>
      <c r="H1772">
        <v>1109.53</v>
      </c>
      <c r="I1772">
        <v>1088.68</v>
      </c>
      <c r="J1772">
        <v>587.18700000000001</v>
      </c>
      <c r="K1772">
        <v>21.707688000000001</v>
      </c>
      <c r="L1772">
        <v>0</v>
      </c>
      <c r="M1772">
        <v>0</v>
      </c>
      <c r="N1772">
        <v>1</v>
      </c>
      <c r="O1772">
        <v>830800</v>
      </c>
      <c r="P1772">
        <v>20402</v>
      </c>
      <c r="Q1772">
        <v>15420</v>
      </c>
      <c r="R1772">
        <v>39</v>
      </c>
      <c r="S1772">
        <v>3791.27</v>
      </c>
      <c r="T1772">
        <v>346</v>
      </c>
      <c r="U1772">
        <v>323.27999999999997</v>
      </c>
      <c r="V1772">
        <v>300.88</v>
      </c>
      <c r="W1772">
        <v>39</v>
      </c>
      <c r="X1772">
        <v>26.439</v>
      </c>
      <c r="Y1772" s="8">
        <f t="shared" si="534"/>
        <v>299.589</v>
      </c>
      <c r="Z1772">
        <v>50.616</v>
      </c>
      <c r="AB1772" s="25">
        <f t="shared" si="535"/>
        <v>9849.5499999999993</v>
      </c>
      <c r="AC1772" s="26">
        <f t="shared" si="531"/>
        <v>13031.810577172502</v>
      </c>
      <c r="AE1772" s="26">
        <f t="shared" si="533"/>
        <v>14075.207893889226</v>
      </c>
      <c r="AF1772" s="25">
        <f t="shared" si="536"/>
        <v>62256</v>
      </c>
      <c r="AG1772">
        <f t="shared" si="525"/>
        <v>4615.0468141730189</v>
      </c>
      <c r="AH1772" s="41">
        <f t="shared" si="538"/>
        <v>5.194895476946431E-2</v>
      </c>
      <c r="AI1772" s="41">
        <f t="shared" si="539"/>
        <v>1.9210925703574598E-6</v>
      </c>
      <c r="AJ1772" s="41">
        <f t="shared" si="540"/>
        <v>1.9953753716843301E-10</v>
      </c>
      <c r="AK1772">
        <f t="shared" si="537"/>
        <v>1013.25</v>
      </c>
      <c r="AL1772">
        <v>273.14999999999998</v>
      </c>
      <c r="AM1772" s="27">
        <f t="shared" si="526"/>
        <v>300.27695257231989</v>
      </c>
      <c r="AN1772">
        <f t="shared" si="527"/>
        <v>1.0016182327286984</v>
      </c>
      <c r="AO1772" s="28">
        <f t="shared" si="528"/>
        <v>300.76287056464622</v>
      </c>
      <c r="AP1772" s="46">
        <f t="shared" si="529"/>
        <v>323.15274801511873</v>
      </c>
      <c r="AQ1772" s="28">
        <f t="shared" si="530"/>
        <v>0.12725198488124079</v>
      </c>
      <c r="AR1772" s="52">
        <v>299.43209088684057</v>
      </c>
      <c r="AS1772" s="52">
        <v>321.72290027800204</v>
      </c>
      <c r="AT1772" s="52">
        <v>1.557099721997929</v>
      </c>
    </row>
    <row r="1773" spans="1:46" x14ac:dyDescent="0.3">
      <c r="A1773" s="1">
        <v>42836</v>
      </c>
      <c r="B1773" s="2">
        <v>0.70658564814814817</v>
      </c>
      <c r="C1773" s="4">
        <f t="shared" si="522"/>
        <v>42836.706585648149</v>
      </c>
      <c r="D1773" s="5" t="str">
        <f t="shared" si="523"/>
        <v>v</v>
      </c>
      <c r="E1773" s="6">
        <f t="shared" si="524"/>
        <v>25</v>
      </c>
      <c r="F1773">
        <v>2</v>
      </c>
      <c r="G1773">
        <v>8.51</v>
      </c>
      <c r="H1773">
        <v>1109.45</v>
      </c>
      <c r="I1773">
        <v>1088.73</v>
      </c>
      <c r="J1773">
        <v>584.68700000000001</v>
      </c>
      <c r="K1773">
        <v>21.719958999999999</v>
      </c>
      <c r="L1773">
        <v>0</v>
      </c>
      <c r="M1773">
        <v>0</v>
      </c>
      <c r="N1773">
        <v>1</v>
      </c>
      <c r="O1773">
        <v>830830</v>
      </c>
      <c r="P1773">
        <v>20407</v>
      </c>
      <c r="Q1773">
        <v>15420</v>
      </c>
      <c r="R1773">
        <v>39</v>
      </c>
      <c r="S1773">
        <v>3776.26</v>
      </c>
      <c r="T1773">
        <v>345</v>
      </c>
      <c r="U1773">
        <v>322.05</v>
      </c>
      <c r="V1773">
        <v>299.72000000000003</v>
      </c>
      <c r="W1773">
        <v>38.999000000000002</v>
      </c>
      <c r="X1773">
        <v>26.454999999999998</v>
      </c>
      <c r="Y1773" s="8">
        <f t="shared" si="534"/>
        <v>299.60499999999996</v>
      </c>
      <c r="Z1773">
        <v>50.414000000000001</v>
      </c>
      <c r="AB1773" s="25">
        <f t="shared" si="535"/>
        <v>9849.5499999999993</v>
      </c>
      <c r="AC1773" s="26">
        <f t="shared" si="531"/>
        <v>13035.004335278858</v>
      </c>
      <c r="AE1773" s="26">
        <f t="shared" si="533"/>
        <v>14075.207893889226</v>
      </c>
      <c r="AF1773" s="25">
        <f t="shared" si="536"/>
        <v>62256</v>
      </c>
      <c r="AG1773">
        <f t="shared" si="525"/>
        <v>4600.9205144999851</v>
      </c>
      <c r="AH1773" s="41">
        <f t="shared" si="538"/>
        <v>5.1948969905409287E-2</v>
      </c>
      <c r="AI1773" s="41">
        <f t="shared" si="539"/>
        <v>1.9210898869163317E-6</v>
      </c>
      <c r="AJ1773" s="41">
        <f t="shared" si="540"/>
        <v>1.995378960612051E-10</v>
      </c>
      <c r="AK1773">
        <f t="shared" si="537"/>
        <v>1013.25</v>
      </c>
      <c r="AL1773">
        <v>273.14999999999998</v>
      </c>
      <c r="AM1773" s="27">
        <f t="shared" si="526"/>
        <v>299.11349701184162</v>
      </c>
      <c r="AN1773">
        <f t="shared" si="527"/>
        <v>1.0017439539987076</v>
      </c>
      <c r="AO1773" s="28">
        <f t="shared" si="528"/>
        <v>299.63513719102286</v>
      </c>
      <c r="AP1773" s="46">
        <f t="shared" si="529"/>
        <v>321.95584792892407</v>
      </c>
      <c r="AQ1773" s="28">
        <f t="shared" si="530"/>
        <v>9.4152071075939148E-2</v>
      </c>
      <c r="AR1773" s="52">
        <v>298.30934181013583</v>
      </c>
      <c r="AS1773" s="52">
        <v>320.53129011492638</v>
      </c>
      <c r="AT1773" s="52">
        <v>1.5187098850736334</v>
      </c>
    </row>
    <row r="1774" spans="1:46" x14ac:dyDescent="0.3">
      <c r="A1774" s="1">
        <v>42836</v>
      </c>
      <c r="B1774" s="2">
        <v>0.70693287037037045</v>
      </c>
      <c r="C1774" s="4">
        <f t="shared" si="522"/>
        <v>42836.706932870373</v>
      </c>
      <c r="D1774" s="5" t="str">
        <f t="shared" si="523"/>
        <v>v</v>
      </c>
      <c r="E1774" s="6">
        <f t="shared" si="524"/>
        <v>25</v>
      </c>
      <c r="F1774">
        <v>2</v>
      </c>
      <c r="G1774">
        <v>8.4039999999999999</v>
      </c>
      <c r="H1774">
        <v>1109.53</v>
      </c>
      <c r="I1774">
        <v>1088.98</v>
      </c>
      <c r="J1774">
        <v>585.57500000000005</v>
      </c>
      <c r="K1774">
        <v>21.714068999999999</v>
      </c>
      <c r="L1774">
        <v>0</v>
      </c>
      <c r="M1774">
        <v>0</v>
      </c>
      <c r="N1774">
        <v>1</v>
      </c>
      <c r="O1774">
        <v>830860</v>
      </c>
      <c r="P1774">
        <v>20410</v>
      </c>
      <c r="Q1774">
        <v>15420</v>
      </c>
      <c r="R1774">
        <v>39</v>
      </c>
      <c r="S1774">
        <v>3770.25</v>
      </c>
      <c r="T1774">
        <v>344</v>
      </c>
      <c r="U1774">
        <v>321.58999999999997</v>
      </c>
      <c r="V1774">
        <v>299.22000000000003</v>
      </c>
      <c r="W1774">
        <v>39</v>
      </c>
      <c r="X1774">
        <v>26.456</v>
      </c>
      <c r="Y1774" s="8">
        <f t="shared" si="534"/>
        <v>299.60599999999999</v>
      </c>
      <c r="Z1774">
        <v>50.328000000000003</v>
      </c>
      <c r="AB1774" s="25">
        <f t="shared" si="535"/>
        <v>9849.5499999999993</v>
      </c>
      <c r="AC1774" s="26">
        <f t="shared" si="531"/>
        <v>13036.92059014267</v>
      </c>
      <c r="AE1774" s="26">
        <f t="shared" si="533"/>
        <v>14075.207893889226</v>
      </c>
      <c r="AF1774" s="25">
        <f t="shared" si="536"/>
        <v>62256</v>
      </c>
      <c r="AG1774">
        <f t="shared" si="525"/>
        <v>4592.4447346961761</v>
      </c>
      <c r="AH1774" s="41">
        <f t="shared" si="538"/>
        <v>5.1948985041354256E-2</v>
      </c>
      <c r="AI1774" s="41">
        <f t="shared" si="539"/>
        <v>1.9210872034752037E-6</v>
      </c>
      <c r="AJ1774" s="41">
        <f t="shared" si="540"/>
        <v>1.9953825495397719E-10</v>
      </c>
      <c r="AK1774">
        <f t="shared" si="537"/>
        <v>1013.25</v>
      </c>
      <c r="AL1774">
        <v>273.14999999999998</v>
      </c>
      <c r="AM1774" s="27">
        <f t="shared" si="526"/>
        <v>298.41633842419225</v>
      </c>
      <c r="AN1774">
        <f t="shared" si="527"/>
        <v>1.001675068960858</v>
      </c>
      <c r="AO1774" s="28">
        <f t="shared" si="528"/>
        <v>298.91620637009953</v>
      </c>
      <c r="AP1774" s="46">
        <f t="shared" si="529"/>
        <v>321.25711365695634</v>
      </c>
      <c r="AQ1774" s="28">
        <f t="shared" si="530"/>
        <v>0.33288634304363995</v>
      </c>
      <c r="AR1774" s="52">
        <v>297.59356174701077</v>
      </c>
      <c r="AS1774" s="52">
        <v>319.83561497286928</v>
      </c>
      <c r="AT1774" s="52">
        <v>1.7543850271306951</v>
      </c>
    </row>
    <row r="1775" spans="1:46" x14ac:dyDescent="0.3">
      <c r="A1775" s="1">
        <v>42836</v>
      </c>
      <c r="B1775" s="2">
        <v>0.70728009259259261</v>
      </c>
      <c r="C1775" s="4">
        <f t="shared" si="522"/>
        <v>42836.707280092596</v>
      </c>
      <c r="D1775" s="5" t="str">
        <f t="shared" si="523"/>
        <v>v</v>
      </c>
      <c r="E1775" s="6">
        <f t="shared" si="524"/>
        <v>25</v>
      </c>
      <c r="F1775">
        <v>2</v>
      </c>
      <c r="G1775">
        <v>8.5239999999999991</v>
      </c>
      <c r="H1775">
        <v>1109.6400000000001</v>
      </c>
      <c r="I1775">
        <v>1088.99</v>
      </c>
      <c r="J1775">
        <v>586.9</v>
      </c>
      <c r="K1775">
        <v>21.72899</v>
      </c>
      <c r="L1775">
        <v>0</v>
      </c>
      <c r="M1775">
        <v>0</v>
      </c>
      <c r="N1775">
        <v>1</v>
      </c>
      <c r="O1775">
        <v>830890</v>
      </c>
      <c r="P1775">
        <v>20406</v>
      </c>
      <c r="Q1775">
        <v>15421</v>
      </c>
      <c r="R1775">
        <v>39</v>
      </c>
      <c r="S1775">
        <v>3780.93</v>
      </c>
      <c r="T1775">
        <v>345</v>
      </c>
      <c r="U1775">
        <v>322.47000000000003</v>
      </c>
      <c r="V1775">
        <v>300.04000000000002</v>
      </c>
      <c r="W1775">
        <v>39.003</v>
      </c>
      <c r="X1775">
        <v>26.454999999999998</v>
      </c>
      <c r="Y1775" s="8">
        <f t="shared" si="534"/>
        <v>299.60499999999996</v>
      </c>
      <c r="Z1775">
        <v>50.337000000000003</v>
      </c>
      <c r="AB1775" s="25">
        <f t="shared" si="535"/>
        <v>9849.5499999999993</v>
      </c>
      <c r="AC1775" s="26">
        <f t="shared" si="531"/>
        <v>13033.52034887491</v>
      </c>
      <c r="AE1775" s="26">
        <f t="shared" si="533"/>
        <v>14075.207893889226</v>
      </c>
      <c r="AF1775" s="25">
        <f t="shared" si="536"/>
        <v>62256</v>
      </c>
      <c r="AG1775">
        <f t="shared" si="525"/>
        <v>4607.484329277052</v>
      </c>
      <c r="AH1775" s="41">
        <f t="shared" si="538"/>
        <v>5.1949000177299233E-2</v>
      </c>
      <c r="AI1775" s="41">
        <f t="shared" si="539"/>
        <v>1.9210845200340756E-6</v>
      </c>
      <c r="AJ1775" s="41">
        <f t="shared" si="540"/>
        <v>1.9953861384674929E-10</v>
      </c>
      <c r="AK1775">
        <f t="shared" si="537"/>
        <v>1013.25</v>
      </c>
      <c r="AL1775">
        <v>273.14999999999998</v>
      </c>
      <c r="AM1775" s="27">
        <f t="shared" si="526"/>
        <v>299.65398484404392</v>
      </c>
      <c r="AN1775">
        <f t="shared" si="527"/>
        <v>1.0015724286830556</v>
      </c>
      <c r="AO1775" s="28">
        <f t="shared" si="528"/>
        <v>300.12516936480461</v>
      </c>
      <c r="AP1775" s="46">
        <f t="shared" si="529"/>
        <v>322.55939618709948</v>
      </c>
      <c r="AQ1775" s="28">
        <f t="shared" si="530"/>
        <v>-8.9396187099453073E-2</v>
      </c>
      <c r="AR1775" s="52">
        <v>298.79709273317417</v>
      </c>
      <c r="AS1775" s="52">
        <v>321.13204640069017</v>
      </c>
      <c r="AT1775" s="52">
        <v>1.3379535993098557</v>
      </c>
    </row>
    <row r="1776" spans="1:46" x14ac:dyDescent="0.3">
      <c r="A1776" s="1">
        <v>42836</v>
      </c>
      <c r="B1776" s="2">
        <v>0.70762731481481478</v>
      </c>
      <c r="C1776" s="4">
        <f t="shared" si="522"/>
        <v>42836.707627314812</v>
      </c>
      <c r="D1776" s="5" t="str">
        <f t="shared" si="523"/>
        <v>v</v>
      </c>
      <c r="E1776" s="6">
        <f t="shared" si="524"/>
        <v>25</v>
      </c>
      <c r="F1776">
        <v>2</v>
      </c>
      <c r="G1776">
        <v>8.4689999999999994</v>
      </c>
      <c r="H1776">
        <v>1109.76</v>
      </c>
      <c r="I1776">
        <v>1089.1600000000001</v>
      </c>
      <c r="J1776">
        <v>591.11199999999997</v>
      </c>
      <c r="K1776">
        <v>21.717307999999999</v>
      </c>
      <c r="L1776">
        <v>0</v>
      </c>
      <c r="M1776">
        <v>0</v>
      </c>
      <c r="N1776">
        <v>1</v>
      </c>
      <c r="O1776">
        <v>830920</v>
      </c>
      <c r="P1776">
        <v>20400</v>
      </c>
      <c r="Q1776">
        <v>15420</v>
      </c>
      <c r="R1776">
        <v>39</v>
      </c>
      <c r="S1776">
        <v>3794.63</v>
      </c>
      <c r="T1776">
        <v>346</v>
      </c>
      <c r="U1776">
        <v>323.66000000000003</v>
      </c>
      <c r="V1776">
        <v>301.10000000000002</v>
      </c>
      <c r="W1776">
        <v>39.002000000000002</v>
      </c>
      <c r="X1776">
        <v>26.454000000000001</v>
      </c>
      <c r="Y1776" s="8">
        <f t="shared" si="534"/>
        <v>299.60399999999998</v>
      </c>
      <c r="Z1776">
        <v>50.414000000000001</v>
      </c>
      <c r="AB1776" s="25">
        <f t="shared" si="535"/>
        <v>9849.5499999999993</v>
      </c>
      <c r="AC1776" s="26">
        <f t="shared" si="531"/>
        <v>13030.533073929961</v>
      </c>
      <c r="AE1776" s="26">
        <f t="shared" si="533"/>
        <v>14075.207893889226</v>
      </c>
      <c r="AF1776" s="25">
        <f t="shared" si="536"/>
        <v>62256</v>
      </c>
      <c r="AG1776">
        <f t="shared" si="525"/>
        <v>4620.6973340422292</v>
      </c>
      <c r="AH1776" s="41">
        <f t="shared" si="538"/>
        <v>5.1949015313244203E-2</v>
      </c>
      <c r="AI1776" s="41">
        <f t="shared" si="539"/>
        <v>1.9210818365929475E-6</v>
      </c>
      <c r="AJ1776" s="41">
        <f t="shared" si="540"/>
        <v>1.9953897273952138E-10</v>
      </c>
      <c r="AK1776">
        <f t="shared" si="537"/>
        <v>1013.25</v>
      </c>
      <c r="AL1776">
        <v>273.14999999999998</v>
      </c>
      <c r="AM1776" s="27">
        <f t="shared" si="526"/>
        <v>300.7430693323451</v>
      </c>
      <c r="AN1776">
        <f t="shared" si="527"/>
        <v>1.0014607845512467</v>
      </c>
      <c r="AO1776" s="28">
        <f t="shared" si="528"/>
        <v>301.1823901619203</v>
      </c>
      <c r="AP1776" s="46">
        <f t="shared" si="529"/>
        <v>323.74617524673789</v>
      </c>
      <c r="AQ1776" s="28">
        <f t="shared" si="530"/>
        <v>-8.6175246737866473E-2</v>
      </c>
      <c r="AR1776" s="52">
        <v>299.84954101823649</v>
      </c>
      <c r="AS1776" s="52">
        <v>322.31347258368862</v>
      </c>
      <c r="AT1776" s="52">
        <v>1.3465274163114032</v>
      </c>
    </row>
    <row r="1777" spans="1:46" x14ac:dyDescent="0.3">
      <c r="A1777" s="1">
        <v>42836</v>
      </c>
      <c r="B1777" s="2">
        <v>0.70797453703703705</v>
      </c>
      <c r="C1777" s="4">
        <f t="shared" si="522"/>
        <v>42836.707974537036</v>
      </c>
      <c r="D1777" s="5" t="str">
        <f t="shared" si="523"/>
        <v>v</v>
      </c>
      <c r="E1777" s="6">
        <f t="shared" si="524"/>
        <v>25</v>
      </c>
      <c r="F1777">
        <v>2</v>
      </c>
      <c r="G1777">
        <v>8.5540000000000003</v>
      </c>
      <c r="H1777">
        <v>1109.8900000000001</v>
      </c>
      <c r="I1777">
        <v>1089.31</v>
      </c>
      <c r="J1777">
        <v>587.54999999999995</v>
      </c>
      <c r="K1777">
        <v>21.719860000000001</v>
      </c>
      <c r="L1777">
        <v>0</v>
      </c>
      <c r="M1777">
        <v>0</v>
      </c>
      <c r="N1777">
        <v>1</v>
      </c>
      <c r="O1777">
        <v>830950</v>
      </c>
      <c r="P1777">
        <v>20395</v>
      </c>
      <c r="Q1777">
        <v>15421</v>
      </c>
      <c r="R1777">
        <v>39</v>
      </c>
      <c r="S1777">
        <v>3813.23</v>
      </c>
      <c r="T1777">
        <v>348</v>
      </c>
      <c r="U1777">
        <v>325.27</v>
      </c>
      <c r="V1777">
        <v>302.55</v>
      </c>
      <c r="W1777">
        <v>39</v>
      </c>
      <c r="X1777">
        <v>26.46</v>
      </c>
      <c r="Y1777" s="8">
        <f t="shared" si="534"/>
        <v>299.60999999999996</v>
      </c>
      <c r="Z1777">
        <v>50.564999999999998</v>
      </c>
      <c r="AB1777" s="25">
        <f t="shared" si="535"/>
        <v>9849.5499999999993</v>
      </c>
      <c r="AC1777" s="26">
        <f t="shared" si="531"/>
        <v>13026.494536670773</v>
      </c>
      <c r="AE1777" s="26">
        <f t="shared" si="533"/>
        <v>14075.207893889226</v>
      </c>
      <c r="AF1777" s="25">
        <f t="shared" si="536"/>
        <v>62256</v>
      </c>
      <c r="AG1777">
        <f t="shared" si="525"/>
        <v>4638.5601732630394</v>
      </c>
      <c r="AH1777" s="41">
        <f t="shared" si="538"/>
        <v>5.1949030449189179E-2</v>
      </c>
      <c r="AI1777" s="41">
        <f t="shared" si="539"/>
        <v>1.921079153151819E-6</v>
      </c>
      <c r="AJ1777" s="41">
        <f t="shared" si="540"/>
        <v>1.9953933163229347E-10</v>
      </c>
      <c r="AK1777">
        <f t="shared" si="537"/>
        <v>1013.25</v>
      </c>
      <c r="AL1777">
        <v>273.14999999999998</v>
      </c>
      <c r="AM1777" s="27">
        <f t="shared" si="526"/>
        <v>302.2180032390786</v>
      </c>
      <c r="AN1777">
        <f t="shared" si="527"/>
        <v>1.0013635380670505</v>
      </c>
      <c r="AO1777" s="28">
        <f t="shared" si="528"/>
        <v>302.63008899104307</v>
      </c>
      <c r="AP1777" s="46">
        <f t="shared" si="529"/>
        <v>325.34713273015853</v>
      </c>
      <c r="AQ1777" s="28">
        <f t="shared" si="530"/>
        <v>-7.7132730158552931E-2</v>
      </c>
      <c r="AR1777" s="52">
        <v>301.29069890961199</v>
      </c>
      <c r="AS1777" s="52">
        <v>323.90720081838583</v>
      </c>
      <c r="AT1777" s="52">
        <v>1.3627991816141503</v>
      </c>
    </row>
    <row r="1778" spans="1:46" x14ac:dyDescent="0.3">
      <c r="A1778" s="1">
        <v>42836</v>
      </c>
      <c r="B1778" s="2">
        <v>0.70832175925925922</v>
      </c>
      <c r="C1778" s="4">
        <f t="shared" si="522"/>
        <v>42836.708321759259</v>
      </c>
      <c r="D1778" s="5" t="str">
        <f t="shared" si="523"/>
        <v>v</v>
      </c>
      <c r="E1778" s="6">
        <f t="shared" si="524"/>
        <v>25</v>
      </c>
      <c r="F1778">
        <v>2</v>
      </c>
      <c r="G1778">
        <v>8.4990000000000006</v>
      </c>
      <c r="H1778">
        <v>1109.98</v>
      </c>
      <c r="I1778">
        <v>1089.1400000000001</v>
      </c>
      <c r="J1778">
        <v>588.15</v>
      </c>
      <c r="K1778">
        <v>21.724671000000001</v>
      </c>
      <c r="L1778">
        <v>0</v>
      </c>
      <c r="M1778">
        <v>0</v>
      </c>
      <c r="N1778">
        <v>1</v>
      </c>
      <c r="O1778">
        <v>830980</v>
      </c>
      <c r="P1778">
        <v>20391</v>
      </c>
      <c r="Q1778">
        <v>15421</v>
      </c>
      <c r="R1778">
        <v>39.03</v>
      </c>
      <c r="S1778">
        <v>3824.57</v>
      </c>
      <c r="T1778">
        <v>349</v>
      </c>
      <c r="U1778">
        <v>326.14999999999998</v>
      </c>
      <c r="V1778">
        <v>303.42</v>
      </c>
      <c r="W1778">
        <v>38.997999999999998</v>
      </c>
      <c r="X1778">
        <v>26.449000000000002</v>
      </c>
      <c r="Y1778" s="8">
        <f t="shared" si="534"/>
        <v>299.59899999999999</v>
      </c>
      <c r="Z1778">
        <v>50.671999999999997</v>
      </c>
      <c r="AB1778" s="25">
        <f t="shared" si="535"/>
        <v>9849.5499999999993</v>
      </c>
      <c r="AC1778" s="26">
        <f t="shared" si="531"/>
        <v>13023.939695869267</v>
      </c>
      <c r="AE1778" s="26">
        <f t="shared" si="533"/>
        <v>14075.207893889226</v>
      </c>
      <c r="AF1778" s="25">
        <f t="shared" si="536"/>
        <v>62256</v>
      </c>
      <c r="AG1778">
        <f t="shared" si="525"/>
        <v>4649.8604801670381</v>
      </c>
      <c r="AH1778" s="41">
        <f t="shared" si="538"/>
        <v>5.1949045585134156E-2</v>
      </c>
      <c r="AI1778" s="41">
        <f t="shared" si="539"/>
        <v>1.9210764697106909E-6</v>
      </c>
      <c r="AJ1778" s="41">
        <f t="shared" si="540"/>
        <v>1.9953969052506554E-10</v>
      </c>
      <c r="AK1778">
        <f t="shared" si="537"/>
        <v>1013.25</v>
      </c>
      <c r="AL1778">
        <v>273.14999999999998</v>
      </c>
      <c r="AM1778" s="27">
        <f t="shared" si="526"/>
        <v>303.15263490556197</v>
      </c>
      <c r="AN1778">
        <f t="shared" si="527"/>
        <v>1.0012455834899896</v>
      </c>
      <c r="AO1778" s="28">
        <f t="shared" si="528"/>
        <v>303.53023682254718</v>
      </c>
      <c r="AP1778" s="46">
        <f t="shared" si="529"/>
        <v>326.26392512500274</v>
      </c>
      <c r="AQ1778" s="28">
        <f t="shared" si="530"/>
        <v>-0.11392512500276553</v>
      </c>
      <c r="AR1778" s="52">
        <v>302.18674607129481</v>
      </c>
      <c r="AS1778" s="52">
        <v>324.8198101318431</v>
      </c>
      <c r="AT1778" s="52">
        <v>1.3301898681568787</v>
      </c>
    </row>
    <row r="1779" spans="1:46" x14ac:dyDescent="0.3">
      <c r="A1779" s="1">
        <v>42836</v>
      </c>
      <c r="B1779" s="2">
        <v>0.70866898148148139</v>
      </c>
      <c r="C1779" s="4">
        <f t="shared" ref="C1779:C1842" si="541">A1779+B1779</f>
        <v>42836.708668981482</v>
      </c>
      <c r="D1779" s="5" t="str">
        <f t="shared" ref="D1779:D1842" si="542">IF(C1779-C1778&lt;0.01533,"v","f")</f>
        <v>v</v>
      </c>
      <c r="E1779" s="6">
        <f t="shared" ref="E1779:E1842" si="543">IF(D1779="v",E1778,E1778+1)</f>
        <v>25</v>
      </c>
      <c r="F1779">
        <v>2</v>
      </c>
      <c r="G1779">
        <v>8.48</v>
      </c>
      <c r="H1779">
        <v>1110.01</v>
      </c>
      <c r="I1779">
        <v>1089.3399999999999</v>
      </c>
      <c r="J1779">
        <v>584.22500000000002</v>
      </c>
      <c r="K1779">
        <v>21.719467999999999</v>
      </c>
      <c r="L1779">
        <v>0</v>
      </c>
      <c r="M1779">
        <v>0</v>
      </c>
      <c r="N1779">
        <v>1</v>
      </c>
      <c r="O1779">
        <v>831010</v>
      </c>
      <c r="P1779">
        <v>20388</v>
      </c>
      <c r="Q1779">
        <v>15420</v>
      </c>
      <c r="R1779">
        <v>39.1</v>
      </c>
      <c r="S1779">
        <v>3830.97</v>
      </c>
      <c r="T1779">
        <v>350</v>
      </c>
      <c r="U1779">
        <v>326.75</v>
      </c>
      <c r="V1779">
        <v>303.93</v>
      </c>
      <c r="W1779">
        <v>39.000999999999998</v>
      </c>
      <c r="X1779">
        <v>26.446999999999999</v>
      </c>
      <c r="Y1779" s="8">
        <f t="shared" si="534"/>
        <v>299.59699999999998</v>
      </c>
      <c r="Z1779">
        <v>50.735999999999997</v>
      </c>
      <c r="AB1779" s="25">
        <f t="shared" si="535"/>
        <v>9849.5499999999993</v>
      </c>
      <c r="AC1779" s="26">
        <f t="shared" si="531"/>
        <v>13022.868054474708</v>
      </c>
      <c r="AE1779" s="26">
        <f t="shared" si="533"/>
        <v>14075.207893889226</v>
      </c>
      <c r="AF1779" s="25">
        <f t="shared" si="536"/>
        <v>62256</v>
      </c>
      <c r="AG1779">
        <f t="shared" si="525"/>
        <v>4654.6004532574925</v>
      </c>
      <c r="AH1779" s="41">
        <f t="shared" si="538"/>
        <v>5.1949060721079125E-2</v>
      </c>
      <c r="AI1779" s="41">
        <f t="shared" si="539"/>
        <v>1.9210737862695628E-6</v>
      </c>
      <c r="AJ1779" s="41">
        <f t="shared" si="540"/>
        <v>1.9954004941783763E-10</v>
      </c>
      <c r="AK1779">
        <f t="shared" si="537"/>
        <v>1013.25</v>
      </c>
      <c r="AL1779">
        <v>273.14999999999998</v>
      </c>
      <c r="AM1779" s="27">
        <f t="shared" si="526"/>
        <v>303.54505690944438</v>
      </c>
      <c r="AN1779">
        <f t="shared" si="527"/>
        <v>1.0012118393182667</v>
      </c>
      <c r="AO1779" s="28">
        <f t="shared" si="528"/>
        <v>303.91290474427274</v>
      </c>
      <c r="AP1779" s="46">
        <f t="shared" si="529"/>
        <v>326.73524170158015</v>
      </c>
      <c r="AQ1779" s="28">
        <f t="shared" si="530"/>
        <v>1.4758298419849325E-2</v>
      </c>
      <c r="AR1779" s="52">
        <v>302.56763992819378</v>
      </c>
      <c r="AS1779" s="52">
        <v>325.28895423575489</v>
      </c>
      <c r="AT1779" s="52">
        <v>1.4610457642451138</v>
      </c>
    </row>
    <row r="1780" spans="1:46" x14ac:dyDescent="0.3">
      <c r="A1780" s="1">
        <v>42836</v>
      </c>
      <c r="B1780" s="2">
        <v>0.70901620370370377</v>
      </c>
      <c r="C1780" s="4">
        <f t="shared" si="541"/>
        <v>42836.709016203706</v>
      </c>
      <c r="D1780" s="5" t="str">
        <f t="shared" si="542"/>
        <v>v</v>
      </c>
      <c r="E1780" s="6">
        <f t="shared" si="543"/>
        <v>25</v>
      </c>
      <c r="F1780">
        <v>2</v>
      </c>
      <c r="G1780">
        <v>8.4510000000000005</v>
      </c>
      <c r="H1780">
        <v>1109.99</v>
      </c>
      <c r="I1780">
        <v>1089.19</v>
      </c>
      <c r="J1780">
        <v>579.88699999999994</v>
      </c>
      <c r="K1780">
        <v>21.724867</v>
      </c>
      <c r="L1780">
        <v>0</v>
      </c>
      <c r="M1780">
        <v>0</v>
      </c>
      <c r="N1780">
        <v>1</v>
      </c>
      <c r="O1780">
        <v>831040</v>
      </c>
      <c r="P1780">
        <v>20389</v>
      </c>
      <c r="Q1780">
        <v>15418</v>
      </c>
      <c r="R1780">
        <v>39.1</v>
      </c>
      <c r="S1780">
        <v>3820.81</v>
      </c>
      <c r="T1780">
        <v>349</v>
      </c>
      <c r="U1780">
        <v>325.83999999999997</v>
      </c>
      <c r="V1780">
        <v>303.12</v>
      </c>
      <c r="W1780">
        <v>38.999000000000002</v>
      </c>
      <c r="X1780">
        <v>26.446999999999999</v>
      </c>
      <c r="Y1780" s="8">
        <f t="shared" si="534"/>
        <v>299.59699999999998</v>
      </c>
      <c r="Z1780">
        <v>50.758000000000003</v>
      </c>
      <c r="AB1780" s="25">
        <f t="shared" si="535"/>
        <v>9849.5499999999993</v>
      </c>
      <c r="AC1780" s="26">
        <f t="shared" si="531"/>
        <v>13025.196196004668</v>
      </c>
      <c r="AE1780" s="26">
        <f t="shared" si="533"/>
        <v>14075.207893889226</v>
      </c>
      <c r="AF1780" s="25">
        <f t="shared" si="536"/>
        <v>62256</v>
      </c>
      <c r="AG1780">
        <f t="shared" si="525"/>
        <v>4644.302859063373</v>
      </c>
      <c r="AH1780" s="41">
        <f t="shared" si="538"/>
        <v>5.1949075857024102E-2</v>
      </c>
      <c r="AI1780" s="41">
        <f t="shared" si="539"/>
        <v>1.9210711028284348E-6</v>
      </c>
      <c r="AJ1780" s="41">
        <f t="shared" si="540"/>
        <v>1.9954040831060973E-10</v>
      </c>
      <c r="AK1780">
        <f t="shared" si="537"/>
        <v>1013.25</v>
      </c>
      <c r="AL1780">
        <v>273.14999999999998</v>
      </c>
      <c r="AM1780" s="27">
        <f t="shared" si="526"/>
        <v>302.69294272871048</v>
      </c>
      <c r="AN1780">
        <f t="shared" si="527"/>
        <v>1.00122987933375</v>
      </c>
      <c r="AO1780" s="28">
        <f t="shared" si="528"/>
        <v>303.06521852344446</v>
      </c>
      <c r="AP1780" s="46">
        <f t="shared" si="529"/>
        <v>325.779033173995</v>
      </c>
      <c r="AQ1780" s="28">
        <f t="shared" si="530"/>
        <v>6.0966826004971608E-2</v>
      </c>
      <c r="AR1780" s="52">
        <v>301.72372457988695</v>
      </c>
      <c r="AS1780" s="52">
        <v>324.3369983470684</v>
      </c>
      <c r="AT1780" s="52">
        <v>1.5030016529315731</v>
      </c>
    </row>
    <row r="1781" spans="1:46" x14ac:dyDescent="0.3">
      <c r="A1781" s="1">
        <v>42836</v>
      </c>
      <c r="B1781" s="2">
        <v>0.70936342592592594</v>
      </c>
      <c r="C1781" s="4">
        <f t="shared" si="541"/>
        <v>42836.709363425929</v>
      </c>
      <c r="D1781" s="5" t="str">
        <f t="shared" si="542"/>
        <v>v</v>
      </c>
      <c r="E1781" s="6">
        <f t="shared" si="543"/>
        <v>25</v>
      </c>
      <c r="F1781">
        <v>2</v>
      </c>
      <c r="G1781">
        <v>8.4860000000000007</v>
      </c>
      <c r="H1781">
        <v>1109.97</v>
      </c>
      <c r="I1781">
        <v>1089.31</v>
      </c>
      <c r="J1781">
        <v>584.82500000000005</v>
      </c>
      <c r="K1781">
        <v>21.721726</v>
      </c>
      <c r="L1781">
        <v>0</v>
      </c>
      <c r="M1781">
        <v>0</v>
      </c>
      <c r="N1781">
        <v>1</v>
      </c>
      <c r="O1781">
        <v>831070</v>
      </c>
      <c r="P1781">
        <v>20390</v>
      </c>
      <c r="Q1781">
        <v>15420</v>
      </c>
      <c r="R1781">
        <v>39.1</v>
      </c>
      <c r="S1781">
        <v>3826.65</v>
      </c>
      <c r="T1781">
        <v>349</v>
      </c>
      <c r="U1781">
        <v>326.39</v>
      </c>
      <c r="V1781">
        <v>303.60000000000002</v>
      </c>
      <c r="W1781">
        <v>39.002000000000002</v>
      </c>
      <c r="X1781">
        <v>26.452000000000002</v>
      </c>
      <c r="Y1781" s="8">
        <f t="shared" si="534"/>
        <v>299.60199999999998</v>
      </c>
      <c r="Z1781">
        <v>50.722999999999999</v>
      </c>
      <c r="AB1781" s="25">
        <f t="shared" si="535"/>
        <v>9849.5499999999993</v>
      </c>
      <c r="AC1781" s="26">
        <f t="shared" si="531"/>
        <v>13024.145557717249</v>
      </c>
      <c r="AE1781" s="26">
        <f t="shared" si="533"/>
        <v>14075.207893889226</v>
      </c>
      <c r="AF1781" s="25">
        <f t="shared" si="536"/>
        <v>62256</v>
      </c>
      <c r="AG1781">
        <f t="shared" si="525"/>
        <v>4648.9499333882895</v>
      </c>
      <c r="AH1781" s="41">
        <f t="shared" si="538"/>
        <v>5.1949090992969071E-2</v>
      </c>
      <c r="AI1781" s="41">
        <f t="shared" si="539"/>
        <v>1.9210684193873067E-6</v>
      </c>
      <c r="AJ1781" s="41">
        <f t="shared" si="540"/>
        <v>1.9954076720338182E-10</v>
      </c>
      <c r="AK1781">
        <f t="shared" si="537"/>
        <v>1013.25</v>
      </c>
      <c r="AL1781">
        <v>273.14999999999998</v>
      </c>
      <c r="AM1781" s="27">
        <f t="shared" si="526"/>
        <v>303.0774296258902</v>
      </c>
      <c r="AN1781">
        <f t="shared" si="527"/>
        <v>1.0012646299116574</v>
      </c>
      <c r="AO1781" s="28">
        <f t="shared" si="528"/>
        <v>303.46071040894333</v>
      </c>
      <c r="AP1781" s="46">
        <f t="shared" si="529"/>
        <v>326.24010506347503</v>
      </c>
      <c r="AQ1781" s="28">
        <f t="shared" si="530"/>
        <v>0.14989493652495867</v>
      </c>
      <c r="AR1781" s="52">
        <v>302.11738847900097</v>
      </c>
      <c r="AS1781" s="52">
        <v>324.79594615747402</v>
      </c>
      <c r="AT1781" s="52">
        <v>1.594053842525966</v>
      </c>
    </row>
    <row r="1782" spans="1:46" x14ac:dyDescent="0.3">
      <c r="A1782" s="1">
        <v>42836</v>
      </c>
      <c r="B1782" s="2">
        <v>0.70971064814814822</v>
      </c>
      <c r="C1782" s="4">
        <f t="shared" si="541"/>
        <v>42836.709710648145</v>
      </c>
      <c r="D1782" s="5" t="str">
        <f t="shared" si="542"/>
        <v>v</v>
      </c>
      <c r="E1782" s="6">
        <f t="shared" si="543"/>
        <v>25</v>
      </c>
      <c r="F1782">
        <v>2</v>
      </c>
      <c r="G1782">
        <v>8.4979999999999993</v>
      </c>
      <c r="H1782">
        <v>1109.8499999999999</v>
      </c>
      <c r="I1782">
        <v>1089.04</v>
      </c>
      <c r="J1782">
        <v>589.48699999999997</v>
      </c>
      <c r="K1782">
        <v>21.713381999999999</v>
      </c>
      <c r="L1782">
        <v>0</v>
      </c>
      <c r="M1782">
        <v>0</v>
      </c>
      <c r="N1782">
        <v>1</v>
      </c>
      <c r="O1782">
        <v>831100</v>
      </c>
      <c r="P1782">
        <v>20396</v>
      </c>
      <c r="Q1782">
        <v>15419</v>
      </c>
      <c r="R1782">
        <v>39.1</v>
      </c>
      <c r="S1782">
        <v>3805.3</v>
      </c>
      <c r="T1782">
        <v>347</v>
      </c>
      <c r="U1782">
        <v>324.5</v>
      </c>
      <c r="V1782">
        <v>301.92</v>
      </c>
      <c r="W1782">
        <v>39.000999999999998</v>
      </c>
      <c r="X1782">
        <v>26.448</v>
      </c>
      <c r="Y1782" s="8">
        <f t="shared" si="534"/>
        <v>299.59799999999996</v>
      </c>
      <c r="Z1782">
        <v>50.579000000000001</v>
      </c>
      <c r="AB1782" s="25">
        <f t="shared" si="535"/>
        <v>9849.5499999999993</v>
      </c>
      <c r="AC1782" s="26">
        <f t="shared" si="531"/>
        <v>13028.822997600364</v>
      </c>
      <c r="AE1782" s="26">
        <f t="shared" si="533"/>
        <v>14075.207893889226</v>
      </c>
      <c r="AF1782" s="25">
        <f t="shared" si="536"/>
        <v>62256</v>
      </c>
      <c r="AG1782">
        <f t="shared" ref="AG1782:AG1845" si="544">AF1782*(1-(AC1782/AE1782))</f>
        <v>4628.2611663335838</v>
      </c>
      <c r="AH1782" s="41">
        <f t="shared" si="538"/>
        <v>5.1949106128914048E-2</v>
      </c>
      <c r="AI1782" s="41">
        <f t="shared" si="539"/>
        <v>1.9210657359461782E-6</v>
      </c>
      <c r="AJ1782" s="41">
        <f t="shared" si="540"/>
        <v>1.9954112609615391E-10</v>
      </c>
      <c r="AK1782">
        <f t="shared" si="537"/>
        <v>1013.25</v>
      </c>
      <c r="AL1782">
        <v>273.14999999999998</v>
      </c>
      <c r="AM1782" s="27">
        <f t="shared" ref="AM1782:AM1845" si="545">AJ1782*(AG1782^3)+AI1782*(AG1782^2)+AH1782*AG1782</f>
        <v>301.367517603458</v>
      </c>
      <c r="AN1782">
        <f t="shared" ref="AN1782:AN1845" si="546">(AK1782*Y1782)/(AL1782*H1782)</f>
        <v>1.0013595199909393</v>
      </c>
      <c r="AO1782" s="28">
        <f t="shared" ref="AO1782:AO1845" si="547">AM1782*AN1782</f>
        <v>301.77723276825964</v>
      </c>
      <c r="AP1782" s="46">
        <f t="shared" ref="AP1782:AP1845" si="548">AO1782*(I1782/1013.25)</f>
        <v>324.34984216525584</v>
      </c>
      <c r="AQ1782" s="28">
        <f t="shared" ref="AQ1782:AQ1845" si="549">U1782-AP1782</f>
        <v>0.15015783474416367</v>
      </c>
      <c r="AR1782" s="52">
        <v>300.4414300517156</v>
      </c>
      <c r="AS1782" s="52">
        <v>322.91412285568254</v>
      </c>
      <c r="AT1782" s="52">
        <v>1.5858771443174646</v>
      </c>
    </row>
    <row r="1783" spans="1:46" x14ac:dyDescent="0.3">
      <c r="A1783" s="1">
        <v>42836</v>
      </c>
      <c r="B1783" s="2">
        <v>0.71005787037037038</v>
      </c>
      <c r="C1783" s="4">
        <f t="shared" si="541"/>
        <v>42836.710057870368</v>
      </c>
      <c r="D1783" s="5" t="str">
        <f t="shared" si="542"/>
        <v>v</v>
      </c>
      <c r="E1783" s="6">
        <f t="shared" si="543"/>
        <v>25</v>
      </c>
      <c r="F1783">
        <v>2</v>
      </c>
      <c r="G1783">
        <v>8.4350000000000005</v>
      </c>
      <c r="H1783">
        <v>1109.73</v>
      </c>
      <c r="I1783">
        <v>1089.1199999999999</v>
      </c>
      <c r="J1783">
        <v>584.79999999999995</v>
      </c>
      <c r="K1783">
        <v>21.720154999999998</v>
      </c>
      <c r="L1783">
        <v>0</v>
      </c>
      <c r="M1783">
        <v>0</v>
      </c>
      <c r="N1783">
        <v>1</v>
      </c>
      <c r="O1783">
        <v>831130</v>
      </c>
      <c r="P1783">
        <v>20404</v>
      </c>
      <c r="Q1783">
        <v>15420</v>
      </c>
      <c r="R1783">
        <v>39.1</v>
      </c>
      <c r="S1783">
        <v>3783.79</v>
      </c>
      <c r="T1783">
        <v>346</v>
      </c>
      <c r="U1783">
        <v>322.72000000000003</v>
      </c>
      <c r="V1783">
        <v>300.24</v>
      </c>
      <c r="W1783">
        <v>39.000999999999998</v>
      </c>
      <c r="X1783">
        <v>26.449000000000002</v>
      </c>
      <c r="Y1783" s="8">
        <f t="shared" si="534"/>
        <v>299.59899999999999</v>
      </c>
      <c r="Z1783">
        <v>50.372</v>
      </c>
      <c r="AB1783" s="25">
        <f t="shared" si="535"/>
        <v>9849.5499999999993</v>
      </c>
      <c r="AC1783" s="26">
        <f t="shared" si="531"/>
        <v>13033.088080415044</v>
      </c>
      <c r="AE1783" s="26">
        <f t="shared" si="533"/>
        <v>14075.207893889226</v>
      </c>
      <c r="AF1783" s="25">
        <f t="shared" si="536"/>
        <v>62256</v>
      </c>
      <c r="AG1783">
        <f t="shared" si="544"/>
        <v>4609.3962943038086</v>
      </c>
      <c r="AH1783" s="41">
        <f t="shared" si="538"/>
        <v>5.1949121264859018E-2</v>
      </c>
      <c r="AI1783" s="41">
        <f t="shared" si="539"/>
        <v>1.9210630525050501E-6</v>
      </c>
      <c r="AJ1783" s="41">
        <f t="shared" si="540"/>
        <v>1.99541484988926E-10</v>
      </c>
      <c r="AK1783">
        <f t="shared" si="537"/>
        <v>1013.25</v>
      </c>
      <c r="AL1783">
        <v>273.14999999999998</v>
      </c>
      <c r="AM1783" s="27">
        <f t="shared" si="545"/>
        <v>299.81185402208405</v>
      </c>
      <c r="AN1783">
        <f t="shared" si="546"/>
        <v>1.0014711441181356</v>
      </c>
      <c r="AO1783" s="28">
        <f t="shared" si="547"/>
        <v>300.25292046767601</v>
      </c>
      <c r="AP1783" s="46">
        <f t="shared" si="548"/>
        <v>322.73521908685444</v>
      </c>
      <c r="AQ1783" s="28">
        <f t="shared" si="549"/>
        <v>-1.5219086854415309E-2</v>
      </c>
      <c r="AR1783" s="52">
        <v>298.92389066759409</v>
      </c>
      <c r="AS1783" s="52">
        <v>321.30667436850734</v>
      </c>
      <c r="AT1783" s="52">
        <v>1.4133256314926825</v>
      </c>
    </row>
    <row r="1784" spans="1:46" x14ac:dyDescent="0.3">
      <c r="A1784" s="1">
        <v>42836</v>
      </c>
      <c r="B1784" s="2">
        <v>0.71040509259259255</v>
      </c>
      <c r="C1784" s="4">
        <f t="shared" si="541"/>
        <v>42836.710405092592</v>
      </c>
      <c r="D1784" s="5" t="str">
        <f t="shared" si="542"/>
        <v>v</v>
      </c>
      <c r="E1784" s="6">
        <f t="shared" si="543"/>
        <v>25</v>
      </c>
      <c r="F1784">
        <v>2</v>
      </c>
      <c r="G1784">
        <v>8.5210000000000008</v>
      </c>
      <c r="H1784">
        <v>1109.8</v>
      </c>
      <c r="I1784">
        <v>1089.07</v>
      </c>
      <c r="J1784">
        <v>583.02499999999998</v>
      </c>
      <c r="K1784">
        <v>21.72045</v>
      </c>
      <c r="L1784">
        <v>0</v>
      </c>
      <c r="M1784">
        <v>0</v>
      </c>
      <c r="N1784">
        <v>1</v>
      </c>
      <c r="O1784">
        <v>831160</v>
      </c>
      <c r="P1784">
        <v>20406</v>
      </c>
      <c r="Q1784">
        <v>15419</v>
      </c>
      <c r="R1784">
        <v>39.1</v>
      </c>
      <c r="S1784">
        <v>3773.78</v>
      </c>
      <c r="T1784">
        <v>345</v>
      </c>
      <c r="U1784">
        <v>321.83</v>
      </c>
      <c r="V1784">
        <v>299.42</v>
      </c>
      <c r="W1784">
        <v>39</v>
      </c>
      <c r="X1784">
        <v>26.445</v>
      </c>
      <c r="Y1784" s="8">
        <f t="shared" si="534"/>
        <v>299.59499999999997</v>
      </c>
      <c r="Z1784">
        <v>50.223999999999997</v>
      </c>
      <c r="AB1784" s="25">
        <f t="shared" si="535"/>
        <v>9849.5499999999993</v>
      </c>
      <c r="AC1784" s="26">
        <f t="shared" si="531"/>
        <v>13035.21092807575</v>
      </c>
      <c r="AE1784" s="26">
        <f t="shared" si="533"/>
        <v>14075.207893889226</v>
      </c>
      <c r="AF1784" s="25">
        <f t="shared" si="536"/>
        <v>62256</v>
      </c>
      <c r="AG1784">
        <f t="shared" si="544"/>
        <v>4600.0067346638198</v>
      </c>
      <c r="AH1784" s="41">
        <f t="shared" si="538"/>
        <v>5.1949136400803994E-2</v>
      </c>
      <c r="AI1784" s="41">
        <f t="shared" si="539"/>
        <v>1.921060369063922E-6</v>
      </c>
      <c r="AJ1784" s="41">
        <f t="shared" si="540"/>
        <v>1.995418438816981E-10</v>
      </c>
      <c r="AK1784">
        <f t="shared" si="537"/>
        <v>1013.25</v>
      </c>
      <c r="AL1784">
        <v>273.14999999999998</v>
      </c>
      <c r="AM1784" s="27">
        <f t="shared" si="545"/>
        <v>299.03882396356494</v>
      </c>
      <c r="AN1784">
        <f t="shared" si="546"/>
        <v>1.0013946069211754</v>
      </c>
      <c r="AO1784" s="28">
        <f t="shared" si="547"/>
        <v>299.45586557716467</v>
      </c>
      <c r="AP1784" s="46">
        <f t="shared" si="548"/>
        <v>321.86370542721215</v>
      </c>
      <c r="AQ1784" s="28">
        <f t="shared" si="549"/>
        <v>-3.370542721216907E-2</v>
      </c>
      <c r="AR1784" s="52">
        <v>298.13034161849043</v>
      </c>
      <c r="AS1784" s="52">
        <v>320.43899446972551</v>
      </c>
      <c r="AT1784" s="52">
        <v>1.3910055302744695</v>
      </c>
    </row>
    <row r="1785" spans="1:46" x14ac:dyDescent="0.3">
      <c r="A1785" s="1">
        <v>42836</v>
      </c>
      <c r="B1785" s="2">
        <v>0.71075231481481482</v>
      </c>
      <c r="C1785" s="4">
        <f t="shared" si="541"/>
        <v>42836.710752314815</v>
      </c>
      <c r="D1785" s="5" t="str">
        <f t="shared" si="542"/>
        <v>v</v>
      </c>
      <c r="E1785" s="6">
        <f t="shared" si="543"/>
        <v>25</v>
      </c>
      <c r="F1785">
        <v>2</v>
      </c>
      <c r="G1785">
        <v>8.5440000000000005</v>
      </c>
      <c r="H1785">
        <v>1109.94</v>
      </c>
      <c r="I1785">
        <v>1089.3</v>
      </c>
      <c r="J1785">
        <v>589.20000000000005</v>
      </c>
      <c r="K1785">
        <v>21.716621</v>
      </c>
      <c r="L1785">
        <v>0</v>
      </c>
      <c r="M1785">
        <v>0</v>
      </c>
      <c r="N1785">
        <v>1</v>
      </c>
      <c r="O1785">
        <v>831190</v>
      </c>
      <c r="P1785">
        <v>20404</v>
      </c>
      <c r="Q1785">
        <v>15419</v>
      </c>
      <c r="R1785">
        <v>39.1</v>
      </c>
      <c r="S1785">
        <v>3781.88</v>
      </c>
      <c r="T1785">
        <v>345</v>
      </c>
      <c r="U1785">
        <v>322.56</v>
      </c>
      <c r="V1785">
        <v>300.04000000000002</v>
      </c>
      <c r="W1785">
        <v>39</v>
      </c>
      <c r="X1785">
        <v>26.457999999999998</v>
      </c>
      <c r="Y1785" s="8">
        <f t="shared" si="534"/>
        <v>299.60799999999995</v>
      </c>
      <c r="Z1785">
        <v>50.244999999999997</v>
      </c>
      <c r="AB1785" s="25">
        <f t="shared" si="535"/>
        <v>9849.5499999999993</v>
      </c>
      <c r="AC1785" s="26">
        <f t="shared" ref="AC1785:AC1848" si="550">(P1785/Q1785)*AB1785</f>
        <v>13033.933341980674</v>
      </c>
      <c r="AE1785" s="26">
        <f t="shared" si="533"/>
        <v>14075.207893889226</v>
      </c>
      <c r="AF1785" s="25">
        <f t="shared" si="536"/>
        <v>62256</v>
      </c>
      <c r="AG1785">
        <f t="shared" si="544"/>
        <v>4605.6576209977675</v>
      </c>
      <c r="AH1785" s="41">
        <f t="shared" si="538"/>
        <v>5.1949151536748964E-2</v>
      </c>
      <c r="AI1785" s="41">
        <f t="shared" si="539"/>
        <v>1.9210576856227939E-6</v>
      </c>
      <c r="AJ1785" s="41">
        <f t="shared" si="540"/>
        <v>1.9954220277447019E-10</v>
      </c>
      <c r="AK1785">
        <f t="shared" si="537"/>
        <v>1013.25</v>
      </c>
      <c r="AL1785">
        <v>273.14999999999998</v>
      </c>
      <c r="AM1785" s="27">
        <f t="shared" si="545"/>
        <v>299.50403183520979</v>
      </c>
      <c r="AN1785">
        <f t="shared" si="546"/>
        <v>1.0013117450174689</v>
      </c>
      <c r="AO1785" s="28">
        <f t="shared" si="547"/>
        <v>299.89690475668147</v>
      </c>
      <c r="AP1785" s="46">
        <f t="shared" si="548"/>
        <v>322.40582122028434</v>
      </c>
      <c r="AQ1785" s="28">
        <f t="shared" si="549"/>
        <v>0.1541787797156644</v>
      </c>
      <c r="AR1785" s="52">
        <v>298.56936642193881</v>
      </c>
      <c r="AS1785" s="52">
        <v>320.97864381289708</v>
      </c>
      <c r="AT1785" s="52">
        <v>1.5813561871029265</v>
      </c>
    </row>
    <row r="1786" spans="1:46" x14ac:dyDescent="0.3">
      <c r="A1786" s="1">
        <v>42836</v>
      </c>
      <c r="B1786" s="2">
        <v>0.71109953703703699</v>
      </c>
      <c r="C1786" s="4">
        <f t="shared" si="541"/>
        <v>42836.711099537039</v>
      </c>
      <c r="D1786" s="5" t="str">
        <f t="shared" si="542"/>
        <v>v</v>
      </c>
      <c r="E1786" s="6">
        <f t="shared" si="543"/>
        <v>25</v>
      </c>
      <c r="F1786">
        <v>2</v>
      </c>
      <c r="G1786">
        <v>8.4629999999999992</v>
      </c>
      <c r="H1786">
        <v>1110.06</v>
      </c>
      <c r="I1786">
        <v>1089.3800000000001</v>
      </c>
      <c r="J1786">
        <v>583.66200000000003</v>
      </c>
      <c r="K1786">
        <v>21.72045</v>
      </c>
      <c r="L1786">
        <v>0</v>
      </c>
      <c r="M1786">
        <v>0</v>
      </c>
      <c r="N1786">
        <v>1</v>
      </c>
      <c r="O1786">
        <v>831220</v>
      </c>
      <c r="P1786">
        <v>20397</v>
      </c>
      <c r="Q1786">
        <v>15419</v>
      </c>
      <c r="R1786">
        <v>39.1</v>
      </c>
      <c r="S1786">
        <v>3800.52</v>
      </c>
      <c r="T1786">
        <v>347</v>
      </c>
      <c r="U1786">
        <v>324.13</v>
      </c>
      <c r="V1786">
        <v>301.48</v>
      </c>
      <c r="W1786">
        <v>38.999000000000002</v>
      </c>
      <c r="X1786">
        <v>26.446000000000002</v>
      </c>
      <c r="Y1786" s="8">
        <f t="shared" si="534"/>
        <v>299.596</v>
      </c>
      <c r="Z1786">
        <v>50.402999999999999</v>
      </c>
      <c r="AB1786" s="25">
        <f t="shared" si="535"/>
        <v>9849.5499999999993</v>
      </c>
      <c r="AC1786" s="26">
        <f t="shared" si="550"/>
        <v>13029.461790647902</v>
      </c>
      <c r="AE1786" s="26">
        <f t="shared" si="533"/>
        <v>14075.207893889226</v>
      </c>
      <c r="AF1786" s="25">
        <f t="shared" si="536"/>
        <v>62256</v>
      </c>
      <c r="AG1786">
        <f t="shared" si="544"/>
        <v>4625.4357231666136</v>
      </c>
      <c r="AH1786" s="41">
        <f t="shared" si="538"/>
        <v>5.194916667269394E-2</v>
      </c>
      <c r="AI1786" s="41">
        <f t="shared" si="539"/>
        <v>1.9210550021816659E-6</v>
      </c>
      <c r="AJ1786" s="41">
        <f t="shared" si="540"/>
        <v>1.9954256166724228E-10</v>
      </c>
      <c r="AK1786">
        <f t="shared" si="537"/>
        <v>1013.25</v>
      </c>
      <c r="AL1786">
        <v>273.14999999999998</v>
      </c>
      <c r="AM1786" s="27">
        <f t="shared" si="545"/>
        <v>301.13449450285793</v>
      </c>
      <c r="AN1786">
        <f t="shared" si="546"/>
        <v>1.0011634004120453</v>
      </c>
      <c r="AO1786" s="28">
        <f t="shared" si="547"/>
        <v>301.48483449784362</v>
      </c>
      <c r="AP1786" s="46">
        <f t="shared" si="548"/>
        <v>324.13673723687231</v>
      </c>
      <c r="AQ1786" s="28">
        <f t="shared" si="549"/>
        <v>-6.7372368723113141E-3</v>
      </c>
      <c r="AR1786" s="52">
        <v>300.15014716403931</v>
      </c>
      <c r="AS1786" s="52">
        <v>322.70176887990243</v>
      </c>
      <c r="AT1786" s="52">
        <v>1.4282311200975641</v>
      </c>
    </row>
    <row r="1787" spans="1:46" x14ac:dyDescent="0.3">
      <c r="A1787" s="1">
        <v>42836</v>
      </c>
      <c r="B1787" s="2">
        <v>0.71144675925925915</v>
      </c>
      <c r="C1787" s="4">
        <f t="shared" si="541"/>
        <v>42836.711446759262</v>
      </c>
      <c r="D1787" s="5" t="str">
        <f t="shared" si="542"/>
        <v>v</v>
      </c>
      <c r="E1787" s="6">
        <f t="shared" si="543"/>
        <v>25</v>
      </c>
      <c r="F1787">
        <v>2</v>
      </c>
      <c r="G1787">
        <v>8.4540000000000006</v>
      </c>
      <c r="H1787">
        <v>1110.17</v>
      </c>
      <c r="I1787">
        <v>1089.47</v>
      </c>
      <c r="J1787">
        <v>574.91200000000003</v>
      </c>
      <c r="K1787">
        <v>21.717406</v>
      </c>
      <c r="L1787">
        <v>0</v>
      </c>
      <c r="M1787">
        <v>0</v>
      </c>
      <c r="N1787">
        <v>1</v>
      </c>
      <c r="O1787">
        <v>831250</v>
      </c>
      <c r="P1787">
        <v>20392</v>
      </c>
      <c r="Q1787">
        <v>15418</v>
      </c>
      <c r="R1787">
        <v>39.1</v>
      </c>
      <c r="S1787">
        <v>3813.82</v>
      </c>
      <c r="T1787">
        <v>348</v>
      </c>
      <c r="U1787">
        <v>325.27</v>
      </c>
      <c r="V1787">
        <v>302.51</v>
      </c>
      <c r="W1787">
        <v>39.000999999999998</v>
      </c>
      <c r="X1787">
        <v>26.448</v>
      </c>
      <c r="Y1787" s="8">
        <f t="shared" si="534"/>
        <v>299.59799999999996</v>
      </c>
      <c r="Z1787">
        <v>50.521999999999998</v>
      </c>
      <c r="AB1787" s="25">
        <f t="shared" si="535"/>
        <v>9849.5499999999993</v>
      </c>
      <c r="AC1787" s="26">
        <f t="shared" si="550"/>
        <v>13027.11269944221</v>
      </c>
      <c r="AE1787" s="26">
        <f t="shared" si="533"/>
        <v>14075.207893889226</v>
      </c>
      <c r="AF1787" s="25">
        <f t="shared" si="536"/>
        <v>62256</v>
      </c>
      <c r="AG1787">
        <f t="shared" si="544"/>
        <v>4635.82597979401</v>
      </c>
      <c r="AH1787" s="41">
        <f t="shared" si="538"/>
        <v>5.194918180863891E-2</v>
      </c>
      <c r="AI1787" s="41">
        <f t="shared" si="539"/>
        <v>1.9210523187405374E-6</v>
      </c>
      <c r="AJ1787" s="41">
        <f t="shared" si="540"/>
        <v>1.9954292056001438E-10</v>
      </c>
      <c r="AK1787">
        <f t="shared" si="537"/>
        <v>1013.25</v>
      </c>
      <c r="AL1787">
        <v>273.14999999999998</v>
      </c>
      <c r="AM1787" s="27">
        <f t="shared" si="545"/>
        <v>301.9925367363511</v>
      </c>
      <c r="AN1787">
        <f t="shared" si="546"/>
        <v>1.0010708839744757</v>
      </c>
      <c r="AO1787" s="28">
        <f t="shared" si="547"/>
        <v>302.31593570435331</v>
      </c>
      <c r="AP1787" s="46">
        <f t="shared" si="548"/>
        <v>325.05713542740864</v>
      </c>
      <c r="AQ1787" s="28">
        <f t="shared" si="549"/>
        <v>0.21286457259134295</v>
      </c>
      <c r="AR1787" s="52">
        <v>300.97746999833646</v>
      </c>
      <c r="AS1787" s="52">
        <v>323.61798592557375</v>
      </c>
      <c r="AT1787" s="52">
        <v>1.6520140744262335</v>
      </c>
    </row>
    <row r="1788" spans="1:46" x14ac:dyDescent="0.3">
      <c r="A1788" s="1">
        <v>42836</v>
      </c>
      <c r="B1788" s="2">
        <v>0.71179398148148154</v>
      </c>
      <c r="C1788" s="4">
        <f t="shared" si="541"/>
        <v>42836.711793981478</v>
      </c>
      <c r="D1788" s="5" t="str">
        <f t="shared" si="542"/>
        <v>v</v>
      </c>
      <c r="E1788" s="6">
        <f t="shared" si="543"/>
        <v>25</v>
      </c>
      <c r="F1788">
        <v>2</v>
      </c>
      <c r="G1788">
        <v>8.4890000000000008</v>
      </c>
      <c r="H1788">
        <v>1110.24</v>
      </c>
      <c r="I1788">
        <v>1089.5899999999999</v>
      </c>
      <c r="J1788">
        <v>579.72500000000002</v>
      </c>
      <c r="K1788">
        <v>21.716818</v>
      </c>
      <c r="L1788">
        <v>0</v>
      </c>
      <c r="M1788">
        <v>0</v>
      </c>
      <c r="N1788">
        <v>1</v>
      </c>
      <c r="O1788">
        <v>831280</v>
      </c>
      <c r="P1788">
        <v>20387</v>
      </c>
      <c r="Q1788">
        <v>15419</v>
      </c>
      <c r="R1788">
        <v>39.1</v>
      </c>
      <c r="S1788">
        <v>3828.9</v>
      </c>
      <c r="T1788">
        <v>349</v>
      </c>
      <c r="U1788">
        <v>326.58</v>
      </c>
      <c r="V1788">
        <v>303.69</v>
      </c>
      <c r="W1788">
        <v>39.000999999999998</v>
      </c>
      <c r="X1788">
        <v>26.443000000000001</v>
      </c>
      <c r="Y1788" s="8">
        <f t="shared" si="534"/>
        <v>299.59299999999996</v>
      </c>
      <c r="Z1788">
        <v>50.643000000000001</v>
      </c>
      <c r="AB1788" s="25">
        <f t="shared" si="535"/>
        <v>9849.5499999999993</v>
      </c>
      <c r="AC1788" s="26">
        <f t="shared" si="550"/>
        <v>13023.073860172513</v>
      </c>
      <c r="AE1788" s="26">
        <f t="shared" si="533"/>
        <v>14075.207893889226</v>
      </c>
      <c r="AF1788" s="25">
        <f t="shared" si="536"/>
        <v>62256</v>
      </c>
      <c r="AG1788">
        <f t="shared" si="544"/>
        <v>4653.690154836384</v>
      </c>
      <c r="AH1788" s="41">
        <f t="shared" si="538"/>
        <v>5.1949196944583886E-2</v>
      </c>
      <c r="AI1788" s="41">
        <f t="shared" si="539"/>
        <v>1.9210496352994093E-6</v>
      </c>
      <c r="AJ1788" s="41">
        <f t="shared" si="540"/>
        <v>1.9954327945278647E-10</v>
      </c>
      <c r="AK1788">
        <f t="shared" si="537"/>
        <v>1013.25</v>
      </c>
      <c r="AL1788">
        <v>273.14999999999998</v>
      </c>
      <c r="AM1788" s="27">
        <f t="shared" si="545"/>
        <v>303.47012271521885</v>
      </c>
      <c r="AN1788">
        <f t="shared" si="546"/>
        <v>1.0009910611764763</v>
      </c>
      <c r="AO1788" s="28">
        <f t="shared" si="547"/>
        <v>303.77088017206239</v>
      </c>
      <c r="AP1788" s="46">
        <f t="shared" si="548"/>
        <v>326.65750143269423</v>
      </c>
      <c r="AQ1788" s="28">
        <f t="shared" si="549"/>
        <v>-7.7501432694248251E-2</v>
      </c>
      <c r="AR1788" s="52">
        <v>302.42581535922119</v>
      </c>
      <c r="AS1788" s="52">
        <v>325.2110971204084</v>
      </c>
      <c r="AT1788" s="52">
        <v>1.3689028795915874</v>
      </c>
    </row>
    <row r="1789" spans="1:46" x14ac:dyDescent="0.3">
      <c r="A1789" s="1">
        <v>42836</v>
      </c>
      <c r="B1789" s="2">
        <v>0.71214120370370371</v>
      </c>
      <c r="C1789" s="4">
        <f t="shared" si="541"/>
        <v>42836.712141203701</v>
      </c>
      <c r="D1789" s="5" t="str">
        <f t="shared" si="542"/>
        <v>v</v>
      </c>
      <c r="E1789" s="6">
        <f t="shared" si="543"/>
        <v>25</v>
      </c>
      <c r="F1789">
        <v>2</v>
      </c>
      <c r="G1789">
        <v>8.452</v>
      </c>
      <c r="H1789">
        <v>1110.28</v>
      </c>
      <c r="I1789">
        <v>1089.69</v>
      </c>
      <c r="J1789">
        <v>578.21199999999999</v>
      </c>
      <c r="K1789">
        <v>21.725849</v>
      </c>
      <c r="L1789">
        <v>0</v>
      </c>
      <c r="M1789">
        <v>0</v>
      </c>
      <c r="N1789">
        <v>1</v>
      </c>
      <c r="O1789">
        <v>831310</v>
      </c>
      <c r="P1789">
        <v>20386</v>
      </c>
      <c r="Q1789">
        <v>15419</v>
      </c>
      <c r="R1789">
        <v>39.1</v>
      </c>
      <c r="S1789">
        <v>3833.2</v>
      </c>
      <c r="T1789">
        <v>350</v>
      </c>
      <c r="U1789">
        <v>326.97000000000003</v>
      </c>
      <c r="V1789">
        <v>304.02999999999997</v>
      </c>
      <c r="W1789">
        <v>39.000999999999998</v>
      </c>
      <c r="X1789">
        <v>26.443000000000001</v>
      </c>
      <c r="Y1789" s="8">
        <f t="shared" si="534"/>
        <v>299.59299999999996</v>
      </c>
      <c r="Z1789">
        <v>50.761000000000003</v>
      </c>
      <c r="AB1789" s="25">
        <f t="shared" si="535"/>
        <v>9849.5499999999993</v>
      </c>
      <c r="AC1789" s="26">
        <f t="shared" si="550"/>
        <v>13022.435067124976</v>
      </c>
      <c r="AE1789" s="26">
        <f t="shared" si="533"/>
        <v>14075.207893889226</v>
      </c>
      <c r="AF1789" s="25">
        <f t="shared" si="536"/>
        <v>62256</v>
      </c>
      <c r="AG1789">
        <f t="shared" si="544"/>
        <v>4656.5155980033605</v>
      </c>
      <c r="AH1789" s="41">
        <f t="shared" si="538"/>
        <v>5.1949212080528863E-2</v>
      </c>
      <c r="AI1789" s="41">
        <f t="shared" si="539"/>
        <v>1.9210469518582812E-6</v>
      </c>
      <c r="AJ1789" s="41">
        <f t="shared" si="540"/>
        <v>1.9954363834555854E-10</v>
      </c>
      <c r="AK1789">
        <f t="shared" si="537"/>
        <v>1013.25</v>
      </c>
      <c r="AL1789">
        <v>273.14999999999998</v>
      </c>
      <c r="AM1789" s="27">
        <f t="shared" si="545"/>
        <v>303.70413733245044</v>
      </c>
      <c r="AN1789">
        <f t="shared" si="546"/>
        <v>1.0009549985234094</v>
      </c>
      <c r="AO1789" s="28">
        <f t="shared" si="547"/>
        <v>303.99417433515629</v>
      </c>
      <c r="AP1789" s="46">
        <f t="shared" si="548"/>
        <v>326.92762085494837</v>
      </c>
      <c r="AQ1789" s="28">
        <f t="shared" si="549"/>
        <v>4.2379145051654632E-2</v>
      </c>
      <c r="AR1789" s="52">
        <v>302.64805270425524</v>
      </c>
      <c r="AS1789" s="52">
        <v>325.47994725023432</v>
      </c>
      <c r="AT1789" s="52">
        <v>1.4900527497657095</v>
      </c>
    </row>
    <row r="1790" spans="1:46" x14ac:dyDescent="0.3">
      <c r="A1790" s="1">
        <v>42836</v>
      </c>
      <c r="B1790" s="2">
        <v>0.71248842592592598</v>
      </c>
      <c r="C1790" s="4">
        <f t="shared" si="541"/>
        <v>42836.712488425925</v>
      </c>
      <c r="D1790" s="5" t="str">
        <f t="shared" si="542"/>
        <v>v</v>
      </c>
      <c r="E1790" s="6">
        <f t="shared" si="543"/>
        <v>25</v>
      </c>
      <c r="F1790">
        <v>2</v>
      </c>
      <c r="G1790">
        <v>8.44</v>
      </c>
      <c r="H1790">
        <v>1110.3599999999999</v>
      </c>
      <c r="I1790">
        <v>1089.6500000000001</v>
      </c>
      <c r="J1790">
        <v>585.43700000000001</v>
      </c>
      <c r="K1790">
        <v>21.716425000000001</v>
      </c>
      <c r="L1790">
        <v>0</v>
      </c>
      <c r="M1790">
        <v>0</v>
      </c>
      <c r="N1790">
        <v>1</v>
      </c>
      <c r="O1790">
        <v>831340</v>
      </c>
      <c r="P1790">
        <v>20383</v>
      </c>
      <c r="Q1790">
        <v>15420</v>
      </c>
      <c r="R1790">
        <v>39.1</v>
      </c>
      <c r="S1790">
        <v>3842.44</v>
      </c>
      <c r="T1790">
        <v>351</v>
      </c>
      <c r="U1790">
        <v>327.73</v>
      </c>
      <c r="V1790">
        <v>304.74</v>
      </c>
      <c r="W1790">
        <v>38.997</v>
      </c>
      <c r="X1790">
        <v>26.443000000000001</v>
      </c>
      <c r="Y1790" s="8">
        <f t="shared" si="534"/>
        <v>299.59299999999996</v>
      </c>
      <c r="Z1790">
        <v>50.808999999999997</v>
      </c>
      <c r="AB1790" s="25">
        <f t="shared" si="535"/>
        <v>9849.5499999999993</v>
      </c>
      <c r="AC1790" s="26">
        <f t="shared" si="550"/>
        <v>13019.674296368352</v>
      </c>
      <c r="AE1790" s="26">
        <f t="shared" si="533"/>
        <v>14075.207893889226</v>
      </c>
      <c r="AF1790" s="25">
        <f t="shared" si="536"/>
        <v>62256</v>
      </c>
      <c r="AG1790">
        <f t="shared" si="544"/>
        <v>4668.7267529305263</v>
      </c>
      <c r="AH1790" s="41">
        <f t="shared" si="538"/>
        <v>5.1949227216473833E-2</v>
      </c>
      <c r="AI1790" s="41">
        <f t="shared" si="539"/>
        <v>1.9210442684171531E-6</v>
      </c>
      <c r="AJ1790" s="41">
        <f t="shared" si="540"/>
        <v>1.9954399723833063E-10</v>
      </c>
      <c r="AK1790">
        <f t="shared" si="537"/>
        <v>1013.25</v>
      </c>
      <c r="AL1790">
        <v>273.14999999999998</v>
      </c>
      <c r="AM1790" s="27">
        <f t="shared" si="545"/>
        <v>304.71621853372289</v>
      </c>
      <c r="AN1790">
        <f t="shared" si="546"/>
        <v>1.000882881012078</v>
      </c>
      <c r="AO1790" s="28">
        <f t="shared" si="547"/>
        <v>304.98524669713851</v>
      </c>
      <c r="AP1790" s="46">
        <f t="shared" si="548"/>
        <v>327.98142024528693</v>
      </c>
      <c r="AQ1790" s="28">
        <f t="shared" si="549"/>
        <v>-0.25142024528690854</v>
      </c>
      <c r="AR1790" s="52">
        <v>303.63459469678816</v>
      </c>
      <c r="AS1790" s="52">
        <v>326.52892781776978</v>
      </c>
      <c r="AT1790" s="52">
        <v>1.2010721822302344</v>
      </c>
    </row>
    <row r="1791" spans="1:46" x14ac:dyDescent="0.3">
      <c r="A1791" s="1">
        <v>42836</v>
      </c>
      <c r="B1791" s="2">
        <v>0.71283564814814815</v>
      </c>
      <c r="C1791" s="4">
        <f t="shared" si="541"/>
        <v>42836.712835648148</v>
      </c>
      <c r="D1791" s="5" t="str">
        <f t="shared" si="542"/>
        <v>v</v>
      </c>
      <c r="E1791" s="6">
        <f t="shared" si="543"/>
        <v>25</v>
      </c>
      <c r="F1791">
        <v>2</v>
      </c>
      <c r="G1791">
        <v>8.5340000000000007</v>
      </c>
      <c r="H1791">
        <v>1110.45</v>
      </c>
      <c r="I1791">
        <v>1089.8</v>
      </c>
      <c r="J1791">
        <v>588.70000000000005</v>
      </c>
      <c r="K1791">
        <v>21.714362999999999</v>
      </c>
      <c r="L1791">
        <v>0</v>
      </c>
      <c r="M1791">
        <v>0</v>
      </c>
      <c r="N1791">
        <v>1</v>
      </c>
      <c r="O1791">
        <v>831370</v>
      </c>
      <c r="P1791">
        <v>20379</v>
      </c>
      <c r="Q1791">
        <v>15418</v>
      </c>
      <c r="R1791">
        <v>39.1</v>
      </c>
      <c r="S1791">
        <v>3846.14</v>
      </c>
      <c r="T1791">
        <v>351</v>
      </c>
      <c r="U1791">
        <v>328.05</v>
      </c>
      <c r="V1791">
        <v>305.01</v>
      </c>
      <c r="W1791">
        <v>38.997999999999998</v>
      </c>
      <c r="X1791">
        <v>26.436</v>
      </c>
      <c r="Y1791" s="8">
        <f t="shared" si="534"/>
        <v>299.58599999999996</v>
      </c>
      <c r="Z1791">
        <v>50.890999999999998</v>
      </c>
      <c r="AB1791" s="25">
        <f t="shared" si="535"/>
        <v>9849.5499999999993</v>
      </c>
      <c r="AC1791" s="26">
        <f t="shared" si="550"/>
        <v>13018.807851212867</v>
      </c>
      <c r="AE1791" s="26">
        <f t="shared" si="533"/>
        <v>14075.207893889226</v>
      </c>
      <c r="AF1791" s="25">
        <f t="shared" si="536"/>
        <v>62256</v>
      </c>
      <c r="AG1791">
        <f t="shared" si="544"/>
        <v>4672.5591232945435</v>
      </c>
      <c r="AH1791" s="41">
        <f t="shared" si="538"/>
        <v>5.1949242352418809E-2</v>
      </c>
      <c r="AI1791" s="41">
        <f t="shared" si="539"/>
        <v>1.921041584976025E-6</v>
      </c>
      <c r="AJ1791" s="41">
        <f t="shared" si="540"/>
        <v>1.9954435613110272E-10</v>
      </c>
      <c r="AK1791">
        <f t="shared" si="537"/>
        <v>1013.25</v>
      </c>
      <c r="AL1791">
        <v>273.14999999999998</v>
      </c>
      <c r="AM1791" s="27">
        <f t="shared" si="545"/>
        <v>305.03417525032478</v>
      </c>
      <c r="AN1791">
        <f t="shared" si="546"/>
        <v>1.0007783774673771</v>
      </c>
      <c r="AO1791" s="28">
        <f t="shared" si="547"/>
        <v>305.27160697911961</v>
      </c>
      <c r="AP1791" s="46">
        <f t="shared" si="548"/>
        <v>328.3345643087535</v>
      </c>
      <c r="AQ1791" s="28">
        <f t="shared" si="549"/>
        <v>-0.28456430875348815</v>
      </c>
      <c r="AR1791" s="52">
        <v>303.91960636207739</v>
      </c>
      <c r="AS1791" s="52">
        <v>326.88042142945164</v>
      </c>
      <c r="AT1791" s="52">
        <v>1.1695785705483672</v>
      </c>
    </row>
    <row r="1792" spans="1:46" x14ac:dyDescent="0.3">
      <c r="A1792" s="1">
        <v>42836</v>
      </c>
      <c r="B1792" s="2">
        <v>0.71318287037037031</v>
      </c>
      <c r="C1792" s="4">
        <f t="shared" si="541"/>
        <v>42836.713182870371</v>
      </c>
      <c r="D1792" s="5" t="str">
        <f t="shared" si="542"/>
        <v>v</v>
      </c>
      <c r="E1792" s="6">
        <f t="shared" si="543"/>
        <v>25</v>
      </c>
      <c r="F1792">
        <v>2</v>
      </c>
      <c r="G1792">
        <v>8.4090000000000007</v>
      </c>
      <c r="H1792">
        <v>1110.52</v>
      </c>
      <c r="I1792">
        <v>1089.8599999999999</v>
      </c>
      <c r="J1792">
        <v>584.57500000000005</v>
      </c>
      <c r="K1792">
        <v>21.722805000000001</v>
      </c>
      <c r="L1792">
        <v>0</v>
      </c>
      <c r="M1792">
        <v>0</v>
      </c>
      <c r="N1792">
        <v>1</v>
      </c>
      <c r="O1792">
        <v>831400</v>
      </c>
      <c r="P1792">
        <v>20375</v>
      </c>
      <c r="Q1792">
        <v>15418</v>
      </c>
      <c r="R1792">
        <v>39.1</v>
      </c>
      <c r="S1792">
        <v>3859.69</v>
      </c>
      <c r="T1792">
        <v>352</v>
      </c>
      <c r="U1792">
        <v>329.23</v>
      </c>
      <c r="V1792">
        <v>306.08999999999997</v>
      </c>
      <c r="W1792">
        <v>38.997</v>
      </c>
      <c r="X1792">
        <v>26.446000000000002</v>
      </c>
      <c r="Y1792" s="8">
        <f t="shared" si="534"/>
        <v>299.596</v>
      </c>
      <c r="Z1792">
        <v>51.006999999999998</v>
      </c>
      <c r="AB1792" s="25">
        <f t="shared" si="535"/>
        <v>9849.5499999999993</v>
      </c>
      <c r="AC1792" s="26">
        <f t="shared" si="550"/>
        <v>13016.252513296145</v>
      </c>
      <c r="AE1792" s="26">
        <f t="shared" si="533"/>
        <v>14075.207893889226</v>
      </c>
      <c r="AF1792" s="25">
        <f t="shared" si="536"/>
        <v>62256</v>
      </c>
      <c r="AG1792">
        <f t="shared" si="544"/>
        <v>4683.8616289870106</v>
      </c>
      <c r="AH1792" s="41">
        <f t="shared" si="538"/>
        <v>5.1949257488363779E-2</v>
      </c>
      <c r="AI1792" s="41">
        <f t="shared" si="539"/>
        <v>1.9210389015348965E-6</v>
      </c>
      <c r="AJ1792" s="41">
        <f t="shared" si="540"/>
        <v>1.9954471502387481E-10</v>
      </c>
      <c r="AK1792">
        <f t="shared" si="537"/>
        <v>1013.25</v>
      </c>
      <c r="AL1792">
        <v>273.14999999999998</v>
      </c>
      <c r="AM1792" s="27">
        <f t="shared" si="545"/>
        <v>305.97261239685645</v>
      </c>
      <c r="AN1792">
        <f t="shared" si="546"/>
        <v>1.0007486981426674</v>
      </c>
      <c r="AO1792" s="28">
        <f t="shared" si="547"/>
        <v>306.20169352346505</v>
      </c>
      <c r="AP1792" s="46">
        <f t="shared" si="548"/>
        <v>329.35304979371688</v>
      </c>
      <c r="AQ1792" s="28">
        <f t="shared" si="549"/>
        <v>-0.12304979371685931</v>
      </c>
      <c r="AR1792" s="52">
        <v>304.8454234923305</v>
      </c>
      <c r="AS1792" s="52">
        <v>327.89423463839262</v>
      </c>
      <c r="AT1792" s="52">
        <v>1.3357653616074003</v>
      </c>
    </row>
    <row r="1793" spans="1:46" x14ac:dyDescent="0.3">
      <c r="A1793" s="1">
        <v>42836</v>
      </c>
      <c r="B1793" s="2">
        <v>0.94107638888888889</v>
      </c>
      <c r="C1793" s="4">
        <f t="shared" si="541"/>
        <v>42836.941076388888</v>
      </c>
      <c r="D1793" s="5" t="str">
        <f t="shared" si="542"/>
        <v>f</v>
      </c>
      <c r="E1793" s="6">
        <f t="shared" si="543"/>
        <v>26</v>
      </c>
      <c r="F1793">
        <v>2</v>
      </c>
      <c r="G1793">
        <v>8.7070000000000007</v>
      </c>
      <c r="H1793">
        <v>1102.3699999999999</v>
      </c>
      <c r="I1793">
        <v>1094.6500000000001</v>
      </c>
      <c r="J1793">
        <v>807.1</v>
      </c>
      <c r="K1793">
        <v>21.392785</v>
      </c>
      <c r="L1793">
        <v>1</v>
      </c>
      <c r="M1793">
        <v>0</v>
      </c>
      <c r="N1793">
        <v>1</v>
      </c>
      <c r="O1793">
        <v>832310</v>
      </c>
      <c r="P1793">
        <v>20984</v>
      </c>
      <c r="Q1793">
        <v>15434</v>
      </c>
      <c r="R1793">
        <v>38.6</v>
      </c>
      <c r="S1793">
        <v>2176.41</v>
      </c>
      <c r="T1793">
        <v>224</v>
      </c>
      <c r="U1793">
        <v>200.37</v>
      </c>
      <c r="V1793">
        <v>185.47</v>
      </c>
      <c r="W1793">
        <v>38.994999999999997</v>
      </c>
      <c r="X1793">
        <v>24.119</v>
      </c>
      <c r="Y1793" s="8">
        <f t="shared" si="534"/>
        <v>297.26900000000001</v>
      </c>
      <c r="Z1793">
        <v>46.444000000000003</v>
      </c>
      <c r="AB1793" s="25">
        <f t="shared" si="535"/>
        <v>9849.5499999999993</v>
      </c>
      <c r="AC1793" s="26">
        <f t="shared" si="550"/>
        <v>13391.405805364779</v>
      </c>
      <c r="AD1793" s="26"/>
      <c r="AE1793" s="29">
        <f t="shared" ref="AE1793:AE1802" si="551">AE1794</f>
        <v>14074.233416122423</v>
      </c>
      <c r="AF1793" s="25">
        <f t="shared" si="536"/>
        <v>62256</v>
      </c>
      <c r="AG1793">
        <f t="shared" si="544"/>
        <v>3020.4213955007572</v>
      </c>
      <c r="AH1793" s="41">
        <f t="shared" si="538"/>
        <v>5.1949716612027977E-2</v>
      </c>
      <c r="AI1793" s="41">
        <f t="shared" si="539"/>
        <v>1.9209575038206758E-6</v>
      </c>
      <c r="AJ1793" s="41">
        <f t="shared" si="540"/>
        <v>1.9955560143796157E-10</v>
      </c>
      <c r="AK1793">
        <f t="shared" si="537"/>
        <v>1013.25</v>
      </c>
      <c r="AL1793">
        <v>273.14999999999998</v>
      </c>
      <c r="AM1793" s="27">
        <f t="shared" si="545"/>
        <v>179.9336084152643</v>
      </c>
      <c r="AN1793">
        <f t="shared" si="546"/>
        <v>1.0003169871481086</v>
      </c>
      <c r="AO1793" s="28">
        <f t="shared" si="547"/>
        <v>179.99064505664475</v>
      </c>
      <c r="AP1793" s="46">
        <f t="shared" si="548"/>
        <v>194.45029322601155</v>
      </c>
      <c r="AQ1793" s="28">
        <f t="shared" si="549"/>
        <v>5.9197067739884517</v>
      </c>
      <c r="AR1793" s="52">
        <v>179.1268390071404</v>
      </c>
      <c r="AS1793" s="52">
        <v>193.51709283904887</v>
      </c>
      <c r="AT1793" s="52">
        <v>6.8529071609511334</v>
      </c>
    </row>
    <row r="1794" spans="1:46" x14ac:dyDescent="0.3">
      <c r="A1794" s="1">
        <v>42836</v>
      </c>
      <c r="B1794" s="2">
        <v>0.94119212962962961</v>
      </c>
      <c r="C1794" s="4">
        <f t="shared" si="541"/>
        <v>42836.941192129627</v>
      </c>
      <c r="D1794" s="5" t="str">
        <f t="shared" si="542"/>
        <v>v</v>
      </c>
      <c r="E1794" s="6">
        <f t="shared" si="543"/>
        <v>26</v>
      </c>
      <c r="F1794">
        <v>2</v>
      </c>
      <c r="G1794">
        <v>8.5679999999999996</v>
      </c>
      <c r="H1794">
        <v>1102.6600000000001</v>
      </c>
      <c r="I1794">
        <v>1094.56</v>
      </c>
      <c r="J1794">
        <v>795.72500000000002</v>
      </c>
      <c r="K1794">
        <v>21.415361999999998</v>
      </c>
      <c r="L1794">
        <v>1</v>
      </c>
      <c r="M1794">
        <v>0</v>
      </c>
      <c r="N1794">
        <v>1</v>
      </c>
      <c r="O1794">
        <v>832320</v>
      </c>
      <c r="P1794">
        <v>21954</v>
      </c>
      <c r="Q1794">
        <v>15422</v>
      </c>
      <c r="R1794">
        <v>38.6</v>
      </c>
      <c r="S1794">
        <v>-650.67999999999995</v>
      </c>
      <c r="T1794">
        <v>26</v>
      </c>
      <c r="U1794">
        <v>45.68</v>
      </c>
      <c r="V1794">
        <v>42.29</v>
      </c>
      <c r="W1794">
        <v>38.988</v>
      </c>
      <c r="X1794">
        <v>24.247</v>
      </c>
      <c r="Y1794" s="8">
        <f t="shared" si="534"/>
        <v>297.39699999999999</v>
      </c>
      <c r="Z1794">
        <v>41.890999999999998</v>
      </c>
      <c r="AB1794" s="25">
        <f t="shared" si="535"/>
        <v>9849.5499999999993</v>
      </c>
      <c r="AC1794" s="26">
        <f t="shared" si="550"/>
        <v>14021.334502658539</v>
      </c>
      <c r="AD1794" s="26"/>
      <c r="AE1794" s="29">
        <f t="shared" si="551"/>
        <v>14074.233416122423</v>
      </c>
      <c r="AF1794" s="25">
        <f t="shared" si="536"/>
        <v>62256</v>
      </c>
      <c r="AG1794">
        <f t="shared" si="544"/>
        <v>233.99318877538195</v>
      </c>
      <c r="AH1794" s="41">
        <f t="shared" si="538"/>
        <v>5.1949721657342969E-2</v>
      </c>
      <c r="AI1794" s="41">
        <f t="shared" si="539"/>
        <v>1.9209566093402997E-6</v>
      </c>
      <c r="AJ1794" s="41">
        <f t="shared" si="540"/>
        <v>1.995557210688856E-10</v>
      </c>
      <c r="AK1794">
        <f t="shared" si="537"/>
        <v>1013.25</v>
      </c>
      <c r="AL1794">
        <v>273.14999999999998</v>
      </c>
      <c r="AM1794" s="27">
        <f t="shared" si="545"/>
        <v>12.263615468469071</v>
      </c>
      <c r="AN1794">
        <f t="shared" si="546"/>
        <v>1.0004845130480891</v>
      </c>
      <c r="AO1794" s="28">
        <f t="shared" si="547"/>
        <v>12.269557350180291</v>
      </c>
      <c r="AP1794" s="46">
        <f t="shared" si="548"/>
        <v>13.254149216100014</v>
      </c>
      <c r="AQ1794" s="28">
        <f t="shared" si="549"/>
        <v>32.425850783899989</v>
      </c>
      <c r="AR1794" s="52">
        <v>12.175199252044823</v>
      </c>
      <c r="AS1794" s="52">
        <v>13.152219189063096</v>
      </c>
      <c r="AT1794" s="52">
        <v>32.527780810936903</v>
      </c>
    </row>
    <row r="1795" spans="1:46" x14ac:dyDescent="0.3">
      <c r="A1795" s="1">
        <v>42836</v>
      </c>
      <c r="B1795" s="2">
        <v>0.94130787037037045</v>
      </c>
      <c r="C1795" s="4">
        <f t="shared" si="541"/>
        <v>42836.941307870373</v>
      </c>
      <c r="D1795" s="5" t="str">
        <f t="shared" si="542"/>
        <v>v</v>
      </c>
      <c r="E1795" s="6">
        <f t="shared" si="543"/>
        <v>26</v>
      </c>
      <c r="F1795">
        <v>2</v>
      </c>
      <c r="G1795">
        <v>8.4920000000000009</v>
      </c>
      <c r="H1795">
        <v>1102.98</v>
      </c>
      <c r="I1795">
        <v>1094.55</v>
      </c>
      <c r="J1795">
        <v>802.17499999999995</v>
      </c>
      <c r="K1795">
        <v>21.422823000000001</v>
      </c>
      <c r="L1795">
        <v>1</v>
      </c>
      <c r="M1795">
        <v>0</v>
      </c>
      <c r="N1795">
        <v>1</v>
      </c>
      <c r="O1795">
        <v>832330</v>
      </c>
      <c r="P1795">
        <v>22033</v>
      </c>
      <c r="Q1795">
        <v>15421</v>
      </c>
      <c r="R1795">
        <v>38.6</v>
      </c>
      <c r="S1795">
        <v>-882.84</v>
      </c>
      <c r="T1795">
        <v>10</v>
      </c>
      <c r="U1795">
        <v>36.28</v>
      </c>
      <c r="V1795">
        <v>33.590000000000003</v>
      </c>
      <c r="W1795">
        <v>38.991999999999997</v>
      </c>
      <c r="X1795">
        <v>24.335000000000001</v>
      </c>
      <c r="Y1795" s="8">
        <f t="shared" si="534"/>
        <v>297.48499999999996</v>
      </c>
      <c r="Z1795">
        <v>41.326999999999998</v>
      </c>
      <c r="AB1795" s="25">
        <f t="shared" si="535"/>
        <v>9849.5499999999993</v>
      </c>
      <c r="AC1795" s="26">
        <f t="shared" si="550"/>
        <v>14072.701844886842</v>
      </c>
      <c r="AD1795" s="26"/>
      <c r="AE1795" s="29">
        <f t="shared" si="551"/>
        <v>14074.233416122423</v>
      </c>
      <c r="AF1795" s="25">
        <f t="shared" si="536"/>
        <v>62256</v>
      </c>
      <c r="AG1795">
        <f t="shared" si="544"/>
        <v>6.7747561109108876</v>
      </c>
      <c r="AH1795" s="41">
        <f t="shared" si="538"/>
        <v>5.1949726702657954E-2</v>
      </c>
      <c r="AI1795" s="41">
        <f t="shared" si="539"/>
        <v>1.9209557148599239E-6</v>
      </c>
      <c r="AJ1795" s="41">
        <f t="shared" si="540"/>
        <v>1.9955584069980965E-10</v>
      </c>
      <c r="AK1795">
        <f t="shared" si="537"/>
        <v>1013.25</v>
      </c>
      <c r="AL1795">
        <v>273.14999999999998</v>
      </c>
      <c r="AM1795" s="27">
        <f t="shared" si="545"/>
        <v>0.3520349572093513</v>
      </c>
      <c r="AN1795">
        <f t="shared" si="546"/>
        <v>1.000490207602829</v>
      </c>
      <c r="AO1795" s="28">
        <f t="shared" si="547"/>
        <v>0.35220752742183692</v>
      </c>
      <c r="AP1795" s="46">
        <f t="shared" si="548"/>
        <v>0.38046755404842991</v>
      </c>
      <c r="AQ1795" s="28">
        <f t="shared" si="549"/>
        <v>35.899532445951571</v>
      </c>
      <c r="AR1795" s="52">
        <v>0.34936457970000934</v>
      </c>
      <c r="AS1795" s="52">
        <v>0.37739649712375545</v>
      </c>
      <c r="AT1795" s="52">
        <v>35.902603502876246</v>
      </c>
    </row>
    <row r="1796" spans="1:46" x14ac:dyDescent="0.3">
      <c r="A1796" s="1">
        <v>42836</v>
      </c>
      <c r="B1796" s="2">
        <v>0.94142361111111106</v>
      </c>
      <c r="C1796" s="4">
        <f t="shared" si="541"/>
        <v>42836.941423611112</v>
      </c>
      <c r="D1796" s="5" t="str">
        <f t="shared" si="542"/>
        <v>v</v>
      </c>
      <c r="E1796" s="6">
        <f t="shared" si="543"/>
        <v>26</v>
      </c>
      <c r="F1796">
        <v>2</v>
      </c>
      <c r="G1796">
        <v>8.7279999999999998</v>
      </c>
      <c r="H1796">
        <v>1103.26</v>
      </c>
      <c r="I1796">
        <v>1094.45</v>
      </c>
      <c r="J1796">
        <v>821.15</v>
      </c>
      <c r="K1796">
        <v>21.401816</v>
      </c>
      <c r="L1796">
        <v>1</v>
      </c>
      <c r="M1796">
        <v>0</v>
      </c>
      <c r="N1796">
        <v>1</v>
      </c>
      <c r="O1796">
        <v>832340</v>
      </c>
      <c r="P1796">
        <v>22032</v>
      </c>
      <c r="Q1796">
        <v>15420</v>
      </c>
      <c r="R1796">
        <v>38.6</v>
      </c>
      <c r="S1796">
        <v>-882.92</v>
      </c>
      <c r="T1796">
        <v>10</v>
      </c>
      <c r="U1796">
        <v>36.28</v>
      </c>
      <c r="V1796">
        <v>33.590000000000003</v>
      </c>
      <c r="W1796">
        <v>38.994999999999997</v>
      </c>
      <c r="X1796">
        <v>24.413</v>
      </c>
      <c r="Y1796" s="8">
        <f t="shared" si="534"/>
        <v>297.56299999999999</v>
      </c>
      <c r="Z1796">
        <v>41.185000000000002</v>
      </c>
      <c r="AB1796" s="25">
        <f t="shared" si="535"/>
        <v>9849.5499999999993</v>
      </c>
      <c r="AC1796" s="26">
        <f t="shared" si="550"/>
        <v>14072.975719844357</v>
      </c>
      <c r="AD1796" s="26"/>
      <c r="AE1796" s="29">
        <f t="shared" si="551"/>
        <v>14074.233416122423</v>
      </c>
      <c r="AF1796" s="25">
        <f t="shared" si="536"/>
        <v>62256</v>
      </c>
      <c r="AG1796">
        <f t="shared" si="544"/>
        <v>5.5632969251122724</v>
      </c>
      <c r="AH1796" s="41">
        <f t="shared" si="538"/>
        <v>5.1949731747972946E-2</v>
      </c>
      <c r="AI1796" s="41">
        <f t="shared" si="539"/>
        <v>1.9209548203795478E-6</v>
      </c>
      <c r="AJ1796" s="41">
        <f t="shared" si="540"/>
        <v>1.9955596033073367E-10</v>
      </c>
      <c r="AK1796">
        <f t="shared" si="537"/>
        <v>1013.25</v>
      </c>
      <c r="AL1796">
        <v>273.14999999999998</v>
      </c>
      <c r="AM1796" s="27">
        <f t="shared" si="545"/>
        <v>0.28907127133005028</v>
      </c>
      <c r="AN1796">
        <f t="shared" si="546"/>
        <v>1.0004985499367194</v>
      </c>
      <c r="AO1796" s="28">
        <f t="shared" si="547"/>
        <v>0.28921538779407929</v>
      </c>
      <c r="AP1796" s="46">
        <f t="shared" si="548"/>
        <v>0.31239257949294852</v>
      </c>
      <c r="AQ1796" s="28">
        <f t="shared" si="549"/>
        <v>35.967607420507051</v>
      </c>
      <c r="AR1796" s="52">
        <v>0.28688026613400602</v>
      </c>
      <c r="AS1796" s="52">
        <v>0.30987032545804377</v>
      </c>
      <c r="AT1796" s="52">
        <v>35.970129674541958</v>
      </c>
    </row>
    <row r="1797" spans="1:46" x14ac:dyDescent="0.3">
      <c r="A1797" s="1">
        <v>42836</v>
      </c>
      <c r="B1797" s="2">
        <v>0.94153935185185189</v>
      </c>
      <c r="C1797" s="4">
        <f t="shared" si="541"/>
        <v>42836.94153935185</v>
      </c>
      <c r="D1797" s="5" t="str">
        <f t="shared" si="542"/>
        <v>v</v>
      </c>
      <c r="E1797" s="6">
        <f t="shared" si="543"/>
        <v>26</v>
      </c>
      <c r="F1797">
        <v>2</v>
      </c>
      <c r="G1797">
        <v>8.59</v>
      </c>
      <c r="H1797">
        <v>1103.53</v>
      </c>
      <c r="I1797">
        <v>1094.42</v>
      </c>
      <c r="J1797">
        <v>812.97500000000002</v>
      </c>
      <c r="K1797">
        <v>21.408884</v>
      </c>
      <c r="L1797">
        <v>1</v>
      </c>
      <c r="M1797">
        <v>0</v>
      </c>
      <c r="N1797">
        <v>1</v>
      </c>
      <c r="O1797">
        <v>832350</v>
      </c>
      <c r="P1797">
        <v>22032</v>
      </c>
      <c r="Q1797">
        <v>15418</v>
      </c>
      <c r="R1797">
        <v>38.6</v>
      </c>
      <c r="S1797">
        <v>-888.08</v>
      </c>
      <c r="T1797">
        <v>9</v>
      </c>
      <c r="U1797">
        <v>36.08</v>
      </c>
      <c r="V1797">
        <v>33.409999999999997</v>
      </c>
      <c r="W1797">
        <v>38.997999999999998</v>
      </c>
      <c r="X1797">
        <v>24.477</v>
      </c>
      <c r="Y1797" s="8">
        <f t="shared" si="534"/>
        <v>297.62699999999995</v>
      </c>
      <c r="Z1797">
        <v>41.113999999999997</v>
      </c>
      <c r="AB1797" s="25">
        <f t="shared" si="535"/>
        <v>9849.5499999999993</v>
      </c>
      <c r="AC1797" s="26">
        <f t="shared" si="550"/>
        <v>14074.801245297704</v>
      </c>
      <c r="AD1797" s="26"/>
      <c r="AE1797" s="29">
        <f t="shared" si="551"/>
        <v>14074.233416122423</v>
      </c>
      <c r="AF1797" s="25">
        <f t="shared" si="536"/>
        <v>62256</v>
      </c>
      <c r="AG1797">
        <f t="shared" si="544"/>
        <v>-2.5117370226204159</v>
      </c>
      <c r="AH1797" s="41">
        <f t="shared" si="538"/>
        <v>5.1949736793287939E-2</v>
      </c>
      <c r="AI1797" s="41">
        <f t="shared" si="539"/>
        <v>1.9209539258991716E-6</v>
      </c>
      <c r="AJ1797" s="41">
        <f t="shared" si="540"/>
        <v>1.9955607996165769E-10</v>
      </c>
      <c r="AK1797">
        <f t="shared" si="537"/>
        <v>1013.25</v>
      </c>
      <c r="AL1797">
        <v>273.14999999999998</v>
      </c>
      <c r="AM1797" s="27">
        <f t="shared" si="545"/>
        <v>-0.13047196142321224</v>
      </c>
      <c r="AN1797">
        <f t="shared" si="546"/>
        <v>1.0004688936601251</v>
      </c>
      <c r="AO1797" s="28">
        <f t="shared" si="547"/>
        <v>-0.13053313889874768</v>
      </c>
      <c r="AP1797" s="46">
        <f t="shared" si="548"/>
        <v>-0.14098996089175175</v>
      </c>
      <c r="AQ1797" s="28">
        <f t="shared" si="549"/>
        <v>36.22098996089175</v>
      </c>
      <c r="AR1797" s="52">
        <v>-0.12947737832035075</v>
      </c>
      <c r="AS1797" s="52">
        <v>-0.13984962485206837</v>
      </c>
      <c r="AT1797" s="52">
        <v>36.219849624852067</v>
      </c>
    </row>
    <row r="1798" spans="1:46" x14ac:dyDescent="0.3">
      <c r="A1798" s="1">
        <v>42836</v>
      </c>
      <c r="B1798" s="2">
        <v>0.94165509259259261</v>
      </c>
      <c r="C1798" s="4">
        <f t="shared" si="541"/>
        <v>42836.941655092596</v>
      </c>
      <c r="D1798" s="5" t="str">
        <f t="shared" si="542"/>
        <v>v</v>
      </c>
      <c r="E1798" s="6">
        <f t="shared" si="543"/>
        <v>26</v>
      </c>
      <c r="F1798">
        <v>2</v>
      </c>
      <c r="G1798">
        <v>8.6310000000000002</v>
      </c>
      <c r="H1798">
        <v>1103.8399999999999</v>
      </c>
      <c r="I1798">
        <v>1094.42</v>
      </c>
      <c r="J1798">
        <v>802.47500000000002</v>
      </c>
      <c r="K1798">
        <v>21.418896</v>
      </c>
      <c r="L1798">
        <v>1</v>
      </c>
      <c r="M1798">
        <v>0</v>
      </c>
      <c r="N1798">
        <v>1</v>
      </c>
      <c r="O1798">
        <v>832360</v>
      </c>
      <c r="P1798">
        <v>22033</v>
      </c>
      <c r="Q1798">
        <v>15419</v>
      </c>
      <c r="R1798">
        <v>38.6</v>
      </c>
      <c r="S1798">
        <v>-886.03</v>
      </c>
      <c r="T1798">
        <v>9</v>
      </c>
      <c r="U1798">
        <v>36.159999999999997</v>
      </c>
      <c r="V1798">
        <v>33.479999999999997</v>
      </c>
      <c r="W1798">
        <v>39.003999999999998</v>
      </c>
      <c r="X1798">
        <v>24.548999999999999</v>
      </c>
      <c r="Y1798" s="8">
        <f t="shared" si="534"/>
        <v>297.69899999999996</v>
      </c>
      <c r="Z1798">
        <v>41.063000000000002</v>
      </c>
      <c r="AB1798" s="25">
        <f t="shared" si="535"/>
        <v>9849.5499999999993</v>
      </c>
      <c r="AC1798" s="26">
        <f t="shared" si="550"/>
        <v>14074.527216421298</v>
      </c>
      <c r="AD1798" s="26"/>
      <c r="AE1798" s="29">
        <f t="shared" si="551"/>
        <v>14074.233416122423</v>
      </c>
      <c r="AF1798" s="25">
        <f t="shared" si="536"/>
        <v>62256</v>
      </c>
      <c r="AG1798">
        <f t="shared" si="544"/>
        <v>-1.299596991603714</v>
      </c>
      <c r="AH1798" s="41">
        <f t="shared" si="538"/>
        <v>5.1949741838602931E-2</v>
      </c>
      <c r="AI1798" s="41">
        <f t="shared" si="539"/>
        <v>1.9209530314187954E-6</v>
      </c>
      <c r="AJ1798" s="41">
        <f t="shared" si="540"/>
        <v>1.9955619959258171E-10</v>
      </c>
      <c r="AK1798">
        <f t="shared" si="537"/>
        <v>1013.25</v>
      </c>
      <c r="AL1798">
        <v>273.14999999999998</v>
      </c>
      <c r="AM1798" s="27">
        <f t="shared" si="545"/>
        <v>-6.7510484247936736E-2</v>
      </c>
      <c r="AN1798">
        <f t="shared" si="546"/>
        <v>1.0004298831719518</v>
      </c>
      <c r="AO1798" s="28">
        <f t="shared" si="547"/>
        <v>-6.7539505869045238E-2</v>
      </c>
      <c r="AP1798" s="46">
        <f t="shared" si="548"/>
        <v>-7.2949998532642973E-2</v>
      </c>
      <c r="AQ1798" s="28">
        <f t="shared" si="549"/>
        <v>36.232949998532639</v>
      </c>
      <c r="AR1798" s="52">
        <v>-6.6993377282998451E-2</v>
      </c>
      <c r="AS1798" s="52">
        <v>-7.2360120371141548E-2</v>
      </c>
      <c r="AT1798" s="52">
        <v>36.232360120371141</v>
      </c>
    </row>
    <row r="1799" spans="1:46" x14ac:dyDescent="0.3">
      <c r="A1799" s="1">
        <v>42836</v>
      </c>
      <c r="B1799" s="2">
        <v>0.94177083333333333</v>
      </c>
      <c r="C1799" s="4">
        <f t="shared" si="541"/>
        <v>42836.941770833335</v>
      </c>
      <c r="D1799" s="5" t="str">
        <f t="shared" si="542"/>
        <v>v</v>
      </c>
      <c r="E1799" s="6">
        <f t="shared" si="543"/>
        <v>26</v>
      </c>
      <c r="F1799">
        <v>2</v>
      </c>
      <c r="G1799">
        <v>8.5579999999999998</v>
      </c>
      <c r="H1799">
        <v>1104.1600000000001</v>
      </c>
      <c r="I1799">
        <v>1094.4000000000001</v>
      </c>
      <c r="J1799">
        <v>803.02499999999998</v>
      </c>
      <c r="K1799">
        <v>21.402602000000002</v>
      </c>
      <c r="L1799">
        <v>1</v>
      </c>
      <c r="M1799">
        <v>0</v>
      </c>
      <c r="N1799">
        <v>1</v>
      </c>
      <c r="O1799">
        <v>832370</v>
      </c>
      <c r="P1799">
        <v>22033</v>
      </c>
      <c r="Q1799">
        <v>15419</v>
      </c>
      <c r="R1799">
        <v>38.6</v>
      </c>
      <c r="S1799">
        <v>-889.31</v>
      </c>
      <c r="T1799">
        <v>9</v>
      </c>
      <c r="U1799">
        <v>36.04</v>
      </c>
      <c r="V1799">
        <v>33.369999999999997</v>
      </c>
      <c r="W1799">
        <v>39</v>
      </c>
      <c r="X1799">
        <v>24.609000000000002</v>
      </c>
      <c r="Y1799" s="8">
        <f t="shared" si="534"/>
        <v>297.75899999999996</v>
      </c>
      <c r="Z1799">
        <v>41.069000000000003</v>
      </c>
      <c r="AB1799" s="25">
        <f t="shared" si="535"/>
        <v>9849.5499999999993</v>
      </c>
      <c r="AC1799" s="26">
        <f t="shared" si="550"/>
        <v>14074.527216421298</v>
      </c>
      <c r="AD1799" s="26"/>
      <c r="AE1799" s="29">
        <f t="shared" si="551"/>
        <v>14074.233416122423</v>
      </c>
      <c r="AF1799" s="25">
        <f t="shared" si="536"/>
        <v>62256</v>
      </c>
      <c r="AG1799">
        <f t="shared" si="544"/>
        <v>-1.299596991603714</v>
      </c>
      <c r="AH1799" s="41">
        <f t="shared" si="538"/>
        <v>5.1949746883917923E-2</v>
      </c>
      <c r="AI1799" s="41">
        <f t="shared" si="539"/>
        <v>1.9209521369384197E-6</v>
      </c>
      <c r="AJ1799" s="41">
        <f t="shared" si="540"/>
        <v>1.9955631922350576E-10</v>
      </c>
      <c r="AK1799">
        <f t="shared" si="537"/>
        <v>1013.25</v>
      </c>
      <c r="AL1799">
        <v>273.14999999999998</v>
      </c>
      <c r="AM1799" s="27">
        <f t="shared" si="545"/>
        <v>-6.7510490806323931E-2</v>
      </c>
      <c r="AN1799">
        <f t="shared" si="546"/>
        <v>1.0003415195777798</v>
      </c>
      <c r="AO1799" s="28">
        <f t="shared" si="547"/>
        <v>-6.7533546960639818E-2</v>
      </c>
      <c r="AP1799" s="46">
        <f t="shared" si="548"/>
        <v>-7.294222925608114E-2</v>
      </c>
      <c r="AQ1799" s="28">
        <f t="shared" si="549"/>
        <v>36.112942229256078</v>
      </c>
      <c r="AR1799" s="52">
        <v>-6.6987460051114417E-2</v>
      </c>
      <c r="AS1799" s="52">
        <v>-7.2352406888664816E-2</v>
      </c>
      <c r="AT1799" s="52">
        <v>36.112352406888661</v>
      </c>
    </row>
    <row r="1800" spans="1:46" x14ac:dyDescent="0.3">
      <c r="A1800" s="1">
        <v>42836</v>
      </c>
      <c r="B1800" s="2">
        <v>0.94188657407407417</v>
      </c>
      <c r="C1800" s="4">
        <f t="shared" si="541"/>
        <v>42836.941886574074</v>
      </c>
      <c r="D1800" s="5" t="str">
        <f t="shared" si="542"/>
        <v>v</v>
      </c>
      <c r="E1800" s="6">
        <f t="shared" si="543"/>
        <v>26</v>
      </c>
      <c r="F1800">
        <v>2</v>
      </c>
      <c r="G1800">
        <v>8.6790000000000003</v>
      </c>
      <c r="H1800">
        <v>1104.43</v>
      </c>
      <c r="I1800">
        <v>1094.3399999999999</v>
      </c>
      <c r="J1800">
        <v>815.125</v>
      </c>
      <c r="K1800">
        <v>21.420074</v>
      </c>
      <c r="L1800">
        <v>1</v>
      </c>
      <c r="M1800">
        <v>0</v>
      </c>
      <c r="N1800">
        <v>1</v>
      </c>
      <c r="O1800">
        <v>832380</v>
      </c>
      <c r="P1800">
        <v>22031</v>
      </c>
      <c r="Q1800">
        <v>15418</v>
      </c>
      <c r="R1800">
        <v>38.6</v>
      </c>
      <c r="S1800">
        <v>-886.85</v>
      </c>
      <c r="T1800">
        <v>9</v>
      </c>
      <c r="U1800">
        <v>36.130000000000003</v>
      </c>
      <c r="V1800">
        <v>33.450000000000003</v>
      </c>
      <c r="W1800">
        <v>39.000999999999998</v>
      </c>
      <c r="X1800">
        <v>24.669</v>
      </c>
      <c r="Y1800" s="8">
        <f t="shared" si="534"/>
        <v>297.81899999999996</v>
      </c>
      <c r="Z1800">
        <v>41.101999999999997</v>
      </c>
      <c r="AB1800" s="25">
        <f t="shared" si="535"/>
        <v>9849.5499999999993</v>
      </c>
      <c r="AC1800" s="26">
        <f t="shared" si="550"/>
        <v>14074.162410818522</v>
      </c>
      <c r="AD1800" s="26"/>
      <c r="AE1800" s="29">
        <f t="shared" si="551"/>
        <v>14074.233416122423</v>
      </c>
      <c r="AF1800" s="25">
        <f t="shared" si="536"/>
        <v>62256</v>
      </c>
      <c r="AG1800">
        <f t="shared" si="544"/>
        <v>0.31408504242718571</v>
      </c>
      <c r="AH1800" s="41">
        <f t="shared" si="538"/>
        <v>5.1949751929232915E-2</v>
      </c>
      <c r="AI1800" s="41">
        <f t="shared" si="539"/>
        <v>1.9209512424580435E-6</v>
      </c>
      <c r="AJ1800" s="41">
        <f t="shared" si="540"/>
        <v>1.9955643885442978E-10</v>
      </c>
      <c r="AK1800">
        <f t="shared" si="537"/>
        <v>1013.25</v>
      </c>
      <c r="AL1800">
        <v>273.14999999999998</v>
      </c>
      <c r="AM1800" s="27">
        <f t="shared" si="545"/>
        <v>1.6316829545672165E-2</v>
      </c>
      <c r="AN1800">
        <f t="shared" si="546"/>
        <v>1.0002984908717403</v>
      </c>
      <c r="AO1800" s="28">
        <f t="shared" si="547"/>
        <v>1.6321699970347291E-2</v>
      </c>
      <c r="AP1800" s="46">
        <f t="shared" si="548"/>
        <v>1.7627919215938665E-2</v>
      </c>
      <c r="AQ1800" s="28">
        <f t="shared" si="549"/>
        <v>36.112372080784063</v>
      </c>
      <c r="AR1800" s="52">
        <v>1.6189764184719905E-2</v>
      </c>
      <c r="AS1800" s="52">
        <v>1.7485424661146193E-2</v>
      </c>
      <c r="AT1800" s="52">
        <v>36.112514575338857</v>
      </c>
    </row>
    <row r="1801" spans="1:46" x14ac:dyDescent="0.3">
      <c r="A1801" s="1">
        <v>42836</v>
      </c>
      <c r="B1801" s="2">
        <v>0.94200231481481478</v>
      </c>
      <c r="C1801" s="4">
        <f t="shared" si="541"/>
        <v>42836.942002314812</v>
      </c>
      <c r="D1801" s="5" t="str">
        <f t="shared" si="542"/>
        <v>v</v>
      </c>
      <c r="E1801" s="6">
        <f t="shared" si="543"/>
        <v>26</v>
      </c>
      <c r="F1801">
        <v>2</v>
      </c>
      <c r="G1801">
        <v>8.4809999999999999</v>
      </c>
      <c r="H1801">
        <v>1104.7</v>
      </c>
      <c r="I1801">
        <v>1094.3699999999999</v>
      </c>
      <c r="J1801">
        <v>787.125</v>
      </c>
      <c r="K1801">
        <v>21.420271</v>
      </c>
      <c r="L1801">
        <v>1</v>
      </c>
      <c r="M1801">
        <v>0</v>
      </c>
      <c r="N1801">
        <v>1</v>
      </c>
      <c r="O1801">
        <v>832390</v>
      </c>
      <c r="P1801">
        <v>22030</v>
      </c>
      <c r="Q1801">
        <v>15418</v>
      </c>
      <c r="R1801">
        <v>38.6</v>
      </c>
      <c r="S1801">
        <v>-881.52</v>
      </c>
      <c r="T1801">
        <v>10</v>
      </c>
      <c r="U1801">
        <v>36.33</v>
      </c>
      <c r="V1801">
        <v>33.64</v>
      </c>
      <c r="W1801">
        <v>39.003</v>
      </c>
      <c r="X1801">
        <v>24.731000000000002</v>
      </c>
      <c r="Y1801" s="8">
        <f t="shared" si="534"/>
        <v>297.88099999999997</v>
      </c>
      <c r="Z1801">
        <v>41.128</v>
      </c>
      <c r="AB1801" s="25">
        <f t="shared" si="535"/>
        <v>9849.5499999999993</v>
      </c>
      <c r="AC1801" s="26">
        <f t="shared" si="550"/>
        <v>14073.523576339343</v>
      </c>
      <c r="AD1801" s="26"/>
      <c r="AE1801" s="29">
        <f t="shared" si="551"/>
        <v>14074.233416122423</v>
      </c>
      <c r="AF1801" s="25">
        <f t="shared" si="536"/>
        <v>62256</v>
      </c>
      <c r="AG1801">
        <f t="shared" si="544"/>
        <v>3.1399071074678755</v>
      </c>
      <c r="AH1801" s="41">
        <f t="shared" si="538"/>
        <v>5.19497569745479E-2</v>
      </c>
      <c r="AI1801" s="41">
        <f t="shared" si="539"/>
        <v>1.9209503479776673E-6</v>
      </c>
      <c r="AJ1801" s="41">
        <f t="shared" si="540"/>
        <v>1.9955655848535381E-10</v>
      </c>
      <c r="AK1801">
        <f t="shared" si="537"/>
        <v>1013.25</v>
      </c>
      <c r="AL1801">
        <v>273.14999999999998</v>
      </c>
      <c r="AM1801" s="27">
        <f t="shared" si="545"/>
        <v>0.16313635601461582</v>
      </c>
      <c r="AN1801">
        <f t="shared" si="546"/>
        <v>1.000262199049968</v>
      </c>
      <c r="AO1801" s="28">
        <f t="shared" si="547"/>
        <v>0.16317913021217811</v>
      </c>
      <c r="AP1801" s="46">
        <f t="shared" si="548"/>
        <v>0.17624312334596728</v>
      </c>
      <c r="AQ1801" s="28">
        <f t="shared" si="549"/>
        <v>36.153756876654029</v>
      </c>
      <c r="AR1801" s="52">
        <v>0.161860861116844</v>
      </c>
      <c r="AS1801" s="52">
        <v>0.17481931466117992</v>
      </c>
      <c r="AT1801" s="52">
        <v>36.15518068533882</v>
      </c>
    </row>
    <row r="1802" spans="1:46" x14ac:dyDescent="0.3">
      <c r="A1802" s="1">
        <v>42836</v>
      </c>
      <c r="B1802" s="2">
        <v>0.9421180555555555</v>
      </c>
      <c r="C1802" s="4">
        <f t="shared" si="541"/>
        <v>42836.942118055558</v>
      </c>
      <c r="D1802" s="5" t="str">
        <f t="shared" si="542"/>
        <v>v</v>
      </c>
      <c r="E1802" s="6">
        <f t="shared" si="543"/>
        <v>26</v>
      </c>
      <c r="F1802">
        <v>2</v>
      </c>
      <c r="G1802">
        <v>8.5980000000000008</v>
      </c>
      <c r="H1802">
        <v>1104.96</v>
      </c>
      <c r="I1802">
        <v>1094.28</v>
      </c>
      <c r="J1802">
        <v>803.02499999999998</v>
      </c>
      <c r="K1802">
        <v>21.404368999999999</v>
      </c>
      <c r="L1802">
        <v>1</v>
      </c>
      <c r="M1802">
        <v>0</v>
      </c>
      <c r="N1802">
        <v>1</v>
      </c>
      <c r="O1802">
        <v>832400</v>
      </c>
      <c r="P1802">
        <v>22030</v>
      </c>
      <c r="Q1802">
        <v>15417</v>
      </c>
      <c r="R1802">
        <v>38.68</v>
      </c>
      <c r="S1802">
        <v>-886.23</v>
      </c>
      <c r="T1802">
        <v>9</v>
      </c>
      <c r="U1802">
        <v>36.159999999999997</v>
      </c>
      <c r="V1802">
        <v>33.479999999999997</v>
      </c>
      <c r="W1802">
        <v>38.999000000000002</v>
      </c>
      <c r="X1802">
        <v>24.783000000000001</v>
      </c>
      <c r="Y1802" s="8">
        <f t="shared" ref="Y1802:Y1865" si="552">X1802+273.15</f>
        <v>297.93299999999999</v>
      </c>
      <c r="Z1802">
        <v>41.186</v>
      </c>
      <c r="AB1802" s="25">
        <f t="shared" ref="AB1802:AB1865" si="553">$AC$6</f>
        <v>9849.5499999999993</v>
      </c>
      <c r="AC1802" s="26">
        <f t="shared" si="550"/>
        <v>14074.436433806837</v>
      </c>
      <c r="AD1802" s="26"/>
      <c r="AE1802" s="29">
        <f t="shared" si="551"/>
        <v>14074.233416122423</v>
      </c>
      <c r="AF1802" s="25">
        <f t="shared" ref="AF1802:AF1865" si="554">$AC$4</f>
        <v>62256</v>
      </c>
      <c r="AG1802">
        <f t="shared" si="544"/>
        <v>-0.89802894318926363</v>
      </c>
      <c r="AH1802" s="41">
        <f t="shared" si="538"/>
        <v>5.1949762019862893E-2</v>
      </c>
      <c r="AI1802" s="41">
        <f t="shared" si="539"/>
        <v>1.9209494534972912E-6</v>
      </c>
      <c r="AJ1802" s="41">
        <f t="shared" si="540"/>
        <v>1.9955667811627785E-10</v>
      </c>
      <c r="AK1802">
        <f t="shared" ref="AK1802:AK1865" si="555">1013.25</f>
        <v>1013.25</v>
      </c>
      <c r="AL1802">
        <v>273.14999999999998</v>
      </c>
      <c r="AM1802" s="27">
        <f t="shared" si="545"/>
        <v>-4.6650840868974877E-2</v>
      </c>
      <c r="AN1802">
        <f t="shared" si="546"/>
        <v>1.0002014057565682</v>
      </c>
      <c r="AO1802" s="28">
        <f t="shared" si="547"/>
        <v>-4.6660236616874635E-2</v>
      </c>
      <c r="AP1802" s="46">
        <f t="shared" si="548"/>
        <v>-5.039167404403018E-2</v>
      </c>
      <c r="AQ1802" s="28">
        <f t="shared" si="549"/>
        <v>36.210391674044025</v>
      </c>
      <c r="AR1802" s="52">
        <v>-4.6282953562891076E-2</v>
      </c>
      <c r="AS1802" s="52">
        <v>-4.9984219516210654E-2</v>
      </c>
      <c r="AT1802" s="52">
        <v>36.209984219516208</v>
      </c>
    </row>
    <row r="1803" spans="1:46" x14ac:dyDescent="0.3">
      <c r="A1803" s="1">
        <v>42836</v>
      </c>
      <c r="B1803" s="2">
        <v>0.94223379629629633</v>
      </c>
      <c r="C1803" s="4">
        <f t="shared" si="541"/>
        <v>42836.942233796297</v>
      </c>
      <c r="D1803" s="5" t="str">
        <f t="shared" si="542"/>
        <v>v</v>
      </c>
      <c r="E1803" s="6">
        <f t="shared" si="543"/>
        <v>26</v>
      </c>
      <c r="F1803">
        <v>2</v>
      </c>
      <c r="G1803">
        <v>8.5</v>
      </c>
      <c r="H1803">
        <v>1105.26</v>
      </c>
      <c r="I1803">
        <v>1094.23</v>
      </c>
      <c r="J1803">
        <v>791.27499999999998</v>
      </c>
      <c r="K1803">
        <v>21.418112000000001</v>
      </c>
      <c r="L1803">
        <v>1</v>
      </c>
      <c r="M1803">
        <v>0</v>
      </c>
      <c r="N1803">
        <v>1</v>
      </c>
      <c r="O1803">
        <v>832410</v>
      </c>
      <c r="P1803">
        <v>22030</v>
      </c>
      <c r="Q1803">
        <v>15417</v>
      </c>
      <c r="R1803">
        <v>38.700000000000003</v>
      </c>
      <c r="S1803">
        <v>-890.36</v>
      </c>
      <c r="T1803">
        <v>9</v>
      </c>
      <c r="U1803">
        <v>36.01</v>
      </c>
      <c r="V1803">
        <v>33.340000000000003</v>
      </c>
      <c r="W1803">
        <v>39.003</v>
      </c>
      <c r="X1803">
        <v>24.835000000000001</v>
      </c>
      <c r="Y1803" s="8">
        <f t="shared" si="552"/>
        <v>297.98499999999996</v>
      </c>
      <c r="Z1803">
        <v>41.271000000000001</v>
      </c>
      <c r="AB1803" s="25">
        <f t="shared" si="553"/>
        <v>9849.5499999999993</v>
      </c>
      <c r="AC1803" s="26">
        <f t="shared" si="550"/>
        <v>14074.436433806837</v>
      </c>
      <c r="AD1803" s="26"/>
      <c r="AE1803" s="29">
        <f>AE1804</f>
        <v>14074.233416122423</v>
      </c>
      <c r="AF1803" s="25">
        <f t="shared" si="554"/>
        <v>62256</v>
      </c>
      <c r="AG1803">
        <f t="shared" si="544"/>
        <v>-0.89802894318926363</v>
      </c>
      <c r="AH1803" s="41">
        <f t="shared" si="538"/>
        <v>5.1949767065177885E-2</v>
      </c>
      <c r="AI1803" s="41">
        <f t="shared" si="539"/>
        <v>1.9209485590169154E-6</v>
      </c>
      <c r="AJ1803" s="41">
        <f t="shared" si="540"/>
        <v>1.9955679774720188E-10</v>
      </c>
      <c r="AK1803">
        <f t="shared" si="555"/>
        <v>1013.25</v>
      </c>
      <c r="AL1803">
        <v>273.14999999999998</v>
      </c>
      <c r="AM1803" s="27">
        <f t="shared" si="545"/>
        <v>-4.6650845400535212E-2</v>
      </c>
      <c r="AN1803">
        <f t="shared" si="546"/>
        <v>1.0001044453966084</v>
      </c>
      <c r="AO1803" s="28">
        <f t="shared" si="547"/>
        <v>-4.6655717866585185E-2</v>
      </c>
      <c r="AP1803" s="46">
        <f t="shared" si="548"/>
        <v>-5.0384491646832973E-2</v>
      </c>
      <c r="AQ1803" s="28">
        <f t="shared" si="549"/>
        <v>36.060384491646829</v>
      </c>
      <c r="AR1803" s="52">
        <v>-4.6278466854702473E-2</v>
      </c>
      <c r="AS1803" s="52">
        <v>-4.9977090339423727E-2</v>
      </c>
      <c r="AT1803" s="52">
        <v>36.059977090339423</v>
      </c>
    </row>
    <row r="1804" spans="1:46" x14ac:dyDescent="0.3">
      <c r="A1804" s="1">
        <v>42836</v>
      </c>
      <c r="B1804" s="2">
        <v>0.94234953703703705</v>
      </c>
      <c r="C1804" s="4">
        <f t="shared" si="541"/>
        <v>42836.942349537036</v>
      </c>
      <c r="D1804" s="5" t="str">
        <f t="shared" si="542"/>
        <v>v</v>
      </c>
      <c r="E1804" s="6">
        <f t="shared" si="543"/>
        <v>26</v>
      </c>
      <c r="F1804">
        <v>2</v>
      </c>
      <c r="G1804">
        <v>8.407</v>
      </c>
      <c r="H1804">
        <v>1105.56</v>
      </c>
      <c r="I1804">
        <v>1094.24</v>
      </c>
      <c r="J1804">
        <v>786.7</v>
      </c>
      <c r="K1804">
        <v>21.426159999999999</v>
      </c>
      <c r="L1804">
        <v>1</v>
      </c>
      <c r="M1804">
        <v>0</v>
      </c>
      <c r="N1804">
        <v>1</v>
      </c>
      <c r="O1804">
        <v>832420</v>
      </c>
      <c r="P1804">
        <v>22029</v>
      </c>
      <c r="Q1804">
        <v>15416</v>
      </c>
      <c r="R1804">
        <v>38.700000000000003</v>
      </c>
      <c r="S1804">
        <v>-890.77</v>
      </c>
      <c r="T1804">
        <v>9</v>
      </c>
      <c r="U1804">
        <v>35.99</v>
      </c>
      <c r="V1804">
        <v>33.33</v>
      </c>
      <c r="W1804">
        <v>39.005000000000003</v>
      </c>
      <c r="X1804">
        <v>24.893000000000001</v>
      </c>
      <c r="Y1804" s="8">
        <f t="shared" si="552"/>
        <v>298.04300000000001</v>
      </c>
      <c r="Z1804">
        <v>41.354999999999997</v>
      </c>
      <c r="AB1804" s="25">
        <f t="shared" si="553"/>
        <v>9849.5499999999993</v>
      </c>
      <c r="AC1804" s="26">
        <f t="shared" si="550"/>
        <v>14074.710492345614</v>
      </c>
      <c r="AD1804" s="26">
        <f>AVERAGE(AC1796:AC1804)</f>
        <v>14074.233416122423</v>
      </c>
      <c r="AE1804" s="30">
        <f>AD1804</f>
        <v>14074.233416122423</v>
      </c>
      <c r="AF1804" s="25">
        <f t="shared" si="554"/>
        <v>62256</v>
      </c>
      <c r="AG1804">
        <f t="shared" si="544"/>
        <v>-2.110300182814786</v>
      </c>
      <c r="AH1804" s="41">
        <f t="shared" si="538"/>
        <v>5.1949772110492877E-2</v>
      </c>
      <c r="AI1804" s="41">
        <f t="shared" si="539"/>
        <v>1.9209476645365393E-6</v>
      </c>
      <c r="AJ1804" s="41">
        <f t="shared" si="540"/>
        <v>1.995569173781259E-10</v>
      </c>
      <c r="AK1804">
        <f t="shared" si="555"/>
        <v>1013.25</v>
      </c>
      <c r="AL1804">
        <v>273.14999999999998</v>
      </c>
      <c r="AM1804" s="27">
        <f t="shared" si="545"/>
        <v>-0.10962106077271162</v>
      </c>
      <c r="AN1804">
        <f t="shared" si="546"/>
        <v>1.0000276695384971</v>
      </c>
      <c r="AO1804" s="28">
        <f t="shared" si="547"/>
        <v>-0.10962409393687277</v>
      </c>
      <c r="AP1804" s="46">
        <f t="shared" si="548"/>
        <v>-0.11838644811199966</v>
      </c>
      <c r="AQ1804" s="28">
        <f t="shared" si="549"/>
        <v>36.108386448112</v>
      </c>
      <c r="AR1804" s="52">
        <v>-0.10873744939608283</v>
      </c>
      <c r="AS1804" s="52">
        <v>-0.1174289332614554</v>
      </c>
      <c r="AT1804" s="52">
        <v>36.10742893326146</v>
      </c>
    </row>
    <row r="1805" spans="1:46" x14ac:dyDescent="0.3">
      <c r="A1805" s="1">
        <v>42836</v>
      </c>
      <c r="B1805" s="2">
        <v>0.94269675925925922</v>
      </c>
      <c r="C1805" s="4">
        <f t="shared" si="541"/>
        <v>42836.942696759259</v>
      </c>
      <c r="D1805" s="5" t="str">
        <f t="shared" si="542"/>
        <v>v</v>
      </c>
      <c r="E1805" s="6">
        <f t="shared" si="543"/>
        <v>26</v>
      </c>
      <c r="F1805">
        <v>2</v>
      </c>
      <c r="G1805">
        <v>8.4420000000000002</v>
      </c>
      <c r="H1805">
        <v>1112.6099999999999</v>
      </c>
      <c r="I1805">
        <v>1091.1500000000001</v>
      </c>
      <c r="J1805">
        <v>624.07500000000005</v>
      </c>
      <c r="K1805">
        <v>21.681184999999999</v>
      </c>
      <c r="L1805">
        <v>0</v>
      </c>
      <c r="M1805">
        <v>1</v>
      </c>
      <c r="N1805">
        <v>1</v>
      </c>
      <c r="O1805">
        <v>832450</v>
      </c>
      <c r="P1805">
        <v>20986</v>
      </c>
      <c r="Q1805">
        <v>15431</v>
      </c>
      <c r="R1805">
        <v>38.700000000000003</v>
      </c>
      <c r="S1805">
        <v>2158.9499999999998</v>
      </c>
      <c r="T1805">
        <v>211</v>
      </c>
      <c r="U1805">
        <v>196.46</v>
      </c>
      <c r="V1805">
        <v>182.44</v>
      </c>
      <c r="W1805">
        <v>39.003999999999998</v>
      </c>
      <c r="X1805">
        <v>24.811</v>
      </c>
      <c r="Y1805" s="8">
        <f t="shared" si="552"/>
        <v>297.96099999999996</v>
      </c>
      <c r="Z1805">
        <v>54.506999999999998</v>
      </c>
      <c r="AB1805" s="25">
        <f t="shared" si="553"/>
        <v>9849.5499999999993</v>
      </c>
      <c r="AC1805" s="26">
        <f t="shared" si="550"/>
        <v>13395.285872594128</v>
      </c>
      <c r="AE1805" s="26">
        <f t="shared" ref="AE1805:AE1864" si="556">AE1804</f>
        <v>14074.233416122423</v>
      </c>
      <c r="AF1805" s="25">
        <f t="shared" si="554"/>
        <v>62256</v>
      </c>
      <c r="AG1805">
        <f t="shared" si="544"/>
        <v>3003.2582962193674</v>
      </c>
      <c r="AH1805" s="41">
        <f t="shared" ref="AH1805:AH1868" si="557">$AG$4+(((O1805-$AC$7)/($AJ$7-$AC$7))*($AN$4-$AG$4))</f>
        <v>5.1949787246437854E-2</v>
      </c>
      <c r="AI1805" s="41">
        <f t="shared" ref="AI1805:AI1868" si="558">$AG$5+(((O1805-$AC$7)/($AJ$7-$AC$7))*($AN$5-$AG$5))</f>
        <v>1.9209449810954112E-6</v>
      </c>
      <c r="AJ1805" s="41">
        <f t="shared" ref="AJ1805:AJ1868" si="559">$AG$6+(((O1805-$AC$7)/($AJ$7-$AC$7))*($AN$6-$AG$6))</f>
        <v>1.9955727627089799E-10</v>
      </c>
      <c r="AK1805">
        <f t="shared" si="555"/>
        <v>1013.25</v>
      </c>
      <c r="AL1805">
        <v>273.14999999999998</v>
      </c>
      <c r="AM1805" s="27">
        <f t="shared" si="545"/>
        <v>178.75033018988626</v>
      </c>
      <c r="AN1805">
        <f t="shared" si="546"/>
        <v>0.99341764977167712</v>
      </c>
      <c r="AO1805" s="28">
        <f t="shared" si="547"/>
        <v>177.57373291314806</v>
      </c>
      <c r="AP1805" s="46">
        <f t="shared" si="548"/>
        <v>191.22583633671996</v>
      </c>
      <c r="AQ1805" s="28">
        <f t="shared" si="549"/>
        <v>5.234163663280043</v>
      </c>
      <c r="AR1805" s="52">
        <v>176.71987467413481</v>
      </c>
      <c r="AS1805" s="52">
        <v>190.30633234708336</v>
      </c>
      <c r="AT1805" s="52">
        <v>6.1536676529166527</v>
      </c>
    </row>
    <row r="1806" spans="1:46" x14ac:dyDescent="0.3">
      <c r="A1806" s="1">
        <v>42836</v>
      </c>
      <c r="B1806" s="2">
        <v>0.94304398148148139</v>
      </c>
      <c r="C1806" s="4">
        <f t="shared" si="541"/>
        <v>42836.943043981482</v>
      </c>
      <c r="D1806" s="5" t="str">
        <f t="shared" si="542"/>
        <v>v</v>
      </c>
      <c r="E1806" s="6">
        <f t="shared" si="543"/>
        <v>26</v>
      </c>
      <c r="F1806">
        <v>2</v>
      </c>
      <c r="G1806">
        <v>8.2859999999999996</v>
      </c>
      <c r="H1806">
        <v>1112.6300000000001</v>
      </c>
      <c r="I1806">
        <v>1091.33</v>
      </c>
      <c r="J1806">
        <v>622.32500000000005</v>
      </c>
      <c r="K1806">
        <v>21.696301999999999</v>
      </c>
      <c r="L1806">
        <v>0</v>
      </c>
      <c r="M1806">
        <v>1</v>
      </c>
      <c r="N1806">
        <v>1</v>
      </c>
      <c r="O1806">
        <v>832480</v>
      </c>
      <c r="P1806">
        <v>20798</v>
      </c>
      <c r="Q1806">
        <v>15431</v>
      </c>
      <c r="R1806">
        <v>38.700000000000003</v>
      </c>
      <c r="S1806">
        <v>2699.8</v>
      </c>
      <c r="T1806">
        <v>253</v>
      </c>
      <c r="U1806">
        <v>234.9</v>
      </c>
      <c r="V1806">
        <v>218.09</v>
      </c>
      <c r="W1806">
        <v>39.000999999999998</v>
      </c>
      <c r="X1806">
        <v>24.875</v>
      </c>
      <c r="Y1806" s="8">
        <f t="shared" si="552"/>
        <v>298.02499999999998</v>
      </c>
      <c r="Z1806">
        <v>54.523000000000003</v>
      </c>
      <c r="AB1806" s="25">
        <f t="shared" si="553"/>
        <v>9849.5499999999993</v>
      </c>
      <c r="AC1806" s="26">
        <f t="shared" si="550"/>
        <v>13275.286170695352</v>
      </c>
      <c r="AE1806" s="26">
        <f t="shared" si="556"/>
        <v>14074.233416122423</v>
      </c>
      <c r="AF1806" s="25">
        <f t="shared" si="554"/>
        <v>62256</v>
      </c>
      <c r="AG1806">
        <f t="shared" si="544"/>
        <v>3534.0652837496659</v>
      </c>
      <c r="AH1806" s="41">
        <f t="shared" si="557"/>
        <v>5.1949802382382823E-2</v>
      </c>
      <c r="AI1806" s="41">
        <f t="shared" si="558"/>
        <v>1.9209422976542831E-6</v>
      </c>
      <c r="AJ1806" s="41">
        <f t="shared" si="559"/>
        <v>1.9955763516367008E-10</v>
      </c>
      <c r="AK1806">
        <f t="shared" si="555"/>
        <v>1013.25</v>
      </c>
      <c r="AL1806">
        <v>273.14999999999998</v>
      </c>
      <c r="AM1806" s="27">
        <f t="shared" si="545"/>
        <v>216.39412657678056</v>
      </c>
      <c r="AN1806">
        <f t="shared" si="546"/>
        <v>0.99361316819611056</v>
      </c>
      <c r="AO1806" s="28">
        <f t="shared" si="547"/>
        <v>215.0120536869851</v>
      </c>
      <c r="AP1806" s="46">
        <f t="shared" si="548"/>
        <v>231.58066079468779</v>
      </c>
      <c r="AQ1806" s="28">
        <f t="shared" si="549"/>
        <v>3.3193392053122182</v>
      </c>
      <c r="AR1806" s="52">
        <v>214.02449052373444</v>
      </c>
      <c r="AS1806" s="52">
        <v>230.51699703258532</v>
      </c>
      <c r="AT1806" s="52">
        <v>4.3830029674146829</v>
      </c>
    </row>
    <row r="1807" spans="1:46" x14ac:dyDescent="0.3">
      <c r="A1807" s="1">
        <v>42836</v>
      </c>
      <c r="B1807" s="2">
        <v>0.94339120370370377</v>
      </c>
      <c r="C1807" s="4">
        <f t="shared" si="541"/>
        <v>42836.943391203706</v>
      </c>
      <c r="D1807" s="5" t="str">
        <f t="shared" si="542"/>
        <v>v</v>
      </c>
      <c r="E1807" s="6">
        <f t="shared" si="543"/>
        <v>26</v>
      </c>
      <c r="F1807">
        <v>2</v>
      </c>
      <c r="G1807">
        <v>8.3130000000000006</v>
      </c>
      <c r="H1807">
        <v>1112.6600000000001</v>
      </c>
      <c r="I1807">
        <v>1091.27</v>
      </c>
      <c r="J1807">
        <v>619.5</v>
      </c>
      <c r="K1807">
        <v>21.686485999999999</v>
      </c>
      <c r="L1807">
        <v>0</v>
      </c>
      <c r="M1807">
        <v>1</v>
      </c>
      <c r="N1807">
        <v>1</v>
      </c>
      <c r="O1807">
        <v>832510</v>
      </c>
      <c r="P1807">
        <v>20670</v>
      </c>
      <c r="Q1807">
        <v>15431</v>
      </c>
      <c r="R1807">
        <v>38.700000000000003</v>
      </c>
      <c r="S1807">
        <v>3064.61</v>
      </c>
      <c r="T1807">
        <v>283</v>
      </c>
      <c r="U1807">
        <v>262.52999999999997</v>
      </c>
      <c r="V1807">
        <v>243.76</v>
      </c>
      <c r="W1807">
        <v>39.000999999999998</v>
      </c>
      <c r="X1807">
        <v>24.965</v>
      </c>
      <c r="Y1807" s="8">
        <f t="shared" si="552"/>
        <v>298.11499999999995</v>
      </c>
      <c r="Z1807">
        <v>54.290999999999997</v>
      </c>
      <c r="AB1807" s="25">
        <f t="shared" si="553"/>
        <v>9849.5499999999993</v>
      </c>
      <c r="AC1807" s="26">
        <f t="shared" si="550"/>
        <v>13193.584245998314</v>
      </c>
      <c r="AE1807" s="26">
        <f t="shared" si="556"/>
        <v>14074.233416122423</v>
      </c>
      <c r="AF1807" s="25">
        <f t="shared" si="554"/>
        <v>62256</v>
      </c>
      <c r="AG1807">
        <f t="shared" si="544"/>
        <v>3895.4657858979454</v>
      </c>
      <c r="AH1807" s="41">
        <f t="shared" si="557"/>
        <v>5.19498175183278E-2</v>
      </c>
      <c r="AI1807" s="41">
        <f t="shared" si="558"/>
        <v>1.9209396142131546E-6</v>
      </c>
      <c r="AJ1807" s="41">
        <f t="shared" si="559"/>
        <v>1.9955799405644218E-10</v>
      </c>
      <c r="AK1807">
        <f t="shared" si="555"/>
        <v>1013.25</v>
      </c>
      <c r="AL1807">
        <v>273.14999999999998</v>
      </c>
      <c r="AM1807" s="27">
        <f t="shared" si="545"/>
        <v>243.31467097389751</v>
      </c>
      <c r="AN1807">
        <f t="shared" si="546"/>
        <v>0.99388642923691872</v>
      </c>
      <c r="AO1807" s="28">
        <f t="shared" si="547"/>
        <v>241.82714951520273</v>
      </c>
      <c r="AP1807" s="46">
        <f t="shared" si="548"/>
        <v>260.44778036166326</v>
      </c>
      <c r="AQ1807" s="28">
        <f t="shared" si="549"/>
        <v>2.08221963833671</v>
      </c>
      <c r="AR1807" s="52">
        <v>240.73891907158196</v>
      </c>
      <c r="AS1807" s="52">
        <v>259.27575644238368</v>
      </c>
      <c r="AT1807" s="52">
        <v>3.2542435576162916</v>
      </c>
    </row>
    <row r="1808" spans="1:46" x14ac:dyDescent="0.3">
      <c r="A1808" s="1">
        <v>42836</v>
      </c>
      <c r="B1808" s="2">
        <v>0.94373842592592594</v>
      </c>
      <c r="C1808" s="4">
        <f t="shared" si="541"/>
        <v>42836.943738425929</v>
      </c>
      <c r="D1808" s="5" t="str">
        <f t="shared" si="542"/>
        <v>v</v>
      </c>
      <c r="E1808" s="6">
        <f t="shared" si="543"/>
        <v>26</v>
      </c>
      <c r="F1808">
        <v>2</v>
      </c>
      <c r="G1808">
        <v>8.5079999999999991</v>
      </c>
      <c r="H1808">
        <v>1112.68</v>
      </c>
      <c r="I1808">
        <v>1091.25</v>
      </c>
      <c r="J1808">
        <v>598.02499999999998</v>
      </c>
      <c r="K1808">
        <v>21.704940000000001</v>
      </c>
      <c r="L1808">
        <v>0</v>
      </c>
      <c r="M1808">
        <v>1</v>
      </c>
      <c r="N1808">
        <v>1</v>
      </c>
      <c r="O1808">
        <v>832540</v>
      </c>
      <c r="P1808">
        <v>20584</v>
      </c>
      <c r="Q1808">
        <v>15432</v>
      </c>
      <c r="R1808">
        <v>38.700000000000003</v>
      </c>
      <c r="S1808">
        <v>3312.22</v>
      </c>
      <c r="T1808">
        <v>303</v>
      </c>
      <c r="U1808">
        <v>282.11</v>
      </c>
      <c r="V1808">
        <v>261.94</v>
      </c>
      <c r="W1808">
        <v>39.003999999999998</v>
      </c>
      <c r="X1808">
        <v>25.062999999999999</v>
      </c>
      <c r="Y1808" s="8">
        <f t="shared" si="552"/>
        <v>298.21299999999997</v>
      </c>
      <c r="Z1808">
        <v>54.072000000000003</v>
      </c>
      <c r="AB1808" s="25">
        <f t="shared" si="553"/>
        <v>9849.5499999999993</v>
      </c>
      <c r="AC1808" s="26">
        <f t="shared" si="550"/>
        <v>13137.839372731985</v>
      </c>
      <c r="AE1808" s="26">
        <f t="shared" si="556"/>
        <v>14074.233416122423</v>
      </c>
      <c r="AF1808" s="25">
        <f t="shared" si="554"/>
        <v>62256</v>
      </c>
      <c r="AG1808">
        <f t="shared" si="544"/>
        <v>4142.0478005242667</v>
      </c>
      <c r="AH1808" s="41">
        <f t="shared" si="557"/>
        <v>5.1949832654272769E-2</v>
      </c>
      <c r="AI1808" s="41">
        <f t="shared" si="558"/>
        <v>1.9209369307720265E-6</v>
      </c>
      <c r="AJ1808" s="41">
        <f t="shared" si="559"/>
        <v>1.9955835294921427E-10</v>
      </c>
      <c r="AK1808">
        <f t="shared" si="555"/>
        <v>1013.25</v>
      </c>
      <c r="AL1808">
        <v>273.14999999999998</v>
      </c>
      <c r="AM1808" s="27">
        <f t="shared" si="545"/>
        <v>262.31663317166499</v>
      </c>
      <c r="AN1808">
        <f t="shared" si="546"/>
        <v>0.99419528110656996</v>
      </c>
      <c r="AO1808" s="28">
        <f t="shared" si="547"/>
        <v>260.79395885503249</v>
      </c>
      <c r="AP1808" s="46">
        <f t="shared" si="548"/>
        <v>280.86988166844731</v>
      </c>
      <c r="AQ1808" s="28">
        <f t="shared" si="549"/>
        <v>1.2401183315527078</v>
      </c>
      <c r="AR1808" s="52">
        <v>259.63077371315626</v>
      </c>
      <c r="AS1808" s="52">
        <v>279.61715451712985</v>
      </c>
      <c r="AT1808" s="52">
        <v>2.4928454828701661</v>
      </c>
    </row>
    <row r="1809" spans="1:46" x14ac:dyDescent="0.3">
      <c r="A1809" s="1">
        <v>42836</v>
      </c>
      <c r="B1809" s="2">
        <v>0.94408564814814822</v>
      </c>
      <c r="C1809" s="4">
        <f t="shared" si="541"/>
        <v>42836.944085648145</v>
      </c>
      <c r="D1809" s="5" t="str">
        <f t="shared" si="542"/>
        <v>v</v>
      </c>
      <c r="E1809" s="6">
        <f t="shared" si="543"/>
        <v>26</v>
      </c>
      <c r="F1809">
        <v>2</v>
      </c>
      <c r="G1809">
        <v>8.2469999999999999</v>
      </c>
      <c r="H1809">
        <v>1112.6300000000001</v>
      </c>
      <c r="I1809">
        <v>1091.3</v>
      </c>
      <c r="J1809">
        <v>617.9</v>
      </c>
      <c r="K1809">
        <v>21.687075</v>
      </c>
      <c r="L1809">
        <v>0</v>
      </c>
      <c r="M1809">
        <v>1</v>
      </c>
      <c r="N1809">
        <v>1</v>
      </c>
      <c r="O1809">
        <v>832570</v>
      </c>
      <c r="P1809">
        <v>20528</v>
      </c>
      <c r="Q1809">
        <v>15435</v>
      </c>
      <c r="R1809">
        <v>38.700000000000003</v>
      </c>
      <c r="S1809">
        <v>3482.86</v>
      </c>
      <c r="T1809">
        <v>318</v>
      </c>
      <c r="U1809">
        <v>296.02</v>
      </c>
      <c r="V1809">
        <v>274.85000000000002</v>
      </c>
      <c r="W1809">
        <v>38.996000000000002</v>
      </c>
      <c r="X1809">
        <v>25.145</v>
      </c>
      <c r="Y1809" s="8">
        <f t="shared" si="552"/>
        <v>298.29499999999996</v>
      </c>
      <c r="Z1809">
        <v>53.838000000000001</v>
      </c>
      <c r="AB1809" s="25">
        <f t="shared" si="553"/>
        <v>9849.5499999999993</v>
      </c>
      <c r="AC1809" s="26">
        <f t="shared" si="550"/>
        <v>13099.550528020731</v>
      </c>
      <c r="AE1809" s="26">
        <f t="shared" si="556"/>
        <v>14074.233416122423</v>
      </c>
      <c r="AF1809" s="25">
        <f t="shared" si="554"/>
        <v>62256</v>
      </c>
      <c r="AG1809">
        <f t="shared" si="544"/>
        <v>4311.4147739050941</v>
      </c>
      <c r="AH1809" s="41">
        <f t="shared" si="557"/>
        <v>5.1949847790217746E-2</v>
      </c>
      <c r="AI1809" s="41">
        <f t="shared" si="558"/>
        <v>1.9209342473308984E-6</v>
      </c>
      <c r="AJ1809" s="41">
        <f t="shared" si="559"/>
        <v>1.9955871184198636E-10</v>
      </c>
      <c r="AK1809">
        <f t="shared" si="555"/>
        <v>1013.25</v>
      </c>
      <c r="AL1809">
        <v>273.14999999999998</v>
      </c>
      <c r="AM1809" s="27">
        <f t="shared" si="545"/>
        <v>275.67724456102127</v>
      </c>
      <c r="AN1809">
        <f t="shared" si="546"/>
        <v>0.99451334621947407</v>
      </c>
      <c r="AO1809" s="28">
        <f t="shared" si="547"/>
        <v>274.16469896494556</v>
      </c>
      <c r="AP1809" s="46">
        <f t="shared" si="548"/>
        <v>295.28343052597592</v>
      </c>
      <c r="AQ1809" s="28">
        <f t="shared" si="549"/>
        <v>0.73656947402406558</v>
      </c>
      <c r="AR1809" s="52">
        <v>272.94645774148506</v>
      </c>
      <c r="AS1809" s="52">
        <v>293.97134895956839</v>
      </c>
      <c r="AT1809" s="52">
        <v>2.0486510404315936</v>
      </c>
    </row>
    <row r="1810" spans="1:46" x14ac:dyDescent="0.3">
      <c r="A1810" s="1">
        <v>42836</v>
      </c>
      <c r="B1810" s="2">
        <v>0.94443287037037038</v>
      </c>
      <c r="C1810" s="4">
        <f t="shared" si="541"/>
        <v>42836.944432870368</v>
      </c>
      <c r="D1810" s="5" t="str">
        <f t="shared" si="542"/>
        <v>v</v>
      </c>
      <c r="E1810" s="6">
        <f t="shared" si="543"/>
        <v>26</v>
      </c>
      <c r="F1810">
        <v>2</v>
      </c>
      <c r="G1810">
        <v>8.4779999999999998</v>
      </c>
      <c r="H1810">
        <v>1112.8499999999999</v>
      </c>
      <c r="I1810">
        <v>1091.4000000000001</v>
      </c>
      <c r="J1810">
        <v>604.35</v>
      </c>
      <c r="K1810">
        <v>21.697479999999999</v>
      </c>
      <c r="L1810">
        <v>0</v>
      </c>
      <c r="M1810">
        <v>1</v>
      </c>
      <c r="N1810">
        <v>1</v>
      </c>
      <c r="O1810">
        <v>832600</v>
      </c>
      <c r="P1810">
        <v>20488</v>
      </c>
      <c r="Q1810">
        <v>15434</v>
      </c>
      <c r="R1810">
        <v>38.700000000000003</v>
      </c>
      <c r="S1810">
        <v>3594.33</v>
      </c>
      <c r="T1810">
        <v>327</v>
      </c>
      <c r="U1810">
        <v>305.27</v>
      </c>
      <c r="V1810">
        <v>283.41000000000003</v>
      </c>
      <c r="W1810">
        <v>39.000999999999998</v>
      </c>
      <c r="X1810">
        <v>25.241</v>
      </c>
      <c r="Y1810" s="8">
        <f t="shared" si="552"/>
        <v>298.39099999999996</v>
      </c>
      <c r="Z1810">
        <v>53.573999999999998</v>
      </c>
      <c r="AB1810" s="25">
        <f t="shared" si="553"/>
        <v>9849.5499999999993</v>
      </c>
      <c r="AC1810" s="26">
        <f t="shared" si="550"/>
        <v>13074.872385642087</v>
      </c>
      <c r="AE1810" s="26">
        <f t="shared" si="556"/>
        <v>14074.233416122423</v>
      </c>
      <c r="AF1810" s="25">
        <f t="shared" si="554"/>
        <v>62256</v>
      </c>
      <c r="AG1810">
        <f t="shared" si="544"/>
        <v>4420.5761318633067</v>
      </c>
      <c r="AH1810" s="41">
        <f t="shared" si="557"/>
        <v>5.1949862926162715E-2</v>
      </c>
      <c r="AI1810" s="41">
        <f t="shared" si="558"/>
        <v>1.9209315638897704E-6</v>
      </c>
      <c r="AJ1810" s="41">
        <f t="shared" si="559"/>
        <v>1.9955907073475846E-10</v>
      </c>
      <c r="AK1810">
        <f t="shared" si="555"/>
        <v>1013.25</v>
      </c>
      <c r="AL1810">
        <v>273.14999999999998</v>
      </c>
      <c r="AM1810" s="27">
        <f t="shared" si="545"/>
        <v>284.42503774429986</v>
      </c>
      <c r="AN1810">
        <f t="shared" si="546"/>
        <v>0.99463674028892735</v>
      </c>
      <c r="AO1810" s="28">
        <f t="shared" si="547"/>
        <v>282.89959239854551</v>
      </c>
      <c r="AP1810" s="46">
        <f t="shared" si="548"/>
        <v>304.71908723787084</v>
      </c>
      <c r="AQ1810" s="28">
        <f t="shared" si="549"/>
        <v>0.55091276212914408</v>
      </c>
      <c r="AR1810" s="52">
        <v>281.64430660255806</v>
      </c>
      <c r="AS1810" s="52">
        <v>303.36698369211143</v>
      </c>
      <c r="AT1810" s="52">
        <v>1.9030163078885494</v>
      </c>
    </row>
    <row r="1811" spans="1:46" x14ac:dyDescent="0.3">
      <c r="A1811" s="1">
        <v>42836</v>
      </c>
      <c r="B1811" s="2">
        <v>0.94478009259259255</v>
      </c>
      <c r="C1811" s="4">
        <f t="shared" si="541"/>
        <v>42836.944780092592</v>
      </c>
      <c r="D1811" s="5" t="str">
        <f t="shared" si="542"/>
        <v>v</v>
      </c>
      <c r="E1811" s="6">
        <f t="shared" si="543"/>
        <v>26</v>
      </c>
      <c r="F1811">
        <v>2</v>
      </c>
      <c r="G1811">
        <v>8.48</v>
      </c>
      <c r="H1811">
        <v>1112.8699999999999</v>
      </c>
      <c r="I1811">
        <v>1091.44</v>
      </c>
      <c r="J1811">
        <v>612.67499999999995</v>
      </c>
      <c r="K1811">
        <v>21.690608000000001</v>
      </c>
      <c r="L1811">
        <v>0</v>
      </c>
      <c r="M1811">
        <v>1</v>
      </c>
      <c r="N1811">
        <v>1</v>
      </c>
      <c r="O1811">
        <v>832630</v>
      </c>
      <c r="P1811">
        <v>20460</v>
      </c>
      <c r="Q1811">
        <v>15434</v>
      </c>
      <c r="R1811">
        <v>38.72</v>
      </c>
      <c r="S1811">
        <v>3675.88</v>
      </c>
      <c r="T1811">
        <v>335</v>
      </c>
      <c r="U1811">
        <v>312.17</v>
      </c>
      <c r="V1811">
        <v>289.8</v>
      </c>
      <c r="W1811">
        <v>39.003999999999998</v>
      </c>
      <c r="X1811">
        <v>25.323</v>
      </c>
      <c r="Y1811" s="8">
        <f t="shared" si="552"/>
        <v>298.47299999999996</v>
      </c>
      <c r="Z1811">
        <v>53.371000000000002</v>
      </c>
      <c r="AB1811" s="25">
        <f t="shared" si="553"/>
        <v>9849.5499999999993</v>
      </c>
      <c r="AC1811" s="26">
        <f t="shared" si="550"/>
        <v>13057.003563560967</v>
      </c>
      <c r="AE1811" s="26">
        <f t="shared" si="556"/>
        <v>14074.233416122423</v>
      </c>
      <c r="AF1811" s="25">
        <f t="shared" si="554"/>
        <v>62256</v>
      </c>
      <c r="AG1811">
        <f t="shared" si="544"/>
        <v>4499.6171250450616</v>
      </c>
      <c r="AH1811" s="41">
        <f t="shared" si="557"/>
        <v>5.1949878062107692E-2</v>
      </c>
      <c r="AI1811" s="41">
        <f t="shared" si="558"/>
        <v>1.9209288804486423E-6</v>
      </c>
      <c r="AJ1811" s="41">
        <f t="shared" si="559"/>
        <v>1.9955942962753055E-10</v>
      </c>
      <c r="AK1811">
        <f t="shared" si="555"/>
        <v>1013.25</v>
      </c>
      <c r="AL1811">
        <v>273.14999999999998</v>
      </c>
      <c r="AM1811" s="27">
        <f t="shared" si="545"/>
        <v>290.82696353945494</v>
      </c>
      <c r="AN1811">
        <f t="shared" si="546"/>
        <v>0.9948921935653291</v>
      </c>
      <c r="AO1811" s="28">
        <f t="shared" si="547"/>
        <v>289.34147570371232</v>
      </c>
      <c r="AP1811" s="46">
        <f t="shared" si="548"/>
        <v>311.66924277528727</v>
      </c>
      <c r="AQ1811" s="28">
        <f t="shared" si="549"/>
        <v>0.50075722471274275</v>
      </c>
      <c r="AR1811" s="52">
        <v>288.05828431752707</v>
      </c>
      <c r="AS1811" s="52">
        <v>310.28703067902472</v>
      </c>
      <c r="AT1811" s="52">
        <v>1.8829693209752918</v>
      </c>
    </row>
    <row r="1812" spans="1:46" x14ac:dyDescent="0.3">
      <c r="A1812" s="1">
        <v>42836</v>
      </c>
      <c r="B1812" s="2">
        <v>0.94512731481481482</v>
      </c>
      <c r="C1812" s="4">
        <f t="shared" si="541"/>
        <v>42836.945127314815</v>
      </c>
      <c r="D1812" s="5" t="str">
        <f t="shared" si="542"/>
        <v>v</v>
      </c>
      <c r="E1812" s="6">
        <f t="shared" si="543"/>
        <v>26</v>
      </c>
      <c r="F1812">
        <v>2</v>
      </c>
      <c r="G1812">
        <v>8.3569999999999993</v>
      </c>
      <c r="H1812">
        <v>1112.8</v>
      </c>
      <c r="I1812">
        <v>1091.3399999999999</v>
      </c>
      <c r="J1812">
        <v>596.77499999999998</v>
      </c>
      <c r="K1812">
        <v>21.724768000000001</v>
      </c>
      <c r="L1812">
        <v>0</v>
      </c>
      <c r="M1812">
        <v>1</v>
      </c>
      <c r="N1812">
        <v>1</v>
      </c>
      <c r="O1812">
        <v>832660</v>
      </c>
      <c r="P1812">
        <v>20441</v>
      </c>
      <c r="Q1812">
        <v>15434</v>
      </c>
      <c r="R1812">
        <v>38.799999999999997</v>
      </c>
      <c r="S1812">
        <v>3729.52</v>
      </c>
      <c r="T1812">
        <v>340</v>
      </c>
      <c r="U1812">
        <v>316.77</v>
      </c>
      <c r="V1812">
        <v>294.10000000000002</v>
      </c>
      <c r="W1812">
        <v>39.003</v>
      </c>
      <c r="X1812">
        <v>25.417000000000002</v>
      </c>
      <c r="Y1812" s="8">
        <f t="shared" si="552"/>
        <v>298.56700000000001</v>
      </c>
      <c r="Z1812">
        <v>53.131999999999998</v>
      </c>
      <c r="AB1812" s="25">
        <f t="shared" si="553"/>
        <v>9849.5499999999993</v>
      </c>
      <c r="AC1812" s="26">
        <f t="shared" si="550"/>
        <v>13044.878291434494</v>
      </c>
      <c r="AE1812" s="26">
        <f t="shared" si="556"/>
        <v>14074.233416122423</v>
      </c>
      <c r="AF1812" s="25">
        <f t="shared" si="554"/>
        <v>62256</v>
      </c>
      <c r="AG1812">
        <f t="shared" si="544"/>
        <v>4553.2520847041087</v>
      </c>
      <c r="AH1812" s="41">
        <f t="shared" si="557"/>
        <v>5.1949893198052662E-2</v>
      </c>
      <c r="AI1812" s="41">
        <f t="shared" si="558"/>
        <v>1.9209261970075138E-6</v>
      </c>
      <c r="AJ1812" s="41">
        <f t="shared" si="559"/>
        <v>1.9955978852030264E-10</v>
      </c>
      <c r="AK1812">
        <f t="shared" si="555"/>
        <v>1013.25</v>
      </c>
      <c r="AL1812">
        <v>273.14999999999998</v>
      </c>
      <c r="AM1812" s="27">
        <f t="shared" si="545"/>
        <v>295.20394659442127</v>
      </c>
      <c r="AN1812">
        <f t="shared" si="546"/>
        <v>0.99526812408236698</v>
      </c>
      <c r="AO1812" s="28">
        <f t="shared" si="547"/>
        <v>293.80707814874091</v>
      </c>
      <c r="AP1812" s="46">
        <f t="shared" si="548"/>
        <v>316.45044822782819</v>
      </c>
      <c r="AQ1812" s="28">
        <f t="shared" si="549"/>
        <v>0.31955177217179198</v>
      </c>
      <c r="AR1812" s="52">
        <v>292.50423839776437</v>
      </c>
      <c r="AS1812" s="52">
        <v>315.04720013127678</v>
      </c>
      <c r="AT1812" s="52">
        <v>1.7227998687232002</v>
      </c>
    </row>
    <row r="1813" spans="1:46" x14ac:dyDescent="0.3">
      <c r="A1813" s="1">
        <v>42836</v>
      </c>
      <c r="B1813" s="2">
        <v>0.94547453703703699</v>
      </c>
      <c r="C1813" s="4">
        <f t="shared" si="541"/>
        <v>42836.945474537039</v>
      </c>
      <c r="D1813" s="5" t="str">
        <f t="shared" si="542"/>
        <v>v</v>
      </c>
      <c r="E1813" s="6">
        <f t="shared" si="543"/>
        <v>26</v>
      </c>
      <c r="F1813">
        <v>2</v>
      </c>
      <c r="G1813">
        <v>8.4380000000000006</v>
      </c>
      <c r="H1813">
        <v>1112.6400000000001</v>
      </c>
      <c r="I1813">
        <v>1091.32</v>
      </c>
      <c r="J1813">
        <v>602.65</v>
      </c>
      <c r="K1813">
        <v>21.698461999999999</v>
      </c>
      <c r="L1813">
        <v>0</v>
      </c>
      <c r="M1813">
        <v>1</v>
      </c>
      <c r="N1813">
        <v>1</v>
      </c>
      <c r="O1813">
        <v>832690</v>
      </c>
      <c r="P1813">
        <v>20426</v>
      </c>
      <c r="Q1813">
        <v>15432</v>
      </c>
      <c r="R1813">
        <v>38.799999999999997</v>
      </c>
      <c r="S1813">
        <v>3765.46</v>
      </c>
      <c r="T1813">
        <v>343</v>
      </c>
      <c r="U1813">
        <v>319.94</v>
      </c>
      <c r="V1813">
        <v>297.05</v>
      </c>
      <c r="W1813">
        <v>39.006</v>
      </c>
      <c r="X1813">
        <v>25.492999999999999</v>
      </c>
      <c r="Y1813" s="8">
        <f t="shared" si="552"/>
        <v>298.64299999999997</v>
      </c>
      <c r="Z1813">
        <v>52.908999999999999</v>
      </c>
      <c r="AB1813" s="25">
        <f t="shared" si="553"/>
        <v>9849.5499999999993</v>
      </c>
      <c r="AC1813" s="26">
        <f t="shared" si="550"/>
        <v>13036.995094608603</v>
      </c>
      <c r="AE1813" s="26">
        <f t="shared" si="556"/>
        <v>14074.233416122423</v>
      </c>
      <c r="AF1813" s="25">
        <f t="shared" si="554"/>
        <v>62256</v>
      </c>
      <c r="AG1813">
        <f t="shared" si="544"/>
        <v>4588.1226376558934</v>
      </c>
      <c r="AH1813" s="41">
        <f t="shared" si="557"/>
        <v>5.1949908333997638E-2</v>
      </c>
      <c r="AI1813" s="41">
        <f t="shared" si="558"/>
        <v>1.9209235135663857E-6</v>
      </c>
      <c r="AJ1813" s="41">
        <f t="shared" si="559"/>
        <v>1.9956014741307473E-10</v>
      </c>
      <c r="AK1813">
        <f t="shared" si="555"/>
        <v>1013.25</v>
      </c>
      <c r="AL1813">
        <v>273.14999999999998</v>
      </c>
      <c r="AM1813" s="27">
        <f t="shared" si="545"/>
        <v>298.0639716655005</v>
      </c>
      <c r="AN1813">
        <f t="shared" si="546"/>
        <v>0.99566462692310664</v>
      </c>
      <c r="AO1813" s="28">
        <f t="shared" si="547"/>
        <v>296.77175314754999</v>
      </c>
      <c r="AP1813" s="46">
        <f t="shared" si="548"/>
        <v>319.63774946457858</v>
      </c>
      <c r="AQ1813" s="28">
        <f t="shared" si="549"/>
        <v>0.30225053542142177</v>
      </c>
      <c r="AR1813" s="52">
        <v>295.45572431973648</v>
      </c>
      <c r="AS1813" s="52">
        <v>318.22032180075479</v>
      </c>
      <c r="AT1813" s="52">
        <v>1.7196781992452088</v>
      </c>
    </row>
    <row r="1814" spans="1:46" x14ac:dyDescent="0.3">
      <c r="A1814" s="1">
        <v>42836</v>
      </c>
      <c r="B1814" s="2">
        <v>0.94582175925925915</v>
      </c>
      <c r="C1814" s="4">
        <f t="shared" si="541"/>
        <v>42836.945821759262</v>
      </c>
      <c r="D1814" s="5" t="str">
        <f t="shared" si="542"/>
        <v>v</v>
      </c>
      <c r="E1814" s="6">
        <f t="shared" si="543"/>
        <v>26</v>
      </c>
      <c r="F1814">
        <v>2</v>
      </c>
      <c r="G1814">
        <v>8.4499999999999993</v>
      </c>
      <c r="H1814">
        <v>1112.57</v>
      </c>
      <c r="I1814">
        <v>1091.3800000000001</v>
      </c>
      <c r="J1814">
        <v>602.4</v>
      </c>
      <c r="K1814">
        <v>21.718682000000001</v>
      </c>
      <c r="L1814">
        <v>0</v>
      </c>
      <c r="M1814">
        <v>1</v>
      </c>
      <c r="N1814">
        <v>1</v>
      </c>
      <c r="O1814">
        <v>832720</v>
      </c>
      <c r="P1814">
        <v>20415</v>
      </c>
      <c r="Q1814">
        <v>15431</v>
      </c>
      <c r="R1814">
        <v>38.799999999999997</v>
      </c>
      <c r="S1814">
        <v>3793.75</v>
      </c>
      <c r="T1814">
        <v>346</v>
      </c>
      <c r="U1814">
        <v>322.45999999999998</v>
      </c>
      <c r="V1814">
        <v>299.37</v>
      </c>
      <c r="W1814">
        <v>39.006</v>
      </c>
      <c r="X1814">
        <v>25.562999999999999</v>
      </c>
      <c r="Y1814" s="8">
        <f t="shared" si="552"/>
        <v>298.71299999999997</v>
      </c>
      <c r="Z1814">
        <v>52.71</v>
      </c>
      <c r="AB1814" s="25">
        <f t="shared" si="553"/>
        <v>9849.5499999999993</v>
      </c>
      <c r="AC1814" s="26">
        <f t="shared" si="550"/>
        <v>13030.818692890933</v>
      </c>
      <c r="AE1814" s="26">
        <f t="shared" si="556"/>
        <v>14074.233416122423</v>
      </c>
      <c r="AF1814" s="25">
        <f t="shared" si="554"/>
        <v>62256</v>
      </c>
      <c r="AG1814">
        <f t="shared" si="544"/>
        <v>4615.4433487714887</v>
      </c>
      <c r="AH1814" s="41">
        <f t="shared" si="557"/>
        <v>5.1949923469942615E-2</v>
      </c>
      <c r="AI1814" s="41">
        <f t="shared" si="558"/>
        <v>1.9209208301252576E-6</v>
      </c>
      <c r="AJ1814" s="41">
        <f t="shared" si="559"/>
        <v>1.995605063058468E-10</v>
      </c>
      <c r="AK1814">
        <f t="shared" si="555"/>
        <v>1013.25</v>
      </c>
      <c r="AL1814">
        <v>273.14999999999998</v>
      </c>
      <c r="AM1814" s="27">
        <f t="shared" si="545"/>
        <v>300.31271067421812</v>
      </c>
      <c r="AN1814">
        <f t="shared" si="546"/>
        <v>0.99596066361572366</v>
      </c>
      <c r="AO1814" s="28">
        <f t="shared" si="547"/>
        <v>299.0996466153311</v>
      </c>
      <c r="AP1814" s="46">
        <f t="shared" si="548"/>
        <v>322.16271633164575</v>
      </c>
      <c r="AQ1814" s="28">
        <f t="shared" si="549"/>
        <v>0.29728366835422548</v>
      </c>
      <c r="AR1814" s="52">
        <v>297.77317985632385</v>
      </c>
      <c r="AS1814" s="52">
        <v>320.73396795617538</v>
      </c>
      <c r="AT1814" s="52">
        <v>1.7260320438246026</v>
      </c>
    </row>
    <row r="1815" spans="1:46" x14ac:dyDescent="0.3">
      <c r="A1815" s="1">
        <v>42836</v>
      </c>
      <c r="B1815" s="2">
        <v>0.94616898148148154</v>
      </c>
      <c r="C1815" s="4">
        <f t="shared" si="541"/>
        <v>42836.946168981478</v>
      </c>
      <c r="D1815" s="5" t="str">
        <f t="shared" si="542"/>
        <v>v</v>
      </c>
      <c r="E1815" s="6">
        <f t="shared" si="543"/>
        <v>26</v>
      </c>
      <c r="F1815">
        <v>2</v>
      </c>
      <c r="G1815">
        <v>8.4369999999999994</v>
      </c>
      <c r="H1815">
        <v>1112.53</v>
      </c>
      <c r="I1815">
        <v>1091.21</v>
      </c>
      <c r="J1815">
        <v>594.35</v>
      </c>
      <c r="K1815">
        <v>21.705528999999999</v>
      </c>
      <c r="L1815">
        <v>0</v>
      </c>
      <c r="M1815">
        <v>1</v>
      </c>
      <c r="N1815">
        <v>1</v>
      </c>
      <c r="O1815">
        <v>832750</v>
      </c>
      <c r="P1815">
        <v>20407</v>
      </c>
      <c r="Q1815">
        <v>15432</v>
      </c>
      <c r="R1815">
        <v>38.799999999999997</v>
      </c>
      <c r="S1815">
        <v>3819.29</v>
      </c>
      <c r="T1815">
        <v>348</v>
      </c>
      <c r="U1815">
        <v>324.68</v>
      </c>
      <c r="V1815">
        <v>301.48</v>
      </c>
      <c r="W1815">
        <v>39.003999999999998</v>
      </c>
      <c r="X1815">
        <v>25.635000000000002</v>
      </c>
      <c r="Y1815" s="8">
        <f t="shared" si="552"/>
        <v>298.78499999999997</v>
      </c>
      <c r="Z1815">
        <v>52.524000000000001</v>
      </c>
      <c r="AB1815" s="25">
        <f t="shared" si="553"/>
        <v>9849.5499999999993</v>
      </c>
      <c r="AC1815" s="26">
        <f t="shared" si="550"/>
        <v>13024.868251036805</v>
      </c>
      <c r="AE1815" s="26">
        <f t="shared" si="556"/>
        <v>14074.233416122423</v>
      </c>
      <c r="AF1815" s="25">
        <f t="shared" si="554"/>
        <v>62256</v>
      </c>
      <c r="AG1815">
        <f t="shared" si="544"/>
        <v>4641.7645484501963</v>
      </c>
      <c r="AH1815" s="41">
        <f t="shared" si="557"/>
        <v>5.1949938605887584E-2</v>
      </c>
      <c r="AI1815" s="41">
        <f t="shared" si="558"/>
        <v>1.9209181466841295E-6</v>
      </c>
      <c r="AJ1815" s="41">
        <f t="shared" si="559"/>
        <v>1.9956086519861889E-10</v>
      </c>
      <c r="AK1815">
        <f t="shared" si="555"/>
        <v>1013.25</v>
      </c>
      <c r="AL1815">
        <v>273.14999999999998</v>
      </c>
      <c r="AM1815" s="27">
        <f t="shared" si="545"/>
        <v>302.48579669524383</v>
      </c>
      <c r="AN1815">
        <f t="shared" si="546"/>
        <v>0.9962365415213208</v>
      </c>
      <c r="AO1815" s="28">
        <f t="shared" si="547"/>
        <v>301.34740395899109</v>
      </c>
      <c r="AP1815" s="46">
        <f t="shared" si="548"/>
        <v>324.53323530628245</v>
      </c>
      <c r="AQ1815" s="28">
        <f t="shared" si="549"/>
        <v>0.14676469371755729</v>
      </c>
      <c r="AR1815" s="52">
        <v>300.01079631773734</v>
      </c>
      <c r="AS1815" s="52">
        <v>323.09378835418522</v>
      </c>
      <c r="AT1815" s="52">
        <v>1.5862116458147852</v>
      </c>
    </row>
    <row r="1816" spans="1:46" x14ac:dyDescent="0.3">
      <c r="A1816" s="1">
        <v>42836</v>
      </c>
      <c r="B1816" s="2">
        <v>0.94651620370370371</v>
      </c>
      <c r="C1816" s="4">
        <f t="shared" si="541"/>
        <v>42836.946516203701</v>
      </c>
      <c r="D1816" s="5" t="str">
        <f t="shared" si="542"/>
        <v>v</v>
      </c>
      <c r="E1816" s="6">
        <f t="shared" si="543"/>
        <v>26</v>
      </c>
      <c r="F1816">
        <v>2</v>
      </c>
      <c r="G1816">
        <v>8.6069999999999993</v>
      </c>
      <c r="H1816">
        <v>1112.44</v>
      </c>
      <c r="I1816">
        <v>1091.23</v>
      </c>
      <c r="J1816">
        <v>607.45000000000005</v>
      </c>
      <c r="K1816">
        <v>21.729481</v>
      </c>
      <c r="L1816">
        <v>0</v>
      </c>
      <c r="M1816">
        <v>1</v>
      </c>
      <c r="N1816">
        <v>1</v>
      </c>
      <c r="O1816">
        <v>832780</v>
      </c>
      <c r="P1816">
        <v>20403</v>
      </c>
      <c r="Q1816">
        <v>15432</v>
      </c>
      <c r="R1816">
        <v>38.799999999999997</v>
      </c>
      <c r="S1816">
        <v>3830.75</v>
      </c>
      <c r="T1816">
        <v>349</v>
      </c>
      <c r="U1816">
        <v>325.76</v>
      </c>
      <c r="V1816">
        <v>302.48</v>
      </c>
      <c r="W1816">
        <v>39</v>
      </c>
      <c r="X1816">
        <v>25.7</v>
      </c>
      <c r="Y1816" s="8">
        <f t="shared" si="552"/>
        <v>298.84999999999997</v>
      </c>
      <c r="Z1816">
        <v>52.323</v>
      </c>
      <c r="AB1816" s="25">
        <f t="shared" si="553"/>
        <v>9849.5499999999993</v>
      </c>
      <c r="AC1816" s="26">
        <f t="shared" si="550"/>
        <v>13022.315231337479</v>
      </c>
      <c r="AE1816" s="26">
        <f t="shared" si="556"/>
        <v>14074.233416122423</v>
      </c>
      <c r="AF1816" s="25">
        <f t="shared" si="554"/>
        <v>62256</v>
      </c>
      <c r="AG1816">
        <f t="shared" si="544"/>
        <v>4653.0575823016334</v>
      </c>
      <c r="AH1816" s="41">
        <f t="shared" si="557"/>
        <v>5.1949953741832561E-2</v>
      </c>
      <c r="AI1816" s="41">
        <f t="shared" si="558"/>
        <v>1.9209154632430014E-6</v>
      </c>
      <c r="AJ1816" s="41">
        <f t="shared" si="559"/>
        <v>1.9956122409139099E-10</v>
      </c>
      <c r="AK1816">
        <f t="shared" si="555"/>
        <v>1013.25</v>
      </c>
      <c r="AL1816">
        <v>273.14999999999998</v>
      </c>
      <c r="AM1816" s="27">
        <f t="shared" si="545"/>
        <v>303.42017593279127</v>
      </c>
      <c r="AN1816">
        <f t="shared" si="546"/>
        <v>0.99653388682226662</v>
      </c>
      <c r="AO1816" s="28">
        <f t="shared" si="547"/>
        <v>302.36848726260047</v>
      </c>
      <c r="AP1816" s="46">
        <f t="shared" si="548"/>
        <v>325.63884959838884</v>
      </c>
      <c r="AQ1816" s="28">
        <f t="shared" si="549"/>
        <v>0.12115040161114621</v>
      </c>
      <c r="AR1816" s="52">
        <v>301.02723123011418</v>
      </c>
      <c r="AS1816" s="52">
        <v>324.19437013100173</v>
      </c>
      <c r="AT1816" s="52">
        <v>1.5656298689982577</v>
      </c>
    </row>
    <row r="1817" spans="1:46" x14ac:dyDescent="0.3">
      <c r="A1817" s="1">
        <v>42836</v>
      </c>
      <c r="B1817" s="2">
        <v>0.94686342592592598</v>
      </c>
      <c r="C1817" s="4">
        <f t="shared" si="541"/>
        <v>42836.946863425925</v>
      </c>
      <c r="D1817" s="5" t="str">
        <f t="shared" si="542"/>
        <v>v</v>
      </c>
      <c r="E1817" s="6">
        <f t="shared" si="543"/>
        <v>26</v>
      </c>
      <c r="F1817">
        <v>2</v>
      </c>
      <c r="G1817">
        <v>8.3079999999999998</v>
      </c>
      <c r="H1817">
        <v>1112.49</v>
      </c>
      <c r="I1817">
        <v>1090.96</v>
      </c>
      <c r="J1817">
        <v>599.17499999999995</v>
      </c>
      <c r="K1817">
        <v>21.711418999999999</v>
      </c>
      <c r="L1817">
        <v>0</v>
      </c>
      <c r="M1817">
        <v>1</v>
      </c>
      <c r="N1817">
        <v>1</v>
      </c>
      <c r="O1817">
        <v>832810</v>
      </c>
      <c r="P1817">
        <v>20398</v>
      </c>
      <c r="Q1817">
        <v>15430</v>
      </c>
      <c r="R1817">
        <v>38.799999999999997</v>
      </c>
      <c r="S1817">
        <v>3838.64</v>
      </c>
      <c r="T1817">
        <v>350</v>
      </c>
      <c r="U1817">
        <v>326.39999999999998</v>
      </c>
      <c r="V1817">
        <v>303.14999999999998</v>
      </c>
      <c r="W1817">
        <v>38.999000000000002</v>
      </c>
      <c r="X1817">
        <v>25.754999999999999</v>
      </c>
      <c r="Y1817" s="8">
        <f t="shared" si="552"/>
        <v>298.90499999999997</v>
      </c>
      <c r="Z1817">
        <v>52.179000000000002</v>
      </c>
      <c r="AB1817" s="25">
        <f t="shared" si="553"/>
        <v>9849.5499999999993</v>
      </c>
      <c r="AC1817" s="26">
        <f t="shared" si="550"/>
        <v>13020.811464679195</v>
      </c>
      <c r="AE1817" s="26">
        <f t="shared" si="556"/>
        <v>14074.233416122423</v>
      </c>
      <c r="AF1817" s="25">
        <f t="shared" si="554"/>
        <v>62256</v>
      </c>
      <c r="AG1817">
        <f t="shared" si="544"/>
        <v>4659.7093475743968</v>
      </c>
      <c r="AH1817" s="41">
        <f t="shared" si="557"/>
        <v>5.194996887777753E-2</v>
      </c>
      <c r="AI1817" s="41">
        <f t="shared" si="558"/>
        <v>1.9209127798018734E-6</v>
      </c>
      <c r="AJ1817" s="41">
        <f t="shared" si="559"/>
        <v>1.9956158298416308E-10</v>
      </c>
      <c r="AK1817">
        <f t="shared" si="555"/>
        <v>1013.25</v>
      </c>
      <c r="AL1817">
        <v>273.14999999999998</v>
      </c>
      <c r="AM1817" s="27">
        <f t="shared" si="545"/>
        <v>303.97112103135726</v>
      </c>
      <c r="AN1817">
        <f t="shared" si="546"/>
        <v>0.99667249105310052</v>
      </c>
      <c r="AO1817" s="28">
        <f t="shared" si="547"/>
        <v>302.95965440652634</v>
      </c>
      <c r="AP1817" s="46">
        <f t="shared" si="548"/>
        <v>326.1947836874848</v>
      </c>
      <c r="AQ1817" s="28">
        <f t="shared" si="549"/>
        <v>0.20521631251517647</v>
      </c>
      <c r="AR1817" s="52">
        <v>301.61568076630823</v>
      </c>
      <c r="AS1817" s="52">
        <v>324.74773559221478</v>
      </c>
      <c r="AT1817" s="52">
        <v>1.6522644077851965</v>
      </c>
    </row>
    <row r="1818" spans="1:46" x14ac:dyDescent="0.3">
      <c r="A1818" s="1">
        <v>42836</v>
      </c>
      <c r="B1818" s="2">
        <v>0.94721064814814815</v>
      </c>
      <c r="C1818" s="4">
        <f t="shared" si="541"/>
        <v>42836.947210648148</v>
      </c>
      <c r="D1818" s="5" t="str">
        <f t="shared" si="542"/>
        <v>v</v>
      </c>
      <c r="E1818" s="6">
        <f t="shared" si="543"/>
        <v>26</v>
      </c>
      <c r="F1818">
        <v>2</v>
      </c>
      <c r="G1818">
        <v>8.4</v>
      </c>
      <c r="H1818">
        <v>1112.26</v>
      </c>
      <c r="I1818">
        <v>1091.0899999999999</v>
      </c>
      <c r="J1818">
        <v>599.35</v>
      </c>
      <c r="K1818">
        <v>21.720842000000001</v>
      </c>
      <c r="L1818">
        <v>0</v>
      </c>
      <c r="M1818">
        <v>1</v>
      </c>
      <c r="N1818">
        <v>1</v>
      </c>
      <c r="O1818">
        <v>832840</v>
      </c>
      <c r="P1818">
        <v>20397</v>
      </c>
      <c r="Q1818">
        <v>15429</v>
      </c>
      <c r="R1818">
        <v>38.799999999999997</v>
      </c>
      <c r="S1818">
        <v>3837.14</v>
      </c>
      <c r="T1818">
        <v>350</v>
      </c>
      <c r="U1818">
        <v>326.44</v>
      </c>
      <c r="V1818">
        <v>303.14999999999998</v>
      </c>
      <c r="W1818">
        <v>39</v>
      </c>
      <c r="X1818">
        <v>25.811</v>
      </c>
      <c r="Y1818" s="8">
        <f t="shared" si="552"/>
        <v>298.96099999999996</v>
      </c>
      <c r="Z1818">
        <v>52.009</v>
      </c>
      <c r="AB1818" s="25">
        <f t="shared" si="553"/>
        <v>9849.5499999999993</v>
      </c>
      <c r="AC1818" s="26">
        <f t="shared" si="550"/>
        <v>13021.017003694342</v>
      </c>
      <c r="AE1818" s="26">
        <f t="shared" si="556"/>
        <v>14074.233416122423</v>
      </c>
      <c r="AF1818" s="25">
        <f t="shared" si="554"/>
        <v>62256</v>
      </c>
      <c r="AG1818">
        <f t="shared" si="544"/>
        <v>4658.8001657704071</v>
      </c>
      <c r="AH1818" s="41">
        <f t="shared" si="557"/>
        <v>5.1949984013722507E-2</v>
      </c>
      <c r="AI1818" s="41">
        <f t="shared" si="558"/>
        <v>1.9209100963607449E-6</v>
      </c>
      <c r="AJ1818" s="41">
        <f t="shared" si="559"/>
        <v>1.9956194187693517E-10</v>
      </c>
      <c r="AK1818">
        <f t="shared" si="555"/>
        <v>1013.25</v>
      </c>
      <c r="AL1818">
        <v>273.14999999999998</v>
      </c>
      <c r="AM1818" s="27">
        <f t="shared" si="545"/>
        <v>303.8958469242549</v>
      </c>
      <c r="AN1818">
        <f t="shared" si="546"/>
        <v>0.99706535485141967</v>
      </c>
      <c r="AO1818" s="28">
        <f t="shared" si="547"/>
        <v>303.00402045140493</v>
      </c>
      <c r="AP1818" s="46">
        <f t="shared" si="548"/>
        <v>326.28142775654908</v>
      </c>
      <c r="AQ1818" s="28">
        <f t="shared" si="549"/>
        <v>0.15857224345091936</v>
      </c>
      <c r="AR1818" s="52">
        <v>301.65980844702398</v>
      </c>
      <c r="AS1818" s="52">
        <v>324.8339505536278</v>
      </c>
      <c r="AT1818" s="52">
        <v>1.6060494463721966</v>
      </c>
    </row>
    <row r="1819" spans="1:46" x14ac:dyDescent="0.3">
      <c r="A1819" s="1">
        <v>42836</v>
      </c>
      <c r="B1819" s="2">
        <v>0.94755787037037031</v>
      </c>
      <c r="C1819" s="4">
        <f t="shared" si="541"/>
        <v>42836.947557870371</v>
      </c>
      <c r="D1819" s="5" t="str">
        <f t="shared" si="542"/>
        <v>v</v>
      </c>
      <c r="E1819" s="6">
        <f t="shared" si="543"/>
        <v>26</v>
      </c>
      <c r="F1819">
        <v>2</v>
      </c>
      <c r="G1819">
        <v>8.3810000000000002</v>
      </c>
      <c r="H1819">
        <v>1112.2</v>
      </c>
      <c r="I1819">
        <v>1090.8699999999999</v>
      </c>
      <c r="J1819">
        <v>598.17499999999995</v>
      </c>
      <c r="K1819">
        <v>21.734387999999999</v>
      </c>
      <c r="L1819">
        <v>0</v>
      </c>
      <c r="M1819">
        <v>1</v>
      </c>
      <c r="N1819">
        <v>1</v>
      </c>
      <c r="O1819">
        <v>832870</v>
      </c>
      <c r="P1819">
        <v>20395</v>
      </c>
      <c r="Q1819">
        <v>15429</v>
      </c>
      <c r="R1819">
        <v>38.799999999999997</v>
      </c>
      <c r="S1819">
        <v>3844.2</v>
      </c>
      <c r="T1819">
        <v>350</v>
      </c>
      <c r="U1819">
        <v>327.06</v>
      </c>
      <c r="V1819">
        <v>303.79000000000002</v>
      </c>
      <c r="W1819">
        <v>38.999000000000002</v>
      </c>
      <c r="X1819">
        <v>25.867000000000001</v>
      </c>
      <c r="Y1819" s="8">
        <f t="shared" si="552"/>
        <v>299.017</v>
      </c>
      <c r="Z1819">
        <v>51.883000000000003</v>
      </c>
      <c r="AB1819" s="25">
        <f t="shared" si="553"/>
        <v>9849.5499999999993</v>
      </c>
      <c r="AC1819" s="26">
        <f t="shared" si="550"/>
        <v>13019.740245641324</v>
      </c>
      <c r="AE1819" s="26">
        <f t="shared" si="556"/>
        <v>14074.233416122423</v>
      </c>
      <c r="AF1819" s="25">
        <f t="shared" si="554"/>
        <v>62256</v>
      </c>
      <c r="AG1819">
        <f t="shared" si="544"/>
        <v>4664.4477805994793</v>
      </c>
      <c r="AH1819" s="41">
        <f t="shared" si="557"/>
        <v>5.1949999149667477E-2</v>
      </c>
      <c r="AI1819" s="41">
        <f t="shared" si="558"/>
        <v>1.9209074129196168E-6</v>
      </c>
      <c r="AJ1819" s="41">
        <f t="shared" si="559"/>
        <v>1.9956230076970727E-10</v>
      </c>
      <c r="AK1819">
        <f t="shared" si="555"/>
        <v>1013.25</v>
      </c>
      <c r="AL1819">
        <v>273.14999999999998</v>
      </c>
      <c r="AM1819" s="27">
        <f t="shared" si="545"/>
        <v>304.36390770909492</v>
      </c>
      <c r="AN1819">
        <f t="shared" si="546"/>
        <v>0.99730591944112246</v>
      </c>
      <c r="AO1819" s="28">
        <f t="shared" si="547"/>
        <v>303.54392682251182</v>
      </c>
      <c r="AP1819" s="46">
        <f t="shared" si="548"/>
        <v>326.79690446866363</v>
      </c>
      <c r="AQ1819" s="28">
        <f t="shared" si="549"/>
        <v>0.26309553133637564</v>
      </c>
      <c r="AR1819" s="52">
        <v>302.19722880991935</v>
      </c>
      <c r="AS1819" s="52">
        <v>325.34704267641416</v>
      </c>
      <c r="AT1819" s="52">
        <v>1.7129573235858402</v>
      </c>
    </row>
    <row r="1820" spans="1:46" x14ac:dyDescent="0.3">
      <c r="A1820" s="1">
        <v>42836</v>
      </c>
      <c r="B1820" s="2">
        <v>0.94790509259259259</v>
      </c>
      <c r="C1820" s="4">
        <f t="shared" si="541"/>
        <v>42836.947905092595</v>
      </c>
      <c r="D1820" s="5" t="str">
        <f t="shared" si="542"/>
        <v>v</v>
      </c>
      <c r="E1820" s="6">
        <f t="shared" si="543"/>
        <v>26</v>
      </c>
      <c r="F1820">
        <v>2</v>
      </c>
      <c r="G1820">
        <v>8.4190000000000005</v>
      </c>
      <c r="H1820">
        <v>1112.21</v>
      </c>
      <c r="I1820">
        <v>1090.8800000000001</v>
      </c>
      <c r="J1820">
        <v>591.70000000000005</v>
      </c>
      <c r="K1820">
        <v>21.744596999999999</v>
      </c>
      <c r="L1820">
        <v>0</v>
      </c>
      <c r="M1820">
        <v>1</v>
      </c>
      <c r="N1820">
        <v>1</v>
      </c>
      <c r="O1820">
        <v>832900</v>
      </c>
      <c r="P1820">
        <v>20394</v>
      </c>
      <c r="Q1820">
        <v>15429</v>
      </c>
      <c r="R1820">
        <v>38.82</v>
      </c>
      <c r="S1820">
        <v>3847.87</v>
      </c>
      <c r="T1820">
        <v>351</v>
      </c>
      <c r="U1820">
        <v>327.42</v>
      </c>
      <c r="V1820">
        <v>304.12</v>
      </c>
      <c r="W1820">
        <v>39.003999999999998</v>
      </c>
      <c r="X1820">
        <v>25.911000000000001</v>
      </c>
      <c r="Y1820" s="8">
        <f t="shared" si="552"/>
        <v>299.06099999999998</v>
      </c>
      <c r="Z1820">
        <v>51.723999999999997</v>
      </c>
      <c r="AB1820" s="25">
        <f t="shared" si="553"/>
        <v>9849.5499999999993</v>
      </c>
      <c r="AC1820" s="26">
        <f t="shared" si="550"/>
        <v>13019.101866614816</v>
      </c>
      <c r="AE1820" s="26">
        <f t="shared" si="556"/>
        <v>14074.233416122423</v>
      </c>
      <c r="AF1820" s="25">
        <f t="shared" si="554"/>
        <v>62256</v>
      </c>
      <c r="AG1820">
        <f t="shared" si="544"/>
        <v>4667.2715880140086</v>
      </c>
      <c r="AH1820" s="41">
        <f t="shared" si="557"/>
        <v>5.1950014285612453E-2</v>
      </c>
      <c r="AI1820" s="41">
        <f t="shared" si="558"/>
        <v>1.9209047294784887E-6</v>
      </c>
      <c r="AJ1820" s="41">
        <f t="shared" si="559"/>
        <v>1.9956265966247936E-10</v>
      </c>
      <c r="AK1820">
        <f t="shared" si="555"/>
        <v>1013.25</v>
      </c>
      <c r="AL1820">
        <v>273.14999999999998</v>
      </c>
      <c r="AM1820" s="27">
        <f t="shared" si="545"/>
        <v>304.59807523758377</v>
      </c>
      <c r="AN1820">
        <f t="shared" si="546"/>
        <v>0.99744370363015755</v>
      </c>
      <c r="AO1820" s="28">
        <f t="shared" si="547"/>
        <v>303.81943228359296</v>
      </c>
      <c r="AP1820" s="46">
        <f t="shared" si="548"/>
        <v>327.09651348583856</v>
      </c>
      <c r="AQ1820" s="28">
        <f t="shared" si="549"/>
        <v>0.32348651416145913</v>
      </c>
      <c r="AR1820" s="52">
        <v>302.47144134131366</v>
      </c>
      <c r="AS1820" s="52">
        <v>325.64524641540817</v>
      </c>
      <c r="AT1820" s="52">
        <v>1.7747535845918492</v>
      </c>
    </row>
    <row r="1821" spans="1:46" x14ac:dyDescent="0.3">
      <c r="A1821" s="1">
        <v>42836</v>
      </c>
      <c r="B1821" s="2">
        <v>0.94825231481481476</v>
      </c>
      <c r="C1821" s="4">
        <f t="shared" si="541"/>
        <v>42836.948252314818</v>
      </c>
      <c r="D1821" s="5" t="str">
        <f t="shared" si="542"/>
        <v>v</v>
      </c>
      <c r="E1821" s="6">
        <f t="shared" si="543"/>
        <v>26</v>
      </c>
      <c r="F1821">
        <v>2</v>
      </c>
      <c r="G1821">
        <v>8.3940000000000001</v>
      </c>
      <c r="H1821">
        <v>1112.18</v>
      </c>
      <c r="I1821">
        <v>1090.6600000000001</v>
      </c>
      <c r="J1821">
        <v>595.02499999999998</v>
      </c>
      <c r="K1821">
        <v>21.714559999999999</v>
      </c>
      <c r="L1821">
        <v>0</v>
      </c>
      <c r="M1821">
        <v>1</v>
      </c>
      <c r="N1821">
        <v>1</v>
      </c>
      <c r="O1821">
        <v>832930</v>
      </c>
      <c r="P1821">
        <v>20393</v>
      </c>
      <c r="Q1821">
        <v>15428</v>
      </c>
      <c r="R1821">
        <v>38.9</v>
      </c>
      <c r="S1821">
        <v>3845.62</v>
      </c>
      <c r="T1821">
        <v>350</v>
      </c>
      <c r="U1821">
        <v>327.20999999999998</v>
      </c>
      <c r="V1821">
        <v>303.98</v>
      </c>
      <c r="W1821">
        <v>39.000999999999998</v>
      </c>
      <c r="X1821">
        <v>25.945</v>
      </c>
      <c r="Y1821" s="8">
        <f t="shared" si="552"/>
        <v>299.09499999999997</v>
      </c>
      <c r="Z1821">
        <v>51.646000000000001</v>
      </c>
      <c r="AB1821" s="25">
        <f t="shared" si="553"/>
        <v>9849.5499999999993</v>
      </c>
      <c r="AC1821" s="26">
        <f t="shared" si="550"/>
        <v>13019.307308141042</v>
      </c>
      <c r="AE1821" s="26">
        <f t="shared" si="556"/>
        <v>14074.233416122423</v>
      </c>
      <c r="AF1821" s="25">
        <f t="shared" si="554"/>
        <v>62256</v>
      </c>
      <c r="AG1821">
        <f t="shared" si="544"/>
        <v>4666.3628374427672</v>
      </c>
      <c r="AH1821" s="41">
        <f t="shared" si="557"/>
        <v>5.1950029421557423E-2</v>
      </c>
      <c r="AI1821" s="41">
        <f t="shared" si="558"/>
        <v>1.9209020460373606E-6</v>
      </c>
      <c r="AJ1821" s="41">
        <f t="shared" si="559"/>
        <v>1.9956301855525145E-10</v>
      </c>
      <c r="AK1821">
        <f t="shared" si="555"/>
        <v>1013.25</v>
      </c>
      <c r="AL1821">
        <v>273.14999999999998</v>
      </c>
      <c r="AM1821" s="27">
        <f t="shared" si="545"/>
        <v>304.52277214836829</v>
      </c>
      <c r="AN1821">
        <f t="shared" si="546"/>
        <v>0.99758401034349919</v>
      </c>
      <c r="AO1821" s="28">
        <f t="shared" si="547"/>
        <v>303.78704828068891</v>
      </c>
      <c r="AP1821" s="46">
        <f t="shared" si="548"/>
        <v>326.99568919596959</v>
      </c>
      <c r="AQ1821" s="28">
        <f t="shared" si="549"/>
        <v>0.21431080403039005</v>
      </c>
      <c r="AR1821" s="52">
        <v>302.43915993347827</v>
      </c>
      <c r="AS1821" s="52">
        <v>325.5448252386355</v>
      </c>
      <c r="AT1821" s="52">
        <v>1.6651747613644829</v>
      </c>
    </row>
    <row r="1822" spans="1:46" x14ac:dyDescent="0.3">
      <c r="A1822" s="1">
        <v>42836</v>
      </c>
      <c r="B1822" s="2">
        <v>0.94859953703703714</v>
      </c>
      <c r="C1822" s="4">
        <f t="shared" si="541"/>
        <v>42836.948599537034</v>
      </c>
      <c r="D1822" s="5" t="str">
        <f t="shared" si="542"/>
        <v>v</v>
      </c>
      <c r="E1822" s="6">
        <f t="shared" si="543"/>
        <v>26</v>
      </c>
      <c r="F1822">
        <v>2</v>
      </c>
      <c r="G1822">
        <v>8.5229999999999997</v>
      </c>
      <c r="H1822">
        <v>1112.08</v>
      </c>
      <c r="I1822">
        <v>1090.67</v>
      </c>
      <c r="J1822">
        <v>594.42499999999995</v>
      </c>
      <c r="K1822">
        <v>21.713381999999999</v>
      </c>
      <c r="L1822">
        <v>0</v>
      </c>
      <c r="M1822">
        <v>1</v>
      </c>
      <c r="N1822">
        <v>1</v>
      </c>
      <c r="O1822">
        <v>832960</v>
      </c>
      <c r="P1822">
        <v>20392</v>
      </c>
      <c r="Q1822">
        <v>15429</v>
      </c>
      <c r="R1822">
        <v>38.9</v>
      </c>
      <c r="S1822">
        <v>3851.69</v>
      </c>
      <c r="T1822">
        <v>351</v>
      </c>
      <c r="U1822">
        <v>327.81</v>
      </c>
      <c r="V1822">
        <v>304.54000000000002</v>
      </c>
      <c r="W1822">
        <v>38.997999999999998</v>
      </c>
      <c r="X1822">
        <v>25.983000000000001</v>
      </c>
      <c r="Y1822" s="8">
        <f t="shared" si="552"/>
        <v>299.13299999999998</v>
      </c>
      <c r="Z1822">
        <v>51.505000000000003</v>
      </c>
      <c r="AB1822" s="25">
        <f t="shared" si="553"/>
        <v>9849.5499999999993</v>
      </c>
      <c r="AC1822" s="26">
        <f t="shared" si="550"/>
        <v>13017.825108561798</v>
      </c>
      <c r="AE1822" s="26">
        <f t="shared" si="556"/>
        <v>14074.233416122423</v>
      </c>
      <c r="AF1822" s="25">
        <f t="shared" si="554"/>
        <v>62256</v>
      </c>
      <c r="AG1822">
        <f t="shared" si="544"/>
        <v>4672.9192028430816</v>
      </c>
      <c r="AH1822" s="41">
        <f t="shared" si="557"/>
        <v>5.1950044557502399E-2</v>
      </c>
      <c r="AI1822" s="41">
        <f t="shared" si="558"/>
        <v>1.9208993625962325E-6</v>
      </c>
      <c r="AJ1822" s="41">
        <f t="shared" si="559"/>
        <v>1.9956337744802355E-10</v>
      </c>
      <c r="AK1822">
        <f t="shared" si="555"/>
        <v>1013.25</v>
      </c>
      <c r="AL1822">
        <v>273.14999999999998</v>
      </c>
      <c r="AM1822" s="27">
        <f t="shared" si="545"/>
        <v>305.06663613925446</v>
      </c>
      <c r="AN1822">
        <f t="shared" si="546"/>
        <v>0.99780046906181841</v>
      </c>
      <c r="AO1822" s="28">
        <f t="shared" si="547"/>
        <v>304.39563263485917</v>
      </c>
      <c r="AP1822" s="46">
        <f t="shared" si="548"/>
        <v>327.65377216467988</v>
      </c>
      <c r="AQ1822" s="28">
        <f t="shared" si="549"/>
        <v>0.15622783532012363</v>
      </c>
      <c r="AR1822" s="52">
        <v>303.04494166818671</v>
      </c>
      <c r="AS1822" s="52">
        <v>326.19987814383541</v>
      </c>
      <c r="AT1822" s="52">
        <v>1.6101218561645965</v>
      </c>
    </row>
    <row r="1823" spans="1:46" x14ac:dyDescent="0.3">
      <c r="A1823" s="1">
        <v>42836</v>
      </c>
      <c r="B1823" s="2">
        <v>0.94894675925925931</v>
      </c>
      <c r="C1823" s="4">
        <f t="shared" si="541"/>
        <v>42836.948946759258</v>
      </c>
      <c r="D1823" s="5" t="str">
        <f t="shared" si="542"/>
        <v>v</v>
      </c>
      <c r="E1823" s="6">
        <f t="shared" si="543"/>
        <v>26</v>
      </c>
      <c r="F1823">
        <v>2</v>
      </c>
      <c r="G1823">
        <v>8.4190000000000005</v>
      </c>
      <c r="H1823">
        <v>1111.82</v>
      </c>
      <c r="I1823">
        <v>1090.5999999999999</v>
      </c>
      <c r="J1823">
        <v>565.125</v>
      </c>
      <c r="K1823">
        <v>21.730854000000001</v>
      </c>
      <c r="L1823">
        <v>0</v>
      </c>
      <c r="M1823">
        <v>1</v>
      </c>
      <c r="N1823">
        <v>1</v>
      </c>
      <c r="O1823">
        <v>832990</v>
      </c>
      <c r="P1823">
        <v>20391</v>
      </c>
      <c r="Q1823">
        <v>15427</v>
      </c>
      <c r="R1823">
        <v>38.9</v>
      </c>
      <c r="S1823">
        <v>3849.83</v>
      </c>
      <c r="T1823">
        <v>351</v>
      </c>
      <c r="U1823">
        <v>327.74</v>
      </c>
      <c r="V1823">
        <v>304.49</v>
      </c>
      <c r="W1823">
        <v>38.997999999999998</v>
      </c>
      <c r="X1823">
        <v>26.016999999999999</v>
      </c>
      <c r="Y1823" s="8">
        <f t="shared" si="552"/>
        <v>299.16699999999997</v>
      </c>
      <c r="Z1823">
        <v>51.401000000000003</v>
      </c>
      <c r="AB1823" s="25">
        <f t="shared" si="553"/>
        <v>9849.5499999999993</v>
      </c>
      <c r="AC1823" s="26">
        <f t="shared" si="550"/>
        <v>13018.874314513516</v>
      </c>
      <c r="AE1823" s="26">
        <f t="shared" si="556"/>
        <v>14074.233416122423</v>
      </c>
      <c r="AF1823" s="25">
        <f t="shared" si="554"/>
        <v>62256</v>
      </c>
      <c r="AG1823">
        <f t="shared" si="544"/>
        <v>4668.2781425594458</v>
      </c>
      <c r="AH1823" s="41">
        <f t="shared" si="557"/>
        <v>5.1950059693447376E-2</v>
      </c>
      <c r="AI1823" s="41">
        <f t="shared" si="558"/>
        <v>1.920896679155104E-6</v>
      </c>
      <c r="AJ1823" s="41">
        <f t="shared" si="559"/>
        <v>1.9956373634079564E-10</v>
      </c>
      <c r="AK1823">
        <f t="shared" si="555"/>
        <v>1013.25</v>
      </c>
      <c r="AL1823">
        <v>273.14999999999998</v>
      </c>
      <c r="AM1823" s="27">
        <f t="shared" si="545"/>
        <v>304.68169186216113</v>
      </c>
      <c r="AN1823">
        <f t="shared" si="546"/>
        <v>0.99814724383767361</v>
      </c>
      <c r="AO1823" s="28">
        <f t="shared" si="547"/>
        <v>304.11719098001549</v>
      </c>
      <c r="AP1823" s="46">
        <f t="shared" si="548"/>
        <v>327.33304562823082</v>
      </c>
      <c r="AQ1823" s="28">
        <f t="shared" si="549"/>
        <v>0.40695437176918858</v>
      </c>
      <c r="AR1823" s="52">
        <v>302.76772566730068</v>
      </c>
      <c r="AS1823" s="52">
        <v>325.88056413793055</v>
      </c>
      <c r="AT1823" s="52">
        <v>1.8594358620694607</v>
      </c>
    </row>
    <row r="1824" spans="1:46" x14ac:dyDescent="0.3">
      <c r="A1824" s="1">
        <v>42836</v>
      </c>
      <c r="B1824" s="2">
        <v>0.94929398148148147</v>
      </c>
      <c r="C1824" s="4">
        <f t="shared" si="541"/>
        <v>42836.949293981481</v>
      </c>
      <c r="D1824" s="5" t="str">
        <f t="shared" si="542"/>
        <v>v</v>
      </c>
      <c r="E1824" s="6">
        <f t="shared" si="543"/>
        <v>26</v>
      </c>
      <c r="F1824">
        <v>2</v>
      </c>
      <c r="G1824">
        <v>8.3759999999999994</v>
      </c>
      <c r="H1824">
        <v>1111.8399999999999</v>
      </c>
      <c r="I1824">
        <v>1090.81</v>
      </c>
      <c r="J1824">
        <v>585.70000000000005</v>
      </c>
      <c r="K1824">
        <v>21.750487</v>
      </c>
      <c r="L1824">
        <v>0</v>
      </c>
      <c r="M1824">
        <v>1</v>
      </c>
      <c r="N1824">
        <v>1</v>
      </c>
      <c r="O1824">
        <v>833020</v>
      </c>
      <c r="P1824">
        <v>20389</v>
      </c>
      <c r="Q1824">
        <v>15427</v>
      </c>
      <c r="R1824">
        <v>38.9</v>
      </c>
      <c r="S1824">
        <v>3854.8</v>
      </c>
      <c r="T1824">
        <v>351</v>
      </c>
      <c r="U1824">
        <v>328.25</v>
      </c>
      <c r="V1824">
        <v>304.91000000000003</v>
      </c>
      <c r="W1824">
        <v>39.002000000000002</v>
      </c>
      <c r="X1824">
        <v>26.039000000000001</v>
      </c>
      <c r="Y1824" s="8">
        <f t="shared" si="552"/>
        <v>299.18899999999996</v>
      </c>
      <c r="Z1824">
        <v>51.328000000000003</v>
      </c>
      <c r="AB1824" s="25">
        <f t="shared" si="553"/>
        <v>9849.5499999999993</v>
      </c>
      <c r="AC1824" s="26">
        <f t="shared" si="550"/>
        <v>13017.597390937965</v>
      </c>
      <c r="AE1824" s="26">
        <f t="shared" si="556"/>
        <v>14074.233416122423</v>
      </c>
      <c r="AF1824" s="25">
        <f t="shared" si="554"/>
        <v>62256</v>
      </c>
      <c r="AG1824">
        <f t="shared" si="544"/>
        <v>4673.9264895613151</v>
      </c>
      <c r="AH1824" s="41">
        <f t="shared" si="557"/>
        <v>5.1950074829392345E-2</v>
      </c>
      <c r="AI1824" s="41">
        <f t="shared" si="558"/>
        <v>1.920893995713976E-6</v>
      </c>
      <c r="AJ1824" s="41">
        <f t="shared" si="559"/>
        <v>1.9956409523356773E-10</v>
      </c>
      <c r="AK1824">
        <f t="shared" si="555"/>
        <v>1013.25</v>
      </c>
      <c r="AL1824">
        <v>273.14999999999998</v>
      </c>
      <c r="AM1824" s="27">
        <f t="shared" si="545"/>
        <v>305.15031864310816</v>
      </c>
      <c r="AN1824">
        <f t="shared" si="546"/>
        <v>0.99820268892074671</v>
      </c>
      <c r="AO1824" s="28">
        <f t="shared" si="547"/>
        <v>304.60186859457326</v>
      </c>
      <c r="AP1824" s="46">
        <f t="shared" si="548"/>
        <v>327.91785273293505</v>
      </c>
      <c r="AQ1824" s="28">
        <f t="shared" si="549"/>
        <v>0.33214726706495412</v>
      </c>
      <c r="AR1824" s="52">
        <v>303.25015696135125</v>
      </c>
      <c r="AS1824" s="52">
        <v>326.46267329386779</v>
      </c>
      <c r="AT1824" s="52">
        <v>1.7873267061322053</v>
      </c>
    </row>
    <row r="1825" spans="1:46" x14ac:dyDescent="0.3">
      <c r="A1825" s="1">
        <v>42836</v>
      </c>
      <c r="B1825" s="2">
        <v>0.94964120370370375</v>
      </c>
      <c r="C1825" s="4">
        <f t="shared" si="541"/>
        <v>42836.949641203704</v>
      </c>
      <c r="D1825" s="5" t="str">
        <f t="shared" si="542"/>
        <v>v</v>
      </c>
      <c r="E1825" s="6">
        <f t="shared" si="543"/>
        <v>26</v>
      </c>
      <c r="F1825">
        <v>2</v>
      </c>
      <c r="G1825">
        <v>8.4629999999999992</v>
      </c>
      <c r="H1825">
        <v>1111.76</v>
      </c>
      <c r="I1825">
        <v>1090.57</v>
      </c>
      <c r="J1825">
        <v>597.63699999999994</v>
      </c>
      <c r="K1825">
        <v>21.709258999999999</v>
      </c>
      <c r="L1825">
        <v>0</v>
      </c>
      <c r="M1825">
        <v>0</v>
      </c>
      <c r="N1825">
        <v>1</v>
      </c>
      <c r="O1825">
        <v>833050</v>
      </c>
      <c r="P1825">
        <v>20388</v>
      </c>
      <c r="Q1825">
        <v>15427</v>
      </c>
      <c r="R1825">
        <v>38.9</v>
      </c>
      <c r="S1825">
        <v>3856.8</v>
      </c>
      <c r="T1825">
        <v>351</v>
      </c>
      <c r="U1825">
        <v>328.41</v>
      </c>
      <c r="V1825">
        <v>305.12</v>
      </c>
      <c r="W1825">
        <v>38.996000000000002</v>
      </c>
      <c r="X1825">
        <v>26.073</v>
      </c>
      <c r="Y1825" s="8">
        <f t="shared" si="552"/>
        <v>299.22299999999996</v>
      </c>
      <c r="Z1825">
        <v>51.262</v>
      </c>
      <c r="AB1825" s="25">
        <f t="shared" si="553"/>
        <v>9849.5499999999993</v>
      </c>
      <c r="AC1825" s="26">
        <f t="shared" si="550"/>
        <v>13016.958929150191</v>
      </c>
      <c r="AE1825" s="26">
        <f t="shared" si="556"/>
        <v>14074.233416122423</v>
      </c>
      <c r="AF1825" s="25">
        <f t="shared" si="554"/>
        <v>62256</v>
      </c>
      <c r="AG1825">
        <f t="shared" si="544"/>
        <v>4676.750663062242</v>
      </c>
      <c r="AH1825" s="41">
        <f t="shared" si="557"/>
        <v>5.1950089965337322E-2</v>
      </c>
      <c r="AI1825" s="41">
        <f t="shared" si="558"/>
        <v>1.9208913122728479E-6</v>
      </c>
      <c r="AJ1825" s="41">
        <f t="shared" si="559"/>
        <v>1.9956445412633982E-10</v>
      </c>
      <c r="AK1825">
        <f t="shared" si="555"/>
        <v>1013.25</v>
      </c>
      <c r="AL1825">
        <v>273.14999999999998</v>
      </c>
      <c r="AM1825" s="27">
        <f t="shared" si="545"/>
        <v>305.38476939942763</v>
      </c>
      <c r="AN1825">
        <f t="shared" si="546"/>
        <v>0.99838796202325919</v>
      </c>
      <c r="AO1825" s="28">
        <f t="shared" si="547"/>
        <v>304.89247755363749</v>
      </c>
      <c r="AP1825" s="46">
        <f t="shared" si="548"/>
        <v>328.15848926293648</v>
      </c>
      <c r="AQ1825" s="28">
        <f t="shared" si="549"/>
        <v>0.25151073706354055</v>
      </c>
      <c r="AR1825" s="52">
        <v>303.53940317354073</v>
      </c>
      <c r="AS1825" s="52">
        <v>326.70216325582857</v>
      </c>
      <c r="AT1825" s="52">
        <v>1.707836744171459</v>
      </c>
    </row>
    <row r="1826" spans="1:46" x14ac:dyDescent="0.3">
      <c r="A1826" s="1">
        <v>42836</v>
      </c>
      <c r="B1826" s="2">
        <v>0.94998842592592592</v>
      </c>
      <c r="C1826" s="4">
        <f t="shared" si="541"/>
        <v>42836.949988425928</v>
      </c>
      <c r="D1826" s="5" t="str">
        <f t="shared" si="542"/>
        <v>v</v>
      </c>
      <c r="E1826" s="6">
        <f t="shared" si="543"/>
        <v>26</v>
      </c>
      <c r="F1826">
        <v>2</v>
      </c>
      <c r="G1826">
        <v>8.4329999999999998</v>
      </c>
      <c r="H1826">
        <v>1111.58</v>
      </c>
      <c r="I1826">
        <v>1090.54</v>
      </c>
      <c r="J1826">
        <v>594.96199999999999</v>
      </c>
      <c r="K1826">
        <v>21.72045</v>
      </c>
      <c r="L1826">
        <v>0</v>
      </c>
      <c r="M1826">
        <v>0</v>
      </c>
      <c r="N1826">
        <v>1</v>
      </c>
      <c r="O1826">
        <v>833080</v>
      </c>
      <c r="P1826">
        <v>20389</v>
      </c>
      <c r="Q1826">
        <v>15426</v>
      </c>
      <c r="R1826">
        <v>38.9</v>
      </c>
      <c r="S1826">
        <v>3851.02</v>
      </c>
      <c r="T1826">
        <v>351</v>
      </c>
      <c r="U1826">
        <v>327.99</v>
      </c>
      <c r="V1826">
        <v>304.75</v>
      </c>
      <c r="W1826">
        <v>39.002000000000002</v>
      </c>
      <c r="X1826">
        <v>26.106000000000002</v>
      </c>
      <c r="Y1826" s="8">
        <f t="shared" si="552"/>
        <v>299.25599999999997</v>
      </c>
      <c r="Z1826">
        <v>51.194000000000003</v>
      </c>
      <c r="AB1826" s="25">
        <f t="shared" si="553"/>
        <v>9849.5499999999993</v>
      </c>
      <c r="AC1826" s="26">
        <f t="shared" si="550"/>
        <v>13018.441264747828</v>
      </c>
      <c r="AE1826" s="26">
        <f t="shared" si="556"/>
        <v>14074.233416122423</v>
      </c>
      <c r="AF1826" s="25">
        <f t="shared" si="554"/>
        <v>62256</v>
      </c>
      <c r="AG1826">
        <f t="shared" si="544"/>
        <v>4670.1936959978157</v>
      </c>
      <c r="AH1826" s="41">
        <f t="shared" si="557"/>
        <v>5.1950105101282291E-2</v>
      </c>
      <c r="AI1826" s="41">
        <f t="shared" si="558"/>
        <v>1.9208886288317198E-6</v>
      </c>
      <c r="AJ1826" s="41">
        <f t="shared" si="559"/>
        <v>1.9956481301911189E-10</v>
      </c>
      <c r="AK1826">
        <f t="shared" si="555"/>
        <v>1013.25</v>
      </c>
      <c r="AL1826">
        <v>273.14999999999998</v>
      </c>
      <c r="AM1826" s="27">
        <f t="shared" si="545"/>
        <v>304.84071559341226</v>
      </c>
      <c r="AN1826">
        <f t="shared" si="546"/>
        <v>0.99865975833321918</v>
      </c>
      <c r="AO1826" s="28">
        <f t="shared" si="547"/>
        <v>304.43215536464271</v>
      </c>
      <c r="AP1826" s="46">
        <f t="shared" si="548"/>
        <v>327.65402685552175</v>
      </c>
      <c r="AQ1826" s="28">
        <f t="shared" si="549"/>
        <v>0.33597314447825966</v>
      </c>
      <c r="AR1826" s="52">
        <v>303.08113145235762</v>
      </c>
      <c r="AS1826" s="52">
        <v>326.19994778589097</v>
      </c>
      <c r="AT1826" s="52">
        <v>1.7900522141090391</v>
      </c>
    </row>
    <row r="1827" spans="1:46" x14ac:dyDescent="0.3">
      <c r="A1827" s="1">
        <v>42836</v>
      </c>
      <c r="B1827" s="2">
        <v>0.95033564814814808</v>
      </c>
      <c r="C1827" s="4">
        <f t="shared" si="541"/>
        <v>42836.950335648151</v>
      </c>
      <c r="D1827" s="5" t="str">
        <f t="shared" si="542"/>
        <v>v</v>
      </c>
      <c r="E1827" s="6">
        <f t="shared" si="543"/>
        <v>26</v>
      </c>
      <c r="F1827">
        <v>2</v>
      </c>
      <c r="G1827">
        <v>8.3949999999999996</v>
      </c>
      <c r="H1827">
        <v>1111.49</v>
      </c>
      <c r="I1827">
        <v>1090.5</v>
      </c>
      <c r="J1827">
        <v>599.22500000000002</v>
      </c>
      <c r="K1827">
        <v>21.718584</v>
      </c>
      <c r="L1827">
        <v>0</v>
      </c>
      <c r="M1827">
        <v>0</v>
      </c>
      <c r="N1827">
        <v>1</v>
      </c>
      <c r="O1827">
        <v>833110</v>
      </c>
      <c r="P1827">
        <v>20388</v>
      </c>
      <c r="Q1827">
        <v>15426</v>
      </c>
      <c r="R1827">
        <v>38.9</v>
      </c>
      <c r="S1827">
        <v>3853.03</v>
      </c>
      <c r="T1827">
        <v>351</v>
      </c>
      <c r="U1827">
        <v>328.2</v>
      </c>
      <c r="V1827">
        <v>304.95</v>
      </c>
      <c r="W1827">
        <v>38.996000000000002</v>
      </c>
      <c r="X1827">
        <v>26.125</v>
      </c>
      <c r="Y1827" s="8">
        <f t="shared" si="552"/>
        <v>299.27499999999998</v>
      </c>
      <c r="Z1827">
        <v>51.125999999999998</v>
      </c>
      <c r="AB1827" s="25">
        <f t="shared" si="553"/>
        <v>9849.5499999999993</v>
      </c>
      <c r="AC1827" s="26">
        <f t="shared" si="550"/>
        <v>13017.802761571373</v>
      </c>
      <c r="AE1827" s="26">
        <f t="shared" si="556"/>
        <v>14074.233416122423</v>
      </c>
      <c r="AF1827" s="25">
        <f t="shared" si="554"/>
        <v>62256</v>
      </c>
      <c r="AG1827">
        <f t="shared" si="544"/>
        <v>4673.0180525775422</v>
      </c>
      <c r="AH1827" s="41">
        <f t="shared" si="557"/>
        <v>5.1950120237227268E-2</v>
      </c>
      <c r="AI1827" s="41">
        <f t="shared" si="558"/>
        <v>1.9208859453905917E-6</v>
      </c>
      <c r="AJ1827" s="41">
        <f t="shared" si="559"/>
        <v>1.9956517191188398E-10</v>
      </c>
      <c r="AK1827">
        <f t="shared" si="555"/>
        <v>1013.25</v>
      </c>
      <c r="AL1827">
        <v>273.14999999999998</v>
      </c>
      <c r="AM1827" s="27">
        <f t="shared" si="545"/>
        <v>305.0750820738009</v>
      </c>
      <c r="AN1827">
        <f t="shared" si="546"/>
        <v>0.99880403303066734</v>
      </c>
      <c r="AO1827" s="28">
        <f t="shared" si="547"/>
        <v>304.7102223524742</v>
      </c>
      <c r="AP1827" s="46">
        <f t="shared" si="548"/>
        <v>327.94127557401737</v>
      </c>
      <c r="AQ1827" s="28">
        <f t="shared" si="549"/>
        <v>0.25872442598262069</v>
      </c>
      <c r="AR1827" s="52">
        <v>303.3578922149581</v>
      </c>
      <c r="AS1827" s="52">
        <v>326.4858440270533</v>
      </c>
      <c r="AT1827" s="52">
        <v>1.7141559729466849</v>
      </c>
    </row>
    <row r="1828" spans="1:46" x14ac:dyDescent="0.3">
      <c r="A1828" s="1">
        <v>42836</v>
      </c>
      <c r="B1828" s="2">
        <v>0.95068287037037036</v>
      </c>
      <c r="C1828" s="4">
        <f t="shared" si="541"/>
        <v>42836.950682870367</v>
      </c>
      <c r="D1828" s="5" t="str">
        <f t="shared" si="542"/>
        <v>v</v>
      </c>
      <c r="E1828" s="6">
        <f t="shared" si="543"/>
        <v>26</v>
      </c>
      <c r="F1828">
        <v>2</v>
      </c>
      <c r="G1828">
        <v>8.4589999999999996</v>
      </c>
      <c r="H1828">
        <v>1111.42</v>
      </c>
      <c r="I1828">
        <v>1090.45</v>
      </c>
      <c r="J1828">
        <v>590.38699999999994</v>
      </c>
      <c r="K1828">
        <v>21.720057000000001</v>
      </c>
      <c r="L1828">
        <v>0</v>
      </c>
      <c r="M1828">
        <v>0</v>
      </c>
      <c r="N1828">
        <v>1</v>
      </c>
      <c r="O1828">
        <v>833140</v>
      </c>
      <c r="P1828">
        <v>20387</v>
      </c>
      <c r="Q1828">
        <v>15426</v>
      </c>
      <c r="R1828">
        <v>38.9</v>
      </c>
      <c r="S1828">
        <v>3857.88</v>
      </c>
      <c r="T1828">
        <v>352</v>
      </c>
      <c r="U1828">
        <v>328.65</v>
      </c>
      <c r="V1828">
        <v>305.38</v>
      </c>
      <c r="W1828">
        <v>38.997</v>
      </c>
      <c r="X1828">
        <v>26.145</v>
      </c>
      <c r="Y1828" s="8">
        <f t="shared" si="552"/>
        <v>299.29499999999996</v>
      </c>
      <c r="Z1828">
        <v>51.055999999999997</v>
      </c>
      <c r="AB1828" s="25">
        <f t="shared" si="553"/>
        <v>9849.5499999999993</v>
      </c>
      <c r="AC1828" s="26">
        <f t="shared" si="550"/>
        <v>13017.164258394916</v>
      </c>
      <c r="AE1828" s="26">
        <f t="shared" si="556"/>
        <v>14074.233416122423</v>
      </c>
      <c r="AF1828" s="25">
        <f t="shared" si="554"/>
        <v>62256</v>
      </c>
      <c r="AG1828">
        <f t="shared" si="544"/>
        <v>4675.8424091572751</v>
      </c>
      <c r="AH1828" s="41">
        <f t="shared" si="557"/>
        <v>5.1950135373172238E-2</v>
      </c>
      <c r="AI1828" s="41">
        <f t="shared" si="558"/>
        <v>1.9208832619494632E-6</v>
      </c>
      <c r="AJ1828" s="41">
        <f t="shared" si="559"/>
        <v>1.9956553080465608E-10</v>
      </c>
      <c r="AK1828">
        <f t="shared" si="555"/>
        <v>1013.25</v>
      </c>
      <c r="AL1828">
        <v>273.14999999999998</v>
      </c>
      <c r="AM1828" s="27">
        <f t="shared" si="545"/>
        <v>305.30952391129665</v>
      </c>
      <c r="AN1828">
        <f t="shared" si="546"/>
        <v>0.99893369264431775</v>
      </c>
      <c r="AO1828" s="28">
        <f t="shared" si="547"/>
        <v>304.98397012019018</v>
      </c>
      <c r="AP1828" s="46">
        <f t="shared" si="548"/>
        <v>328.2208440341094</v>
      </c>
      <c r="AQ1828" s="28">
        <f t="shared" si="549"/>
        <v>0.42915596589057259</v>
      </c>
      <c r="AR1828" s="52">
        <v>303.63035212512989</v>
      </c>
      <c r="AS1828" s="52">
        <v>326.76409323942551</v>
      </c>
      <c r="AT1828" s="52">
        <v>1.8859067605744713</v>
      </c>
    </row>
    <row r="1829" spans="1:46" x14ac:dyDescent="0.3">
      <c r="A1829" s="1">
        <v>42836</v>
      </c>
      <c r="B1829" s="2">
        <v>0.95103009259259252</v>
      </c>
      <c r="C1829" s="4">
        <f t="shared" si="541"/>
        <v>42836.95103009259</v>
      </c>
      <c r="D1829" s="5" t="str">
        <f t="shared" si="542"/>
        <v>v</v>
      </c>
      <c r="E1829" s="6">
        <f t="shared" si="543"/>
        <v>26</v>
      </c>
      <c r="F1829">
        <v>2</v>
      </c>
      <c r="G1829">
        <v>8.4260000000000002</v>
      </c>
      <c r="H1829">
        <v>1111.3</v>
      </c>
      <c r="I1829">
        <v>1090.2</v>
      </c>
      <c r="J1829">
        <v>592.02499999999998</v>
      </c>
      <c r="K1829">
        <v>21.730953</v>
      </c>
      <c r="L1829">
        <v>0</v>
      </c>
      <c r="M1829">
        <v>0</v>
      </c>
      <c r="N1829">
        <v>1</v>
      </c>
      <c r="O1829">
        <v>833170</v>
      </c>
      <c r="P1829">
        <v>20386</v>
      </c>
      <c r="Q1829">
        <v>15425</v>
      </c>
      <c r="R1829">
        <v>38.9</v>
      </c>
      <c r="S1829">
        <v>3857.15</v>
      </c>
      <c r="T1829">
        <v>352</v>
      </c>
      <c r="U1829">
        <v>328.57</v>
      </c>
      <c r="V1829">
        <v>305.38</v>
      </c>
      <c r="W1829">
        <v>39.002000000000002</v>
      </c>
      <c r="X1829">
        <v>26.164999999999999</v>
      </c>
      <c r="Y1829" s="8">
        <f t="shared" si="552"/>
        <v>299.315</v>
      </c>
      <c r="Z1829">
        <v>51.000999999999998</v>
      </c>
      <c r="AB1829" s="25">
        <f t="shared" si="553"/>
        <v>9849.5499999999993</v>
      </c>
      <c r="AC1829" s="26">
        <f t="shared" si="550"/>
        <v>13017.369614262561</v>
      </c>
      <c r="AE1829" s="26">
        <f t="shared" si="556"/>
        <v>14074.233416122423</v>
      </c>
      <c r="AF1829" s="25">
        <f t="shared" si="554"/>
        <v>62256</v>
      </c>
      <c r="AG1829">
        <f t="shared" si="544"/>
        <v>4674.9340374884096</v>
      </c>
      <c r="AH1829" s="41">
        <f t="shared" si="557"/>
        <v>5.1950150509117214E-2</v>
      </c>
      <c r="AI1829" s="41">
        <f t="shared" si="558"/>
        <v>1.9208805785083351E-6</v>
      </c>
      <c r="AJ1829" s="41">
        <f t="shared" si="559"/>
        <v>1.9956588969742817E-10</v>
      </c>
      <c r="AK1829">
        <f t="shared" si="555"/>
        <v>1013.25</v>
      </c>
      <c r="AL1829">
        <v>273.14999999999998</v>
      </c>
      <c r="AM1829" s="27">
        <f t="shared" si="545"/>
        <v>305.23417880065392</v>
      </c>
      <c r="AN1829">
        <f t="shared" si="546"/>
        <v>0.99910831880161932</v>
      </c>
      <c r="AO1829" s="28">
        <f t="shared" si="547"/>
        <v>304.96200722231418</v>
      </c>
      <c r="AP1829" s="46">
        <f t="shared" si="548"/>
        <v>328.12196424748771</v>
      </c>
      <c r="AQ1829" s="28">
        <f t="shared" si="549"/>
        <v>0.44803575251228267</v>
      </c>
      <c r="AR1829" s="52">
        <v>303.60844610971691</v>
      </c>
      <c r="AS1829" s="52">
        <v>326.66560863440748</v>
      </c>
      <c r="AT1829" s="52">
        <v>1.9043913655925166</v>
      </c>
    </row>
    <row r="1830" spans="1:46" x14ac:dyDescent="0.3">
      <c r="A1830" s="1">
        <v>42836</v>
      </c>
      <c r="B1830" s="2">
        <v>0.95137731481481491</v>
      </c>
      <c r="C1830" s="4">
        <f t="shared" si="541"/>
        <v>42836.951377314814</v>
      </c>
      <c r="D1830" s="5" t="str">
        <f t="shared" si="542"/>
        <v>v</v>
      </c>
      <c r="E1830" s="6">
        <f t="shared" si="543"/>
        <v>26</v>
      </c>
      <c r="F1830">
        <v>2</v>
      </c>
      <c r="G1830">
        <v>8.4700000000000006</v>
      </c>
      <c r="H1830">
        <v>1111.17</v>
      </c>
      <c r="I1830">
        <v>1090.02</v>
      </c>
      <c r="J1830">
        <v>595.91200000000003</v>
      </c>
      <c r="K1830">
        <v>21.720057000000001</v>
      </c>
      <c r="L1830">
        <v>0</v>
      </c>
      <c r="M1830">
        <v>0</v>
      </c>
      <c r="N1830">
        <v>1</v>
      </c>
      <c r="O1830">
        <v>833200</v>
      </c>
      <c r="P1830">
        <v>20387</v>
      </c>
      <c r="Q1830">
        <v>15426</v>
      </c>
      <c r="R1830">
        <v>38.9</v>
      </c>
      <c r="S1830">
        <v>3856.37</v>
      </c>
      <c r="T1830">
        <v>352</v>
      </c>
      <c r="U1830">
        <v>328.51</v>
      </c>
      <c r="V1830">
        <v>305.37</v>
      </c>
      <c r="W1830">
        <v>38.994999999999997</v>
      </c>
      <c r="X1830">
        <v>26.186</v>
      </c>
      <c r="Y1830" s="8">
        <f t="shared" si="552"/>
        <v>299.33599999999996</v>
      </c>
      <c r="Z1830">
        <v>50.936999999999998</v>
      </c>
      <c r="AB1830" s="25">
        <f t="shared" si="553"/>
        <v>9849.5499999999993</v>
      </c>
      <c r="AC1830" s="26">
        <f t="shared" si="550"/>
        <v>13017.164258394916</v>
      </c>
      <c r="AE1830" s="26">
        <f t="shared" si="556"/>
        <v>14074.233416122423</v>
      </c>
      <c r="AF1830" s="25">
        <f t="shared" si="554"/>
        <v>62256</v>
      </c>
      <c r="AG1830">
        <f t="shared" si="544"/>
        <v>4675.8424091572751</v>
      </c>
      <c r="AH1830" s="41">
        <f t="shared" si="557"/>
        <v>5.1950165645062184E-2</v>
      </c>
      <c r="AI1830" s="41">
        <f t="shared" si="558"/>
        <v>1.9208778950672071E-6</v>
      </c>
      <c r="AJ1830" s="41">
        <f t="shared" si="559"/>
        <v>1.9956624859020026E-10</v>
      </c>
      <c r="AK1830">
        <f t="shared" si="555"/>
        <v>1013.25</v>
      </c>
      <c r="AL1830">
        <v>273.14999999999998</v>
      </c>
      <c r="AM1830" s="27">
        <f t="shared" si="545"/>
        <v>305.3096214984663</v>
      </c>
      <c r="AN1830">
        <f t="shared" si="546"/>
        <v>0.99929531411935646</v>
      </c>
      <c r="AO1830" s="28">
        <f t="shared" si="547"/>
        <v>305.09447411897173</v>
      </c>
      <c r="AP1830" s="46">
        <f t="shared" si="548"/>
        <v>328.21029230610566</v>
      </c>
      <c r="AQ1830" s="28">
        <f t="shared" si="549"/>
        <v>0.29970769389433372</v>
      </c>
      <c r="AR1830" s="52">
        <v>303.74026858566225</v>
      </c>
      <c r="AS1830" s="52">
        <v>326.75348390204152</v>
      </c>
      <c r="AT1830" s="52">
        <v>1.7565160979584675</v>
      </c>
    </row>
    <row r="1831" spans="1:46" x14ac:dyDescent="0.3">
      <c r="A1831" s="1">
        <v>42836</v>
      </c>
      <c r="B1831" s="2">
        <v>0.95172453703703708</v>
      </c>
      <c r="C1831" s="4">
        <f t="shared" si="541"/>
        <v>42836.951724537037</v>
      </c>
      <c r="D1831" s="5" t="str">
        <f t="shared" si="542"/>
        <v>v</v>
      </c>
      <c r="E1831" s="6">
        <f t="shared" si="543"/>
        <v>26</v>
      </c>
      <c r="F1831">
        <v>2</v>
      </c>
      <c r="G1831">
        <v>8.4009999999999998</v>
      </c>
      <c r="H1831">
        <v>1111.07</v>
      </c>
      <c r="I1831">
        <v>1090.1600000000001</v>
      </c>
      <c r="J1831">
        <v>598.22500000000002</v>
      </c>
      <c r="K1831">
        <v>21.718094000000001</v>
      </c>
      <c r="L1831">
        <v>0</v>
      </c>
      <c r="M1831">
        <v>0</v>
      </c>
      <c r="N1831">
        <v>1</v>
      </c>
      <c r="O1831">
        <v>833230</v>
      </c>
      <c r="P1831">
        <v>20387</v>
      </c>
      <c r="Q1831">
        <v>15426</v>
      </c>
      <c r="R1831">
        <v>38.9</v>
      </c>
      <c r="S1831">
        <v>3855.24</v>
      </c>
      <c r="T1831">
        <v>352</v>
      </c>
      <c r="U1831">
        <v>328.5</v>
      </c>
      <c r="V1831">
        <v>305.32</v>
      </c>
      <c r="W1831">
        <v>38.996000000000002</v>
      </c>
      <c r="X1831">
        <v>26.198</v>
      </c>
      <c r="Y1831" s="8">
        <f t="shared" si="552"/>
        <v>299.34799999999996</v>
      </c>
      <c r="Z1831">
        <v>50.890999999999998</v>
      </c>
      <c r="AB1831" s="25">
        <f t="shared" si="553"/>
        <v>9849.5499999999993</v>
      </c>
      <c r="AC1831" s="26">
        <f t="shared" si="550"/>
        <v>13017.164258394916</v>
      </c>
      <c r="AE1831" s="26">
        <f t="shared" si="556"/>
        <v>14074.233416122423</v>
      </c>
      <c r="AF1831" s="25">
        <f t="shared" si="554"/>
        <v>62256</v>
      </c>
      <c r="AG1831">
        <f t="shared" si="544"/>
        <v>4675.8424091572751</v>
      </c>
      <c r="AH1831" s="41">
        <f t="shared" si="557"/>
        <v>5.195018078100716E-2</v>
      </c>
      <c r="AI1831" s="41">
        <f t="shared" si="558"/>
        <v>1.920875211626079E-6</v>
      </c>
      <c r="AJ1831" s="41">
        <f t="shared" si="559"/>
        <v>1.9956660748297236E-10</v>
      </c>
      <c r="AK1831">
        <f t="shared" si="555"/>
        <v>1013.25</v>
      </c>
      <c r="AL1831">
        <v>273.14999999999998</v>
      </c>
      <c r="AM1831" s="27">
        <f t="shared" si="545"/>
        <v>305.30967029205112</v>
      </c>
      <c r="AN1831">
        <f t="shared" si="546"/>
        <v>0.99942531811074042</v>
      </c>
      <c r="AO1831" s="28">
        <f t="shared" si="547"/>
        <v>305.13421435391848</v>
      </c>
      <c r="AP1831" s="46">
        <f t="shared" si="548"/>
        <v>328.29520367142146</v>
      </c>
      <c r="AQ1831" s="28">
        <f t="shared" si="549"/>
        <v>0.20479632857853858</v>
      </c>
      <c r="AR1831" s="52">
        <v>303.77978387879159</v>
      </c>
      <c r="AS1831" s="52">
        <v>326.83796614192295</v>
      </c>
      <c r="AT1831" s="52">
        <v>1.6620338580770522</v>
      </c>
    </row>
    <row r="1832" spans="1:46" x14ac:dyDescent="0.3">
      <c r="A1832" s="1">
        <v>42836</v>
      </c>
      <c r="B1832" s="2">
        <v>0.95207175925925924</v>
      </c>
      <c r="C1832" s="4">
        <f t="shared" si="541"/>
        <v>42836.95207175926</v>
      </c>
      <c r="D1832" s="5" t="str">
        <f t="shared" si="542"/>
        <v>v</v>
      </c>
      <c r="E1832" s="6">
        <f t="shared" si="543"/>
        <v>26</v>
      </c>
      <c r="F1832">
        <v>2</v>
      </c>
      <c r="G1832">
        <v>8.5350000000000001</v>
      </c>
      <c r="H1832">
        <v>1110.98</v>
      </c>
      <c r="I1832">
        <v>1089.92</v>
      </c>
      <c r="J1832">
        <v>596.54999999999995</v>
      </c>
      <c r="K1832">
        <v>21.712399999999999</v>
      </c>
      <c r="L1832">
        <v>0</v>
      </c>
      <c r="M1832">
        <v>0</v>
      </c>
      <c r="N1832">
        <v>1</v>
      </c>
      <c r="O1832">
        <v>833260</v>
      </c>
      <c r="P1832">
        <v>20387</v>
      </c>
      <c r="Q1832">
        <v>15425</v>
      </c>
      <c r="R1832">
        <v>38.9</v>
      </c>
      <c r="S1832">
        <v>3852.2</v>
      </c>
      <c r="T1832">
        <v>351</v>
      </c>
      <c r="U1832">
        <v>328.21</v>
      </c>
      <c r="V1832">
        <v>305.12</v>
      </c>
      <c r="W1832">
        <v>39.000999999999998</v>
      </c>
      <c r="X1832">
        <v>26.213000000000001</v>
      </c>
      <c r="Y1832" s="8">
        <f t="shared" si="552"/>
        <v>299.363</v>
      </c>
      <c r="Z1832">
        <v>50.838000000000001</v>
      </c>
      <c r="AB1832" s="25">
        <f t="shared" si="553"/>
        <v>9849.5499999999993</v>
      </c>
      <c r="AC1832" s="26">
        <f t="shared" si="550"/>
        <v>13018.008158833061</v>
      </c>
      <c r="AE1832" s="26">
        <f t="shared" si="556"/>
        <v>14074.233416122423</v>
      </c>
      <c r="AF1832" s="25">
        <f t="shared" si="554"/>
        <v>62256</v>
      </c>
      <c r="AG1832">
        <f t="shared" si="544"/>
        <v>4672.1094978061637</v>
      </c>
      <c r="AH1832" s="41">
        <f t="shared" si="557"/>
        <v>5.195019591695213E-2</v>
      </c>
      <c r="AI1832" s="41">
        <f t="shared" si="558"/>
        <v>1.9208725281849509E-6</v>
      </c>
      <c r="AJ1832" s="41">
        <f t="shared" si="559"/>
        <v>1.9956696637574445E-10</v>
      </c>
      <c r="AK1832">
        <f t="shared" si="555"/>
        <v>1013.25</v>
      </c>
      <c r="AL1832">
        <v>273.14999999999998</v>
      </c>
      <c r="AM1832" s="27">
        <f t="shared" si="545"/>
        <v>304.99994093189855</v>
      </c>
      <c r="AN1832">
        <f t="shared" si="546"/>
        <v>0.99955636527878011</v>
      </c>
      <c r="AO1832" s="28">
        <f t="shared" si="547"/>
        <v>304.86463236813114</v>
      </c>
      <c r="AP1832" s="46">
        <f t="shared" si="548"/>
        <v>327.93294854248558</v>
      </c>
      <c r="AQ1832" s="28">
        <f t="shared" si="549"/>
        <v>0.27705145751440341</v>
      </c>
      <c r="AR1832" s="52">
        <v>303.51138212950252</v>
      </c>
      <c r="AS1832" s="52">
        <v>326.47730136746844</v>
      </c>
      <c r="AT1832" s="52">
        <v>1.7326986325315374</v>
      </c>
    </row>
    <row r="1833" spans="1:46" x14ac:dyDescent="0.3">
      <c r="A1833" s="1">
        <v>42836</v>
      </c>
      <c r="B1833" s="2">
        <v>0.95241898148148152</v>
      </c>
      <c r="C1833" s="4">
        <f t="shared" si="541"/>
        <v>42836.952418981484</v>
      </c>
      <c r="D1833" s="5" t="str">
        <f t="shared" si="542"/>
        <v>v</v>
      </c>
      <c r="E1833" s="6">
        <f t="shared" si="543"/>
        <v>26</v>
      </c>
      <c r="F1833">
        <v>2</v>
      </c>
      <c r="G1833">
        <v>8.4459999999999997</v>
      </c>
      <c r="H1833">
        <v>1110.8699999999999</v>
      </c>
      <c r="I1833">
        <v>1089.81</v>
      </c>
      <c r="J1833">
        <v>589.42499999999995</v>
      </c>
      <c r="K1833">
        <v>21.718485999999999</v>
      </c>
      <c r="L1833">
        <v>0</v>
      </c>
      <c r="M1833">
        <v>0</v>
      </c>
      <c r="N1833">
        <v>1</v>
      </c>
      <c r="O1833">
        <v>833290</v>
      </c>
      <c r="P1833">
        <v>20386</v>
      </c>
      <c r="Q1833">
        <v>15426</v>
      </c>
      <c r="R1833">
        <v>38.979999999999997</v>
      </c>
      <c r="S1833">
        <v>3859.6</v>
      </c>
      <c r="T1833">
        <v>352</v>
      </c>
      <c r="U1833">
        <v>328.87</v>
      </c>
      <c r="V1833">
        <v>305.76</v>
      </c>
      <c r="W1833">
        <v>38.997999999999998</v>
      </c>
      <c r="X1833">
        <v>26.231999999999999</v>
      </c>
      <c r="Y1833" s="8">
        <f t="shared" si="552"/>
        <v>299.38199999999995</v>
      </c>
      <c r="Z1833">
        <v>50.816000000000003</v>
      </c>
      <c r="AB1833" s="25">
        <f t="shared" si="553"/>
        <v>9849.5499999999993</v>
      </c>
      <c r="AC1833" s="26">
        <f t="shared" si="550"/>
        <v>13016.525755218461</v>
      </c>
      <c r="AE1833" s="26">
        <f t="shared" si="556"/>
        <v>14074.233416122423</v>
      </c>
      <c r="AF1833" s="25">
        <f t="shared" si="554"/>
        <v>62256</v>
      </c>
      <c r="AG1833">
        <f t="shared" si="544"/>
        <v>4678.6667657369935</v>
      </c>
      <c r="AH1833" s="41">
        <f t="shared" si="557"/>
        <v>5.1950211052897106E-2</v>
      </c>
      <c r="AI1833" s="41">
        <f t="shared" si="558"/>
        <v>1.9208698447438224E-6</v>
      </c>
      <c r="AJ1833" s="41">
        <f t="shared" si="559"/>
        <v>1.9956732526851654E-10</v>
      </c>
      <c r="AK1833">
        <f t="shared" si="555"/>
        <v>1013.25</v>
      </c>
      <c r="AL1833">
        <v>273.14999999999998</v>
      </c>
      <c r="AM1833" s="27">
        <f t="shared" si="545"/>
        <v>305.54423646083444</v>
      </c>
      <c r="AN1833">
        <f t="shared" si="546"/>
        <v>0.99971878905959832</v>
      </c>
      <c r="AO1833" s="28">
        <f t="shared" si="547"/>
        <v>305.458314078765</v>
      </c>
      <c r="AP1833" s="46">
        <f t="shared" si="548"/>
        <v>328.53839157777338</v>
      </c>
      <c r="AQ1833" s="28">
        <f t="shared" si="549"/>
        <v>0.33160842222662268</v>
      </c>
      <c r="AR1833" s="52">
        <v>304.10232265855325</v>
      </c>
      <c r="AS1833" s="52">
        <v>327.07994301161403</v>
      </c>
      <c r="AT1833" s="52">
        <v>1.7900569883859703</v>
      </c>
    </row>
    <row r="1834" spans="1:46" x14ac:dyDescent="0.3">
      <c r="A1834" s="1">
        <v>42836</v>
      </c>
      <c r="B1834" s="2">
        <v>0.95276620370370368</v>
      </c>
      <c r="C1834" s="4">
        <f t="shared" si="541"/>
        <v>42836.952766203707</v>
      </c>
      <c r="D1834" s="5" t="str">
        <f t="shared" si="542"/>
        <v>v</v>
      </c>
      <c r="E1834" s="6">
        <f t="shared" si="543"/>
        <v>26</v>
      </c>
      <c r="F1834">
        <v>2</v>
      </c>
      <c r="G1834">
        <v>8.5180000000000007</v>
      </c>
      <c r="H1834">
        <v>1110.76</v>
      </c>
      <c r="I1834">
        <v>1089.76</v>
      </c>
      <c r="J1834">
        <v>595.20000000000005</v>
      </c>
      <c r="K1834">
        <v>21.721136999999999</v>
      </c>
      <c r="L1834">
        <v>0</v>
      </c>
      <c r="M1834">
        <v>0</v>
      </c>
      <c r="N1834">
        <v>1</v>
      </c>
      <c r="O1834">
        <v>833320</v>
      </c>
      <c r="P1834">
        <v>20386</v>
      </c>
      <c r="Q1834">
        <v>15424</v>
      </c>
      <c r="R1834">
        <v>39</v>
      </c>
      <c r="S1834">
        <v>3851.7</v>
      </c>
      <c r="T1834">
        <v>351</v>
      </c>
      <c r="U1834">
        <v>328.21</v>
      </c>
      <c r="V1834">
        <v>305.17</v>
      </c>
      <c r="W1834">
        <v>39.003</v>
      </c>
      <c r="X1834">
        <v>26.241</v>
      </c>
      <c r="Y1834" s="8">
        <f t="shared" si="552"/>
        <v>299.39099999999996</v>
      </c>
      <c r="Z1834">
        <v>50.762</v>
      </c>
      <c r="AB1834" s="25">
        <f t="shared" si="553"/>
        <v>9849.5499999999993</v>
      </c>
      <c r="AC1834" s="26">
        <f t="shared" si="550"/>
        <v>13018.213582728216</v>
      </c>
      <c r="AE1834" s="26">
        <f t="shared" si="556"/>
        <v>14074.233416122423</v>
      </c>
      <c r="AF1834" s="25">
        <f t="shared" si="554"/>
        <v>62256</v>
      </c>
      <c r="AG1834">
        <f t="shared" si="544"/>
        <v>4671.2008252242467</v>
      </c>
      <c r="AH1834" s="41">
        <f t="shared" si="557"/>
        <v>5.1950226188842083E-2</v>
      </c>
      <c r="AI1834" s="41">
        <f t="shared" si="558"/>
        <v>1.9208671613026943E-6</v>
      </c>
      <c r="AJ1834" s="41">
        <f t="shared" si="559"/>
        <v>1.9956768416128864E-10</v>
      </c>
      <c r="AK1834">
        <f t="shared" si="555"/>
        <v>1013.25</v>
      </c>
      <c r="AL1834">
        <v>273.14999999999998</v>
      </c>
      <c r="AM1834" s="27">
        <f t="shared" si="545"/>
        <v>304.92465149072723</v>
      </c>
      <c r="AN1834">
        <f t="shared" si="546"/>
        <v>0.999847848954866</v>
      </c>
      <c r="AO1834" s="28">
        <f t="shared" si="547"/>
        <v>304.8782568863158</v>
      </c>
      <c r="AP1834" s="46">
        <f t="shared" si="548"/>
        <v>327.89946136139309</v>
      </c>
      <c r="AQ1834" s="28">
        <f t="shared" si="549"/>
        <v>0.3105386386068858</v>
      </c>
      <c r="AR1834" s="52">
        <v>303.52485679921909</v>
      </c>
      <c r="AS1834" s="52">
        <v>326.4438667115885</v>
      </c>
      <c r="AT1834" s="52">
        <v>1.7661332884114813</v>
      </c>
    </row>
    <row r="1835" spans="1:46" x14ac:dyDescent="0.3">
      <c r="A1835" s="1">
        <v>42836</v>
      </c>
      <c r="B1835" s="2">
        <v>0.95311342592592585</v>
      </c>
      <c r="C1835" s="4">
        <f t="shared" si="541"/>
        <v>42836.953113425923</v>
      </c>
      <c r="D1835" s="5" t="str">
        <f t="shared" si="542"/>
        <v>v</v>
      </c>
      <c r="E1835" s="6">
        <f t="shared" si="543"/>
        <v>26</v>
      </c>
      <c r="F1835">
        <v>2</v>
      </c>
      <c r="G1835">
        <v>8.4879999999999995</v>
      </c>
      <c r="H1835">
        <v>1110.74</v>
      </c>
      <c r="I1835">
        <v>1089.72</v>
      </c>
      <c r="J1835">
        <v>596.22500000000002</v>
      </c>
      <c r="K1835">
        <v>21.728106</v>
      </c>
      <c r="L1835">
        <v>0</v>
      </c>
      <c r="M1835">
        <v>0</v>
      </c>
      <c r="N1835">
        <v>1</v>
      </c>
      <c r="O1835">
        <v>833350</v>
      </c>
      <c r="P1835">
        <v>20385</v>
      </c>
      <c r="Q1835">
        <v>15426</v>
      </c>
      <c r="R1835">
        <v>39</v>
      </c>
      <c r="S1835">
        <v>3861.2</v>
      </c>
      <c r="T1835">
        <v>352</v>
      </c>
      <c r="U1835">
        <v>329.04</v>
      </c>
      <c r="V1835">
        <v>305.95</v>
      </c>
      <c r="W1835">
        <v>38.997999999999998</v>
      </c>
      <c r="X1835">
        <v>26.256</v>
      </c>
      <c r="Y1835" s="8">
        <f t="shared" si="552"/>
        <v>299.40599999999995</v>
      </c>
      <c r="Z1835">
        <v>50.752000000000002</v>
      </c>
      <c r="AB1835" s="25">
        <f t="shared" si="553"/>
        <v>9849.5499999999993</v>
      </c>
      <c r="AC1835" s="26">
        <f t="shared" si="550"/>
        <v>13015.887252042006</v>
      </c>
      <c r="AE1835" s="26">
        <f t="shared" si="556"/>
        <v>14074.233416122423</v>
      </c>
      <c r="AF1835" s="25">
        <f t="shared" si="554"/>
        <v>62256</v>
      </c>
      <c r="AG1835">
        <f t="shared" si="544"/>
        <v>4681.4911223167192</v>
      </c>
      <c r="AH1835" s="41">
        <f t="shared" si="557"/>
        <v>5.1950241324787053E-2</v>
      </c>
      <c r="AI1835" s="41">
        <f t="shared" si="558"/>
        <v>1.9208644778615662E-6</v>
      </c>
      <c r="AJ1835" s="41">
        <f t="shared" si="559"/>
        <v>1.9956804305406073E-10</v>
      </c>
      <c r="AK1835">
        <f t="shared" si="555"/>
        <v>1013.25</v>
      </c>
      <c r="AL1835">
        <v>273.14999999999998</v>
      </c>
      <c r="AM1835" s="27">
        <f t="shared" si="545"/>
        <v>305.77887811784581</v>
      </c>
      <c r="AN1835">
        <f t="shared" si="546"/>
        <v>0.99991594721467258</v>
      </c>
      <c r="AO1835" s="28">
        <f t="shared" si="547"/>
        <v>305.75317655144573</v>
      </c>
      <c r="AP1835" s="46">
        <f t="shared" si="548"/>
        <v>328.82837557526915</v>
      </c>
      <c r="AQ1835" s="28">
        <f t="shared" si="549"/>
        <v>0.2116244247308714</v>
      </c>
      <c r="AR1835" s="52">
        <v>304.395753054701</v>
      </c>
      <c r="AS1835" s="52">
        <v>327.36850729708249</v>
      </c>
      <c r="AT1835" s="52">
        <v>1.6714927029175328</v>
      </c>
    </row>
    <row r="1836" spans="1:46" x14ac:dyDescent="0.3">
      <c r="A1836" s="1">
        <v>42836</v>
      </c>
      <c r="B1836" s="2">
        <v>0.95346064814814813</v>
      </c>
      <c r="C1836" s="4">
        <f t="shared" si="541"/>
        <v>42836.953460648147</v>
      </c>
      <c r="D1836" s="5" t="str">
        <f t="shared" si="542"/>
        <v>v</v>
      </c>
      <c r="E1836" s="6">
        <f t="shared" si="543"/>
        <v>26</v>
      </c>
      <c r="F1836">
        <v>2</v>
      </c>
      <c r="G1836">
        <v>8.4049999999999994</v>
      </c>
      <c r="H1836">
        <v>1110.57</v>
      </c>
      <c r="I1836">
        <v>1089.6300000000001</v>
      </c>
      <c r="J1836">
        <v>587.29999999999995</v>
      </c>
      <c r="K1836">
        <v>21.729185999999999</v>
      </c>
      <c r="L1836">
        <v>0</v>
      </c>
      <c r="M1836">
        <v>0</v>
      </c>
      <c r="N1836">
        <v>1</v>
      </c>
      <c r="O1836">
        <v>833380</v>
      </c>
      <c r="P1836">
        <v>20384</v>
      </c>
      <c r="Q1836">
        <v>15423</v>
      </c>
      <c r="R1836">
        <v>39</v>
      </c>
      <c r="S1836">
        <v>3854.6</v>
      </c>
      <c r="T1836">
        <v>352</v>
      </c>
      <c r="U1836">
        <v>328.52</v>
      </c>
      <c r="V1836">
        <v>305.49</v>
      </c>
      <c r="W1836">
        <v>38.997</v>
      </c>
      <c r="X1836">
        <v>26.277000000000001</v>
      </c>
      <c r="Y1836" s="8">
        <f t="shared" si="552"/>
        <v>299.42699999999996</v>
      </c>
      <c r="Z1836">
        <v>50.71</v>
      </c>
      <c r="AB1836" s="25">
        <f t="shared" si="553"/>
        <v>9849.5499999999993</v>
      </c>
      <c r="AC1836" s="26">
        <f t="shared" si="550"/>
        <v>13017.78040588731</v>
      </c>
      <c r="AE1836" s="26">
        <f t="shared" si="556"/>
        <v>14074.233416122423</v>
      </c>
      <c r="AF1836" s="25">
        <f t="shared" si="554"/>
        <v>62256</v>
      </c>
      <c r="AG1836">
        <f t="shared" si="544"/>
        <v>4673.1169407674579</v>
      </c>
      <c r="AH1836" s="41">
        <f t="shared" si="557"/>
        <v>5.1950256460732029E-2</v>
      </c>
      <c r="AI1836" s="41">
        <f t="shared" si="558"/>
        <v>1.9208617944204381E-6</v>
      </c>
      <c r="AJ1836" s="41">
        <f t="shared" si="559"/>
        <v>1.9956840194683282E-10</v>
      </c>
      <c r="AK1836">
        <f t="shared" si="555"/>
        <v>1013.25</v>
      </c>
      <c r="AL1836">
        <v>273.14999999999998</v>
      </c>
      <c r="AM1836" s="27">
        <f t="shared" si="545"/>
        <v>305.08372633126112</v>
      </c>
      <c r="AN1836">
        <f t="shared" si="546"/>
        <v>1.0001391526108141</v>
      </c>
      <c r="AO1836" s="28">
        <f t="shared" si="547"/>
        <v>305.12617952829703</v>
      </c>
      <c r="AP1836" s="46">
        <f t="shared" si="548"/>
        <v>328.12695682153304</v>
      </c>
      <c r="AQ1836" s="28">
        <f t="shared" si="549"/>
        <v>0.39304317846693948</v>
      </c>
      <c r="AR1836" s="52">
        <v>303.77156557053814</v>
      </c>
      <c r="AS1836" s="52">
        <v>326.67023043930476</v>
      </c>
      <c r="AT1836" s="52">
        <v>1.849769560695222</v>
      </c>
    </row>
    <row r="1837" spans="1:46" x14ac:dyDescent="0.3">
      <c r="A1837" s="1">
        <v>42836</v>
      </c>
      <c r="B1837" s="2">
        <v>0.9538078703703704</v>
      </c>
      <c r="C1837" s="4">
        <f t="shared" si="541"/>
        <v>42836.95380787037</v>
      </c>
      <c r="D1837" s="5" t="str">
        <f t="shared" si="542"/>
        <v>v</v>
      </c>
      <c r="E1837" s="6">
        <f t="shared" si="543"/>
        <v>26</v>
      </c>
      <c r="F1837">
        <v>2</v>
      </c>
      <c r="G1837">
        <v>8.5340000000000007</v>
      </c>
      <c r="H1837">
        <v>1110.44</v>
      </c>
      <c r="I1837">
        <v>1089.52</v>
      </c>
      <c r="J1837">
        <v>591.25</v>
      </c>
      <c r="K1837">
        <v>21.739688999999998</v>
      </c>
      <c r="L1837">
        <v>0</v>
      </c>
      <c r="M1837">
        <v>0</v>
      </c>
      <c r="N1837">
        <v>1</v>
      </c>
      <c r="O1837">
        <v>833410</v>
      </c>
      <c r="P1837">
        <v>20384</v>
      </c>
      <c r="Q1837">
        <v>15425</v>
      </c>
      <c r="R1837">
        <v>39</v>
      </c>
      <c r="S1837">
        <v>3861.03</v>
      </c>
      <c r="T1837">
        <v>352</v>
      </c>
      <c r="U1837">
        <v>329.08</v>
      </c>
      <c r="V1837">
        <v>306.05</v>
      </c>
      <c r="W1837">
        <v>39.003</v>
      </c>
      <c r="X1837">
        <v>26.28</v>
      </c>
      <c r="Y1837" s="8">
        <f t="shared" si="552"/>
        <v>299.42999999999995</v>
      </c>
      <c r="Z1837">
        <v>50.671999999999997</v>
      </c>
      <c r="AB1837" s="25">
        <f t="shared" si="553"/>
        <v>9849.5499999999993</v>
      </c>
      <c r="AC1837" s="26">
        <f t="shared" si="550"/>
        <v>13016.092525121554</v>
      </c>
      <c r="AE1837" s="26">
        <f t="shared" si="556"/>
        <v>14074.233416122423</v>
      </c>
      <c r="AF1837" s="25">
        <f t="shared" si="554"/>
        <v>62256</v>
      </c>
      <c r="AG1837">
        <f t="shared" si="544"/>
        <v>4680.5831168529421</v>
      </c>
      <c r="AH1837" s="41">
        <f t="shared" si="557"/>
        <v>5.1950271596676999E-2</v>
      </c>
      <c r="AI1837" s="41">
        <f t="shared" si="558"/>
        <v>1.9208591109793101E-6</v>
      </c>
      <c r="AJ1837" s="41">
        <f t="shared" si="559"/>
        <v>1.9956876083960489E-10</v>
      </c>
      <c r="AK1837">
        <f t="shared" si="555"/>
        <v>1013.25</v>
      </c>
      <c r="AL1837">
        <v>273.14999999999998</v>
      </c>
      <c r="AM1837" s="27">
        <f t="shared" si="545"/>
        <v>305.70356381266225</v>
      </c>
      <c r="AN1837">
        <f t="shared" si="546"/>
        <v>1.0002662613160687</v>
      </c>
      <c r="AO1837" s="28">
        <f t="shared" si="547"/>
        <v>305.78496084588988</v>
      </c>
      <c r="AP1837" s="46">
        <f t="shared" si="548"/>
        <v>328.8022013726266</v>
      </c>
      <c r="AQ1837" s="28">
        <f t="shared" si="549"/>
        <v>0.2777986273733859</v>
      </c>
      <c r="AR1837" s="52">
        <v>304.42730730785274</v>
      </c>
      <c r="AS1837" s="52">
        <v>327.34235367189905</v>
      </c>
      <c r="AT1837" s="52">
        <v>1.7376463281009364</v>
      </c>
    </row>
    <row r="1838" spans="1:46" x14ac:dyDescent="0.3">
      <c r="A1838" s="1">
        <v>42836</v>
      </c>
      <c r="B1838" s="2">
        <v>0.95415509259259268</v>
      </c>
      <c r="C1838" s="4">
        <f t="shared" si="541"/>
        <v>42836.954155092593</v>
      </c>
      <c r="D1838" s="5" t="str">
        <f t="shared" si="542"/>
        <v>v</v>
      </c>
      <c r="E1838" s="6">
        <f t="shared" si="543"/>
        <v>26</v>
      </c>
      <c r="F1838">
        <v>2</v>
      </c>
      <c r="G1838">
        <v>8.4930000000000003</v>
      </c>
      <c r="H1838">
        <v>1110.3699999999999</v>
      </c>
      <c r="I1838">
        <v>1089.44</v>
      </c>
      <c r="J1838">
        <v>586.63699999999994</v>
      </c>
      <c r="K1838">
        <v>21.737038999999999</v>
      </c>
      <c r="L1838">
        <v>0</v>
      </c>
      <c r="M1838">
        <v>0</v>
      </c>
      <c r="N1838">
        <v>1</v>
      </c>
      <c r="O1838">
        <v>833440</v>
      </c>
      <c r="P1838">
        <v>20384</v>
      </c>
      <c r="Q1838">
        <v>15424</v>
      </c>
      <c r="R1838">
        <v>39</v>
      </c>
      <c r="S1838">
        <v>3854.96</v>
      </c>
      <c r="T1838">
        <v>351</v>
      </c>
      <c r="U1838">
        <v>328.57</v>
      </c>
      <c r="V1838">
        <v>305.58</v>
      </c>
      <c r="W1838">
        <v>38.999000000000002</v>
      </c>
      <c r="X1838">
        <v>26.288</v>
      </c>
      <c r="Y1838" s="8">
        <f t="shared" si="552"/>
        <v>299.43799999999999</v>
      </c>
      <c r="Z1838">
        <v>50.651000000000003</v>
      </c>
      <c r="AB1838" s="25">
        <f t="shared" si="553"/>
        <v>9849.5499999999993</v>
      </c>
      <c r="AC1838" s="26">
        <f t="shared" si="550"/>
        <v>13016.936410788381</v>
      </c>
      <c r="AE1838" s="26">
        <f t="shared" si="556"/>
        <v>14074.233416122423</v>
      </c>
      <c r="AF1838" s="25">
        <f t="shared" si="554"/>
        <v>62256</v>
      </c>
      <c r="AG1838">
        <f t="shared" si="544"/>
        <v>4676.8502708413162</v>
      </c>
      <c r="AH1838" s="41">
        <f t="shared" si="557"/>
        <v>5.1950286732621975E-2</v>
      </c>
      <c r="AI1838" s="41">
        <f t="shared" si="558"/>
        <v>1.920856427538182E-6</v>
      </c>
      <c r="AJ1838" s="41">
        <f t="shared" si="559"/>
        <v>1.9956911973237698E-10</v>
      </c>
      <c r="AK1838">
        <f t="shared" si="555"/>
        <v>1013.25</v>
      </c>
      <c r="AL1838">
        <v>273.14999999999998</v>
      </c>
      <c r="AM1838" s="27">
        <f t="shared" si="545"/>
        <v>305.39367255875993</v>
      </c>
      <c r="AN1838">
        <f t="shared" si="546"/>
        <v>1.0003560463791459</v>
      </c>
      <c r="AO1838" s="28">
        <f t="shared" si="547"/>
        <v>305.50240687008852</v>
      </c>
      <c r="AP1838" s="46">
        <f t="shared" si="548"/>
        <v>328.47425821914561</v>
      </c>
      <c r="AQ1838" s="28">
        <f t="shared" si="549"/>
        <v>9.5741780854382341E-2</v>
      </c>
      <c r="AR1838" s="52">
        <v>304.14599291457807</v>
      </c>
      <c r="AS1838" s="52">
        <v>327.0158505017103</v>
      </c>
      <c r="AT1838" s="52">
        <v>1.5541494982896893</v>
      </c>
    </row>
    <row r="1839" spans="1:46" x14ac:dyDescent="0.3">
      <c r="A1839" s="1">
        <v>42836</v>
      </c>
      <c r="B1839" s="2">
        <v>0.95450231481481485</v>
      </c>
      <c r="C1839" s="4">
        <f t="shared" si="541"/>
        <v>42836.954502314817</v>
      </c>
      <c r="D1839" s="5" t="str">
        <f t="shared" si="542"/>
        <v>v</v>
      </c>
      <c r="E1839" s="6">
        <f t="shared" si="543"/>
        <v>26</v>
      </c>
      <c r="F1839">
        <v>2</v>
      </c>
      <c r="G1839">
        <v>8.4440000000000008</v>
      </c>
      <c r="H1839">
        <v>1110.28</v>
      </c>
      <c r="I1839">
        <v>1089.3499999999999</v>
      </c>
      <c r="J1839">
        <v>583.96199999999999</v>
      </c>
      <c r="K1839">
        <v>21.728793</v>
      </c>
      <c r="L1839">
        <v>0</v>
      </c>
      <c r="M1839">
        <v>0</v>
      </c>
      <c r="N1839">
        <v>1</v>
      </c>
      <c r="O1839">
        <v>833470</v>
      </c>
      <c r="P1839">
        <v>20384</v>
      </c>
      <c r="Q1839">
        <v>15423</v>
      </c>
      <c r="R1839">
        <v>39</v>
      </c>
      <c r="S1839">
        <v>3856.12</v>
      </c>
      <c r="T1839">
        <v>352</v>
      </c>
      <c r="U1839">
        <v>328.68</v>
      </c>
      <c r="V1839">
        <v>305.72000000000003</v>
      </c>
      <c r="W1839">
        <v>38.994999999999997</v>
      </c>
      <c r="X1839">
        <v>26.300999999999998</v>
      </c>
      <c r="Y1839" s="8">
        <f t="shared" si="552"/>
        <v>299.45099999999996</v>
      </c>
      <c r="Z1839">
        <v>50.624000000000002</v>
      </c>
      <c r="AB1839" s="25">
        <f t="shared" si="553"/>
        <v>9849.5499999999993</v>
      </c>
      <c r="AC1839" s="26">
        <f t="shared" si="550"/>
        <v>13017.78040588731</v>
      </c>
      <c r="AE1839" s="26">
        <f t="shared" si="556"/>
        <v>14074.233416122423</v>
      </c>
      <c r="AF1839" s="25">
        <f t="shared" si="554"/>
        <v>62256</v>
      </c>
      <c r="AG1839">
        <f t="shared" si="544"/>
        <v>4673.1169407674579</v>
      </c>
      <c r="AH1839" s="41">
        <f t="shared" si="557"/>
        <v>5.1950301868566945E-2</v>
      </c>
      <c r="AI1839" s="41">
        <f t="shared" si="558"/>
        <v>1.9208537440970535E-6</v>
      </c>
      <c r="AJ1839" s="41">
        <f t="shared" si="559"/>
        <v>1.9956947862514907E-10</v>
      </c>
      <c r="AK1839">
        <f t="shared" si="555"/>
        <v>1013.25</v>
      </c>
      <c r="AL1839">
        <v>273.14999999999998</v>
      </c>
      <c r="AM1839" s="27">
        <f t="shared" si="545"/>
        <v>305.08387260102245</v>
      </c>
      <c r="AN1839">
        <f t="shared" si="546"/>
        <v>1.0004805695154211</v>
      </c>
      <c r="AO1839" s="28">
        <f t="shared" si="547"/>
        <v>305.23048660984114</v>
      </c>
      <c r="AP1839" s="46">
        <f t="shared" si="548"/>
        <v>328.15477975665476</v>
      </c>
      <c r="AQ1839" s="28">
        <f t="shared" si="549"/>
        <v>0.52522024334524531</v>
      </c>
      <c r="AR1839" s="52">
        <v>303.87526388827121</v>
      </c>
      <c r="AS1839" s="52">
        <v>326.69777322150333</v>
      </c>
      <c r="AT1839" s="52">
        <v>1.9822267784966812</v>
      </c>
    </row>
    <row r="1840" spans="1:46" x14ac:dyDescent="0.3">
      <c r="A1840" s="1">
        <v>42836</v>
      </c>
      <c r="B1840" s="2">
        <v>0.95484953703703701</v>
      </c>
      <c r="C1840" s="4">
        <f t="shared" si="541"/>
        <v>42836.95484953704</v>
      </c>
      <c r="D1840" s="5" t="str">
        <f t="shared" si="542"/>
        <v>v</v>
      </c>
      <c r="E1840" s="6">
        <f t="shared" si="543"/>
        <v>26</v>
      </c>
      <c r="F1840">
        <v>2</v>
      </c>
      <c r="G1840">
        <v>8.4450000000000003</v>
      </c>
      <c r="H1840">
        <v>1110.1500000000001</v>
      </c>
      <c r="I1840">
        <v>1089.18</v>
      </c>
      <c r="J1840">
        <v>592.23699999999997</v>
      </c>
      <c r="K1840">
        <v>21.722118999999999</v>
      </c>
      <c r="L1840">
        <v>0</v>
      </c>
      <c r="M1840">
        <v>0</v>
      </c>
      <c r="N1840">
        <v>1</v>
      </c>
      <c r="O1840">
        <v>833500</v>
      </c>
      <c r="P1840">
        <v>20383</v>
      </c>
      <c r="Q1840">
        <v>15423</v>
      </c>
      <c r="R1840">
        <v>39</v>
      </c>
      <c r="S1840">
        <v>3858.41</v>
      </c>
      <c r="T1840">
        <v>352</v>
      </c>
      <c r="U1840">
        <v>328.87</v>
      </c>
      <c r="V1840">
        <v>305.94</v>
      </c>
      <c r="W1840">
        <v>39.000999999999998</v>
      </c>
      <c r="X1840">
        <v>26.3</v>
      </c>
      <c r="Y1840" s="8">
        <f t="shared" si="552"/>
        <v>299.45</v>
      </c>
      <c r="Z1840">
        <v>50.582000000000001</v>
      </c>
      <c r="AB1840" s="25">
        <f t="shared" si="553"/>
        <v>9849.5499999999993</v>
      </c>
      <c r="AC1840" s="26">
        <f t="shared" si="550"/>
        <v>13017.14177851261</v>
      </c>
      <c r="AE1840" s="26">
        <f t="shared" si="556"/>
        <v>14074.233416122423</v>
      </c>
      <c r="AF1840" s="25">
        <f t="shared" si="554"/>
        <v>62256</v>
      </c>
      <c r="AG1840">
        <f t="shared" si="544"/>
        <v>4675.9418467260175</v>
      </c>
      <c r="AH1840" s="41">
        <f t="shared" si="557"/>
        <v>5.1950317004511921E-2</v>
      </c>
      <c r="AI1840" s="41">
        <f t="shared" si="558"/>
        <v>1.9208510606559254E-6</v>
      </c>
      <c r="AJ1840" s="41">
        <f t="shared" si="559"/>
        <v>1.9956983751792117E-10</v>
      </c>
      <c r="AK1840">
        <f t="shared" si="555"/>
        <v>1013.25</v>
      </c>
      <c r="AL1840">
        <v>273.14999999999998</v>
      </c>
      <c r="AM1840" s="27">
        <f t="shared" si="545"/>
        <v>305.31836313703047</v>
      </c>
      <c r="AN1840">
        <f t="shared" si="546"/>
        <v>1.0005943856427573</v>
      </c>
      <c r="AO1840" s="28">
        <f t="shared" si="547"/>
        <v>305.4998399885493</v>
      </c>
      <c r="AP1840" s="46">
        <f t="shared" si="548"/>
        <v>328.39310705031153</v>
      </c>
      <c r="AQ1840" s="28">
        <f t="shared" si="549"/>
        <v>0.47689294968847662</v>
      </c>
      <c r="AR1840" s="52">
        <v>304.14334823511149</v>
      </c>
      <c r="AS1840" s="52">
        <v>326.934963760887</v>
      </c>
      <c r="AT1840" s="52">
        <v>1.9350362391130034</v>
      </c>
    </row>
    <row r="1841" spans="1:46" x14ac:dyDescent="0.3">
      <c r="A1841" s="1">
        <v>42836</v>
      </c>
      <c r="B1841" s="2">
        <v>0.95519675925925929</v>
      </c>
      <c r="C1841" s="4">
        <f t="shared" si="541"/>
        <v>42836.955196759256</v>
      </c>
      <c r="D1841" s="5" t="str">
        <f t="shared" si="542"/>
        <v>v</v>
      </c>
      <c r="E1841" s="6">
        <f t="shared" si="543"/>
        <v>26</v>
      </c>
      <c r="F1841">
        <v>2</v>
      </c>
      <c r="G1841">
        <v>8.52</v>
      </c>
      <c r="H1841">
        <v>1110.05</v>
      </c>
      <c r="I1841">
        <v>1089.1600000000001</v>
      </c>
      <c r="J1841">
        <v>586.95000000000005</v>
      </c>
      <c r="K1841">
        <v>21.725750999999999</v>
      </c>
      <c r="L1841">
        <v>0</v>
      </c>
      <c r="M1841">
        <v>0</v>
      </c>
      <c r="N1841">
        <v>1</v>
      </c>
      <c r="O1841">
        <v>833530</v>
      </c>
      <c r="P1841">
        <v>20384</v>
      </c>
      <c r="Q1841">
        <v>15424</v>
      </c>
      <c r="R1841">
        <v>39</v>
      </c>
      <c r="S1841">
        <v>3858.19</v>
      </c>
      <c r="T1841">
        <v>352</v>
      </c>
      <c r="U1841">
        <v>328.88</v>
      </c>
      <c r="V1841">
        <v>305.95</v>
      </c>
      <c r="W1841">
        <v>38.999000000000002</v>
      </c>
      <c r="X1841">
        <v>26.305</v>
      </c>
      <c r="Y1841" s="8">
        <f t="shared" si="552"/>
        <v>299.45499999999998</v>
      </c>
      <c r="Z1841">
        <v>50.573</v>
      </c>
      <c r="AB1841" s="25">
        <f t="shared" si="553"/>
        <v>9849.5499999999993</v>
      </c>
      <c r="AC1841" s="26">
        <f t="shared" si="550"/>
        <v>13016.936410788381</v>
      </c>
      <c r="AE1841" s="26">
        <f t="shared" si="556"/>
        <v>14074.233416122423</v>
      </c>
      <c r="AF1841" s="25">
        <f t="shared" si="554"/>
        <v>62256</v>
      </c>
      <c r="AG1841">
        <f t="shared" si="544"/>
        <v>4676.8502708413162</v>
      </c>
      <c r="AH1841" s="41">
        <f t="shared" si="557"/>
        <v>5.1950332140456891E-2</v>
      </c>
      <c r="AI1841" s="41">
        <f t="shared" si="558"/>
        <v>1.9208483772147973E-6</v>
      </c>
      <c r="AJ1841" s="41">
        <f t="shared" si="559"/>
        <v>1.9957019641069326E-10</v>
      </c>
      <c r="AK1841">
        <f t="shared" si="555"/>
        <v>1013.25</v>
      </c>
      <c r="AL1841">
        <v>273.14999999999998</v>
      </c>
      <c r="AM1841" s="27">
        <f t="shared" si="545"/>
        <v>305.39381898058548</v>
      </c>
      <c r="AN1841">
        <f t="shared" si="546"/>
        <v>1.0007012339288139</v>
      </c>
      <c r="AO1841" s="28">
        <f t="shared" si="547"/>
        <v>305.60797148810474</v>
      </c>
      <c r="AP1841" s="46">
        <f t="shared" si="548"/>
        <v>328.50330937674238</v>
      </c>
      <c r="AQ1841" s="28">
        <f t="shared" si="549"/>
        <v>0.37669062325761615</v>
      </c>
      <c r="AR1841" s="52">
        <v>304.25094295753081</v>
      </c>
      <c r="AS1841" s="52">
        <v>327.0446158713292</v>
      </c>
      <c r="AT1841" s="52">
        <v>1.8353841286707961</v>
      </c>
    </row>
    <row r="1842" spans="1:46" x14ac:dyDescent="0.3">
      <c r="A1842" s="1">
        <v>42836</v>
      </c>
      <c r="B1842" s="2">
        <v>0.95554398148148145</v>
      </c>
      <c r="C1842" s="4">
        <f t="shared" si="541"/>
        <v>42836.955543981479</v>
      </c>
      <c r="D1842" s="5" t="str">
        <f t="shared" si="542"/>
        <v>v</v>
      </c>
      <c r="E1842" s="6">
        <f t="shared" si="543"/>
        <v>26</v>
      </c>
      <c r="F1842">
        <v>2</v>
      </c>
      <c r="G1842">
        <v>8.52</v>
      </c>
      <c r="H1842">
        <v>1109.93</v>
      </c>
      <c r="I1842">
        <v>1089.1500000000001</v>
      </c>
      <c r="J1842">
        <v>588.1</v>
      </c>
      <c r="K1842">
        <v>21.721921999999999</v>
      </c>
      <c r="L1842">
        <v>0</v>
      </c>
      <c r="M1842">
        <v>0</v>
      </c>
      <c r="N1842">
        <v>1</v>
      </c>
      <c r="O1842">
        <v>833560</v>
      </c>
      <c r="P1842">
        <v>20384</v>
      </c>
      <c r="Q1842">
        <v>15424</v>
      </c>
      <c r="R1842">
        <v>39</v>
      </c>
      <c r="S1842">
        <v>3854.87</v>
      </c>
      <c r="T1842">
        <v>351</v>
      </c>
      <c r="U1842">
        <v>328.61</v>
      </c>
      <c r="V1842">
        <v>305.70999999999998</v>
      </c>
      <c r="W1842">
        <v>39.003</v>
      </c>
      <c r="X1842">
        <v>26.292000000000002</v>
      </c>
      <c r="Y1842" s="8">
        <f t="shared" si="552"/>
        <v>299.44200000000001</v>
      </c>
      <c r="Z1842">
        <v>50.542999999999999</v>
      </c>
      <c r="AB1842" s="25">
        <f t="shared" si="553"/>
        <v>9849.5499999999993</v>
      </c>
      <c r="AC1842" s="26">
        <f t="shared" si="550"/>
        <v>13016.936410788381</v>
      </c>
      <c r="AE1842" s="26">
        <f t="shared" si="556"/>
        <v>14074.233416122423</v>
      </c>
      <c r="AF1842" s="25">
        <f t="shared" si="554"/>
        <v>62256</v>
      </c>
      <c r="AG1842">
        <f t="shared" si="544"/>
        <v>4676.8502708413162</v>
      </c>
      <c r="AH1842" s="41">
        <f t="shared" si="557"/>
        <v>5.1950347276401868E-2</v>
      </c>
      <c r="AI1842" s="41">
        <f t="shared" si="558"/>
        <v>1.9208456937736692E-6</v>
      </c>
      <c r="AJ1842" s="41">
        <f t="shared" si="559"/>
        <v>1.9957055530346535E-10</v>
      </c>
      <c r="AK1842">
        <f t="shared" si="555"/>
        <v>1013.25</v>
      </c>
      <c r="AL1842">
        <v>273.14999999999998</v>
      </c>
      <c r="AM1842" s="27">
        <f t="shared" si="545"/>
        <v>305.3938677878607</v>
      </c>
      <c r="AN1842">
        <f t="shared" si="546"/>
        <v>1.0007659773311024</v>
      </c>
      <c r="AO1842" s="28">
        <f t="shared" si="547"/>
        <v>305.62779256764389</v>
      </c>
      <c r="AP1842" s="46">
        <f t="shared" si="548"/>
        <v>328.52159908714469</v>
      </c>
      <c r="AQ1842" s="28">
        <f t="shared" si="549"/>
        <v>8.8400912855320257E-2</v>
      </c>
      <c r="AR1842" s="52">
        <v>304.2706273953317</v>
      </c>
      <c r="AS1842" s="52">
        <v>327.06277209733582</v>
      </c>
      <c r="AT1842" s="52">
        <v>1.54722790266419</v>
      </c>
    </row>
    <row r="1843" spans="1:46" x14ac:dyDescent="0.3">
      <c r="A1843" s="1">
        <v>42836</v>
      </c>
      <c r="B1843" s="2">
        <v>0.95589120370370362</v>
      </c>
      <c r="C1843" s="4">
        <f t="shared" ref="C1843:C1906" si="560">A1843+B1843</f>
        <v>42836.955891203703</v>
      </c>
      <c r="D1843" s="5" t="str">
        <f t="shared" ref="D1843:D1906" si="561">IF(C1843-C1842&lt;0.01533,"v","f")</f>
        <v>v</v>
      </c>
      <c r="E1843" s="6">
        <f t="shared" ref="E1843:E1906" si="562">IF(D1843="v",E1842,E1842+1)</f>
        <v>26</v>
      </c>
      <c r="F1843">
        <v>2</v>
      </c>
      <c r="G1843">
        <v>8.4450000000000003</v>
      </c>
      <c r="H1843">
        <v>1109.8499999999999</v>
      </c>
      <c r="I1843">
        <v>1089</v>
      </c>
      <c r="J1843">
        <v>587.25</v>
      </c>
      <c r="K1843">
        <v>21.730756</v>
      </c>
      <c r="L1843">
        <v>0</v>
      </c>
      <c r="M1843">
        <v>0</v>
      </c>
      <c r="N1843">
        <v>1</v>
      </c>
      <c r="O1843">
        <v>833590</v>
      </c>
      <c r="P1843">
        <v>20382</v>
      </c>
      <c r="Q1843">
        <v>15421</v>
      </c>
      <c r="R1843">
        <v>39</v>
      </c>
      <c r="S1843">
        <v>3851.13</v>
      </c>
      <c r="T1843">
        <v>351</v>
      </c>
      <c r="U1843">
        <v>328.28</v>
      </c>
      <c r="V1843">
        <v>305.45</v>
      </c>
      <c r="W1843">
        <v>39.000999999999998</v>
      </c>
      <c r="X1843">
        <v>26.306000000000001</v>
      </c>
      <c r="Y1843" s="8">
        <f t="shared" si="552"/>
        <v>299.45599999999996</v>
      </c>
      <c r="Z1843">
        <v>50.531999999999996</v>
      </c>
      <c r="AB1843" s="25">
        <f t="shared" si="553"/>
        <v>9849.5499999999993</v>
      </c>
      <c r="AC1843" s="26">
        <f t="shared" si="550"/>
        <v>13018.191304065884</v>
      </c>
      <c r="AE1843" s="26">
        <f t="shared" si="556"/>
        <v>14074.233416122423</v>
      </c>
      <c r="AF1843" s="25">
        <f t="shared" si="554"/>
        <v>62256</v>
      </c>
      <c r="AG1843">
        <f t="shared" si="544"/>
        <v>4671.2993727160456</v>
      </c>
      <c r="AH1843" s="41">
        <f t="shared" si="557"/>
        <v>5.1950362412346844E-2</v>
      </c>
      <c r="AI1843" s="41">
        <f t="shared" si="558"/>
        <v>1.9208430103325412E-6</v>
      </c>
      <c r="AJ1843" s="41">
        <f t="shared" si="559"/>
        <v>1.9957091419623745E-10</v>
      </c>
      <c r="AK1843">
        <f t="shared" si="555"/>
        <v>1013.25</v>
      </c>
      <c r="AL1843">
        <v>273.14999999999998</v>
      </c>
      <c r="AM1843" s="27">
        <f t="shared" si="545"/>
        <v>304.93326557552183</v>
      </c>
      <c r="AN1843">
        <f t="shared" si="546"/>
        <v>1.0008849071702972</v>
      </c>
      <c r="AO1843" s="28">
        <f t="shared" si="547"/>
        <v>305.20310320869174</v>
      </c>
      <c r="AP1843" s="46">
        <f t="shared" si="548"/>
        <v>328.01991551370867</v>
      </c>
      <c r="AQ1843" s="28">
        <f t="shared" si="549"/>
        <v>0.26008448629130498</v>
      </c>
      <c r="AR1843" s="52">
        <v>303.8478232270042</v>
      </c>
      <c r="AS1843" s="52">
        <v>326.56331556299784</v>
      </c>
      <c r="AT1843" s="52">
        <v>1.7166844370021295</v>
      </c>
    </row>
    <row r="1844" spans="1:46" x14ac:dyDescent="0.3">
      <c r="A1844" s="1">
        <v>42836</v>
      </c>
      <c r="B1844" s="2">
        <v>0.95623842592592589</v>
      </c>
      <c r="C1844" s="4">
        <f t="shared" si="560"/>
        <v>42836.956238425926</v>
      </c>
      <c r="D1844" s="5" t="str">
        <f t="shared" si="561"/>
        <v>v</v>
      </c>
      <c r="E1844" s="6">
        <f t="shared" si="562"/>
        <v>26</v>
      </c>
      <c r="F1844">
        <v>2</v>
      </c>
      <c r="G1844">
        <v>8.4879999999999995</v>
      </c>
      <c r="H1844">
        <v>1109.76</v>
      </c>
      <c r="I1844">
        <v>1088.82</v>
      </c>
      <c r="J1844">
        <v>586.56200000000001</v>
      </c>
      <c r="K1844">
        <v>21.733701</v>
      </c>
      <c r="L1844">
        <v>0</v>
      </c>
      <c r="M1844">
        <v>0</v>
      </c>
      <c r="N1844">
        <v>1</v>
      </c>
      <c r="O1844">
        <v>833620</v>
      </c>
      <c r="P1844">
        <v>20383</v>
      </c>
      <c r="Q1844">
        <v>15422</v>
      </c>
      <c r="R1844">
        <v>39</v>
      </c>
      <c r="S1844">
        <v>3853.68</v>
      </c>
      <c r="T1844">
        <v>351</v>
      </c>
      <c r="U1844">
        <v>328.48</v>
      </c>
      <c r="V1844">
        <v>305.68</v>
      </c>
      <c r="W1844">
        <v>39</v>
      </c>
      <c r="X1844">
        <v>26.31</v>
      </c>
      <c r="Y1844" s="8">
        <f t="shared" si="552"/>
        <v>299.45999999999998</v>
      </c>
      <c r="Z1844">
        <v>50.51</v>
      </c>
      <c r="AB1844" s="25">
        <f t="shared" si="553"/>
        <v>9849.5499999999993</v>
      </c>
      <c r="AC1844" s="26">
        <f t="shared" si="550"/>
        <v>13017.98584165478</v>
      </c>
      <c r="AE1844" s="26">
        <f t="shared" si="556"/>
        <v>14074.233416122423</v>
      </c>
      <c r="AF1844" s="25">
        <f t="shared" si="554"/>
        <v>62256</v>
      </c>
      <c r="AG1844">
        <f t="shared" si="544"/>
        <v>4672.2082156695124</v>
      </c>
      <c r="AH1844" s="41">
        <f t="shared" si="557"/>
        <v>5.1950377548291814E-2</v>
      </c>
      <c r="AI1844" s="41">
        <f t="shared" si="558"/>
        <v>1.9208403268914127E-6</v>
      </c>
      <c r="AJ1844" s="41">
        <f t="shared" si="559"/>
        <v>1.9957127308900954E-10</v>
      </c>
      <c r="AK1844">
        <f t="shared" si="555"/>
        <v>1013.25</v>
      </c>
      <c r="AL1844">
        <v>273.14999999999998</v>
      </c>
      <c r="AM1844" s="27">
        <f t="shared" si="545"/>
        <v>305.0087163382226</v>
      </c>
      <c r="AN1844">
        <f t="shared" si="546"/>
        <v>1.0009794480104282</v>
      </c>
      <c r="AO1844" s="28">
        <f t="shared" si="547"/>
        <v>305.30745651860332</v>
      </c>
      <c r="AP1844" s="46">
        <f t="shared" si="548"/>
        <v>328.07783351254443</v>
      </c>
      <c r="AQ1844" s="28">
        <f t="shared" si="549"/>
        <v>0.40216648745558814</v>
      </c>
      <c r="AR1844" s="52">
        <v>303.95165690659911</v>
      </c>
      <c r="AS1844" s="52">
        <v>326.62091593687956</v>
      </c>
      <c r="AT1844" s="52">
        <v>1.8590840631204628</v>
      </c>
    </row>
    <row r="1845" spans="1:46" x14ac:dyDescent="0.3">
      <c r="A1845" s="1">
        <v>42836</v>
      </c>
      <c r="B1845" s="2">
        <v>0.95658564814814817</v>
      </c>
      <c r="C1845" s="4">
        <f t="shared" si="560"/>
        <v>42836.956585648149</v>
      </c>
      <c r="D1845" s="5" t="str">
        <f t="shared" si="561"/>
        <v>v</v>
      </c>
      <c r="E1845" s="6">
        <f t="shared" si="562"/>
        <v>26</v>
      </c>
      <c r="F1845">
        <v>2</v>
      </c>
      <c r="G1845">
        <v>8.4830000000000005</v>
      </c>
      <c r="H1845">
        <v>1109.6600000000001</v>
      </c>
      <c r="I1845">
        <v>1088.8800000000001</v>
      </c>
      <c r="J1845">
        <v>593.70000000000005</v>
      </c>
      <c r="K1845">
        <v>21.722707</v>
      </c>
      <c r="L1845">
        <v>0</v>
      </c>
      <c r="M1845">
        <v>0</v>
      </c>
      <c r="N1845">
        <v>1</v>
      </c>
      <c r="O1845">
        <v>833650</v>
      </c>
      <c r="P1845">
        <v>20381</v>
      </c>
      <c r="Q1845">
        <v>15422</v>
      </c>
      <c r="R1845">
        <v>39</v>
      </c>
      <c r="S1845">
        <v>3857.23</v>
      </c>
      <c r="T1845">
        <v>352</v>
      </c>
      <c r="U1845">
        <v>328.84</v>
      </c>
      <c r="V1845">
        <v>305.99</v>
      </c>
      <c r="W1845">
        <v>38.999000000000002</v>
      </c>
      <c r="X1845">
        <v>26.315000000000001</v>
      </c>
      <c r="Y1845" s="8">
        <f t="shared" si="552"/>
        <v>299.46499999999997</v>
      </c>
      <c r="Z1845">
        <v>50.497999999999998</v>
      </c>
      <c r="AB1845" s="25">
        <f t="shared" si="553"/>
        <v>9849.5499999999993</v>
      </c>
      <c r="AC1845" s="26">
        <f t="shared" si="550"/>
        <v>13016.708504085072</v>
      </c>
      <c r="AE1845" s="26">
        <f t="shared" si="556"/>
        <v>14074.233416122423</v>
      </c>
      <c r="AF1845" s="25">
        <f t="shared" si="554"/>
        <v>62256</v>
      </c>
      <c r="AG1845">
        <f t="shared" si="544"/>
        <v>4677.8583939341843</v>
      </c>
      <c r="AH1845" s="41">
        <f t="shared" si="557"/>
        <v>5.195039268423679E-2</v>
      </c>
      <c r="AI1845" s="41">
        <f t="shared" si="558"/>
        <v>1.9208376434502846E-6</v>
      </c>
      <c r="AJ1845" s="41">
        <f t="shared" si="559"/>
        <v>1.9957163198178163E-10</v>
      </c>
      <c r="AK1845">
        <f t="shared" si="555"/>
        <v>1013.25</v>
      </c>
      <c r="AL1845">
        <v>273.14999999999998</v>
      </c>
      <c r="AM1845" s="27">
        <f t="shared" si="545"/>
        <v>305.47770631086468</v>
      </c>
      <c r="AN1845">
        <f t="shared" si="546"/>
        <v>1.0010863685502094</v>
      </c>
      <c r="AO1845" s="28">
        <f t="shared" si="547"/>
        <v>305.80956768379087</v>
      </c>
      <c r="AP1845" s="46">
        <f t="shared" si="548"/>
        <v>328.63550166249814</v>
      </c>
      <c r="AQ1845" s="28">
        <f t="shared" si="549"/>
        <v>0.20449833750183188</v>
      </c>
      <c r="AR1845" s="52">
        <v>304.45144036204425</v>
      </c>
      <c r="AS1845" s="52">
        <v>327.17600235028158</v>
      </c>
      <c r="AT1845" s="52">
        <v>1.6639976497183966</v>
      </c>
    </row>
    <row r="1846" spans="1:46" x14ac:dyDescent="0.3">
      <c r="A1846" s="1">
        <v>42836</v>
      </c>
      <c r="B1846" s="2">
        <v>0.95693287037037045</v>
      </c>
      <c r="C1846" s="4">
        <f t="shared" si="560"/>
        <v>42836.956932870373</v>
      </c>
      <c r="D1846" s="5" t="str">
        <f t="shared" si="561"/>
        <v>v</v>
      </c>
      <c r="E1846" s="6">
        <f t="shared" si="562"/>
        <v>26</v>
      </c>
      <c r="F1846">
        <v>2</v>
      </c>
      <c r="G1846">
        <v>8.4689999999999994</v>
      </c>
      <c r="H1846">
        <v>1109.5999999999999</v>
      </c>
      <c r="I1846">
        <v>1088.8699999999999</v>
      </c>
      <c r="J1846">
        <v>587.61199999999997</v>
      </c>
      <c r="K1846">
        <v>21.730167999999999</v>
      </c>
      <c r="L1846">
        <v>0</v>
      </c>
      <c r="M1846">
        <v>0</v>
      </c>
      <c r="N1846">
        <v>1</v>
      </c>
      <c r="O1846">
        <v>833680</v>
      </c>
      <c r="P1846">
        <v>20381</v>
      </c>
      <c r="Q1846">
        <v>15422</v>
      </c>
      <c r="R1846">
        <v>39</v>
      </c>
      <c r="S1846">
        <v>3857.6</v>
      </c>
      <c r="T1846">
        <v>352</v>
      </c>
      <c r="U1846">
        <v>328.9</v>
      </c>
      <c r="V1846">
        <v>306.05</v>
      </c>
      <c r="W1846">
        <v>39.000999999999998</v>
      </c>
      <c r="X1846">
        <v>26.327999999999999</v>
      </c>
      <c r="Y1846" s="8">
        <f t="shared" si="552"/>
        <v>299.47799999999995</v>
      </c>
      <c r="Z1846">
        <v>50.473999999999997</v>
      </c>
      <c r="AB1846" s="25">
        <f t="shared" si="553"/>
        <v>9849.5499999999993</v>
      </c>
      <c r="AC1846" s="26">
        <f t="shared" si="550"/>
        <v>13016.708504085072</v>
      </c>
      <c r="AE1846" s="26">
        <f t="shared" si="556"/>
        <v>14074.233416122423</v>
      </c>
      <c r="AF1846" s="25">
        <f t="shared" si="554"/>
        <v>62256</v>
      </c>
      <c r="AG1846">
        <f t="shared" ref="AG1846:AG1909" si="563">AF1846*(1-(AC1846/AE1846))</f>
        <v>4677.8583939341843</v>
      </c>
      <c r="AH1846" s="41">
        <f t="shared" si="557"/>
        <v>5.195040782018176E-2</v>
      </c>
      <c r="AI1846" s="41">
        <f t="shared" si="558"/>
        <v>1.9208349600091565E-6</v>
      </c>
      <c r="AJ1846" s="41">
        <f t="shared" si="559"/>
        <v>1.9957199087455372E-10</v>
      </c>
      <c r="AK1846">
        <f t="shared" si="555"/>
        <v>1013.25</v>
      </c>
      <c r="AL1846">
        <v>273.14999999999998</v>
      </c>
      <c r="AM1846" s="27">
        <f t="shared" ref="AM1846:AM1909" si="564">AJ1846*(AG1846^3)+AI1846*(AG1846^2)+AH1846*AG1846</f>
        <v>305.47775513183853</v>
      </c>
      <c r="AN1846">
        <f t="shared" ref="AN1846:AN1909" si="565">(AK1846*Y1846)/(AL1846*H1846)</f>
        <v>1.0011839610931823</v>
      </c>
      <c r="AO1846" s="28">
        <f t="shared" ref="AO1846:AO1909" si="566">AM1846*AN1846</f>
        <v>305.83942890874732</v>
      </c>
      <c r="AP1846" s="46">
        <f t="shared" ref="AP1846:AP1909" si="567">AO1846*(I1846/1013.25)</f>
        <v>328.6645733588627</v>
      </c>
      <c r="AQ1846" s="28">
        <f t="shared" ref="AQ1846:AQ1909" si="568">U1846-AP1846</f>
        <v>0.23542664113728051</v>
      </c>
      <c r="AR1846" s="52">
        <v>304.48112030896004</v>
      </c>
      <c r="AS1846" s="52">
        <v>327.20489264329365</v>
      </c>
      <c r="AT1846" s="52">
        <v>1.6951073567063304</v>
      </c>
    </row>
    <row r="1847" spans="1:46" x14ac:dyDescent="0.3">
      <c r="A1847" s="1">
        <v>42836</v>
      </c>
      <c r="B1847" s="2">
        <v>0.95728009259259261</v>
      </c>
      <c r="C1847" s="4">
        <f t="shared" si="560"/>
        <v>42836.957280092596</v>
      </c>
      <c r="D1847" s="5" t="str">
        <f t="shared" si="561"/>
        <v>v</v>
      </c>
      <c r="E1847" s="6">
        <f t="shared" si="562"/>
        <v>26</v>
      </c>
      <c r="F1847">
        <v>2</v>
      </c>
      <c r="G1847">
        <v>8.4429999999999996</v>
      </c>
      <c r="H1847">
        <v>1109.45</v>
      </c>
      <c r="I1847">
        <v>1088.8399999999999</v>
      </c>
      <c r="J1847">
        <v>593.57500000000005</v>
      </c>
      <c r="K1847">
        <v>21.726044999999999</v>
      </c>
      <c r="L1847">
        <v>0</v>
      </c>
      <c r="M1847">
        <v>0</v>
      </c>
      <c r="N1847">
        <v>1</v>
      </c>
      <c r="O1847">
        <v>833710</v>
      </c>
      <c r="P1847">
        <v>20381</v>
      </c>
      <c r="Q1847">
        <v>15421</v>
      </c>
      <c r="R1847">
        <v>39</v>
      </c>
      <c r="S1847">
        <v>3854.11</v>
      </c>
      <c r="T1847">
        <v>352</v>
      </c>
      <c r="U1847">
        <v>328.62</v>
      </c>
      <c r="V1847">
        <v>305.81</v>
      </c>
      <c r="W1847">
        <v>38.996000000000002</v>
      </c>
      <c r="X1847">
        <v>26.318999999999999</v>
      </c>
      <c r="Y1847" s="8">
        <f t="shared" si="552"/>
        <v>299.46899999999999</v>
      </c>
      <c r="Z1847">
        <v>50.491999999999997</v>
      </c>
      <c r="AB1847" s="25">
        <f t="shared" si="553"/>
        <v>9849.5499999999993</v>
      </c>
      <c r="AC1847" s="26">
        <f t="shared" si="550"/>
        <v>13017.552593865506</v>
      </c>
      <c r="AE1847" s="26">
        <f t="shared" si="556"/>
        <v>14074.233416122423</v>
      </c>
      <c r="AF1847" s="25">
        <f t="shared" si="554"/>
        <v>62256</v>
      </c>
      <c r="AG1847">
        <f t="shared" si="563"/>
        <v>4674.1246450459148</v>
      </c>
      <c r="AH1847" s="41">
        <f t="shared" si="557"/>
        <v>5.1950422956126736E-2</v>
      </c>
      <c r="AI1847" s="41">
        <f t="shared" si="558"/>
        <v>1.9208322765680284E-6</v>
      </c>
      <c r="AJ1847" s="41">
        <f t="shared" si="559"/>
        <v>1.9957234976732582E-10</v>
      </c>
      <c r="AK1847">
        <f t="shared" si="555"/>
        <v>1013.25</v>
      </c>
      <c r="AL1847">
        <v>273.14999999999998</v>
      </c>
      <c r="AM1847" s="27">
        <f t="shared" si="564"/>
        <v>305.16788449615979</v>
      </c>
      <c r="AN1847">
        <f t="shared" si="565"/>
        <v>1.001289231354747</v>
      </c>
      <c r="AO1847" s="28">
        <f t="shared" si="566"/>
        <v>305.56131650131402</v>
      </c>
      <c r="AP1847" s="46">
        <f t="shared" si="567"/>
        <v>328.35665813894968</v>
      </c>
      <c r="AQ1847" s="28">
        <f t="shared" si="568"/>
        <v>0.26334186105032131</v>
      </c>
      <c r="AR1847" s="52">
        <v>304.20422730200892</v>
      </c>
      <c r="AS1847" s="52">
        <v>326.8983280093949</v>
      </c>
      <c r="AT1847" s="52">
        <v>1.7216719906051026</v>
      </c>
    </row>
    <row r="1848" spans="1:46" x14ac:dyDescent="0.3">
      <c r="A1848" s="1">
        <v>42836</v>
      </c>
      <c r="B1848" s="2">
        <v>0.95762731481481478</v>
      </c>
      <c r="C1848" s="4">
        <f t="shared" si="560"/>
        <v>42836.957627314812</v>
      </c>
      <c r="D1848" s="5" t="str">
        <f t="shared" si="561"/>
        <v>v</v>
      </c>
      <c r="E1848" s="6">
        <f t="shared" si="562"/>
        <v>26</v>
      </c>
      <c r="F1848">
        <v>2</v>
      </c>
      <c r="G1848">
        <v>8.4169999999999998</v>
      </c>
      <c r="H1848">
        <v>1109.3699999999999</v>
      </c>
      <c r="I1848">
        <v>1088.45</v>
      </c>
      <c r="J1848">
        <v>586.42499999999995</v>
      </c>
      <c r="K1848">
        <v>21.732327000000002</v>
      </c>
      <c r="L1848">
        <v>0</v>
      </c>
      <c r="M1848">
        <v>0</v>
      </c>
      <c r="N1848">
        <v>1</v>
      </c>
      <c r="O1848">
        <v>833740</v>
      </c>
      <c r="P1848">
        <v>20381</v>
      </c>
      <c r="Q1848">
        <v>15420</v>
      </c>
      <c r="R1848">
        <v>39</v>
      </c>
      <c r="S1848">
        <v>3852.6</v>
      </c>
      <c r="T1848">
        <v>351</v>
      </c>
      <c r="U1848">
        <v>328.42</v>
      </c>
      <c r="V1848">
        <v>305.72000000000003</v>
      </c>
      <c r="W1848">
        <v>39</v>
      </c>
      <c r="X1848">
        <v>26.334</v>
      </c>
      <c r="Y1848" s="8">
        <f t="shared" si="552"/>
        <v>299.48399999999998</v>
      </c>
      <c r="Z1848">
        <v>50.451999999999998</v>
      </c>
      <c r="AB1848" s="25">
        <f t="shared" si="553"/>
        <v>9849.5499999999993</v>
      </c>
      <c r="AC1848" s="26">
        <f t="shared" si="550"/>
        <v>13018.396793125808</v>
      </c>
      <c r="AE1848" s="26">
        <f t="shared" si="556"/>
        <v>14074.233416122423</v>
      </c>
      <c r="AF1848" s="25">
        <f t="shared" si="554"/>
        <v>62256</v>
      </c>
      <c r="AG1848">
        <f t="shared" si="563"/>
        <v>4670.3904118841174</v>
      </c>
      <c r="AH1848" s="41">
        <f t="shared" si="557"/>
        <v>5.1950438092071706E-2</v>
      </c>
      <c r="AI1848" s="41">
        <f t="shared" si="558"/>
        <v>1.9208295931269003E-6</v>
      </c>
      <c r="AJ1848" s="41">
        <f t="shared" si="559"/>
        <v>1.9957270866009791E-10</v>
      </c>
      <c r="AK1848">
        <f t="shared" si="555"/>
        <v>1013.25</v>
      </c>
      <c r="AL1848">
        <v>273.14999999999998</v>
      </c>
      <c r="AM1848" s="27">
        <f t="shared" si="564"/>
        <v>304.85810517032581</v>
      </c>
      <c r="AN1848">
        <f t="shared" si="565"/>
        <v>1.0014115941756516</v>
      </c>
      <c r="AO1848" s="28">
        <f t="shared" si="566"/>
        <v>305.28844109598441</v>
      </c>
      <c r="AP1848" s="46">
        <f t="shared" si="567"/>
        <v>327.94592026738144</v>
      </c>
      <c r="AQ1848" s="28">
        <f t="shared" si="568"/>
        <v>0.47407973261857705</v>
      </c>
      <c r="AR1848" s="52">
        <v>303.93254690204088</v>
      </c>
      <c r="AS1848" s="52">
        <v>326.48939617619186</v>
      </c>
      <c r="AT1848" s="52">
        <v>1.9306038238081555</v>
      </c>
    </row>
    <row r="1849" spans="1:46" x14ac:dyDescent="0.3">
      <c r="A1849" s="1">
        <v>42836</v>
      </c>
      <c r="B1849" s="2">
        <v>0.95797453703703705</v>
      </c>
      <c r="C1849" s="4">
        <f t="shared" si="560"/>
        <v>42836.957974537036</v>
      </c>
      <c r="D1849" s="5" t="str">
        <f t="shared" si="561"/>
        <v>v</v>
      </c>
      <c r="E1849" s="6">
        <f t="shared" si="562"/>
        <v>26</v>
      </c>
      <c r="F1849">
        <v>2</v>
      </c>
      <c r="G1849">
        <v>8.4949999999999992</v>
      </c>
      <c r="H1849">
        <v>1109.31</v>
      </c>
      <c r="I1849">
        <v>1088.6300000000001</v>
      </c>
      <c r="J1849">
        <v>594.08699999999999</v>
      </c>
      <c r="K1849">
        <v>21.722608999999999</v>
      </c>
      <c r="L1849">
        <v>0</v>
      </c>
      <c r="M1849">
        <v>0</v>
      </c>
      <c r="N1849">
        <v>1</v>
      </c>
      <c r="O1849">
        <v>833770</v>
      </c>
      <c r="P1849">
        <v>20381</v>
      </c>
      <c r="Q1849">
        <v>15421</v>
      </c>
      <c r="R1849">
        <v>39</v>
      </c>
      <c r="S1849">
        <v>3854.1</v>
      </c>
      <c r="T1849">
        <v>352</v>
      </c>
      <c r="U1849">
        <v>328.62</v>
      </c>
      <c r="V1849">
        <v>305.86</v>
      </c>
      <c r="W1849">
        <v>38.997999999999998</v>
      </c>
      <c r="X1849">
        <v>26.332000000000001</v>
      </c>
      <c r="Y1849" s="8">
        <f t="shared" si="552"/>
        <v>299.48199999999997</v>
      </c>
      <c r="Z1849">
        <v>50.451999999999998</v>
      </c>
      <c r="AB1849" s="25">
        <f t="shared" si="553"/>
        <v>9849.5499999999993</v>
      </c>
      <c r="AC1849" s="26">
        <f t="shared" ref="AC1849:AC1912" si="569">(P1849/Q1849)*AB1849</f>
        <v>13017.552593865506</v>
      </c>
      <c r="AE1849" s="26">
        <f t="shared" si="556"/>
        <v>14074.233416122423</v>
      </c>
      <c r="AF1849" s="25">
        <f t="shared" si="554"/>
        <v>62256</v>
      </c>
      <c r="AG1849">
        <f t="shared" si="563"/>
        <v>4674.1246450459148</v>
      </c>
      <c r="AH1849" s="41">
        <f t="shared" si="557"/>
        <v>5.1950453228016683E-2</v>
      </c>
      <c r="AI1849" s="41">
        <f t="shared" si="558"/>
        <v>1.9208269096857718E-6</v>
      </c>
      <c r="AJ1849" s="41">
        <f t="shared" si="559"/>
        <v>1.9957306755286998E-10</v>
      </c>
      <c r="AK1849">
        <f t="shared" si="555"/>
        <v>1013.25</v>
      </c>
      <c r="AL1849">
        <v>273.14999999999998</v>
      </c>
      <c r="AM1849" s="27">
        <f t="shared" si="564"/>
        <v>305.16798203668463</v>
      </c>
      <c r="AN1849">
        <f t="shared" si="565"/>
        <v>1.0014590702599755</v>
      </c>
      <c r="AO1849" s="28">
        <f t="shared" si="566"/>
        <v>305.61324356357107</v>
      </c>
      <c r="AP1849" s="46">
        <f t="shared" si="567"/>
        <v>328.34911950714076</v>
      </c>
      <c r="AQ1849" s="28">
        <f t="shared" si="568"/>
        <v>0.27088049285924853</v>
      </c>
      <c r="AR1849" s="52">
        <v>304.25582649164659</v>
      </c>
      <c r="AS1849" s="52">
        <v>326.89071837513075</v>
      </c>
      <c r="AT1849" s="52">
        <v>1.7292816248692588</v>
      </c>
    </row>
    <row r="1850" spans="1:46" x14ac:dyDescent="0.3">
      <c r="A1850" s="1">
        <v>42836</v>
      </c>
      <c r="B1850" s="2">
        <v>0.95832175925925922</v>
      </c>
      <c r="C1850" s="4">
        <f t="shared" si="560"/>
        <v>42836.958321759259</v>
      </c>
      <c r="D1850" s="5" t="str">
        <f t="shared" si="561"/>
        <v>v</v>
      </c>
      <c r="E1850" s="6">
        <f t="shared" si="562"/>
        <v>26</v>
      </c>
      <c r="F1850">
        <v>2</v>
      </c>
      <c r="G1850">
        <v>8.4719999999999995</v>
      </c>
      <c r="H1850">
        <v>1109.23</v>
      </c>
      <c r="I1850">
        <v>1088.6600000000001</v>
      </c>
      <c r="J1850">
        <v>581.875</v>
      </c>
      <c r="K1850">
        <v>21.740082000000001</v>
      </c>
      <c r="L1850">
        <v>0</v>
      </c>
      <c r="M1850">
        <v>0</v>
      </c>
      <c r="N1850">
        <v>1</v>
      </c>
      <c r="O1850">
        <v>833800</v>
      </c>
      <c r="P1850">
        <v>20381</v>
      </c>
      <c r="Q1850">
        <v>15421</v>
      </c>
      <c r="R1850">
        <v>39</v>
      </c>
      <c r="S1850">
        <v>3853.16</v>
      </c>
      <c r="T1850">
        <v>352</v>
      </c>
      <c r="U1850">
        <v>328.57</v>
      </c>
      <c r="V1850">
        <v>305.81</v>
      </c>
      <c r="W1850">
        <v>39.000999999999998</v>
      </c>
      <c r="X1850">
        <v>26.33</v>
      </c>
      <c r="Y1850" s="8">
        <f t="shared" si="552"/>
        <v>299.47999999999996</v>
      </c>
      <c r="Z1850">
        <v>50.442</v>
      </c>
      <c r="AB1850" s="25">
        <f t="shared" si="553"/>
        <v>9849.5499999999993</v>
      </c>
      <c r="AC1850" s="26">
        <f t="shared" si="569"/>
        <v>13017.552593865506</v>
      </c>
      <c r="AE1850" s="26">
        <f t="shared" si="556"/>
        <v>14074.233416122423</v>
      </c>
      <c r="AF1850" s="25">
        <f t="shared" si="554"/>
        <v>62256</v>
      </c>
      <c r="AG1850">
        <f t="shared" si="563"/>
        <v>4674.1246450459148</v>
      </c>
      <c r="AH1850" s="41">
        <f t="shared" si="557"/>
        <v>5.1950468363961652E-2</v>
      </c>
      <c r="AI1850" s="41">
        <f t="shared" si="558"/>
        <v>1.9208242262446438E-6</v>
      </c>
      <c r="AJ1850" s="41">
        <f t="shared" si="559"/>
        <v>1.9957342644564207E-10</v>
      </c>
      <c r="AK1850">
        <f t="shared" si="555"/>
        <v>1013.25</v>
      </c>
      <c r="AL1850">
        <v>273.14999999999998</v>
      </c>
      <c r="AM1850" s="27">
        <f t="shared" si="564"/>
        <v>305.16803080694706</v>
      </c>
      <c r="AN1850">
        <f t="shared" si="565"/>
        <v>1.0015246091699146</v>
      </c>
      <c r="AO1850" s="28">
        <f t="shared" si="566"/>
        <v>305.63329278508013</v>
      </c>
      <c r="AP1850" s="46">
        <f t="shared" si="567"/>
        <v>328.37970937419726</v>
      </c>
      <c r="AQ1850" s="28">
        <f t="shared" si="568"/>
        <v>0.19029062580273148</v>
      </c>
      <c r="AR1850" s="52">
        <v>304.27573803451742</v>
      </c>
      <c r="AS1850" s="52">
        <v>326.92112012697532</v>
      </c>
      <c r="AT1850" s="52">
        <v>1.6488798730246685</v>
      </c>
    </row>
    <row r="1851" spans="1:46" x14ac:dyDescent="0.3">
      <c r="A1851" s="1">
        <v>42836</v>
      </c>
      <c r="B1851" s="2">
        <v>0.95866898148148139</v>
      </c>
      <c r="C1851" s="4">
        <f t="shared" si="560"/>
        <v>42836.958668981482</v>
      </c>
      <c r="D1851" s="5" t="str">
        <f t="shared" si="561"/>
        <v>v</v>
      </c>
      <c r="E1851" s="6">
        <f t="shared" si="562"/>
        <v>26</v>
      </c>
      <c r="F1851">
        <v>2</v>
      </c>
      <c r="G1851">
        <v>8.4610000000000003</v>
      </c>
      <c r="H1851">
        <v>1109.1099999999999</v>
      </c>
      <c r="I1851">
        <v>1088.51</v>
      </c>
      <c r="J1851">
        <v>580.29999999999995</v>
      </c>
      <c r="K1851">
        <v>21.722708000000001</v>
      </c>
      <c r="L1851">
        <v>0</v>
      </c>
      <c r="M1851">
        <v>0</v>
      </c>
      <c r="N1851">
        <v>1</v>
      </c>
      <c r="O1851">
        <v>833830</v>
      </c>
      <c r="P1851">
        <v>20381</v>
      </c>
      <c r="Q1851">
        <v>15421</v>
      </c>
      <c r="R1851">
        <v>39</v>
      </c>
      <c r="S1851">
        <v>3855.14</v>
      </c>
      <c r="T1851">
        <v>352</v>
      </c>
      <c r="U1851">
        <v>328.73</v>
      </c>
      <c r="V1851">
        <v>306</v>
      </c>
      <c r="W1851">
        <v>38.997999999999998</v>
      </c>
      <c r="X1851">
        <v>26.332999999999998</v>
      </c>
      <c r="Y1851" s="8">
        <f t="shared" si="552"/>
        <v>299.48299999999995</v>
      </c>
      <c r="Z1851">
        <v>50.427</v>
      </c>
      <c r="AB1851" s="25">
        <f t="shared" si="553"/>
        <v>9849.5499999999993</v>
      </c>
      <c r="AC1851" s="26">
        <f t="shared" si="569"/>
        <v>13017.552593865506</v>
      </c>
      <c r="AE1851" s="26">
        <f t="shared" si="556"/>
        <v>14074.233416122423</v>
      </c>
      <c r="AF1851" s="25">
        <f t="shared" si="554"/>
        <v>62256</v>
      </c>
      <c r="AG1851">
        <f t="shared" si="563"/>
        <v>4674.1246450459148</v>
      </c>
      <c r="AH1851" s="41">
        <f t="shared" si="557"/>
        <v>5.1950483499906629E-2</v>
      </c>
      <c r="AI1851" s="41">
        <f t="shared" si="558"/>
        <v>1.9208215428035157E-6</v>
      </c>
      <c r="AJ1851" s="41">
        <f t="shared" si="559"/>
        <v>1.9957378533841416E-10</v>
      </c>
      <c r="AK1851">
        <f t="shared" si="555"/>
        <v>1013.25</v>
      </c>
      <c r="AL1851">
        <v>273.14999999999998</v>
      </c>
      <c r="AM1851" s="27">
        <f t="shared" si="564"/>
        <v>305.16807957720948</v>
      </c>
      <c r="AN1851">
        <f t="shared" si="565"/>
        <v>1.001643002705203</v>
      </c>
      <c r="AO1851" s="28">
        <f t="shared" si="566"/>
        <v>305.66947155749642</v>
      </c>
      <c r="AP1851" s="46">
        <f t="shared" si="567"/>
        <v>328.37332986434785</v>
      </c>
      <c r="AQ1851" s="28">
        <f t="shared" si="568"/>
        <v>0.35667013565216621</v>
      </c>
      <c r="AR1851" s="52">
        <v>304.31170747550624</v>
      </c>
      <c r="AS1851" s="52">
        <v>326.91471670778515</v>
      </c>
      <c r="AT1851" s="52">
        <v>1.8152832922148718</v>
      </c>
    </row>
    <row r="1852" spans="1:46" x14ac:dyDescent="0.3">
      <c r="A1852" s="1">
        <v>42836</v>
      </c>
      <c r="B1852" s="2">
        <v>0.95901620370370377</v>
      </c>
      <c r="C1852" s="4">
        <f t="shared" si="560"/>
        <v>42836.959016203706</v>
      </c>
      <c r="D1852" s="5" t="str">
        <f t="shared" si="561"/>
        <v>v</v>
      </c>
      <c r="E1852" s="6">
        <f t="shared" si="562"/>
        <v>26</v>
      </c>
      <c r="F1852">
        <v>2</v>
      </c>
      <c r="G1852">
        <v>8.4139999999999997</v>
      </c>
      <c r="H1852">
        <v>1109</v>
      </c>
      <c r="I1852">
        <v>1088.24</v>
      </c>
      <c r="J1852">
        <v>582.27499999999998</v>
      </c>
      <c r="K1852">
        <v>21.734192</v>
      </c>
      <c r="L1852">
        <v>0</v>
      </c>
      <c r="M1852">
        <v>0</v>
      </c>
      <c r="N1852">
        <v>1</v>
      </c>
      <c r="O1852">
        <v>833860</v>
      </c>
      <c r="P1852">
        <v>20381</v>
      </c>
      <c r="Q1852">
        <v>15422</v>
      </c>
      <c r="R1852">
        <v>39.06</v>
      </c>
      <c r="S1852">
        <v>3860.68</v>
      </c>
      <c r="T1852">
        <v>352</v>
      </c>
      <c r="U1852">
        <v>329.16</v>
      </c>
      <c r="V1852">
        <v>306.48</v>
      </c>
      <c r="W1852">
        <v>39</v>
      </c>
      <c r="X1852">
        <v>26.334</v>
      </c>
      <c r="Y1852" s="8">
        <f t="shared" si="552"/>
        <v>299.48399999999998</v>
      </c>
      <c r="Z1852">
        <v>50.423999999999999</v>
      </c>
      <c r="AB1852" s="25">
        <f t="shared" si="553"/>
        <v>9849.5499999999993</v>
      </c>
      <c r="AC1852" s="26">
        <f t="shared" si="569"/>
        <v>13016.708504085072</v>
      </c>
      <c r="AE1852" s="26">
        <f t="shared" si="556"/>
        <v>14074.233416122423</v>
      </c>
      <c r="AF1852" s="25">
        <f t="shared" si="554"/>
        <v>62256</v>
      </c>
      <c r="AG1852">
        <f t="shared" si="563"/>
        <v>4677.8583939341843</v>
      </c>
      <c r="AH1852" s="41">
        <f t="shared" si="557"/>
        <v>5.1950498635851605E-2</v>
      </c>
      <c r="AI1852" s="41">
        <f t="shared" si="558"/>
        <v>1.9208188593623876E-6</v>
      </c>
      <c r="AJ1852" s="41">
        <f t="shared" si="559"/>
        <v>1.9957414423118626E-10</v>
      </c>
      <c r="AK1852">
        <f t="shared" si="555"/>
        <v>1013.25</v>
      </c>
      <c r="AL1852">
        <v>273.14999999999998</v>
      </c>
      <c r="AM1852" s="27">
        <f t="shared" si="564"/>
        <v>305.47804805768192</v>
      </c>
      <c r="AN1852">
        <f t="shared" si="565"/>
        <v>1.0017456990357463</v>
      </c>
      <c r="AO1852" s="28">
        <f t="shared" si="566"/>
        <v>306.01132079161789</v>
      </c>
      <c r="AP1852" s="46">
        <f t="shared" si="567"/>
        <v>328.65902762227512</v>
      </c>
      <c r="AQ1852" s="28">
        <f t="shared" si="568"/>
        <v>0.50097237772490644</v>
      </c>
      <c r="AR1852" s="52">
        <v>304.65195664345862</v>
      </c>
      <c r="AS1852" s="52">
        <v>327.19905778206504</v>
      </c>
      <c r="AT1852" s="52">
        <v>1.9609422179349849</v>
      </c>
    </row>
    <row r="1853" spans="1:46" x14ac:dyDescent="0.3">
      <c r="A1853" s="1">
        <v>42836</v>
      </c>
      <c r="B1853" s="2">
        <v>0.95936342592592594</v>
      </c>
      <c r="C1853" s="4">
        <f t="shared" si="560"/>
        <v>42836.959363425929</v>
      </c>
      <c r="D1853" s="5" t="str">
        <f t="shared" si="561"/>
        <v>v</v>
      </c>
      <c r="E1853" s="6">
        <f t="shared" si="562"/>
        <v>26</v>
      </c>
      <c r="F1853">
        <v>2</v>
      </c>
      <c r="G1853">
        <v>8.452</v>
      </c>
      <c r="H1853">
        <v>1108.98</v>
      </c>
      <c r="I1853">
        <v>1088.3699999999999</v>
      </c>
      <c r="J1853">
        <v>580.9</v>
      </c>
      <c r="K1853">
        <v>21.730364000000002</v>
      </c>
      <c r="L1853">
        <v>0</v>
      </c>
      <c r="M1853">
        <v>0</v>
      </c>
      <c r="N1853">
        <v>1</v>
      </c>
      <c r="O1853">
        <v>833890</v>
      </c>
      <c r="P1853">
        <v>20381</v>
      </c>
      <c r="Q1853">
        <v>15422</v>
      </c>
      <c r="R1853">
        <v>39.090000000000003</v>
      </c>
      <c r="S1853">
        <v>3858.48</v>
      </c>
      <c r="T1853">
        <v>352</v>
      </c>
      <c r="U1853">
        <v>329.02</v>
      </c>
      <c r="V1853">
        <v>306.31</v>
      </c>
      <c r="W1853">
        <v>38.994999999999997</v>
      </c>
      <c r="X1853">
        <v>26.337</v>
      </c>
      <c r="Y1853" s="8">
        <f t="shared" si="552"/>
        <v>299.48699999999997</v>
      </c>
      <c r="Z1853">
        <v>50.414000000000001</v>
      </c>
      <c r="AB1853" s="25">
        <f t="shared" si="553"/>
        <v>9849.5499999999993</v>
      </c>
      <c r="AC1853" s="26">
        <f t="shared" si="569"/>
        <v>13016.708504085072</v>
      </c>
      <c r="AE1853" s="26">
        <f t="shared" si="556"/>
        <v>14074.233416122423</v>
      </c>
      <c r="AF1853" s="25">
        <f t="shared" si="554"/>
        <v>62256</v>
      </c>
      <c r="AG1853">
        <f t="shared" si="563"/>
        <v>4677.8583939341843</v>
      </c>
      <c r="AH1853" s="41">
        <f t="shared" si="557"/>
        <v>5.1950513771796575E-2</v>
      </c>
      <c r="AI1853" s="41">
        <f t="shared" si="558"/>
        <v>1.9208161759212595E-6</v>
      </c>
      <c r="AJ1853" s="41">
        <f t="shared" si="559"/>
        <v>1.9957450312395835E-10</v>
      </c>
      <c r="AK1853">
        <f t="shared" si="555"/>
        <v>1013.25</v>
      </c>
      <c r="AL1853">
        <v>273.14999999999998</v>
      </c>
      <c r="AM1853" s="27">
        <f t="shared" si="564"/>
        <v>305.47809687865578</v>
      </c>
      <c r="AN1853">
        <f t="shared" si="565"/>
        <v>1.0017738000067324</v>
      </c>
      <c r="AO1853" s="28">
        <f t="shared" si="566"/>
        <v>306.01995392895577</v>
      </c>
      <c r="AP1853" s="46">
        <f t="shared" si="567"/>
        <v>328.70756206035782</v>
      </c>
      <c r="AQ1853" s="28">
        <f t="shared" si="568"/>
        <v>0.31243793964216593</v>
      </c>
      <c r="AR1853" s="52">
        <v>304.66050274034006</v>
      </c>
      <c r="AS1853" s="52">
        <v>327.24732432026047</v>
      </c>
      <c r="AT1853" s="52">
        <v>1.7726756797395069</v>
      </c>
    </row>
    <row r="1854" spans="1:46" x14ac:dyDescent="0.3">
      <c r="A1854" s="1">
        <v>42836</v>
      </c>
      <c r="B1854" s="2">
        <v>0.95971064814814822</v>
      </c>
      <c r="C1854" s="4">
        <f t="shared" si="560"/>
        <v>42836.959710648145</v>
      </c>
      <c r="D1854" s="5" t="str">
        <f t="shared" si="561"/>
        <v>v</v>
      </c>
      <c r="E1854" s="6">
        <f t="shared" si="562"/>
        <v>26</v>
      </c>
      <c r="F1854">
        <v>2</v>
      </c>
      <c r="G1854">
        <v>8.3770000000000007</v>
      </c>
      <c r="H1854">
        <v>1108.8599999999999</v>
      </c>
      <c r="I1854">
        <v>1088.2</v>
      </c>
      <c r="J1854">
        <v>586.25</v>
      </c>
      <c r="K1854">
        <v>21.731738</v>
      </c>
      <c r="L1854">
        <v>0</v>
      </c>
      <c r="M1854">
        <v>0</v>
      </c>
      <c r="N1854">
        <v>1</v>
      </c>
      <c r="O1854">
        <v>833920</v>
      </c>
      <c r="P1854">
        <v>20380</v>
      </c>
      <c r="Q1854">
        <v>15420</v>
      </c>
      <c r="R1854">
        <v>39.1</v>
      </c>
      <c r="S1854">
        <v>3853.7</v>
      </c>
      <c r="T1854">
        <v>352</v>
      </c>
      <c r="U1854">
        <v>328.59</v>
      </c>
      <c r="V1854">
        <v>305.95999999999998</v>
      </c>
      <c r="W1854">
        <v>39</v>
      </c>
      <c r="X1854">
        <v>26.337</v>
      </c>
      <c r="Y1854" s="8">
        <f t="shared" si="552"/>
        <v>299.48699999999997</v>
      </c>
      <c r="Z1854">
        <v>50.389000000000003</v>
      </c>
      <c r="AB1854" s="25">
        <f t="shared" si="553"/>
        <v>9849.5499999999993</v>
      </c>
      <c r="AC1854" s="26">
        <f t="shared" si="569"/>
        <v>13017.758041504538</v>
      </c>
      <c r="AE1854" s="26">
        <f t="shared" si="556"/>
        <v>14074.233416122423</v>
      </c>
      <c r="AF1854" s="25">
        <f t="shared" si="554"/>
        <v>62256</v>
      </c>
      <c r="AG1854">
        <f t="shared" si="563"/>
        <v>4673.2158674352713</v>
      </c>
      <c r="AH1854" s="41">
        <f t="shared" si="557"/>
        <v>5.1950528907741551E-2</v>
      </c>
      <c r="AI1854" s="41">
        <f t="shared" si="558"/>
        <v>1.920813492480131E-6</v>
      </c>
      <c r="AJ1854" s="41">
        <f t="shared" si="559"/>
        <v>1.9957486201673044E-10</v>
      </c>
      <c r="AK1854">
        <f t="shared" si="555"/>
        <v>1013.25</v>
      </c>
      <c r="AL1854">
        <v>273.14999999999998</v>
      </c>
      <c r="AM1854" s="27">
        <f t="shared" si="564"/>
        <v>305.09281271936936</v>
      </c>
      <c r="AN1854">
        <f t="shared" si="565"/>
        <v>1.0018822112182477</v>
      </c>
      <c r="AO1854" s="28">
        <f t="shared" si="566"/>
        <v>305.66706183407649</v>
      </c>
      <c r="AP1854" s="46">
        <f t="shared" si="567"/>
        <v>328.27722347677479</v>
      </c>
      <c r="AQ1854" s="28">
        <f t="shared" si="568"/>
        <v>0.31277652322518179</v>
      </c>
      <c r="AR1854" s="52">
        <v>304.30917038030253</v>
      </c>
      <c r="AS1854" s="52">
        <v>326.81888892952895</v>
      </c>
      <c r="AT1854" s="52">
        <v>1.7711110704710222</v>
      </c>
    </row>
    <row r="1855" spans="1:46" x14ac:dyDescent="0.3">
      <c r="A1855" s="1">
        <v>42836</v>
      </c>
      <c r="B1855" s="2">
        <v>0.96005787037037038</v>
      </c>
      <c r="C1855" s="4">
        <f t="shared" si="560"/>
        <v>42836.960057870368</v>
      </c>
      <c r="D1855" s="5" t="str">
        <f t="shared" si="561"/>
        <v>v</v>
      </c>
      <c r="E1855" s="6">
        <f t="shared" si="562"/>
        <v>26</v>
      </c>
      <c r="F1855">
        <v>2</v>
      </c>
      <c r="G1855">
        <v>8.4760000000000009</v>
      </c>
      <c r="H1855">
        <v>1108.72</v>
      </c>
      <c r="I1855">
        <v>1088.0999999999999</v>
      </c>
      <c r="J1855">
        <v>576.46199999999999</v>
      </c>
      <c r="K1855">
        <v>21.726241000000002</v>
      </c>
      <c r="L1855">
        <v>0</v>
      </c>
      <c r="M1855">
        <v>0</v>
      </c>
      <c r="N1855">
        <v>1</v>
      </c>
      <c r="O1855">
        <v>833950</v>
      </c>
      <c r="P1855">
        <v>20380</v>
      </c>
      <c r="Q1855">
        <v>15421</v>
      </c>
      <c r="R1855">
        <v>39.1</v>
      </c>
      <c r="S1855">
        <v>3857.85</v>
      </c>
      <c r="T1855">
        <v>352</v>
      </c>
      <c r="U1855">
        <v>328.97</v>
      </c>
      <c r="V1855">
        <v>306.33</v>
      </c>
      <c r="W1855">
        <v>39.003999999999998</v>
      </c>
      <c r="X1855">
        <v>26.338999999999999</v>
      </c>
      <c r="Y1855" s="8">
        <f t="shared" si="552"/>
        <v>299.48899999999998</v>
      </c>
      <c r="Z1855">
        <v>50.399000000000001</v>
      </c>
      <c r="AB1855" s="25">
        <f t="shared" si="553"/>
        <v>9849.5499999999993</v>
      </c>
      <c r="AC1855" s="26">
        <f t="shared" si="569"/>
        <v>13016.913883665131</v>
      </c>
      <c r="AE1855" s="26">
        <f t="shared" si="556"/>
        <v>14074.233416122423</v>
      </c>
      <c r="AF1855" s="25">
        <f t="shared" si="554"/>
        <v>62256</v>
      </c>
      <c r="AG1855">
        <f t="shared" si="563"/>
        <v>4676.9499173757767</v>
      </c>
      <c r="AH1855" s="41">
        <f t="shared" si="557"/>
        <v>5.1950544043686521E-2</v>
      </c>
      <c r="AI1855" s="41">
        <f t="shared" si="558"/>
        <v>1.9208108090390029E-6</v>
      </c>
      <c r="AJ1855" s="41">
        <f t="shared" si="559"/>
        <v>1.9957522090950254E-10</v>
      </c>
      <c r="AK1855">
        <f t="shared" si="555"/>
        <v>1013.25</v>
      </c>
      <c r="AL1855">
        <v>273.14999999999998</v>
      </c>
      <c r="AM1855" s="27">
        <f t="shared" si="564"/>
        <v>305.40277429871213</v>
      </c>
      <c r="AN1855">
        <f t="shared" si="565"/>
        <v>1.0020154121257083</v>
      </c>
      <c r="AO1855" s="28">
        <f t="shared" si="566"/>
        <v>306.01828675325874</v>
      </c>
      <c r="AP1855" s="46">
        <f t="shared" si="567"/>
        <v>328.62422681097541</v>
      </c>
      <c r="AQ1855" s="28">
        <f t="shared" si="568"/>
        <v>0.34577318902461229</v>
      </c>
      <c r="AR1855" s="52">
        <v>304.65875370640231</v>
      </c>
      <c r="AS1855" s="52">
        <v>327.16426341765242</v>
      </c>
      <c r="AT1855" s="52">
        <v>1.8057365823476061</v>
      </c>
    </row>
    <row r="1856" spans="1:46" x14ac:dyDescent="0.3">
      <c r="A1856" s="1">
        <v>42836</v>
      </c>
      <c r="B1856" s="2">
        <v>0.96040509259259255</v>
      </c>
      <c r="C1856" s="4">
        <f t="shared" si="560"/>
        <v>42836.960405092592</v>
      </c>
      <c r="D1856" s="5" t="str">
        <f t="shared" si="561"/>
        <v>v</v>
      </c>
      <c r="E1856" s="6">
        <f t="shared" si="562"/>
        <v>26</v>
      </c>
      <c r="F1856">
        <v>2</v>
      </c>
      <c r="G1856">
        <v>8.5169999999999995</v>
      </c>
      <c r="H1856">
        <v>1108.6199999999999</v>
      </c>
      <c r="I1856">
        <v>1087.99</v>
      </c>
      <c r="J1856">
        <v>585.28700000000003</v>
      </c>
      <c r="K1856">
        <v>21.721627000000002</v>
      </c>
      <c r="L1856">
        <v>0</v>
      </c>
      <c r="M1856">
        <v>0</v>
      </c>
      <c r="N1856">
        <v>1</v>
      </c>
      <c r="O1856">
        <v>833980</v>
      </c>
      <c r="P1856">
        <v>20381</v>
      </c>
      <c r="Q1856">
        <v>15420</v>
      </c>
      <c r="R1856">
        <v>39.1</v>
      </c>
      <c r="S1856">
        <v>3853.21</v>
      </c>
      <c r="T1856">
        <v>352</v>
      </c>
      <c r="U1856">
        <v>328.56</v>
      </c>
      <c r="V1856">
        <v>305.99</v>
      </c>
      <c r="W1856">
        <v>38.999000000000002</v>
      </c>
      <c r="X1856">
        <v>26.338999999999999</v>
      </c>
      <c r="Y1856" s="8">
        <f t="shared" si="552"/>
        <v>299.48899999999998</v>
      </c>
      <c r="Z1856">
        <v>50.37</v>
      </c>
      <c r="AB1856" s="25">
        <f t="shared" si="553"/>
        <v>9849.5499999999993</v>
      </c>
      <c r="AC1856" s="26">
        <f t="shared" si="569"/>
        <v>13018.396793125808</v>
      </c>
      <c r="AE1856" s="26">
        <f t="shared" si="556"/>
        <v>14074.233416122423</v>
      </c>
      <c r="AF1856" s="25">
        <f t="shared" si="554"/>
        <v>62256</v>
      </c>
      <c r="AG1856">
        <f t="shared" si="563"/>
        <v>4670.3904118841174</v>
      </c>
      <c r="AH1856" s="41">
        <f t="shared" si="557"/>
        <v>5.1950559179631497E-2</v>
      </c>
      <c r="AI1856" s="41">
        <f t="shared" si="558"/>
        <v>1.9208081255978749E-6</v>
      </c>
      <c r="AJ1856" s="41">
        <f t="shared" si="559"/>
        <v>1.9957557980227463E-10</v>
      </c>
      <c r="AK1856">
        <f t="shared" si="555"/>
        <v>1013.25</v>
      </c>
      <c r="AL1856">
        <v>273.14999999999998</v>
      </c>
      <c r="AM1856" s="27">
        <f t="shared" si="564"/>
        <v>304.8584949272053</v>
      </c>
      <c r="AN1856">
        <f t="shared" si="565"/>
        <v>1.0021057961537907</v>
      </c>
      <c r="AO1856" s="28">
        <f t="shared" si="566"/>
        <v>305.50046477327345</v>
      </c>
      <c r="AP1856" s="46">
        <f t="shared" si="567"/>
        <v>328.03498708973484</v>
      </c>
      <c r="AQ1856" s="28">
        <f t="shared" si="568"/>
        <v>0.52501291026516128</v>
      </c>
      <c r="AR1856" s="52">
        <v>304.14324006408077</v>
      </c>
      <c r="AS1856" s="52">
        <v>326.57764989619471</v>
      </c>
      <c r="AT1856" s="52">
        <v>1.9823501038052882</v>
      </c>
    </row>
    <row r="1857" spans="1:46" x14ac:dyDescent="0.3">
      <c r="A1857" s="1">
        <v>42836</v>
      </c>
      <c r="B1857" s="2">
        <v>0.96075231481481482</v>
      </c>
      <c r="C1857" s="4">
        <f t="shared" si="560"/>
        <v>42836.960752314815</v>
      </c>
      <c r="D1857" s="5" t="str">
        <f t="shared" si="561"/>
        <v>v</v>
      </c>
      <c r="E1857" s="6">
        <f t="shared" si="562"/>
        <v>26</v>
      </c>
      <c r="F1857">
        <v>2</v>
      </c>
      <c r="G1857">
        <v>8.5549999999999997</v>
      </c>
      <c r="H1857">
        <v>1108.6099999999999</v>
      </c>
      <c r="I1857">
        <v>1087.81</v>
      </c>
      <c r="J1857">
        <v>580.07500000000005</v>
      </c>
      <c r="K1857">
        <v>21.726241000000002</v>
      </c>
      <c r="L1857">
        <v>0</v>
      </c>
      <c r="M1857">
        <v>0</v>
      </c>
      <c r="N1857">
        <v>1</v>
      </c>
      <c r="O1857">
        <v>834010</v>
      </c>
      <c r="P1857">
        <v>20382</v>
      </c>
      <c r="Q1857">
        <v>15421</v>
      </c>
      <c r="R1857">
        <v>39.1</v>
      </c>
      <c r="S1857">
        <v>3851.11</v>
      </c>
      <c r="T1857">
        <v>352</v>
      </c>
      <c r="U1857">
        <v>328.32</v>
      </c>
      <c r="V1857">
        <v>305.82</v>
      </c>
      <c r="W1857">
        <v>39.002000000000002</v>
      </c>
      <c r="X1857">
        <v>26.335999999999999</v>
      </c>
      <c r="Y1857" s="8">
        <f t="shared" si="552"/>
        <v>299.48599999999999</v>
      </c>
      <c r="Z1857">
        <v>50.398000000000003</v>
      </c>
      <c r="AB1857" s="25">
        <f t="shared" si="553"/>
        <v>9849.5499999999993</v>
      </c>
      <c r="AC1857" s="26">
        <f t="shared" si="569"/>
        <v>13018.191304065884</v>
      </c>
      <c r="AE1857" s="26">
        <f t="shared" si="556"/>
        <v>14074.233416122423</v>
      </c>
      <c r="AF1857" s="25">
        <f t="shared" si="554"/>
        <v>62256</v>
      </c>
      <c r="AG1857">
        <f t="shared" si="563"/>
        <v>4671.2993727160456</v>
      </c>
      <c r="AH1857" s="41">
        <f t="shared" si="557"/>
        <v>5.1950574315576467E-2</v>
      </c>
      <c r="AI1857" s="41">
        <f t="shared" si="558"/>
        <v>1.9208054421567468E-6</v>
      </c>
      <c r="AJ1857" s="41">
        <f t="shared" si="559"/>
        <v>1.9957593869504672E-10</v>
      </c>
      <c r="AK1857">
        <f t="shared" si="555"/>
        <v>1013.25</v>
      </c>
      <c r="AL1857">
        <v>273.14999999999998</v>
      </c>
      <c r="AM1857" s="27">
        <f t="shared" si="564"/>
        <v>304.93394782258918</v>
      </c>
      <c r="AN1857">
        <f t="shared" si="565"/>
        <v>1.0021047972065846</v>
      </c>
      <c r="AO1857" s="28">
        <f t="shared" si="566"/>
        <v>305.57577194415899</v>
      </c>
      <c r="AP1857" s="46">
        <f t="shared" si="567"/>
        <v>328.06156474569514</v>
      </c>
      <c r="AQ1857" s="28">
        <f t="shared" si="568"/>
        <v>0.2584352543048567</v>
      </c>
      <c r="AR1857" s="52">
        <v>304.21815644858327</v>
      </c>
      <c r="AS1857" s="52">
        <v>326.6040491155523</v>
      </c>
      <c r="AT1857" s="52">
        <v>1.7159508844476932</v>
      </c>
    </row>
    <row r="1858" spans="1:46" x14ac:dyDescent="0.3">
      <c r="A1858" s="1">
        <v>42836</v>
      </c>
      <c r="B1858" s="2">
        <v>0.96109953703703699</v>
      </c>
      <c r="C1858" s="4">
        <f t="shared" si="560"/>
        <v>42836.961099537039</v>
      </c>
      <c r="D1858" s="5" t="str">
        <f t="shared" si="561"/>
        <v>v</v>
      </c>
      <c r="E1858" s="6">
        <f t="shared" si="562"/>
        <v>26</v>
      </c>
      <c r="F1858">
        <v>2</v>
      </c>
      <c r="G1858">
        <v>8.4329999999999998</v>
      </c>
      <c r="H1858">
        <v>1108.5</v>
      </c>
      <c r="I1858">
        <v>1087.82</v>
      </c>
      <c r="J1858">
        <v>581.47500000000002</v>
      </c>
      <c r="K1858">
        <v>21.732621999999999</v>
      </c>
      <c r="L1858">
        <v>0</v>
      </c>
      <c r="M1858">
        <v>0</v>
      </c>
      <c r="N1858">
        <v>1</v>
      </c>
      <c r="O1858">
        <v>834040</v>
      </c>
      <c r="P1858">
        <v>20381</v>
      </c>
      <c r="Q1858">
        <v>15420</v>
      </c>
      <c r="R1858">
        <v>39.1</v>
      </c>
      <c r="S1858">
        <v>3850.83</v>
      </c>
      <c r="T1858">
        <v>351</v>
      </c>
      <c r="U1858">
        <v>328.34</v>
      </c>
      <c r="V1858">
        <v>305.83</v>
      </c>
      <c r="W1858">
        <v>39</v>
      </c>
      <c r="X1858">
        <v>26.341000000000001</v>
      </c>
      <c r="Y1858" s="8">
        <f t="shared" si="552"/>
        <v>299.49099999999999</v>
      </c>
      <c r="Z1858">
        <v>50.39</v>
      </c>
      <c r="AB1858" s="25">
        <f t="shared" si="553"/>
        <v>9849.5499999999993</v>
      </c>
      <c r="AC1858" s="26">
        <f t="shared" si="569"/>
        <v>13018.396793125808</v>
      </c>
      <c r="AE1858" s="26">
        <f t="shared" si="556"/>
        <v>14074.233416122423</v>
      </c>
      <c r="AF1858" s="25">
        <f t="shared" si="554"/>
        <v>62256</v>
      </c>
      <c r="AG1858">
        <f t="shared" si="563"/>
        <v>4670.3904118841174</v>
      </c>
      <c r="AH1858" s="41">
        <f t="shared" si="557"/>
        <v>5.1950589451521444E-2</v>
      </c>
      <c r="AI1858" s="41">
        <f t="shared" si="558"/>
        <v>1.9208027587156187E-6</v>
      </c>
      <c r="AJ1858" s="41">
        <f t="shared" si="559"/>
        <v>1.9957629758781881E-10</v>
      </c>
      <c r="AK1858">
        <f t="shared" si="555"/>
        <v>1013.25</v>
      </c>
      <c r="AL1858">
        <v>273.14999999999998</v>
      </c>
      <c r="AM1858" s="27">
        <f t="shared" si="564"/>
        <v>304.85859236642511</v>
      </c>
      <c r="AN1858">
        <f t="shared" si="565"/>
        <v>1.0022209713419619</v>
      </c>
      <c r="AO1858" s="28">
        <f t="shared" si="566"/>
        <v>305.53567456342176</v>
      </c>
      <c r="AP1858" s="46">
        <f t="shared" si="567"/>
        <v>328.02153220190621</v>
      </c>
      <c r="AQ1858" s="28">
        <f t="shared" si="568"/>
        <v>0.31846779809376358</v>
      </c>
      <c r="AR1858" s="52">
        <v>304.17819620847172</v>
      </c>
      <c r="AS1858" s="52">
        <v>326.5641504066121</v>
      </c>
      <c r="AT1858" s="52">
        <v>1.7758495933878748</v>
      </c>
    </row>
    <row r="1859" spans="1:46" x14ac:dyDescent="0.3">
      <c r="A1859" s="1">
        <v>42836</v>
      </c>
      <c r="B1859" s="2">
        <v>0.96144675925925915</v>
      </c>
      <c r="C1859" s="4">
        <f t="shared" si="560"/>
        <v>42836.961446759262</v>
      </c>
      <c r="D1859" s="5" t="str">
        <f t="shared" si="561"/>
        <v>v</v>
      </c>
      <c r="E1859" s="6">
        <f t="shared" si="562"/>
        <v>26</v>
      </c>
      <c r="F1859">
        <v>2</v>
      </c>
      <c r="G1859">
        <v>8.5280000000000005</v>
      </c>
      <c r="H1859">
        <v>1108.46</v>
      </c>
      <c r="I1859">
        <v>1087.81</v>
      </c>
      <c r="J1859">
        <v>584.65</v>
      </c>
      <c r="K1859">
        <v>21.736253000000001</v>
      </c>
      <c r="L1859">
        <v>0</v>
      </c>
      <c r="M1859">
        <v>0</v>
      </c>
      <c r="N1859">
        <v>1</v>
      </c>
      <c r="O1859">
        <v>834070</v>
      </c>
      <c r="P1859">
        <v>20380</v>
      </c>
      <c r="Q1859">
        <v>15420</v>
      </c>
      <c r="R1859">
        <v>39.1</v>
      </c>
      <c r="S1859">
        <v>3851.9</v>
      </c>
      <c r="T1859">
        <v>352</v>
      </c>
      <c r="U1859">
        <v>328.45</v>
      </c>
      <c r="V1859">
        <v>305.93</v>
      </c>
      <c r="W1859">
        <v>39</v>
      </c>
      <c r="X1859">
        <v>26.347999999999999</v>
      </c>
      <c r="Y1859" s="8">
        <f t="shared" si="552"/>
        <v>299.49799999999999</v>
      </c>
      <c r="Z1859">
        <v>50.378</v>
      </c>
      <c r="AB1859" s="25">
        <f t="shared" si="553"/>
        <v>9849.5499999999993</v>
      </c>
      <c r="AC1859" s="26">
        <f t="shared" si="569"/>
        <v>13017.758041504538</v>
      </c>
      <c r="AE1859" s="26">
        <f t="shared" si="556"/>
        <v>14074.233416122423</v>
      </c>
      <c r="AF1859" s="25">
        <f t="shared" si="554"/>
        <v>62256</v>
      </c>
      <c r="AG1859">
        <f t="shared" si="563"/>
        <v>4673.2158674352713</v>
      </c>
      <c r="AH1859" s="41">
        <f t="shared" si="557"/>
        <v>5.1950604587466413E-2</v>
      </c>
      <c r="AI1859" s="41">
        <f t="shared" si="558"/>
        <v>1.9208000752744902E-6</v>
      </c>
      <c r="AJ1859" s="41">
        <f t="shared" si="559"/>
        <v>1.9957665648059091E-10</v>
      </c>
      <c r="AK1859">
        <f t="shared" si="555"/>
        <v>1013.25</v>
      </c>
      <c r="AL1859">
        <v>273.14999999999998</v>
      </c>
      <c r="AM1859" s="27">
        <f t="shared" si="564"/>
        <v>305.09305650901649</v>
      </c>
      <c r="AN1859">
        <f t="shared" si="565"/>
        <v>1.0022805633351555</v>
      </c>
      <c r="AO1859" s="28">
        <f t="shared" si="566"/>
        <v>305.78884054750148</v>
      </c>
      <c r="AP1859" s="46">
        <f t="shared" si="567"/>
        <v>328.29031200195175</v>
      </c>
      <c r="AQ1859" s="28">
        <f t="shared" si="568"/>
        <v>0.1596879980482413</v>
      </c>
      <c r="AR1859" s="52">
        <v>304.4301648453785</v>
      </c>
      <c r="AS1859" s="52">
        <v>326.83165814996414</v>
      </c>
      <c r="AT1859" s="52">
        <v>1.6183418500358471</v>
      </c>
    </row>
    <row r="1860" spans="1:46" x14ac:dyDescent="0.3">
      <c r="A1860" s="1">
        <v>42836</v>
      </c>
      <c r="B1860" s="2">
        <v>0.96179398148148154</v>
      </c>
      <c r="C1860" s="4">
        <f t="shared" si="560"/>
        <v>42836.961793981478</v>
      </c>
      <c r="D1860" s="5" t="str">
        <f t="shared" si="561"/>
        <v>v</v>
      </c>
      <c r="E1860" s="6">
        <f t="shared" si="562"/>
        <v>26</v>
      </c>
      <c r="F1860">
        <v>2</v>
      </c>
      <c r="G1860">
        <v>8.4909999999999997</v>
      </c>
      <c r="H1860">
        <v>1108.3599999999999</v>
      </c>
      <c r="I1860">
        <v>1087.67</v>
      </c>
      <c r="J1860">
        <v>583.88699999999994</v>
      </c>
      <c r="K1860">
        <v>21.734487000000001</v>
      </c>
      <c r="L1860">
        <v>0</v>
      </c>
      <c r="M1860">
        <v>0</v>
      </c>
      <c r="N1860">
        <v>1</v>
      </c>
      <c r="O1860">
        <v>834100</v>
      </c>
      <c r="P1860">
        <v>20380</v>
      </c>
      <c r="Q1860">
        <v>15420</v>
      </c>
      <c r="R1860">
        <v>39.1</v>
      </c>
      <c r="S1860">
        <v>3855.32</v>
      </c>
      <c r="T1860">
        <v>352</v>
      </c>
      <c r="U1860">
        <v>328.72</v>
      </c>
      <c r="V1860">
        <v>306.23</v>
      </c>
      <c r="W1860">
        <v>38.999000000000002</v>
      </c>
      <c r="X1860">
        <v>26.337</v>
      </c>
      <c r="Y1860" s="8">
        <f t="shared" si="552"/>
        <v>299.48699999999997</v>
      </c>
      <c r="Z1860">
        <v>50.36</v>
      </c>
      <c r="AB1860" s="25">
        <f t="shared" si="553"/>
        <v>9849.5499999999993</v>
      </c>
      <c r="AC1860" s="26">
        <f t="shared" si="569"/>
        <v>13017.758041504538</v>
      </c>
      <c r="AE1860" s="26">
        <f t="shared" si="556"/>
        <v>14074.233416122423</v>
      </c>
      <c r="AF1860" s="25">
        <f t="shared" si="554"/>
        <v>62256</v>
      </c>
      <c r="AG1860">
        <f t="shared" si="563"/>
        <v>4673.2158674352713</v>
      </c>
      <c r="AH1860" s="41">
        <f t="shared" si="557"/>
        <v>5.195061972341139E-2</v>
      </c>
      <c r="AI1860" s="41">
        <f t="shared" si="558"/>
        <v>1.9207973918333621E-6</v>
      </c>
      <c r="AJ1860" s="41">
        <f t="shared" si="559"/>
        <v>1.99577015373363E-10</v>
      </c>
      <c r="AK1860">
        <f t="shared" si="555"/>
        <v>1013.25</v>
      </c>
      <c r="AL1860">
        <v>273.14999999999998</v>
      </c>
      <c r="AM1860" s="27">
        <f t="shared" si="564"/>
        <v>305.09310526694594</v>
      </c>
      <c r="AN1860">
        <f t="shared" si="565"/>
        <v>1.0023341772812682</v>
      </c>
      <c r="AO1860" s="28">
        <f t="shared" si="566"/>
        <v>305.80524666193162</v>
      </c>
      <c r="AP1860" s="46">
        <f t="shared" si="567"/>
        <v>328.26567247647</v>
      </c>
      <c r="AQ1860" s="28">
        <f t="shared" si="568"/>
        <v>0.4543275235300257</v>
      </c>
      <c r="AR1860" s="52">
        <v>304.44644940985091</v>
      </c>
      <c r="AS1860" s="52">
        <v>326.80707587427838</v>
      </c>
      <c r="AT1860" s="52">
        <v>1.9129241257216449</v>
      </c>
    </row>
    <row r="1861" spans="1:46" x14ac:dyDescent="0.3">
      <c r="A1861" s="1">
        <v>42836</v>
      </c>
      <c r="B1861" s="2">
        <v>0.96214120370370371</v>
      </c>
      <c r="C1861" s="4">
        <f t="shared" si="560"/>
        <v>42836.962141203701</v>
      </c>
      <c r="D1861" s="5" t="str">
        <f t="shared" si="561"/>
        <v>v</v>
      </c>
      <c r="E1861" s="6">
        <f t="shared" si="562"/>
        <v>26</v>
      </c>
      <c r="F1861">
        <v>2</v>
      </c>
      <c r="G1861">
        <v>8.4860000000000007</v>
      </c>
      <c r="H1861">
        <v>1108.29</v>
      </c>
      <c r="I1861">
        <v>1087.57</v>
      </c>
      <c r="J1861">
        <v>586.82500000000005</v>
      </c>
      <c r="K1861">
        <v>21.723002000000001</v>
      </c>
      <c r="L1861">
        <v>0</v>
      </c>
      <c r="M1861">
        <v>0</v>
      </c>
      <c r="N1861">
        <v>1</v>
      </c>
      <c r="O1861">
        <v>834130</v>
      </c>
      <c r="P1861">
        <v>20380</v>
      </c>
      <c r="Q1861">
        <v>15419</v>
      </c>
      <c r="R1861">
        <v>39.1</v>
      </c>
      <c r="S1861">
        <v>3850.66</v>
      </c>
      <c r="T1861">
        <v>351</v>
      </c>
      <c r="U1861">
        <v>328.31</v>
      </c>
      <c r="V1861">
        <v>305.88</v>
      </c>
      <c r="W1861">
        <v>38.997</v>
      </c>
      <c r="X1861">
        <v>26.34</v>
      </c>
      <c r="Y1861" s="8">
        <f t="shared" si="552"/>
        <v>299.48999999999995</v>
      </c>
      <c r="Z1861">
        <v>50.357999999999997</v>
      </c>
      <c r="AB1861" s="25">
        <f t="shared" si="553"/>
        <v>9849.5499999999993</v>
      </c>
      <c r="AC1861" s="26">
        <f t="shared" si="569"/>
        <v>13018.602308839741</v>
      </c>
      <c r="AE1861" s="26">
        <f t="shared" si="556"/>
        <v>14074.233416122423</v>
      </c>
      <c r="AF1861" s="25">
        <f t="shared" si="554"/>
        <v>62256</v>
      </c>
      <c r="AG1861">
        <f t="shared" si="563"/>
        <v>4669.4813331507812</v>
      </c>
      <c r="AH1861" s="41">
        <f t="shared" si="557"/>
        <v>5.1950634859356366E-2</v>
      </c>
      <c r="AI1861" s="41">
        <f t="shared" si="558"/>
        <v>1.920794708392234E-6</v>
      </c>
      <c r="AJ1861" s="41">
        <f t="shared" si="559"/>
        <v>1.9957737426613507E-10</v>
      </c>
      <c r="AK1861">
        <f t="shared" si="555"/>
        <v>1013.25</v>
      </c>
      <c r="AL1861">
        <v>273.14999999999998</v>
      </c>
      <c r="AM1861" s="27">
        <f t="shared" si="564"/>
        <v>304.78333231565432</v>
      </c>
      <c r="AN1861">
        <f t="shared" si="565"/>
        <v>1.0024075262181287</v>
      </c>
      <c r="AO1861" s="28">
        <f t="shared" si="566"/>
        <v>305.51710617905286</v>
      </c>
      <c r="AP1861" s="46">
        <f t="shared" si="567"/>
        <v>327.92621679462371</v>
      </c>
      <c r="AQ1861" s="28">
        <f t="shared" si="568"/>
        <v>0.38378320537628952</v>
      </c>
      <c r="AR1861" s="52">
        <v>304.15957203721678</v>
      </c>
      <c r="AS1861" s="52">
        <v>326.46911005232255</v>
      </c>
      <c r="AT1861" s="52">
        <v>1.8408899476774536</v>
      </c>
    </row>
    <row r="1862" spans="1:46" x14ac:dyDescent="0.3">
      <c r="A1862" s="1">
        <v>42836</v>
      </c>
      <c r="B1862" s="2">
        <v>0.96248842592592598</v>
      </c>
      <c r="C1862" s="4">
        <f t="shared" si="560"/>
        <v>42836.962488425925</v>
      </c>
      <c r="D1862" s="5" t="str">
        <f t="shared" si="561"/>
        <v>v</v>
      </c>
      <c r="E1862" s="6">
        <f t="shared" si="562"/>
        <v>26</v>
      </c>
      <c r="F1862">
        <v>2</v>
      </c>
      <c r="G1862">
        <v>8.4580000000000002</v>
      </c>
      <c r="H1862">
        <v>1108.2</v>
      </c>
      <c r="I1862">
        <v>1087.46</v>
      </c>
      <c r="J1862">
        <v>582.125</v>
      </c>
      <c r="K1862">
        <v>21.734977000000001</v>
      </c>
      <c r="L1862">
        <v>0</v>
      </c>
      <c r="M1862">
        <v>0</v>
      </c>
      <c r="N1862">
        <v>1</v>
      </c>
      <c r="O1862">
        <v>834160</v>
      </c>
      <c r="P1862">
        <v>20379</v>
      </c>
      <c r="Q1862">
        <v>15419</v>
      </c>
      <c r="R1862">
        <v>39.1</v>
      </c>
      <c r="S1862">
        <v>3853.63</v>
      </c>
      <c r="T1862">
        <v>352</v>
      </c>
      <c r="U1862">
        <v>328.57</v>
      </c>
      <c r="V1862">
        <v>306.14999999999998</v>
      </c>
      <c r="W1862">
        <v>39.002000000000002</v>
      </c>
      <c r="X1862">
        <v>26.344000000000001</v>
      </c>
      <c r="Y1862" s="8">
        <f t="shared" si="552"/>
        <v>299.49399999999997</v>
      </c>
      <c r="Z1862">
        <v>50.351999999999997</v>
      </c>
      <c r="AB1862" s="25">
        <f t="shared" si="553"/>
        <v>9849.5499999999993</v>
      </c>
      <c r="AC1862" s="26">
        <f t="shared" si="569"/>
        <v>13017.963515792204</v>
      </c>
      <c r="AE1862" s="26">
        <f t="shared" si="556"/>
        <v>14074.233416122423</v>
      </c>
      <c r="AF1862" s="25">
        <f t="shared" si="554"/>
        <v>62256</v>
      </c>
      <c r="AG1862">
        <f t="shared" si="563"/>
        <v>4672.3069719469904</v>
      </c>
      <c r="AH1862" s="41">
        <f t="shared" si="557"/>
        <v>5.1950649995301336E-2</v>
      </c>
      <c r="AI1862" s="41">
        <f t="shared" si="558"/>
        <v>1.9207920249511059E-6</v>
      </c>
      <c r="AJ1862" s="41">
        <f t="shared" si="559"/>
        <v>1.9957773315890716E-10</v>
      </c>
      <c r="AK1862">
        <f t="shared" si="555"/>
        <v>1013.25</v>
      </c>
      <c r="AL1862">
        <v>273.14999999999998</v>
      </c>
      <c r="AM1862" s="27">
        <f t="shared" si="564"/>
        <v>305.01778752946387</v>
      </c>
      <c r="AN1862">
        <f t="shared" si="565"/>
        <v>1.002502323798401</v>
      </c>
      <c r="AO1862" s="28">
        <f t="shared" si="566"/>
        <v>305.78104079813448</v>
      </c>
      <c r="AP1862" s="46">
        <f t="shared" si="567"/>
        <v>328.17631445974769</v>
      </c>
      <c r="AQ1862" s="28">
        <f t="shared" si="568"/>
        <v>0.39368554025230651</v>
      </c>
      <c r="AR1862" s="52">
        <v>304.42226155954165</v>
      </c>
      <c r="AS1862" s="52">
        <v>326.71801880635496</v>
      </c>
      <c r="AT1862" s="52">
        <v>1.851981193645031</v>
      </c>
    </row>
    <row r="1863" spans="1:46" x14ac:dyDescent="0.3">
      <c r="A1863" s="1">
        <v>42836</v>
      </c>
      <c r="B1863" s="2">
        <v>0.96283564814814815</v>
      </c>
      <c r="C1863" s="4">
        <f t="shared" si="560"/>
        <v>42836.962835648148</v>
      </c>
      <c r="D1863" s="5" t="str">
        <f t="shared" si="561"/>
        <v>v</v>
      </c>
      <c r="E1863" s="6">
        <f t="shared" si="562"/>
        <v>26</v>
      </c>
      <c r="F1863">
        <v>2</v>
      </c>
      <c r="G1863">
        <v>8.5909999999999993</v>
      </c>
      <c r="H1863">
        <v>1108.1300000000001</v>
      </c>
      <c r="I1863">
        <v>1087.3800000000001</v>
      </c>
      <c r="J1863">
        <v>582.79999999999995</v>
      </c>
      <c r="K1863">
        <v>21.738806</v>
      </c>
      <c r="L1863">
        <v>0</v>
      </c>
      <c r="M1863">
        <v>0</v>
      </c>
      <c r="N1863">
        <v>1</v>
      </c>
      <c r="O1863">
        <v>834190</v>
      </c>
      <c r="P1863">
        <v>20379</v>
      </c>
      <c r="Q1863">
        <v>15420</v>
      </c>
      <c r="R1863">
        <v>39.1</v>
      </c>
      <c r="S1863">
        <v>3855.62</v>
      </c>
      <c r="T1863">
        <v>352</v>
      </c>
      <c r="U1863">
        <v>328.75</v>
      </c>
      <c r="V1863">
        <v>306.33</v>
      </c>
      <c r="W1863">
        <v>39</v>
      </c>
      <c r="X1863">
        <v>26.353000000000002</v>
      </c>
      <c r="Y1863" s="8">
        <f t="shared" si="552"/>
        <v>299.50299999999999</v>
      </c>
      <c r="Z1863">
        <v>50.35</v>
      </c>
      <c r="AB1863" s="25">
        <f t="shared" si="553"/>
        <v>9849.5499999999993</v>
      </c>
      <c r="AC1863" s="26">
        <f t="shared" si="569"/>
        <v>13017.119289883267</v>
      </c>
      <c r="AE1863" s="26">
        <f t="shared" si="556"/>
        <v>14074.233416122423</v>
      </c>
      <c r="AF1863" s="25">
        <f t="shared" si="554"/>
        <v>62256</v>
      </c>
      <c r="AG1863">
        <f t="shared" si="563"/>
        <v>4676.0413229864262</v>
      </c>
      <c r="AH1863" s="41">
        <f t="shared" si="557"/>
        <v>5.1950665131246312E-2</v>
      </c>
      <c r="AI1863" s="41">
        <f t="shared" si="558"/>
        <v>1.9207893415099779E-6</v>
      </c>
      <c r="AJ1863" s="41">
        <f t="shared" si="559"/>
        <v>1.9957809205167925E-10</v>
      </c>
      <c r="AK1863">
        <f t="shared" si="555"/>
        <v>1013.25</v>
      </c>
      <c r="AL1863">
        <v>273.14999999999998</v>
      </c>
      <c r="AM1863" s="27">
        <f t="shared" si="564"/>
        <v>305.32774245929488</v>
      </c>
      <c r="AN1863">
        <f t="shared" si="565"/>
        <v>1.0025957791376998</v>
      </c>
      <c r="AO1863" s="28">
        <f t="shared" si="566"/>
        <v>306.12030584333172</v>
      </c>
      <c r="AP1863" s="46">
        <f t="shared" si="567"/>
        <v>328.51625775269878</v>
      </c>
      <c r="AQ1863" s="28">
        <f t="shared" si="568"/>
        <v>0.23374224730122251</v>
      </c>
      <c r="AR1863" s="52">
        <v>304.75993796610055</v>
      </c>
      <c r="AS1863" s="52">
        <v>327.0563645157448</v>
      </c>
      <c r="AT1863" s="52">
        <v>1.6936354842551964</v>
      </c>
    </row>
    <row r="1864" spans="1:46" x14ac:dyDescent="0.3">
      <c r="A1864" s="1">
        <v>42836</v>
      </c>
      <c r="B1864" s="2">
        <v>0.96318287037037031</v>
      </c>
      <c r="C1864" s="4">
        <f t="shared" si="560"/>
        <v>42836.963182870371</v>
      </c>
      <c r="D1864" s="5" t="str">
        <f t="shared" si="561"/>
        <v>v</v>
      </c>
      <c r="E1864" s="6">
        <f t="shared" si="562"/>
        <v>26</v>
      </c>
      <c r="F1864">
        <v>2</v>
      </c>
      <c r="G1864">
        <v>8.4860000000000007</v>
      </c>
      <c r="H1864">
        <v>1108.02</v>
      </c>
      <c r="I1864">
        <v>1087.3399999999999</v>
      </c>
      <c r="J1864">
        <v>582.46199999999999</v>
      </c>
      <c r="K1864">
        <v>21.733407</v>
      </c>
      <c r="L1864">
        <v>0</v>
      </c>
      <c r="M1864">
        <v>0</v>
      </c>
      <c r="N1864">
        <v>1</v>
      </c>
      <c r="O1864">
        <v>834220</v>
      </c>
      <c r="P1864">
        <v>20378</v>
      </c>
      <c r="Q1864">
        <v>15420</v>
      </c>
      <c r="R1864">
        <v>39.1</v>
      </c>
      <c r="S1864">
        <v>3858.28</v>
      </c>
      <c r="T1864">
        <v>352</v>
      </c>
      <c r="U1864">
        <v>328.99</v>
      </c>
      <c r="V1864">
        <v>306.57</v>
      </c>
      <c r="W1864">
        <v>38.994</v>
      </c>
      <c r="X1864">
        <v>26.349</v>
      </c>
      <c r="Y1864" s="8">
        <f t="shared" si="552"/>
        <v>299.49899999999997</v>
      </c>
      <c r="Z1864">
        <v>50.362000000000002</v>
      </c>
      <c r="AB1864" s="25">
        <f t="shared" si="553"/>
        <v>9849.5499999999993</v>
      </c>
      <c r="AC1864" s="26">
        <f t="shared" si="569"/>
        <v>13016.480538261996</v>
      </c>
      <c r="AE1864" s="26">
        <f t="shared" si="556"/>
        <v>14074.233416122423</v>
      </c>
      <c r="AF1864" s="25">
        <f t="shared" si="554"/>
        <v>62256</v>
      </c>
      <c r="AG1864">
        <f t="shared" si="563"/>
        <v>4678.8667785375801</v>
      </c>
      <c r="AH1864" s="41">
        <f t="shared" si="557"/>
        <v>5.1950680267191282E-2</v>
      </c>
      <c r="AI1864" s="41">
        <f t="shared" si="558"/>
        <v>1.9207866580688498E-6</v>
      </c>
      <c r="AJ1864" s="41">
        <f t="shared" si="559"/>
        <v>1.9957845094445135E-10</v>
      </c>
      <c r="AK1864">
        <f t="shared" si="555"/>
        <v>1013.25</v>
      </c>
      <c r="AL1864">
        <v>273.14999999999998</v>
      </c>
      <c r="AM1864" s="27">
        <f t="shared" si="564"/>
        <v>305.56235758184789</v>
      </c>
      <c r="AN1864">
        <f t="shared" si="565"/>
        <v>1.0026819215670848</v>
      </c>
      <c r="AO1864" s="28">
        <f t="shared" si="566"/>
        <v>306.3818518587359</v>
      </c>
      <c r="AP1864" s="46">
        <f t="shared" si="567"/>
        <v>328.78484362208525</v>
      </c>
      <c r="AQ1864" s="28">
        <f t="shared" si="568"/>
        <v>0.20515637791476138</v>
      </c>
      <c r="AR1864" s="52">
        <v>305.02024765978194</v>
      </c>
      <c r="AS1864" s="52">
        <v>327.3236773652971</v>
      </c>
      <c r="AT1864" s="52">
        <v>1.6663226347029081</v>
      </c>
    </row>
    <row r="1865" spans="1:46" x14ac:dyDescent="0.3">
      <c r="A1865" s="1">
        <v>42837</v>
      </c>
      <c r="B1865" s="2">
        <v>0.19107638888888889</v>
      </c>
      <c r="C1865" s="4">
        <f t="shared" si="560"/>
        <v>42837.191076388888</v>
      </c>
      <c r="D1865" s="5" t="str">
        <f t="shared" si="561"/>
        <v>f</v>
      </c>
      <c r="E1865" s="6">
        <f t="shared" si="562"/>
        <v>27</v>
      </c>
      <c r="F1865">
        <v>3</v>
      </c>
      <c r="G1865">
        <v>8.77</v>
      </c>
      <c r="H1865">
        <v>1102.44</v>
      </c>
      <c r="I1865">
        <v>1095.6400000000001</v>
      </c>
      <c r="J1865">
        <v>811</v>
      </c>
      <c r="K1865">
        <v>21.404368000000002</v>
      </c>
      <c r="L1865">
        <v>1</v>
      </c>
      <c r="M1865">
        <v>0</v>
      </c>
      <c r="N1865">
        <v>1</v>
      </c>
      <c r="O1865">
        <v>835130</v>
      </c>
      <c r="P1865">
        <v>20797</v>
      </c>
      <c r="Q1865">
        <v>15436</v>
      </c>
      <c r="R1865">
        <v>38.6</v>
      </c>
      <c r="S1865">
        <v>2718.64</v>
      </c>
      <c r="T1865">
        <v>270</v>
      </c>
      <c r="U1865">
        <v>238.67</v>
      </c>
      <c r="V1865">
        <v>220.72</v>
      </c>
      <c r="W1865">
        <v>38.994</v>
      </c>
      <c r="X1865">
        <v>23.998999999999999</v>
      </c>
      <c r="Y1865" s="8">
        <f t="shared" si="552"/>
        <v>297.149</v>
      </c>
      <c r="Z1865">
        <v>46.244999999999997</v>
      </c>
      <c r="AB1865" s="25">
        <f t="shared" si="553"/>
        <v>9849.5499999999993</v>
      </c>
      <c r="AC1865" s="26">
        <f t="shared" si="569"/>
        <v>13270.34797551179</v>
      </c>
      <c r="AD1865" s="26"/>
      <c r="AE1865" s="29">
        <f t="shared" ref="AE1865:AE1874" si="570">AE1866</f>
        <v>14074.760560102488</v>
      </c>
      <c r="AF1865" s="25">
        <f t="shared" si="554"/>
        <v>62256</v>
      </c>
      <c r="AG1865">
        <f t="shared" si="563"/>
        <v>3558.1074116626983</v>
      </c>
      <c r="AH1865" s="41">
        <f t="shared" si="557"/>
        <v>5.195113939085548E-2</v>
      </c>
      <c r="AI1865" s="41">
        <f t="shared" si="558"/>
        <v>1.9207052603546287E-6</v>
      </c>
      <c r="AJ1865" s="41">
        <f t="shared" si="559"/>
        <v>1.9958933735853811E-10</v>
      </c>
      <c r="AK1865">
        <f t="shared" si="555"/>
        <v>1013.25</v>
      </c>
      <c r="AL1865">
        <v>273.14999999999998</v>
      </c>
      <c r="AM1865" s="27">
        <f t="shared" si="564"/>
        <v>218.1548297912054</v>
      </c>
      <c r="AN1865">
        <f t="shared" si="565"/>
        <v>0.99984969439562377</v>
      </c>
      <c r="AO1865" s="28">
        <f t="shared" si="566"/>
        <v>218.12203989766604</v>
      </c>
      <c r="AP1865" s="46">
        <f t="shared" si="567"/>
        <v>235.85811181197025</v>
      </c>
      <c r="AQ1865" s="28">
        <f t="shared" si="568"/>
        <v>2.8118881880297408</v>
      </c>
      <c r="AR1865" s="52">
        <v>217.11866157577913</v>
      </c>
      <c r="AS1865" s="52">
        <v>234.77314618197548</v>
      </c>
      <c r="AT1865" s="52">
        <v>3.8968538180245105</v>
      </c>
    </row>
    <row r="1866" spans="1:46" x14ac:dyDescent="0.3">
      <c r="A1866" s="1">
        <v>42837</v>
      </c>
      <c r="B1866" s="2">
        <v>0.19119212962962964</v>
      </c>
      <c r="C1866" s="4">
        <f t="shared" si="560"/>
        <v>42837.191192129627</v>
      </c>
      <c r="D1866" s="5" t="str">
        <f t="shared" si="561"/>
        <v>v</v>
      </c>
      <c r="E1866" s="6">
        <f t="shared" si="562"/>
        <v>27</v>
      </c>
      <c r="F1866">
        <v>3</v>
      </c>
      <c r="G1866">
        <v>8.5980000000000008</v>
      </c>
      <c r="H1866">
        <v>1102.73</v>
      </c>
      <c r="I1866">
        <v>1095.56</v>
      </c>
      <c r="J1866">
        <v>805.77499999999998</v>
      </c>
      <c r="K1866">
        <v>21.414774000000001</v>
      </c>
      <c r="L1866">
        <v>1</v>
      </c>
      <c r="M1866">
        <v>0</v>
      </c>
      <c r="N1866">
        <v>1</v>
      </c>
      <c r="O1866">
        <v>835140</v>
      </c>
      <c r="P1866">
        <v>21955</v>
      </c>
      <c r="Q1866">
        <v>15421</v>
      </c>
      <c r="R1866">
        <v>38.6</v>
      </c>
      <c r="S1866">
        <v>-654.36</v>
      </c>
      <c r="T1866">
        <v>26</v>
      </c>
      <c r="U1866">
        <v>45.58</v>
      </c>
      <c r="V1866">
        <v>42.15</v>
      </c>
      <c r="W1866">
        <v>38.993000000000002</v>
      </c>
      <c r="X1866">
        <v>24.138999999999999</v>
      </c>
      <c r="Y1866" s="8">
        <f t="shared" ref="Y1866:Y1929" si="571">X1866+273.15</f>
        <v>297.28899999999999</v>
      </c>
      <c r="Z1866">
        <v>41.768000000000001</v>
      </c>
      <c r="AB1866" s="25">
        <f t="shared" ref="AB1866:AB1929" si="572">$AC$6</f>
        <v>9849.5499999999993</v>
      </c>
      <c r="AC1866" s="26">
        <f t="shared" si="569"/>
        <v>14022.882449257506</v>
      </c>
      <c r="AD1866" s="26"/>
      <c r="AE1866" s="29">
        <f t="shared" si="570"/>
        <v>14074.760560102488</v>
      </c>
      <c r="AF1866" s="25">
        <f t="shared" ref="AF1866:AF1929" si="573">$AC$4</f>
        <v>62256</v>
      </c>
      <c r="AG1866">
        <f t="shared" si="563"/>
        <v>229.46917320358912</v>
      </c>
      <c r="AH1866" s="41">
        <f t="shared" si="557"/>
        <v>5.1951144436170466E-2</v>
      </c>
      <c r="AI1866" s="41">
        <f t="shared" si="558"/>
        <v>1.9207043658742525E-6</v>
      </c>
      <c r="AJ1866" s="41">
        <f t="shared" si="559"/>
        <v>1.9958945698946213E-10</v>
      </c>
      <c r="AK1866">
        <f t="shared" ref="AK1866:AK1929" si="574">1013.25</f>
        <v>1013.25</v>
      </c>
      <c r="AL1866">
        <v>273.14999999999998</v>
      </c>
      <c r="AM1866" s="27">
        <f t="shared" si="564"/>
        <v>12.024734594535916</v>
      </c>
      <c r="AN1866">
        <f t="shared" si="565"/>
        <v>1.0000576996435679</v>
      </c>
      <c r="AO1866" s="28">
        <f t="shared" si="566"/>
        <v>12.02542841743602</v>
      </c>
      <c r="AP1866" s="46">
        <f t="shared" si="567"/>
        <v>13.002297909702644</v>
      </c>
      <c r="AQ1866" s="28">
        <f t="shared" si="568"/>
        <v>32.57770209029735</v>
      </c>
      <c r="AR1866" s="52">
        <v>11.932547982262497</v>
      </c>
      <c r="AS1866" s="52">
        <v>12.901872457387119</v>
      </c>
      <c r="AT1866" s="52">
        <v>32.678127542612877</v>
      </c>
    </row>
    <row r="1867" spans="1:46" x14ac:dyDescent="0.3">
      <c r="A1867" s="1">
        <v>42837</v>
      </c>
      <c r="B1867" s="2">
        <v>0.19130787037037036</v>
      </c>
      <c r="C1867" s="4">
        <f t="shared" si="560"/>
        <v>42837.191307870373</v>
      </c>
      <c r="D1867" s="5" t="str">
        <f t="shared" si="561"/>
        <v>v</v>
      </c>
      <c r="E1867" s="6">
        <f t="shared" si="562"/>
        <v>27</v>
      </c>
      <c r="F1867">
        <v>3</v>
      </c>
      <c r="G1867">
        <v>8.7189999999999994</v>
      </c>
      <c r="H1867">
        <v>1102.99</v>
      </c>
      <c r="I1867">
        <v>1095.51</v>
      </c>
      <c r="J1867">
        <v>811.85</v>
      </c>
      <c r="K1867">
        <v>21.392589000000001</v>
      </c>
      <c r="L1867">
        <v>1</v>
      </c>
      <c r="M1867">
        <v>0</v>
      </c>
      <c r="N1867">
        <v>1</v>
      </c>
      <c r="O1867">
        <v>835150</v>
      </c>
      <c r="P1867">
        <v>22035</v>
      </c>
      <c r="Q1867">
        <v>15420</v>
      </c>
      <c r="R1867">
        <v>38.6</v>
      </c>
      <c r="S1867">
        <v>-888.49</v>
      </c>
      <c r="T1867">
        <v>9</v>
      </c>
      <c r="U1867">
        <v>36.119999999999997</v>
      </c>
      <c r="V1867">
        <v>33.4</v>
      </c>
      <c r="W1867">
        <v>38.997</v>
      </c>
      <c r="X1867">
        <v>24.227</v>
      </c>
      <c r="Y1867" s="8">
        <f t="shared" si="571"/>
        <v>297.37699999999995</v>
      </c>
      <c r="Z1867">
        <v>41.256</v>
      </c>
      <c r="AB1867" s="25">
        <f t="shared" si="572"/>
        <v>9849.5499999999993</v>
      </c>
      <c r="AC1867" s="26">
        <f t="shared" si="569"/>
        <v>14074.891974708171</v>
      </c>
      <c r="AD1867" s="26"/>
      <c r="AE1867" s="29">
        <f t="shared" si="570"/>
        <v>14074.760560102488</v>
      </c>
      <c r="AF1867" s="25">
        <f t="shared" si="573"/>
        <v>62256</v>
      </c>
      <c r="AG1867">
        <f t="shared" si="563"/>
        <v>-0.58127793054715937</v>
      </c>
      <c r="AH1867" s="41">
        <f t="shared" si="557"/>
        <v>5.1951149481485458E-2</v>
      </c>
      <c r="AI1867" s="41">
        <f t="shared" si="558"/>
        <v>1.9207034713938768E-6</v>
      </c>
      <c r="AJ1867" s="41">
        <f t="shared" si="559"/>
        <v>1.9958957662038618E-10</v>
      </c>
      <c r="AK1867">
        <f t="shared" si="574"/>
        <v>1013.25</v>
      </c>
      <c r="AL1867">
        <v>273.14999999999998</v>
      </c>
      <c r="AM1867" s="27">
        <f t="shared" si="564"/>
        <v>-3.0197407724310066E-2</v>
      </c>
      <c r="AN1867">
        <f t="shared" si="565"/>
        <v>1.0001179187047156</v>
      </c>
      <c r="AO1867" s="28">
        <f t="shared" si="566"/>
        <v>-3.0200968563514684E-2</v>
      </c>
      <c r="AP1867" s="46">
        <f t="shared" si="567"/>
        <v>-3.2652813294859084E-2</v>
      </c>
      <c r="AQ1867" s="28">
        <f t="shared" si="568"/>
        <v>36.152652813294857</v>
      </c>
      <c r="AR1867" s="52">
        <v>-2.9955987468899169E-2</v>
      </c>
      <c r="AS1867" s="52">
        <v>-3.2387943579623713E-2</v>
      </c>
      <c r="AT1867" s="52">
        <v>36.152387943579619</v>
      </c>
    </row>
    <row r="1868" spans="1:46" x14ac:dyDescent="0.3">
      <c r="A1868" s="1">
        <v>42837</v>
      </c>
      <c r="B1868" s="2">
        <v>0.19142361111111109</v>
      </c>
      <c r="C1868" s="4">
        <f t="shared" si="560"/>
        <v>42837.191423611112</v>
      </c>
      <c r="D1868" s="5" t="str">
        <f t="shared" si="561"/>
        <v>v</v>
      </c>
      <c r="E1868" s="6">
        <f t="shared" si="562"/>
        <v>27</v>
      </c>
      <c r="F1868">
        <v>3</v>
      </c>
      <c r="G1868">
        <v>8.4570000000000007</v>
      </c>
      <c r="H1868">
        <v>1103.31</v>
      </c>
      <c r="I1868">
        <v>1095.43</v>
      </c>
      <c r="J1868">
        <v>812.375</v>
      </c>
      <c r="K1868">
        <v>21.406724000000001</v>
      </c>
      <c r="L1868">
        <v>1</v>
      </c>
      <c r="M1868">
        <v>0</v>
      </c>
      <c r="N1868">
        <v>1</v>
      </c>
      <c r="O1868">
        <v>835160</v>
      </c>
      <c r="P1868">
        <v>22034</v>
      </c>
      <c r="Q1868">
        <v>15419</v>
      </c>
      <c r="R1868">
        <v>38.6</v>
      </c>
      <c r="S1868">
        <v>-891.19</v>
      </c>
      <c r="T1868">
        <v>9</v>
      </c>
      <c r="U1868">
        <v>36.020000000000003</v>
      </c>
      <c r="V1868">
        <v>33.31</v>
      </c>
      <c r="W1868">
        <v>38.996000000000002</v>
      </c>
      <c r="X1868">
        <v>24.298999999999999</v>
      </c>
      <c r="Y1868" s="8">
        <f t="shared" si="571"/>
        <v>297.44899999999996</v>
      </c>
      <c r="Z1868">
        <v>41.081000000000003</v>
      </c>
      <c r="AB1868" s="25">
        <f t="shared" si="572"/>
        <v>9849.5499999999993</v>
      </c>
      <c r="AC1868" s="26">
        <f t="shared" si="569"/>
        <v>14075.166009468836</v>
      </c>
      <c r="AD1868" s="26"/>
      <c r="AE1868" s="29">
        <f t="shared" si="570"/>
        <v>14074.760560102488</v>
      </c>
      <c r="AF1868" s="25">
        <f t="shared" si="573"/>
        <v>62256</v>
      </c>
      <c r="AG1868">
        <f t="shared" si="563"/>
        <v>-1.7933985905821466</v>
      </c>
      <c r="AH1868" s="41">
        <f t="shared" si="557"/>
        <v>5.195115452680045E-2</v>
      </c>
      <c r="AI1868" s="41">
        <f t="shared" si="558"/>
        <v>1.9207025769135006E-6</v>
      </c>
      <c r="AJ1868" s="41">
        <f t="shared" si="559"/>
        <v>1.995896962513102E-10</v>
      </c>
      <c r="AK1868">
        <f t="shared" si="574"/>
        <v>1013.25</v>
      </c>
      <c r="AL1868">
        <v>273.14999999999998</v>
      </c>
      <c r="AM1868" s="27">
        <f t="shared" si="564"/>
        <v>-9.3162950944314385E-2</v>
      </c>
      <c r="AN1868">
        <f t="shared" si="565"/>
        <v>1.0000699233867938</v>
      </c>
      <c r="AO1868" s="28">
        <f t="shared" si="566"/>
        <v>-9.3169465213368122E-2</v>
      </c>
      <c r="AP1868" s="46">
        <f t="shared" si="567"/>
        <v>-0.10072600767696013</v>
      </c>
      <c r="AQ1868" s="28">
        <f t="shared" si="568"/>
        <v>36.120726007676964</v>
      </c>
      <c r="AR1868" s="52">
        <v>-9.2413497484111581E-2</v>
      </c>
      <c r="AS1868" s="52">
        <v>-9.990872691736527E-2</v>
      </c>
      <c r="AT1868" s="52">
        <v>36.119908726917366</v>
      </c>
    </row>
    <row r="1869" spans="1:46" x14ac:dyDescent="0.3">
      <c r="A1869" s="1">
        <v>42837</v>
      </c>
      <c r="B1869" s="2">
        <v>0.19153935185185186</v>
      </c>
      <c r="C1869" s="4">
        <f t="shared" si="560"/>
        <v>42837.19153935185</v>
      </c>
      <c r="D1869" s="5" t="str">
        <f t="shared" si="561"/>
        <v>v</v>
      </c>
      <c r="E1869" s="6">
        <f t="shared" si="562"/>
        <v>27</v>
      </c>
      <c r="F1869">
        <v>3</v>
      </c>
      <c r="G1869">
        <v>8.6389999999999993</v>
      </c>
      <c r="H1869">
        <v>1103.53</v>
      </c>
      <c r="I1869">
        <v>1095.42</v>
      </c>
      <c r="J1869">
        <v>812.2</v>
      </c>
      <c r="K1869">
        <v>21.398871</v>
      </c>
      <c r="L1869">
        <v>1</v>
      </c>
      <c r="M1869">
        <v>0</v>
      </c>
      <c r="N1869">
        <v>1</v>
      </c>
      <c r="O1869">
        <v>835170</v>
      </c>
      <c r="P1869">
        <v>22034</v>
      </c>
      <c r="Q1869">
        <v>15421</v>
      </c>
      <c r="R1869">
        <v>38.6</v>
      </c>
      <c r="S1869">
        <v>-883.99</v>
      </c>
      <c r="T1869">
        <v>10</v>
      </c>
      <c r="U1869">
        <v>36.28</v>
      </c>
      <c r="V1869">
        <v>33.56</v>
      </c>
      <c r="W1869">
        <v>39.003999999999998</v>
      </c>
      <c r="X1869">
        <v>24.370999999999999</v>
      </c>
      <c r="Y1869" s="8">
        <f t="shared" si="571"/>
        <v>297.52099999999996</v>
      </c>
      <c r="Z1869">
        <v>41.017000000000003</v>
      </c>
      <c r="AB1869" s="25">
        <f t="shared" si="572"/>
        <v>9849.5499999999993</v>
      </c>
      <c r="AC1869" s="26">
        <f t="shared" si="569"/>
        <v>14073.340555087218</v>
      </c>
      <c r="AD1869" s="26"/>
      <c r="AE1869" s="29">
        <f t="shared" si="570"/>
        <v>14074.760560102488</v>
      </c>
      <c r="AF1869" s="25">
        <f t="shared" si="573"/>
        <v>62256</v>
      </c>
      <c r="AG1869">
        <f t="shared" si="563"/>
        <v>6.2810185546805304</v>
      </c>
      <c r="AH1869" s="41">
        <f t="shared" ref="AH1869:AH1932" si="575">$AG$4+(((O1869-$AC$7)/($AJ$7-$AC$7))*($AN$4-$AG$4))</f>
        <v>5.1951159572115442E-2</v>
      </c>
      <c r="AI1869" s="41">
        <f t="shared" ref="AI1869:AI1932" si="576">$AG$5+(((O1869-$AC$7)/($AJ$7-$AC$7))*($AN$5-$AG$5))</f>
        <v>1.9207016824331244E-6</v>
      </c>
      <c r="AJ1869" s="41">
        <f t="shared" ref="AJ1869:AJ1932" si="577">$AG$6+(((O1869-$AC$7)/($AJ$7-$AC$7))*($AN$6-$AG$6))</f>
        <v>1.9958981588223422E-10</v>
      </c>
      <c r="AK1869">
        <f t="shared" si="574"/>
        <v>1013.25</v>
      </c>
      <c r="AL1869">
        <v>273.14999999999998</v>
      </c>
      <c r="AM1869" s="27">
        <f t="shared" si="564"/>
        <v>0.32638202064157307</v>
      </c>
      <c r="AN1869">
        <f t="shared" si="565"/>
        <v>1.0001125761797622</v>
      </c>
      <c r="AO1869" s="28">
        <f t="shared" si="566"/>
        <v>0.32641876348259996</v>
      </c>
      <c r="AP1869" s="46">
        <f t="shared" si="567"/>
        <v>0.35288985136354273</v>
      </c>
      <c r="AQ1869" s="28">
        <f t="shared" si="568"/>
        <v>35.927110148636459</v>
      </c>
      <c r="AR1869" s="52">
        <v>0.32377478046453312</v>
      </c>
      <c r="AS1869" s="52">
        <v>0.35003145326075386</v>
      </c>
      <c r="AT1869" s="52">
        <v>35.929968546739246</v>
      </c>
    </row>
    <row r="1870" spans="1:46" x14ac:dyDescent="0.3">
      <c r="A1870" s="1">
        <v>42837</v>
      </c>
      <c r="B1870" s="2">
        <v>0.19165509259259261</v>
      </c>
      <c r="C1870" s="4">
        <f t="shared" si="560"/>
        <v>42837.191655092596</v>
      </c>
      <c r="D1870" s="5" t="str">
        <f t="shared" si="561"/>
        <v>v</v>
      </c>
      <c r="E1870" s="6">
        <f t="shared" si="562"/>
        <v>27</v>
      </c>
      <c r="F1870">
        <v>3</v>
      </c>
      <c r="G1870">
        <v>8.4969999999999999</v>
      </c>
      <c r="H1870">
        <v>1103.8399999999999</v>
      </c>
      <c r="I1870">
        <v>1095.3900000000001</v>
      </c>
      <c r="J1870">
        <v>799.875</v>
      </c>
      <c r="K1870">
        <v>21.430675999999998</v>
      </c>
      <c r="L1870">
        <v>1</v>
      </c>
      <c r="M1870">
        <v>0</v>
      </c>
      <c r="N1870">
        <v>1</v>
      </c>
      <c r="O1870">
        <v>835180</v>
      </c>
      <c r="P1870">
        <v>22034</v>
      </c>
      <c r="Q1870">
        <v>15419</v>
      </c>
      <c r="R1870">
        <v>38.6</v>
      </c>
      <c r="S1870">
        <v>-890.53</v>
      </c>
      <c r="T1870">
        <v>9</v>
      </c>
      <c r="U1870">
        <v>36.04</v>
      </c>
      <c r="V1870">
        <v>33.33</v>
      </c>
      <c r="W1870">
        <v>39.003</v>
      </c>
      <c r="X1870">
        <v>24.443000000000001</v>
      </c>
      <c r="Y1870" s="8">
        <f t="shared" si="571"/>
        <v>297.59299999999996</v>
      </c>
      <c r="Z1870">
        <v>40.985999999999997</v>
      </c>
      <c r="AB1870" s="25">
        <f t="shared" si="572"/>
        <v>9849.5499999999993</v>
      </c>
      <c r="AC1870" s="26">
        <f t="shared" si="569"/>
        <v>14075.166009468836</v>
      </c>
      <c r="AD1870" s="26"/>
      <c r="AE1870" s="29">
        <f t="shared" si="570"/>
        <v>14074.760560102488</v>
      </c>
      <c r="AF1870" s="25">
        <f t="shared" si="573"/>
        <v>62256</v>
      </c>
      <c r="AG1870">
        <f t="shared" si="563"/>
        <v>-1.7933985905821466</v>
      </c>
      <c r="AH1870" s="41">
        <f t="shared" si="575"/>
        <v>5.1951164617430434E-2</v>
      </c>
      <c r="AI1870" s="41">
        <f t="shared" si="576"/>
        <v>1.9207007879527483E-6</v>
      </c>
      <c r="AJ1870" s="41">
        <f t="shared" si="577"/>
        <v>1.9958993551315824E-10</v>
      </c>
      <c r="AK1870">
        <f t="shared" si="574"/>
        <v>1013.25</v>
      </c>
      <c r="AL1870">
        <v>273.14999999999998</v>
      </c>
      <c r="AM1870" s="27">
        <f t="shared" si="564"/>
        <v>-9.316296904659116E-2</v>
      </c>
      <c r="AN1870">
        <f t="shared" si="565"/>
        <v>1.000073665759007</v>
      </c>
      <c r="AO1870" s="28">
        <f t="shared" si="566"/>
        <v>-9.3169831967417321E-2</v>
      </c>
      <c r="AP1870" s="46">
        <f t="shared" si="567"/>
        <v>-0.10072272611772937</v>
      </c>
      <c r="AQ1870" s="28">
        <f t="shared" si="568"/>
        <v>36.14072272611773</v>
      </c>
      <c r="AR1870" s="52">
        <v>-9.2413843305635679E-2</v>
      </c>
      <c r="AS1870" s="52">
        <v>-9.9905452571981523E-2</v>
      </c>
      <c r="AT1870" s="52">
        <v>36.139905452571981</v>
      </c>
    </row>
    <row r="1871" spans="1:46" x14ac:dyDescent="0.3">
      <c r="A1871" s="1">
        <v>42837</v>
      </c>
      <c r="B1871" s="2">
        <v>0.19177083333333333</v>
      </c>
      <c r="C1871" s="4">
        <f t="shared" si="560"/>
        <v>42837.191770833335</v>
      </c>
      <c r="D1871" s="5" t="str">
        <f t="shared" si="561"/>
        <v>v</v>
      </c>
      <c r="E1871" s="6">
        <f t="shared" si="562"/>
        <v>27</v>
      </c>
      <c r="F1871">
        <v>3</v>
      </c>
      <c r="G1871">
        <v>8.5500000000000007</v>
      </c>
      <c r="H1871">
        <v>1104.1099999999999</v>
      </c>
      <c r="I1871">
        <v>1095.3399999999999</v>
      </c>
      <c r="J1871">
        <v>810.92499999999995</v>
      </c>
      <c r="K1871">
        <v>21.404565000000002</v>
      </c>
      <c r="L1871">
        <v>1</v>
      </c>
      <c r="M1871">
        <v>0</v>
      </c>
      <c r="N1871">
        <v>1</v>
      </c>
      <c r="O1871">
        <v>835190</v>
      </c>
      <c r="P1871">
        <v>22034</v>
      </c>
      <c r="Q1871">
        <v>15418</v>
      </c>
      <c r="R1871">
        <v>38.6</v>
      </c>
      <c r="S1871">
        <v>-893.81</v>
      </c>
      <c r="T1871">
        <v>9</v>
      </c>
      <c r="U1871">
        <v>35.909999999999997</v>
      </c>
      <c r="V1871">
        <v>33.22</v>
      </c>
      <c r="W1871">
        <v>39</v>
      </c>
      <c r="X1871">
        <v>24.507000000000001</v>
      </c>
      <c r="Y1871" s="8">
        <f t="shared" si="571"/>
        <v>297.65699999999998</v>
      </c>
      <c r="Z1871">
        <v>40.999000000000002</v>
      </c>
      <c r="AB1871" s="25">
        <f t="shared" si="572"/>
        <v>9849.5499999999993</v>
      </c>
      <c r="AC1871" s="26">
        <f t="shared" si="569"/>
        <v>14076.078914256064</v>
      </c>
      <c r="AD1871" s="26"/>
      <c r="AE1871" s="29">
        <f t="shared" si="570"/>
        <v>14074.760560102488</v>
      </c>
      <c r="AF1871" s="25">
        <f t="shared" si="573"/>
        <v>62256</v>
      </c>
      <c r="AG1871">
        <f t="shared" si="563"/>
        <v>-5.8313927142549353</v>
      </c>
      <c r="AH1871" s="41">
        <f t="shared" si="575"/>
        <v>5.1951169662745426E-2</v>
      </c>
      <c r="AI1871" s="41">
        <f t="shared" si="576"/>
        <v>1.9206998934723725E-6</v>
      </c>
      <c r="AJ1871" s="41">
        <f t="shared" si="577"/>
        <v>1.9959005514408229E-10</v>
      </c>
      <c r="AK1871">
        <f t="shared" si="574"/>
        <v>1013.25</v>
      </c>
      <c r="AL1871">
        <v>273.14999999999998</v>
      </c>
      <c r="AM1871" s="27">
        <f t="shared" si="564"/>
        <v>-0.30288239817585816</v>
      </c>
      <c r="AN1871">
        <f t="shared" si="565"/>
        <v>1.0000441289626896</v>
      </c>
      <c r="AO1871" s="28">
        <f t="shared" si="566"/>
        <v>-0.3028957640619066</v>
      </c>
      <c r="AP1871" s="46">
        <f t="shared" si="567"/>
        <v>-0.32743532811010984</v>
      </c>
      <c r="AQ1871" s="28">
        <f t="shared" si="568"/>
        <v>36.237435328110109</v>
      </c>
      <c r="AR1871" s="52">
        <v>-0.30043588284645734</v>
      </c>
      <c r="AS1871" s="52">
        <v>-0.32477615585199959</v>
      </c>
      <c r="AT1871" s="52">
        <v>36.234776155851996</v>
      </c>
    </row>
    <row r="1872" spans="1:46" x14ac:dyDescent="0.3">
      <c r="A1872" s="1">
        <v>42837</v>
      </c>
      <c r="B1872" s="2">
        <v>0.19188657407407406</v>
      </c>
      <c r="C1872" s="4">
        <f t="shared" si="560"/>
        <v>42837.191886574074</v>
      </c>
      <c r="D1872" s="5" t="str">
        <f t="shared" si="561"/>
        <v>v</v>
      </c>
      <c r="E1872" s="6">
        <f t="shared" si="562"/>
        <v>27</v>
      </c>
      <c r="F1872">
        <v>3</v>
      </c>
      <c r="G1872">
        <v>8.4269999999999996</v>
      </c>
      <c r="H1872">
        <v>1104.44</v>
      </c>
      <c r="I1872">
        <v>1095.23</v>
      </c>
      <c r="J1872">
        <v>798.875</v>
      </c>
      <c r="K1872">
        <v>21.405349999999999</v>
      </c>
      <c r="L1872">
        <v>1</v>
      </c>
      <c r="M1872">
        <v>0</v>
      </c>
      <c r="N1872">
        <v>1</v>
      </c>
      <c r="O1872">
        <v>835200</v>
      </c>
      <c r="P1872">
        <v>22034</v>
      </c>
      <c r="Q1872">
        <v>15420</v>
      </c>
      <c r="R1872">
        <v>38.6</v>
      </c>
      <c r="S1872">
        <v>-888.08</v>
      </c>
      <c r="T1872">
        <v>9</v>
      </c>
      <c r="U1872">
        <v>36.130000000000003</v>
      </c>
      <c r="V1872">
        <v>33.43</v>
      </c>
      <c r="W1872">
        <v>38.999000000000002</v>
      </c>
      <c r="X1872">
        <v>24.556999999999999</v>
      </c>
      <c r="Y1872" s="8">
        <f t="shared" si="571"/>
        <v>297.70699999999999</v>
      </c>
      <c r="Z1872">
        <v>41.011000000000003</v>
      </c>
      <c r="AB1872" s="25">
        <f t="shared" si="572"/>
        <v>9849.5499999999993</v>
      </c>
      <c r="AC1872" s="26">
        <f t="shared" si="569"/>
        <v>14074.2532230869</v>
      </c>
      <c r="AD1872" s="26"/>
      <c r="AE1872" s="29">
        <f t="shared" si="570"/>
        <v>14074.760560102488</v>
      </c>
      <c r="AF1872" s="25">
        <f t="shared" si="573"/>
        <v>62256</v>
      </c>
      <c r="AG1872">
        <f t="shared" si="563"/>
        <v>2.2440717984202152</v>
      </c>
      <c r="AH1872" s="41">
        <f t="shared" si="575"/>
        <v>5.1951174708060419E-2</v>
      </c>
      <c r="AI1872" s="41">
        <f t="shared" si="576"/>
        <v>1.9206989989919963E-6</v>
      </c>
      <c r="AJ1872" s="41">
        <f t="shared" si="577"/>
        <v>1.9959017477500631E-10</v>
      </c>
      <c r="AK1872">
        <f t="shared" si="574"/>
        <v>1013.25</v>
      </c>
      <c r="AL1872">
        <v>273.14999999999998</v>
      </c>
      <c r="AM1872" s="27">
        <f t="shared" si="564"/>
        <v>0.11659184068056791</v>
      </c>
      <c r="AN1872">
        <f t="shared" si="565"/>
        <v>0.99991325761718497</v>
      </c>
      <c r="AO1872" s="28">
        <f t="shared" si="566"/>
        <v>0.11658172722649049</v>
      </c>
      <c r="AP1872" s="46">
        <f t="shared" si="567"/>
        <v>0.12601411804615759</v>
      </c>
      <c r="AQ1872" s="28">
        <f t="shared" si="568"/>
        <v>36.003985881953845</v>
      </c>
      <c r="AR1872" s="52">
        <v>0.11563656778029457</v>
      </c>
      <c r="AS1872" s="52">
        <v>0.12499248766840565</v>
      </c>
      <c r="AT1872" s="52">
        <v>36.005007512331595</v>
      </c>
    </row>
    <row r="1873" spans="1:46" x14ac:dyDescent="0.3">
      <c r="A1873" s="1">
        <v>42837</v>
      </c>
      <c r="B1873" s="2">
        <v>0.19200231481481481</v>
      </c>
      <c r="C1873" s="4">
        <f t="shared" si="560"/>
        <v>42837.192002314812</v>
      </c>
      <c r="D1873" s="5" t="str">
        <f t="shared" si="561"/>
        <v>v</v>
      </c>
      <c r="E1873" s="6">
        <f t="shared" si="562"/>
        <v>27</v>
      </c>
      <c r="F1873">
        <v>3</v>
      </c>
      <c r="G1873">
        <v>8.298</v>
      </c>
      <c r="H1873">
        <v>1104.74</v>
      </c>
      <c r="I1873">
        <v>1095.23</v>
      </c>
      <c r="J1873">
        <v>792.82500000000005</v>
      </c>
      <c r="K1873">
        <v>21.439511</v>
      </c>
      <c r="L1873">
        <v>1</v>
      </c>
      <c r="M1873">
        <v>0</v>
      </c>
      <c r="N1873">
        <v>1</v>
      </c>
      <c r="O1873">
        <v>835210</v>
      </c>
      <c r="P1873">
        <v>22032</v>
      </c>
      <c r="Q1873">
        <v>15419</v>
      </c>
      <c r="R1873">
        <v>38.6</v>
      </c>
      <c r="S1873">
        <v>-884.31</v>
      </c>
      <c r="T1873">
        <v>10</v>
      </c>
      <c r="U1873">
        <v>36.270000000000003</v>
      </c>
      <c r="V1873">
        <v>33.56</v>
      </c>
      <c r="W1873">
        <v>39.002000000000002</v>
      </c>
      <c r="X1873">
        <v>24.606999999999999</v>
      </c>
      <c r="Y1873" s="8">
        <f t="shared" si="571"/>
        <v>297.75699999999995</v>
      </c>
      <c r="Z1873">
        <v>41.029000000000003</v>
      </c>
      <c r="AB1873" s="25">
        <f t="shared" si="572"/>
        <v>9849.5499999999993</v>
      </c>
      <c r="AC1873" s="26">
        <f t="shared" si="569"/>
        <v>14073.888423373759</v>
      </c>
      <c r="AD1873" s="26"/>
      <c r="AE1873" s="29">
        <f t="shared" si="570"/>
        <v>14074.760560102488</v>
      </c>
      <c r="AF1873" s="25">
        <f t="shared" si="573"/>
        <v>62256</v>
      </c>
      <c r="AG1873">
        <f t="shared" si="563"/>
        <v>3.8576673437424613</v>
      </c>
      <c r="AH1873" s="41">
        <f t="shared" si="575"/>
        <v>5.1951179753375404E-2</v>
      </c>
      <c r="AI1873" s="41">
        <f t="shared" si="576"/>
        <v>1.9206981045116202E-6</v>
      </c>
      <c r="AJ1873" s="41">
        <f t="shared" si="577"/>
        <v>1.9959029440593034E-10</v>
      </c>
      <c r="AK1873">
        <f t="shared" si="574"/>
        <v>1013.25</v>
      </c>
      <c r="AL1873">
        <v>273.14999999999998</v>
      </c>
      <c r="AM1873" s="27">
        <f t="shared" si="564"/>
        <v>0.20043896411741416</v>
      </c>
      <c r="AN1873">
        <f t="shared" si="565"/>
        <v>0.99980961425896808</v>
      </c>
      <c r="AO1873" s="28">
        <f t="shared" si="566"/>
        <v>0.200400803396699</v>
      </c>
      <c r="AP1873" s="46">
        <f t="shared" si="567"/>
        <v>0.21661482546673244</v>
      </c>
      <c r="AQ1873" s="28">
        <f t="shared" si="568"/>
        <v>36.053385174533268</v>
      </c>
      <c r="AR1873" s="52">
        <v>0.19877664238130791</v>
      </c>
      <c r="AS1873" s="52">
        <v>0.21485925688159868</v>
      </c>
      <c r="AT1873" s="52">
        <v>36.055140743118407</v>
      </c>
    </row>
    <row r="1874" spans="1:46" x14ac:dyDescent="0.3">
      <c r="A1874" s="1">
        <v>42837</v>
      </c>
      <c r="B1874" s="2">
        <v>0.19211805555555558</v>
      </c>
      <c r="C1874" s="4">
        <f t="shared" si="560"/>
        <v>42837.192118055558</v>
      </c>
      <c r="D1874" s="5" t="str">
        <f t="shared" si="561"/>
        <v>v</v>
      </c>
      <c r="E1874" s="6">
        <f t="shared" si="562"/>
        <v>27</v>
      </c>
      <c r="F1874">
        <v>3</v>
      </c>
      <c r="G1874">
        <v>8.7140000000000004</v>
      </c>
      <c r="H1874">
        <v>1105.06</v>
      </c>
      <c r="I1874">
        <v>1095.19</v>
      </c>
      <c r="J1874">
        <v>805.95</v>
      </c>
      <c r="K1874">
        <v>21.405743000000001</v>
      </c>
      <c r="L1874">
        <v>1</v>
      </c>
      <c r="M1874">
        <v>0</v>
      </c>
      <c r="N1874">
        <v>1</v>
      </c>
      <c r="O1874">
        <v>835220</v>
      </c>
      <c r="P1874">
        <v>22031</v>
      </c>
      <c r="Q1874">
        <v>15418</v>
      </c>
      <c r="R1874">
        <v>38.6</v>
      </c>
      <c r="S1874">
        <v>-885.53</v>
      </c>
      <c r="T1874">
        <v>9</v>
      </c>
      <c r="U1874">
        <v>36.229999999999997</v>
      </c>
      <c r="V1874">
        <v>33.520000000000003</v>
      </c>
      <c r="W1874">
        <v>38.997999999999998</v>
      </c>
      <c r="X1874">
        <v>24.669</v>
      </c>
      <c r="Y1874" s="8">
        <f t="shared" si="571"/>
        <v>297.81899999999996</v>
      </c>
      <c r="Z1874">
        <v>41.101999999999997</v>
      </c>
      <c r="AB1874" s="25">
        <f t="shared" si="572"/>
        <v>9849.5499999999993</v>
      </c>
      <c r="AC1874" s="26">
        <f t="shared" si="569"/>
        <v>14074.162410818522</v>
      </c>
      <c r="AD1874" s="26"/>
      <c r="AE1874" s="29">
        <f t="shared" si="570"/>
        <v>14074.760560102488</v>
      </c>
      <c r="AF1874" s="25">
        <f t="shared" si="573"/>
        <v>62256</v>
      </c>
      <c r="AG1874">
        <f t="shared" si="563"/>
        <v>2.6457559731534985</v>
      </c>
      <c r="AH1874" s="41">
        <f t="shared" si="575"/>
        <v>5.1951184798690396E-2</v>
      </c>
      <c r="AI1874" s="41">
        <f t="shared" si="576"/>
        <v>1.9206972100312444E-6</v>
      </c>
      <c r="AJ1874" s="41">
        <f t="shared" si="577"/>
        <v>1.9959041403685438E-10</v>
      </c>
      <c r="AK1874">
        <f t="shared" si="574"/>
        <v>1013.25</v>
      </c>
      <c r="AL1874">
        <v>273.14999999999998</v>
      </c>
      <c r="AM1874" s="27">
        <f t="shared" si="564"/>
        <v>0.13746360611787489</v>
      </c>
      <c r="AN1874">
        <f t="shared" si="565"/>
        <v>0.99972821590997429</v>
      </c>
      <c r="AO1874" s="28">
        <f t="shared" si="566"/>
        <v>0.1374262456967745</v>
      </c>
      <c r="AP1874" s="46">
        <f t="shared" si="567"/>
        <v>0.14853969901273176</v>
      </c>
      <c r="AQ1874" s="28">
        <f t="shared" si="568"/>
        <v>36.081460300987267</v>
      </c>
      <c r="AR1874" s="52">
        <v>0.13631216354152503</v>
      </c>
      <c r="AS1874" s="52">
        <v>0.1473355227130943</v>
      </c>
      <c r="AT1874" s="52">
        <v>36.082664477286905</v>
      </c>
    </row>
    <row r="1875" spans="1:46" x14ac:dyDescent="0.3">
      <c r="A1875" s="1">
        <v>42837</v>
      </c>
      <c r="B1875" s="2">
        <v>0.19223379629629631</v>
      </c>
      <c r="C1875" s="4">
        <f t="shared" si="560"/>
        <v>42837.192233796297</v>
      </c>
      <c r="D1875" s="5" t="str">
        <f t="shared" si="561"/>
        <v>v</v>
      </c>
      <c r="E1875" s="6">
        <f t="shared" si="562"/>
        <v>27</v>
      </c>
      <c r="F1875">
        <v>3</v>
      </c>
      <c r="G1875">
        <v>8.4450000000000003</v>
      </c>
      <c r="H1875">
        <v>1105.3599999999999</v>
      </c>
      <c r="I1875">
        <v>1095.18</v>
      </c>
      <c r="J1875">
        <v>794.1</v>
      </c>
      <c r="K1875">
        <v>21.416343999999999</v>
      </c>
      <c r="L1875">
        <v>1</v>
      </c>
      <c r="M1875">
        <v>0</v>
      </c>
      <c r="N1875">
        <v>1</v>
      </c>
      <c r="O1875">
        <v>835230</v>
      </c>
      <c r="P1875">
        <v>22031</v>
      </c>
      <c r="Q1875">
        <v>15417</v>
      </c>
      <c r="R1875">
        <v>38.6</v>
      </c>
      <c r="S1875">
        <v>-889.64</v>
      </c>
      <c r="T1875">
        <v>9</v>
      </c>
      <c r="U1875">
        <v>36.08</v>
      </c>
      <c r="V1875">
        <v>33.380000000000003</v>
      </c>
      <c r="W1875">
        <v>38.997999999999998</v>
      </c>
      <c r="X1875">
        <v>24.725000000000001</v>
      </c>
      <c r="Y1875" s="8">
        <f t="shared" si="571"/>
        <v>297.875</v>
      </c>
      <c r="Z1875">
        <v>41.16</v>
      </c>
      <c r="AB1875" s="25">
        <f t="shared" si="572"/>
        <v>9849.5499999999993</v>
      </c>
      <c r="AC1875" s="26">
        <f t="shared" si="569"/>
        <v>14075.075309723034</v>
      </c>
      <c r="AD1875" s="26"/>
      <c r="AE1875" s="29">
        <f>AE1876</f>
        <v>14074.760560102488</v>
      </c>
      <c r="AF1875" s="25">
        <f t="shared" si="573"/>
        <v>62256</v>
      </c>
      <c r="AG1875">
        <f t="shared" si="563"/>
        <v>-1.3922121298563859</v>
      </c>
      <c r="AH1875" s="41">
        <f t="shared" si="575"/>
        <v>5.1951189844005388E-2</v>
      </c>
      <c r="AI1875" s="41">
        <f t="shared" si="576"/>
        <v>1.9206963155508683E-6</v>
      </c>
      <c r="AJ1875" s="41">
        <f t="shared" si="577"/>
        <v>1.9959053366777841E-10</v>
      </c>
      <c r="AK1875">
        <f t="shared" si="574"/>
        <v>1013.25</v>
      </c>
      <c r="AL1875">
        <v>273.14999999999998</v>
      </c>
      <c r="AM1875" s="27">
        <f t="shared" si="564"/>
        <v>-7.2323354401386875E-2</v>
      </c>
      <c r="AN1875">
        <f t="shared" si="565"/>
        <v>0.99964481642980785</v>
      </c>
      <c r="AO1875" s="28">
        <f t="shared" si="566"/>
        <v>-7.2297666334162319E-2</v>
      </c>
      <c r="AP1875" s="46">
        <f t="shared" si="567"/>
        <v>-7.8143556097555286E-2</v>
      </c>
      <c r="AQ1875" s="28">
        <f t="shared" si="568"/>
        <v>36.158143556097556</v>
      </c>
      <c r="AR1875" s="52">
        <v>-7.1711051956284841E-2</v>
      </c>
      <c r="AS1875" s="52">
        <v>-7.7509508888708639E-2</v>
      </c>
      <c r="AT1875" s="52">
        <v>36.157509508888708</v>
      </c>
    </row>
    <row r="1876" spans="1:46" x14ac:dyDescent="0.3">
      <c r="A1876" s="1">
        <v>42837</v>
      </c>
      <c r="B1876" s="2">
        <v>0.19234953703703703</v>
      </c>
      <c r="C1876" s="4">
        <f t="shared" si="560"/>
        <v>42837.192349537036</v>
      </c>
      <c r="D1876" s="5" t="str">
        <f t="shared" si="561"/>
        <v>v</v>
      </c>
      <c r="E1876" s="6">
        <f t="shared" si="562"/>
        <v>27</v>
      </c>
      <c r="F1876">
        <v>3</v>
      </c>
      <c r="G1876">
        <v>8.3209999999999997</v>
      </c>
      <c r="H1876">
        <v>1105.6300000000001</v>
      </c>
      <c r="I1876">
        <v>1095.0999999999999</v>
      </c>
      <c r="J1876">
        <v>781.55</v>
      </c>
      <c r="K1876">
        <v>21.442848000000001</v>
      </c>
      <c r="L1876">
        <v>1</v>
      </c>
      <c r="M1876">
        <v>0</v>
      </c>
      <c r="N1876">
        <v>1</v>
      </c>
      <c r="O1876">
        <v>835240</v>
      </c>
      <c r="P1876">
        <v>22032</v>
      </c>
      <c r="Q1876">
        <v>15417</v>
      </c>
      <c r="R1876">
        <v>38.6</v>
      </c>
      <c r="S1876">
        <v>-892.17</v>
      </c>
      <c r="T1876">
        <v>9</v>
      </c>
      <c r="U1876">
        <v>35.979999999999997</v>
      </c>
      <c r="V1876">
        <v>33.29</v>
      </c>
      <c r="W1876">
        <v>39</v>
      </c>
      <c r="X1876">
        <v>24.773</v>
      </c>
      <c r="Y1876" s="8">
        <f t="shared" si="571"/>
        <v>297.923</v>
      </c>
      <c r="Z1876">
        <v>41.256999999999998</v>
      </c>
      <c r="AB1876" s="25">
        <f t="shared" si="572"/>
        <v>9849.5499999999993</v>
      </c>
      <c r="AC1876" s="26">
        <f t="shared" si="569"/>
        <v>14075.714185639228</v>
      </c>
      <c r="AD1876" s="26">
        <f>AVERAGE(AC1868:AC1876)</f>
        <v>14074.760560102488</v>
      </c>
      <c r="AE1876" s="30">
        <f>AD1876</f>
        <v>14074.760560102488</v>
      </c>
      <c r="AF1876" s="25">
        <f t="shared" si="573"/>
        <v>62256</v>
      </c>
      <c r="AG1876">
        <f t="shared" si="563"/>
        <v>-4.2181116447210911</v>
      </c>
      <c r="AH1876" s="41">
        <f t="shared" si="575"/>
        <v>5.195119488932038E-2</v>
      </c>
      <c r="AI1876" s="41">
        <f t="shared" si="576"/>
        <v>1.9206954210704921E-6</v>
      </c>
      <c r="AJ1876" s="41">
        <f t="shared" si="577"/>
        <v>1.9959065329870243E-10</v>
      </c>
      <c r="AK1876">
        <f t="shared" si="574"/>
        <v>1013.25</v>
      </c>
      <c r="AL1876">
        <v>273.14999999999998</v>
      </c>
      <c r="AM1876" s="27">
        <f t="shared" si="564"/>
        <v>-0.21910178119153437</v>
      </c>
      <c r="AN1876">
        <f t="shared" si="565"/>
        <v>0.99956174335178305</v>
      </c>
      <c r="AO1876" s="28">
        <f t="shared" si="566"/>
        <v>-0.21900575837929101</v>
      </c>
      <c r="AP1876" s="46">
        <f t="shared" si="567"/>
        <v>-0.2366969711336408</v>
      </c>
      <c r="AQ1876" s="28">
        <f t="shared" si="568"/>
        <v>36.216696971133636</v>
      </c>
      <c r="AR1876" s="52">
        <v>-0.21722767507166749</v>
      </c>
      <c r="AS1876" s="52">
        <v>-0.23477525484429609</v>
      </c>
      <c r="AT1876" s="52">
        <v>36.214775254844291</v>
      </c>
    </row>
    <row r="1877" spans="1:46" x14ac:dyDescent="0.3">
      <c r="A1877" s="1">
        <v>42837</v>
      </c>
      <c r="B1877" s="2">
        <v>0.19269675925925925</v>
      </c>
      <c r="C1877" s="4">
        <f t="shared" si="560"/>
        <v>42837.192696759259</v>
      </c>
      <c r="D1877" s="5" t="str">
        <f t="shared" si="561"/>
        <v>v</v>
      </c>
      <c r="E1877" s="6">
        <f t="shared" si="562"/>
        <v>27</v>
      </c>
      <c r="F1877">
        <v>3</v>
      </c>
      <c r="G1877">
        <v>8.4830000000000005</v>
      </c>
      <c r="H1877">
        <v>1110.1099999999999</v>
      </c>
      <c r="I1877">
        <v>1088.92</v>
      </c>
      <c r="J1877">
        <v>625.27499999999998</v>
      </c>
      <c r="K1877">
        <v>21.687467000000002</v>
      </c>
      <c r="L1877">
        <v>0</v>
      </c>
      <c r="M1877">
        <v>1</v>
      </c>
      <c r="N1877">
        <v>1</v>
      </c>
      <c r="O1877">
        <v>835270</v>
      </c>
      <c r="P1877">
        <v>21004</v>
      </c>
      <c r="Q1877">
        <v>15431</v>
      </c>
      <c r="R1877">
        <v>38.700000000000003</v>
      </c>
      <c r="S1877">
        <v>2107.5700000000002</v>
      </c>
      <c r="T1877">
        <v>209</v>
      </c>
      <c r="U1877">
        <v>192.83</v>
      </c>
      <c r="V1877">
        <v>179.43</v>
      </c>
      <c r="W1877">
        <v>39.008000000000003</v>
      </c>
      <c r="X1877">
        <v>24.678999999999998</v>
      </c>
      <c r="Y1877" s="8">
        <f t="shared" si="571"/>
        <v>297.82899999999995</v>
      </c>
      <c r="Z1877">
        <v>54.155999999999999</v>
      </c>
      <c r="AB1877" s="25">
        <f t="shared" si="572"/>
        <v>9849.5499999999993</v>
      </c>
      <c r="AC1877" s="26">
        <f t="shared" si="569"/>
        <v>13406.775205754648</v>
      </c>
      <c r="AE1877" s="26">
        <f t="shared" ref="AE1877:AE1936" si="578">AE1876</f>
        <v>14074.760560102488</v>
      </c>
      <c r="AF1877" s="25">
        <f t="shared" si="573"/>
        <v>62256</v>
      </c>
      <c r="AG1877">
        <f t="shared" si="563"/>
        <v>2954.6574552864922</v>
      </c>
      <c r="AH1877" s="41">
        <f t="shared" si="575"/>
        <v>5.1951210025265357E-2</v>
      </c>
      <c r="AI1877" s="41">
        <f t="shared" si="576"/>
        <v>1.920692737629364E-6</v>
      </c>
      <c r="AJ1877" s="41">
        <f t="shared" si="577"/>
        <v>1.9959101219147452E-10</v>
      </c>
      <c r="AK1877">
        <f t="shared" si="574"/>
        <v>1013.25</v>
      </c>
      <c r="AL1877">
        <v>273.14999999999998</v>
      </c>
      <c r="AM1877" s="27">
        <f t="shared" si="564"/>
        <v>175.4139617342008</v>
      </c>
      <c r="AN1877">
        <f t="shared" si="565"/>
        <v>0.99521376915460791</v>
      </c>
      <c r="AO1877" s="28">
        <f t="shared" si="566"/>
        <v>174.57439001983613</v>
      </c>
      <c r="AP1877" s="46">
        <f t="shared" si="567"/>
        <v>187.61168988936589</v>
      </c>
      <c r="AQ1877" s="28">
        <f t="shared" si="568"/>
        <v>5.2183101106341212</v>
      </c>
      <c r="AR1877" s="52">
        <v>173.72781054830878</v>
      </c>
      <c r="AS1877" s="52">
        <v>186.70188745350549</v>
      </c>
      <c r="AT1877" s="52">
        <v>6.1281125464945205</v>
      </c>
    </row>
    <row r="1878" spans="1:46" x14ac:dyDescent="0.3">
      <c r="A1878" s="1">
        <v>42837</v>
      </c>
      <c r="B1878" s="2">
        <v>0.1930439814814815</v>
      </c>
      <c r="C1878" s="4">
        <f t="shared" si="560"/>
        <v>42837.193043981482</v>
      </c>
      <c r="D1878" s="5" t="str">
        <f t="shared" si="561"/>
        <v>v</v>
      </c>
      <c r="E1878" s="6">
        <f t="shared" si="562"/>
        <v>27</v>
      </c>
      <c r="F1878">
        <v>3</v>
      </c>
      <c r="G1878">
        <v>8.3030000000000008</v>
      </c>
      <c r="H1878">
        <v>1110.22</v>
      </c>
      <c r="I1878">
        <v>1089.1500000000001</v>
      </c>
      <c r="J1878">
        <v>617.29999999999995</v>
      </c>
      <c r="K1878">
        <v>21.702584000000002</v>
      </c>
      <c r="L1878">
        <v>0</v>
      </c>
      <c r="M1878">
        <v>1</v>
      </c>
      <c r="N1878">
        <v>1</v>
      </c>
      <c r="O1878">
        <v>835300</v>
      </c>
      <c r="P1878">
        <v>20812</v>
      </c>
      <c r="Q1878">
        <v>15433</v>
      </c>
      <c r="R1878">
        <v>38.700000000000003</v>
      </c>
      <c r="S1878">
        <v>2664.94</v>
      </c>
      <c r="T1878">
        <v>251</v>
      </c>
      <c r="U1878">
        <v>232.23</v>
      </c>
      <c r="V1878">
        <v>216.04</v>
      </c>
      <c r="W1878">
        <v>39.000999999999998</v>
      </c>
      <c r="X1878">
        <v>24.766999999999999</v>
      </c>
      <c r="Y1878" s="8">
        <f t="shared" si="571"/>
        <v>297.91699999999997</v>
      </c>
      <c r="Z1878">
        <v>54.131</v>
      </c>
      <c r="AB1878" s="25">
        <f t="shared" si="572"/>
        <v>9849.5499999999993</v>
      </c>
      <c r="AC1878" s="26">
        <f t="shared" si="569"/>
        <v>13282.500784034211</v>
      </c>
      <c r="AE1878" s="26">
        <f t="shared" si="578"/>
        <v>14074.760560102488</v>
      </c>
      <c r="AF1878" s="25">
        <f t="shared" si="573"/>
        <v>62256</v>
      </c>
      <c r="AG1878">
        <f t="shared" si="563"/>
        <v>3504.3526607991889</v>
      </c>
      <c r="AH1878" s="41">
        <f t="shared" si="575"/>
        <v>5.1951225161210327E-2</v>
      </c>
      <c r="AI1878" s="41">
        <f t="shared" si="576"/>
        <v>1.9206900541882359E-6</v>
      </c>
      <c r="AJ1878" s="41">
        <f t="shared" si="577"/>
        <v>1.9959137108424662E-10</v>
      </c>
      <c r="AK1878">
        <f t="shared" si="574"/>
        <v>1013.25</v>
      </c>
      <c r="AL1878">
        <v>273.14999999999998</v>
      </c>
      <c r="AM1878" s="27">
        <f t="shared" si="564"/>
        <v>214.23187091290998</v>
      </c>
      <c r="AN1878">
        <f t="shared" si="565"/>
        <v>0.99540919214244405</v>
      </c>
      <c r="AO1878" s="28">
        <f t="shared" si="566"/>
        <v>213.24837355658408</v>
      </c>
      <c r="AP1878" s="46">
        <f t="shared" si="567"/>
        <v>229.22227096881673</v>
      </c>
      <c r="AQ1878" s="28">
        <f t="shared" si="568"/>
        <v>3.0077290311832598</v>
      </c>
      <c r="AR1878" s="52">
        <v>212.26356579082173</v>
      </c>
      <c r="AS1878" s="52">
        <v>228.16369373903132</v>
      </c>
      <c r="AT1878" s="52">
        <v>4.0663062609686733</v>
      </c>
    </row>
    <row r="1879" spans="1:46" x14ac:dyDescent="0.3">
      <c r="A1879" s="1">
        <v>42837</v>
      </c>
      <c r="B1879" s="2">
        <v>0.19339120370370369</v>
      </c>
      <c r="C1879" s="4">
        <f t="shared" si="560"/>
        <v>42837.193391203706</v>
      </c>
      <c r="D1879" s="5" t="str">
        <f t="shared" si="561"/>
        <v>v</v>
      </c>
      <c r="E1879" s="6">
        <f t="shared" si="562"/>
        <v>27</v>
      </c>
      <c r="F1879">
        <v>3</v>
      </c>
      <c r="G1879">
        <v>8.3529999999999998</v>
      </c>
      <c r="H1879">
        <v>1110.22</v>
      </c>
      <c r="I1879">
        <v>1089.25</v>
      </c>
      <c r="J1879">
        <v>623.47500000000002</v>
      </c>
      <c r="K1879">
        <v>21.720448999999999</v>
      </c>
      <c r="L1879">
        <v>0</v>
      </c>
      <c r="M1879">
        <v>1</v>
      </c>
      <c r="N1879">
        <v>1</v>
      </c>
      <c r="O1879">
        <v>835330</v>
      </c>
      <c r="P1879">
        <v>20687</v>
      </c>
      <c r="Q1879">
        <v>15433</v>
      </c>
      <c r="R1879">
        <v>38.700000000000003</v>
      </c>
      <c r="S1879">
        <v>3022.85</v>
      </c>
      <c r="T1879">
        <v>279</v>
      </c>
      <c r="U1879">
        <v>259.24</v>
      </c>
      <c r="V1879">
        <v>241.15</v>
      </c>
      <c r="W1879">
        <v>39.002000000000002</v>
      </c>
      <c r="X1879">
        <v>24.849</v>
      </c>
      <c r="Y1879" s="8">
        <f t="shared" si="571"/>
        <v>297.99899999999997</v>
      </c>
      <c r="Z1879">
        <v>53.96</v>
      </c>
      <c r="AB1879" s="25">
        <f t="shared" si="572"/>
        <v>9849.5499999999993</v>
      </c>
      <c r="AC1879" s="26">
        <f t="shared" si="569"/>
        <v>13202.724087993261</v>
      </c>
      <c r="AE1879" s="26">
        <f t="shared" si="578"/>
        <v>14074.760560102488</v>
      </c>
      <c r="AF1879" s="25">
        <f t="shared" si="573"/>
        <v>62256</v>
      </c>
      <c r="AG1879">
        <f t="shared" si="563"/>
        <v>3857.2238849679375</v>
      </c>
      <c r="AH1879" s="41">
        <f t="shared" si="575"/>
        <v>5.1951240297155303E-2</v>
      </c>
      <c r="AI1879" s="41">
        <f t="shared" si="576"/>
        <v>1.9206873707471074E-6</v>
      </c>
      <c r="AJ1879" s="41">
        <f t="shared" si="577"/>
        <v>1.9959172997701871E-10</v>
      </c>
      <c r="AK1879">
        <f t="shared" si="574"/>
        <v>1013.25</v>
      </c>
      <c r="AL1879">
        <v>273.14999999999998</v>
      </c>
      <c r="AM1879" s="27">
        <f t="shared" si="564"/>
        <v>240.41815111679762</v>
      </c>
      <c r="AN1879">
        <f t="shared" si="565"/>
        <v>0.99568317299535181</v>
      </c>
      <c r="AO1879" s="28">
        <f t="shared" si="566"/>
        <v>239.38030754964905</v>
      </c>
      <c r="AP1879" s="46">
        <f t="shared" si="567"/>
        <v>257.33530717834219</v>
      </c>
      <c r="AQ1879" s="28">
        <f t="shared" si="568"/>
        <v>1.9046928216578181</v>
      </c>
      <c r="AR1879" s="52">
        <v>238.29756031586751</v>
      </c>
      <c r="AS1879" s="52">
        <v>256.17134722334936</v>
      </c>
      <c r="AT1879" s="52">
        <v>3.0686527766506515</v>
      </c>
    </row>
    <row r="1880" spans="1:46" x14ac:dyDescent="0.3">
      <c r="A1880" s="1">
        <v>42837</v>
      </c>
      <c r="B1880" s="2">
        <v>0.19373842592592594</v>
      </c>
      <c r="C1880" s="4">
        <f t="shared" si="560"/>
        <v>42837.193738425929</v>
      </c>
      <c r="D1880" s="5" t="str">
        <f t="shared" si="561"/>
        <v>v</v>
      </c>
      <c r="E1880" s="6">
        <f t="shared" si="562"/>
        <v>27</v>
      </c>
      <c r="F1880">
        <v>3</v>
      </c>
      <c r="G1880">
        <v>8.3689999999999998</v>
      </c>
      <c r="H1880">
        <v>1110.2</v>
      </c>
      <c r="I1880">
        <v>1089.22</v>
      </c>
      <c r="J1880">
        <v>614.02499999999998</v>
      </c>
      <c r="K1880">
        <v>21.722413</v>
      </c>
      <c r="L1880">
        <v>0</v>
      </c>
      <c r="M1880">
        <v>1</v>
      </c>
      <c r="N1880">
        <v>1</v>
      </c>
      <c r="O1880">
        <v>835360</v>
      </c>
      <c r="P1880">
        <v>20604</v>
      </c>
      <c r="Q1880">
        <v>15434</v>
      </c>
      <c r="R1880">
        <v>38.700000000000003</v>
      </c>
      <c r="S1880">
        <v>3265.46</v>
      </c>
      <c r="T1880">
        <v>300</v>
      </c>
      <c r="U1880">
        <v>278.33</v>
      </c>
      <c r="V1880">
        <v>258.92</v>
      </c>
      <c r="W1880">
        <v>39.003999999999998</v>
      </c>
      <c r="X1880">
        <v>24.943000000000001</v>
      </c>
      <c r="Y1880" s="8">
        <f t="shared" si="571"/>
        <v>298.09299999999996</v>
      </c>
      <c r="Z1880">
        <v>53.715000000000003</v>
      </c>
      <c r="AB1880" s="25">
        <f t="shared" si="572"/>
        <v>9849.5499999999993</v>
      </c>
      <c r="AC1880" s="26">
        <f t="shared" si="569"/>
        <v>13148.900362835297</v>
      </c>
      <c r="AE1880" s="26">
        <f t="shared" si="578"/>
        <v>14074.760560102488</v>
      </c>
      <c r="AF1880" s="25">
        <f t="shared" si="573"/>
        <v>62256</v>
      </c>
      <c r="AG1880">
        <f t="shared" si="563"/>
        <v>4095.2989711568148</v>
      </c>
      <c r="AH1880" s="41">
        <f t="shared" si="575"/>
        <v>5.1951255433100273E-2</v>
      </c>
      <c r="AI1880" s="41">
        <f t="shared" si="576"/>
        <v>1.9206846873059793E-6</v>
      </c>
      <c r="AJ1880" s="41">
        <f t="shared" si="577"/>
        <v>1.995920888697908E-10</v>
      </c>
      <c r="AK1880">
        <f t="shared" si="574"/>
        <v>1013.25</v>
      </c>
      <c r="AL1880">
        <v>273.14999999999998</v>
      </c>
      <c r="AM1880" s="27">
        <f t="shared" si="564"/>
        <v>258.67745829219132</v>
      </c>
      <c r="AN1880">
        <f t="shared" si="565"/>
        <v>0.99601519127068028</v>
      </c>
      <c r="AO1880" s="28">
        <f t="shared" si="566"/>
        <v>257.64667809831036</v>
      </c>
      <c r="AP1880" s="46">
        <f t="shared" si="567"/>
        <v>276.96413986502995</v>
      </c>
      <c r="AQ1880" s="28">
        <f t="shared" si="568"/>
        <v>1.3658601349700348</v>
      </c>
      <c r="AR1880" s="52">
        <v>256.49206222562498</v>
      </c>
      <c r="AS1880" s="52">
        <v>275.72295486542833</v>
      </c>
      <c r="AT1880" s="52">
        <v>2.6070451345716492</v>
      </c>
    </row>
    <row r="1881" spans="1:46" x14ac:dyDescent="0.3">
      <c r="A1881" s="1">
        <v>42837</v>
      </c>
      <c r="B1881" s="2">
        <v>0.19408564814814813</v>
      </c>
      <c r="C1881" s="4">
        <f t="shared" si="560"/>
        <v>42837.194085648145</v>
      </c>
      <c r="D1881" s="5" t="str">
        <f t="shared" si="561"/>
        <v>v</v>
      </c>
      <c r="E1881" s="6">
        <f t="shared" si="562"/>
        <v>27</v>
      </c>
      <c r="F1881">
        <v>3</v>
      </c>
      <c r="G1881">
        <v>8.41</v>
      </c>
      <c r="H1881">
        <v>1110.22</v>
      </c>
      <c r="I1881">
        <v>1089.1400000000001</v>
      </c>
      <c r="J1881">
        <v>607.625</v>
      </c>
      <c r="K1881">
        <v>21.692374999999998</v>
      </c>
      <c r="L1881">
        <v>0</v>
      </c>
      <c r="M1881">
        <v>1</v>
      </c>
      <c r="N1881">
        <v>1</v>
      </c>
      <c r="O1881">
        <v>835390</v>
      </c>
      <c r="P1881">
        <v>20548</v>
      </c>
      <c r="Q1881">
        <v>15435</v>
      </c>
      <c r="R1881">
        <v>38.700000000000003</v>
      </c>
      <c r="S1881">
        <v>3428.46</v>
      </c>
      <c r="T1881">
        <v>313</v>
      </c>
      <c r="U1881">
        <v>291.51</v>
      </c>
      <c r="V1881">
        <v>271.2</v>
      </c>
      <c r="W1881">
        <v>38.997</v>
      </c>
      <c r="X1881">
        <v>25.035</v>
      </c>
      <c r="Y1881" s="8">
        <f t="shared" si="571"/>
        <v>298.185</v>
      </c>
      <c r="Z1881">
        <v>53.451000000000001</v>
      </c>
      <c r="AB1881" s="25">
        <f t="shared" si="572"/>
        <v>9849.5499999999993</v>
      </c>
      <c r="AC1881" s="26">
        <f t="shared" si="569"/>
        <v>13112.313145448654</v>
      </c>
      <c r="AE1881" s="26">
        <f t="shared" si="578"/>
        <v>14074.760560102488</v>
      </c>
      <c r="AF1881" s="25">
        <f t="shared" si="573"/>
        <v>62256</v>
      </c>
      <c r="AG1881">
        <f t="shared" si="563"/>
        <v>4257.1329004727886</v>
      </c>
      <c r="AH1881" s="41">
        <f t="shared" si="575"/>
        <v>5.1951270569045249E-2</v>
      </c>
      <c r="AI1881" s="41">
        <f t="shared" si="576"/>
        <v>1.9206820038648513E-6</v>
      </c>
      <c r="AJ1881" s="41">
        <f t="shared" si="577"/>
        <v>1.9959244776256289E-10</v>
      </c>
      <c r="AK1881">
        <f t="shared" si="574"/>
        <v>1013.25</v>
      </c>
      <c r="AL1881">
        <v>273.14999999999998</v>
      </c>
      <c r="AM1881" s="27">
        <f t="shared" si="564"/>
        <v>271.37144369163065</v>
      </c>
      <c r="AN1881">
        <f t="shared" si="565"/>
        <v>0.99630464175926425</v>
      </c>
      <c r="AO1881" s="28">
        <f t="shared" si="566"/>
        <v>270.36862899088442</v>
      </c>
      <c r="AP1881" s="46">
        <f t="shared" si="567"/>
        <v>290.6185922320571</v>
      </c>
      <c r="AQ1881" s="28">
        <f t="shared" si="568"/>
        <v>0.89140776794289422</v>
      </c>
      <c r="AR1881" s="52">
        <v>269.16198895256889</v>
      </c>
      <c r="AS1881" s="52">
        <v>289.32157774270996</v>
      </c>
      <c r="AT1881" s="52">
        <v>2.1884222572900285</v>
      </c>
    </row>
    <row r="1882" spans="1:46" x14ac:dyDescent="0.3">
      <c r="A1882" s="1">
        <v>42837</v>
      </c>
      <c r="B1882" s="2">
        <v>0.19443287037037038</v>
      </c>
      <c r="C1882" s="4">
        <f t="shared" si="560"/>
        <v>42837.194432870368</v>
      </c>
      <c r="D1882" s="5" t="str">
        <f t="shared" si="561"/>
        <v>v</v>
      </c>
      <c r="E1882" s="6">
        <f t="shared" si="562"/>
        <v>27</v>
      </c>
      <c r="F1882">
        <v>3</v>
      </c>
      <c r="G1882">
        <v>8.4870000000000001</v>
      </c>
      <c r="H1882">
        <v>1110.23</v>
      </c>
      <c r="I1882">
        <v>1089.01</v>
      </c>
      <c r="J1882">
        <v>619.29999999999995</v>
      </c>
      <c r="K1882">
        <v>21.712399999999999</v>
      </c>
      <c r="L1882">
        <v>0</v>
      </c>
      <c r="M1882">
        <v>1</v>
      </c>
      <c r="N1882">
        <v>1</v>
      </c>
      <c r="O1882">
        <v>835420</v>
      </c>
      <c r="P1882">
        <v>20508</v>
      </c>
      <c r="Q1882">
        <v>15433</v>
      </c>
      <c r="R1882">
        <v>38.700000000000003</v>
      </c>
      <c r="S1882">
        <v>3536.69</v>
      </c>
      <c r="T1882">
        <v>322</v>
      </c>
      <c r="U1882">
        <v>300.42</v>
      </c>
      <c r="V1882">
        <v>279.52</v>
      </c>
      <c r="W1882">
        <v>38.997999999999998</v>
      </c>
      <c r="X1882">
        <v>25.126999999999999</v>
      </c>
      <c r="Y1882" s="8">
        <f t="shared" si="571"/>
        <v>298.27699999999999</v>
      </c>
      <c r="Z1882">
        <v>53.212000000000003</v>
      </c>
      <c r="AB1882" s="25">
        <f t="shared" si="572"/>
        <v>9849.5499999999993</v>
      </c>
      <c r="AC1882" s="26">
        <f t="shared" si="569"/>
        <v>13088.483859262618</v>
      </c>
      <c r="AE1882" s="26">
        <f t="shared" si="578"/>
        <v>14074.760560102488</v>
      </c>
      <c r="AF1882" s="25">
        <f t="shared" si="573"/>
        <v>62256</v>
      </c>
      <c r="AG1882">
        <f t="shared" si="563"/>
        <v>4362.5354779775971</v>
      </c>
      <c r="AH1882" s="41">
        <f t="shared" si="575"/>
        <v>5.1951285704990219E-2</v>
      </c>
      <c r="AI1882" s="41">
        <f t="shared" si="576"/>
        <v>1.9206793204237232E-6</v>
      </c>
      <c r="AJ1882" s="41">
        <f t="shared" si="577"/>
        <v>1.9959280665533499E-10</v>
      </c>
      <c r="AK1882">
        <f t="shared" si="574"/>
        <v>1013.25</v>
      </c>
      <c r="AL1882">
        <v>273.14999999999998</v>
      </c>
      <c r="AM1882" s="27">
        <f t="shared" si="564"/>
        <v>279.76464919857602</v>
      </c>
      <c r="AN1882">
        <f t="shared" si="565"/>
        <v>0.99660305828452767</v>
      </c>
      <c r="AO1882" s="28">
        <f t="shared" si="566"/>
        <v>278.81430499119892</v>
      </c>
      <c r="AP1882" s="46">
        <f t="shared" si="567"/>
        <v>299.66105726964275</v>
      </c>
      <c r="AQ1882" s="28">
        <f t="shared" si="568"/>
        <v>0.75894273035726201</v>
      </c>
      <c r="AR1882" s="52">
        <v>277.57214153941663</v>
      </c>
      <c r="AS1882" s="52">
        <v>298.32601811777948</v>
      </c>
      <c r="AT1882" s="52">
        <v>2.0939818822205325</v>
      </c>
    </row>
    <row r="1883" spans="1:46" x14ac:dyDescent="0.3">
      <c r="A1883" s="1">
        <v>42837</v>
      </c>
      <c r="B1883" s="2">
        <v>0.19478009259259257</v>
      </c>
      <c r="C1883" s="4">
        <f t="shared" si="560"/>
        <v>42837.194780092592</v>
      </c>
      <c r="D1883" s="5" t="str">
        <f t="shared" si="561"/>
        <v>v</v>
      </c>
      <c r="E1883" s="6">
        <f t="shared" si="562"/>
        <v>27</v>
      </c>
      <c r="F1883">
        <v>3</v>
      </c>
      <c r="G1883">
        <v>8.3010000000000002</v>
      </c>
      <c r="H1883">
        <v>1110.19</v>
      </c>
      <c r="I1883">
        <v>1089.0999999999999</v>
      </c>
      <c r="J1883">
        <v>610.70000000000005</v>
      </c>
      <c r="K1883">
        <v>21.708866</v>
      </c>
      <c r="L1883">
        <v>0</v>
      </c>
      <c r="M1883">
        <v>1</v>
      </c>
      <c r="N1883">
        <v>1</v>
      </c>
      <c r="O1883">
        <v>835450</v>
      </c>
      <c r="P1883">
        <v>20482</v>
      </c>
      <c r="Q1883">
        <v>15436</v>
      </c>
      <c r="R1883">
        <v>38.700000000000003</v>
      </c>
      <c r="S1883">
        <v>3620.64</v>
      </c>
      <c r="T1883">
        <v>330</v>
      </c>
      <c r="U1883">
        <v>307.5</v>
      </c>
      <c r="V1883">
        <v>286.08999999999997</v>
      </c>
      <c r="W1883">
        <v>39</v>
      </c>
      <c r="X1883">
        <v>25.213000000000001</v>
      </c>
      <c r="Y1883" s="8">
        <f t="shared" si="571"/>
        <v>298.363</v>
      </c>
      <c r="Z1883">
        <v>52.970999999999997</v>
      </c>
      <c r="AB1883" s="25">
        <f t="shared" si="572"/>
        <v>9849.5499999999993</v>
      </c>
      <c r="AC1883" s="26">
        <f t="shared" si="569"/>
        <v>13069.34977325732</v>
      </c>
      <c r="AE1883" s="26">
        <f t="shared" si="578"/>
        <v>14074.760560102488</v>
      </c>
      <c r="AF1883" s="25">
        <f t="shared" si="573"/>
        <v>62256</v>
      </c>
      <c r="AG1883">
        <f t="shared" si="563"/>
        <v>4447.1700728795222</v>
      </c>
      <c r="AH1883" s="41">
        <f t="shared" si="575"/>
        <v>5.1951300840935195E-2</v>
      </c>
      <c r="AI1883" s="41">
        <f t="shared" si="576"/>
        <v>1.9206766369825951E-6</v>
      </c>
      <c r="AJ1883" s="41">
        <f t="shared" si="577"/>
        <v>1.9959316554810708E-10</v>
      </c>
      <c r="AK1883">
        <f t="shared" si="574"/>
        <v>1013.25</v>
      </c>
      <c r="AL1883">
        <v>273.14999999999998</v>
      </c>
      <c r="AM1883" s="27">
        <f t="shared" si="564"/>
        <v>286.57695023840824</v>
      </c>
      <c r="AN1883">
        <f t="shared" si="565"/>
        <v>0.99692631929925923</v>
      </c>
      <c r="AO1883" s="28">
        <f t="shared" si="566"/>
        <v>285.69610419718327</v>
      </c>
      <c r="AP1883" s="46">
        <f t="shared" si="567"/>
        <v>307.08278024293338</v>
      </c>
      <c r="AQ1883" s="28">
        <f t="shared" si="568"/>
        <v>0.41721975706661851</v>
      </c>
      <c r="AR1883" s="52">
        <v>284.42438819714005</v>
      </c>
      <c r="AS1883" s="52">
        <v>305.71586596151508</v>
      </c>
      <c r="AT1883" s="52">
        <v>1.7841340384849218</v>
      </c>
    </row>
    <row r="1884" spans="1:46" x14ac:dyDescent="0.3">
      <c r="A1884" s="1">
        <v>42837</v>
      </c>
      <c r="B1884" s="2">
        <v>0.19512731481481482</v>
      </c>
      <c r="C1884" s="4">
        <f t="shared" si="560"/>
        <v>42837.195127314815</v>
      </c>
      <c r="D1884" s="5" t="str">
        <f t="shared" si="561"/>
        <v>v</v>
      </c>
      <c r="E1884" s="6">
        <f t="shared" si="562"/>
        <v>27</v>
      </c>
      <c r="F1884">
        <v>3</v>
      </c>
      <c r="G1884">
        <v>8.3870000000000005</v>
      </c>
      <c r="H1884">
        <v>1110.17</v>
      </c>
      <c r="I1884">
        <v>1089.03</v>
      </c>
      <c r="J1884">
        <v>603.70000000000005</v>
      </c>
      <c r="K1884">
        <v>21.717504999999999</v>
      </c>
      <c r="L1884">
        <v>0</v>
      </c>
      <c r="M1884">
        <v>1</v>
      </c>
      <c r="N1884">
        <v>1</v>
      </c>
      <c r="O1884">
        <v>835480</v>
      </c>
      <c r="P1884">
        <v>20461</v>
      </c>
      <c r="Q1884">
        <v>15434</v>
      </c>
      <c r="R1884">
        <v>38.72</v>
      </c>
      <c r="S1884">
        <v>3673.4</v>
      </c>
      <c r="T1884">
        <v>335</v>
      </c>
      <c r="U1884">
        <v>312</v>
      </c>
      <c r="V1884">
        <v>290.29000000000002</v>
      </c>
      <c r="W1884">
        <v>39.002000000000002</v>
      </c>
      <c r="X1884">
        <v>25.306999999999999</v>
      </c>
      <c r="Y1884" s="8">
        <f t="shared" si="571"/>
        <v>298.45699999999999</v>
      </c>
      <c r="Z1884">
        <v>52.738</v>
      </c>
      <c r="AB1884" s="25">
        <f t="shared" si="572"/>
        <v>9849.5499999999993</v>
      </c>
      <c r="AC1884" s="26">
        <f t="shared" si="569"/>
        <v>13057.641735778152</v>
      </c>
      <c r="AE1884" s="26">
        <f t="shared" si="578"/>
        <v>14074.760560102488</v>
      </c>
      <c r="AF1884" s="25">
        <f t="shared" si="573"/>
        <v>62256</v>
      </c>
      <c r="AG1884">
        <f t="shared" si="563"/>
        <v>4498.9574960609298</v>
      </c>
      <c r="AH1884" s="41">
        <f t="shared" si="575"/>
        <v>5.1951315976880165E-2</v>
      </c>
      <c r="AI1884" s="41">
        <f t="shared" si="576"/>
        <v>1.920673953541467E-6</v>
      </c>
      <c r="AJ1884" s="41">
        <f t="shared" si="577"/>
        <v>1.9959352444087917E-10</v>
      </c>
      <c r="AK1884">
        <f t="shared" si="574"/>
        <v>1013.25</v>
      </c>
      <c r="AL1884">
        <v>273.14999999999998</v>
      </c>
      <c r="AM1884" s="27">
        <f t="shared" si="564"/>
        <v>290.77771346256685</v>
      </c>
      <c r="AN1884">
        <f t="shared" si="565"/>
        <v>0.99725836894228304</v>
      </c>
      <c r="AO1884" s="28">
        <f t="shared" si="566"/>
        <v>289.98050825244593</v>
      </c>
      <c r="AP1884" s="46">
        <f t="shared" si="567"/>
        <v>311.66787357726247</v>
      </c>
      <c r="AQ1884" s="28">
        <f t="shared" si="568"/>
        <v>0.3321264227375309</v>
      </c>
      <c r="AR1884" s="52">
        <v>288.69009656714542</v>
      </c>
      <c r="AS1884" s="52">
        <v>310.28095323416568</v>
      </c>
      <c r="AT1884" s="52">
        <v>1.7190467658343209</v>
      </c>
    </row>
    <row r="1885" spans="1:46" x14ac:dyDescent="0.3">
      <c r="A1885" s="1">
        <v>42837</v>
      </c>
      <c r="B1885" s="2">
        <v>0.19547453703703702</v>
      </c>
      <c r="C1885" s="4">
        <f t="shared" si="560"/>
        <v>42837.195474537039</v>
      </c>
      <c r="D1885" s="5" t="str">
        <f t="shared" si="561"/>
        <v>v</v>
      </c>
      <c r="E1885" s="6">
        <f t="shared" si="562"/>
        <v>27</v>
      </c>
      <c r="F1885">
        <v>3</v>
      </c>
      <c r="G1885">
        <v>8.3539999999999992</v>
      </c>
      <c r="H1885">
        <v>1110.25</v>
      </c>
      <c r="I1885">
        <v>1089.03</v>
      </c>
      <c r="J1885">
        <v>587.29999999999995</v>
      </c>
      <c r="K1885">
        <v>21.722020000000001</v>
      </c>
      <c r="L1885">
        <v>0</v>
      </c>
      <c r="M1885">
        <v>1</v>
      </c>
      <c r="N1885">
        <v>1</v>
      </c>
      <c r="O1885">
        <v>835510</v>
      </c>
      <c r="P1885">
        <v>20447</v>
      </c>
      <c r="Q1885">
        <v>15432</v>
      </c>
      <c r="R1885">
        <v>38.799999999999997</v>
      </c>
      <c r="S1885">
        <v>3707.6</v>
      </c>
      <c r="T1885">
        <v>338</v>
      </c>
      <c r="U1885">
        <v>314.94</v>
      </c>
      <c r="V1885">
        <v>293.02</v>
      </c>
      <c r="W1885">
        <v>39.01</v>
      </c>
      <c r="X1885">
        <v>25.382999999999999</v>
      </c>
      <c r="Y1885" s="8">
        <f t="shared" si="571"/>
        <v>298.53299999999996</v>
      </c>
      <c r="Z1885">
        <v>52.54</v>
      </c>
      <c r="AB1885" s="25">
        <f t="shared" si="572"/>
        <v>9849.5499999999993</v>
      </c>
      <c r="AC1885" s="26">
        <f t="shared" si="569"/>
        <v>13050.398448030066</v>
      </c>
      <c r="AE1885" s="26">
        <f t="shared" si="578"/>
        <v>14074.760560102488</v>
      </c>
      <c r="AF1885" s="25">
        <f t="shared" si="573"/>
        <v>62256</v>
      </c>
      <c r="AG1885">
        <f t="shared" si="563"/>
        <v>4530.9962735676036</v>
      </c>
      <c r="AH1885" s="41">
        <f t="shared" si="575"/>
        <v>5.1951331112825141E-2</v>
      </c>
      <c r="AI1885" s="41">
        <f t="shared" si="576"/>
        <v>1.9206712701003385E-6</v>
      </c>
      <c r="AJ1885" s="41">
        <f t="shared" si="577"/>
        <v>1.9959388333365124E-10</v>
      </c>
      <c r="AK1885">
        <f t="shared" si="574"/>
        <v>1013.25</v>
      </c>
      <c r="AL1885">
        <v>273.14999999999998</v>
      </c>
      <c r="AM1885" s="27">
        <f t="shared" si="564"/>
        <v>293.38895645713262</v>
      </c>
      <c r="AN1885">
        <f t="shared" si="565"/>
        <v>0.9974404372614476</v>
      </c>
      <c r="AO1885" s="28">
        <f t="shared" si="566"/>
        <v>292.63800901628218</v>
      </c>
      <c r="AP1885" s="46">
        <f t="shared" si="567"/>
        <v>314.52412628571602</v>
      </c>
      <c r="AQ1885" s="28">
        <f t="shared" si="568"/>
        <v>0.41587371428397546</v>
      </c>
      <c r="AR1885" s="52">
        <v>291.33587632566514</v>
      </c>
      <c r="AS1885" s="52">
        <v>313.12460833450689</v>
      </c>
      <c r="AT1885" s="52">
        <v>1.8153916654931095</v>
      </c>
    </row>
    <row r="1886" spans="1:46" x14ac:dyDescent="0.3">
      <c r="A1886" s="1">
        <v>42837</v>
      </c>
      <c r="B1886" s="2">
        <v>0.19582175925925926</v>
      </c>
      <c r="C1886" s="4">
        <f t="shared" si="560"/>
        <v>42837.195821759262</v>
      </c>
      <c r="D1886" s="5" t="str">
        <f t="shared" si="561"/>
        <v>v</v>
      </c>
      <c r="E1886" s="6">
        <f t="shared" si="562"/>
        <v>27</v>
      </c>
      <c r="F1886">
        <v>3</v>
      </c>
      <c r="G1886">
        <v>8.4280000000000008</v>
      </c>
      <c r="H1886">
        <v>1110.1099999999999</v>
      </c>
      <c r="I1886">
        <v>1088.8699999999999</v>
      </c>
      <c r="J1886">
        <v>587.07500000000005</v>
      </c>
      <c r="K1886">
        <v>21.725750000000001</v>
      </c>
      <c r="L1886">
        <v>0</v>
      </c>
      <c r="M1886">
        <v>1</v>
      </c>
      <c r="N1886">
        <v>1</v>
      </c>
      <c r="O1886">
        <v>835540</v>
      </c>
      <c r="P1886">
        <v>20437</v>
      </c>
      <c r="Q1886">
        <v>15433</v>
      </c>
      <c r="R1886">
        <v>38.799999999999997</v>
      </c>
      <c r="S1886">
        <v>3737.55</v>
      </c>
      <c r="T1886">
        <v>340</v>
      </c>
      <c r="U1886">
        <v>317.54000000000002</v>
      </c>
      <c r="V1886">
        <v>295.49</v>
      </c>
      <c r="W1886">
        <v>38.997999999999998</v>
      </c>
      <c r="X1886">
        <v>25.459</v>
      </c>
      <c r="Y1886" s="8">
        <f t="shared" si="571"/>
        <v>298.60899999999998</v>
      </c>
      <c r="Z1886">
        <v>52.335000000000001</v>
      </c>
      <c r="AB1886" s="25">
        <f t="shared" si="572"/>
        <v>9849.5499999999993</v>
      </c>
      <c r="AC1886" s="26">
        <f t="shared" si="569"/>
        <v>13043.170695911358</v>
      </c>
      <c r="AE1886" s="26">
        <f t="shared" si="578"/>
        <v>14074.760560102488</v>
      </c>
      <c r="AF1886" s="25">
        <f t="shared" si="573"/>
        <v>62256</v>
      </c>
      <c r="AG1886">
        <f t="shared" si="563"/>
        <v>4562.9663333054477</v>
      </c>
      <c r="AH1886" s="41">
        <f t="shared" si="575"/>
        <v>5.1951346248770111E-2</v>
      </c>
      <c r="AI1886" s="41">
        <f t="shared" si="576"/>
        <v>1.9206685866592104E-6</v>
      </c>
      <c r="AJ1886" s="41">
        <f t="shared" si="577"/>
        <v>1.9959424222642333E-10</v>
      </c>
      <c r="AK1886">
        <f t="shared" si="574"/>
        <v>1013.25</v>
      </c>
      <c r="AL1886">
        <v>273.14999999999998</v>
      </c>
      <c r="AM1886" s="27">
        <f t="shared" si="564"/>
        <v>296.00408202249372</v>
      </c>
      <c r="AN1886">
        <f t="shared" si="565"/>
        <v>0.99782018672959449</v>
      </c>
      <c r="AO1886" s="28">
        <f t="shared" si="566"/>
        <v>295.35884839640687</v>
      </c>
      <c r="AP1886" s="46">
        <f t="shared" si="567"/>
        <v>317.40181520196938</v>
      </c>
      <c r="AQ1886" s="28">
        <f t="shared" si="568"/>
        <v>0.1381847980306361</v>
      </c>
      <c r="AR1886" s="52">
        <v>294.04462905999281</v>
      </c>
      <c r="AS1886" s="52">
        <v>315.98951418164751</v>
      </c>
      <c r="AT1886" s="52">
        <v>1.550485818352513</v>
      </c>
    </row>
    <row r="1887" spans="1:46" x14ac:dyDescent="0.3">
      <c r="A1887" s="1">
        <v>42837</v>
      </c>
      <c r="B1887" s="2">
        <v>0.19616898148148146</v>
      </c>
      <c r="C1887" s="4">
        <f t="shared" si="560"/>
        <v>42837.196168981478</v>
      </c>
      <c r="D1887" s="5" t="str">
        <f t="shared" si="561"/>
        <v>v</v>
      </c>
      <c r="E1887" s="6">
        <f t="shared" si="562"/>
        <v>27</v>
      </c>
      <c r="F1887">
        <v>3</v>
      </c>
      <c r="G1887">
        <v>8.3040000000000003</v>
      </c>
      <c r="H1887">
        <v>1110.06</v>
      </c>
      <c r="I1887">
        <v>1089.01</v>
      </c>
      <c r="J1887">
        <v>577.625</v>
      </c>
      <c r="K1887">
        <v>21.731444</v>
      </c>
      <c r="L1887">
        <v>0</v>
      </c>
      <c r="M1887">
        <v>1</v>
      </c>
      <c r="N1887">
        <v>1</v>
      </c>
      <c r="O1887">
        <v>835570</v>
      </c>
      <c r="P1887">
        <v>20430</v>
      </c>
      <c r="Q1887">
        <v>15433</v>
      </c>
      <c r="R1887">
        <v>38.799999999999997</v>
      </c>
      <c r="S1887">
        <v>3760.65</v>
      </c>
      <c r="T1887">
        <v>342</v>
      </c>
      <c r="U1887">
        <v>319.63</v>
      </c>
      <c r="V1887">
        <v>297.39</v>
      </c>
      <c r="W1887">
        <v>39.000999999999998</v>
      </c>
      <c r="X1887">
        <v>25.529</v>
      </c>
      <c r="Y1887" s="8">
        <f t="shared" si="571"/>
        <v>298.67899999999997</v>
      </c>
      <c r="Z1887">
        <v>52.116</v>
      </c>
      <c r="AB1887" s="25">
        <f t="shared" si="572"/>
        <v>9849.5499999999993</v>
      </c>
      <c r="AC1887" s="26">
        <f t="shared" si="569"/>
        <v>13038.703200933065</v>
      </c>
      <c r="AE1887" s="26">
        <f t="shared" si="578"/>
        <v>14074.760560102488</v>
      </c>
      <c r="AF1887" s="25">
        <f t="shared" si="573"/>
        <v>62256</v>
      </c>
      <c r="AG1887">
        <f t="shared" si="563"/>
        <v>4582.7271218588994</v>
      </c>
      <c r="AH1887" s="41">
        <f t="shared" si="575"/>
        <v>5.1951361384715088E-2</v>
      </c>
      <c r="AI1887" s="41">
        <f t="shared" si="576"/>
        <v>1.9206659032180824E-6</v>
      </c>
      <c r="AJ1887" s="41">
        <f t="shared" si="577"/>
        <v>1.9959460111919543E-10</v>
      </c>
      <c r="AK1887">
        <f t="shared" si="574"/>
        <v>1013.25</v>
      </c>
      <c r="AL1887">
        <v>273.14999999999998</v>
      </c>
      <c r="AM1887" s="27">
        <f t="shared" si="564"/>
        <v>297.62527134499862</v>
      </c>
      <c r="AN1887">
        <f t="shared" si="565"/>
        <v>0.99809905096085816</v>
      </c>
      <c r="AO1887" s="28">
        <f t="shared" si="566"/>
        <v>297.05950087141105</v>
      </c>
      <c r="AP1887" s="46">
        <f t="shared" si="567"/>
        <v>319.27043379617601</v>
      </c>
      <c r="AQ1887" s="28">
        <f t="shared" si="568"/>
        <v>0.35956620382398796</v>
      </c>
      <c r="AR1887" s="52">
        <v>295.73766611006187</v>
      </c>
      <c r="AS1887" s="52">
        <v>317.8497663661667</v>
      </c>
      <c r="AT1887" s="52">
        <v>1.7802336338332907</v>
      </c>
    </row>
    <row r="1888" spans="1:46" x14ac:dyDescent="0.3">
      <c r="A1888" s="1">
        <v>42837</v>
      </c>
      <c r="B1888" s="2">
        <v>0.19651620370370371</v>
      </c>
      <c r="C1888" s="4">
        <f t="shared" si="560"/>
        <v>42837.196516203701</v>
      </c>
      <c r="D1888" s="5" t="str">
        <f t="shared" si="561"/>
        <v>v</v>
      </c>
      <c r="E1888" s="6">
        <f t="shared" si="562"/>
        <v>27</v>
      </c>
      <c r="F1888">
        <v>3</v>
      </c>
      <c r="G1888">
        <v>8.3360000000000003</v>
      </c>
      <c r="H1888">
        <v>1109.96</v>
      </c>
      <c r="I1888">
        <v>1088.79</v>
      </c>
      <c r="J1888">
        <v>594.5</v>
      </c>
      <c r="K1888">
        <v>21.735762999999999</v>
      </c>
      <c r="L1888">
        <v>0</v>
      </c>
      <c r="M1888">
        <v>1</v>
      </c>
      <c r="N1888">
        <v>1</v>
      </c>
      <c r="O1888">
        <v>835600</v>
      </c>
      <c r="P1888">
        <v>20425</v>
      </c>
      <c r="Q1888">
        <v>15432</v>
      </c>
      <c r="R1888">
        <v>38.799999999999997</v>
      </c>
      <c r="S1888">
        <v>3767.75</v>
      </c>
      <c r="T1888">
        <v>343</v>
      </c>
      <c r="U1888">
        <v>320.26</v>
      </c>
      <c r="V1888">
        <v>298.04000000000002</v>
      </c>
      <c r="W1888">
        <v>38.993000000000002</v>
      </c>
      <c r="X1888">
        <v>25.585000000000001</v>
      </c>
      <c r="Y1888" s="8">
        <f t="shared" si="571"/>
        <v>298.73499999999996</v>
      </c>
      <c r="Z1888">
        <v>51.965000000000003</v>
      </c>
      <c r="AB1888" s="25">
        <f t="shared" si="572"/>
        <v>9849.5499999999993</v>
      </c>
      <c r="AC1888" s="26">
        <f t="shared" si="569"/>
        <v>13036.356839683773</v>
      </c>
      <c r="AE1888" s="26">
        <f t="shared" si="578"/>
        <v>14074.760560102488</v>
      </c>
      <c r="AF1888" s="25">
        <f t="shared" si="573"/>
        <v>62256</v>
      </c>
      <c r="AG1888">
        <f t="shared" si="563"/>
        <v>4593.1056334728019</v>
      </c>
      <c r="AH1888" s="41">
        <f t="shared" si="575"/>
        <v>5.1951376520660064E-2</v>
      </c>
      <c r="AI1888" s="41">
        <f t="shared" si="576"/>
        <v>1.9206632197769543E-6</v>
      </c>
      <c r="AJ1888" s="41">
        <f t="shared" si="577"/>
        <v>1.9959496001196752E-10</v>
      </c>
      <c r="AK1888">
        <f t="shared" si="574"/>
        <v>1013.25</v>
      </c>
      <c r="AL1888">
        <v>273.14999999999998</v>
      </c>
      <c r="AM1888" s="27">
        <f t="shared" si="564"/>
        <v>298.47821330640772</v>
      </c>
      <c r="AN1888">
        <f t="shared" si="565"/>
        <v>0.99837612573875301</v>
      </c>
      <c r="AO1888" s="28">
        <f t="shared" si="566"/>
        <v>297.99352221827644</v>
      </c>
      <c r="AP1888" s="46">
        <f t="shared" si="567"/>
        <v>320.20958998868713</v>
      </c>
      <c r="AQ1888" s="28">
        <f t="shared" si="568"/>
        <v>5.0410011312862935E-2</v>
      </c>
      <c r="AR1888" s="52">
        <v>296.66747032241165</v>
      </c>
      <c r="AS1888" s="52">
        <v>318.78467802846149</v>
      </c>
      <c r="AT1888" s="52">
        <v>1.4753219715385057</v>
      </c>
    </row>
    <row r="1889" spans="1:46" x14ac:dyDescent="0.3">
      <c r="A1889" s="1">
        <v>42837</v>
      </c>
      <c r="B1889" s="2">
        <v>0.19686342592592596</v>
      </c>
      <c r="C1889" s="4">
        <f t="shared" si="560"/>
        <v>42837.196863425925</v>
      </c>
      <c r="D1889" s="5" t="str">
        <f t="shared" si="561"/>
        <v>v</v>
      </c>
      <c r="E1889" s="6">
        <f t="shared" si="562"/>
        <v>27</v>
      </c>
      <c r="F1889">
        <v>3</v>
      </c>
      <c r="G1889">
        <v>8.3740000000000006</v>
      </c>
      <c r="H1889">
        <v>1109.8499999999999</v>
      </c>
      <c r="I1889">
        <v>1088.7</v>
      </c>
      <c r="J1889">
        <v>594.77499999999998</v>
      </c>
      <c r="K1889">
        <v>21.731442999999999</v>
      </c>
      <c r="L1889">
        <v>0</v>
      </c>
      <c r="M1889">
        <v>1</v>
      </c>
      <c r="N1889">
        <v>1</v>
      </c>
      <c r="O1889">
        <v>835630</v>
      </c>
      <c r="P1889">
        <v>20421</v>
      </c>
      <c r="Q1889">
        <v>15431</v>
      </c>
      <c r="R1889">
        <v>38.799999999999997</v>
      </c>
      <c r="S1889">
        <v>3779.6</v>
      </c>
      <c r="T1889">
        <v>344</v>
      </c>
      <c r="U1889">
        <v>321.33</v>
      </c>
      <c r="V1889">
        <v>299.06</v>
      </c>
      <c r="W1889">
        <v>39.000999999999998</v>
      </c>
      <c r="X1889">
        <v>25.637</v>
      </c>
      <c r="Y1889" s="8">
        <f t="shared" si="571"/>
        <v>298.78699999999998</v>
      </c>
      <c r="Z1889">
        <v>51.801000000000002</v>
      </c>
      <c r="AB1889" s="25">
        <f t="shared" si="572"/>
        <v>9849.5499999999993</v>
      </c>
      <c r="AC1889" s="26">
        <f t="shared" si="569"/>
        <v>13034.648470611108</v>
      </c>
      <c r="AE1889" s="26">
        <f t="shared" si="578"/>
        <v>14074.760560102488</v>
      </c>
      <c r="AF1889" s="25">
        <f t="shared" si="573"/>
        <v>62256</v>
      </c>
      <c r="AG1889">
        <f t="shared" si="563"/>
        <v>4600.662154561287</v>
      </c>
      <c r="AH1889" s="41">
        <f t="shared" si="575"/>
        <v>5.1951391656605034E-2</v>
      </c>
      <c r="AI1889" s="41">
        <f t="shared" si="576"/>
        <v>1.9206605363358262E-6</v>
      </c>
      <c r="AJ1889" s="41">
        <f t="shared" si="577"/>
        <v>1.9959531890473961E-10</v>
      </c>
      <c r="AK1889">
        <f t="shared" si="574"/>
        <v>1013.25</v>
      </c>
      <c r="AL1889">
        <v>273.14999999999998</v>
      </c>
      <c r="AM1889" s="27">
        <f t="shared" si="564"/>
        <v>299.09988045710901</v>
      </c>
      <c r="AN1889">
        <f t="shared" si="565"/>
        <v>0.99864887916318801</v>
      </c>
      <c r="AO1889" s="28">
        <f t="shared" si="566"/>
        <v>298.69576037633544</v>
      </c>
      <c r="AP1889" s="46">
        <f t="shared" si="567"/>
        <v>320.93765045321135</v>
      </c>
      <c r="AQ1889" s="28">
        <f t="shared" si="568"/>
        <v>0.39234954678863687</v>
      </c>
      <c r="AR1889" s="52">
        <v>297.36652047443107</v>
      </c>
      <c r="AS1889" s="52">
        <v>319.50943088133545</v>
      </c>
      <c r="AT1889" s="52">
        <v>1.8205691186645367</v>
      </c>
    </row>
    <row r="1890" spans="1:46" x14ac:dyDescent="0.3">
      <c r="A1890" s="1">
        <v>42837</v>
      </c>
      <c r="B1890" s="2">
        <v>0.19721064814814815</v>
      </c>
      <c r="C1890" s="4">
        <f t="shared" si="560"/>
        <v>42837.197210648148</v>
      </c>
      <c r="D1890" s="5" t="str">
        <f t="shared" si="561"/>
        <v>v</v>
      </c>
      <c r="E1890" s="6">
        <f t="shared" si="562"/>
        <v>27</v>
      </c>
      <c r="F1890">
        <v>3</v>
      </c>
      <c r="G1890">
        <v>8.3260000000000005</v>
      </c>
      <c r="H1890">
        <v>1109.6600000000001</v>
      </c>
      <c r="I1890">
        <v>1088.71</v>
      </c>
      <c r="J1890">
        <v>597.02499999999998</v>
      </c>
      <c r="K1890">
        <v>21.732033000000001</v>
      </c>
      <c r="L1890">
        <v>0</v>
      </c>
      <c r="M1890">
        <v>1</v>
      </c>
      <c r="N1890">
        <v>1</v>
      </c>
      <c r="O1890">
        <v>835660</v>
      </c>
      <c r="P1890">
        <v>20418</v>
      </c>
      <c r="Q1890">
        <v>15432</v>
      </c>
      <c r="R1890">
        <v>38.799999999999997</v>
      </c>
      <c r="S1890">
        <v>3788.95</v>
      </c>
      <c r="T1890">
        <v>345</v>
      </c>
      <c r="U1890">
        <v>322.25</v>
      </c>
      <c r="V1890">
        <v>299.91000000000003</v>
      </c>
      <c r="W1890">
        <v>38.997999999999998</v>
      </c>
      <c r="X1890">
        <v>25.699000000000002</v>
      </c>
      <c r="Y1890" s="8">
        <f t="shared" si="571"/>
        <v>298.84899999999999</v>
      </c>
      <c r="Z1890">
        <v>51.619</v>
      </c>
      <c r="AB1890" s="25">
        <f t="shared" si="572"/>
        <v>9849.5499999999993</v>
      </c>
      <c r="AC1890" s="26">
        <f t="shared" si="569"/>
        <v>13031.889055209951</v>
      </c>
      <c r="AE1890" s="26">
        <f t="shared" si="578"/>
        <v>14074.760560102488</v>
      </c>
      <c r="AF1890" s="25">
        <f t="shared" si="573"/>
        <v>62256</v>
      </c>
      <c r="AG1890">
        <f t="shared" si="563"/>
        <v>4612.867702533551</v>
      </c>
      <c r="AH1890" s="41">
        <f t="shared" si="575"/>
        <v>5.195140679255001E-2</v>
      </c>
      <c r="AI1890" s="41">
        <f t="shared" si="576"/>
        <v>1.9206578528946977E-6</v>
      </c>
      <c r="AJ1890" s="41">
        <f t="shared" si="577"/>
        <v>1.9959567779751171E-10</v>
      </c>
      <c r="AK1890">
        <f t="shared" si="574"/>
        <v>1013.25</v>
      </c>
      <c r="AL1890">
        <v>273.14999999999998</v>
      </c>
      <c r="AM1890" s="27">
        <f t="shared" si="564"/>
        <v>300.10511713033281</v>
      </c>
      <c r="AN1890">
        <f t="shared" si="565"/>
        <v>0.99902713223535833</v>
      </c>
      <c r="AO1890" s="28">
        <f t="shared" si="566"/>
        <v>299.81315453587268</v>
      </c>
      <c r="AP1890" s="46">
        <f t="shared" si="567"/>
        <v>322.14120846262023</v>
      </c>
      <c r="AQ1890" s="28">
        <f t="shared" si="568"/>
        <v>0.10879153737977276</v>
      </c>
      <c r="AR1890" s="52">
        <v>298.47885901749038</v>
      </c>
      <c r="AS1890" s="52">
        <v>320.70754364760126</v>
      </c>
      <c r="AT1890" s="52">
        <v>1.5424563523987445</v>
      </c>
    </row>
    <row r="1891" spans="1:46" x14ac:dyDescent="0.3">
      <c r="A1891" s="1">
        <v>42837</v>
      </c>
      <c r="B1891" s="2">
        <v>0.19755787037037034</v>
      </c>
      <c r="C1891" s="4">
        <f t="shared" si="560"/>
        <v>42837.197557870371</v>
      </c>
      <c r="D1891" s="5" t="str">
        <f t="shared" si="561"/>
        <v>v</v>
      </c>
      <c r="E1891" s="6">
        <f t="shared" si="562"/>
        <v>27</v>
      </c>
      <c r="F1891">
        <v>3</v>
      </c>
      <c r="G1891">
        <v>8.3179999999999996</v>
      </c>
      <c r="H1891">
        <v>1109.69</v>
      </c>
      <c r="I1891">
        <v>1088.56</v>
      </c>
      <c r="J1891">
        <v>599.27499999999998</v>
      </c>
      <c r="K1891">
        <v>21.750291000000001</v>
      </c>
      <c r="L1891">
        <v>0</v>
      </c>
      <c r="M1891">
        <v>1</v>
      </c>
      <c r="N1891">
        <v>1</v>
      </c>
      <c r="O1891">
        <v>835690</v>
      </c>
      <c r="P1891">
        <v>20415</v>
      </c>
      <c r="Q1891">
        <v>15430</v>
      </c>
      <c r="R1891">
        <v>38.799999999999997</v>
      </c>
      <c r="S1891">
        <v>3789.18</v>
      </c>
      <c r="T1891">
        <v>345</v>
      </c>
      <c r="U1891">
        <v>322.27</v>
      </c>
      <c r="V1891">
        <v>299.97000000000003</v>
      </c>
      <c r="W1891">
        <v>38.997</v>
      </c>
      <c r="X1891">
        <v>25.748999999999999</v>
      </c>
      <c r="Y1891" s="8">
        <f t="shared" si="571"/>
        <v>298.899</v>
      </c>
      <c r="Z1891">
        <v>51.472999999999999</v>
      </c>
      <c r="AB1891" s="25">
        <f t="shared" si="572"/>
        <v>9849.5499999999993</v>
      </c>
      <c r="AC1891" s="26">
        <f t="shared" si="569"/>
        <v>13031.66320479585</v>
      </c>
      <c r="AE1891" s="26">
        <f t="shared" si="578"/>
        <v>14074.760560102488</v>
      </c>
      <c r="AF1891" s="25">
        <f t="shared" si="573"/>
        <v>62256</v>
      </c>
      <c r="AG1891">
        <f t="shared" si="563"/>
        <v>4613.8666924147819</v>
      </c>
      <c r="AH1891" s="41">
        <f t="shared" si="575"/>
        <v>5.195142192849498E-2</v>
      </c>
      <c r="AI1891" s="41">
        <f t="shared" si="576"/>
        <v>1.9206551694535696E-6</v>
      </c>
      <c r="AJ1891" s="41">
        <f t="shared" si="577"/>
        <v>1.995960366902838E-10</v>
      </c>
      <c r="AK1891">
        <f t="shared" si="574"/>
        <v>1013.25</v>
      </c>
      <c r="AL1891">
        <v>273.14999999999998</v>
      </c>
      <c r="AM1891" s="27">
        <f t="shared" si="564"/>
        <v>300.18749872540968</v>
      </c>
      <c r="AN1891">
        <f t="shared" si="565"/>
        <v>0.99916726524526367</v>
      </c>
      <c r="AO1891" s="28">
        <f t="shared" si="566"/>
        <v>299.93752216228364</v>
      </c>
      <c r="AP1891" s="46">
        <f t="shared" si="567"/>
        <v>322.23043584996344</v>
      </c>
      <c r="AQ1891" s="28">
        <f t="shared" si="568"/>
        <v>3.9564150036540013E-2</v>
      </c>
      <c r="AR1891" s="52">
        <v>298.6026220004581</v>
      </c>
      <c r="AS1891" s="52">
        <v>320.79631897835543</v>
      </c>
      <c r="AT1891" s="52">
        <v>1.4736810216445519</v>
      </c>
    </row>
    <row r="1892" spans="1:46" x14ac:dyDescent="0.3">
      <c r="A1892" s="1">
        <v>42837</v>
      </c>
      <c r="B1892" s="2">
        <v>0.19790509259259259</v>
      </c>
      <c r="C1892" s="4">
        <f t="shared" si="560"/>
        <v>42837.197905092595</v>
      </c>
      <c r="D1892" s="5" t="str">
        <f t="shared" si="561"/>
        <v>v</v>
      </c>
      <c r="E1892" s="6">
        <f t="shared" si="562"/>
        <v>27</v>
      </c>
      <c r="F1892">
        <v>3</v>
      </c>
      <c r="G1892">
        <v>8.452</v>
      </c>
      <c r="H1892">
        <v>1109.53</v>
      </c>
      <c r="I1892">
        <v>1088.54</v>
      </c>
      <c r="J1892">
        <v>596.02499999999998</v>
      </c>
      <c r="K1892">
        <v>21.732229</v>
      </c>
      <c r="L1892">
        <v>0</v>
      </c>
      <c r="M1892">
        <v>1</v>
      </c>
      <c r="N1892">
        <v>1</v>
      </c>
      <c r="O1892">
        <v>835720</v>
      </c>
      <c r="P1892">
        <v>20413</v>
      </c>
      <c r="Q1892">
        <v>15430</v>
      </c>
      <c r="R1892">
        <v>38.799999999999997</v>
      </c>
      <c r="S1892">
        <v>3798.14</v>
      </c>
      <c r="T1892">
        <v>346</v>
      </c>
      <c r="U1892">
        <v>323.13</v>
      </c>
      <c r="V1892">
        <v>300.77999999999997</v>
      </c>
      <c r="W1892">
        <v>38.993000000000002</v>
      </c>
      <c r="X1892">
        <v>25.797000000000001</v>
      </c>
      <c r="Y1892" s="8">
        <f t="shared" si="571"/>
        <v>298.947</v>
      </c>
      <c r="Z1892">
        <v>51.378</v>
      </c>
      <c r="AB1892" s="25">
        <f t="shared" si="572"/>
        <v>9849.5499999999993</v>
      </c>
      <c r="AC1892" s="26">
        <f t="shared" si="569"/>
        <v>13030.386529488011</v>
      </c>
      <c r="AE1892" s="26">
        <f t="shared" si="578"/>
        <v>14074.760560102488</v>
      </c>
      <c r="AF1892" s="25">
        <f t="shared" si="573"/>
        <v>62256</v>
      </c>
      <c r="AG1892">
        <f t="shared" si="563"/>
        <v>4619.5137297214114</v>
      </c>
      <c r="AH1892" s="41">
        <f t="shared" si="575"/>
        <v>5.1951437064439956E-2</v>
      </c>
      <c r="AI1892" s="41">
        <f t="shared" si="576"/>
        <v>1.9206524860124415E-6</v>
      </c>
      <c r="AJ1892" s="41">
        <f t="shared" si="577"/>
        <v>1.9959639558305589E-10</v>
      </c>
      <c r="AK1892">
        <f t="shared" si="574"/>
        <v>1013.25</v>
      </c>
      <c r="AL1892">
        <v>273.14999999999998</v>
      </c>
      <c r="AM1892" s="27">
        <f t="shared" si="564"/>
        <v>300.65313386517562</v>
      </c>
      <c r="AN1892">
        <f t="shared" si="565"/>
        <v>0.99947182913773958</v>
      </c>
      <c r="AO1892" s="28">
        <f t="shared" si="566"/>
        <v>300.49433764022075</v>
      </c>
      <c r="AP1892" s="46">
        <f t="shared" si="567"/>
        <v>322.82270544770381</v>
      </c>
      <c r="AQ1892" s="28">
        <f t="shared" si="568"/>
        <v>0.30729455229618452</v>
      </c>
      <c r="AR1892" s="52">
        <v>299.15689042776984</v>
      </c>
      <c r="AS1892" s="52">
        <v>321.3858786146011</v>
      </c>
      <c r="AT1892" s="52">
        <v>1.7441213853988984</v>
      </c>
    </row>
    <row r="1893" spans="1:46" x14ac:dyDescent="0.3">
      <c r="A1893" s="1">
        <v>42837</v>
      </c>
      <c r="B1893" s="2">
        <v>0.19825231481481484</v>
      </c>
      <c r="C1893" s="4">
        <f t="shared" si="560"/>
        <v>42837.198252314818</v>
      </c>
      <c r="D1893" s="5" t="str">
        <f t="shared" si="561"/>
        <v>v</v>
      </c>
      <c r="E1893" s="6">
        <f t="shared" si="562"/>
        <v>27</v>
      </c>
      <c r="F1893">
        <v>3</v>
      </c>
      <c r="G1893">
        <v>8.3070000000000004</v>
      </c>
      <c r="H1893">
        <v>1109.52</v>
      </c>
      <c r="I1893">
        <v>1088.42</v>
      </c>
      <c r="J1893">
        <v>588.5</v>
      </c>
      <c r="K1893">
        <v>21.737333</v>
      </c>
      <c r="L1893">
        <v>0</v>
      </c>
      <c r="M1893">
        <v>1</v>
      </c>
      <c r="N1893">
        <v>1</v>
      </c>
      <c r="O1893">
        <v>835750</v>
      </c>
      <c r="P1893">
        <v>20411</v>
      </c>
      <c r="Q1893">
        <v>15430</v>
      </c>
      <c r="R1893">
        <v>38.799999999999997</v>
      </c>
      <c r="S1893">
        <v>3799.69</v>
      </c>
      <c r="T1893">
        <v>346</v>
      </c>
      <c r="U1893">
        <v>323.27</v>
      </c>
      <c r="V1893">
        <v>300.94</v>
      </c>
      <c r="W1893">
        <v>39.003</v>
      </c>
      <c r="X1893">
        <v>25.835000000000001</v>
      </c>
      <c r="Y1893" s="8">
        <f t="shared" si="571"/>
        <v>298.98499999999996</v>
      </c>
      <c r="Z1893">
        <v>51.231000000000002</v>
      </c>
      <c r="AB1893" s="25">
        <f t="shared" si="572"/>
        <v>9849.5499999999993</v>
      </c>
      <c r="AC1893" s="26">
        <f t="shared" si="569"/>
        <v>13029.109854180168</v>
      </c>
      <c r="AE1893" s="26">
        <f t="shared" si="578"/>
        <v>14074.760560102488</v>
      </c>
      <c r="AF1893" s="25">
        <f t="shared" si="573"/>
        <v>62256</v>
      </c>
      <c r="AG1893">
        <f t="shared" si="563"/>
        <v>4625.1607670280682</v>
      </c>
      <c r="AH1893" s="41">
        <f t="shared" si="575"/>
        <v>5.1951452200384926E-2</v>
      </c>
      <c r="AI1893" s="41">
        <f t="shared" si="576"/>
        <v>1.9206498025713135E-6</v>
      </c>
      <c r="AJ1893" s="41">
        <f t="shared" si="577"/>
        <v>1.9959675447582798E-10</v>
      </c>
      <c r="AK1893">
        <f t="shared" si="574"/>
        <v>1013.25</v>
      </c>
      <c r="AL1893">
        <v>273.14999999999998</v>
      </c>
      <c r="AM1893" s="27">
        <f t="shared" si="564"/>
        <v>301.11906806831121</v>
      </c>
      <c r="AN1893">
        <f t="shared" si="565"/>
        <v>0.99960788412433288</v>
      </c>
      <c r="AO1893" s="28">
        <f t="shared" si="566"/>
        <v>301.00099450125555</v>
      </c>
      <c r="AP1893" s="46">
        <f t="shared" si="567"/>
        <v>323.33136189001391</v>
      </c>
      <c r="AQ1893" s="28">
        <f t="shared" si="568"/>
        <v>-6.1361890013927223E-2</v>
      </c>
      <c r="AR1893" s="52">
        <v>299.66122056764857</v>
      </c>
      <c r="AS1893" s="52">
        <v>321.8921941181743</v>
      </c>
      <c r="AT1893" s="52">
        <v>1.3778058818256795</v>
      </c>
    </row>
    <row r="1894" spans="1:46" x14ac:dyDescent="0.3">
      <c r="A1894" s="1">
        <v>42837</v>
      </c>
      <c r="B1894" s="2">
        <v>0.19859953703703703</v>
      </c>
      <c r="C1894" s="4">
        <f t="shared" si="560"/>
        <v>42837.198599537034</v>
      </c>
      <c r="D1894" s="5" t="str">
        <f t="shared" si="561"/>
        <v>v</v>
      </c>
      <c r="E1894" s="6">
        <f t="shared" si="562"/>
        <v>27</v>
      </c>
      <c r="F1894">
        <v>3</v>
      </c>
      <c r="G1894">
        <v>8.4169999999999998</v>
      </c>
      <c r="H1894">
        <v>1109.46</v>
      </c>
      <c r="I1894">
        <v>1088.52</v>
      </c>
      <c r="J1894">
        <v>585.97500000000002</v>
      </c>
      <c r="K1894">
        <v>21.748328000000001</v>
      </c>
      <c r="L1894">
        <v>0</v>
      </c>
      <c r="M1894">
        <v>1</v>
      </c>
      <c r="N1894">
        <v>1</v>
      </c>
      <c r="O1894">
        <v>835780</v>
      </c>
      <c r="P1894">
        <v>20411</v>
      </c>
      <c r="Q1894">
        <v>15429</v>
      </c>
      <c r="R1894">
        <v>38.840000000000003</v>
      </c>
      <c r="S1894">
        <v>3797.72</v>
      </c>
      <c r="T1894">
        <v>346</v>
      </c>
      <c r="U1894">
        <v>323.19</v>
      </c>
      <c r="V1894">
        <v>300.83999999999997</v>
      </c>
      <c r="W1894">
        <v>39.003999999999998</v>
      </c>
      <c r="X1894">
        <v>25.873000000000001</v>
      </c>
      <c r="Y1894" s="8">
        <f t="shared" si="571"/>
        <v>299.02299999999997</v>
      </c>
      <c r="Z1894">
        <v>51.171999999999997</v>
      </c>
      <c r="AB1894" s="25">
        <f t="shared" si="572"/>
        <v>9849.5499999999993</v>
      </c>
      <c r="AC1894" s="26">
        <f t="shared" si="569"/>
        <v>13029.954310065461</v>
      </c>
      <c r="AE1894" s="26">
        <f t="shared" si="578"/>
        <v>14074.760560102488</v>
      </c>
      <c r="AF1894" s="25">
        <f t="shared" si="573"/>
        <v>62256</v>
      </c>
      <c r="AG1894">
        <f t="shared" si="563"/>
        <v>4621.4255386119012</v>
      </c>
      <c r="AH1894" s="41">
        <f t="shared" si="575"/>
        <v>5.1951467336329903E-2</v>
      </c>
      <c r="AI1894" s="41">
        <f t="shared" si="576"/>
        <v>1.9206471191301854E-6</v>
      </c>
      <c r="AJ1894" s="41">
        <f t="shared" si="577"/>
        <v>1.9959711336860008E-10</v>
      </c>
      <c r="AK1894">
        <f t="shared" si="574"/>
        <v>1013.25</v>
      </c>
      <c r="AL1894">
        <v>273.14999999999998</v>
      </c>
      <c r="AM1894" s="27">
        <f t="shared" si="564"/>
        <v>300.8109226091392</v>
      </c>
      <c r="AN1894">
        <f t="shared" si="565"/>
        <v>0.99978899699318902</v>
      </c>
      <c r="AO1894" s="28">
        <f t="shared" si="566"/>
        <v>300.74745059998708</v>
      </c>
      <c r="AP1894" s="46">
        <f t="shared" si="567"/>
        <v>323.08868978741469</v>
      </c>
      <c r="AQ1894" s="28">
        <f t="shared" si="568"/>
        <v>0.10131021258530382</v>
      </c>
      <c r="AR1894" s="52">
        <v>299.40877339881524</v>
      </c>
      <c r="AS1894" s="52">
        <v>321.65056799415578</v>
      </c>
      <c r="AT1894" s="52">
        <v>1.539432005844219</v>
      </c>
    </row>
    <row r="1895" spans="1:46" x14ac:dyDescent="0.3">
      <c r="A1895" s="1">
        <v>42837</v>
      </c>
      <c r="B1895" s="2">
        <v>0.19894675925925928</v>
      </c>
      <c r="C1895" s="4">
        <f t="shared" si="560"/>
        <v>42837.198946759258</v>
      </c>
      <c r="D1895" s="5" t="str">
        <f t="shared" si="561"/>
        <v>v</v>
      </c>
      <c r="E1895" s="6">
        <f t="shared" si="562"/>
        <v>27</v>
      </c>
      <c r="F1895">
        <v>3</v>
      </c>
      <c r="G1895">
        <v>8.423</v>
      </c>
      <c r="H1895">
        <v>1109.23</v>
      </c>
      <c r="I1895">
        <v>1088.33</v>
      </c>
      <c r="J1895">
        <v>594.1</v>
      </c>
      <c r="K1895">
        <v>21.721824000000002</v>
      </c>
      <c r="L1895">
        <v>0</v>
      </c>
      <c r="M1895">
        <v>1</v>
      </c>
      <c r="N1895">
        <v>1</v>
      </c>
      <c r="O1895">
        <v>835810</v>
      </c>
      <c r="P1895">
        <v>20410</v>
      </c>
      <c r="Q1895">
        <v>15429</v>
      </c>
      <c r="R1895">
        <v>38.9</v>
      </c>
      <c r="S1895">
        <v>3802.98</v>
      </c>
      <c r="T1895">
        <v>347</v>
      </c>
      <c r="U1895">
        <v>323.68</v>
      </c>
      <c r="V1895">
        <v>301.35000000000002</v>
      </c>
      <c r="W1895">
        <v>38.997999999999998</v>
      </c>
      <c r="X1895">
        <v>25.896999999999998</v>
      </c>
      <c r="Y1895" s="8">
        <f t="shared" si="571"/>
        <v>299.04699999999997</v>
      </c>
      <c r="Z1895">
        <v>51.054000000000002</v>
      </c>
      <c r="AB1895" s="25">
        <f t="shared" si="572"/>
        <v>9849.5499999999993</v>
      </c>
      <c r="AC1895" s="26">
        <f t="shared" si="569"/>
        <v>13029.315931038951</v>
      </c>
      <c r="AE1895" s="26">
        <f t="shared" si="578"/>
        <v>14074.760560102488</v>
      </c>
      <c r="AF1895" s="25">
        <f t="shared" si="573"/>
        <v>62256</v>
      </c>
      <c r="AG1895">
        <f t="shared" si="563"/>
        <v>4624.24924026598</v>
      </c>
      <c r="AH1895" s="41">
        <f t="shared" si="575"/>
        <v>5.1951482472274872E-2</v>
      </c>
      <c r="AI1895" s="41">
        <f t="shared" si="576"/>
        <v>1.9206444356890569E-6</v>
      </c>
      <c r="AJ1895" s="41">
        <f t="shared" si="577"/>
        <v>1.9959747226137217E-10</v>
      </c>
      <c r="AK1895">
        <f t="shared" si="574"/>
        <v>1013.25</v>
      </c>
      <c r="AL1895">
        <v>273.14999999999998</v>
      </c>
      <c r="AM1895" s="27">
        <f t="shared" si="564"/>
        <v>301.04394216681715</v>
      </c>
      <c r="AN1895">
        <f t="shared" si="565"/>
        <v>1.0000765653747676</v>
      </c>
      <c r="AO1895" s="28">
        <f t="shared" si="566"/>
        <v>301.06699170907069</v>
      </c>
      <c r="AP1895" s="46">
        <f t="shared" si="567"/>
        <v>323.37551353242822</v>
      </c>
      <c r="AQ1895" s="28">
        <f t="shared" si="568"/>
        <v>0.30448646757179176</v>
      </c>
      <c r="AR1895" s="52">
        <v>299.72683226441535</v>
      </c>
      <c r="AS1895" s="52">
        <v>321.93605068673196</v>
      </c>
      <c r="AT1895" s="52">
        <v>1.7439493132680468</v>
      </c>
    </row>
    <row r="1896" spans="1:46" x14ac:dyDescent="0.3">
      <c r="A1896" s="1">
        <v>42837</v>
      </c>
      <c r="B1896" s="2">
        <v>0.19929398148148147</v>
      </c>
      <c r="C1896" s="4">
        <f t="shared" si="560"/>
        <v>42837.199293981481</v>
      </c>
      <c r="D1896" s="5" t="str">
        <f t="shared" si="561"/>
        <v>v</v>
      </c>
      <c r="E1896" s="6">
        <f t="shared" si="562"/>
        <v>27</v>
      </c>
      <c r="F1896">
        <v>3</v>
      </c>
      <c r="G1896">
        <v>8.4250000000000007</v>
      </c>
      <c r="H1896">
        <v>1109.1400000000001</v>
      </c>
      <c r="I1896">
        <v>1088.4000000000001</v>
      </c>
      <c r="J1896">
        <v>602.35</v>
      </c>
      <c r="K1896">
        <v>21.713971000000001</v>
      </c>
      <c r="L1896">
        <v>0</v>
      </c>
      <c r="M1896">
        <v>1</v>
      </c>
      <c r="N1896">
        <v>1</v>
      </c>
      <c r="O1896">
        <v>835840</v>
      </c>
      <c r="P1896">
        <v>20410</v>
      </c>
      <c r="Q1896">
        <v>15430</v>
      </c>
      <c r="R1896">
        <v>38.9</v>
      </c>
      <c r="S1896">
        <v>3804.5</v>
      </c>
      <c r="T1896">
        <v>347</v>
      </c>
      <c r="U1896">
        <v>323.88</v>
      </c>
      <c r="V1896">
        <v>301.52</v>
      </c>
      <c r="W1896">
        <v>38.994</v>
      </c>
      <c r="X1896">
        <v>25.925000000000001</v>
      </c>
      <c r="Y1896" s="8">
        <f t="shared" si="571"/>
        <v>299.07499999999999</v>
      </c>
      <c r="Z1896">
        <v>50.981999999999999</v>
      </c>
      <c r="AB1896" s="25">
        <f t="shared" si="572"/>
        <v>9849.5499999999993</v>
      </c>
      <c r="AC1896" s="26">
        <f t="shared" si="569"/>
        <v>13028.471516526246</v>
      </c>
      <c r="AE1896" s="26">
        <f t="shared" si="578"/>
        <v>14074.760560102488</v>
      </c>
      <c r="AF1896" s="25">
        <f t="shared" si="573"/>
        <v>62256</v>
      </c>
      <c r="AG1896">
        <f t="shared" si="563"/>
        <v>4627.9842856813893</v>
      </c>
      <c r="AH1896" s="41">
        <f t="shared" si="575"/>
        <v>5.1951497608219849E-2</v>
      </c>
      <c r="AI1896" s="41">
        <f t="shared" si="576"/>
        <v>1.9206417522479288E-6</v>
      </c>
      <c r="AJ1896" s="41">
        <f t="shared" si="577"/>
        <v>1.9959783115414426E-10</v>
      </c>
      <c r="AK1896">
        <f t="shared" si="574"/>
        <v>1013.25</v>
      </c>
      <c r="AL1896">
        <v>273.14999999999998</v>
      </c>
      <c r="AM1896" s="27">
        <f t="shared" si="564"/>
        <v>301.35226775856881</v>
      </c>
      <c r="AN1896">
        <f t="shared" si="565"/>
        <v>1.0002513610710473</v>
      </c>
      <c r="AO1896" s="28">
        <f t="shared" si="566"/>
        <v>301.42801598735514</v>
      </c>
      <c r="AP1896" s="46">
        <f t="shared" si="567"/>
        <v>323.78411310203535</v>
      </c>
      <c r="AQ1896" s="28">
        <f t="shared" si="568"/>
        <v>9.5886897964646778E-2</v>
      </c>
      <c r="AR1896" s="52">
        <v>300.08618459341943</v>
      </c>
      <c r="AS1896" s="52">
        <v>322.34276171870488</v>
      </c>
      <c r="AT1896" s="52">
        <v>1.5372382812951173</v>
      </c>
    </row>
    <row r="1897" spans="1:46" x14ac:dyDescent="0.3">
      <c r="A1897" s="1">
        <v>42837</v>
      </c>
      <c r="B1897" s="2">
        <v>0.19964120370370372</v>
      </c>
      <c r="C1897" s="4">
        <f t="shared" si="560"/>
        <v>42837.199641203704</v>
      </c>
      <c r="D1897" s="5" t="str">
        <f t="shared" si="561"/>
        <v>v</v>
      </c>
      <c r="E1897" s="6">
        <f t="shared" si="562"/>
        <v>27</v>
      </c>
      <c r="F1897">
        <v>3</v>
      </c>
      <c r="G1897">
        <v>8.4260000000000002</v>
      </c>
      <c r="H1897">
        <v>1109.0899999999999</v>
      </c>
      <c r="I1897">
        <v>1088.01</v>
      </c>
      <c r="J1897">
        <v>601.35</v>
      </c>
      <c r="K1897">
        <v>21.728401000000002</v>
      </c>
      <c r="L1897">
        <v>0</v>
      </c>
      <c r="M1897">
        <v>0</v>
      </c>
      <c r="N1897">
        <v>1</v>
      </c>
      <c r="O1897">
        <v>835870</v>
      </c>
      <c r="P1897">
        <v>20409</v>
      </c>
      <c r="Q1897">
        <v>15429</v>
      </c>
      <c r="R1897">
        <v>38.9</v>
      </c>
      <c r="S1897">
        <v>3803.67</v>
      </c>
      <c r="T1897">
        <v>347</v>
      </c>
      <c r="U1897">
        <v>323.75</v>
      </c>
      <c r="V1897">
        <v>301.51</v>
      </c>
      <c r="W1897">
        <v>38.999000000000002</v>
      </c>
      <c r="X1897">
        <v>25.962</v>
      </c>
      <c r="Y1897" s="8">
        <f t="shared" si="571"/>
        <v>299.11199999999997</v>
      </c>
      <c r="Z1897">
        <v>50.912999999999997</v>
      </c>
      <c r="AB1897" s="25">
        <f t="shared" si="572"/>
        <v>9849.5499999999993</v>
      </c>
      <c r="AC1897" s="26">
        <f t="shared" si="569"/>
        <v>13028.677552012443</v>
      </c>
      <c r="AE1897" s="26">
        <f t="shared" si="578"/>
        <v>14074.760560102488</v>
      </c>
      <c r="AF1897" s="25">
        <f t="shared" si="573"/>
        <v>62256</v>
      </c>
      <c r="AG1897">
        <f t="shared" si="563"/>
        <v>4627.0729419200588</v>
      </c>
      <c r="AH1897" s="41">
        <f t="shared" si="575"/>
        <v>5.1951512744164825E-2</v>
      </c>
      <c r="AI1897" s="41">
        <f t="shared" si="576"/>
        <v>1.9206390688068007E-6</v>
      </c>
      <c r="AJ1897" s="41">
        <f t="shared" si="577"/>
        <v>1.9959819004691633E-10</v>
      </c>
      <c r="AK1897">
        <f t="shared" si="574"/>
        <v>1013.25</v>
      </c>
      <c r="AL1897">
        <v>273.14999999999998</v>
      </c>
      <c r="AM1897" s="27">
        <f t="shared" si="564"/>
        <v>301.27708471987421</v>
      </c>
      <c r="AN1897">
        <f t="shared" si="565"/>
        <v>1.0004202058701286</v>
      </c>
      <c r="AO1897" s="28">
        <f t="shared" si="566"/>
        <v>301.40368311940875</v>
      </c>
      <c r="AP1897" s="46">
        <f t="shared" si="567"/>
        <v>323.64196523143147</v>
      </c>
      <c r="AQ1897" s="28">
        <f t="shared" si="568"/>
        <v>0.10803476856852967</v>
      </c>
      <c r="AR1897" s="52">
        <v>300.06191634633308</v>
      </c>
      <c r="AS1897" s="52">
        <v>322.20119970784492</v>
      </c>
      <c r="AT1897" s="52">
        <v>1.5488002921550788</v>
      </c>
    </row>
    <row r="1898" spans="1:46" x14ac:dyDescent="0.3">
      <c r="A1898" s="1">
        <v>42837</v>
      </c>
      <c r="B1898" s="2">
        <v>0.19998842592592592</v>
      </c>
      <c r="C1898" s="4">
        <f t="shared" si="560"/>
        <v>42837.199988425928</v>
      </c>
      <c r="D1898" s="5" t="str">
        <f t="shared" si="561"/>
        <v>v</v>
      </c>
      <c r="E1898" s="6">
        <f t="shared" si="562"/>
        <v>27</v>
      </c>
      <c r="F1898">
        <v>3</v>
      </c>
      <c r="G1898">
        <v>8.4030000000000005</v>
      </c>
      <c r="H1898">
        <v>1108.97</v>
      </c>
      <c r="I1898">
        <v>1087.82</v>
      </c>
      <c r="J1898">
        <v>595.43700000000001</v>
      </c>
      <c r="K1898">
        <v>21.725358</v>
      </c>
      <c r="L1898">
        <v>0</v>
      </c>
      <c r="M1898">
        <v>0</v>
      </c>
      <c r="N1898">
        <v>1</v>
      </c>
      <c r="O1898">
        <v>835900</v>
      </c>
      <c r="P1898">
        <v>20408</v>
      </c>
      <c r="Q1898">
        <v>15427</v>
      </c>
      <c r="R1898">
        <v>38.9</v>
      </c>
      <c r="S1898">
        <v>3801.9</v>
      </c>
      <c r="T1898">
        <v>347</v>
      </c>
      <c r="U1898">
        <v>323.60000000000002</v>
      </c>
      <c r="V1898">
        <v>301.42</v>
      </c>
      <c r="W1898">
        <v>38.996000000000002</v>
      </c>
      <c r="X1898">
        <v>25.983000000000001</v>
      </c>
      <c r="Y1898" s="8">
        <f t="shared" si="571"/>
        <v>299.13299999999998</v>
      </c>
      <c r="Z1898">
        <v>50.811</v>
      </c>
      <c r="AB1898" s="25">
        <f t="shared" si="572"/>
        <v>9849.5499999999993</v>
      </c>
      <c r="AC1898" s="26">
        <f t="shared" si="569"/>
        <v>13029.728164905684</v>
      </c>
      <c r="AE1898" s="26">
        <f t="shared" si="578"/>
        <v>14074.760560102488</v>
      </c>
      <c r="AF1898" s="25">
        <f t="shared" si="573"/>
        <v>62256</v>
      </c>
      <c r="AG1898">
        <f t="shared" si="563"/>
        <v>4622.4258322230698</v>
      </c>
      <c r="AH1898" s="41">
        <f t="shared" si="575"/>
        <v>5.1951527880109795E-2</v>
      </c>
      <c r="AI1898" s="41">
        <f t="shared" si="576"/>
        <v>1.9206363853656726E-6</v>
      </c>
      <c r="AJ1898" s="41">
        <f t="shared" si="577"/>
        <v>1.9959854893968842E-10</v>
      </c>
      <c r="AK1898">
        <f t="shared" si="574"/>
        <v>1013.25</v>
      </c>
      <c r="AL1898">
        <v>273.14999999999998</v>
      </c>
      <c r="AM1898" s="27">
        <f t="shared" si="564"/>
        <v>300.89363627281296</v>
      </c>
      <c r="AN1898">
        <f t="shared" si="565"/>
        <v>1.0005987047749414</v>
      </c>
      <c r="AO1898" s="28">
        <f t="shared" si="566"/>
        <v>301.07378272959897</v>
      </c>
      <c r="AP1898" s="46">
        <f t="shared" si="567"/>
        <v>323.23126802754734</v>
      </c>
      <c r="AQ1898" s="28">
        <f t="shared" si="568"/>
        <v>0.36873197245267875</v>
      </c>
      <c r="AR1898" s="52">
        <v>299.73345722862723</v>
      </c>
      <c r="AS1898" s="52">
        <v>321.7923014482559</v>
      </c>
      <c r="AT1898" s="52">
        <v>1.8076985517441244</v>
      </c>
    </row>
    <row r="1899" spans="1:46" x14ac:dyDescent="0.3">
      <c r="A1899" s="1">
        <v>42837</v>
      </c>
      <c r="B1899" s="2">
        <v>0.20033564814814817</v>
      </c>
      <c r="C1899" s="4">
        <f t="shared" si="560"/>
        <v>42837.200335648151</v>
      </c>
      <c r="D1899" s="5" t="str">
        <f t="shared" si="561"/>
        <v>v</v>
      </c>
      <c r="E1899" s="6">
        <f t="shared" si="562"/>
        <v>27</v>
      </c>
      <c r="F1899">
        <v>3</v>
      </c>
      <c r="G1899">
        <v>8.3989999999999991</v>
      </c>
      <c r="H1899">
        <v>1108.8699999999999</v>
      </c>
      <c r="I1899">
        <v>1088.03</v>
      </c>
      <c r="J1899">
        <v>595.79999999999995</v>
      </c>
      <c r="K1899">
        <v>21.731738</v>
      </c>
      <c r="L1899">
        <v>0</v>
      </c>
      <c r="M1899">
        <v>0</v>
      </c>
      <c r="N1899">
        <v>1</v>
      </c>
      <c r="O1899">
        <v>835930</v>
      </c>
      <c r="P1899">
        <v>20408</v>
      </c>
      <c r="Q1899">
        <v>15427</v>
      </c>
      <c r="R1899">
        <v>38.9</v>
      </c>
      <c r="S1899">
        <v>3800.75</v>
      </c>
      <c r="T1899">
        <v>346</v>
      </c>
      <c r="U1899">
        <v>323.62</v>
      </c>
      <c r="V1899">
        <v>301.37</v>
      </c>
      <c r="W1899">
        <v>39</v>
      </c>
      <c r="X1899">
        <v>26.001000000000001</v>
      </c>
      <c r="Y1899" s="8">
        <f t="shared" si="571"/>
        <v>299.15099999999995</v>
      </c>
      <c r="Z1899">
        <v>50.737000000000002</v>
      </c>
      <c r="AB1899" s="25">
        <f t="shared" si="572"/>
        <v>9849.5499999999993</v>
      </c>
      <c r="AC1899" s="26">
        <f t="shared" si="569"/>
        <v>13029.728164905684</v>
      </c>
      <c r="AE1899" s="26">
        <f t="shared" si="578"/>
        <v>14074.760560102488</v>
      </c>
      <c r="AF1899" s="25">
        <f t="shared" si="573"/>
        <v>62256</v>
      </c>
      <c r="AG1899">
        <f t="shared" si="563"/>
        <v>4622.4258322230698</v>
      </c>
      <c r="AH1899" s="41">
        <f t="shared" si="575"/>
        <v>5.1951543016054771E-2</v>
      </c>
      <c r="AI1899" s="41">
        <f t="shared" si="576"/>
        <v>1.9206337019245446E-6</v>
      </c>
      <c r="AJ1899" s="41">
        <f t="shared" si="577"/>
        <v>1.9959890783246052E-10</v>
      </c>
      <c r="AK1899">
        <f t="shared" si="574"/>
        <v>1013.25</v>
      </c>
      <c r="AL1899">
        <v>273.14999999999998</v>
      </c>
      <c r="AM1899" s="27">
        <f t="shared" si="564"/>
        <v>300.89368434758939</v>
      </c>
      <c r="AN1899">
        <f t="shared" si="565"/>
        <v>1.0007491560229866</v>
      </c>
      <c r="AO1899" s="28">
        <f t="shared" si="566"/>
        <v>301.11910066349702</v>
      </c>
      <c r="AP1899" s="46">
        <f t="shared" si="567"/>
        <v>323.34232923257304</v>
      </c>
      <c r="AQ1899" s="28">
        <f t="shared" si="568"/>
        <v>0.27767076742696872</v>
      </c>
      <c r="AR1899" s="52">
        <v>299.7785255187477</v>
      </c>
      <c r="AS1899" s="52">
        <v>321.90281679759488</v>
      </c>
      <c r="AT1899" s="52">
        <v>1.7171832024051241</v>
      </c>
    </row>
    <row r="1900" spans="1:46" x14ac:dyDescent="0.3">
      <c r="A1900" s="1">
        <v>42837</v>
      </c>
      <c r="B1900" s="2">
        <v>0.20068287037037036</v>
      </c>
      <c r="C1900" s="4">
        <f t="shared" si="560"/>
        <v>42837.200682870367</v>
      </c>
      <c r="D1900" s="5" t="str">
        <f t="shared" si="561"/>
        <v>v</v>
      </c>
      <c r="E1900" s="6">
        <f t="shared" si="562"/>
        <v>27</v>
      </c>
      <c r="F1900">
        <v>3</v>
      </c>
      <c r="G1900">
        <v>8.3989999999999991</v>
      </c>
      <c r="H1900">
        <v>1108.78</v>
      </c>
      <c r="I1900">
        <v>1087.8699999999999</v>
      </c>
      <c r="J1900">
        <v>588.88699999999994</v>
      </c>
      <c r="K1900">
        <v>21.732523</v>
      </c>
      <c r="L1900">
        <v>0</v>
      </c>
      <c r="M1900">
        <v>0</v>
      </c>
      <c r="N1900">
        <v>1</v>
      </c>
      <c r="O1900">
        <v>835960</v>
      </c>
      <c r="P1900">
        <v>20407</v>
      </c>
      <c r="Q1900">
        <v>15427</v>
      </c>
      <c r="R1900">
        <v>38.9</v>
      </c>
      <c r="S1900">
        <v>3802.1</v>
      </c>
      <c r="T1900">
        <v>347</v>
      </c>
      <c r="U1900">
        <v>323.74</v>
      </c>
      <c r="V1900">
        <v>301.52999999999997</v>
      </c>
      <c r="W1900">
        <v>38.999000000000002</v>
      </c>
      <c r="X1900">
        <v>26.027999999999999</v>
      </c>
      <c r="Y1900" s="8">
        <f t="shared" si="571"/>
        <v>299.178</v>
      </c>
      <c r="Z1900">
        <v>50.658000000000001</v>
      </c>
      <c r="AB1900" s="25">
        <f t="shared" si="572"/>
        <v>9849.5499999999993</v>
      </c>
      <c r="AC1900" s="26">
        <f t="shared" si="569"/>
        <v>13029.089703117908</v>
      </c>
      <c r="AE1900" s="26">
        <f t="shared" si="578"/>
        <v>14074.760560102488</v>
      </c>
      <c r="AF1900" s="25">
        <f t="shared" si="573"/>
        <v>62256</v>
      </c>
      <c r="AG1900">
        <f t="shared" si="563"/>
        <v>4625.2498999498412</v>
      </c>
      <c r="AH1900" s="41">
        <f t="shared" si="575"/>
        <v>5.1951558151999741E-2</v>
      </c>
      <c r="AI1900" s="41">
        <f t="shared" si="576"/>
        <v>1.9206310184834161E-6</v>
      </c>
      <c r="AJ1900" s="41">
        <f t="shared" si="577"/>
        <v>1.9959926672523261E-10</v>
      </c>
      <c r="AK1900">
        <f t="shared" si="574"/>
        <v>1013.25</v>
      </c>
      <c r="AL1900">
        <v>273.14999999999998</v>
      </c>
      <c r="AM1900" s="27">
        <f t="shared" si="564"/>
        <v>301.12676080713982</v>
      </c>
      <c r="AN1900">
        <f t="shared" si="565"/>
        <v>1.0009207174972696</v>
      </c>
      <c r="AO1900" s="28">
        <f t="shared" si="566"/>
        <v>301.40401348471107</v>
      </c>
      <c r="AP1900" s="46">
        <f t="shared" si="567"/>
        <v>323.60067520317062</v>
      </c>
      <c r="AQ1900" s="28">
        <f t="shared" si="568"/>
        <v>0.13932479682938492</v>
      </c>
      <c r="AR1900" s="52">
        <v>300.06210969439002</v>
      </c>
      <c r="AS1900" s="52">
        <v>322.15994796272986</v>
      </c>
      <c r="AT1900" s="52">
        <v>1.5800520372701499</v>
      </c>
    </row>
    <row r="1901" spans="1:46" x14ac:dyDescent="0.3">
      <c r="A1901" s="1">
        <v>42837</v>
      </c>
      <c r="B1901" s="2">
        <v>0.20103009259259261</v>
      </c>
      <c r="C1901" s="4">
        <f t="shared" si="560"/>
        <v>42837.20103009259</v>
      </c>
      <c r="D1901" s="5" t="str">
        <f t="shared" si="561"/>
        <v>v</v>
      </c>
      <c r="E1901" s="6">
        <f t="shared" si="562"/>
        <v>27</v>
      </c>
      <c r="F1901">
        <v>3</v>
      </c>
      <c r="G1901">
        <v>8.4049999999999994</v>
      </c>
      <c r="H1901">
        <v>1108.6400000000001</v>
      </c>
      <c r="I1901">
        <v>1087.8</v>
      </c>
      <c r="J1901">
        <v>594.75</v>
      </c>
      <c r="K1901">
        <v>21.732818000000002</v>
      </c>
      <c r="L1901">
        <v>0</v>
      </c>
      <c r="M1901">
        <v>0</v>
      </c>
      <c r="N1901">
        <v>1</v>
      </c>
      <c r="O1901">
        <v>835990</v>
      </c>
      <c r="P1901">
        <v>20407</v>
      </c>
      <c r="Q1901">
        <v>15426</v>
      </c>
      <c r="R1901">
        <v>38.9</v>
      </c>
      <c r="S1901">
        <v>3796.32</v>
      </c>
      <c r="T1901">
        <v>346</v>
      </c>
      <c r="U1901">
        <v>323.27999999999997</v>
      </c>
      <c r="V1901">
        <v>301.12</v>
      </c>
      <c r="W1901">
        <v>38.997999999999998</v>
      </c>
      <c r="X1901">
        <v>26.044</v>
      </c>
      <c r="Y1901" s="8">
        <f t="shared" si="571"/>
        <v>299.19399999999996</v>
      </c>
      <c r="Z1901">
        <v>50.598999999999997</v>
      </c>
      <c r="AB1901" s="25">
        <f t="shared" si="572"/>
        <v>9849.5499999999993</v>
      </c>
      <c r="AC1901" s="26">
        <f t="shared" si="569"/>
        <v>13029.934321924024</v>
      </c>
      <c r="AE1901" s="26">
        <f t="shared" si="578"/>
        <v>14074.760560102488</v>
      </c>
      <c r="AF1901" s="25">
        <f t="shared" si="573"/>
        <v>62256</v>
      </c>
      <c r="AG1901">
        <f t="shared" si="563"/>
        <v>4621.5139508962857</v>
      </c>
      <c r="AH1901" s="41">
        <f t="shared" si="575"/>
        <v>5.1951573287944718E-2</v>
      </c>
      <c r="AI1901" s="41">
        <f t="shared" si="576"/>
        <v>1.920628335042288E-6</v>
      </c>
      <c r="AJ1901" s="41">
        <f t="shared" si="577"/>
        <v>1.995996256180047E-10</v>
      </c>
      <c r="AK1901">
        <f t="shared" si="574"/>
        <v>1013.25</v>
      </c>
      <c r="AL1901">
        <v>273.14999999999998</v>
      </c>
      <c r="AM1901" s="27">
        <f t="shared" si="564"/>
        <v>300.81855243033817</v>
      </c>
      <c r="AN1901">
        <f t="shared" si="565"/>
        <v>1.0011006504825875</v>
      </c>
      <c r="AO1901" s="28">
        <f t="shared" si="566"/>
        <v>301.14964851524189</v>
      </c>
      <c r="AP1901" s="46">
        <f t="shared" si="567"/>
        <v>323.30677291377259</v>
      </c>
      <c r="AQ1901" s="28">
        <f t="shared" si="568"/>
        <v>-2.6772913772617812E-2</v>
      </c>
      <c r="AR1901" s="52">
        <v>299.80884538798574</v>
      </c>
      <c r="AS1901" s="52">
        <v>321.86732002274942</v>
      </c>
      <c r="AT1901" s="52">
        <v>1.4126799772505478</v>
      </c>
    </row>
    <row r="1902" spans="1:46" x14ac:dyDescent="0.3">
      <c r="A1902" s="1">
        <v>42837</v>
      </c>
      <c r="B1902" s="2">
        <v>0.2013773148148148</v>
      </c>
      <c r="C1902" s="4">
        <f t="shared" si="560"/>
        <v>42837.201377314814</v>
      </c>
      <c r="D1902" s="5" t="str">
        <f t="shared" si="561"/>
        <v>v</v>
      </c>
      <c r="E1902" s="6">
        <f t="shared" si="562"/>
        <v>27</v>
      </c>
      <c r="F1902">
        <v>3</v>
      </c>
      <c r="G1902">
        <v>8.5090000000000003</v>
      </c>
      <c r="H1902">
        <v>1108.54</v>
      </c>
      <c r="I1902">
        <v>1087.3900000000001</v>
      </c>
      <c r="J1902">
        <v>595.29999999999995</v>
      </c>
      <c r="K1902">
        <v>21.750094000000001</v>
      </c>
      <c r="L1902">
        <v>0</v>
      </c>
      <c r="M1902">
        <v>0</v>
      </c>
      <c r="N1902">
        <v>1</v>
      </c>
      <c r="O1902">
        <v>836020</v>
      </c>
      <c r="P1902">
        <v>20406</v>
      </c>
      <c r="Q1902">
        <v>15426</v>
      </c>
      <c r="R1902">
        <v>38.9</v>
      </c>
      <c r="S1902">
        <v>3801.45</v>
      </c>
      <c r="T1902">
        <v>347</v>
      </c>
      <c r="U1902">
        <v>323.64999999999998</v>
      </c>
      <c r="V1902">
        <v>301.58999999999997</v>
      </c>
      <c r="W1902">
        <v>39.003</v>
      </c>
      <c r="X1902">
        <v>26.068999999999999</v>
      </c>
      <c r="Y1902" s="8">
        <f t="shared" si="571"/>
        <v>299.21899999999999</v>
      </c>
      <c r="Z1902">
        <v>50.573999999999998</v>
      </c>
      <c r="AB1902" s="25">
        <f t="shared" si="572"/>
        <v>9849.5499999999993</v>
      </c>
      <c r="AC1902" s="26">
        <f t="shared" si="569"/>
        <v>13029.295818747567</v>
      </c>
      <c r="AE1902" s="26">
        <f t="shared" si="578"/>
        <v>14074.760560102488</v>
      </c>
      <c r="AF1902" s="25">
        <f t="shared" si="573"/>
        <v>62256</v>
      </c>
      <c r="AG1902">
        <f t="shared" si="563"/>
        <v>4624.3382016949909</v>
      </c>
      <c r="AH1902" s="41">
        <f t="shared" si="575"/>
        <v>5.1951588423889687E-2</v>
      </c>
      <c r="AI1902" s="41">
        <f t="shared" si="576"/>
        <v>1.9206256516011599E-6</v>
      </c>
      <c r="AJ1902" s="41">
        <f t="shared" si="577"/>
        <v>1.995999845107768E-10</v>
      </c>
      <c r="AK1902">
        <f t="shared" si="574"/>
        <v>1013.25</v>
      </c>
      <c r="AL1902">
        <v>273.14999999999998</v>
      </c>
      <c r="AM1902" s="27">
        <f t="shared" si="564"/>
        <v>301.05161990923739</v>
      </c>
      <c r="AN1902">
        <f t="shared" si="565"/>
        <v>1.0012746158531767</v>
      </c>
      <c r="AO1902" s="28">
        <f t="shared" si="566"/>
        <v>301.4353450765982</v>
      </c>
      <c r="AP1902" s="46">
        <f t="shared" si="567"/>
        <v>323.49151727889677</v>
      </c>
      <c r="AQ1902" s="28">
        <f t="shared" si="568"/>
        <v>0.15848272110321204</v>
      </c>
      <c r="AR1902" s="52">
        <v>300.09320993558657</v>
      </c>
      <c r="AS1902" s="52">
        <v>322.0511774506366</v>
      </c>
      <c r="AT1902" s="52">
        <v>1.5988225493633763</v>
      </c>
    </row>
    <row r="1903" spans="1:46" x14ac:dyDescent="0.3">
      <c r="A1903" s="1">
        <v>42837</v>
      </c>
      <c r="B1903" s="2">
        <v>0.20172453703703705</v>
      </c>
      <c r="C1903" s="4">
        <f t="shared" si="560"/>
        <v>42837.201724537037</v>
      </c>
      <c r="D1903" s="5" t="str">
        <f t="shared" si="561"/>
        <v>v</v>
      </c>
      <c r="E1903" s="6">
        <f t="shared" si="562"/>
        <v>27</v>
      </c>
      <c r="F1903">
        <v>3</v>
      </c>
      <c r="G1903">
        <v>8.3439999999999994</v>
      </c>
      <c r="H1903">
        <v>1108.43</v>
      </c>
      <c r="I1903">
        <v>1087.33</v>
      </c>
      <c r="J1903">
        <v>587.65</v>
      </c>
      <c r="K1903">
        <v>21.732818000000002</v>
      </c>
      <c r="L1903">
        <v>0</v>
      </c>
      <c r="M1903">
        <v>0</v>
      </c>
      <c r="N1903">
        <v>1</v>
      </c>
      <c r="O1903">
        <v>836050</v>
      </c>
      <c r="P1903">
        <v>20407</v>
      </c>
      <c r="Q1903">
        <v>15427</v>
      </c>
      <c r="R1903">
        <v>38.9</v>
      </c>
      <c r="S1903">
        <v>3804.38</v>
      </c>
      <c r="T1903">
        <v>347</v>
      </c>
      <c r="U1903">
        <v>323.94</v>
      </c>
      <c r="V1903">
        <v>301.87</v>
      </c>
      <c r="W1903">
        <v>38.997</v>
      </c>
      <c r="X1903">
        <v>26.087</v>
      </c>
      <c r="Y1903" s="8">
        <f t="shared" si="571"/>
        <v>299.23699999999997</v>
      </c>
      <c r="Z1903">
        <v>50.515999999999998</v>
      </c>
      <c r="AB1903" s="25">
        <f t="shared" si="572"/>
        <v>9849.5499999999993</v>
      </c>
      <c r="AC1903" s="26">
        <f t="shared" si="569"/>
        <v>13029.089703117908</v>
      </c>
      <c r="AE1903" s="26">
        <f t="shared" si="578"/>
        <v>14074.760560102488</v>
      </c>
      <c r="AF1903" s="25">
        <f t="shared" si="573"/>
        <v>62256</v>
      </c>
      <c r="AG1903">
        <f t="shared" si="563"/>
        <v>4625.2498999498412</v>
      </c>
      <c r="AH1903" s="41">
        <f t="shared" si="575"/>
        <v>5.1951603559834664E-2</v>
      </c>
      <c r="AI1903" s="41">
        <f t="shared" si="576"/>
        <v>1.9206229681600318E-6</v>
      </c>
      <c r="AJ1903" s="41">
        <f t="shared" si="577"/>
        <v>1.9960034340354889E-10</v>
      </c>
      <c r="AK1903">
        <f t="shared" si="574"/>
        <v>1013.25</v>
      </c>
      <c r="AL1903">
        <v>273.14999999999998</v>
      </c>
      <c r="AM1903" s="27">
        <f t="shared" si="564"/>
        <v>301.12690514448508</v>
      </c>
      <c r="AN1903">
        <f t="shared" si="565"/>
        <v>1.0014342210719869</v>
      </c>
      <c r="AO1903" s="28">
        <f t="shared" si="566"/>
        <v>301.55878769718549</v>
      </c>
      <c r="AP1903" s="46">
        <f t="shared" si="567"/>
        <v>323.60613533361033</v>
      </c>
      <c r="AQ1903" s="28">
        <f t="shared" si="568"/>
        <v>0.33386466638967249</v>
      </c>
      <c r="AR1903" s="52">
        <v>300.21605092397164</v>
      </c>
      <c r="AS1903" s="52">
        <v>322.16522936211402</v>
      </c>
      <c r="AT1903" s="52">
        <v>1.7747706378859789</v>
      </c>
    </row>
    <row r="1904" spans="1:46" x14ac:dyDescent="0.3">
      <c r="A1904" s="1">
        <v>42837</v>
      </c>
      <c r="B1904" s="2">
        <v>0.20207175925925927</v>
      </c>
      <c r="C1904" s="4">
        <f t="shared" si="560"/>
        <v>42837.20207175926</v>
      </c>
      <c r="D1904" s="5" t="str">
        <f t="shared" si="561"/>
        <v>v</v>
      </c>
      <c r="E1904" s="6">
        <f t="shared" si="562"/>
        <v>27</v>
      </c>
      <c r="F1904">
        <v>3</v>
      </c>
      <c r="G1904">
        <v>8.3019999999999996</v>
      </c>
      <c r="H1904">
        <v>1108.3399999999999</v>
      </c>
      <c r="I1904">
        <v>1087.28</v>
      </c>
      <c r="J1904">
        <v>587.06200000000001</v>
      </c>
      <c r="K1904">
        <v>21.726044999999999</v>
      </c>
      <c r="L1904">
        <v>0</v>
      </c>
      <c r="M1904">
        <v>0</v>
      </c>
      <c r="N1904">
        <v>1</v>
      </c>
      <c r="O1904">
        <v>836080</v>
      </c>
      <c r="P1904">
        <v>20405</v>
      </c>
      <c r="Q1904">
        <v>15426</v>
      </c>
      <c r="R1904">
        <v>38.9</v>
      </c>
      <c r="S1904">
        <v>3801.09</v>
      </c>
      <c r="T1904">
        <v>347</v>
      </c>
      <c r="U1904">
        <v>323.68</v>
      </c>
      <c r="V1904">
        <v>301.64</v>
      </c>
      <c r="W1904">
        <v>38.996000000000002</v>
      </c>
      <c r="X1904">
        <v>26.1</v>
      </c>
      <c r="Y1904" s="8">
        <f t="shared" si="571"/>
        <v>299.25</v>
      </c>
      <c r="Z1904">
        <v>50.475999999999999</v>
      </c>
      <c r="AB1904" s="25">
        <f t="shared" si="572"/>
        <v>9849.5499999999993</v>
      </c>
      <c r="AC1904" s="26">
        <f t="shared" si="569"/>
        <v>13028.657315571114</v>
      </c>
      <c r="AE1904" s="26">
        <f t="shared" si="578"/>
        <v>14074.760560102488</v>
      </c>
      <c r="AF1904" s="25">
        <f t="shared" si="573"/>
        <v>62256</v>
      </c>
      <c r="AG1904">
        <f t="shared" si="563"/>
        <v>4627.1624524936833</v>
      </c>
      <c r="AH1904" s="41">
        <f t="shared" si="575"/>
        <v>5.1951618695779633E-2</v>
      </c>
      <c r="AI1904" s="41">
        <f t="shared" si="576"/>
        <v>1.9206202847189037E-6</v>
      </c>
      <c r="AJ1904" s="41">
        <f t="shared" si="577"/>
        <v>1.9960070229632098E-10</v>
      </c>
      <c r="AK1904">
        <f t="shared" si="574"/>
        <v>1013.25</v>
      </c>
      <c r="AL1904">
        <v>273.14999999999998</v>
      </c>
      <c r="AM1904" s="27">
        <f t="shared" si="564"/>
        <v>301.28481041492307</v>
      </c>
      <c r="AN1904">
        <f t="shared" si="565"/>
        <v>1.0015590497197542</v>
      </c>
      <c r="AO1904" s="28">
        <f t="shared" si="566"/>
        <v>301.75452841416666</v>
      </c>
      <c r="AP1904" s="46">
        <f t="shared" si="567"/>
        <v>323.80129647585011</v>
      </c>
      <c r="AQ1904" s="28">
        <f t="shared" si="568"/>
        <v>-0.12129647585010161</v>
      </c>
      <c r="AR1904" s="52">
        <v>300.41086337075512</v>
      </c>
      <c r="AS1904" s="52">
        <v>322.35946067185256</v>
      </c>
      <c r="AT1904" s="52">
        <v>1.3205393281474471</v>
      </c>
    </row>
    <row r="1905" spans="1:46" x14ac:dyDescent="0.3">
      <c r="A1905" s="1">
        <v>42837</v>
      </c>
      <c r="B1905" s="2">
        <v>0.20241898148148149</v>
      </c>
      <c r="C1905" s="4">
        <f t="shared" si="560"/>
        <v>42837.202418981484</v>
      </c>
      <c r="D1905" s="5" t="str">
        <f t="shared" si="561"/>
        <v>v</v>
      </c>
      <c r="E1905" s="6">
        <f t="shared" si="562"/>
        <v>27</v>
      </c>
      <c r="F1905">
        <v>3</v>
      </c>
      <c r="G1905">
        <v>8.4960000000000004</v>
      </c>
      <c r="H1905">
        <v>1108.23</v>
      </c>
      <c r="I1905">
        <v>1087.29</v>
      </c>
      <c r="J1905">
        <v>591.53700000000003</v>
      </c>
      <c r="K1905">
        <v>21.732130999999999</v>
      </c>
      <c r="L1905">
        <v>0</v>
      </c>
      <c r="M1905">
        <v>0</v>
      </c>
      <c r="N1905">
        <v>1</v>
      </c>
      <c r="O1905">
        <v>836110</v>
      </c>
      <c r="P1905">
        <v>20406</v>
      </c>
      <c r="Q1905">
        <v>15427</v>
      </c>
      <c r="R1905">
        <v>38.9</v>
      </c>
      <c r="S1905">
        <v>3803.45</v>
      </c>
      <c r="T1905">
        <v>347</v>
      </c>
      <c r="U1905">
        <v>323.93</v>
      </c>
      <c r="V1905">
        <v>301.87</v>
      </c>
      <c r="W1905">
        <v>38.999000000000002</v>
      </c>
      <c r="X1905">
        <v>26.11</v>
      </c>
      <c r="Y1905" s="8">
        <f t="shared" si="571"/>
        <v>299.26</v>
      </c>
      <c r="Z1905">
        <v>50.426000000000002</v>
      </c>
      <c r="AB1905" s="25">
        <f t="shared" si="572"/>
        <v>9849.5499999999993</v>
      </c>
      <c r="AC1905" s="26">
        <f t="shared" si="569"/>
        <v>13028.451241330135</v>
      </c>
      <c r="AE1905" s="26">
        <f t="shared" si="578"/>
        <v>14074.760560102488</v>
      </c>
      <c r="AF1905" s="25">
        <f t="shared" si="573"/>
        <v>62256</v>
      </c>
      <c r="AG1905">
        <f t="shared" si="563"/>
        <v>4628.0739676765979</v>
      </c>
      <c r="AH1905" s="41">
        <f t="shared" si="575"/>
        <v>5.195163383172461E-2</v>
      </c>
      <c r="AI1905" s="41">
        <f t="shared" si="576"/>
        <v>1.9206176012777756E-6</v>
      </c>
      <c r="AJ1905" s="41">
        <f t="shared" si="577"/>
        <v>1.9960106118909307E-10</v>
      </c>
      <c r="AK1905">
        <f t="shared" si="574"/>
        <v>1013.25</v>
      </c>
      <c r="AL1905">
        <v>273.14999999999998</v>
      </c>
      <c r="AM1905" s="27">
        <f t="shared" si="564"/>
        <v>301.36010475507737</v>
      </c>
      <c r="AN1905">
        <f t="shared" si="565"/>
        <v>1.0016919341374424</v>
      </c>
      <c r="AO1905" s="28">
        <f t="shared" si="566"/>
        <v>301.86998620397571</v>
      </c>
      <c r="AP1905" s="46">
        <f t="shared" si="567"/>
        <v>323.92816905967993</v>
      </c>
      <c r="AQ1905" s="28">
        <f t="shared" si="568"/>
        <v>1.8309403200760244E-3</v>
      </c>
      <c r="AR1905" s="52">
        <v>300.52575476930195</v>
      </c>
      <c r="AS1905" s="52">
        <v>322.485712216249</v>
      </c>
      <c r="AT1905" s="52">
        <v>1.4442877837510082</v>
      </c>
    </row>
    <row r="1906" spans="1:46" x14ac:dyDescent="0.3">
      <c r="A1906" s="1">
        <v>42837</v>
      </c>
      <c r="B1906" s="2">
        <v>0.20276620370370368</v>
      </c>
      <c r="C1906" s="4">
        <f t="shared" si="560"/>
        <v>42837.202766203707</v>
      </c>
      <c r="D1906" s="5" t="str">
        <f t="shared" si="561"/>
        <v>v</v>
      </c>
      <c r="E1906" s="6">
        <f t="shared" si="562"/>
        <v>27</v>
      </c>
      <c r="F1906">
        <v>3</v>
      </c>
      <c r="G1906">
        <v>8.4689999999999994</v>
      </c>
      <c r="H1906">
        <v>1108.1099999999999</v>
      </c>
      <c r="I1906">
        <v>1087.27</v>
      </c>
      <c r="J1906">
        <v>586.81200000000001</v>
      </c>
      <c r="K1906">
        <v>21.746168000000001</v>
      </c>
      <c r="L1906">
        <v>0</v>
      </c>
      <c r="M1906">
        <v>0</v>
      </c>
      <c r="N1906">
        <v>1</v>
      </c>
      <c r="O1906">
        <v>836140</v>
      </c>
      <c r="P1906">
        <v>20405</v>
      </c>
      <c r="Q1906">
        <v>15425</v>
      </c>
      <c r="R1906">
        <v>38.9</v>
      </c>
      <c r="S1906">
        <v>3801.39</v>
      </c>
      <c r="T1906">
        <v>346</v>
      </c>
      <c r="U1906">
        <v>323.8</v>
      </c>
      <c r="V1906">
        <v>301.75</v>
      </c>
      <c r="W1906">
        <v>39.000999999999998</v>
      </c>
      <c r="X1906">
        <v>26.122</v>
      </c>
      <c r="Y1906" s="8">
        <f t="shared" si="571"/>
        <v>299.27199999999999</v>
      </c>
      <c r="Z1906">
        <v>50.402000000000001</v>
      </c>
      <c r="AB1906" s="25">
        <f t="shared" si="572"/>
        <v>9849.5499999999993</v>
      </c>
      <c r="AC1906" s="26">
        <f t="shared" si="569"/>
        <v>13029.501961102107</v>
      </c>
      <c r="AE1906" s="26">
        <f t="shared" si="578"/>
        <v>14074.760560102488</v>
      </c>
      <c r="AF1906" s="25">
        <f t="shared" si="573"/>
        <v>62256</v>
      </c>
      <c r="AG1906">
        <f t="shared" si="563"/>
        <v>4623.4263852296644</v>
      </c>
      <c r="AH1906" s="41">
        <f t="shared" si="575"/>
        <v>5.1951648967669586E-2</v>
      </c>
      <c r="AI1906" s="41">
        <f t="shared" si="576"/>
        <v>1.9206149178366471E-6</v>
      </c>
      <c r="AJ1906" s="41">
        <f t="shared" si="577"/>
        <v>1.9960142008186517E-10</v>
      </c>
      <c r="AK1906">
        <f t="shared" si="574"/>
        <v>1013.25</v>
      </c>
      <c r="AL1906">
        <v>273.14999999999998</v>
      </c>
      <c r="AM1906" s="27">
        <f t="shared" si="564"/>
        <v>300.97657318127608</v>
      </c>
      <c r="AN1906">
        <f t="shared" si="565"/>
        <v>1.0018405809643744</v>
      </c>
      <c r="AO1906" s="28">
        <f t="shared" si="566"/>
        <v>301.53054493259617</v>
      </c>
      <c r="AP1906" s="46">
        <f t="shared" si="567"/>
        <v>323.55797245385031</v>
      </c>
      <c r="AQ1906" s="28">
        <f t="shared" si="568"/>
        <v>0.2420275461496999</v>
      </c>
      <c r="AR1906" s="52">
        <v>300.18779803728529</v>
      </c>
      <c r="AS1906" s="52">
        <v>322.1171351315067</v>
      </c>
      <c r="AT1906" s="52">
        <v>1.6828648684933114</v>
      </c>
    </row>
    <row r="1907" spans="1:46" x14ac:dyDescent="0.3">
      <c r="A1907" s="1">
        <v>42837</v>
      </c>
      <c r="B1907" s="2">
        <v>0.20311342592592593</v>
      </c>
      <c r="C1907" s="4">
        <f t="shared" ref="C1907:C1970" si="579">A1907+B1907</f>
        <v>42837.203113425923</v>
      </c>
      <c r="D1907" s="5" t="str">
        <f t="shared" ref="D1907:D1970" si="580">IF(C1907-C1906&lt;0.01533,"v","f")</f>
        <v>v</v>
      </c>
      <c r="E1907" s="6">
        <f t="shared" ref="E1907:E1970" si="581">IF(D1907="v",E1906,E1906+1)</f>
        <v>27</v>
      </c>
      <c r="F1907">
        <v>3</v>
      </c>
      <c r="G1907">
        <v>8.484</v>
      </c>
      <c r="H1907">
        <v>1107.96</v>
      </c>
      <c r="I1907">
        <v>1087.2</v>
      </c>
      <c r="J1907">
        <v>581.31200000000001</v>
      </c>
      <c r="K1907">
        <v>21.744892</v>
      </c>
      <c r="L1907">
        <v>0</v>
      </c>
      <c r="M1907">
        <v>0</v>
      </c>
      <c r="N1907">
        <v>1</v>
      </c>
      <c r="O1907">
        <v>836170</v>
      </c>
      <c r="P1907">
        <v>20405</v>
      </c>
      <c r="Q1907">
        <v>15425</v>
      </c>
      <c r="R1907">
        <v>39</v>
      </c>
      <c r="S1907">
        <v>3801.25</v>
      </c>
      <c r="T1907">
        <v>347</v>
      </c>
      <c r="U1907">
        <v>323.83</v>
      </c>
      <c r="V1907">
        <v>301.81</v>
      </c>
      <c r="W1907">
        <v>39.009</v>
      </c>
      <c r="X1907">
        <v>26.143999999999998</v>
      </c>
      <c r="Y1907" s="8">
        <f t="shared" si="571"/>
        <v>299.29399999999998</v>
      </c>
      <c r="Z1907">
        <v>50.37</v>
      </c>
      <c r="AB1907" s="25">
        <f t="shared" si="572"/>
        <v>9849.5499999999993</v>
      </c>
      <c r="AC1907" s="26">
        <f t="shared" si="569"/>
        <v>13029.501961102107</v>
      </c>
      <c r="AE1907" s="26">
        <f t="shared" si="578"/>
        <v>14074.760560102488</v>
      </c>
      <c r="AF1907" s="25">
        <f t="shared" si="573"/>
        <v>62256</v>
      </c>
      <c r="AG1907">
        <f t="shared" si="563"/>
        <v>4623.4263852296644</v>
      </c>
      <c r="AH1907" s="41">
        <f t="shared" si="575"/>
        <v>5.1951664103614556E-2</v>
      </c>
      <c r="AI1907" s="41">
        <f t="shared" si="576"/>
        <v>1.9206122343955191E-6</v>
      </c>
      <c r="AJ1907" s="41">
        <f t="shared" si="577"/>
        <v>1.9960177897463726E-10</v>
      </c>
      <c r="AK1907">
        <f t="shared" si="574"/>
        <v>1013.25</v>
      </c>
      <c r="AL1907">
        <v>273.14999999999998</v>
      </c>
      <c r="AM1907" s="27">
        <f t="shared" si="564"/>
        <v>300.97662126939531</v>
      </c>
      <c r="AN1907">
        <f t="shared" si="565"/>
        <v>1.0020498710950516</v>
      </c>
      <c r="AO1907" s="28">
        <f t="shared" si="566"/>
        <v>301.59358454562175</v>
      </c>
      <c r="AP1907" s="46">
        <f t="shared" si="567"/>
        <v>323.60478175968422</v>
      </c>
      <c r="AQ1907" s="28">
        <f t="shared" si="568"/>
        <v>0.22521824031576898</v>
      </c>
      <c r="AR1907" s="52">
        <v>300.25050895624054</v>
      </c>
      <c r="AS1907" s="52">
        <v>322.16368451736963</v>
      </c>
      <c r="AT1907" s="52">
        <v>1.6663154826303526</v>
      </c>
    </row>
    <row r="1908" spans="1:46" x14ac:dyDescent="0.3">
      <c r="A1908" s="1">
        <v>42837</v>
      </c>
      <c r="B1908" s="2">
        <v>0.20346064814814815</v>
      </c>
      <c r="C1908" s="4">
        <f t="shared" si="579"/>
        <v>42837.203460648147</v>
      </c>
      <c r="D1908" s="5" t="str">
        <f t="shared" si="580"/>
        <v>v</v>
      </c>
      <c r="E1908" s="6">
        <f t="shared" si="581"/>
        <v>27</v>
      </c>
      <c r="F1908">
        <v>3</v>
      </c>
      <c r="G1908">
        <v>8.4280000000000008</v>
      </c>
      <c r="H1908">
        <v>1107.8699999999999</v>
      </c>
      <c r="I1908">
        <v>1087.04</v>
      </c>
      <c r="J1908">
        <v>589.17499999999995</v>
      </c>
      <c r="K1908">
        <v>21.734389</v>
      </c>
      <c r="L1908">
        <v>0</v>
      </c>
      <c r="M1908">
        <v>0</v>
      </c>
      <c r="N1908">
        <v>1</v>
      </c>
      <c r="O1908">
        <v>836200</v>
      </c>
      <c r="P1908">
        <v>20405</v>
      </c>
      <c r="Q1908">
        <v>15426</v>
      </c>
      <c r="R1908">
        <v>39</v>
      </c>
      <c r="S1908">
        <v>3803.91</v>
      </c>
      <c r="T1908">
        <v>347</v>
      </c>
      <c r="U1908">
        <v>324.05</v>
      </c>
      <c r="V1908">
        <v>302.05</v>
      </c>
      <c r="W1908">
        <v>38.999000000000002</v>
      </c>
      <c r="X1908">
        <v>26.151</v>
      </c>
      <c r="Y1908" s="8">
        <f t="shared" si="571"/>
        <v>299.30099999999999</v>
      </c>
      <c r="Z1908">
        <v>50.354999999999997</v>
      </c>
      <c r="AB1908" s="25">
        <f t="shared" si="572"/>
        <v>9849.5499999999993</v>
      </c>
      <c r="AC1908" s="26">
        <f t="shared" si="569"/>
        <v>13028.657315571114</v>
      </c>
      <c r="AE1908" s="26">
        <f t="shared" si="578"/>
        <v>14074.760560102488</v>
      </c>
      <c r="AF1908" s="25">
        <f t="shared" si="573"/>
        <v>62256</v>
      </c>
      <c r="AG1908">
        <f t="shared" si="563"/>
        <v>4627.1624524936833</v>
      </c>
      <c r="AH1908" s="41">
        <f t="shared" si="575"/>
        <v>5.1951679239559533E-2</v>
      </c>
      <c r="AI1908" s="41">
        <f t="shared" si="576"/>
        <v>1.920609550954391E-6</v>
      </c>
      <c r="AJ1908" s="41">
        <f t="shared" si="577"/>
        <v>1.9960213786740935E-10</v>
      </c>
      <c r="AK1908">
        <f t="shared" si="574"/>
        <v>1013.25</v>
      </c>
      <c r="AL1908">
        <v>273.14999999999998</v>
      </c>
      <c r="AM1908" s="27">
        <f t="shared" si="564"/>
        <v>301.28500296685075</v>
      </c>
      <c r="AN1908">
        <f t="shared" si="565"/>
        <v>1.0021547128096215</v>
      </c>
      <c r="AO1908" s="28">
        <f t="shared" si="566"/>
        <v>301.9341856220903</v>
      </c>
      <c r="AP1908" s="46">
        <f t="shared" si="567"/>
        <v>323.92256317654778</v>
      </c>
      <c r="AQ1908" s="28">
        <f t="shared" si="568"/>
        <v>0.12743682345222851</v>
      </c>
      <c r="AR1908" s="52">
        <v>300.58952848606231</v>
      </c>
      <c r="AS1908" s="52">
        <v>322.47998129335224</v>
      </c>
      <c r="AT1908" s="52">
        <v>1.5700187066477724</v>
      </c>
    </row>
    <row r="1909" spans="1:46" x14ac:dyDescent="0.3">
      <c r="A1909" s="1">
        <v>42837</v>
      </c>
      <c r="B1909" s="2">
        <v>0.20380787037037038</v>
      </c>
      <c r="C1909" s="4">
        <f t="shared" si="579"/>
        <v>42837.20380787037</v>
      </c>
      <c r="D1909" s="5" t="str">
        <f t="shared" si="580"/>
        <v>v</v>
      </c>
      <c r="E1909" s="6">
        <f t="shared" si="581"/>
        <v>27</v>
      </c>
      <c r="F1909">
        <v>3</v>
      </c>
      <c r="G1909">
        <v>8.4930000000000003</v>
      </c>
      <c r="H1909">
        <v>1107.76</v>
      </c>
      <c r="I1909">
        <v>1086.9000000000001</v>
      </c>
      <c r="J1909">
        <v>592.33699999999999</v>
      </c>
      <c r="K1909">
        <v>21.738610000000001</v>
      </c>
      <c r="L1909">
        <v>0</v>
      </c>
      <c r="M1909">
        <v>0</v>
      </c>
      <c r="N1909">
        <v>1</v>
      </c>
      <c r="O1909">
        <v>836230</v>
      </c>
      <c r="P1909">
        <v>20404</v>
      </c>
      <c r="Q1909">
        <v>15424</v>
      </c>
      <c r="R1909">
        <v>39</v>
      </c>
      <c r="S1909">
        <v>3798.33</v>
      </c>
      <c r="T1909">
        <v>347</v>
      </c>
      <c r="U1909">
        <v>323.57</v>
      </c>
      <c r="V1909">
        <v>301.64</v>
      </c>
      <c r="W1909">
        <v>38.999000000000002</v>
      </c>
      <c r="X1909">
        <v>26.158000000000001</v>
      </c>
      <c r="Y1909" s="8">
        <f t="shared" si="571"/>
        <v>299.30799999999999</v>
      </c>
      <c r="Z1909">
        <v>50.292000000000002</v>
      </c>
      <c r="AB1909" s="25">
        <f t="shared" si="572"/>
        <v>9849.5499999999993</v>
      </c>
      <c r="AC1909" s="26">
        <f t="shared" si="569"/>
        <v>13029.70813018672</v>
      </c>
      <c r="AE1909" s="26">
        <f t="shared" si="578"/>
        <v>14074.760560102488</v>
      </c>
      <c r="AF1909" s="25">
        <f t="shared" si="573"/>
        <v>62256</v>
      </c>
      <c r="AG1909">
        <f t="shared" si="563"/>
        <v>4622.5144505308936</v>
      </c>
      <c r="AH1909" s="41">
        <f t="shared" si="575"/>
        <v>5.1951694375504502E-2</v>
      </c>
      <c r="AI1909" s="41">
        <f t="shared" si="576"/>
        <v>1.9206068675132629E-6</v>
      </c>
      <c r="AJ1909" s="41">
        <f t="shared" si="577"/>
        <v>1.9960249676018142E-10</v>
      </c>
      <c r="AK1909">
        <f t="shared" si="574"/>
        <v>1013.25</v>
      </c>
      <c r="AL1909">
        <v>273.14999999999998</v>
      </c>
      <c r="AM1909" s="27">
        <f t="shared" si="564"/>
        <v>300.90147632265774</v>
      </c>
      <c r="AN1909">
        <f t="shared" si="565"/>
        <v>1.0022776668071762</v>
      </c>
      <c r="AO1909" s="28">
        <f t="shared" si="566"/>
        <v>301.58682962750817</v>
      </c>
      <c r="AP1909" s="46">
        <f t="shared" si="567"/>
        <v>323.50824092981856</v>
      </c>
      <c r="AQ1909" s="28">
        <f t="shared" si="568"/>
        <v>6.1759070181437892E-2</v>
      </c>
      <c r="AR1909" s="52">
        <v>300.24369207969892</v>
      </c>
      <c r="AS1909" s="52">
        <v>322.06747487927441</v>
      </c>
      <c r="AT1909" s="52">
        <v>1.5025251207255792</v>
      </c>
    </row>
    <row r="1910" spans="1:46" x14ac:dyDescent="0.3">
      <c r="A1910" s="1">
        <v>42837</v>
      </c>
      <c r="B1910" s="2">
        <v>0.2041550925925926</v>
      </c>
      <c r="C1910" s="4">
        <f t="shared" si="579"/>
        <v>42837.204155092593</v>
      </c>
      <c r="D1910" s="5" t="str">
        <f t="shared" si="580"/>
        <v>v</v>
      </c>
      <c r="E1910" s="6">
        <f t="shared" si="581"/>
        <v>27</v>
      </c>
      <c r="F1910">
        <v>3</v>
      </c>
      <c r="G1910">
        <v>8.4580000000000002</v>
      </c>
      <c r="H1910">
        <v>1107.6300000000001</v>
      </c>
      <c r="I1910">
        <v>1086.77</v>
      </c>
      <c r="J1910">
        <v>592.18700000000001</v>
      </c>
      <c r="K1910">
        <v>21.738806</v>
      </c>
      <c r="L1910">
        <v>0</v>
      </c>
      <c r="M1910">
        <v>0</v>
      </c>
      <c r="N1910">
        <v>1</v>
      </c>
      <c r="O1910">
        <v>836260</v>
      </c>
      <c r="P1910">
        <v>20405</v>
      </c>
      <c r="Q1910">
        <v>15424</v>
      </c>
      <c r="R1910">
        <v>39</v>
      </c>
      <c r="S1910">
        <v>3797.84</v>
      </c>
      <c r="T1910">
        <v>346</v>
      </c>
      <c r="U1910">
        <v>323.52999999999997</v>
      </c>
      <c r="V1910">
        <v>301.64999999999998</v>
      </c>
      <c r="W1910">
        <v>38.996000000000002</v>
      </c>
      <c r="X1910">
        <v>26.164000000000001</v>
      </c>
      <c r="Y1910" s="8">
        <f t="shared" si="571"/>
        <v>299.31399999999996</v>
      </c>
      <c r="Z1910">
        <v>50.261000000000003</v>
      </c>
      <c r="AB1910" s="25">
        <f t="shared" si="572"/>
        <v>9849.5499999999993</v>
      </c>
      <c r="AC1910" s="26">
        <f t="shared" si="569"/>
        <v>13030.346716156639</v>
      </c>
      <c r="AE1910" s="26">
        <f t="shared" si="578"/>
        <v>14074.760560102488</v>
      </c>
      <c r="AF1910" s="25">
        <f t="shared" si="573"/>
        <v>62256</v>
      </c>
      <c r="AG1910">
        <f t="shared" ref="AG1910:AG1973" si="582">AF1910*(1-(AC1910/AE1910))</f>
        <v>4619.6898335170918</v>
      </c>
      <c r="AH1910" s="41">
        <f t="shared" si="575"/>
        <v>5.1951709511449479E-2</v>
      </c>
      <c r="AI1910" s="41">
        <f t="shared" si="576"/>
        <v>1.9206041840721348E-6</v>
      </c>
      <c r="AJ1910" s="41">
        <f t="shared" si="577"/>
        <v>1.9960285565295351E-10</v>
      </c>
      <c r="AK1910">
        <f t="shared" si="574"/>
        <v>1013.25</v>
      </c>
      <c r="AL1910">
        <v>273.14999999999998</v>
      </c>
      <c r="AM1910" s="27">
        <f t="shared" ref="AM1910:AM1973" si="583">AJ1910*(AG1910^3)+AI1910*(AG1910^2)+AH1910*AG1910</f>
        <v>300.66852277333686</v>
      </c>
      <c r="AN1910">
        <f t="shared" ref="AN1910:AN1973" si="584">(AK1910*Y1910)/(AL1910*H1910)</f>
        <v>1.0024153961015543</v>
      </c>
      <c r="AO1910" s="28">
        <f t="shared" ref="AO1910:AO1973" si="585">AM1910*AN1910</f>
        <v>301.39475635110364</v>
      </c>
      <c r="AP1910" s="46">
        <f t="shared" ref="AP1910:AP1973" si="586">AO1910*(I1910/1013.25)</f>
        <v>323.26353748797322</v>
      </c>
      <c r="AQ1910" s="28">
        <f t="shared" ref="AQ1910:AQ1973" si="587">U1910-AP1910</f>
        <v>0.26646251202674875</v>
      </c>
      <c r="AR1910" s="52">
        <v>300.05243791083774</v>
      </c>
      <c r="AS1910" s="52">
        <v>321.82382230284838</v>
      </c>
      <c r="AT1910" s="52">
        <v>1.7061776971515883</v>
      </c>
    </row>
    <row r="1911" spans="1:46" x14ac:dyDescent="0.3">
      <c r="A1911" s="1">
        <v>42837</v>
      </c>
      <c r="B1911" s="2">
        <v>0.20450231481481482</v>
      </c>
      <c r="C1911" s="4">
        <f t="shared" si="579"/>
        <v>42837.204502314817</v>
      </c>
      <c r="D1911" s="5" t="str">
        <f t="shared" si="580"/>
        <v>v</v>
      </c>
      <c r="E1911" s="6">
        <f t="shared" si="581"/>
        <v>27</v>
      </c>
      <c r="F1911">
        <v>3</v>
      </c>
      <c r="G1911">
        <v>8.3439999999999994</v>
      </c>
      <c r="H1911">
        <v>1107.5</v>
      </c>
      <c r="I1911">
        <v>1086.72</v>
      </c>
      <c r="J1911">
        <v>586.56200000000001</v>
      </c>
      <c r="K1911">
        <v>21.740473999999999</v>
      </c>
      <c r="L1911">
        <v>0</v>
      </c>
      <c r="M1911">
        <v>0</v>
      </c>
      <c r="N1911">
        <v>1</v>
      </c>
      <c r="O1911">
        <v>836290</v>
      </c>
      <c r="P1911">
        <v>20405</v>
      </c>
      <c r="Q1911">
        <v>15424</v>
      </c>
      <c r="R1911">
        <v>39</v>
      </c>
      <c r="S1911">
        <v>3797.46</v>
      </c>
      <c r="T1911">
        <v>346</v>
      </c>
      <c r="U1911">
        <v>323.54000000000002</v>
      </c>
      <c r="V1911">
        <v>301.66000000000003</v>
      </c>
      <c r="W1911">
        <v>38.997999999999998</v>
      </c>
      <c r="X1911">
        <v>26.175999999999998</v>
      </c>
      <c r="Y1911" s="8">
        <f t="shared" si="571"/>
        <v>299.32599999999996</v>
      </c>
      <c r="Z1911">
        <v>50.25</v>
      </c>
      <c r="AB1911" s="25">
        <f t="shared" si="572"/>
        <v>9849.5499999999993</v>
      </c>
      <c r="AC1911" s="26">
        <f t="shared" si="569"/>
        <v>13030.346716156639</v>
      </c>
      <c r="AE1911" s="26">
        <f t="shared" si="578"/>
        <v>14074.760560102488</v>
      </c>
      <c r="AF1911" s="25">
        <f t="shared" si="573"/>
        <v>62256</v>
      </c>
      <c r="AG1911">
        <f t="shared" si="582"/>
        <v>4619.6898335170918</v>
      </c>
      <c r="AH1911" s="41">
        <f t="shared" si="575"/>
        <v>5.1951724647394448E-2</v>
      </c>
      <c r="AI1911" s="41">
        <f t="shared" si="576"/>
        <v>1.9206015006310063E-6</v>
      </c>
      <c r="AJ1911" s="41">
        <f t="shared" si="577"/>
        <v>1.9960321454572561E-10</v>
      </c>
      <c r="AK1911">
        <f t="shared" si="574"/>
        <v>1013.25</v>
      </c>
      <c r="AL1911">
        <v>273.14999999999998</v>
      </c>
      <c r="AM1911" s="27">
        <f t="shared" si="583"/>
        <v>300.66857081165108</v>
      </c>
      <c r="AN1911">
        <f t="shared" si="584"/>
        <v>1.0025732543451555</v>
      </c>
      <c r="AO1911" s="28">
        <f t="shared" si="585"/>
        <v>301.44226751794389</v>
      </c>
      <c r="AP1911" s="46">
        <f t="shared" si="586"/>
        <v>323.29962097912653</v>
      </c>
      <c r="AQ1911" s="28">
        <f t="shared" si="587"/>
        <v>0.24037902087349039</v>
      </c>
      <c r="AR1911" s="52">
        <v>300.09968953029716</v>
      </c>
      <c r="AS1911" s="52">
        <v>321.85969366529929</v>
      </c>
      <c r="AT1911" s="52">
        <v>1.680306334700731</v>
      </c>
    </row>
    <row r="1912" spans="1:46" x14ac:dyDescent="0.3">
      <c r="A1912" s="1">
        <v>42837</v>
      </c>
      <c r="B1912" s="2">
        <v>0.20484953703703704</v>
      </c>
      <c r="C1912" s="4">
        <f t="shared" si="579"/>
        <v>42837.20484953704</v>
      </c>
      <c r="D1912" s="5" t="str">
        <f t="shared" si="580"/>
        <v>v</v>
      </c>
      <c r="E1912" s="6">
        <f t="shared" si="581"/>
        <v>27</v>
      </c>
      <c r="F1912">
        <v>3</v>
      </c>
      <c r="G1912">
        <v>8.5410000000000004</v>
      </c>
      <c r="H1912">
        <v>1107.4100000000001</v>
      </c>
      <c r="I1912">
        <v>1086.6400000000001</v>
      </c>
      <c r="J1912">
        <v>595.78700000000003</v>
      </c>
      <c r="K1912">
        <v>21.734093999999999</v>
      </c>
      <c r="L1912">
        <v>0</v>
      </c>
      <c r="M1912">
        <v>0</v>
      </c>
      <c r="N1912">
        <v>1</v>
      </c>
      <c r="O1912">
        <v>836320</v>
      </c>
      <c r="P1912">
        <v>20405</v>
      </c>
      <c r="Q1912">
        <v>15425</v>
      </c>
      <c r="R1912">
        <v>39</v>
      </c>
      <c r="S1912">
        <v>3800.49</v>
      </c>
      <c r="T1912">
        <v>347</v>
      </c>
      <c r="U1912">
        <v>323.79000000000002</v>
      </c>
      <c r="V1912">
        <v>301.92</v>
      </c>
      <c r="W1912">
        <v>38.997</v>
      </c>
      <c r="X1912">
        <v>26.167999999999999</v>
      </c>
      <c r="Y1912" s="8">
        <f t="shared" si="571"/>
        <v>299.31799999999998</v>
      </c>
      <c r="Z1912">
        <v>50.197000000000003</v>
      </c>
      <c r="AB1912" s="25">
        <f t="shared" si="572"/>
        <v>9849.5499999999993</v>
      </c>
      <c r="AC1912" s="26">
        <f t="shared" si="569"/>
        <v>13029.501961102107</v>
      </c>
      <c r="AE1912" s="26">
        <f t="shared" si="578"/>
        <v>14074.760560102488</v>
      </c>
      <c r="AF1912" s="25">
        <f t="shared" si="573"/>
        <v>62256</v>
      </c>
      <c r="AG1912">
        <f t="shared" si="582"/>
        <v>4623.4263852296644</v>
      </c>
      <c r="AH1912" s="41">
        <f t="shared" si="575"/>
        <v>5.1951739783339425E-2</v>
      </c>
      <c r="AI1912" s="41">
        <f t="shared" si="576"/>
        <v>1.9205988171898782E-6</v>
      </c>
      <c r="AJ1912" s="41">
        <f t="shared" si="577"/>
        <v>1.996035734384977E-10</v>
      </c>
      <c r="AK1912">
        <f t="shared" si="574"/>
        <v>1013.25</v>
      </c>
      <c r="AL1912">
        <v>273.14999999999998</v>
      </c>
      <c r="AM1912" s="27">
        <f t="shared" si="583"/>
        <v>300.97686170999168</v>
      </c>
      <c r="AN1912">
        <f t="shared" si="584"/>
        <v>1.0026279365231152</v>
      </c>
      <c r="AO1912" s="28">
        <f t="shared" si="585"/>
        <v>301.76780979749196</v>
      </c>
      <c r="AP1912" s="46">
        <f t="shared" si="586"/>
        <v>323.62494235218026</v>
      </c>
      <c r="AQ1912" s="28">
        <f t="shared" si="587"/>
        <v>0.16505764781976495</v>
      </c>
      <c r="AR1912" s="52">
        <v>300.42371833832095</v>
      </c>
      <c r="AS1912" s="52">
        <v>322.1834979473507</v>
      </c>
      <c r="AT1912" s="52">
        <v>1.6065020526493186</v>
      </c>
    </row>
    <row r="1913" spans="1:46" x14ac:dyDescent="0.3">
      <c r="A1913" s="1">
        <v>42837</v>
      </c>
      <c r="B1913" s="2">
        <v>0.20519675925925926</v>
      </c>
      <c r="C1913" s="4">
        <f t="shared" si="579"/>
        <v>42837.205196759256</v>
      </c>
      <c r="D1913" s="5" t="str">
        <f t="shared" si="580"/>
        <v>v</v>
      </c>
      <c r="E1913" s="6">
        <f t="shared" si="581"/>
        <v>27</v>
      </c>
      <c r="F1913">
        <v>3</v>
      </c>
      <c r="G1913">
        <v>8.4429999999999996</v>
      </c>
      <c r="H1913">
        <v>1107.21</v>
      </c>
      <c r="I1913">
        <v>1086.44</v>
      </c>
      <c r="J1913">
        <v>574.23699999999997</v>
      </c>
      <c r="K1913">
        <v>21.743615999999999</v>
      </c>
      <c r="L1913">
        <v>0</v>
      </c>
      <c r="M1913">
        <v>0</v>
      </c>
      <c r="N1913">
        <v>1</v>
      </c>
      <c r="O1913">
        <v>836350</v>
      </c>
      <c r="P1913">
        <v>20404</v>
      </c>
      <c r="Q1913">
        <v>15424</v>
      </c>
      <c r="R1913">
        <v>39</v>
      </c>
      <c r="S1913">
        <v>3798.62</v>
      </c>
      <c r="T1913">
        <v>346</v>
      </c>
      <c r="U1913">
        <v>323.64999999999998</v>
      </c>
      <c r="V1913">
        <v>301.85000000000002</v>
      </c>
      <c r="W1913">
        <v>39</v>
      </c>
      <c r="X1913">
        <v>26.187999999999999</v>
      </c>
      <c r="Y1913" s="8">
        <f t="shared" si="571"/>
        <v>299.33799999999997</v>
      </c>
      <c r="Z1913">
        <v>50.183999999999997</v>
      </c>
      <c r="AB1913" s="25">
        <f t="shared" si="572"/>
        <v>9849.5499999999993</v>
      </c>
      <c r="AC1913" s="26">
        <f t="shared" ref="AC1913:AC1976" si="588">(P1913/Q1913)*AB1913</f>
        <v>13029.70813018672</v>
      </c>
      <c r="AE1913" s="26">
        <f t="shared" si="578"/>
        <v>14074.760560102488</v>
      </c>
      <c r="AF1913" s="25">
        <f t="shared" si="573"/>
        <v>62256</v>
      </c>
      <c r="AG1913">
        <f t="shared" si="582"/>
        <v>4622.5144505308936</v>
      </c>
      <c r="AH1913" s="41">
        <f t="shared" si="575"/>
        <v>5.1951754919284394E-2</v>
      </c>
      <c r="AI1913" s="41">
        <f t="shared" si="576"/>
        <v>1.9205961337487502E-6</v>
      </c>
      <c r="AJ1913" s="41">
        <f t="shared" si="577"/>
        <v>1.9960393233126979E-10</v>
      </c>
      <c r="AK1913">
        <f t="shared" si="574"/>
        <v>1013.25</v>
      </c>
      <c r="AL1913">
        <v>273.14999999999998</v>
      </c>
      <c r="AM1913" s="27">
        <f t="shared" si="583"/>
        <v>300.90166862648994</v>
      </c>
      <c r="AN1913">
        <f t="shared" si="584"/>
        <v>1.0028760516889792</v>
      </c>
      <c r="AO1913" s="28">
        <f t="shared" si="585"/>
        <v>301.76707737875984</v>
      </c>
      <c r="AP1913" s="46">
        <f t="shared" si="586"/>
        <v>323.56459269418195</v>
      </c>
      <c r="AQ1913" s="28">
        <f t="shared" si="587"/>
        <v>8.540730581802336E-2</v>
      </c>
      <c r="AR1913" s="52">
        <v>300.42294508727065</v>
      </c>
      <c r="AS1913" s="52">
        <v>322.12336981062356</v>
      </c>
      <c r="AT1913" s="52">
        <v>1.5266301893764194</v>
      </c>
    </row>
    <row r="1914" spans="1:46" x14ac:dyDescent="0.3">
      <c r="A1914" s="1">
        <v>42837</v>
      </c>
      <c r="B1914" s="2">
        <v>0.20554398148148148</v>
      </c>
      <c r="C1914" s="4">
        <f t="shared" si="579"/>
        <v>42837.205543981479</v>
      </c>
      <c r="D1914" s="5" t="str">
        <f t="shared" si="580"/>
        <v>v</v>
      </c>
      <c r="E1914" s="6">
        <f t="shared" si="581"/>
        <v>27</v>
      </c>
      <c r="F1914">
        <v>3</v>
      </c>
      <c r="G1914">
        <v>8.4909999999999997</v>
      </c>
      <c r="H1914">
        <v>1107.1500000000001</v>
      </c>
      <c r="I1914">
        <v>1086.4100000000001</v>
      </c>
      <c r="J1914">
        <v>588.63699999999994</v>
      </c>
      <c r="K1914">
        <v>21.743615999999999</v>
      </c>
      <c r="L1914">
        <v>0</v>
      </c>
      <c r="M1914">
        <v>0</v>
      </c>
      <c r="N1914">
        <v>1</v>
      </c>
      <c r="O1914">
        <v>836380</v>
      </c>
      <c r="P1914">
        <v>20403</v>
      </c>
      <c r="Q1914">
        <v>15424</v>
      </c>
      <c r="R1914">
        <v>39</v>
      </c>
      <c r="S1914">
        <v>3801.86</v>
      </c>
      <c r="T1914">
        <v>347</v>
      </c>
      <c r="U1914">
        <v>323.94</v>
      </c>
      <c r="V1914">
        <v>302.12</v>
      </c>
      <c r="W1914">
        <v>38.994999999999997</v>
      </c>
      <c r="X1914">
        <v>26.190999999999999</v>
      </c>
      <c r="Y1914" s="8">
        <f t="shared" si="571"/>
        <v>299.34099999999995</v>
      </c>
      <c r="Z1914">
        <v>50.161999999999999</v>
      </c>
      <c r="AB1914" s="25">
        <f t="shared" si="572"/>
        <v>9849.5499999999993</v>
      </c>
      <c r="AC1914" s="26">
        <f t="shared" si="588"/>
        <v>13029.069544216803</v>
      </c>
      <c r="AE1914" s="26">
        <f t="shared" si="578"/>
        <v>14074.760560102488</v>
      </c>
      <c r="AF1914" s="25">
        <f t="shared" si="573"/>
        <v>62256</v>
      </c>
      <c r="AG1914">
        <f t="shared" si="582"/>
        <v>4625.3390675446881</v>
      </c>
      <c r="AH1914" s="41">
        <f t="shared" si="575"/>
        <v>5.1951770055229371E-2</v>
      </c>
      <c r="AI1914" s="41">
        <f t="shared" si="576"/>
        <v>1.9205934503076221E-6</v>
      </c>
      <c r="AJ1914" s="41">
        <f t="shared" si="577"/>
        <v>1.9960429122404188E-10</v>
      </c>
      <c r="AK1914">
        <f t="shared" si="574"/>
        <v>1013.25</v>
      </c>
      <c r="AL1914">
        <v>273.14999999999998</v>
      </c>
      <c r="AM1914" s="27">
        <f t="shared" si="583"/>
        <v>301.13479329416191</v>
      </c>
      <c r="AN1914">
        <f t="shared" si="584"/>
        <v>1.0029404522344563</v>
      </c>
      <c r="AO1914" s="28">
        <f t="shared" si="585"/>
        <v>302.02026576997628</v>
      </c>
      <c r="AP1914" s="46">
        <f t="shared" si="586"/>
        <v>323.8271274958401</v>
      </c>
      <c r="AQ1914" s="28">
        <f t="shared" si="587"/>
        <v>0.11287250415989547</v>
      </c>
      <c r="AR1914" s="52">
        <v>300.67494535264058</v>
      </c>
      <c r="AS1914" s="52">
        <v>322.38467049648392</v>
      </c>
      <c r="AT1914" s="52">
        <v>1.5553295035160772</v>
      </c>
    </row>
    <row r="1915" spans="1:46" x14ac:dyDescent="0.3">
      <c r="A1915" s="1">
        <v>42837</v>
      </c>
      <c r="B1915" s="2">
        <v>0.2058912037037037</v>
      </c>
      <c r="C1915" s="4">
        <f t="shared" si="579"/>
        <v>42837.205891203703</v>
      </c>
      <c r="D1915" s="5" t="str">
        <f t="shared" si="580"/>
        <v>v</v>
      </c>
      <c r="E1915" s="6">
        <f t="shared" si="581"/>
        <v>27</v>
      </c>
      <c r="F1915">
        <v>3</v>
      </c>
      <c r="G1915">
        <v>8.4450000000000003</v>
      </c>
      <c r="H1915">
        <v>1107.07</v>
      </c>
      <c r="I1915">
        <v>1086.3399999999999</v>
      </c>
      <c r="J1915">
        <v>589.23699999999997</v>
      </c>
      <c r="K1915">
        <v>21.750682999999999</v>
      </c>
      <c r="L1915">
        <v>0</v>
      </c>
      <c r="M1915">
        <v>0</v>
      </c>
      <c r="N1915">
        <v>1</v>
      </c>
      <c r="O1915">
        <v>836410</v>
      </c>
      <c r="P1915">
        <v>20404</v>
      </c>
      <c r="Q1915">
        <v>15423</v>
      </c>
      <c r="R1915">
        <v>39</v>
      </c>
      <c r="S1915">
        <v>3797.01</v>
      </c>
      <c r="T1915">
        <v>346</v>
      </c>
      <c r="U1915">
        <v>323.54000000000002</v>
      </c>
      <c r="V1915">
        <v>301.77</v>
      </c>
      <c r="W1915">
        <v>39.000999999999998</v>
      </c>
      <c r="X1915">
        <v>26.202999999999999</v>
      </c>
      <c r="Y1915" s="8">
        <f t="shared" si="571"/>
        <v>299.35299999999995</v>
      </c>
      <c r="Z1915">
        <v>50.156999999999996</v>
      </c>
      <c r="AB1915" s="25">
        <f t="shared" si="572"/>
        <v>9849.5499999999993</v>
      </c>
      <c r="AC1915" s="26">
        <f t="shared" si="588"/>
        <v>13030.552953381313</v>
      </c>
      <c r="AE1915" s="26">
        <f t="shared" si="578"/>
        <v>14074.760560102488</v>
      </c>
      <c r="AF1915" s="25">
        <f t="shared" si="573"/>
        <v>62256</v>
      </c>
      <c r="AG1915">
        <f t="shared" si="582"/>
        <v>4618.7775974186843</v>
      </c>
      <c r="AH1915" s="41">
        <f t="shared" si="575"/>
        <v>5.1951785191174341E-2</v>
      </c>
      <c r="AI1915" s="41">
        <f t="shared" si="576"/>
        <v>1.920590766866494E-6</v>
      </c>
      <c r="AJ1915" s="41">
        <f t="shared" si="577"/>
        <v>1.9960465011681398E-10</v>
      </c>
      <c r="AK1915">
        <f t="shared" si="574"/>
        <v>1013.25</v>
      </c>
      <c r="AL1915">
        <v>273.14999999999998</v>
      </c>
      <c r="AM1915" s="27">
        <f t="shared" si="583"/>
        <v>300.59352886024385</v>
      </c>
      <c r="AN1915">
        <f t="shared" si="584"/>
        <v>1.0030531363822281</v>
      </c>
      <c r="AO1915" s="28">
        <f t="shared" si="585"/>
        <v>301.5112818994694</v>
      </c>
      <c r="AP1915" s="46">
        <f t="shared" si="586"/>
        <v>323.26056351213379</v>
      </c>
      <c r="AQ1915" s="28">
        <f t="shared" si="587"/>
        <v>0.27943648786623498</v>
      </c>
      <c r="AR1915" s="52">
        <v>300.16820831581987</v>
      </c>
      <c r="AS1915" s="52">
        <v>321.82060836102414</v>
      </c>
      <c r="AT1915" s="52">
        <v>1.7193916389758783</v>
      </c>
    </row>
    <row r="1916" spans="1:46" x14ac:dyDescent="0.3">
      <c r="A1916" s="1">
        <v>42837</v>
      </c>
      <c r="B1916" s="2">
        <v>0.20623842592592592</v>
      </c>
      <c r="C1916" s="4">
        <f t="shared" si="579"/>
        <v>42837.206238425926</v>
      </c>
      <c r="D1916" s="5" t="str">
        <f t="shared" si="580"/>
        <v>v</v>
      </c>
      <c r="E1916" s="6">
        <f t="shared" si="581"/>
        <v>27</v>
      </c>
      <c r="F1916">
        <v>3</v>
      </c>
      <c r="G1916">
        <v>8.4719999999999995</v>
      </c>
      <c r="H1916">
        <v>1106.92</v>
      </c>
      <c r="I1916">
        <v>1086.2</v>
      </c>
      <c r="J1916">
        <v>587.75</v>
      </c>
      <c r="K1916">
        <v>21.751469</v>
      </c>
      <c r="L1916">
        <v>0</v>
      </c>
      <c r="M1916">
        <v>0</v>
      </c>
      <c r="N1916">
        <v>1</v>
      </c>
      <c r="O1916">
        <v>836440</v>
      </c>
      <c r="P1916">
        <v>20403</v>
      </c>
      <c r="Q1916">
        <v>15423</v>
      </c>
      <c r="R1916">
        <v>39</v>
      </c>
      <c r="S1916">
        <v>3798.16</v>
      </c>
      <c r="T1916">
        <v>347</v>
      </c>
      <c r="U1916">
        <v>323.64</v>
      </c>
      <c r="V1916">
        <v>301.89999999999998</v>
      </c>
      <c r="W1916">
        <v>39.000999999999998</v>
      </c>
      <c r="X1916">
        <v>26.198</v>
      </c>
      <c r="Y1916" s="8">
        <f t="shared" si="571"/>
        <v>299.34799999999996</v>
      </c>
      <c r="Z1916">
        <v>50.146999999999998</v>
      </c>
      <c r="AB1916" s="25">
        <f t="shared" si="572"/>
        <v>9849.5499999999993</v>
      </c>
      <c r="AC1916" s="26">
        <f t="shared" si="588"/>
        <v>13029.914326006612</v>
      </c>
      <c r="AE1916" s="26">
        <f t="shared" si="578"/>
        <v>14074.760560102488</v>
      </c>
      <c r="AF1916" s="25">
        <f t="shared" si="573"/>
        <v>62256</v>
      </c>
      <c r="AG1916">
        <f t="shared" si="582"/>
        <v>4621.602397575647</v>
      </c>
      <c r="AH1916" s="41">
        <f t="shared" si="575"/>
        <v>5.1951800327119317E-2</v>
      </c>
      <c r="AI1916" s="41">
        <f t="shared" si="576"/>
        <v>1.9205880834253655E-6</v>
      </c>
      <c r="AJ1916" s="41">
        <f t="shared" si="577"/>
        <v>1.9960500900958607E-10</v>
      </c>
      <c r="AK1916">
        <f t="shared" si="574"/>
        <v>1013.25</v>
      </c>
      <c r="AL1916">
        <v>273.14999999999998</v>
      </c>
      <c r="AM1916" s="27">
        <f t="shared" si="583"/>
        <v>300.8265696891068</v>
      </c>
      <c r="AN1916">
        <f t="shared" si="584"/>
        <v>1.0031723053095982</v>
      </c>
      <c r="AO1916" s="28">
        <f t="shared" si="585"/>
        <v>301.78088341339981</v>
      </c>
      <c r="AP1916" s="46">
        <f t="shared" si="586"/>
        <v>323.50791568086345</v>
      </c>
      <c r="AQ1916" s="28">
        <f t="shared" si="587"/>
        <v>0.1320843191365384</v>
      </c>
      <c r="AR1916" s="52">
        <v>300.43654945833458</v>
      </c>
      <c r="AS1916" s="52">
        <v>322.06679498805136</v>
      </c>
      <c r="AT1916" s="52">
        <v>1.5732050119486303</v>
      </c>
    </row>
    <row r="1917" spans="1:46" x14ac:dyDescent="0.3">
      <c r="A1917" s="1">
        <v>42837</v>
      </c>
      <c r="B1917" s="2">
        <v>0.20658564814814814</v>
      </c>
      <c r="C1917" s="4">
        <f t="shared" si="579"/>
        <v>42837.206585648149</v>
      </c>
      <c r="D1917" s="5" t="str">
        <f t="shared" si="580"/>
        <v>v</v>
      </c>
      <c r="E1917" s="6">
        <f t="shared" si="581"/>
        <v>27</v>
      </c>
      <c r="F1917">
        <v>3</v>
      </c>
      <c r="G1917">
        <v>8.4860000000000007</v>
      </c>
      <c r="H1917">
        <v>1106.8</v>
      </c>
      <c r="I1917">
        <v>1086.1500000000001</v>
      </c>
      <c r="J1917">
        <v>593.48699999999997</v>
      </c>
      <c r="K1917">
        <v>21.743124999999999</v>
      </c>
      <c r="L1917">
        <v>0</v>
      </c>
      <c r="M1917">
        <v>0</v>
      </c>
      <c r="N1917">
        <v>1</v>
      </c>
      <c r="O1917">
        <v>836470</v>
      </c>
      <c r="P1917">
        <v>20403</v>
      </c>
      <c r="Q1917">
        <v>15423</v>
      </c>
      <c r="R1917">
        <v>39</v>
      </c>
      <c r="S1917">
        <v>3799.11</v>
      </c>
      <c r="T1917">
        <v>347</v>
      </c>
      <c r="U1917">
        <v>323.74</v>
      </c>
      <c r="V1917">
        <v>302.01</v>
      </c>
      <c r="W1917">
        <v>39</v>
      </c>
      <c r="X1917">
        <v>26.2</v>
      </c>
      <c r="Y1917" s="8">
        <f t="shared" si="571"/>
        <v>299.34999999999997</v>
      </c>
      <c r="Z1917">
        <v>50.125</v>
      </c>
      <c r="AB1917" s="25">
        <f t="shared" si="572"/>
        <v>9849.5499999999993</v>
      </c>
      <c r="AC1917" s="26">
        <f t="shared" si="588"/>
        <v>13029.914326006612</v>
      </c>
      <c r="AE1917" s="26">
        <f t="shared" si="578"/>
        <v>14074.760560102488</v>
      </c>
      <c r="AF1917" s="25">
        <f t="shared" si="573"/>
        <v>62256</v>
      </c>
      <c r="AG1917">
        <f t="shared" si="582"/>
        <v>4621.602397575647</v>
      </c>
      <c r="AH1917" s="41">
        <f t="shared" si="575"/>
        <v>5.1951815463064294E-2</v>
      </c>
      <c r="AI1917" s="41">
        <f t="shared" si="576"/>
        <v>1.9205853999842374E-6</v>
      </c>
      <c r="AJ1917" s="41">
        <f t="shared" si="577"/>
        <v>1.9960536790235816E-10</v>
      </c>
      <c r="AK1917">
        <f t="shared" si="574"/>
        <v>1013.25</v>
      </c>
      <c r="AL1917">
        <v>273.14999999999998</v>
      </c>
      <c r="AM1917" s="27">
        <f t="shared" si="583"/>
        <v>300.82661775290592</v>
      </c>
      <c r="AN1917">
        <f t="shared" si="584"/>
        <v>1.0032877730338359</v>
      </c>
      <c r="AO1917" s="28">
        <f t="shared" si="585"/>
        <v>301.81566739461397</v>
      </c>
      <c r="AP1917" s="46">
        <f t="shared" si="586"/>
        <v>323.53031052618798</v>
      </c>
      <c r="AQ1917" s="28">
        <f t="shared" si="587"/>
        <v>0.20968947381203407</v>
      </c>
      <c r="AR1917" s="52">
        <v>300.47113048141523</v>
      </c>
      <c r="AS1917" s="52">
        <v>322.08903861079614</v>
      </c>
      <c r="AT1917" s="52">
        <v>1.6509613892038715</v>
      </c>
    </row>
    <row r="1918" spans="1:46" x14ac:dyDescent="0.3">
      <c r="A1918" s="1">
        <v>42837</v>
      </c>
      <c r="B1918" s="2">
        <v>0.20693287037037036</v>
      </c>
      <c r="C1918" s="4">
        <f t="shared" si="579"/>
        <v>42837.206932870373</v>
      </c>
      <c r="D1918" s="5" t="str">
        <f t="shared" si="580"/>
        <v>v</v>
      </c>
      <c r="E1918" s="6">
        <f t="shared" si="581"/>
        <v>27</v>
      </c>
      <c r="F1918">
        <v>3</v>
      </c>
      <c r="G1918">
        <v>8.4420000000000002</v>
      </c>
      <c r="H1918">
        <v>1106.72</v>
      </c>
      <c r="I1918">
        <v>1086.05</v>
      </c>
      <c r="J1918">
        <v>584.70000000000005</v>
      </c>
      <c r="K1918">
        <v>21.744302999999999</v>
      </c>
      <c r="L1918">
        <v>0</v>
      </c>
      <c r="M1918">
        <v>0</v>
      </c>
      <c r="N1918">
        <v>1</v>
      </c>
      <c r="O1918">
        <v>836500</v>
      </c>
      <c r="P1918">
        <v>20404</v>
      </c>
      <c r="Q1918">
        <v>15422</v>
      </c>
      <c r="R1918">
        <v>39</v>
      </c>
      <c r="S1918">
        <v>3793.22</v>
      </c>
      <c r="T1918">
        <v>346</v>
      </c>
      <c r="U1918">
        <v>323.25</v>
      </c>
      <c r="V1918">
        <v>301.58</v>
      </c>
      <c r="W1918">
        <v>39</v>
      </c>
      <c r="X1918">
        <v>26.215</v>
      </c>
      <c r="Y1918" s="8">
        <f t="shared" si="571"/>
        <v>299.36499999999995</v>
      </c>
      <c r="Z1918">
        <v>50.127000000000002</v>
      </c>
      <c r="AB1918" s="25">
        <f t="shared" si="572"/>
        <v>9849.5499999999993</v>
      </c>
      <c r="AC1918" s="26">
        <f t="shared" si="588"/>
        <v>13031.397886136687</v>
      </c>
      <c r="AE1918" s="26">
        <f t="shared" si="578"/>
        <v>14074.760560102488</v>
      </c>
      <c r="AF1918" s="25">
        <f t="shared" si="573"/>
        <v>62256</v>
      </c>
      <c r="AG1918">
        <f t="shared" si="582"/>
        <v>4615.0402596931917</v>
      </c>
      <c r="AH1918" s="41">
        <f t="shared" si="575"/>
        <v>5.1951830599009263E-2</v>
      </c>
      <c r="AI1918" s="41">
        <f t="shared" si="576"/>
        <v>1.9205827165431093E-6</v>
      </c>
      <c r="AJ1918" s="41">
        <f t="shared" si="577"/>
        <v>1.9960572679513026E-10</v>
      </c>
      <c r="AK1918">
        <f t="shared" si="574"/>
        <v>1013.25</v>
      </c>
      <c r="AL1918">
        <v>273.14999999999998</v>
      </c>
      <c r="AM1918" s="27">
        <f t="shared" si="583"/>
        <v>300.28552780515963</v>
      </c>
      <c r="AN1918">
        <f t="shared" si="584"/>
        <v>1.0034105733139078</v>
      </c>
      <c r="AO1918" s="28">
        <f t="shared" si="585"/>
        <v>301.30967361284462</v>
      </c>
      <c r="AP1918" s="46">
        <f t="shared" si="586"/>
        <v>322.95817520575366</v>
      </c>
      <c r="AQ1918" s="28">
        <f t="shared" si="587"/>
        <v>0.29182479424633812</v>
      </c>
      <c r="AR1918" s="52">
        <v>299.96736838986158</v>
      </c>
      <c r="AS1918" s="52">
        <v>321.51942801856319</v>
      </c>
      <c r="AT1918" s="52">
        <v>1.7305719814368103</v>
      </c>
    </row>
    <row r="1919" spans="1:46" x14ac:dyDescent="0.3">
      <c r="A1919" s="1">
        <v>42837</v>
      </c>
      <c r="B1919" s="2">
        <v>0.20728009259259261</v>
      </c>
      <c r="C1919" s="4">
        <f t="shared" si="579"/>
        <v>42837.207280092596</v>
      </c>
      <c r="D1919" s="5" t="str">
        <f t="shared" si="580"/>
        <v>v</v>
      </c>
      <c r="E1919" s="6">
        <f t="shared" si="581"/>
        <v>27</v>
      </c>
      <c r="F1919">
        <v>3</v>
      </c>
      <c r="G1919">
        <v>8.5150000000000006</v>
      </c>
      <c r="H1919">
        <v>1106.5999999999999</v>
      </c>
      <c r="I1919">
        <v>1085.96</v>
      </c>
      <c r="J1919">
        <v>590.03700000000003</v>
      </c>
      <c r="K1919">
        <v>21.750487</v>
      </c>
      <c r="L1919">
        <v>0</v>
      </c>
      <c r="M1919">
        <v>0</v>
      </c>
      <c r="N1919">
        <v>1</v>
      </c>
      <c r="O1919">
        <v>836530</v>
      </c>
      <c r="P1919">
        <v>20403</v>
      </c>
      <c r="Q1919">
        <v>15422</v>
      </c>
      <c r="R1919">
        <v>39</v>
      </c>
      <c r="S1919">
        <v>3794.86</v>
      </c>
      <c r="T1919">
        <v>346</v>
      </c>
      <c r="U1919">
        <v>323.39</v>
      </c>
      <c r="V1919">
        <v>301.74</v>
      </c>
      <c r="W1919">
        <v>39.003</v>
      </c>
      <c r="X1919">
        <v>26.213999999999999</v>
      </c>
      <c r="Y1919" s="8">
        <f t="shared" si="571"/>
        <v>299.36399999999998</v>
      </c>
      <c r="Z1919">
        <v>50.110999999999997</v>
      </c>
      <c r="AB1919" s="25">
        <f t="shared" si="572"/>
        <v>9849.5499999999993</v>
      </c>
      <c r="AC1919" s="26">
        <f t="shared" si="588"/>
        <v>13030.759217351835</v>
      </c>
      <c r="AE1919" s="26">
        <f t="shared" si="578"/>
        <v>14074.760560102488</v>
      </c>
      <c r="AF1919" s="25">
        <f t="shared" si="573"/>
        <v>62256</v>
      </c>
      <c r="AG1919">
        <f t="shared" si="582"/>
        <v>4617.865243017065</v>
      </c>
      <c r="AH1919" s="41">
        <f t="shared" si="575"/>
        <v>5.195184573495424E-2</v>
      </c>
      <c r="AI1919" s="41">
        <f t="shared" si="576"/>
        <v>1.9205800331019813E-6</v>
      </c>
      <c r="AJ1919" s="41">
        <f t="shared" si="577"/>
        <v>1.9960608568790235E-10</v>
      </c>
      <c r="AK1919">
        <f t="shared" si="574"/>
        <v>1013.25</v>
      </c>
      <c r="AL1919">
        <v>273.14999999999998</v>
      </c>
      <c r="AM1919" s="27">
        <f t="shared" si="583"/>
        <v>300.51848485621406</v>
      </c>
      <c r="AN1919">
        <f t="shared" si="584"/>
        <v>1.0035160312648594</v>
      </c>
      <c r="AO1919" s="28">
        <f t="shared" si="585"/>
        <v>301.57511724463671</v>
      </c>
      <c r="AP1919" s="46">
        <f t="shared" si="586"/>
        <v>323.21590360028199</v>
      </c>
      <c r="AQ1919" s="28">
        <f t="shared" si="587"/>
        <v>0.17409639971799606</v>
      </c>
      <c r="AR1919" s="52">
        <v>300.23157098371144</v>
      </c>
      <c r="AS1919" s="52">
        <v>321.7759455469739</v>
      </c>
      <c r="AT1919" s="52">
        <v>1.6140544530260854</v>
      </c>
    </row>
    <row r="1920" spans="1:46" x14ac:dyDescent="0.3">
      <c r="A1920" s="1">
        <v>42837</v>
      </c>
      <c r="B1920" s="2">
        <v>0.20762731481481481</v>
      </c>
      <c r="C1920" s="4">
        <f t="shared" si="579"/>
        <v>42837.207627314812</v>
      </c>
      <c r="D1920" s="5" t="str">
        <f t="shared" si="580"/>
        <v>v</v>
      </c>
      <c r="E1920" s="6">
        <f t="shared" si="581"/>
        <v>27</v>
      </c>
      <c r="F1920">
        <v>3</v>
      </c>
      <c r="G1920">
        <v>8.4169999999999998</v>
      </c>
      <c r="H1920">
        <v>1106.51</v>
      </c>
      <c r="I1920">
        <v>1085.7</v>
      </c>
      <c r="J1920">
        <v>584.41200000000003</v>
      </c>
      <c r="K1920">
        <v>21.73537</v>
      </c>
      <c r="L1920">
        <v>0</v>
      </c>
      <c r="M1920">
        <v>0</v>
      </c>
      <c r="N1920">
        <v>1</v>
      </c>
      <c r="O1920">
        <v>836560</v>
      </c>
      <c r="P1920">
        <v>20404</v>
      </c>
      <c r="Q1920">
        <v>15422</v>
      </c>
      <c r="R1920">
        <v>39</v>
      </c>
      <c r="S1920">
        <v>3793.89</v>
      </c>
      <c r="T1920">
        <v>346</v>
      </c>
      <c r="U1920">
        <v>323.26</v>
      </c>
      <c r="V1920">
        <v>301.69</v>
      </c>
      <c r="W1920">
        <v>39</v>
      </c>
      <c r="X1920">
        <v>26.218</v>
      </c>
      <c r="Y1920" s="8">
        <f t="shared" si="571"/>
        <v>299.36799999999999</v>
      </c>
      <c r="Z1920">
        <v>50.088999999999999</v>
      </c>
      <c r="AB1920" s="25">
        <f t="shared" si="572"/>
        <v>9849.5499999999993</v>
      </c>
      <c r="AC1920" s="26">
        <f t="shared" si="588"/>
        <v>13031.397886136687</v>
      </c>
      <c r="AE1920" s="26">
        <f t="shared" si="578"/>
        <v>14074.760560102488</v>
      </c>
      <c r="AF1920" s="25">
        <f t="shared" si="573"/>
        <v>62256</v>
      </c>
      <c r="AG1920">
        <f t="shared" si="582"/>
        <v>4615.0402596931917</v>
      </c>
      <c r="AH1920" s="41">
        <f t="shared" si="575"/>
        <v>5.1951860870899209E-2</v>
      </c>
      <c r="AI1920" s="41">
        <f t="shared" si="576"/>
        <v>1.9205773496608532E-6</v>
      </c>
      <c r="AJ1920" s="41">
        <f t="shared" si="577"/>
        <v>1.9960644458067442E-10</v>
      </c>
      <c r="AK1920">
        <f t="shared" si="574"/>
        <v>1013.25</v>
      </c>
      <c r="AL1920">
        <v>273.14999999999998</v>
      </c>
      <c r="AM1920" s="27">
        <f t="shared" si="583"/>
        <v>300.28562375801698</v>
      </c>
      <c r="AN1920">
        <f t="shared" si="584"/>
        <v>1.003611063794084</v>
      </c>
      <c r="AO1920" s="28">
        <f t="shared" si="585"/>
        <v>301.36997430185352</v>
      </c>
      <c r="AP1920" s="46">
        <f t="shared" si="586"/>
        <v>322.91870821566482</v>
      </c>
      <c r="AQ1920" s="28">
        <f t="shared" si="587"/>
        <v>0.34129178433516927</v>
      </c>
      <c r="AR1920" s="52">
        <v>300.02730457483426</v>
      </c>
      <c r="AS1920" s="52">
        <v>321.48003412474469</v>
      </c>
      <c r="AT1920" s="52">
        <v>1.7799658752553</v>
      </c>
    </row>
    <row r="1921" spans="1:46" x14ac:dyDescent="0.3">
      <c r="A1921" s="1">
        <v>42837</v>
      </c>
      <c r="B1921" s="2">
        <v>0.20797453703703703</v>
      </c>
      <c r="C1921" s="4">
        <f t="shared" si="579"/>
        <v>42837.207974537036</v>
      </c>
      <c r="D1921" s="5" t="str">
        <f t="shared" si="580"/>
        <v>v</v>
      </c>
      <c r="E1921" s="6">
        <f t="shared" si="581"/>
        <v>27</v>
      </c>
      <c r="F1921">
        <v>3</v>
      </c>
      <c r="G1921">
        <v>8.5589999999999993</v>
      </c>
      <c r="H1921">
        <v>1106.3800000000001</v>
      </c>
      <c r="I1921">
        <v>1085.67</v>
      </c>
      <c r="J1921">
        <v>591.6</v>
      </c>
      <c r="K1921">
        <v>21.742830000000001</v>
      </c>
      <c r="L1921">
        <v>0</v>
      </c>
      <c r="M1921">
        <v>0</v>
      </c>
      <c r="N1921">
        <v>1</v>
      </c>
      <c r="O1921">
        <v>836590</v>
      </c>
      <c r="P1921">
        <v>20403</v>
      </c>
      <c r="Q1921">
        <v>15423</v>
      </c>
      <c r="R1921">
        <v>39</v>
      </c>
      <c r="S1921">
        <v>3798.84</v>
      </c>
      <c r="T1921">
        <v>347</v>
      </c>
      <c r="U1921">
        <v>323.72000000000003</v>
      </c>
      <c r="V1921">
        <v>302.13</v>
      </c>
      <c r="W1921">
        <v>39.000999999999998</v>
      </c>
      <c r="X1921">
        <v>26.222000000000001</v>
      </c>
      <c r="Y1921" s="8">
        <f t="shared" si="571"/>
        <v>299.37199999999996</v>
      </c>
      <c r="Z1921">
        <v>50.076999999999998</v>
      </c>
      <c r="AB1921" s="25">
        <f t="shared" si="572"/>
        <v>9849.5499999999993</v>
      </c>
      <c r="AC1921" s="26">
        <f t="shared" si="588"/>
        <v>13029.914326006612</v>
      </c>
      <c r="AE1921" s="26">
        <f t="shared" si="578"/>
        <v>14074.760560102488</v>
      </c>
      <c r="AF1921" s="25">
        <f t="shared" si="573"/>
        <v>62256</v>
      </c>
      <c r="AG1921">
        <f t="shared" si="582"/>
        <v>4621.602397575647</v>
      </c>
      <c r="AH1921" s="41">
        <f t="shared" si="575"/>
        <v>5.1951876006844186E-2</v>
      </c>
      <c r="AI1921" s="41">
        <f t="shared" si="576"/>
        <v>1.9205746662197247E-6</v>
      </c>
      <c r="AJ1921" s="41">
        <f t="shared" si="577"/>
        <v>1.9960680347344651E-10</v>
      </c>
      <c r="AK1921">
        <f t="shared" si="574"/>
        <v>1013.25</v>
      </c>
      <c r="AL1921">
        <v>273.14999999999998</v>
      </c>
      <c r="AM1921" s="27">
        <f t="shared" si="583"/>
        <v>300.8268100081022</v>
      </c>
      <c r="AN1921">
        <f t="shared" si="584"/>
        <v>1.0037423997178998</v>
      </c>
      <c r="AO1921" s="28">
        <f t="shared" si="585"/>
        <v>301.95262417701321</v>
      </c>
      <c r="AP1921" s="46">
        <f t="shared" si="586"/>
        <v>323.53407894424669</v>
      </c>
      <c r="AQ1921" s="28">
        <f t="shared" si="587"/>
        <v>0.18592105575334017</v>
      </c>
      <c r="AR1921" s="52">
        <v>300.60728502987013</v>
      </c>
      <c r="AS1921" s="52">
        <v>322.09258439514349</v>
      </c>
      <c r="AT1921" s="52">
        <v>1.6274156048565374</v>
      </c>
    </row>
    <row r="1922" spans="1:46" x14ac:dyDescent="0.3">
      <c r="A1922" s="1">
        <v>42837</v>
      </c>
      <c r="B1922" s="2">
        <v>0.20832175925925925</v>
      </c>
      <c r="C1922" s="4">
        <f t="shared" si="579"/>
        <v>42837.208321759259</v>
      </c>
      <c r="D1922" s="5" t="str">
        <f t="shared" si="580"/>
        <v>v</v>
      </c>
      <c r="E1922" s="6">
        <f t="shared" si="581"/>
        <v>27</v>
      </c>
      <c r="F1922">
        <v>3</v>
      </c>
      <c r="G1922">
        <v>8.4329999999999998</v>
      </c>
      <c r="H1922">
        <v>1106.28</v>
      </c>
      <c r="I1922">
        <v>1085.6099999999999</v>
      </c>
      <c r="J1922">
        <v>584.71199999999999</v>
      </c>
      <c r="K1922">
        <v>21.739297000000001</v>
      </c>
      <c r="L1922">
        <v>0</v>
      </c>
      <c r="M1922">
        <v>0</v>
      </c>
      <c r="N1922">
        <v>1</v>
      </c>
      <c r="O1922">
        <v>836620</v>
      </c>
      <c r="P1922">
        <v>20402</v>
      </c>
      <c r="Q1922">
        <v>15422</v>
      </c>
      <c r="R1922">
        <v>39</v>
      </c>
      <c r="S1922">
        <v>3796.48</v>
      </c>
      <c r="T1922">
        <v>346</v>
      </c>
      <c r="U1922">
        <v>323.52999999999997</v>
      </c>
      <c r="V1922">
        <v>301.95999999999998</v>
      </c>
      <c r="W1922">
        <v>38.999000000000002</v>
      </c>
      <c r="X1922">
        <v>26.22</v>
      </c>
      <c r="Y1922" s="8">
        <f t="shared" si="571"/>
        <v>299.37</v>
      </c>
      <c r="Z1922">
        <v>50.085999999999999</v>
      </c>
      <c r="AB1922" s="25">
        <f t="shared" si="572"/>
        <v>9849.5499999999993</v>
      </c>
      <c r="AC1922" s="26">
        <f t="shared" si="588"/>
        <v>13030.12054856698</v>
      </c>
      <c r="AE1922" s="26">
        <f t="shared" si="578"/>
        <v>14074.760560102488</v>
      </c>
      <c r="AF1922" s="25">
        <f t="shared" si="573"/>
        <v>62256</v>
      </c>
      <c r="AG1922">
        <f t="shared" si="582"/>
        <v>4620.6902263409447</v>
      </c>
      <c r="AH1922" s="41">
        <f t="shared" si="575"/>
        <v>5.1951891142789156E-2</v>
      </c>
      <c r="AI1922" s="41">
        <f t="shared" si="576"/>
        <v>1.9205719827785966E-6</v>
      </c>
      <c r="AJ1922" s="41">
        <f t="shared" si="577"/>
        <v>1.996071623662186E-10</v>
      </c>
      <c r="AK1922">
        <f t="shared" si="574"/>
        <v>1013.25</v>
      </c>
      <c r="AL1922">
        <v>273.14999999999998</v>
      </c>
      <c r="AM1922" s="27">
        <f t="shared" si="583"/>
        <v>300.75161287678071</v>
      </c>
      <c r="AN1922">
        <f t="shared" si="584"/>
        <v>1.0038264247743258</v>
      </c>
      <c r="AO1922" s="28">
        <f t="shared" si="585"/>
        <v>301.90241629921087</v>
      </c>
      <c r="AP1922" s="46">
        <f t="shared" si="586"/>
        <v>323.46240528851348</v>
      </c>
      <c r="AQ1922" s="28">
        <f t="shared" si="587"/>
        <v>6.7594711486492542E-2</v>
      </c>
      <c r="AR1922" s="52">
        <v>300.55725659988559</v>
      </c>
      <c r="AS1922" s="52">
        <v>322.02118266706316</v>
      </c>
      <c r="AT1922" s="52">
        <v>1.5088173329368146</v>
      </c>
    </row>
    <row r="1923" spans="1:46" x14ac:dyDescent="0.3">
      <c r="A1923" s="1">
        <v>42837</v>
      </c>
      <c r="B1923" s="2">
        <v>0.2086689814814815</v>
      </c>
      <c r="C1923" s="4">
        <f t="shared" si="579"/>
        <v>42837.208668981482</v>
      </c>
      <c r="D1923" s="5" t="str">
        <f t="shared" si="580"/>
        <v>v</v>
      </c>
      <c r="E1923" s="6">
        <f t="shared" si="581"/>
        <v>27</v>
      </c>
      <c r="F1923">
        <v>3</v>
      </c>
      <c r="G1923">
        <v>8.5579999999999998</v>
      </c>
      <c r="H1923">
        <v>1106.18</v>
      </c>
      <c r="I1923">
        <v>1085.43</v>
      </c>
      <c r="J1923">
        <v>585.78700000000003</v>
      </c>
      <c r="K1923">
        <v>21.748228999999998</v>
      </c>
      <c r="L1923">
        <v>0</v>
      </c>
      <c r="M1923">
        <v>0</v>
      </c>
      <c r="N1923">
        <v>1</v>
      </c>
      <c r="O1923">
        <v>836650</v>
      </c>
      <c r="P1923">
        <v>20401</v>
      </c>
      <c r="Q1923">
        <v>15422</v>
      </c>
      <c r="R1923">
        <v>39</v>
      </c>
      <c r="S1923">
        <v>3797.63</v>
      </c>
      <c r="T1923">
        <v>347</v>
      </c>
      <c r="U1923">
        <v>323.61</v>
      </c>
      <c r="V1923">
        <v>302.08</v>
      </c>
      <c r="W1923">
        <v>38.997999999999998</v>
      </c>
      <c r="X1923">
        <v>26.222999999999999</v>
      </c>
      <c r="Y1923" s="8">
        <f t="shared" si="571"/>
        <v>299.37299999999999</v>
      </c>
      <c r="Z1923">
        <v>50.055</v>
      </c>
      <c r="AB1923" s="25">
        <f t="shared" si="572"/>
        <v>9849.5499999999993</v>
      </c>
      <c r="AC1923" s="26">
        <f t="shared" si="588"/>
        <v>13029.481879782128</v>
      </c>
      <c r="AE1923" s="26">
        <f t="shared" si="578"/>
        <v>14074.760560102488</v>
      </c>
      <c r="AF1923" s="25">
        <f t="shared" si="573"/>
        <v>62256</v>
      </c>
      <c r="AG1923">
        <f t="shared" si="582"/>
        <v>4623.5152096648171</v>
      </c>
      <c r="AH1923" s="41">
        <f t="shared" si="575"/>
        <v>5.1951906278734132E-2</v>
      </c>
      <c r="AI1923" s="41">
        <f t="shared" si="576"/>
        <v>1.9205692993374685E-6</v>
      </c>
      <c r="AJ1923" s="41">
        <f t="shared" si="577"/>
        <v>1.996075212589907E-10</v>
      </c>
      <c r="AK1923">
        <f t="shared" si="574"/>
        <v>1013.25</v>
      </c>
      <c r="AL1923">
        <v>273.14999999999998</v>
      </c>
      <c r="AM1923" s="27">
        <f t="shared" si="583"/>
        <v>300.9847197627227</v>
      </c>
      <c r="AN1923">
        <f t="shared" si="584"/>
        <v>1.0039272321865924</v>
      </c>
      <c r="AO1923" s="28">
        <f t="shared" si="585"/>
        <v>302.16675664184737</v>
      </c>
      <c r="AP1923" s="46">
        <f t="shared" si="586"/>
        <v>323.69194439848053</v>
      </c>
      <c r="AQ1923" s="28">
        <f t="shared" si="587"/>
        <v>-8.1944398480516156E-2</v>
      </c>
      <c r="AR1923" s="52">
        <v>300.8203591711187</v>
      </c>
      <c r="AS1923" s="52">
        <v>322.24963479408569</v>
      </c>
      <c r="AT1923" s="52">
        <v>1.3603652059143201</v>
      </c>
    </row>
    <row r="1924" spans="1:46" x14ac:dyDescent="0.3">
      <c r="A1924" s="1">
        <v>42837</v>
      </c>
      <c r="B1924" s="2">
        <v>0.20901620370370369</v>
      </c>
      <c r="C1924" s="4">
        <f t="shared" si="579"/>
        <v>42837.209016203706</v>
      </c>
      <c r="D1924" s="5" t="str">
        <f t="shared" si="580"/>
        <v>v</v>
      </c>
      <c r="E1924" s="6">
        <f t="shared" si="581"/>
        <v>27</v>
      </c>
      <c r="F1924">
        <v>3</v>
      </c>
      <c r="G1924">
        <v>8.3960000000000008</v>
      </c>
      <c r="H1924">
        <v>1106.1099999999999</v>
      </c>
      <c r="I1924">
        <v>1085.3499999999999</v>
      </c>
      <c r="J1924">
        <v>583.01199999999994</v>
      </c>
      <c r="K1924">
        <v>21.735271999999998</v>
      </c>
      <c r="L1924">
        <v>0</v>
      </c>
      <c r="M1924">
        <v>0</v>
      </c>
      <c r="N1924">
        <v>1</v>
      </c>
      <c r="O1924">
        <v>836680</v>
      </c>
      <c r="P1924">
        <v>20403</v>
      </c>
      <c r="Q1924">
        <v>15422</v>
      </c>
      <c r="R1924">
        <v>39</v>
      </c>
      <c r="S1924">
        <v>3794.19</v>
      </c>
      <c r="T1924">
        <v>346</v>
      </c>
      <c r="U1924">
        <v>323.32</v>
      </c>
      <c r="V1924">
        <v>301.83999999999997</v>
      </c>
      <c r="W1924">
        <v>39</v>
      </c>
      <c r="X1924">
        <v>26.236999999999998</v>
      </c>
      <c r="Y1924" s="8">
        <f t="shared" si="571"/>
        <v>299.387</v>
      </c>
      <c r="Z1924">
        <v>50.05</v>
      </c>
      <c r="AB1924" s="25">
        <f t="shared" si="572"/>
        <v>9849.5499999999993</v>
      </c>
      <c r="AC1924" s="26">
        <f t="shared" si="588"/>
        <v>13030.759217351835</v>
      </c>
      <c r="AE1924" s="26">
        <f t="shared" si="578"/>
        <v>14074.760560102488</v>
      </c>
      <c r="AF1924" s="25">
        <f t="shared" si="573"/>
        <v>62256</v>
      </c>
      <c r="AG1924">
        <f t="shared" si="582"/>
        <v>4617.865243017065</v>
      </c>
      <c r="AH1924" s="41">
        <f t="shared" si="575"/>
        <v>5.1951921414679102E-2</v>
      </c>
      <c r="AI1924" s="41">
        <f t="shared" si="576"/>
        <v>1.9205666158963404E-6</v>
      </c>
      <c r="AJ1924" s="41">
        <f t="shared" si="577"/>
        <v>1.9960788015176279E-10</v>
      </c>
      <c r="AK1924">
        <f t="shared" si="574"/>
        <v>1013.25</v>
      </c>
      <c r="AL1924">
        <v>273.14999999999998</v>
      </c>
      <c r="AM1924" s="27">
        <f t="shared" si="583"/>
        <v>300.51872492630025</v>
      </c>
      <c r="AN1924">
        <f t="shared" si="584"/>
        <v>1.0040377165960066</v>
      </c>
      <c r="AO1924" s="28">
        <f t="shared" si="585"/>
        <v>301.73213436934594</v>
      </c>
      <c r="AP1924" s="46">
        <f t="shared" si="586"/>
        <v>323.20253840391769</v>
      </c>
      <c r="AQ1924" s="28">
        <f t="shared" si="587"/>
        <v>0.11746159608230755</v>
      </c>
      <c r="AR1924" s="52">
        <v>300.38764861640465</v>
      </c>
      <c r="AS1924" s="52">
        <v>321.76238285301235</v>
      </c>
      <c r="AT1924" s="52">
        <v>1.5576171469876385</v>
      </c>
    </row>
    <row r="1925" spans="1:46" x14ac:dyDescent="0.3">
      <c r="A1925" s="1">
        <v>42837</v>
      </c>
      <c r="B1925" s="2">
        <v>0.20936342592592594</v>
      </c>
      <c r="C1925" s="4">
        <f t="shared" si="579"/>
        <v>42837.209363425929</v>
      </c>
      <c r="D1925" s="5" t="str">
        <f t="shared" si="580"/>
        <v>v</v>
      </c>
      <c r="E1925" s="6">
        <f t="shared" si="581"/>
        <v>27</v>
      </c>
      <c r="F1925">
        <v>3</v>
      </c>
      <c r="G1925">
        <v>8.4629999999999992</v>
      </c>
      <c r="H1925">
        <v>1105.97</v>
      </c>
      <c r="I1925">
        <v>1085.44</v>
      </c>
      <c r="J1925">
        <v>583.63699999999994</v>
      </c>
      <c r="K1925">
        <v>21.745873</v>
      </c>
      <c r="L1925">
        <v>0</v>
      </c>
      <c r="M1925">
        <v>0</v>
      </c>
      <c r="N1925">
        <v>1</v>
      </c>
      <c r="O1925">
        <v>836710</v>
      </c>
      <c r="P1925">
        <v>20402</v>
      </c>
      <c r="Q1925">
        <v>15421</v>
      </c>
      <c r="R1925">
        <v>39</v>
      </c>
      <c r="S1925">
        <v>3795.35</v>
      </c>
      <c r="T1925">
        <v>346</v>
      </c>
      <c r="U1925">
        <v>323.49</v>
      </c>
      <c r="V1925">
        <v>301.97000000000003</v>
      </c>
      <c r="W1925">
        <v>38.997999999999998</v>
      </c>
      <c r="X1925">
        <v>26.236999999999998</v>
      </c>
      <c r="Y1925" s="8">
        <f t="shared" si="571"/>
        <v>299.387</v>
      </c>
      <c r="Z1925">
        <v>50.043999999999997</v>
      </c>
      <c r="AB1925" s="25">
        <f t="shared" si="572"/>
        <v>9849.5499999999993</v>
      </c>
      <c r="AC1925" s="26">
        <f t="shared" si="588"/>
        <v>13030.965508073406</v>
      </c>
      <c r="AE1925" s="26">
        <f t="shared" si="578"/>
        <v>14074.760560102488</v>
      </c>
      <c r="AF1925" s="25">
        <f t="shared" si="573"/>
        <v>62256</v>
      </c>
      <c r="AG1925">
        <f t="shared" si="582"/>
        <v>4616.9527702892101</v>
      </c>
      <c r="AH1925" s="41">
        <f t="shared" si="575"/>
        <v>5.1951936550624078E-2</v>
      </c>
      <c r="AI1925" s="41">
        <f t="shared" si="576"/>
        <v>1.9205639324552124E-6</v>
      </c>
      <c r="AJ1925" s="41">
        <f t="shared" si="577"/>
        <v>1.9960823904453488E-10</v>
      </c>
      <c r="AK1925">
        <f t="shared" si="574"/>
        <v>1013.25</v>
      </c>
      <c r="AL1925">
        <v>273.14999999999998</v>
      </c>
      <c r="AM1925" s="27">
        <f t="shared" si="583"/>
        <v>300.44353480355954</v>
      </c>
      <c r="AN1925">
        <f t="shared" si="584"/>
        <v>1.0041648134253269</v>
      </c>
      <c r="AO1925" s="28">
        <f t="shared" si="585"/>
        <v>301.69482607086206</v>
      </c>
      <c r="AP1925" s="46">
        <f t="shared" si="586"/>
        <v>323.18937282048512</v>
      </c>
      <c r="AQ1925" s="28">
        <f t="shared" si="587"/>
        <v>0.30062717951489049</v>
      </c>
      <c r="AR1925" s="52">
        <v>300.35046205394684</v>
      </c>
      <c r="AS1925" s="52">
        <v>321.74922825742522</v>
      </c>
      <c r="AT1925" s="52">
        <v>1.7407717425747933</v>
      </c>
    </row>
    <row r="1926" spans="1:46" x14ac:dyDescent="0.3">
      <c r="A1926" s="1">
        <v>42837</v>
      </c>
      <c r="B1926" s="2">
        <v>0.20971064814814813</v>
      </c>
      <c r="C1926" s="4">
        <f t="shared" si="579"/>
        <v>42837.209710648145</v>
      </c>
      <c r="D1926" s="5" t="str">
        <f t="shared" si="580"/>
        <v>v</v>
      </c>
      <c r="E1926" s="6">
        <f t="shared" si="581"/>
        <v>27</v>
      </c>
      <c r="F1926">
        <v>3</v>
      </c>
      <c r="G1926">
        <v>8.5180000000000007</v>
      </c>
      <c r="H1926">
        <v>1105.8599999999999</v>
      </c>
      <c r="I1926">
        <v>1085.3499999999999</v>
      </c>
      <c r="J1926">
        <v>583.5</v>
      </c>
      <c r="K1926">
        <v>21.734192</v>
      </c>
      <c r="L1926">
        <v>0</v>
      </c>
      <c r="M1926">
        <v>0</v>
      </c>
      <c r="N1926">
        <v>1</v>
      </c>
      <c r="O1926">
        <v>836740</v>
      </c>
      <c r="P1926">
        <v>20403</v>
      </c>
      <c r="Q1926">
        <v>15422</v>
      </c>
      <c r="R1926">
        <v>39</v>
      </c>
      <c r="S1926">
        <v>3794.48</v>
      </c>
      <c r="T1926">
        <v>346</v>
      </c>
      <c r="U1926">
        <v>323.42</v>
      </c>
      <c r="V1926">
        <v>301.94</v>
      </c>
      <c r="W1926">
        <v>38.999000000000002</v>
      </c>
      <c r="X1926">
        <v>26.239000000000001</v>
      </c>
      <c r="Y1926" s="8">
        <f t="shared" si="571"/>
        <v>299.38899999999995</v>
      </c>
      <c r="Z1926">
        <v>50.015000000000001</v>
      </c>
      <c r="AB1926" s="25">
        <f t="shared" si="572"/>
        <v>9849.5499999999993</v>
      </c>
      <c r="AC1926" s="26">
        <f t="shared" si="588"/>
        <v>13030.759217351835</v>
      </c>
      <c r="AE1926" s="26">
        <f t="shared" si="578"/>
        <v>14074.760560102488</v>
      </c>
      <c r="AF1926" s="25">
        <f t="shared" si="573"/>
        <v>62256</v>
      </c>
      <c r="AG1926">
        <f t="shared" si="582"/>
        <v>4617.865243017065</v>
      </c>
      <c r="AH1926" s="41">
        <f t="shared" si="575"/>
        <v>5.1951951686569055E-2</v>
      </c>
      <c r="AI1926" s="41">
        <f t="shared" si="576"/>
        <v>1.9205612490140843E-6</v>
      </c>
      <c r="AJ1926" s="41">
        <f t="shared" si="577"/>
        <v>1.9960859793730697E-10</v>
      </c>
      <c r="AK1926">
        <f t="shared" si="574"/>
        <v>1013.25</v>
      </c>
      <c r="AL1926">
        <v>273.14999999999998</v>
      </c>
      <c r="AM1926" s="27">
        <f t="shared" si="583"/>
        <v>300.51882095433484</v>
      </c>
      <c r="AN1926">
        <f t="shared" si="584"/>
        <v>1.004271406601702</v>
      </c>
      <c r="AO1926" s="28">
        <f t="shared" si="585"/>
        <v>301.80245903009489</v>
      </c>
      <c r="AP1926" s="46">
        <f t="shared" si="586"/>
        <v>323.27786716833305</v>
      </c>
      <c r="AQ1926" s="28">
        <f t="shared" si="587"/>
        <v>0.14213283166697011</v>
      </c>
      <c r="AR1926" s="52">
        <v>300.45756390958104</v>
      </c>
      <c r="AS1926" s="52">
        <v>321.83727312041822</v>
      </c>
      <c r="AT1926" s="52">
        <v>1.5827268795817986</v>
      </c>
    </row>
    <row r="1927" spans="1:46" x14ac:dyDescent="0.3">
      <c r="A1927" s="1">
        <v>42837</v>
      </c>
      <c r="B1927" s="2">
        <v>0.21005787037037038</v>
      </c>
      <c r="C1927" s="4">
        <f t="shared" si="579"/>
        <v>42837.210057870368</v>
      </c>
      <c r="D1927" s="5" t="str">
        <f t="shared" si="580"/>
        <v>v</v>
      </c>
      <c r="E1927" s="6">
        <f t="shared" si="581"/>
        <v>27</v>
      </c>
      <c r="F1927">
        <v>3</v>
      </c>
      <c r="G1927">
        <v>8.4939999999999998</v>
      </c>
      <c r="H1927">
        <v>1105.76</v>
      </c>
      <c r="I1927">
        <v>1085.31</v>
      </c>
      <c r="J1927">
        <v>575.61199999999997</v>
      </c>
      <c r="K1927">
        <v>21.747346</v>
      </c>
      <c r="L1927">
        <v>0</v>
      </c>
      <c r="M1927">
        <v>0</v>
      </c>
      <c r="N1927">
        <v>1</v>
      </c>
      <c r="O1927">
        <v>836770</v>
      </c>
      <c r="P1927">
        <v>20403</v>
      </c>
      <c r="Q1927">
        <v>15422</v>
      </c>
      <c r="R1927">
        <v>39.03</v>
      </c>
      <c r="S1927">
        <v>3794.64</v>
      </c>
      <c r="T1927">
        <v>346</v>
      </c>
      <c r="U1927">
        <v>323.45999999999998</v>
      </c>
      <c r="V1927">
        <v>301.98</v>
      </c>
      <c r="W1927">
        <v>38.999000000000002</v>
      </c>
      <c r="X1927">
        <v>26.244</v>
      </c>
      <c r="Y1927" s="8">
        <f t="shared" si="571"/>
        <v>299.39400000000001</v>
      </c>
      <c r="Z1927">
        <v>50.015999999999998</v>
      </c>
      <c r="AB1927" s="25">
        <f t="shared" si="572"/>
        <v>9849.5499999999993</v>
      </c>
      <c r="AC1927" s="26">
        <f t="shared" si="588"/>
        <v>13030.759217351835</v>
      </c>
      <c r="AE1927" s="26">
        <f t="shared" si="578"/>
        <v>14074.760560102488</v>
      </c>
      <c r="AF1927" s="25">
        <f t="shared" si="573"/>
        <v>62256</v>
      </c>
      <c r="AG1927">
        <f t="shared" si="582"/>
        <v>4617.865243017065</v>
      </c>
      <c r="AH1927" s="41">
        <f t="shared" si="575"/>
        <v>5.1951966822514024E-2</v>
      </c>
      <c r="AI1927" s="41">
        <f t="shared" si="576"/>
        <v>1.9205585655729558E-6</v>
      </c>
      <c r="AJ1927" s="41">
        <f t="shared" si="577"/>
        <v>1.9960895683007907E-10</v>
      </c>
      <c r="AK1927">
        <f t="shared" si="574"/>
        <v>1013.25</v>
      </c>
      <c r="AL1927">
        <v>273.14999999999998</v>
      </c>
      <c r="AM1927" s="27">
        <f t="shared" si="583"/>
        <v>300.51886896835202</v>
      </c>
      <c r="AN1927">
        <f t="shared" si="584"/>
        <v>1.0043790019587713</v>
      </c>
      <c r="AO1927" s="28">
        <f t="shared" si="585"/>
        <v>301.83484168421217</v>
      </c>
      <c r="AP1927" s="46">
        <f t="shared" si="586"/>
        <v>323.30063856727588</v>
      </c>
      <c r="AQ1927" s="28">
        <f t="shared" si="587"/>
        <v>0.15936143272409709</v>
      </c>
      <c r="AR1927" s="52">
        <v>300.48975425041971</v>
      </c>
      <c r="AS1927" s="52">
        <v>321.85989162153766</v>
      </c>
      <c r="AT1927" s="52">
        <v>1.6001083784623233</v>
      </c>
    </row>
    <row r="1928" spans="1:46" x14ac:dyDescent="0.3">
      <c r="A1928" s="1">
        <v>42837</v>
      </c>
      <c r="B1928" s="2">
        <v>0.21040509259259257</v>
      </c>
      <c r="C1928" s="4">
        <f t="shared" si="579"/>
        <v>42837.210405092592</v>
      </c>
      <c r="D1928" s="5" t="str">
        <f t="shared" si="580"/>
        <v>v</v>
      </c>
      <c r="E1928" s="6">
        <f t="shared" si="581"/>
        <v>27</v>
      </c>
      <c r="F1928">
        <v>3</v>
      </c>
      <c r="G1928">
        <v>8.532</v>
      </c>
      <c r="H1928">
        <v>1105.68</v>
      </c>
      <c r="I1928">
        <v>1085.19</v>
      </c>
      <c r="J1928">
        <v>587.48699999999997</v>
      </c>
      <c r="K1928">
        <v>21.742045000000001</v>
      </c>
      <c r="L1928">
        <v>0</v>
      </c>
      <c r="M1928">
        <v>0</v>
      </c>
      <c r="N1928">
        <v>1</v>
      </c>
      <c r="O1928">
        <v>836800</v>
      </c>
      <c r="P1928">
        <v>20404</v>
      </c>
      <c r="Q1928">
        <v>15423</v>
      </c>
      <c r="R1928">
        <v>39.07</v>
      </c>
      <c r="S1928">
        <v>3796.7</v>
      </c>
      <c r="T1928">
        <v>347</v>
      </c>
      <c r="U1928">
        <v>323.62</v>
      </c>
      <c r="V1928">
        <v>302.17</v>
      </c>
      <c r="W1928">
        <v>38.999000000000002</v>
      </c>
      <c r="X1928">
        <v>26.239000000000001</v>
      </c>
      <c r="Y1928" s="8">
        <f t="shared" si="571"/>
        <v>299.38899999999995</v>
      </c>
      <c r="Z1928">
        <v>50.037999999999997</v>
      </c>
      <c r="AB1928" s="25">
        <f t="shared" si="572"/>
        <v>9849.5499999999993</v>
      </c>
      <c r="AC1928" s="26">
        <f t="shared" si="588"/>
        <v>13030.552953381313</v>
      </c>
      <c r="AE1928" s="26">
        <f t="shared" si="578"/>
        <v>14074.760560102488</v>
      </c>
      <c r="AF1928" s="25">
        <f t="shared" si="573"/>
        <v>62256</v>
      </c>
      <c r="AG1928">
        <f t="shared" si="582"/>
        <v>4618.7775974186843</v>
      </c>
      <c r="AH1928" s="41">
        <f t="shared" si="575"/>
        <v>5.1951981958459001E-2</v>
      </c>
      <c r="AI1928" s="41">
        <f t="shared" si="576"/>
        <v>1.9205558821318277E-6</v>
      </c>
      <c r="AJ1928" s="41">
        <f t="shared" si="577"/>
        <v>1.9960931572285116E-10</v>
      </c>
      <c r="AK1928">
        <f t="shared" si="574"/>
        <v>1013.25</v>
      </c>
      <c r="AL1928">
        <v>273.14999999999998</v>
      </c>
      <c r="AM1928" s="27">
        <f t="shared" si="583"/>
        <v>300.59415320038397</v>
      </c>
      <c r="AN1928">
        <f t="shared" si="584"/>
        <v>1.0044348977141289</v>
      </c>
      <c r="AO1928" s="28">
        <f t="shared" si="585"/>
        <v>301.92725752329284</v>
      </c>
      <c r="AP1928" s="46">
        <f t="shared" si="586"/>
        <v>323.36386932317015</v>
      </c>
      <c r="AQ1928" s="28">
        <f t="shared" si="587"/>
        <v>0.25613067682985502</v>
      </c>
      <c r="AR1928" s="52">
        <v>300.58170667226051</v>
      </c>
      <c r="AS1928" s="52">
        <v>321.92278535768111</v>
      </c>
      <c r="AT1928" s="52">
        <v>1.6972146423188974</v>
      </c>
    </row>
    <row r="1929" spans="1:46" x14ac:dyDescent="0.3">
      <c r="A1929" s="1">
        <v>42837</v>
      </c>
      <c r="B1929" s="2">
        <v>0.21075231481481482</v>
      </c>
      <c r="C1929" s="4">
        <f t="shared" si="579"/>
        <v>42837.210752314815</v>
      </c>
      <c r="D1929" s="5" t="str">
        <f t="shared" si="580"/>
        <v>v</v>
      </c>
      <c r="E1929" s="6">
        <f t="shared" si="581"/>
        <v>27</v>
      </c>
      <c r="F1929">
        <v>3</v>
      </c>
      <c r="G1929">
        <v>8.4949999999999992</v>
      </c>
      <c r="H1929">
        <v>1105.57</v>
      </c>
      <c r="I1929">
        <v>1084.96</v>
      </c>
      <c r="J1929">
        <v>588.04999999999995</v>
      </c>
      <c r="K1929">
        <v>21.739394999999998</v>
      </c>
      <c r="L1929">
        <v>0</v>
      </c>
      <c r="M1929">
        <v>0</v>
      </c>
      <c r="N1929">
        <v>1</v>
      </c>
      <c r="O1929">
        <v>836830</v>
      </c>
      <c r="P1929">
        <v>20402</v>
      </c>
      <c r="Q1929">
        <v>15421</v>
      </c>
      <c r="R1929">
        <v>39.1</v>
      </c>
      <c r="S1929">
        <v>3796.06</v>
      </c>
      <c r="T1929">
        <v>347</v>
      </c>
      <c r="U1929">
        <v>323.54000000000002</v>
      </c>
      <c r="V1929">
        <v>302.14999999999998</v>
      </c>
      <c r="W1929">
        <v>38.999000000000002</v>
      </c>
      <c r="X1929">
        <v>26.245999999999999</v>
      </c>
      <c r="Y1929" s="8">
        <f t="shared" si="571"/>
        <v>299.39599999999996</v>
      </c>
      <c r="Z1929">
        <v>50.024999999999999</v>
      </c>
      <c r="AB1929" s="25">
        <f t="shared" si="572"/>
        <v>9849.5499999999993</v>
      </c>
      <c r="AC1929" s="26">
        <f t="shared" si="588"/>
        <v>13030.965508073406</v>
      </c>
      <c r="AE1929" s="26">
        <f t="shared" si="578"/>
        <v>14074.760560102488</v>
      </c>
      <c r="AF1929" s="25">
        <f t="shared" si="573"/>
        <v>62256</v>
      </c>
      <c r="AG1929">
        <f t="shared" si="582"/>
        <v>4616.9527702892101</v>
      </c>
      <c r="AH1929" s="41">
        <f t="shared" si="575"/>
        <v>5.1951997094403971E-2</v>
      </c>
      <c r="AI1929" s="41">
        <f t="shared" si="576"/>
        <v>1.9205531986906996E-6</v>
      </c>
      <c r="AJ1929" s="41">
        <f t="shared" si="577"/>
        <v>1.9960967461562325E-10</v>
      </c>
      <c r="AK1929">
        <f t="shared" si="574"/>
        <v>1013.25</v>
      </c>
      <c r="AL1929">
        <v>273.14999999999998</v>
      </c>
      <c r="AM1929" s="27">
        <f t="shared" si="583"/>
        <v>300.44372681104801</v>
      </c>
      <c r="AN1929">
        <f t="shared" si="584"/>
        <v>1.0045583221383358</v>
      </c>
      <c r="AO1929" s="28">
        <f t="shared" si="585"/>
        <v>301.81324610229495</v>
      </c>
      <c r="AP1929" s="46">
        <f t="shared" si="586"/>
        <v>323.17325387727209</v>
      </c>
      <c r="AQ1929" s="28">
        <f t="shared" si="587"/>
        <v>0.36674612272793183</v>
      </c>
      <c r="AR1929" s="52">
        <v>300.46816237783224</v>
      </c>
      <c r="AS1929" s="52">
        <v>321.73297552771066</v>
      </c>
      <c r="AT1929" s="52">
        <v>1.8070244722893563</v>
      </c>
    </row>
    <row r="1930" spans="1:46" x14ac:dyDescent="0.3">
      <c r="A1930" s="1">
        <v>42837</v>
      </c>
      <c r="B1930" s="2">
        <v>0.21109953703703702</v>
      </c>
      <c r="C1930" s="4">
        <f t="shared" si="579"/>
        <v>42837.211099537039</v>
      </c>
      <c r="D1930" s="5" t="str">
        <f t="shared" si="580"/>
        <v>v</v>
      </c>
      <c r="E1930" s="6">
        <f t="shared" si="581"/>
        <v>27</v>
      </c>
      <c r="F1930">
        <v>3</v>
      </c>
      <c r="G1930">
        <v>8.5210000000000008</v>
      </c>
      <c r="H1930">
        <v>1105.48</v>
      </c>
      <c r="I1930">
        <v>1084.8800000000001</v>
      </c>
      <c r="J1930">
        <v>588.54999999999995</v>
      </c>
      <c r="K1930">
        <v>21.735762999999999</v>
      </c>
      <c r="L1930">
        <v>0</v>
      </c>
      <c r="M1930">
        <v>0</v>
      </c>
      <c r="N1930">
        <v>1</v>
      </c>
      <c r="O1930">
        <v>836860</v>
      </c>
      <c r="P1930">
        <v>20403</v>
      </c>
      <c r="Q1930">
        <v>15422</v>
      </c>
      <c r="R1930">
        <v>39.1</v>
      </c>
      <c r="S1930">
        <v>3794.71</v>
      </c>
      <c r="T1930">
        <v>346</v>
      </c>
      <c r="U1930">
        <v>323.43</v>
      </c>
      <c r="V1930">
        <v>302.07</v>
      </c>
      <c r="W1930">
        <v>39</v>
      </c>
      <c r="X1930">
        <v>26.248999999999999</v>
      </c>
      <c r="Y1930" s="8">
        <f t="shared" ref="Y1930:Y1993" si="589">X1930+273.15</f>
        <v>299.399</v>
      </c>
      <c r="Z1930">
        <v>50.039000000000001</v>
      </c>
      <c r="AB1930" s="25">
        <f t="shared" ref="AB1930:AB1993" si="590">$AC$6</f>
        <v>9849.5499999999993</v>
      </c>
      <c r="AC1930" s="26">
        <f t="shared" si="588"/>
        <v>13030.759217351835</v>
      </c>
      <c r="AE1930" s="26">
        <f t="shared" si="578"/>
        <v>14074.760560102488</v>
      </c>
      <c r="AF1930" s="25">
        <f t="shared" ref="AF1930:AF1993" si="591">$AC$4</f>
        <v>62256</v>
      </c>
      <c r="AG1930">
        <f t="shared" si="582"/>
        <v>4617.865243017065</v>
      </c>
      <c r="AH1930" s="41">
        <f t="shared" si="575"/>
        <v>5.1952012230348947E-2</v>
      </c>
      <c r="AI1930" s="41">
        <f t="shared" si="576"/>
        <v>1.9205505152495715E-6</v>
      </c>
      <c r="AJ1930" s="41">
        <f t="shared" si="577"/>
        <v>1.9961003350839535E-10</v>
      </c>
      <c r="AK1930">
        <f t="shared" ref="AK1930:AK1993" si="592">1013.25</f>
        <v>1013.25</v>
      </c>
      <c r="AL1930">
        <v>273.14999999999998</v>
      </c>
      <c r="AM1930" s="27">
        <f t="shared" si="583"/>
        <v>300.5190130104038</v>
      </c>
      <c r="AN1930">
        <f t="shared" si="584"/>
        <v>1.0046501725108585</v>
      </c>
      <c r="AO1930" s="28">
        <f t="shared" si="585"/>
        <v>301.91647826369513</v>
      </c>
      <c r="AP1930" s="46">
        <f t="shared" si="586"/>
        <v>323.25995454104873</v>
      </c>
      <c r="AQ1930" s="28">
        <f t="shared" si="587"/>
        <v>0.17004545895127876</v>
      </c>
      <c r="AR1930" s="52">
        <v>300.57088296019731</v>
      </c>
      <c r="AS1930" s="52">
        <v>321.81923464678897</v>
      </c>
      <c r="AT1930" s="52">
        <v>1.6107653532110362</v>
      </c>
    </row>
    <row r="1931" spans="1:46" x14ac:dyDescent="0.3">
      <c r="A1931" s="1">
        <v>42837</v>
      </c>
      <c r="B1931" s="2">
        <v>0.21144675925925926</v>
      </c>
      <c r="C1931" s="4">
        <f t="shared" si="579"/>
        <v>42837.211446759262</v>
      </c>
      <c r="D1931" s="5" t="str">
        <f t="shared" si="580"/>
        <v>v</v>
      </c>
      <c r="E1931" s="6">
        <f t="shared" si="581"/>
        <v>27</v>
      </c>
      <c r="F1931">
        <v>3</v>
      </c>
      <c r="G1931">
        <v>8.407</v>
      </c>
      <c r="H1931">
        <v>1105.3800000000001</v>
      </c>
      <c r="I1931">
        <v>1084.6400000000001</v>
      </c>
      <c r="J1931">
        <v>583.23699999999997</v>
      </c>
      <c r="K1931">
        <v>21.738707000000002</v>
      </c>
      <c r="L1931">
        <v>0</v>
      </c>
      <c r="M1931">
        <v>0</v>
      </c>
      <c r="N1931">
        <v>1</v>
      </c>
      <c r="O1931">
        <v>836890</v>
      </c>
      <c r="P1931">
        <v>20402</v>
      </c>
      <c r="Q1931">
        <v>15421</v>
      </c>
      <c r="R1931">
        <v>39.1</v>
      </c>
      <c r="S1931">
        <v>3793.4</v>
      </c>
      <c r="T1931">
        <v>346</v>
      </c>
      <c r="U1931">
        <v>323.26</v>
      </c>
      <c r="V1931">
        <v>301.98</v>
      </c>
      <c r="W1931">
        <v>39.002000000000002</v>
      </c>
      <c r="X1931">
        <v>26.236999999999998</v>
      </c>
      <c r="Y1931" s="8">
        <f t="shared" si="589"/>
        <v>299.387</v>
      </c>
      <c r="Z1931">
        <v>50.043999999999997</v>
      </c>
      <c r="AB1931" s="25">
        <f t="shared" si="590"/>
        <v>9849.5499999999993</v>
      </c>
      <c r="AC1931" s="26">
        <f t="shared" si="588"/>
        <v>13030.965508073406</v>
      </c>
      <c r="AE1931" s="26">
        <f t="shared" si="578"/>
        <v>14074.760560102488</v>
      </c>
      <c r="AF1931" s="25">
        <f t="shared" si="591"/>
        <v>62256</v>
      </c>
      <c r="AG1931">
        <f t="shared" si="582"/>
        <v>4616.9527702892101</v>
      </c>
      <c r="AH1931" s="41">
        <f t="shared" si="575"/>
        <v>5.1952027366293917E-2</v>
      </c>
      <c r="AI1931" s="41">
        <f t="shared" si="576"/>
        <v>1.9205478318084434E-6</v>
      </c>
      <c r="AJ1931" s="41">
        <f t="shared" si="577"/>
        <v>1.9961039240116744E-10</v>
      </c>
      <c r="AK1931">
        <f t="shared" si="592"/>
        <v>1013.25</v>
      </c>
      <c r="AL1931">
        <v>273.14999999999998</v>
      </c>
      <c r="AM1931" s="27">
        <f t="shared" si="583"/>
        <v>300.44382281479221</v>
      </c>
      <c r="AN1931">
        <f t="shared" si="584"/>
        <v>1.004700789505879</v>
      </c>
      <c r="AO1931" s="28">
        <f t="shared" si="585"/>
        <v>301.85614598418618</v>
      </c>
      <c r="AP1931" s="46">
        <f t="shared" si="586"/>
        <v>323.12385904790301</v>
      </c>
      <c r="AQ1931" s="28">
        <f t="shared" si="587"/>
        <v>0.13614095209698007</v>
      </c>
      <c r="AR1931" s="52">
        <v>300.51077504369857</v>
      </c>
      <c r="AS1931" s="52">
        <v>321.68369804431012</v>
      </c>
      <c r="AT1931" s="52">
        <v>1.5763019556898712</v>
      </c>
    </row>
    <row r="1932" spans="1:46" x14ac:dyDescent="0.3">
      <c r="A1932" s="1">
        <v>42837</v>
      </c>
      <c r="B1932" s="2">
        <v>0.21179398148148146</v>
      </c>
      <c r="C1932" s="4">
        <f t="shared" si="579"/>
        <v>42837.211793981478</v>
      </c>
      <c r="D1932" s="5" t="str">
        <f t="shared" si="580"/>
        <v>v</v>
      </c>
      <c r="E1932" s="6">
        <f t="shared" si="581"/>
        <v>27</v>
      </c>
      <c r="F1932">
        <v>3</v>
      </c>
      <c r="G1932">
        <v>8.4770000000000003</v>
      </c>
      <c r="H1932">
        <v>1105.33</v>
      </c>
      <c r="I1932">
        <v>1084.73</v>
      </c>
      <c r="J1932">
        <v>583.6</v>
      </c>
      <c r="K1932">
        <v>21.746756999999999</v>
      </c>
      <c r="L1932">
        <v>0</v>
      </c>
      <c r="M1932">
        <v>0</v>
      </c>
      <c r="N1932">
        <v>1</v>
      </c>
      <c r="O1932">
        <v>836920</v>
      </c>
      <c r="P1932">
        <v>20402</v>
      </c>
      <c r="Q1932">
        <v>15422</v>
      </c>
      <c r="R1932">
        <v>39.1</v>
      </c>
      <c r="S1932">
        <v>3797.58</v>
      </c>
      <c r="T1932">
        <v>347</v>
      </c>
      <c r="U1932">
        <v>323.67</v>
      </c>
      <c r="V1932">
        <v>302.33999999999997</v>
      </c>
      <c r="W1932">
        <v>38.997</v>
      </c>
      <c r="X1932">
        <v>26.244</v>
      </c>
      <c r="Y1932" s="8">
        <f t="shared" si="589"/>
        <v>299.39400000000001</v>
      </c>
      <c r="Z1932">
        <v>50.024999999999999</v>
      </c>
      <c r="AB1932" s="25">
        <f t="shared" si="590"/>
        <v>9849.5499999999993</v>
      </c>
      <c r="AC1932" s="26">
        <f t="shared" si="588"/>
        <v>13030.12054856698</v>
      </c>
      <c r="AE1932" s="26">
        <f t="shared" si="578"/>
        <v>14074.760560102488</v>
      </c>
      <c r="AF1932" s="25">
        <f t="shared" si="591"/>
        <v>62256</v>
      </c>
      <c r="AG1932">
        <f t="shared" si="582"/>
        <v>4620.6902263409447</v>
      </c>
      <c r="AH1932" s="41">
        <f t="shared" si="575"/>
        <v>5.1952042502238893E-2</v>
      </c>
      <c r="AI1932" s="41">
        <f t="shared" si="576"/>
        <v>1.9205451483673149E-6</v>
      </c>
      <c r="AJ1932" s="41">
        <f t="shared" si="577"/>
        <v>1.9961075129393953E-10</v>
      </c>
      <c r="AK1932">
        <f t="shared" si="592"/>
        <v>1013.25</v>
      </c>
      <c r="AL1932">
        <v>273.14999999999998</v>
      </c>
      <c r="AM1932" s="27">
        <f t="shared" si="583"/>
        <v>300.75209339320406</v>
      </c>
      <c r="AN1932">
        <f t="shared" si="584"/>
        <v>1.0047697295883864</v>
      </c>
      <c r="AO1932" s="28">
        <f t="shared" si="585"/>
        <v>302.1865995518308</v>
      </c>
      <c r="AP1932" s="46">
        <f t="shared" si="586"/>
        <v>323.50443635021702</v>
      </c>
      <c r="AQ1932" s="28">
        <f t="shared" si="587"/>
        <v>0.16556364978299598</v>
      </c>
      <c r="AR1932" s="52">
        <v>300.83969298535459</v>
      </c>
      <c r="AS1932" s="52">
        <v>322.06251188946823</v>
      </c>
      <c r="AT1932" s="52">
        <v>1.60748811053179</v>
      </c>
    </row>
    <row r="1933" spans="1:46" x14ac:dyDescent="0.3">
      <c r="A1933" s="1">
        <v>42837</v>
      </c>
      <c r="B1933" s="2">
        <v>0.21214120370370371</v>
      </c>
      <c r="C1933" s="4">
        <f t="shared" si="579"/>
        <v>42837.212141203701</v>
      </c>
      <c r="D1933" s="5" t="str">
        <f t="shared" si="580"/>
        <v>v</v>
      </c>
      <c r="E1933" s="6">
        <f t="shared" si="581"/>
        <v>27</v>
      </c>
      <c r="F1933">
        <v>3</v>
      </c>
      <c r="G1933">
        <v>8.4260000000000002</v>
      </c>
      <c r="H1933">
        <v>1105.2</v>
      </c>
      <c r="I1933">
        <v>1084.68</v>
      </c>
      <c r="J1933">
        <v>581.63699999999994</v>
      </c>
      <c r="K1933">
        <v>21.739885999999998</v>
      </c>
      <c r="L1933">
        <v>0</v>
      </c>
      <c r="M1933">
        <v>0</v>
      </c>
      <c r="N1933">
        <v>1</v>
      </c>
      <c r="O1933">
        <v>836950</v>
      </c>
      <c r="P1933">
        <v>20401</v>
      </c>
      <c r="Q1933">
        <v>15421</v>
      </c>
      <c r="R1933">
        <v>39.1</v>
      </c>
      <c r="S1933">
        <v>3797.1</v>
      </c>
      <c r="T1933">
        <v>347</v>
      </c>
      <c r="U1933">
        <v>323.64999999999998</v>
      </c>
      <c r="V1933">
        <v>302.33999999999997</v>
      </c>
      <c r="W1933">
        <v>38.996000000000002</v>
      </c>
      <c r="X1933">
        <v>26.25</v>
      </c>
      <c r="Y1933" s="8">
        <f t="shared" si="589"/>
        <v>299.39999999999998</v>
      </c>
      <c r="Z1933">
        <v>50.02</v>
      </c>
      <c r="AB1933" s="25">
        <f t="shared" si="590"/>
        <v>9849.5499999999993</v>
      </c>
      <c r="AC1933" s="26">
        <f t="shared" si="588"/>
        <v>13030.326797873031</v>
      </c>
      <c r="AE1933" s="26">
        <f t="shared" si="578"/>
        <v>14074.760560102488</v>
      </c>
      <c r="AF1933" s="25">
        <f t="shared" si="591"/>
        <v>62256</v>
      </c>
      <c r="AG1933">
        <f t="shared" si="582"/>
        <v>4619.7779368037482</v>
      </c>
      <c r="AH1933" s="41">
        <f t="shared" ref="AH1933:AH1996" si="593">$AG$4+(((O1933-$AC$7)/($AJ$7-$AC$7))*($AN$4-$AG$4))</f>
        <v>5.1952057638183863E-2</v>
      </c>
      <c r="AI1933" s="41">
        <f t="shared" ref="AI1933:AI1996" si="594">$AG$5+(((O1933-$AC$7)/($AJ$7-$AC$7))*($AN$5-$AG$5))</f>
        <v>1.9205424649261869E-6</v>
      </c>
      <c r="AJ1933" s="41">
        <f t="shared" ref="AJ1933:AJ1996" si="595">$AG$6+(((O1933-$AC$7)/($AJ$7-$AC$7))*($AN$6-$AG$6))</f>
        <v>1.996111101867116E-10</v>
      </c>
      <c r="AK1933">
        <f t="shared" si="592"/>
        <v>1013.25</v>
      </c>
      <c r="AL1933">
        <v>273.14999999999998</v>
      </c>
      <c r="AM1933" s="27">
        <f t="shared" si="583"/>
        <v>300.6768941593424</v>
      </c>
      <c r="AN1933">
        <f t="shared" si="584"/>
        <v>1.0049080548385616</v>
      </c>
      <c r="AO1933" s="28">
        <f t="shared" si="585"/>
        <v>302.15263284456483</v>
      </c>
      <c r="AP1933" s="46">
        <f t="shared" si="586"/>
        <v>323.45316337906991</v>
      </c>
      <c r="AQ1933" s="28">
        <f t="shared" si="587"/>
        <v>0.19683662093007115</v>
      </c>
      <c r="AR1933" s="52">
        <v>300.80583331845389</v>
      </c>
      <c r="AS1933" s="52">
        <v>322.01141996926776</v>
      </c>
      <c r="AT1933" s="52">
        <v>1.6385800307322143</v>
      </c>
    </row>
    <row r="1934" spans="1:46" x14ac:dyDescent="0.3">
      <c r="A1934" s="1">
        <v>42837</v>
      </c>
      <c r="B1934" s="2">
        <v>0.2124884259259259</v>
      </c>
      <c r="C1934" s="4">
        <f t="shared" si="579"/>
        <v>42837.212488425925</v>
      </c>
      <c r="D1934" s="5" t="str">
        <f t="shared" si="580"/>
        <v>v</v>
      </c>
      <c r="E1934" s="6">
        <f t="shared" si="581"/>
        <v>27</v>
      </c>
      <c r="F1934">
        <v>3</v>
      </c>
      <c r="G1934">
        <v>8.4640000000000004</v>
      </c>
      <c r="H1934">
        <v>1105.1500000000001</v>
      </c>
      <c r="I1934">
        <v>1084.56</v>
      </c>
      <c r="J1934">
        <v>580.54999999999995</v>
      </c>
      <c r="K1934">
        <v>21.754511999999998</v>
      </c>
      <c r="L1934">
        <v>0</v>
      </c>
      <c r="M1934">
        <v>0</v>
      </c>
      <c r="N1934">
        <v>1</v>
      </c>
      <c r="O1934">
        <v>836980</v>
      </c>
      <c r="P1934">
        <v>20402</v>
      </c>
      <c r="Q1934">
        <v>15423</v>
      </c>
      <c r="R1934">
        <v>39.1</v>
      </c>
      <c r="S1934">
        <v>3801.38</v>
      </c>
      <c r="T1934">
        <v>347</v>
      </c>
      <c r="U1934">
        <v>324</v>
      </c>
      <c r="V1934">
        <v>302.69</v>
      </c>
      <c r="W1934">
        <v>38.997999999999998</v>
      </c>
      <c r="X1934">
        <v>26.25</v>
      </c>
      <c r="Y1934" s="8">
        <f t="shared" si="589"/>
        <v>299.39999999999998</v>
      </c>
      <c r="Z1934">
        <v>50.026000000000003</v>
      </c>
      <c r="AB1934" s="25">
        <f t="shared" si="590"/>
        <v>9849.5499999999993</v>
      </c>
      <c r="AC1934" s="26">
        <f t="shared" si="588"/>
        <v>13029.275698631911</v>
      </c>
      <c r="AE1934" s="26">
        <f t="shared" si="578"/>
        <v>14074.760560102488</v>
      </c>
      <c r="AF1934" s="25">
        <f t="shared" si="591"/>
        <v>62256</v>
      </c>
      <c r="AG1934">
        <f t="shared" si="582"/>
        <v>4624.4271977326098</v>
      </c>
      <c r="AH1934" s="41">
        <f t="shared" si="593"/>
        <v>5.1952072774128839E-2</v>
      </c>
      <c r="AI1934" s="41">
        <f t="shared" si="594"/>
        <v>1.9205397814850588E-6</v>
      </c>
      <c r="AJ1934" s="41">
        <f t="shared" si="595"/>
        <v>1.9961146907948369E-10</v>
      </c>
      <c r="AK1934">
        <f t="shared" si="592"/>
        <v>1013.25</v>
      </c>
      <c r="AL1934">
        <v>273.14999999999998</v>
      </c>
      <c r="AM1934" s="27">
        <f t="shared" si="583"/>
        <v>301.06050313518682</v>
      </c>
      <c r="AN1934">
        <f t="shared" si="584"/>
        <v>1.0049535196195796</v>
      </c>
      <c r="AO1934" s="28">
        <f t="shared" si="585"/>
        <v>302.55181224414747</v>
      </c>
      <c r="AP1934" s="46">
        <f t="shared" si="586"/>
        <v>323.84465185049356</v>
      </c>
      <c r="AQ1934" s="28">
        <f t="shared" si="587"/>
        <v>0.15534814950643749</v>
      </c>
      <c r="AR1934" s="52">
        <v>301.20316567747</v>
      </c>
      <c r="AS1934" s="52">
        <v>322.40109091256539</v>
      </c>
      <c r="AT1934" s="52">
        <v>1.5989090874346061</v>
      </c>
    </row>
    <row r="1935" spans="1:46" x14ac:dyDescent="0.3">
      <c r="A1935" s="1">
        <v>42837</v>
      </c>
      <c r="B1935" s="2">
        <v>0.21283564814814815</v>
      </c>
      <c r="C1935" s="4">
        <f t="shared" si="579"/>
        <v>42837.212835648148</v>
      </c>
      <c r="D1935" s="5" t="str">
        <f t="shared" si="580"/>
        <v>v</v>
      </c>
      <c r="E1935" s="6">
        <f t="shared" si="581"/>
        <v>27</v>
      </c>
      <c r="F1935">
        <v>3</v>
      </c>
      <c r="G1935">
        <v>8.4350000000000005</v>
      </c>
      <c r="H1935">
        <v>1105</v>
      </c>
      <c r="I1935">
        <v>1084.3399999999999</v>
      </c>
      <c r="J1935">
        <v>586.71199999999999</v>
      </c>
      <c r="K1935">
        <v>21.743321000000002</v>
      </c>
      <c r="L1935">
        <v>0</v>
      </c>
      <c r="M1935">
        <v>0</v>
      </c>
      <c r="N1935">
        <v>1</v>
      </c>
      <c r="O1935">
        <v>837010</v>
      </c>
      <c r="P1935">
        <v>20401</v>
      </c>
      <c r="Q1935">
        <v>15420</v>
      </c>
      <c r="R1935">
        <v>39.1</v>
      </c>
      <c r="S1935">
        <v>3794</v>
      </c>
      <c r="T1935">
        <v>346</v>
      </c>
      <c r="U1935">
        <v>323.35000000000002</v>
      </c>
      <c r="V1935">
        <v>302.14999999999998</v>
      </c>
      <c r="W1935">
        <v>38.999000000000002</v>
      </c>
      <c r="X1935">
        <v>26.253</v>
      </c>
      <c r="Y1935" s="8">
        <f t="shared" si="589"/>
        <v>299.40299999999996</v>
      </c>
      <c r="Z1935">
        <v>50.014000000000003</v>
      </c>
      <c r="AB1935" s="25">
        <f t="shared" si="590"/>
        <v>9849.5499999999993</v>
      </c>
      <c r="AC1935" s="26">
        <f t="shared" si="588"/>
        <v>13031.171825551231</v>
      </c>
      <c r="AE1935" s="26">
        <f t="shared" si="578"/>
        <v>14074.760560102488</v>
      </c>
      <c r="AF1935" s="25">
        <f t="shared" si="591"/>
        <v>62256</v>
      </c>
      <c r="AG1935">
        <f t="shared" si="582"/>
        <v>4616.0401792121102</v>
      </c>
      <c r="AH1935" s="41">
        <f t="shared" si="593"/>
        <v>5.1952087910073816E-2</v>
      </c>
      <c r="AI1935" s="41">
        <f t="shared" si="594"/>
        <v>1.9205370980439307E-6</v>
      </c>
      <c r="AJ1935" s="41">
        <f t="shared" si="595"/>
        <v>1.9961182797225579E-10</v>
      </c>
      <c r="AK1935">
        <f t="shared" si="592"/>
        <v>1013.25</v>
      </c>
      <c r="AL1935">
        <v>273.14999999999998</v>
      </c>
      <c r="AM1935" s="27">
        <f t="shared" si="583"/>
        <v>300.36877460913678</v>
      </c>
      <c r="AN1935">
        <f t="shared" si="584"/>
        <v>1.0051000096908616</v>
      </c>
      <c r="AO1935" s="28">
        <f t="shared" si="585"/>
        <v>301.90065827047556</v>
      </c>
      <c r="AP1935" s="46">
        <f t="shared" si="586"/>
        <v>323.08212167679</v>
      </c>
      <c r="AQ1935" s="28">
        <f t="shared" si="587"/>
        <v>0.26787832321002725</v>
      </c>
      <c r="AR1935" s="52">
        <v>300.55490027588445</v>
      </c>
      <c r="AS1935" s="52">
        <v>321.64194479659761</v>
      </c>
      <c r="AT1935" s="52">
        <v>1.7080552034024095</v>
      </c>
    </row>
    <row r="1936" spans="1:46" x14ac:dyDescent="0.3">
      <c r="A1936" s="1">
        <v>42837</v>
      </c>
      <c r="B1936" s="2">
        <v>0.2131828703703704</v>
      </c>
      <c r="C1936" s="4">
        <f t="shared" si="579"/>
        <v>42837.213182870371</v>
      </c>
      <c r="D1936" s="5" t="str">
        <f t="shared" si="580"/>
        <v>v</v>
      </c>
      <c r="E1936" s="6">
        <f t="shared" si="581"/>
        <v>27</v>
      </c>
      <c r="F1936">
        <v>3</v>
      </c>
      <c r="G1936">
        <v>8.4369999999999994</v>
      </c>
      <c r="H1936">
        <v>1104.95</v>
      </c>
      <c r="I1936">
        <v>1084.33</v>
      </c>
      <c r="J1936">
        <v>579.51199999999994</v>
      </c>
      <c r="K1936">
        <v>21.751076000000001</v>
      </c>
      <c r="L1936">
        <v>0</v>
      </c>
      <c r="M1936">
        <v>0</v>
      </c>
      <c r="N1936">
        <v>1</v>
      </c>
      <c r="O1936">
        <v>837040</v>
      </c>
      <c r="P1936">
        <v>20400</v>
      </c>
      <c r="Q1936">
        <v>15420</v>
      </c>
      <c r="R1936">
        <v>39.1</v>
      </c>
      <c r="S1936">
        <v>3796.56</v>
      </c>
      <c r="T1936">
        <v>347</v>
      </c>
      <c r="U1936">
        <v>323.58</v>
      </c>
      <c r="V1936">
        <v>302.37</v>
      </c>
      <c r="W1936">
        <v>39.000999999999998</v>
      </c>
      <c r="X1936">
        <v>26.25</v>
      </c>
      <c r="Y1936" s="8">
        <f t="shared" si="589"/>
        <v>299.39999999999998</v>
      </c>
      <c r="Z1936">
        <v>49.997</v>
      </c>
      <c r="AB1936" s="25">
        <f t="shared" si="590"/>
        <v>9849.5499999999993</v>
      </c>
      <c r="AC1936" s="26">
        <f t="shared" si="588"/>
        <v>13030.533073929961</v>
      </c>
      <c r="AE1936" s="26">
        <f t="shared" si="578"/>
        <v>14074.760560102488</v>
      </c>
      <c r="AF1936" s="25">
        <f t="shared" si="591"/>
        <v>62256</v>
      </c>
      <c r="AG1936">
        <f t="shared" si="582"/>
        <v>4618.8655289410844</v>
      </c>
      <c r="AH1936" s="41">
        <f t="shared" si="593"/>
        <v>5.1952103046018785E-2</v>
      </c>
      <c r="AI1936" s="41">
        <f t="shared" si="594"/>
        <v>1.9205344146028026E-6</v>
      </c>
      <c r="AJ1936" s="41">
        <f t="shared" si="595"/>
        <v>1.9961218686502788E-10</v>
      </c>
      <c r="AK1936">
        <f t="shared" si="592"/>
        <v>1013.25</v>
      </c>
      <c r="AL1936">
        <v>273.14999999999998</v>
      </c>
      <c r="AM1936" s="27">
        <f t="shared" si="583"/>
        <v>300.60178899941718</v>
      </c>
      <c r="AN1936">
        <f t="shared" si="584"/>
        <v>1.0051354198901112</v>
      </c>
      <c r="AO1936" s="28">
        <f t="shared" si="585"/>
        <v>302.14550540564778</v>
      </c>
      <c r="AP1936" s="46">
        <f t="shared" si="586"/>
        <v>323.34116543449892</v>
      </c>
      <c r="AQ1936" s="28">
        <f t="shared" si="587"/>
        <v>0.2388345655010653</v>
      </c>
      <c r="AR1936" s="52">
        <v>300.7985971070122</v>
      </c>
      <c r="AS1936" s="52">
        <v>321.89977083745032</v>
      </c>
      <c r="AT1936" s="52">
        <v>1.680229162549665</v>
      </c>
    </row>
    <row r="1937" spans="1:46" x14ac:dyDescent="0.3">
      <c r="A1937" s="1">
        <v>42837</v>
      </c>
      <c r="B1937" s="2">
        <v>0.44107638888888889</v>
      </c>
      <c r="C1937" s="4">
        <f t="shared" si="579"/>
        <v>42837.441076388888</v>
      </c>
      <c r="D1937" s="5" t="str">
        <f t="shared" si="580"/>
        <v>f</v>
      </c>
      <c r="E1937" s="6">
        <f t="shared" si="581"/>
        <v>28</v>
      </c>
      <c r="F1937">
        <v>3</v>
      </c>
      <c r="G1937">
        <v>8.7970000000000006</v>
      </c>
      <c r="H1937">
        <v>1095.98</v>
      </c>
      <c r="I1937">
        <v>1092.58</v>
      </c>
      <c r="J1937">
        <v>802.52499999999998</v>
      </c>
      <c r="K1937">
        <v>21.38081</v>
      </c>
      <c r="L1937">
        <v>1</v>
      </c>
      <c r="M1937">
        <v>0</v>
      </c>
      <c r="N1937">
        <v>1</v>
      </c>
      <c r="O1937">
        <v>837950</v>
      </c>
      <c r="P1937">
        <v>20986</v>
      </c>
      <c r="Q1937">
        <v>15431</v>
      </c>
      <c r="R1937">
        <v>38.6</v>
      </c>
      <c r="S1937">
        <v>2158.83</v>
      </c>
      <c r="T1937">
        <v>219</v>
      </c>
      <c r="U1937">
        <v>200.07</v>
      </c>
      <c r="V1937">
        <v>185.55</v>
      </c>
      <c r="W1937">
        <v>38.999000000000002</v>
      </c>
      <c r="X1937">
        <v>24.055</v>
      </c>
      <c r="Y1937" s="8">
        <f t="shared" si="589"/>
        <v>297.20499999999998</v>
      </c>
      <c r="Z1937">
        <v>46.503999999999998</v>
      </c>
      <c r="AB1937" s="25">
        <f t="shared" si="590"/>
        <v>9849.5499999999993</v>
      </c>
      <c r="AC1937" s="26">
        <f t="shared" si="588"/>
        <v>13395.285872594128</v>
      </c>
      <c r="AD1937" s="26"/>
      <c r="AE1937" s="29">
        <f t="shared" ref="AE1937:AE1946" si="596">AE1938</f>
        <v>14074.822240136049</v>
      </c>
      <c r="AF1937" s="25">
        <f t="shared" si="591"/>
        <v>62256</v>
      </c>
      <c r="AG1937">
        <f t="shared" si="582"/>
        <v>3005.7371507720641</v>
      </c>
      <c r="AH1937" s="41">
        <f t="shared" si="593"/>
        <v>5.1952562169682984E-2</v>
      </c>
      <c r="AI1937" s="41">
        <f t="shared" si="594"/>
        <v>1.9204530168885815E-6</v>
      </c>
      <c r="AJ1937" s="41">
        <f t="shared" si="595"/>
        <v>1.9962307327911464E-10</v>
      </c>
      <c r="AK1937">
        <f t="shared" si="592"/>
        <v>1013.25</v>
      </c>
      <c r="AL1937">
        <v>273.14999999999998</v>
      </c>
      <c r="AM1937" s="27">
        <f t="shared" si="583"/>
        <v>178.92679850423175</v>
      </c>
      <c r="AN1937">
        <f t="shared" si="584"/>
        <v>1.0059326165668054</v>
      </c>
      <c r="AO1937" s="28">
        <f t="shared" si="585"/>
        <v>179.98830259328341</v>
      </c>
      <c r="AP1937" s="46">
        <f t="shared" si="586"/>
        <v>194.08005886737681</v>
      </c>
      <c r="AQ1937" s="28">
        <f t="shared" si="587"/>
        <v>5.9899411326231871</v>
      </c>
      <c r="AR1937" s="52">
        <v>179.11736696477951</v>
      </c>
      <c r="AS1937" s="52">
        <v>193.14093540427217</v>
      </c>
      <c r="AT1937" s="52">
        <v>6.929064595727823</v>
      </c>
    </row>
    <row r="1938" spans="1:46" x14ac:dyDescent="0.3">
      <c r="A1938" s="1">
        <v>42837</v>
      </c>
      <c r="B1938" s="2">
        <v>0.44119212962962967</v>
      </c>
      <c r="C1938" s="4">
        <f t="shared" si="579"/>
        <v>42837.441192129627</v>
      </c>
      <c r="D1938" s="5" t="str">
        <f t="shared" si="580"/>
        <v>v</v>
      </c>
      <c r="E1938" s="6">
        <f t="shared" si="581"/>
        <v>28</v>
      </c>
      <c r="F1938">
        <v>3</v>
      </c>
      <c r="G1938">
        <v>8.6240000000000006</v>
      </c>
      <c r="H1938">
        <v>1096.29</v>
      </c>
      <c r="I1938">
        <v>1092.51</v>
      </c>
      <c r="J1938">
        <v>805.55</v>
      </c>
      <c r="K1938">
        <v>21.382773</v>
      </c>
      <c r="L1938">
        <v>1</v>
      </c>
      <c r="M1938">
        <v>0</v>
      </c>
      <c r="N1938">
        <v>1</v>
      </c>
      <c r="O1938">
        <v>837960</v>
      </c>
      <c r="P1938">
        <v>21951</v>
      </c>
      <c r="Q1938">
        <v>15417</v>
      </c>
      <c r="R1938">
        <v>38.6</v>
      </c>
      <c r="S1938">
        <v>-659.21</v>
      </c>
      <c r="T1938">
        <v>25</v>
      </c>
      <c r="U1938">
        <v>45.09</v>
      </c>
      <c r="V1938">
        <v>41.82</v>
      </c>
      <c r="W1938">
        <v>38.987000000000002</v>
      </c>
      <c r="X1938">
        <v>24.184999999999999</v>
      </c>
      <c r="Y1938" s="8">
        <f t="shared" si="589"/>
        <v>297.33499999999998</v>
      </c>
      <c r="Z1938">
        <v>42.052999999999997</v>
      </c>
      <c r="AB1938" s="25">
        <f t="shared" si="590"/>
        <v>9849.5499999999993</v>
      </c>
      <c r="AC1938" s="26">
        <f t="shared" si="588"/>
        <v>14023.965236427321</v>
      </c>
      <c r="AD1938" s="26"/>
      <c r="AE1938" s="29">
        <f t="shared" si="596"/>
        <v>14074.822240136049</v>
      </c>
      <c r="AF1938" s="25">
        <f t="shared" si="591"/>
        <v>62256</v>
      </c>
      <c r="AG1938">
        <f t="shared" si="582"/>
        <v>224.95158865040045</v>
      </c>
      <c r="AH1938" s="41">
        <f t="shared" si="593"/>
        <v>5.1952567214997969E-2</v>
      </c>
      <c r="AI1938" s="41">
        <f t="shared" si="594"/>
        <v>1.9204521224082053E-6</v>
      </c>
      <c r="AJ1938" s="41">
        <f t="shared" si="595"/>
        <v>1.9962319291003866E-10</v>
      </c>
      <c r="AK1938">
        <f t="shared" si="592"/>
        <v>1013.25</v>
      </c>
      <c r="AL1938">
        <v>273.14999999999998</v>
      </c>
      <c r="AM1938" s="27">
        <f t="shared" si="583"/>
        <v>11.78626595094595</v>
      </c>
      <c r="AN1938">
        <f t="shared" si="584"/>
        <v>1.0060880461744448</v>
      </c>
      <c r="AO1938" s="28">
        <f t="shared" si="585"/>
        <v>11.858021282279596</v>
      </c>
      <c r="AP1938" s="46">
        <f t="shared" si="586"/>
        <v>12.785597662080713</v>
      </c>
      <c r="AQ1938" s="28">
        <f t="shared" si="587"/>
        <v>32.304402337919292</v>
      </c>
      <c r="AR1938" s="52">
        <v>11.766039067437855</v>
      </c>
      <c r="AS1938" s="52">
        <v>12.686420272949945</v>
      </c>
      <c r="AT1938" s="52">
        <v>32.403579727050058</v>
      </c>
    </row>
    <row r="1939" spans="1:46" x14ac:dyDescent="0.3">
      <c r="A1939" s="1">
        <v>42837</v>
      </c>
      <c r="B1939" s="2">
        <v>0.44130787037037034</v>
      </c>
      <c r="C1939" s="4">
        <f t="shared" si="579"/>
        <v>42837.441307870373</v>
      </c>
      <c r="D1939" s="5" t="str">
        <f t="shared" si="580"/>
        <v>v</v>
      </c>
      <c r="E1939" s="6">
        <f t="shared" si="581"/>
        <v>28</v>
      </c>
      <c r="F1939">
        <v>3</v>
      </c>
      <c r="G1939">
        <v>8.702</v>
      </c>
      <c r="H1939">
        <v>1096.6099999999999</v>
      </c>
      <c r="I1939">
        <v>1092.44</v>
      </c>
      <c r="J1939">
        <v>804.4</v>
      </c>
      <c r="K1939">
        <v>21.375509000000001</v>
      </c>
      <c r="L1939">
        <v>1</v>
      </c>
      <c r="M1939">
        <v>0</v>
      </c>
      <c r="N1939">
        <v>1</v>
      </c>
      <c r="O1939">
        <v>837970</v>
      </c>
      <c r="P1939">
        <v>22028</v>
      </c>
      <c r="Q1939">
        <v>15416</v>
      </c>
      <c r="R1939">
        <v>38.6</v>
      </c>
      <c r="S1939">
        <v>-886.44</v>
      </c>
      <c r="T1939">
        <v>10</v>
      </c>
      <c r="U1939">
        <v>35.9</v>
      </c>
      <c r="V1939">
        <v>33.29</v>
      </c>
      <c r="W1939">
        <v>38.997</v>
      </c>
      <c r="X1939">
        <v>24.266999999999999</v>
      </c>
      <c r="Y1939" s="8">
        <f t="shared" si="589"/>
        <v>297.41699999999997</v>
      </c>
      <c r="Z1939">
        <v>41.494999999999997</v>
      </c>
      <c r="AB1939" s="25">
        <f t="shared" si="590"/>
        <v>9849.5499999999993</v>
      </c>
      <c r="AC1939" s="26">
        <f t="shared" si="588"/>
        <v>14074.071574987025</v>
      </c>
      <c r="AD1939" s="26"/>
      <c r="AE1939" s="29">
        <f t="shared" si="596"/>
        <v>14074.822240136049</v>
      </c>
      <c r="AF1939" s="25">
        <f t="shared" si="591"/>
        <v>62256</v>
      </c>
      <c r="AG1939">
        <f t="shared" si="582"/>
        <v>3.3203552215681675</v>
      </c>
      <c r="AH1939" s="41">
        <f t="shared" si="593"/>
        <v>5.1952572260312961E-2</v>
      </c>
      <c r="AI1939" s="41">
        <f t="shared" si="594"/>
        <v>1.9204512279278296E-6</v>
      </c>
      <c r="AJ1939" s="41">
        <f t="shared" si="595"/>
        <v>1.9962331254096271E-10</v>
      </c>
      <c r="AK1939">
        <f t="shared" si="592"/>
        <v>1013.25</v>
      </c>
      <c r="AL1939">
        <v>273.14999999999998</v>
      </c>
      <c r="AM1939" s="27">
        <f t="shared" si="583"/>
        <v>0.17252217439743178</v>
      </c>
      <c r="AN1939">
        <f t="shared" si="584"/>
        <v>1.006071842462769</v>
      </c>
      <c r="AO1939" s="28">
        <f t="shared" si="585"/>
        <v>0.17356970186170737</v>
      </c>
      <c r="AP1939" s="46">
        <f t="shared" si="586"/>
        <v>0.18713494705334674</v>
      </c>
      <c r="AQ1939" s="28">
        <f t="shared" si="587"/>
        <v>35.712865052946654</v>
      </c>
      <c r="AR1939" s="52">
        <v>0.17215822200744746</v>
      </c>
      <c r="AS1939" s="52">
        <v>0.18561315376246326</v>
      </c>
      <c r="AT1939" s="52">
        <v>35.714386846237538</v>
      </c>
    </row>
    <row r="1940" spans="1:46" x14ac:dyDescent="0.3">
      <c r="A1940" s="1">
        <v>42837</v>
      </c>
      <c r="B1940" s="2">
        <v>0.44142361111111111</v>
      </c>
      <c r="C1940" s="4">
        <f t="shared" si="579"/>
        <v>42837.441423611112</v>
      </c>
      <c r="D1940" s="5" t="str">
        <f t="shared" si="580"/>
        <v>v</v>
      </c>
      <c r="E1940" s="6">
        <f t="shared" si="581"/>
        <v>28</v>
      </c>
      <c r="F1940">
        <v>3</v>
      </c>
      <c r="G1940">
        <v>8.6280000000000001</v>
      </c>
      <c r="H1940">
        <v>1096.9000000000001</v>
      </c>
      <c r="I1940">
        <v>1092.3599999999999</v>
      </c>
      <c r="J1940">
        <v>796.45</v>
      </c>
      <c r="K1940">
        <v>21.377668</v>
      </c>
      <c r="L1940">
        <v>1</v>
      </c>
      <c r="M1940">
        <v>0</v>
      </c>
      <c r="N1940">
        <v>1</v>
      </c>
      <c r="O1940">
        <v>837980</v>
      </c>
      <c r="P1940">
        <v>22028</v>
      </c>
      <c r="Q1940">
        <v>15415</v>
      </c>
      <c r="R1940">
        <v>38.6</v>
      </c>
      <c r="S1940">
        <v>-890.54</v>
      </c>
      <c r="T1940">
        <v>9</v>
      </c>
      <c r="U1940">
        <v>35.74</v>
      </c>
      <c r="V1940">
        <v>33.15</v>
      </c>
      <c r="W1940">
        <v>39</v>
      </c>
      <c r="X1940">
        <v>24.343</v>
      </c>
      <c r="Y1940" s="8">
        <f t="shared" si="589"/>
        <v>297.49299999999999</v>
      </c>
      <c r="Z1940">
        <v>41.36</v>
      </c>
      <c r="AB1940" s="25">
        <f t="shared" si="590"/>
        <v>9849.5499999999993</v>
      </c>
      <c r="AC1940" s="26">
        <f t="shared" si="588"/>
        <v>14074.984586441777</v>
      </c>
      <c r="AD1940" s="26"/>
      <c r="AE1940" s="29">
        <f t="shared" si="596"/>
        <v>14074.822240136049</v>
      </c>
      <c r="AF1940" s="25">
        <f t="shared" si="591"/>
        <v>62256</v>
      </c>
      <c r="AG1940">
        <f t="shared" si="582"/>
        <v>-0.71809302007138243</v>
      </c>
      <c r="AH1940" s="41">
        <f t="shared" si="593"/>
        <v>5.1952577305627953E-2</v>
      </c>
      <c r="AI1940" s="41">
        <f t="shared" si="594"/>
        <v>1.9204503334474534E-6</v>
      </c>
      <c r="AJ1940" s="41">
        <f t="shared" si="595"/>
        <v>1.9962343217188673E-10</v>
      </c>
      <c r="AK1940">
        <f t="shared" si="592"/>
        <v>1013.25</v>
      </c>
      <c r="AL1940">
        <v>273.14999999999998</v>
      </c>
      <c r="AM1940" s="27">
        <f t="shared" si="583"/>
        <v>-3.7305792917026952E-2</v>
      </c>
      <c r="AN1940">
        <f t="shared" si="584"/>
        <v>1.0060628728087928</v>
      </c>
      <c r="AO1940" s="28">
        <f t="shared" si="585"/>
        <v>-3.7531973194514047E-2</v>
      </c>
      <c r="AP1940" s="46">
        <f t="shared" si="586"/>
        <v>-4.0462300753771878E-2</v>
      </c>
      <c r="AQ1940" s="28">
        <f t="shared" si="587"/>
        <v>35.780462300753776</v>
      </c>
      <c r="AR1940" s="52">
        <v>-3.7226492999934142E-2</v>
      </c>
      <c r="AS1940" s="52">
        <v>-4.0132970040373112E-2</v>
      </c>
      <c r="AT1940" s="52">
        <v>35.780132970040377</v>
      </c>
    </row>
    <row r="1941" spans="1:46" x14ac:dyDescent="0.3">
      <c r="A1941" s="1">
        <v>42837</v>
      </c>
      <c r="B1941" s="2">
        <v>0.44153935185185184</v>
      </c>
      <c r="C1941" s="4">
        <f t="shared" si="579"/>
        <v>42837.44153935185</v>
      </c>
      <c r="D1941" s="5" t="str">
        <f t="shared" si="580"/>
        <v>v</v>
      </c>
      <c r="E1941" s="6">
        <f t="shared" si="581"/>
        <v>28</v>
      </c>
      <c r="F1941">
        <v>3</v>
      </c>
      <c r="G1941">
        <v>8.7230000000000008</v>
      </c>
      <c r="H1941">
        <v>1097.18</v>
      </c>
      <c r="I1941">
        <v>1092.3</v>
      </c>
      <c r="J1941">
        <v>811.75</v>
      </c>
      <c r="K1941">
        <v>21.387091999999999</v>
      </c>
      <c r="L1941">
        <v>1</v>
      </c>
      <c r="M1941">
        <v>0</v>
      </c>
      <c r="N1941">
        <v>1</v>
      </c>
      <c r="O1941">
        <v>837990</v>
      </c>
      <c r="P1941">
        <v>22028</v>
      </c>
      <c r="Q1941">
        <v>15415</v>
      </c>
      <c r="R1941">
        <v>38.6</v>
      </c>
      <c r="S1941">
        <v>-890.54</v>
      </c>
      <c r="T1941">
        <v>9</v>
      </c>
      <c r="U1941">
        <v>35.74</v>
      </c>
      <c r="V1941">
        <v>33.15</v>
      </c>
      <c r="W1941">
        <v>39.003999999999998</v>
      </c>
      <c r="X1941">
        <v>24.419</v>
      </c>
      <c r="Y1941" s="8">
        <f t="shared" si="589"/>
        <v>297.56899999999996</v>
      </c>
      <c r="Z1941">
        <v>41.283999999999999</v>
      </c>
      <c r="AB1941" s="25">
        <f t="shared" si="590"/>
        <v>9849.5499999999993</v>
      </c>
      <c r="AC1941" s="26">
        <f t="shared" si="588"/>
        <v>14074.984586441777</v>
      </c>
      <c r="AD1941" s="26"/>
      <c r="AE1941" s="29">
        <f t="shared" si="596"/>
        <v>14074.822240136049</v>
      </c>
      <c r="AF1941" s="25">
        <f t="shared" si="591"/>
        <v>62256</v>
      </c>
      <c r="AG1941">
        <f t="shared" si="582"/>
        <v>-0.71809302007138243</v>
      </c>
      <c r="AH1941" s="41">
        <f t="shared" si="593"/>
        <v>5.1952582350942945E-2</v>
      </c>
      <c r="AI1941" s="41">
        <f t="shared" si="594"/>
        <v>1.9204494389670773E-6</v>
      </c>
      <c r="AJ1941" s="41">
        <f t="shared" si="595"/>
        <v>1.9962355180281075E-10</v>
      </c>
      <c r="AK1941">
        <f t="shared" si="592"/>
        <v>1013.25</v>
      </c>
      <c r="AL1941">
        <v>273.14999999999998</v>
      </c>
      <c r="AM1941" s="27">
        <f t="shared" si="583"/>
        <v>-3.7305796540493721E-2</v>
      </c>
      <c r="AN1941">
        <f t="shared" si="584"/>
        <v>1.00606307734814</v>
      </c>
      <c r="AO1941" s="28">
        <f t="shared" si="585"/>
        <v>-3.7531984470452709E-2</v>
      </c>
      <c r="AP1941" s="46">
        <f t="shared" si="586"/>
        <v>-4.0460090438761892E-2</v>
      </c>
      <c r="AQ1941" s="28">
        <f t="shared" si="587"/>
        <v>35.780460090438766</v>
      </c>
      <c r="AR1941" s="52">
        <v>-3.7226500568330496E-2</v>
      </c>
      <c r="AS1941" s="52">
        <v>-4.0130773817702838E-2</v>
      </c>
      <c r="AT1941" s="52">
        <v>35.780130773817703</v>
      </c>
    </row>
    <row r="1942" spans="1:46" x14ac:dyDescent="0.3">
      <c r="A1942" s="1">
        <v>42837</v>
      </c>
      <c r="B1942" s="2">
        <v>0.44165509259259261</v>
      </c>
      <c r="C1942" s="4">
        <f t="shared" si="579"/>
        <v>42837.441655092596</v>
      </c>
      <c r="D1942" s="5" t="str">
        <f t="shared" si="580"/>
        <v>v</v>
      </c>
      <c r="E1942" s="6">
        <f t="shared" si="581"/>
        <v>28</v>
      </c>
      <c r="F1942">
        <v>3</v>
      </c>
      <c r="G1942">
        <v>8.6880000000000006</v>
      </c>
      <c r="H1942">
        <v>1097.43</v>
      </c>
      <c r="I1942">
        <v>1092.23</v>
      </c>
      <c r="J1942">
        <v>808.1</v>
      </c>
      <c r="K1942">
        <v>21.383558000000001</v>
      </c>
      <c r="L1942">
        <v>1</v>
      </c>
      <c r="M1942">
        <v>0</v>
      </c>
      <c r="N1942">
        <v>1</v>
      </c>
      <c r="O1942">
        <v>838000</v>
      </c>
      <c r="P1942">
        <v>22028</v>
      </c>
      <c r="Q1942">
        <v>15416</v>
      </c>
      <c r="R1942">
        <v>38.6</v>
      </c>
      <c r="S1942">
        <v>-889.55</v>
      </c>
      <c r="T1942">
        <v>9</v>
      </c>
      <c r="U1942">
        <v>35.770000000000003</v>
      </c>
      <c r="V1942">
        <v>33.19</v>
      </c>
      <c r="W1942">
        <v>39.003</v>
      </c>
      <c r="X1942">
        <v>24.466999999999999</v>
      </c>
      <c r="Y1942" s="8">
        <f t="shared" si="589"/>
        <v>297.61699999999996</v>
      </c>
      <c r="Z1942">
        <v>41.256</v>
      </c>
      <c r="AB1942" s="25">
        <f t="shared" si="590"/>
        <v>9849.5499999999993</v>
      </c>
      <c r="AC1942" s="26">
        <f t="shared" si="588"/>
        <v>14074.071574987025</v>
      </c>
      <c r="AD1942" s="26"/>
      <c r="AE1942" s="29">
        <f t="shared" si="596"/>
        <v>14074.822240136049</v>
      </c>
      <c r="AF1942" s="25">
        <f t="shared" si="591"/>
        <v>62256</v>
      </c>
      <c r="AG1942">
        <f t="shared" si="582"/>
        <v>3.3203552215681675</v>
      </c>
      <c r="AH1942" s="41">
        <f t="shared" si="593"/>
        <v>5.1952587396257938E-2</v>
      </c>
      <c r="AI1942" s="41">
        <f t="shared" si="594"/>
        <v>1.9204485444867011E-6</v>
      </c>
      <c r="AJ1942" s="41">
        <f t="shared" si="595"/>
        <v>1.9962367143373478E-10</v>
      </c>
      <c r="AK1942">
        <f t="shared" si="592"/>
        <v>1013.25</v>
      </c>
      <c r="AL1942">
        <v>273.14999999999998</v>
      </c>
      <c r="AM1942" s="27">
        <f t="shared" si="583"/>
        <v>0.17252222462457456</v>
      </c>
      <c r="AN1942">
        <f t="shared" si="584"/>
        <v>1.0059961393601524</v>
      </c>
      <c r="AO1942" s="28">
        <f t="shared" si="585"/>
        <v>0.17355669192614703</v>
      </c>
      <c r="AP1942" s="46">
        <f t="shared" si="586"/>
        <v>0.18708495003453796</v>
      </c>
      <c r="AQ1942" s="28">
        <f t="shared" si="587"/>
        <v>35.582915049965465</v>
      </c>
      <c r="AR1942" s="52">
        <v>0.17214526775209824</v>
      </c>
      <c r="AS1942" s="52">
        <v>0.18556350929866694</v>
      </c>
      <c r="AT1942" s="52">
        <v>35.584436490701336</v>
      </c>
    </row>
    <row r="1943" spans="1:46" x14ac:dyDescent="0.3">
      <c r="A1943" s="1">
        <v>42837</v>
      </c>
      <c r="B1943" s="2">
        <v>0.44177083333333328</v>
      </c>
      <c r="C1943" s="4">
        <f t="shared" si="579"/>
        <v>42837.441770833335</v>
      </c>
      <c r="D1943" s="5" t="str">
        <f t="shared" si="580"/>
        <v>v</v>
      </c>
      <c r="E1943" s="6">
        <f t="shared" si="581"/>
        <v>28</v>
      </c>
      <c r="F1943">
        <v>3</v>
      </c>
      <c r="G1943">
        <v>8.6059999999999999</v>
      </c>
      <c r="H1943">
        <v>1097.74</v>
      </c>
      <c r="I1943">
        <v>1092.17</v>
      </c>
      <c r="J1943">
        <v>802.6</v>
      </c>
      <c r="K1943">
        <v>21.381201999999998</v>
      </c>
      <c r="L1943">
        <v>1</v>
      </c>
      <c r="M1943">
        <v>0</v>
      </c>
      <c r="N1943">
        <v>1</v>
      </c>
      <c r="O1943">
        <v>838010</v>
      </c>
      <c r="P1943">
        <v>22028</v>
      </c>
      <c r="Q1943">
        <v>15415</v>
      </c>
      <c r="R1943">
        <v>38.6</v>
      </c>
      <c r="S1943">
        <v>-889.72</v>
      </c>
      <c r="T1943">
        <v>9</v>
      </c>
      <c r="U1943">
        <v>35.770000000000003</v>
      </c>
      <c r="V1943">
        <v>33.18</v>
      </c>
      <c r="W1943">
        <v>39.006</v>
      </c>
      <c r="X1943">
        <v>24.524999999999999</v>
      </c>
      <c r="Y1943" s="8">
        <f t="shared" si="589"/>
        <v>297.67499999999995</v>
      </c>
      <c r="Z1943">
        <v>41.235999999999997</v>
      </c>
      <c r="AB1943" s="25">
        <f t="shared" si="590"/>
        <v>9849.5499999999993</v>
      </c>
      <c r="AC1943" s="26">
        <f t="shared" si="588"/>
        <v>14074.984586441777</v>
      </c>
      <c r="AD1943" s="26"/>
      <c r="AE1943" s="29">
        <f t="shared" si="596"/>
        <v>14074.822240136049</v>
      </c>
      <c r="AF1943" s="25">
        <f t="shared" si="591"/>
        <v>62256</v>
      </c>
      <c r="AG1943">
        <f t="shared" si="582"/>
        <v>-0.71809302007138243</v>
      </c>
      <c r="AH1943" s="41">
        <f t="shared" si="593"/>
        <v>5.195259244157293E-2</v>
      </c>
      <c r="AI1943" s="41">
        <f t="shared" si="594"/>
        <v>1.9204476500063253E-6</v>
      </c>
      <c r="AJ1943" s="41">
        <f t="shared" si="595"/>
        <v>1.9962379106465882E-10</v>
      </c>
      <c r="AK1943">
        <f t="shared" si="592"/>
        <v>1013.25</v>
      </c>
      <c r="AL1943">
        <v>273.14999999999998</v>
      </c>
      <c r="AM1943" s="27">
        <f t="shared" si="583"/>
        <v>-3.7305803787427261E-2</v>
      </c>
      <c r="AN1943">
        <f t="shared" si="584"/>
        <v>1.0059080421902613</v>
      </c>
      <c r="AO1943" s="28">
        <f t="shared" si="585"/>
        <v>-3.7526208050144991E-2</v>
      </c>
      <c r="AP1943" s="46">
        <f t="shared" si="586"/>
        <v>-4.0449048750186879E-2</v>
      </c>
      <c r="AQ1943" s="28">
        <f t="shared" si="587"/>
        <v>35.810449048750193</v>
      </c>
      <c r="AR1943" s="52">
        <v>-3.7220763933597717E-2</v>
      </c>
      <c r="AS1943" s="52">
        <v>-4.0119814207113171E-2</v>
      </c>
      <c r="AT1943" s="52">
        <v>35.81011981420712</v>
      </c>
    </row>
    <row r="1944" spans="1:46" x14ac:dyDescent="0.3">
      <c r="A1944" s="1">
        <v>42837</v>
      </c>
      <c r="B1944" s="2">
        <v>0.44188657407407406</v>
      </c>
      <c r="C1944" s="4">
        <f t="shared" si="579"/>
        <v>42837.441886574074</v>
      </c>
      <c r="D1944" s="5" t="str">
        <f t="shared" si="580"/>
        <v>v</v>
      </c>
      <c r="E1944" s="6">
        <f t="shared" si="581"/>
        <v>28</v>
      </c>
      <c r="F1944">
        <v>3</v>
      </c>
      <c r="G1944">
        <v>8.5850000000000009</v>
      </c>
      <c r="H1944">
        <v>1098.07</v>
      </c>
      <c r="I1944">
        <v>1092.1099999999999</v>
      </c>
      <c r="J1944">
        <v>793.77499999999998</v>
      </c>
      <c r="K1944">
        <v>21.392982</v>
      </c>
      <c r="L1944">
        <v>1</v>
      </c>
      <c r="M1944">
        <v>0</v>
      </c>
      <c r="N1944">
        <v>1</v>
      </c>
      <c r="O1944">
        <v>838020</v>
      </c>
      <c r="P1944">
        <v>22028</v>
      </c>
      <c r="Q1944">
        <v>15416</v>
      </c>
      <c r="R1944">
        <v>38.6</v>
      </c>
      <c r="S1944">
        <v>-883.98</v>
      </c>
      <c r="T1944">
        <v>10</v>
      </c>
      <c r="U1944">
        <v>35.99</v>
      </c>
      <c r="V1944">
        <v>33.39</v>
      </c>
      <c r="W1944">
        <v>38.999000000000002</v>
      </c>
      <c r="X1944">
        <v>24.585000000000001</v>
      </c>
      <c r="Y1944" s="8">
        <f t="shared" si="589"/>
        <v>297.73499999999996</v>
      </c>
      <c r="Z1944">
        <v>41.256</v>
      </c>
      <c r="AB1944" s="25">
        <f t="shared" si="590"/>
        <v>9849.5499999999993</v>
      </c>
      <c r="AC1944" s="26">
        <f t="shared" si="588"/>
        <v>14074.071574987025</v>
      </c>
      <c r="AD1944" s="26"/>
      <c r="AE1944" s="29">
        <f t="shared" si="596"/>
        <v>14074.822240136049</v>
      </c>
      <c r="AF1944" s="25">
        <f t="shared" si="591"/>
        <v>62256</v>
      </c>
      <c r="AG1944">
        <f t="shared" si="582"/>
        <v>3.3203552215681675</v>
      </c>
      <c r="AH1944" s="41">
        <f t="shared" si="593"/>
        <v>5.1952597486887915E-2</v>
      </c>
      <c r="AI1944" s="41">
        <f t="shared" si="594"/>
        <v>1.9204467555259492E-6</v>
      </c>
      <c r="AJ1944" s="41">
        <f t="shared" si="595"/>
        <v>1.9962391069558285E-10</v>
      </c>
      <c r="AK1944">
        <f t="shared" si="592"/>
        <v>1013.25</v>
      </c>
      <c r="AL1944">
        <v>273.14999999999998</v>
      </c>
      <c r="AM1944" s="27">
        <f t="shared" si="583"/>
        <v>0.17252225810933638</v>
      </c>
      <c r="AN1944">
        <f t="shared" si="584"/>
        <v>1.0058084313845308</v>
      </c>
      <c r="AO1944" s="28">
        <f t="shared" si="585"/>
        <v>0.17352434180786877</v>
      </c>
      <c r="AP1944" s="46">
        <f t="shared" si="586"/>
        <v>0.18702952768990036</v>
      </c>
      <c r="AQ1944" s="28">
        <f t="shared" si="587"/>
        <v>35.802970472310101</v>
      </c>
      <c r="AR1944" s="52">
        <v>0.17211314731101668</v>
      </c>
      <c r="AS1944" s="52">
        <v>0.18550850166280228</v>
      </c>
      <c r="AT1944" s="52">
        <v>35.8044914983372</v>
      </c>
    </row>
    <row r="1945" spans="1:46" x14ac:dyDescent="0.3">
      <c r="A1945" s="1">
        <v>42837</v>
      </c>
      <c r="B1945" s="2">
        <v>0.44200231481481483</v>
      </c>
      <c r="C1945" s="4">
        <f t="shared" si="579"/>
        <v>42837.442002314812</v>
      </c>
      <c r="D1945" s="5" t="str">
        <f t="shared" si="580"/>
        <v>v</v>
      </c>
      <c r="E1945" s="6">
        <f t="shared" si="581"/>
        <v>28</v>
      </c>
      <c r="F1945">
        <v>3</v>
      </c>
      <c r="G1945">
        <v>8.3040000000000003</v>
      </c>
      <c r="H1945">
        <v>1098.3499999999999</v>
      </c>
      <c r="I1945">
        <v>1092.06</v>
      </c>
      <c r="J1945">
        <v>791</v>
      </c>
      <c r="K1945">
        <v>21.407509999999998</v>
      </c>
      <c r="L1945">
        <v>1</v>
      </c>
      <c r="M1945">
        <v>0</v>
      </c>
      <c r="N1945">
        <v>1</v>
      </c>
      <c r="O1945">
        <v>838030</v>
      </c>
      <c r="P1945">
        <v>22028</v>
      </c>
      <c r="Q1945">
        <v>15416</v>
      </c>
      <c r="R1945">
        <v>38.64</v>
      </c>
      <c r="S1945">
        <v>-885.52</v>
      </c>
      <c r="T1945">
        <v>10</v>
      </c>
      <c r="U1945">
        <v>35.93</v>
      </c>
      <c r="V1945">
        <v>33.340000000000003</v>
      </c>
      <c r="W1945">
        <v>39</v>
      </c>
      <c r="X1945">
        <v>24.646999999999998</v>
      </c>
      <c r="Y1945" s="8">
        <f t="shared" si="589"/>
        <v>297.79699999999997</v>
      </c>
      <c r="Z1945">
        <v>41.314999999999998</v>
      </c>
      <c r="AB1945" s="25">
        <f t="shared" si="590"/>
        <v>9849.5499999999993</v>
      </c>
      <c r="AC1945" s="26">
        <f t="shared" si="588"/>
        <v>14074.071574987025</v>
      </c>
      <c r="AD1945" s="26"/>
      <c r="AE1945" s="29">
        <f t="shared" si="596"/>
        <v>14074.822240136049</v>
      </c>
      <c r="AF1945" s="25">
        <f t="shared" si="591"/>
        <v>62256</v>
      </c>
      <c r="AG1945">
        <f t="shared" si="582"/>
        <v>3.3203552215681675</v>
      </c>
      <c r="AH1945" s="41">
        <f t="shared" si="593"/>
        <v>5.1952602532202907E-2</v>
      </c>
      <c r="AI1945" s="41">
        <f t="shared" si="594"/>
        <v>1.920445861045573E-6</v>
      </c>
      <c r="AJ1945" s="41">
        <f t="shared" si="595"/>
        <v>1.9962403032650687E-10</v>
      </c>
      <c r="AK1945">
        <f t="shared" si="592"/>
        <v>1013.25</v>
      </c>
      <c r="AL1945">
        <v>273.14999999999998</v>
      </c>
      <c r="AM1945" s="27">
        <f t="shared" si="583"/>
        <v>0.17252227485171731</v>
      </c>
      <c r="AN1945">
        <f t="shared" si="584"/>
        <v>1.0057614178244054</v>
      </c>
      <c r="AO1945" s="28">
        <f t="shared" si="585"/>
        <v>0.17351624776115496</v>
      </c>
      <c r="AP1945" s="46">
        <f t="shared" si="586"/>
        <v>0.18701224133239266</v>
      </c>
      <c r="AQ1945" s="28">
        <f t="shared" si="587"/>
        <v>35.74298775866761</v>
      </c>
      <c r="AR1945" s="52">
        <v>0.17210510238760285</v>
      </c>
      <c r="AS1945" s="52">
        <v>0.18549133788641062</v>
      </c>
      <c r="AT1945" s="52">
        <v>35.744508662113589</v>
      </c>
    </row>
    <row r="1946" spans="1:46" x14ac:dyDescent="0.3">
      <c r="A1946" s="1">
        <v>42837</v>
      </c>
      <c r="B1946" s="2">
        <v>0.44211805555555556</v>
      </c>
      <c r="C1946" s="4">
        <f t="shared" si="579"/>
        <v>42837.442118055558</v>
      </c>
      <c r="D1946" s="5" t="str">
        <f t="shared" si="580"/>
        <v>v</v>
      </c>
      <c r="E1946" s="6">
        <f t="shared" si="581"/>
        <v>28</v>
      </c>
      <c r="F1946">
        <v>3</v>
      </c>
      <c r="G1946">
        <v>8.5679999999999996</v>
      </c>
      <c r="H1946">
        <v>1098.6199999999999</v>
      </c>
      <c r="I1946">
        <v>1092</v>
      </c>
      <c r="J1946">
        <v>804.67499999999995</v>
      </c>
      <c r="K1946">
        <v>21.382183999999999</v>
      </c>
      <c r="L1946">
        <v>1</v>
      </c>
      <c r="M1946">
        <v>0</v>
      </c>
      <c r="N1946">
        <v>1</v>
      </c>
      <c r="O1946">
        <v>838040</v>
      </c>
      <c r="P1946">
        <v>22028</v>
      </c>
      <c r="Q1946">
        <v>15415</v>
      </c>
      <c r="R1946">
        <v>38.659999999999997</v>
      </c>
      <c r="S1946">
        <v>-891.2</v>
      </c>
      <c r="T1946">
        <v>9</v>
      </c>
      <c r="U1946">
        <v>35.71</v>
      </c>
      <c r="V1946">
        <v>33.14</v>
      </c>
      <c r="W1946">
        <v>38.997999999999998</v>
      </c>
      <c r="X1946">
        <v>24.702999999999999</v>
      </c>
      <c r="Y1946" s="8">
        <f t="shared" si="589"/>
        <v>297.85299999999995</v>
      </c>
      <c r="Z1946">
        <v>41.387</v>
      </c>
      <c r="AB1946" s="25">
        <f t="shared" si="590"/>
        <v>9849.5499999999993</v>
      </c>
      <c r="AC1946" s="26">
        <f t="shared" si="588"/>
        <v>14074.984586441777</v>
      </c>
      <c r="AD1946" s="26"/>
      <c r="AE1946" s="29">
        <f t="shared" si="596"/>
        <v>14074.822240136049</v>
      </c>
      <c r="AF1946" s="25">
        <f t="shared" si="591"/>
        <v>62256</v>
      </c>
      <c r="AG1946">
        <f t="shared" si="582"/>
        <v>-0.71809302007138243</v>
      </c>
      <c r="AH1946" s="41">
        <f t="shared" si="593"/>
        <v>5.1952607577517899E-2</v>
      </c>
      <c r="AI1946" s="41">
        <f t="shared" si="594"/>
        <v>1.9204449665651973E-6</v>
      </c>
      <c r="AJ1946" s="41">
        <f t="shared" si="595"/>
        <v>1.9962414995743092E-10</v>
      </c>
      <c r="AK1946">
        <f t="shared" si="592"/>
        <v>1013.25</v>
      </c>
      <c r="AL1946">
        <v>273.14999999999998</v>
      </c>
      <c r="AM1946" s="27">
        <f t="shared" si="583"/>
        <v>-3.730581465782757E-2</v>
      </c>
      <c r="AN1946">
        <f t="shared" si="584"/>
        <v>1.0057033235175143</v>
      </c>
      <c r="AO1946" s="28">
        <f t="shared" si="585"/>
        <v>-3.751858178790559E-2</v>
      </c>
      <c r="AP1946" s="46">
        <f t="shared" si="586"/>
        <v>-4.0434533740333491E-2</v>
      </c>
      <c r="AQ1946" s="28">
        <f t="shared" si="587"/>
        <v>35.750434533740332</v>
      </c>
      <c r="AR1946" s="52">
        <v>-3.7213188901813972E-2</v>
      </c>
      <c r="AS1946" s="52">
        <v>-4.0105405655840969E-2</v>
      </c>
      <c r="AT1946" s="52">
        <v>35.750105405655844</v>
      </c>
    </row>
    <row r="1947" spans="1:46" x14ac:dyDescent="0.3">
      <c r="A1947" s="1">
        <v>42837</v>
      </c>
      <c r="B1947" s="2">
        <v>0.44223379629629633</v>
      </c>
      <c r="C1947" s="4">
        <f t="shared" si="579"/>
        <v>42837.442233796297</v>
      </c>
      <c r="D1947" s="5" t="str">
        <f t="shared" si="580"/>
        <v>v</v>
      </c>
      <c r="E1947" s="6">
        <f t="shared" si="581"/>
        <v>28</v>
      </c>
      <c r="F1947">
        <v>3</v>
      </c>
      <c r="G1947">
        <v>8.36</v>
      </c>
      <c r="H1947">
        <v>1098.9100000000001</v>
      </c>
      <c r="I1947">
        <v>1091.97</v>
      </c>
      <c r="J1947">
        <v>788.97500000000002</v>
      </c>
      <c r="K1947">
        <v>21.394159999999999</v>
      </c>
      <c r="L1947">
        <v>1</v>
      </c>
      <c r="M1947">
        <v>0</v>
      </c>
      <c r="N1947">
        <v>1</v>
      </c>
      <c r="O1947">
        <v>838050</v>
      </c>
      <c r="P1947">
        <v>22029</v>
      </c>
      <c r="Q1947">
        <v>15415</v>
      </c>
      <c r="R1947">
        <v>38.700000000000003</v>
      </c>
      <c r="S1947">
        <v>-892.33</v>
      </c>
      <c r="T1947">
        <v>9</v>
      </c>
      <c r="U1947">
        <v>35.68</v>
      </c>
      <c r="V1947">
        <v>33.1</v>
      </c>
      <c r="W1947">
        <v>39.003</v>
      </c>
      <c r="X1947">
        <v>24.759</v>
      </c>
      <c r="Y1947" s="8">
        <f t="shared" si="589"/>
        <v>297.90899999999999</v>
      </c>
      <c r="Z1947">
        <v>41.432000000000002</v>
      </c>
      <c r="AB1947" s="25">
        <f t="shared" si="590"/>
        <v>9849.5499999999993</v>
      </c>
      <c r="AC1947" s="26">
        <f t="shared" si="588"/>
        <v>14075.623545248132</v>
      </c>
      <c r="AD1947" s="26"/>
      <c r="AE1947" s="29">
        <f>AE1948</f>
        <v>14074.822240136049</v>
      </c>
      <c r="AF1947" s="25">
        <f t="shared" si="591"/>
        <v>62256</v>
      </c>
      <c r="AG1947">
        <f t="shared" si="582"/>
        <v>-3.5443467922163983</v>
      </c>
      <c r="AH1947" s="41">
        <f t="shared" si="593"/>
        <v>5.1952612622832892E-2</v>
      </c>
      <c r="AI1947" s="41">
        <f t="shared" si="594"/>
        <v>1.9204440720848211E-6</v>
      </c>
      <c r="AJ1947" s="41">
        <f t="shared" si="595"/>
        <v>1.9962426958835494E-10</v>
      </c>
      <c r="AK1947">
        <f t="shared" si="592"/>
        <v>1013.25</v>
      </c>
      <c r="AL1947">
        <v>273.14999999999998</v>
      </c>
      <c r="AM1947" s="27">
        <f t="shared" si="583"/>
        <v>-0.18411395940992478</v>
      </c>
      <c r="AN1947">
        <f t="shared" si="584"/>
        <v>1.0056269551630141</v>
      </c>
      <c r="AO1947" s="28">
        <f t="shared" si="585"/>
        <v>-0.18514996040440942</v>
      </c>
      <c r="AP1947" s="46">
        <f t="shared" si="586"/>
        <v>-0.19953437183597628</v>
      </c>
      <c r="AQ1947" s="28">
        <f t="shared" si="587"/>
        <v>35.879534371835973</v>
      </c>
      <c r="AR1947" s="52">
        <v>-0.1836419502245325</v>
      </c>
      <c r="AS1947" s="52">
        <v>-0.19790920344108834</v>
      </c>
      <c r="AT1947" s="52">
        <v>35.877909203441085</v>
      </c>
    </row>
    <row r="1948" spans="1:46" x14ac:dyDescent="0.3">
      <c r="A1948" s="1">
        <v>42837</v>
      </c>
      <c r="B1948" s="2">
        <v>0.442349537037037</v>
      </c>
      <c r="C1948" s="4">
        <f t="shared" si="579"/>
        <v>42837.442349537036</v>
      </c>
      <c r="D1948" s="5" t="str">
        <f t="shared" si="580"/>
        <v>v</v>
      </c>
      <c r="E1948" s="6">
        <f t="shared" si="581"/>
        <v>28</v>
      </c>
      <c r="F1948">
        <v>3</v>
      </c>
      <c r="G1948">
        <v>8.3620000000000001</v>
      </c>
      <c r="H1948">
        <v>1099.21</v>
      </c>
      <c r="I1948">
        <v>1091.97</v>
      </c>
      <c r="J1948">
        <v>797.125</v>
      </c>
      <c r="K1948">
        <v>21.392392999999998</v>
      </c>
      <c r="L1948">
        <v>1</v>
      </c>
      <c r="M1948">
        <v>0</v>
      </c>
      <c r="N1948">
        <v>1</v>
      </c>
      <c r="O1948">
        <v>838060</v>
      </c>
      <c r="P1948">
        <v>22029</v>
      </c>
      <c r="Q1948">
        <v>15415</v>
      </c>
      <c r="R1948">
        <v>38.700000000000003</v>
      </c>
      <c r="S1948">
        <v>-892.33</v>
      </c>
      <c r="T1948">
        <v>9</v>
      </c>
      <c r="U1948">
        <v>35.68</v>
      </c>
      <c r="V1948">
        <v>33.1</v>
      </c>
      <c r="W1948">
        <v>39.002000000000002</v>
      </c>
      <c r="X1948">
        <v>24.817</v>
      </c>
      <c r="Y1948" s="8">
        <f t="shared" si="589"/>
        <v>297.96699999999998</v>
      </c>
      <c r="Z1948">
        <v>41.542999999999999</v>
      </c>
      <c r="AB1948" s="25">
        <f t="shared" si="590"/>
        <v>9849.5499999999993</v>
      </c>
      <c r="AC1948" s="26">
        <f t="shared" si="588"/>
        <v>14075.623545248132</v>
      </c>
      <c r="AD1948" s="26">
        <f>AVERAGE(AC1940:AC1948)</f>
        <v>14074.822240136049</v>
      </c>
      <c r="AE1948" s="30">
        <f>AD1948</f>
        <v>14074.822240136049</v>
      </c>
      <c r="AF1948" s="25">
        <f t="shared" si="591"/>
        <v>62256</v>
      </c>
      <c r="AG1948">
        <f t="shared" si="582"/>
        <v>-3.5443467922163983</v>
      </c>
      <c r="AH1948" s="41">
        <f t="shared" si="593"/>
        <v>5.1952617668147884E-2</v>
      </c>
      <c r="AI1948" s="41">
        <f t="shared" si="594"/>
        <v>1.9204431776044449E-6</v>
      </c>
      <c r="AJ1948" s="41">
        <f t="shared" si="595"/>
        <v>1.9962438921927896E-10</v>
      </c>
      <c r="AK1948">
        <f t="shared" si="592"/>
        <v>1013.25</v>
      </c>
      <c r="AL1948">
        <v>273.14999999999998</v>
      </c>
      <c r="AM1948" s="27">
        <f t="shared" si="583"/>
        <v>-0.18411397730351292</v>
      </c>
      <c r="AN1948">
        <f t="shared" si="584"/>
        <v>1.0055482285587951</v>
      </c>
      <c r="AO1948" s="28">
        <f t="shared" si="585"/>
        <v>-0.18513548373046163</v>
      </c>
      <c r="AP1948" s="46">
        <f t="shared" si="586"/>
        <v>-0.19951877046054989</v>
      </c>
      <c r="AQ1948" s="28">
        <f t="shared" si="587"/>
        <v>35.87951877046055</v>
      </c>
      <c r="AR1948" s="52">
        <v>-0.18362757361394233</v>
      </c>
      <c r="AS1948" s="52">
        <v>-0.19789370990300184</v>
      </c>
      <c r="AT1948" s="52">
        <v>35.877893709902999</v>
      </c>
    </row>
    <row r="1949" spans="1:46" x14ac:dyDescent="0.3">
      <c r="A1949" s="1">
        <v>42837</v>
      </c>
      <c r="B1949" s="2">
        <v>0.44269675925925928</v>
      </c>
      <c r="C1949" s="4">
        <f t="shared" si="579"/>
        <v>42837.442696759259</v>
      </c>
      <c r="D1949" s="5" t="str">
        <f t="shared" si="580"/>
        <v>v</v>
      </c>
      <c r="E1949" s="6">
        <f t="shared" si="581"/>
        <v>28</v>
      </c>
      <c r="F1949">
        <v>3</v>
      </c>
      <c r="G1949">
        <v>8.6419999999999995</v>
      </c>
      <c r="H1949">
        <v>1106.0899999999999</v>
      </c>
      <c r="I1949">
        <v>1084.71</v>
      </c>
      <c r="J1949">
        <v>626.02499999999998</v>
      </c>
      <c r="K1949">
        <v>21.656841</v>
      </c>
      <c r="L1949">
        <v>0</v>
      </c>
      <c r="M1949">
        <v>1</v>
      </c>
      <c r="N1949">
        <v>1</v>
      </c>
      <c r="O1949">
        <v>838090</v>
      </c>
      <c r="P1949">
        <v>20989</v>
      </c>
      <c r="Q1949">
        <v>15429</v>
      </c>
      <c r="R1949">
        <v>38.700000000000003</v>
      </c>
      <c r="S1949">
        <v>2140.81</v>
      </c>
      <c r="T1949">
        <v>209</v>
      </c>
      <c r="U1949">
        <v>194.88</v>
      </c>
      <c r="V1949">
        <v>182.04</v>
      </c>
      <c r="W1949">
        <v>39.005000000000003</v>
      </c>
      <c r="X1949">
        <v>24.725000000000001</v>
      </c>
      <c r="Y1949" s="8">
        <f t="shared" si="589"/>
        <v>297.875</v>
      </c>
      <c r="Z1949">
        <v>54.47</v>
      </c>
      <c r="AB1949" s="25">
        <f t="shared" si="590"/>
        <v>9849.5499999999993</v>
      </c>
      <c r="AC1949" s="26">
        <f t="shared" si="588"/>
        <v>13398.937387387386</v>
      </c>
      <c r="AE1949" s="26">
        <f t="shared" ref="AE1949:AE2008" si="597">AE1948</f>
        <v>14074.822240136049</v>
      </c>
      <c r="AF1949" s="25">
        <f t="shared" si="591"/>
        <v>62256</v>
      </c>
      <c r="AG1949">
        <f t="shared" si="582"/>
        <v>2989.5857066479007</v>
      </c>
      <c r="AH1949" s="41">
        <f t="shared" si="593"/>
        <v>5.1952632804092853E-2</v>
      </c>
      <c r="AI1949" s="41">
        <f t="shared" si="594"/>
        <v>1.9204404941633168E-6</v>
      </c>
      <c r="AJ1949" s="41">
        <f t="shared" si="595"/>
        <v>1.9962474811205105E-10</v>
      </c>
      <c r="AK1949">
        <f t="shared" si="592"/>
        <v>1013.25</v>
      </c>
      <c r="AL1949">
        <v>273.14999999999998</v>
      </c>
      <c r="AM1949" s="27">
        <f t="shared" si="583"/>
        <v>177.81495216568501</v>
      </c>
      <c r="AN1949">
        <f t="shared" si="584"/>
        <v>0.99898506838399437</v>
      </c>
      <c r="AO1949" s="28">
        <f t="shared" si="585"/>
        <v>177.63448214893353</v>
      </c>
      <c r="AP1949" s="46">
        <f t="shared" si="586"/>
        <v>190.16224932817141</v>
      </c>
      <c r="AQ1949" s="28">
        <f t="shared" si="587"/>
        <v>4.7177506718285827</v>
      </c>
      <c r="AR1949" s="52">
        <v>176.77334906856356</v>
      </c>
      <c r="AS1949" s="52">
        <v>189.24038437519033</v>
      </c>
      <c r="AT1949" s="52">
        <v>5.6396156248096645</v>
      </c>
    </row>
    <row r="1950" spans="1:46" x14ac:dyDescent="0.3">
      <c r="A1950" s="1">
        <v>42837</v>
      </c>
      <c r="B1950" s="2">
        <v>0.4430439814814815</v>
      </c>
      <c r="C1950" s="4">
        <f t="shared" si="579"/>
        <v>42837.443043981482</v>
      </c>
      <c r="D1950" s="5" t="str">
        <f t="shared" si="580"/>
        <v>v</v>
      </c>
      <c r="E1950" s="6">
        <f t="shared" si="581"/>
        <v>28</v>
      </c>
      <c r="F1950">
        <v>3</v>
      </c>
      <c r="G1950">
        <v>8.3849999999999998</v>
      </c>
      <c r="H1950">
        <v>1106.3</v>
      </c>
      <c r="I1950">
        <v>1084.82</v>
      </c>
      <c r="J1950">
        <v>624.02499999999998</v>
      </c>
      <c r="K1950">
        <v>21.69905</v>
      </c>
      <c r="L1950">
        <v>0</v>
      </c>
      <c r="M1950">
        <v>1</v>
      </c>
      <c r="N1950">
        <v>1</v>
      </c>
      <c r="O1950">
        <v>838120</v>
      </c>
      <c r="P1950">
        <v>20805</v>
      </c>
      <c r="Q1950">
        <v>15432</v>
      </c>
      <c r="R1950">
        <v>38.700000000000003</v>
      </c>
      <c r="S1950">
        <v>2680.15</v>
      </c>
      <c r="T1950">
        <v>252</v>
      </c>
      <c r="U1950">
        <v>233.13</v>
      </c>
      <c r="V1950">
        <v>217.75</v>
      </c>
      <c r="W1950">
        <v>39.003999999999998</v>
      </c>
      <c r="X1950">
        <v>24.797000000000001</v>
      </c>
      <c r="Y1950" s="8">
        <f t="shared" si="589"/>
        <v>297.947</v>
      </c>
      <c r="Z1950">
        <v>54.473999999999997</v>
      </c>
      <c r="AB1950" s="25">
        <f t="shared" si="590"/>
        <v>9849.5499999999993</v>
      </c>
      <c r="AC1950" s="26">
        <f t="shared" si="588"/>
        <v>13278.89371111975</v>
      </c>
      <c r="AE1950" s="26">
        <f t="shared" si="597"/>
        <v>14074.822240136049</v>
      </c>
      <c r="AF1950" s="25">
        <f t="shared" si="591"/>
        <v>62256</v>
      </c>
      <c r="AG1950">
        <f t="shared" si="582"/>
        <v>3520.5649959213756</v>
      </c>
      <c r="AH1950" s="41">
        <f t="shared" si="593"/>
        <v>5.195264794003783E-2</v>
      </c>
      <c r="AI1950" s="41">
        <f t="shared" si="594"/>
        <v>1.9204378107221888E-6</v>
      </c>
      <c r="AJ1950" s="41">
        <f t="shared" si="595"/>
        <v>1.9962510700482315E-10</v>
      </c>
      <c r="AK1950">
        <f t="shared" si="592"/>
        <v>1013.25</v>
      </c>
      <c r="AL1950">
        <v>273.14999999999998</v>
      </c>
      <c r="AM1950" s="27">
        <f t="shared" si="583"/>
        <v>215.41598977826345</v>
      </c>
      <c r="AN1950">
        <f t="shared" si="584"/>
        <v>0.99903686008191439</v>
      </c>
      <c r="AO1950" s="28">
        <f t="shared" si="585"/>
        <v>215.20851403951409</v>
      </c>
      <c r="AP1950" s="46">
        <f t="shared" si="586"/>
        <v>230.40957335341292</v>
      </c>
      <c r="AQ1950" s="28">
        <f t="shared" si="587"/>
        <v>2.7204266465870717</v>
      </c>
      <c r="AR1950" s="52">
        <v>214.21245075016262</v>
      </c>
      <c r="AS1950" s="52">
        <v>229.34315403186912</v>
      </c>
      <c r="AT1950" s="52">
        <v>3.7868459681308764</v>
      </c>
    </row>
    <row r="1951" spans="1:46" x14ac:dyDescent="0.3">
      <c r="A1951" s="1">
        <v>42837</v>
      </c>
      <c r="B1951" s="2">
        <v>0.44339120370370372</v>
      </c>
      <c r="C1951" s="4">
        <f t="shared" si="579"/>
        <v>42837.443391203706</v>
      </c>
      <c r="D1951" s="5" t="str">
        <f t="shared" si="580"/>
        <v>v</v>
      </c>
      <c r="E1951" s="6">
        <f t="shared" si="581"/>
        <v>28</v>
      </c>
      <c r="F1951">
        <v>3</v>
      </c>
      <c r="G1951">
        <v>8.3580000000000005</v>
      </c>
      <c r="H1951">
        <v>1106.28</v>
      </c>
      <c r="I1951">
        <v>1084.96</v>
      </c>
      <c r="J1951">
        <v>618</v>
      </c>
      <c r="K1951">
        <v>21.652325999999999</v>
      </c>
      <c r="L1951">
        <v>0</v>
      </c>
      <c r="M1951">
        <v>1</v>
      </c>
      <c r="N1951">
        <v>1</v>
      </c>
      <c r="O1951">
        <v>838150</v>
      </c>
      <c r="P1951">
        <v>20675</v>
      </c>
      <c r="Q1951">
        <v>15433</v>
      </c>
      <c r="R1951">
        <v>38.700000000000003</v>
      </c>
      <c r="S1951">
        <v>3055.87</v>
      </c>
      <c r="T1951">
        <v>282</v>
      </c>
      <c r="U1951">
        <v>261.64</v>
      </c>
      <c r="V1951">
        <v>244.34</v>
      </c>
      <c r="W1951">
        <v>38.999000000000002</v>
      </c>
      <c r="X1951">
        <v>24.888999999999999</v>
      </c>
      <c r="Y1951" s="8">
        <f t="shared" si="589"/>
        <v>298.03899999999999</v>
      </c>
      <c r="Z1951">
        <v>54.292000000000002</v>
      </c>
      <c r="AB1951" s="25">
        <f t="shared" si="590"/>
        <v>9849.5499999999993</v>
      </c>
      <c r="AC1951" s="26">
        <f t="shared" si="588"/>
        <v>13195.06552517333</v>
      </c>
      <c r="AE1951" s="26">
        <f t="shared" si="597"/>
        <v>14074.822240136049</v>
      </c>
      <c r="AF1951" s="25">
        <f t="shared" si="591"/>
        <v>62256</v>
      </c>
      <c r="AG1951">
        <f t="shared" si="582"/>
        <v>3891.3552947429343</v>
      </c>
      <c r="AH1951" s="41">
        <f t="shared" si="593"/>
        <v>5.1952663075982806E-2</v>
      </c>
      <c r="AI1951" s="41">
        <f t="shared" si="594"/>
        <v>1.9204351272810607E-6</v>
      </c>
      <c r="AJ1951" s="41">
        <f t="shared" si="595"/>
        <v>1.9962546589759524E-10</v>
      </c>
      <c r="AK1951">
        <f t="shared" si="592"/>
        <v>1013.25</v>
      </c>
      <c r="AL1951">
        <v>273.14999999999998</v>
      </c>
      <c r="AM1951" s="27">
        <f t="shared" si="583"/>
        <v>243.00975347584546</v>
      </c>
      <c r="AN1951">
        <f t="shared" si="584"/>
        <v>0.99936340920371203</v>
      </c>
      <c r="AO1951" s="28">
        <f t="shared" si="585"/>
        <v>242.85505570337452</v>
      </c>
      <c r="AP1951" s="46">
        <f t="shared" si="586"/>
        <v>260.04245865870536</v>
      </c>
      <c r="AQ1951" s="28">
        <f t="shared" si="587"/>
        <v>1.5975413412946295</v>
      </c>
      <c r="AR1951" s="52">
        <v>241.75462743478357</v>
      </c>
      <c r="AS1951" s="52">
        <v>258.86415058637334</v>
      </c>
      <c r="AT1951" s="52">
        <v>2.7758494136266449</v>
      </c>
    </row>
    <row r="1952" spans="1:46" x14ac:dyDescent="0.3">
      <c r="A1952" s="1">
        <v>42837</v>
      </c>
      <c r="B1952" s="2">
        <v>0.44373842592592588</v>
      </c>
      <c r="C1952" s="4">
        <f t="shared" si="579"/>
        <v>42837.443738425929</v>
      </c>
      <c r="D1952" s="5" t="str">
        <f t="shared" si="580"/>
        <v>v</v>
      </c>
      <c r="E1952" s="6">
        <f t="shared" si="581"/>
        <v>28</v>
      </c>
      <c r="F1952">
        <v>3</v>
      </c>
      <c r="G1952">
        <v>8.5129999999999999</v>
      </c>
      <c r="H1952">
        <v>1106.32</v>
      </c>
      <c r="I1952">
        <v>1084.99</v>
      </c>
      <c r="J1952">
        <v>616.20000000000005</v>
      </c>
      <c r="K1952">
        <v>21.678044</v>
      </c>
      <c r="L1952">
        <v>0</v>
      </c>
      <c r="M1952">
        <v>1</v>
      </c>
      <c r="N1952">
        <v>1</v>
      </c>
      <c r="O1952">
        <v>838180</v>
      </c>
      <c r="P1952">
        <v>20590</v>
      </c>
      <c r="Q1952">
        <v>15433</v>
      </c>
      <c r="R1952">
        <v>38.700000000000003</v>
      </c>
      <c r="S1952">
        <v>3297.71</v>
      </c>
      <c r="T1952">
        <v>302</v>
      </c>
      <c r="U1952">
        <v>280.77999999999997</v>
      </c>
      <c r="V1952">
        <v>262.20999999999998</v>
      </c>
      <c r="W1952">
        <v>38.997999999999998</v>
      </c>
      <c r="X1952">
        <v>24.991</v>
      </c>
      <c r="Y1952" s="8">
        <f t="shared" si="589"/>
        <v>298.14099999999996</v>
      </c>
      <c r="Z1952">
        <v>54.036999999999999</v>
      </c>
      <c r="AB1952" s="25">
        <f t="shared" si="590"/>
        <v>9849.5499999999993</v>
      </c>
      <c r="AC1952" s="26">
        <f t="shared" si="588"/>
        <v>13140.817371865482</v>
      </c>
      <c r="AE1952" s="26">
        <f t="shared" si="597"/>
        <v>14074.822240136049</v>
      </c>
      <c r="AF1952" s="25">
        <f t="shared" si="591"/>
        <v>62256</v>
      </c>
      <c r="AG1952">
        <f t="shared" si="582"/>
        <v>4131.3066756351727</v>
      </c>
      <c r="AH1952" s="41">
        <f t="shared" si="593"/>
        <v>5.1952678211927776E-2</v>
      </c>
      <c r="AI1952" s="41">
        <f t="shared" si="594"/>
        <v>1.9204324438399322E-6</v>
      </c>
      <c r="AJ1952" s="41">
        <f t="shared" si="595"/>
        <v>1.9962582479036733E-10</v>
      </c>
      <c r="AK1952">
        <f t="shared" si="592"/>
        <v>1013.25</v>
      </c>
      <c r="AL1952">
        <v>273.14999999999998</v>
      </c>
      <c r="AM1952" s="27">
        <f t="shared" si="583"/>
        <v>261.48579377667397</v>
      </c>
      <c r="AN1952">
        <f t="shared" si="584"/>
        <v>0.99966928317474957</v>
      </c>
      <c r="AO1952" s="28">
        <f t="shared" si="585"/>
        <v>261.39931602510808</v>
      </c>
      <c r="AP1952" s="46">
        <f t="shared" si="586"/>
        <v>279.90687776371283</v>
      </c>
      <c r="AQ1952" s="28">
        <f t="shared" si="587"/>
        <v>0.87312223628714491</v>
      </c>
      <c r="AR1952" s="52">
        <v>260.2252108473042</v>
      </c>
      <c r="AS1952" s="52">
        <v>278.64964373769214</v>
      </c>
      <c r="AT1952" s="52">
        <v>2.1303562623078278</v>
      </c>
    </row>
    <row r="1953" spans="1:46" x14ac:dyDescent="0.3">
      <c r="A1953" s="1">
        <v>42837</v>
      </c>
      <c r="B1953" s="2">
        <v>0.44408564814814816</v>
      </c>
      <c r="C1953" s="4">
        <f t="shared" si="579"/>
        <v>42837.444085648145</v>
      </c>
      <c r="D1953" s="5" t="str">
        <f t="shared" si="580"/>
        <v>v</v>
      </c>
      <c r="E1953" s="6">
        <f t="shared" si="581"/>
        <v>28</v>
      </c>
      <c r="F1953">
        <v>3</v>
      </c>
      <c r="G1953">
        <v>8.2289999999999992</v>
      </c>
      <c r="H1953">
        <v>1106.43</v>
      </c>
      <c r="I1953">
        <v>1084.96</v>
      </c>
      <c r="J1953">
        <v>611.85</v>
      </c>
      <c r="K1953">
        <v>21.662927</v>
      </c>
      <c r="L1953">
        <v>0</v>
      </c>
      <c r="M1953">
        <v>1</v>
      </c>
      <c r="N1953">
        <v>1</v>
      </c>
      <c r="O1953">
        <v>838210</v>
      </c>
      <c r="P1953">
        <v>20534</v>
      </c>
      <c r="Q1953">
        <v>15433</v>
      </c>
      <c r="R1953">
        <v>38.700000000000003</v>
      </c>
      <c r="S1953">
        <v>3462.64</v>
      </c>
      <c r="T1953">
        <v>317</v>
      </c>
      <c r="U1953">
        <v>294.18</v>
      </c>
      <c r="V1953">
        <v>274.73</v>
      </c>
      <c r="W1953">
        <v>38.997</v>
      </c>
      <c r="X1953">
        <v>25.082999999999998</v>
      </c>
      <c r="Y1953" s="8">
        <f t="shared" si="589"/>
        <v>298.23299999999995</v>
      </c>
      <c r="Z1953">
        <v>53.804000000000002</v>
      </c>
      <c r="AB1953" s="25">
        <f t="shared" si="590"/>
        <v>9849.5499999999993</v>
      </c>
      <c r="AC1953" s="26">
        <f t="shared" si="588"/>
        <v>13105.077412039136</v>
      </c>
      <c r="AE1953" s="26">
        <f t="shared" si="597"/>
        <v>14074.822240136049</v>
      </c>
      <c r="AF1953" s="25">
        <f t="shared" si="591"/>
        <v>62256</v>
      </c>
      <c r="AG1953">
        <f t="shared" si="582"/>
        <v>4289.3922912818134</v>
      </c>
      <c r="AH1953" s="41">
        <f t="shared" si="593"/>
        <v>5.1952693347872753E-2</v>
      </c>
      <c r="AI1953" s="41">
        <f t="shared" si="594"/>
        <v>1.9204297603988041E-6</v>
      </c>
      <c r="AJ1953" s="41">
        <f t="shared" si="595"/>
        <v>1.9962618368313943E-10</v>
      </c>
      <c r="AK1953">
        <f t="shared" si="592"/>
        <v>1013.25</v>
      </c>
      <c r="AL1953">
        <v>273.14999999999998</v>
      </c>
      <c r="AM1953" s="27">
        <f t="shared" si="583"/>
        <v>273.93375758149585</v>
      </c>
      <c r="AN1953">
        <f t="shared" si="584"/>
        <v>0.99987834330879455</v>
      </c>
      <c r="AO1953" s="28">
        <f t="shared" si="585"/>
        <v>273.900431706939</v>
      </c>
      <c r="AP1953" s="46">
        <f t="shared" si="586"/>
        <v>293.28498631607255</v>
      </c>
      <c r="AQ1953" s="28">
        <f t="shared" si="587"/>
        <v>0.89501368392745917</v>
      </c>
      <c r="AR1953" s="52">
        <v>272.67468447441149</v>
      </c>
      <c r="AS1953" s="52">
        <v>291.97249017257093</v>
      </c>
      <c r="AT1953" s="52">
        <v>2.2075098274290781</v>
      </c>
    </row>
    <row r="1954" spans="1:46" x14ac:dyDescent="0.3">
      <c r="A1954" s="1">
        <v>42837</v>
      </c>
      <c r="B1954" s="2">
        <v>0.44443287037037038</v>
      </c>
      <c r="C1954" s="4">
        <f t="shared" si="579"/>
        <v>42837.444432870368</v>
      </c>
      <c r="D1954" s="5" t="str">
        <f t="shared" si="580"/>
        <v>v</v>
      </c>
      <c r="E1954" s="6">
        <f t="shared" si="581"/>
        <v>28</v>
      </c>
      <c r="F1954">
        <v>3</v>
      </c>
      <c r="G1954">
        <v>8.5259999999999998</v>
      </c>
      <c r="H1954">
        <v>1106.33</v>
      </c>
      <c r="I1954">
        <v>1085.0899999999999</v>
      </c>
      <c r="J1954">
        <v>618.97500000000002</v>
      </c>
      <c r="K1954">
        <v>21.679417999999998</v>
      </c>
      <c r="L1954">
        <v>0</v>
      </c>
      <c r="M1954">
        <v>1</v>
      </c>
      <c r="N1954">
        <v>1</v>
      </c>
      <c r="O1954">
        <v>838240</v>
      </c>
      <c r="P1954">
        <v>20495</v>
      </c>
      <c r="Q1954">
        <v>15432</v>
      </c>
      <c r="R1954">
        <v>38.700000000000003</v>
      </c>
      <c r="S1954">
        <v>3568.22</v>
      </c>
      <c r="T1954">
        <v>325</v>
      </c>
      <c r="U1954">
        <v>303</v>
      </c>
      <c r="V1954">
        <v>282.94</v>
      </c>
      <c r="W1954">
        <v>39.000999999999998</v>
      </c>
      <c r="X1954">
        <v>25.158999999999999</v>
      </c>
      <c r="Y1954" s="8">
        <f t="shared" si="589"/>
        <v>298.30899999999997</v>
      </c>
      <c r="Z1954">
        <v>53.530999999999999</v>
      </c>
      <c r="AB1954" s="25">
        <f t="shared" si="590"/>
        <v>9849.5499999999993</v>
      </c>
      <c r="AC1954" s="26">
        <f t="shared" si="588"/>
        <v>13081.034684421978</v>
      </c>
      <c r="AE1954" s="26">
        <f t="shared" si="597"/>
        <v>14074.822240136049</v>
      </c>
      <c r="AF1954" s="25">
        <f t="shared" si="591"/>
        <v>62256</v>
      </c>
      <c r="AG1954">
        <f t="shared" si="582"/>
        <v>4395.7385047540874</v>
      </c>
      <c r="AH1954" s="41">
        <f t="shared" si="593"/>
        <v>5.1952708483817722E-2</v>
      </c>
      <c r="AI1954" s="41">
        <f t="shared" si="594"/>
        <v>1.920427076957676E-6</v>
      </c>
      <c r="AJ1954" s="41">
        <f t="shared" si="595"/>
        <v>1.9962654257591152E-10</v>
      </c>
      <c r="AK1954">
        <f t="shared" si="592"/>
        <v>1013.25</v>
      </c>
      <c r="AL1954">
        <v>273.14999999999998</v>
      </c>
      <c r="AM1954" s="27">
        <f t="shared" si="583"/>
        <v>282.43363210044521</v>
      </c>
      <c r="AN1954">
        <f t="shared" si="584"/>
        <v>1.0002235475925063</v>
      </c>
      <c r="AO1954" s="28">
        <f t="shared" si="585"/>
        <v>282.49676945894407</v>
      </c>
      <c r="AP1954" s="46">
        <f t="shared" si="586"/>
        <v>302.52595072509803</v>
      </c>
      <c r="AQ1954" s="28">
        <f t="shared" si="587"/>
        <v>0.47404927490197224</v>
      </c>
      <c r="AR1954" s="52">
        <v>281.23448912284704</v>
      </c>
      <c r="AS1954" s="52">
        <v>301.17417399685178</v>
      </c>
      <c r="AT1954" s="52">
        <v>1.8258260031482223</v>
      </c>
    </row>
    <row r="1955" spans="1:46" x14ac:dyDescent="0.3">
      <c r="A1955" s="1">
        <v>42837</v>
      </c>
      <c r="B1955" s="2">
        <v>0.4447800925925926</v>
      </c>
      <c r="C1955" s="4">
        <f t="shared" si="579"/>
        <v>42837.444780092592</v>
      </c>
      <c r="D1955" s="5" t="str">
        <f t="shared" si="580"/>
        <v>v</v>
      </c>
      <c r="E1955" s="6">
        <f t="shared" si="581"/>
        <v>28</v>
      </c>
      <c r="F1955">
        <v>3</v>
      </c>
      <c r="G1955">
        <v>8.4060000000000006</v>
      </c>
      <c r="H1955">
        <v>1106.5</v>
      </c>
      <c r="I1955">
        <v>1084.96</v>
      </c>
      <c r="J1955">
        <v>607.125</v>
      </c>
      <c r="K1955">
        <v>21.670779</v>
      </c>
      <c r="L1955">
        <v>0</v>
      </c>
      <c r="M1955">
        <v>1</v>
      </c>
      <c r="N1955">
        <v>1</v>
      </c>
      <c r="O1955">
        <v>838270</v>
      </c>
      <c r="P1955">
        <v>20469</v>
      </c>
      <c r="Q1955">
        <v>15432</v>
      </c>
      <c r="R1955">
        <v>38.76</v>
      </c>
      <c r="S1955">
        <v>3642.81</v>
      </c>
      <c r="T1955">
        <v>332</v>
      </c>
      <c r="U1955">
        <v>309.23</v>
      </c>
      <c r="V1955">
        <v>288.79000000000002</v>
      </c>
      <c r="W1955">
        <v>38.993000000000002</v>
      </c>
      <c r="X1955">
        <v>25.247</v>
      </c>
      <c r="Y1955" s="8">
        <f t="shared" si="589"/>
        <v>298.39699999999999</v>
      </c>
      <c r="Z1955">
        <v>53.284999999999997</v>
      </c>
      <c r="AB1955" s="25">
        <f t="shared" si="590"/>
        <v>9849.5499999999993</v>
      </c>
      <c r="AC1955" s="26">
        <f t="shared" si="588"/>
        <v>13064.440056376361</v>
      </c>
      <c r="AE1955" s="26">
        <f t="shared" si="597"/>
        <v>14074.822240136049</v>
      </c>
      <c r="AF1955" s="25">
        <f t="shared" si="591"/>
        <v>62256</v>
      </c>
      <c r="AG1955">
        <f t="shared" si="582"/>
        <v>4469.1401538819764</v>
      </c>
      <c r="AH1955" s="41">
        <f t="shared" si="593"/>
        <v>5.1952723619762699E-2</v>
      </c>
      <c r="AI1955" s="41">
        <f t="shared" si="594"/>
        <v>1.9204243935165479E-6</v>
      </c>
      <c r="AJ1955" s="41">
        <f t="shared" si="595"/>
        <v>1.9962690146868361E-10</v>
      </c>
      <c r="AK1955">
        <f t="shared" si="592"/>
        <v>1013.25</v>
      </c>
      <c r="AL1955">
        <v>273.14999999999998</v>
      </c>
      <c r="AM1955" s="27">
        <f t="shared" si="583"/>
        <v>288.36036442277901</v>
      </c>
      <c r="AN1955">
        <f t="shared" si="584"/>
        <v>1.0003648923923907</v>
      </c>
      <c r="AO1955" s="28">
        <f t="shared" si="585"/>
        <v>288.46558492602389</v>
      </c>
      <c r="AP1955" s="46">
        <f t="shared" si="586"/>
        <v>308.88094845431914</v>
      </c>
      <c r="AQ1955" s="28">
        <f t="shared" si="587"/>
        <v>0.34905154568087937</v>
      </c>
      <c r="AR1955" s="52">
        <v>287.17743189797119</v>
      </c>
      <c r="AS1955" s="52">
        <v>307.50162991564059</v>
      </c>
      <c r="AT1955" s="52">
        <v>1.7283700843594261</v>
      </c>
    </row>
    <row r="1956" spans="1:46" x14ac:dyDescent="0.3">
      <c r="A1956" s="1">
        <v>42837</v>
      </c>
      <c r="B1956" s="2">
        <v>0.44512731481481477</v>
      </c>
      <c r="C1956" s="4">
        <f t="shared" si="579"/>
        <v>42837.445127314815</v>
      </c>
      <c r="D1956" s="5" t="str">
        <f t="shared" si="580"/>
        <v>v</v>
      </c>
      <c r="E1956" s="6">
        <f t="shared" si="581"/>
        <v>28</v>
      </c>
      <c r="F1956">
        <v>3</v>
      </c>
      <c r="G1956">
        <v>8.4809999999999999</v>
      </c>
      <c r="H1956">
        <v>1106.5</v>
      </c>
      <c r="I1956">
        <v>1084.99</v>
      </c>
      <c r="J1956">
        <v>617.70000000000005</v>
      </c>
      <c r="K1956">
        <v>21.679417999999998</v>
      </c>
      <c r="L1956">
        <v>0</v>
      </c>
      <c r="M1956">
        <v>1</v>
      </c>
      <c r="N1956">
        <v>1</v>
      </c>
      <c r="O1956">
        <v>838300</v>
      </c>
      <c r="P1956">
        <v>20449</v>
      </c>
      <c r="Q1956">
        <v>15433</v>
      </c>
      <c r="R1956">
        <v>38.799999999999997</v>
      </c>
      <c r="S1956">
        <v>3702.82</v>
      </c>
      <c r="T1956">
        <v>337</v>
      </c>
      <c r="U1956">
        <v>314.37</v>
      </c>
      <c r="V1956">
        <v>293.58</v>
      </c>
      <c r="W1956">
        <v>38.997999999999998</v>
      </c>
      <c r="X1956">
        <v>25.329000000000001</v>
      </c>
      <c r="Y1956" s="8">
        <f t="shared" si="589"/>
        <v>298.47899999999998</v>
      </c>
      <c r="Z1956">
        <v>53.043999999999997</v>
      </c>
      <c r="AB1956" s="25">
        <f t="shared" si="590"/>
        <v>9849.5499999999993</v>
      </c>
      <c r="AC1956" s="26">
        <f t="shared" si="588"/>
        <v>13050.82925873129</v>
      </c>
      <c r="AE1956" s="26">
        <f t="shared" si="597"/>
        <v>14074.822240136049</v>
      </c>
      <c r="AF1956" s="25">
        <f t="shared" si="591"/>
        <v>62256</v>
      </c>
      <c r="AG1956">
        <f t="shared" si="582"/>
        <v>4529.3436721740445</v>
      </c>
      <c r="AH1956" s="41">
        <f t="shared" si="593"/>
        <v>5.1952738755707668E-2</v>
      </c>
      <c r="AI1956" s="41">
        <f t="shared" si="594"/>
        <v>1.9204217100754199E-6</v>
      </c>
      <c r="AJ1956" s="41">
        <f t="shared" si="595"/>
        <v>1.9962726036145571E-10</v>
      </c>
      <c r="AK1956">
        <f t="shared" si="592"/>
        <v>1013.25</v>
      </c>
      <c r="AL1956">
        <v>273.14999999999998</v>
      </c>
      <c r="AM1956" s="27">
        <f t="shared" si="583"/>
        <v>293.25839258162137</v>
      </c>
      <c r="AN1956">
        <f t="shared" si="584"/>
        <v>1.0006397943558023</v>
      </c>
      <c r="AO1956" s="28">
        <f t="shared" si="585"/>
        <v>293.44601764598673</v>
      </c>
      <c r="AP1956" s="46">
        <f t="shared" si="586"/>
        <v>314.22254595185706</v>
      </c>
      <c r="AQ1956" s="28">
        <f t="shared" si="587"/>
        <v>0.14745404814294716</v>
      </c>
      <c r="AR1956" s="52">
        <v>292.13594312388756</v>
      </c>
      <c r="AS1956" s="52">
        <v>312.81971569700147</v>
      </c>
      <c r="AT1956" s="52">
        <v>1.5502843029985343</v>
      </c>
    </row>
    <row r="1957" spans="1:46" x14ac:dyDescent="0.3">
      <c r="A1957" s="1">
        <v>42837</v>
      </c>
      <c r="B1957" s="2">
        <v>0.44547453703703704</v>
      </c>
      <c r="C1957" s="4">
        <f t="shared" si="579"/>
        <v>42837.445474537039</v>
      </c>
      <c r="D1957" s="5" t="str">
        <f t="shared" si="580"/>
        <v>v</v>
      </c>
      <c r="E1957" s="6">
        <f t="shared" si="581"/>
        <v>28</v>
      </c>
      <c r="F1957">
        <v>3</v>
      </c>
      <c r="G1957">
        <v>8.3889999999999993</v>
      </c>
      <c r="H1957">
        <v>1106.52</v>
      </c>
      <c r="I1957">
        <v>1085.1600000000001</v>
      </c>
      <c r="J1957">
        <v>604.47500000000002</v>
      </c>
      <c r="K1957">
        <v>21.685504000000002</v>
      </c>
      <c r="L1957">
        <v>0</v>
      </c>
      <c r="M1957">
        <v>1</v>
      </c>
      <c r="N1957">
        <v>1</v>
      </c>
      <c r="O1957">
        <v>838330</v>
      </c>
      <c r="P1957">
        <v>20435</v>
      </c>
      <c r="Q1957">
        <v>15432</v>
      </c>
      <c r="R1957">
        <v>38.799999999999997</v>
      </c>
      <c r="S1957">
        <v>3740.27</v>
      </c>
      <c r="T1957">
        <v>341</v>
      </c>
      <c r="U1957">
        <v>317.64999999999998</v>
      </c>
      <c r="V1957">
        <v>296.60000000000002</v>
      </c>
      <c r="W1957">
        <v>39.002000000000002</v>
      </c>
      <c r="X1957">
        <v>25.402999999999999</v>
      </c>
      <c r="Y1957" s="8">
        <f t="shared" si="589"/>
        <v>298.553</v>
      </c>
      <c r="Z1957">
        <v>52.826999999999998</v>
      </c>
      <c r="AB1957" s="25">
        <f t="shared" si="590"/>
        <v>9849.5499999999993</v>
      </c>
      <c r="AC1957" s="26">
        <f t="shared" si="588"/>
        <v>13042.739388932088</v>
      </c>
      <c r="AE1957" s="26">
        <f t="shared" si="597"/>
        <v>14074.822240136049</v>
      </c>
      <c r="AF1957" s="25">
        <f t="shared" si="591"/>
        <v>62256</v>
      </c>
      <c r="AG1957">
        <f t="shared" si="582"/>
        <v>4565.1269258184739</v>
      </c>
      <c r="AH1957" s="41">
        <f t="shared" si="593"/>
        <v>5.1952753891652645E-2</v>
      </c>
      <c r="AI1957" s="41">
        <f t="shared" si="594"/>
        <v>1.9204190266342914E-6</v>
      </c>
      <c r="AJ1957" s="41">
        <f t="shared" si="595"/>
        <v>1.9962761925422777E-10</v>
      </c>
      <c r="AK1957">
        <f t="shared" si="592"/>
        <v>1013.25</v>
      </c>
      <c r="AL1957">
        <v>273.14999999999998</v>
      </c>
      <c r="AM1957" s="27">
        <f t="shared" si="583"/>
        <v>296.18555688658091</v>
      </c>
      <c r="AN1957">
        <f t="shared" si="584"/>
        <v>1.00086978588278</v>
      </c>
      <c r="AO1957" s="28">
        <f t="shared" si="585"/>
        <v>296.44317490264416</v>
      </c>
      <c r="AP1957" s="46">
        <f t="shared" si="586"/>
        <v>317.48164389573492</v>
      </c>
      <c r="AQ1957" s="28">
        <f t="shared" si="587"/>
        <v>0.16835610426505809</v>
      </c>
      <c r="AR1957" s="52">
        <v>295.11974742533681</v>
      </c>
      <c r="AS1957" s="52">
        <v>316.06429323077083</v>
      </c>
      <c r="AT1957" s="52">
        <v>1.585706769229148</v>
      </c>
    </row>
    <row r="1958" spans="1:46" x14ac:dyDescent="0.3">
      <c r="A1958" s="1">
        <v>42837</v>
      </c>
      <c r="B1958" s="2">
        <v>0.44582175925925926</v>
      </c>
      <c r="C1958" s="4">
        <f t="shared" si="579"/>
        <v>42837.445821759262</v>
      </c>
      <c r="D1958" s="5" t="str">
        <f t="shared" si="580"/>
        <v>v</v>
      </c>
      <c r="E1958" s="6">
        <f t="shared" si="581"/>
        <v>28</v>
      </c>
      <c r="F1958">
        <v>3</v>
      </c>
      <c r="G1958">
        <v>8.4979999999999993</v>
      </c>
      <c r="H1958">
        <v>1106.46</v>
      </c>
      <c r="I1958">
        <v>1085.1300000000001</v>
      </c>
      <c r="J1958">
        <v>607.29999999999995</v>
      </c>
      <c r="K1958">
        <v>21.692375999999999</v>
      </c>
      <c r="L1958">
        <v>0</v>
      </c>
      <c r="M1958">
        <v>1</v>
      </c>
      <c r="N1958">
        <v>1</v>
      </c>
      <c r="O1958">
        <v>838360</v>
      </c>
      <c r="P1958">
        <v>20426</v>
      </c>
      <c r="Q1958">
        <v>15431</v>
      </c>
      <c r="R1958">
        <v>38.799999999999997</v>
      </c>
      <c r="S1958">
        <v>3762.43</v>
      </c>
      <c r="T1958">
        <v>343</v>
      </c>
      <c r="U1958">
        <v>319.63</v>
      </c>
      <c r="V1958">
        <v>298.45999999999998</v>
      </c>
      <c r="W1958">
        <v>38.991999999999997</v>
      </c>
      <c r="X1958">
        <v>25.486999999999998</v>
      </c>
      <c r="Y1958" s="8">
        <f t="shared" si="589"/>
        <v>298.637</v>
      </c>
      <c r="Z1958">
        <v>52.591999999999999</v>
      </c>
      <c r="AB1958" s="25">
        <f t="shared" si="590"/>
        <v>9849.5499999999993</v>
      </c>
      <c r="AC1958" s="26">
        <f t="shared" si="588"/>
        <v>13037.839952044584</v>
      </c>
      <c r="AE1958" s="26">
        <f t="shared" si="597"/>
        <v>14074.822240136049</v>
      </c>
      <c r="AF1958" s="25">
        <f t="shared" si="591"/>
        <v>62256</v>
      </c>
      <c r="AG1958">
        <f t="shared" si="582"/>
        <v>4586.7982007848232</v>
      </c>
      <c r="AH1958" s="41">
        <f t="shared" si="593"/>
        <v>5.1952769027597615E-2</v>
      </c>
      <c r="AI1958" s="41">
        <f t="shared" si="594"/>
        <v>1.9204163431931633E-6</v>
      </c>
      <c r="AJ1958" s="41">
        <f t="shared" si="595"/>
        <v>1.9962797814699987E-10</v>
      </c>
      <c r="AK1958">
        <f t="shared" si="592"/>
        <v>1013.25</v>
      </c>
      <c r="AL1958">
        <v>273.14999999999998</v>
      </c>
      <c r="AM1958" s="27">
        <f t="shared" si="583"/>
        <v>297.96413516964429</v>
      </c>
      <c r="AN1958">
        <f t="shared" si="584"/>
        <v>1.0012056771126638</v>
      </c>
      <c r="AO1958" s="28">
        <f t="shared" si="585"/>
        <v>298.32338370781304</v>
      </c>
      <c r="AP1958" s="46">
        <f t="shared" si="586"/>
        <v>319.48645779704827</v>
      </c>
      <c r="AQ1958" s="28">
        <f t="shared" si="587"/>
        <v>0.14354220295172126</v>
      </c>
      <c r="AR1958" s="52">
        <v>296.99150808137063</v>
      </c>
      <c r="AS1958" s="52">
        <v>318.06009885451539</v>
      </c>
      <c r="AT1958" s="52">
        <v>1.5699011454846072</v>
      </c>
    </row>
    <row r="1959" spans="1:46" x14ac:dyDescent="0.3">
      <c r="A1959" s="1">
        <v>42837</v>
      </c>
      <c r="B1959" s="2">
        <v>0.44616898148148149</v>
      </c>
      <c r="C1959" s="4">
        <f t="shared" si="579"/>
        <v>42837.446168981478</v>
      </c>
      <c r="D1959" s="5" t="str">
        <f t="shared" si="580"/>
        <v>v</v>
      </c>
      <c r="E1959" s="6">
        <f t="shared" si="581"/>
        <v>28</v>
      </c>
      <c r="F1959">
        <v>3</v>
      </c>
      <c r="G1959">
        <v>8.3640000000000008</v>
      </c>
      <c r="H1959">
        <v>1106.45</v>
      </c>
      <c r="I1959">
        <v>1085.0999999999999</v>
      </c>
      <c r="J1959">
        <v>593.85</v>
      </c>
      <c r="K1959">
        <v>21.707491999999998</v>
      </c>
      <c r="L1959">
        <v>0</v>
      </c>
      <c r="M1959">
        <v>1</v>
      </c>
      <c r="N1959">
        <v>1</v>
      </c>
      <c r="O1959">
        <v>838390</v>
      </c>
      <c r="P1959">
        <v>20417</v>
      </c>
      <c r="Q1959">
        <v>15429</v>
      </c>
      <c r="R1959">
        <v>38.799999999999997</v>
      </c>
      <c r="S1959">
        <v>3782.9</v>
      </c>
      <c r="T1959">
        <v>344</v>
      </c>
      <c r="U1959">
        <v>321.44</v>
      </c>
      <c r="V1959">
        <v>300.16000000000003</v>
      </c>
      <c r="W1959">
        <v>39.003</v>
      </c>
      <c r="X1959">
        <v>25.550999999999998</v>
      </c>
      <c r="Y1959" s="8">
        <f t="shared" si="589"/>
        <v>298.70099999999996</v>
      </c>
      <c r="Z1959">
        <v>52.423000000000002</v>
      </c>
      <c r="AB1959" s="25">
        <f t="shared" si="590"/>
        <v>9849.5499999999993</v>
      </c>
      <c r="AC1959" s="26">
        <f t="shared" si="588"/>
        <v>13033.784584224511</v>
      </c>
      <c r="AE1959" s="26">
        <f t="shared" si="597"/>
        <v>14074.822240136049</v>
      </c>
      <c r="AF1959" s="25">
        <f t="shared" si="591"/>
        <v>62256</v>
      </c>
      <c r="AG1959">
        <f t="shared" si="582"/>
        <v>4604.7359746834181</v>
      </c>
      <c r="AH1959" s="41">
        <f t="shared" si="593"/>
        <v>5.1952784163542591E-2</v>
      </c>
      <c r="AI1959" s="41">
        <f t="shared" si="594"/>
        <v>1.9204136597520352E-6</v>
      </c>
      <c r="AJ1959" s="41">
        <f t="shared" si="595"/>
        <v>1.9962833703977196E-10</v>
      </c>
      <c r="AK1959">
        <f t="shared" si="592"/>
        <v>1013.25</v>
      </c>
      <c r="AL1959">
        <v>273.14999999999998</v>
      </c>
      <c r="AM1959" s="27">
        <f t="shared" si="583"/>
        <v>299.43962644089629</v>
      </c>
      <c r="AN1959">
        <f t="shared" si="584"/>
        <v>1.0014292932492663</v>
      </c>
      <c r="AO1959" s="28">
        <f t="shared" si="585"/>
        <v>299.86761347753111</v>
      </c>
      <c r="AP1959" s="46">
        <f t="shared" si="586"/>
        <v>321.13135690547148</v>
      </c>
      <c r="AQ1959" s="28">
        <f t="shared" si="587"/>
        <v>0.30864309452852012</v>
      </c>
      <c r="AR1959" s="52">
        <v>298.52876031658445</v>
      </c>
      <c r="AS1959" s="52">
        <v>319.69756508218677</v>
      </c>
      <c r="AT1959" s="52">
        <v>1.7424349178132275</v>
      </c>
    </row>
    <row r="1960" spans="1:46" x14ac:dyDescent="0.3">
      <c r="A1960" s="1">
        <v>42837</v>
      </c>
      <c r="B1960" s="2">
        <v>0.44651620370370365</v>
      </c>
      <c r="C1960" s="4">
        <f t="shared" si="579"/>
        <v>42837.446516203701</v>
      </c>
      <c r="D1960" s="5" t="str">
        <f t="shared" si="580"/>
        <v>v</v>
      </c>
      <c r="E1960" s="6">
        <f t="shared" si="581"/>
        <v>28</v>
      </c>
      <c r="F1960">
        <v>3</v>
      </c>
      <c r="G1960">
        <v>8.2919999999999998</v>
      </c>
      <c r="H1960">
        <v>1106.4000000000001</v>
      </c>
      <c r="I1960">
        <v>1085</v>
      </c>
      <c r="J1960">
        <v>593.625</v>
      </c>
      <c r="K1960">
        <v>21.727124</v>
      </c>
      <c r="L1960">
        <v>0</v>
      </c>
      <c r="M1960">
        <v>1</v>
      </c>
      <c r="N1960">
        <v>1</v>
      </c>
      <c r="O1960">
        <v>838420</v>
      </c>
      <c r="P1960">
        <v>20408</v>
      </c>
      <c r="Q1960">
        <v>15430</v>
      </c>
      <c r="R1960">
        <v>38.799999999999997</v>
      </c>
      <c r="S1960">
        <v>3810.37</v>
      </c>
      <c r="T1960">
        <v>347</v>
      </c>
      <c r="U1960">
        <v>323.83999999999997</v>
      </c>
      <c r="V1960">
        <v>302.42</v>
      </c>
      <c r="W1960">
        <v>38.994999999999997</v>
      </c>
      <c r="X1960">
        <v>25.611000000000001</v>
      </c>
      <c r="Y1960" s="8">
        <f t="shared" si="589"/>
        <v>298.76099999999997</v>
      </c>
      <c r="Z1960">
        <v>52.247999999999998</v>
      </c>
      <c r="AB1960" s="25">
        <f t="shared" si="590"/>
        <v>9849.5499999999993</v>
      </c>
      <c r="AC1960" s="26">
        <f t="shared" si="588"/>
        <v>13027.194841218405</v>
      </c>
      <c r="AE1960" s="26">
        <f t="shared" si="597"/>
        <v>14074.822240136049</v>
      </c>
      <c r="AF1960" s="25">
        <f t="shared" si="591"/>
        <v>62256</v>
      </c>
      <c r="AG1960">
        <f t="shared" si="582"/>
        <v>4633.8838412488849</v>
      </c>
      <c r="AH1960" s="41">
        <f t="shared" si="593"/>
        <v>5.1952799299487561E-2</v>
      </c>
      <c r="AI1960" s="41">
        <f t="shared" si="594"/>
        <v>1.9204109763109071E-6</v>
      </c>
      <c r="AJ1960" s="41">
        <f t="shared" si="595"/>
        <v>1.9962869593254405E-10</v>
      </c>
      <c r="AK1960">
        <f t="shared" si="592"/>
        <v>1013.25</v>
      </c>
      <c r="AL1960">
        <v>273.14999999999998</v>
      </c>
      <c r="AM1960" s="27">
        <f t="shared" si="583"/>
        <v>301.84361059875488</v>
      </c>
      <c r="AN1960">
        <f t="shared" si="584"/>
        <v>1.0016757154122606</v>
      </c>
      <c r="AO1960" s="28">
        <f t="shared" si="585"/>
        <v>302.3494145891276</v>
      </c>
      <c r="AP1960" s="46">
        <f t="shared" si="586"/>
        <v>323.75930405053384</v>
      </c>
      <c r="AQ1960" s="28">
        <f t="shared" si="587"/>
        <v>8.0695949466132788E-2</v>
      </c>
      <c r="AR1960" s="52">
        <v>300.99931621727637</v>
      </c>
      <c r="AS1960" s="52">
        <v>322.31360285787798</v>
      </c>
      <c r="AT1960" s="52">
        <v>1.5263971421219935</v>
      </c>
    </row>
    <row r="1961" spans="1:46" x14ac:dyDescent="0.3">
      <c r="A1961" s="1">
        <v>42837</v>
      </c>
      <c r="B1961" s="2">
        <v>0.44686342592592593</v>
      </c>
      <c r="C1961" s="4">
        <f t="shared" si="579"/>
        <v>42837.446863425925</v>
      </c>
      <c r="D1961" s="5" t="str">
        <f t="shared" si="580"/>
        <v>v</v>
      </c>
      <c r="E1961" s="6">
        <f t="shared" si="581"/>
        <v>28</v>
      </c>
      <c r="F1961">
        <v>3</v>
      </c>
      <c r="G1961">
        <v>8.4730000000000008</v>
      </c>
      <c r="H1961">
        <v>1106.31</v>
      </c>
      <c r="I1961">
        <v>1085.07</v>
      </c>
      <c r="J1961">
        <v>591.5</v>
      </c>
      <c r="K1961">
        <v>21.703958</v>
      </c>
      <c r="L1961">
        <v>0</v>
      </c>
      <c r="M1961">
        <v>1</v>
      </c>
      <c r="N1961">
        <v>1</v>
      </c>
      <c r="O1961">
        <v>838450</v>
      </c>
      <c r="P1961">
        <v>20399</v>
      </c>
      <c r="Q1961">
        <v>15430</v>
      </c>
      <c r="R1961">
        <v>38.799999999999997</v>
      </c>
      <c r="S1961">
        <v>3833.49</v>
      </c>
      <c r="T1961">
        <v>349</v>
      </c>
      <c r="U1961">
        <v>325.94</v>
      </c>
      <c r="V1961">
        <v>304.37</v>
      </c>
      <c r="W1961">
        <v>39</v>
      </c>
      <c r="X1961">
        <v>25.675000000000001</v>
      </c>
      <c r="Y1961" s="8">
        <f t="shared" si="589"/>
        <v>298.82499999999999</v>
      </c>
      <c r="Z1961">
        <v>52.091999999999999</v>
      </c>
      <c r="AB1961" s="25">
        <f t="shared" si="590"/>
        <v>9849.5499999999993</v>
      </c>
      <c r="AC1961" s="26">
        <f t="shared" si="588"/>
        <v>13021.449802333116</v>
      </c>
      <c r="AE1961" s="26">
        <f t="shared" si="597"/>
        <v>14074.822240136049</v>
      </c>
      <c r="AF1961" s="25">
        <f t="shared" si="591"/>
        <v>62256</v>
      </c>
      <c r="AG1961">
        <f t="shared" si="582"/>
        <v>4659.2953977673469</v>
      </c>
      <c r="AH1961" s="41">
        <f t="shared" si="593"/>
        <v>5.1952814435432537E-2</v>
      </c>
      <c r="AI1961" s="41">
        <f t="shared" si="594"/>
        <v>1.920408292869779E-6</v>
      </c>
      <c r="AJ1961" s="41">
        <f t="shared" si="595"/>
        <v>1.9962905482531614E-10</v>
      </c>
      <c r="AK1961">
        <f t="shared" si="592"/>
        <v>1013.25</v>
      </c>
      <c r="AL1961">
        <v>273.14999999999998</v>
      </c>
      <c r="AM1961" s="27">
        <f t="shared" si="583"/>
        <v>303.94595677520124</v>
      </c>
      <c r="AN1961">
        <f t="shared" si="584"/>
        <v>1.0019717977327314</v>
      </c>
      <c r="AO1961" s="28">
        <f t="shared" si="585"/>
        <v>304.54527672364344</v>
      </c>
      <c r="AP1961" s="46">
        <f t="shared" si="586"/>
        <v>326.13169841058357</v>
      </c>
      <c r="AQ1961" s="28">
        <f t="shared" si="587"/>
        <v>-0.19169841058356951</v>
      </c>
      <c r="AR1961" s="52">
        <v>303.18516359985676</v>
      </c>
      <c r="AS1961" s="52">
        <v>324.67517934102796</v>
      </c>
      <c r="AT1961" s="52">
        <v>1.2648206589720417</v>
      </c>
    </row>
    <row r="1962" spans="1:46" x14ac:dyDescent="0.3">
      <c r="A1962" s="1">
        <v>42837</v>
      </c>
      <c r="B1962" s="2">
        <v>0.44721064814814815</v>
      </c>
      <c r="C1962" s="4">
        <f t="shared" si="579"/>
        <v>42837.447210648148</v>
      </c>
      <c r="D1962" s="5" t="str">
        <f t="shared" si="580"/>
        <v>v</v>
      </c>
      <c r="E1962" s="6">
        <f t="shared" si="581"/>
        <v>28</v>
      </c>
      <c r="F1962">
        <v>3</v>
      </c>
      <c r="G1962">
        <v>8.5</v>
      </c>
      <c r="H1962">
        <v>1106.22</v>
      </c>
      <c r="I1962">
        <v>1084.92</v>
      </c>
      <c r="J1962">
        <v>597.75</v>
      </c>
      <c r="K1962">
        <v>21.709258999999999</v>
      </c>
      <c r="L1962">
        <v>0</v>
      </c>
      <c r="M1962">
        <v>1</v>
      </c>
      <c r="N1962">
        <v>1</v>
      </c>
      <c r="O1962">
        <v>838480</v>
      </c>
      <c r="P1962">
        <v>20395</v>
      </c>
      <c r="Q1962">
        <v>15430</v>
      </c>
      <c r="R1962">
        <v>38.799999999999997</v>
      </c>
      <c r="S1962">
        <v>3845.51</v>
      </c>
      <c r="T1962">
        <v>350</v>
      </c>
      <c r="U1962">
        <v>327.01</v>
      </c>
      <c r="V1962">
        <v>305.41000000000003</v>
      </c>
      <c r="W1962">
        <v>38.999000000000002</v>
      </c>
      <c r="X1962">
        <v>25.725000000000001</v>
      </c>
      <c r="Y1962" s="8">
        <f t="shared" si="589"/>
        <v>298.875</v>
      </c>
      <c r="Z1962">
        <v>51.927</v>
      </c>
      <c r="AB1962" s="25">
        <f t="shared" si="590"/>
        <v>9849.5499999999993</v>
      </c>
      <c r="AC1962" s="26">
        <f t="shared" si="588"/>
        <v>13018.896451717434</v>
      </c>
      <c r="AE1962" s="26">
        <f t="shared" si="597"/>
        <v>14074.822240136049</v>
      </c>
      <c r="AF1962" s="25">
        <f t="shared" si="591"/>
        <v>62256</v>
      </c>
      <c r="AG1962">
        <f t="shared" si="582"/>
        <v>4670.5894228866591</v>
      </c>
      <c r="AH1962" s="41">
        <f t="shared" si="593"/>
        <v>5.1952829571377514E-2</v>
      </c>
      <c r="AI1962" s="41">
        <f t="shared" si="594"/>
        <v>1.9204056094286505E-6</v>
      </c>
      <c r="AJ1962" s="41">
        <f t="shared" si="595"/>
        <v>1.9962941371808824E-10</v>
      </c>
      <c r="AK1962">
        <f t="shared" si="592"/>
        <v>1013.25</v>
      </c>
      <c r="AL1962">
        <v>273.14999999999998</v>
      </c>
      <c r="AM1962" s="27">
        <f t="shared" si="583"/>
        <v>304.88231185307103</v>
      </c>
      <c r="AN1962">
        <f t="shared" si="584"/>
        <v>1.0022209818692727</v>
      </c>
      <c r="AO1962" s="28">
        <f t="shared" si="585"/>
        <v>305.55944993995865</v>
      </c>
      <c r="AP1962" s="46">
        <f t="shared" si="586"/>
        <v>327.17252250565991</v>
      </c>
      <c r="AQ1962" s="28">
        <f t="shared" si="587"/>
        <v>-0.16252250565992199</v>
      </c>
      <c r="AR1962" s="52">
        <v>304.1946694846967</v>
      </c>
      <c r="AS1962" s="52">
        <v>325.71120732034262</v>
      </c>
      <c r="AT1962" s="52">
        <v>1.2987926796573674</v>
      </c>
    </row>
    <row r="1963" spans="1:46" x14ac:dyDescent="0.3">
      <c r="A1963" s="1">
        <v>42837</v>
      </c>
      <c r="B1963" s="2">
        <v>0.44755787037037037</v>
      </c>
      <c r="C1963" s="4">
        <f t="shared" si="579"/>
        <v>42837.447557870371</v>
      </c>
      <c r="D1963" s="5" t="str">
        <f t="shared" si="580"/>
        <v>v</v>
      </c>
      <c r="E1963" s="6">
        <f t="shared" si="581"/>
        <v>28</v>
      </c>
      <c r="F1963">
        <v>3</v>
      </c>
      <c r="G1963">
        <v>8.2899999999999991</v>
      </c>
      <c r="H1963">
        <v>1106.24</v>
      </c>
      <c r="I1963">
        <v>1085.03</v>
      </c>
      <c r="J1963">
        <v>597.52499999999998</v>
      </c>
      <c r="K1963">
        <v>21.707491999999998</v>
      </c>
      <c r="L1963">
        <v>0</v>
      </c>
      <c r="M1963">
        <v>1</v>
      </c>
      <c r="N1963">
        <v>1</v>
      </c>
      <c r="O1963">
        <v>838510</v>
      </c>
      <c r="P1963">
        <v>20393</v>
      </c>
      <c r="Q1963">
        <v>15428</v>
      </c>
      <c r="R1963">
        <v>38.799999999999997</v>
      </c>
      <c r="S1963">
        <v>3846.14</v>
      </c>
      <c r="T1963">
        <v>350</v>
      </c>
      <c r="U1963">
        <v>327.13</v>
      </c>
      <c r="V1963">
        <v>305.49</v>
      </c>
      <c r="W1963">
        <v>38.997999999999998</v>
      </c>
      <c r="X1963">
        <v>25.765000000000001</v>
      </c>
      <c r="Y1963" s="8">
        <f t="shared" si="589"/>
        <v>298.91499999999996</v>
      </c>
      <c r="Z1963">
        <v>51.786999999999999</v>
      </c>
      <c r="AB1963" s="25">
        <f t="shared" si="590"/>
        <v>9849.5499999999993</v>
      </c>
      <c r="AC1963" s="26">
        <f t="shared" si="588"/>
        <v>13019.307308141042</v>
      </c>
      <c r="AE1963" s="26">
        <f t="shared" si="597"/>
        <v>14074.822240136049</v>
      </c>
      <c r="AF1963" s="25">
        <f t="shared" si="591"/>
        <v>62256</v>
      </c>
      <c r="AG1963">
        <f t="shared" si="582"/>
        <v>4668.7721155649888</v>
      </c>
      <c r="AH1963" s="41">
        <f t="shared" si="593"/>
        <v>5.1952844707322483E-2</v>
      </c>
      <c r="AI1963" s="41">
        <f t="shared" si="594"/>
        <v>1.9204029259875225E-6</v>
      </c>
      <c r="AJ1963" s="41">
        <f t="shared" si="595"/>
        <v>1.9962977261086033E-10</v>
      </c>
      <c r="AK1963">
        <f t="shared" si="592"/>
        <v>1013.25</v>
      </c>
      <c r="AL1963">
        <v>273.14999999999998</v>
      </c>
      <c r="AM1963" s="27">
        <f t="shared" si="583"/>
        <v>304.73161945133648</v>
      </c>
      <c r="AN1963">
        <f t="shared" si="584"/>
        <v>1.0023369924920538</v>
      </c>
      <c r="AO1963" s="28">
        <f t="shared" si="585"/>
        <v>305.44377495808567</v>
      </c>
      <c r="AP1963" s="46">
        <f t="shared" si="586"/>
        <v>327.08182496202488</v>
      </c>
      <c r="AQ1963" s="28">
        <f t="shared" si="587"/>
        <v>4.8175037975113355E-2</v>
      </c>
      <c r="AR1963" s="52">
        <v>304.07947767631532</v>
      </c>
      <c r="AS1963" s="52">
        <v>325.6208790161682</v>
      </c>
      <c r="AT1963" s="52">
        <v>1.5091209838317923</v>
      </c>
    </row>
    <row r="1964" spans="1:46" x14ac:dyDescent="0.3">
      <c r="A1964" s="1">
        <v>42837</v>
      </c>
      <c r="B1964" s="2">
        <v>0.44790509259259265</v>
      </c>
      <c r="C1964" s="4">
        <f t="shared" si="579"/>
        <v>42837.447905092595</v>
      </c>
      <c r="D1964" s="5" t="str">
        <f t="shared" si="580"/>
        <v>v</v>
      </c>
      <c r="E1964" s="6">
        <f t="shared" si="581"/>
        <v>28</v>
      </c>
      <c r="F1964">
        <v>3</v>
      </c>
      <c r="G1964">
        <v>8.4760000000000009</v>
      </c>
      <c r="H1964">
        <v>1106.19</v>
      </c>
      <c r="I1964">
        <v>1085.02</v>
      </c>
      <c r="J1964">
        <v>600.70000000000005</v>
      </c>
      <c r="K1964">
        <v>21.696301999999999</v>
      </c>
      <c r="L1964">
        <v>0</v>
      </c>
      <c r="M1964">
        <v>1</v>
      </c>
      <c r="N1964">
        <v>1</v>
      </c>
      <c r="O1964">
        <v>838540</v>
      </c>
      <c r="P1964">
        <v>20392</v>
      </c>
      <c r="Q1964">
        <v>15430</v>
      </c>
      <c r="R1964">
        <v>38.799999999999997</v>
      </c>
      <c r="S1964">
        <v>3855.25</v>
      </c>
      <c r="T1964">
        <v>351</v>
      </c>
      <c r="U1964">
        <v>327.98</v>
      </c>
      <c r="V1964">
        <v>306.29000000000002</v>
      </c>
      <c r="W1964">
        <v>38.993000000000002</v>
      </c>
      <c r="X1964">
        <v>25.815000000000001</v>
      </c>
      <c r="Y1964" s="8">
        <f t="shared" si="589"/>
        <v>298.96499999999997</v>
      </c>
      <c r="Z1964">
        <v>51.640999999999998</v>
      </c>
      <c r="AB1964" s="25">
        <f t="shared" si="590"/>
        <v>9849.5499999999993</v>
      </c>
      <c r="AC1964" s="26">
        <f t="shared" si="588"/>
        <v>13016.981438755671</v>
      </c>
      <c r="AE1964" s="26">
        <f t="shared" si="597"/>
        <v>14074.822240136049</v>
      </c>
      <c r="AF1964" s="25">
        <f t="shared" si="591"/>
        <v>62256</v>
      </c>
      <c r="AG1964">
        <f t="shared" si="582"/>
        <v>4679.0599417261419</v>
      </c>
      <c r="AH1964" s="41">
        <f t="shared" si="593"/>
        <v>5.195285984326746E-2</v>
      </c>
      <c r="AI1964" s="41">
        <f t="shared" si="594"/>
        <v>1.9204002425463944E-6</v>
      </c>
      <c r="AJ1964" s="41">
        <f t="shared" si="595"/>
        <v>1.9963013150363242E-10</v>
      </c>
      <c r="AK1964">
        <f t="shared" si="592"/>
        <v>1013.25</v>
      </c>
      <c r="AL1964">
        <v>273.14999999999998</v>
      </c>
      <c r="AM1964" s="27">
        <f t="shared" si="583"/>
        <v>305.58542911047073</v>
      </c>
      <c r="AN1964">
        <f t="shared" si="584"/>
        <v>1.0025499684395431</v>
      </c>
      <c r="AO1964" s="28">
        <f t="shared" si="585"/>
        <v>306.36466231028669</v>
      </c>
      <c r="AP1964" s="46">
        <f t="shared" si="586"/>
        <v>328.06492563524034</v>
      </c>
      <c r="AQ1964" s="28">
        <f t="shared" si="587"/>
        <v>-8.4925635240324482E-2</v>
      </c>
      <c r="AR1964" s="52">
        <v>304.9961135790694</v>
      </c>
      <c r="AS1964" s="52">
        <v>326.59944056803545</v>
      </c>
      <c r="AT1964" s="52">
        <v>1.3805594319645706</v>
      </c>
    </row>
    <row r="1965" spans="1:46" x14ac:dyDescent="0.3">
      <c r="A1965" s="1">
        <v>42837</v>
      </c>
      <c r="B1965" s="2">
        <v>0.44825231481481481</v>
      </c>
      <c r="C1965" s="4">
        <f t="shared" si="579"/>
        <v>42837.448252314818</v>
      </c>
      <c r="D1965" s="5" t="str">
        <f t="shared" si="580"/>
        <v>v</v>
      </c>
      <c r="E1965" s="6">
        <f t="shared" si="581"/>
        <v>28</v>
      </c>
      <c r="F1965">
        <v>3</v>
      </c>
      <c r="G1965">
        <v>8.3260000000000005</v>
      </c>
      <c r="H1965">
        <v>1106.0999999999999</v>
      </c>
      <c r="I1965">
        <v>1084.8800000000001</v>
      </c>
      <c r="J1965">
        <v>595.85</v>
      </c>
      <c r="K1965">
        <v>21.700621000000002</v>
      </c>
      <c r="L1965">
        <v>0</v>
      </c>
      <c r="M1965">
        <v>1</v>
      </c>
      <c r="N1965">
        <v>1</v>
      </c>
      <c r="O1965">
        <v>838570</v>
      </c>
      <c r="P1965">
        <v>20392</v>
      </c>
      <c r="Q1965">
        <v>15429</v>
      </c>
      <c r="R1965">
        <v>38.9</v>
      </c>
      <c r="S1965">
        <v>3852.27</v>
      </c>
      <c r="T1965">
        <v>351</v>
      </c>
      <c r="U1965">
        <v>327.77</v>
      </c>
      <c r="V1965">
        <v>306.12</v>
      </c>
      <c r="W1965">
        <v>38.996000000000002</v>
      </c>
      <c r="X1965">
        <v>25.861000000000001</v>
      </c>
      <c r="Y1965" s="8">
        <f t="shared" si="589"/>
        <v>299.01099999999997</v>
      </c>
      <c r="Z1965">
        <v>51.552</v>
      </c>
      <c r="AB1965" s="25">
        <f t="shared" si="590"/>
        <v>9849.5499999999993</v>
      </c>
      <c r="AC1965" s="26">
        <f t="shared" si="588"/>
        <v>13017.825108561798</v>
      </c>
      <c r="AE1965" s="26">
        <f t="shared" si="597"/>
        <v>14074.822240136049</v>
      </c>
      <c r="AF1965" s="25">
        <f t="shared" si="591"/>
        <v>62256</v>
      </c>
      <c r="AG1965">
        <f t="shared" si="582"/>
        <v>4675.3282066779811</v>
      </c>
      <c r="AH1965" s="41">
        <f t="shared" si="593"/>
        <v>5.1952874979212429E-2</v>
      </c>
      <c r="AI1965" s="41">
        <f t="shared" si="594"/>
        <v>1.9203975591052663E-6</v>
      </c>
      <c r="AJ1965" s="41">
        <f t="shared" si="595"/>
        <v>1.9963049039640452E-10</v>
      </c>
      <c r="AK1965">
        <f t="shared" si="592"/>
        <v>1013.25</v>
      </c>
      <c r="AL1965">
        <v>273.14999999999998</v>
      </c>
      <c r="AM1965" s="27">
        <f t="shared" si="583"/>
        <v>305.27567506532006</v>
      </c>
      <c r="AN1965">
        <f t="shared" si="584"/>
        <v>1.0027858119525981</v>
      </c>
      <c r="AO1965" s="28">
        <f t="shared" si="585"/>
        <v>306.1261156897545</v>
      </c>
      <c r="AP1965" s="46">
        <f t="shared" si="586"/>
        <v>327.76718518578923</v>
      </c>
      <c r="AQ1965" s="28">
        <f t="shared" si="587"/>
        <v>2.8148142107511376E-3</v>
      </c>
      <c r="AR1965" s="52">
        <v>304.75861731980876</v>
      </c>
      <c r="AS1965" s="52">
        <v>326.30301382473641</v>
      </c>
      <c r="AT1965" s="52">
        <v>1.4669861752635711</v>
      </c>
    </row>
    <row r="1966" spans="1:46" x14ac:dyDescent="0.3">
      <c r="A1966" s="1">
        <v>42837</v>
      </c>
      <c r="B1966" s="2">
        <v>0.44859953703703703</v>
      </c>
      <c r="C1966" s="4">
        <f t="shared" si="579"/>
        <v>42837.448599537034</v>
      </c>
      <c r="D1966" s="5" t="str">
        <f t="shared" si="580"/>
        <v>v</v>
      </c>
      <c r="E1966" s="6">
        <f t="shared" si="581"/>
        <v>28</v>
      </c>
      <c r="F1966">
        <v>3</v>
      </c>
      <c r="G1966">
        <v>8.4160000000000004</v>
      </c>
      <c r="H1966">
        <v>1106</v>
      </c>
      <c r="I1966">
        <v>1084.96</v>
      </c>
      <c r="J1966">
        <v>593.1</v>
      </c>
      <c r="K1966">
        <v>21.721824000000002</v>
      </c>
      <c r="L1966">
        <v>0</v>
      </c>
      <c r="M1966">
        <v>1</v>
      </c>
      <c r="N1966">
        <v>1</v>
      </c>
      <c r="O1966">
        <v>838600</v>
      </c>
      <c r="P1966">
        <v>20391</v>
      </c>
      <c r="Q1966">
        <v>15427</v>
      </c>
      <c r="R1966">
        <v>38.9</v>
      </c>
      <c r="S1966">
        <v>3847.56</v>
      </c>
      <c r="T1966">
        <v>351</v>
      </c>
      <c r="U1966">
        <v>327.45</v>
      </c>
      <c r="V1966">
        <v>305.81</v>
      </c>
      <c r="W1966">
        <v>39</v>
      </c>
      <c r="X1966">
        <v>25.895</v>
      </c>
      <c r="Y1966" s="8">
        <f t="shared" si="589"/>
        <v>299.04499999999996</v>
      </c>
      <c r="Z1966">
        <v>51.417000000000002</v>
      </c>
      <c r="AB1966" s="25">
        <f t="shared" si="590"/>
        <v>9849.5499999999993</v>
      </c>
      <c r="AC1966" s="26">
        <f t="shared" si="588"/>
        <v>13018.874314513516</v>
      </c>
      <c r="AE1966" s="26">
        <f t="shared" si="597"/>
        <v>14074.822240136049</v>
      </c>
      <c r="AF1966" s="25">
        <f t="shared" si="591"/>
        <v>62256</v>
      </c>
      <c r="AG1966">
        <f t="shared" si="582"/>
        <v>4670.6873405543629</v>
      </c>
      <c r="AH1966" s="41">
        <f t="shared" si="593"/>
        <v>5.1952890115157406E-2</v>
      </c>
      <c r="AI1966" s="41">
        <f t="shared" si="594"/>
        <v>1.9203948756641382E-6</v>
      </c>
      <c r="AJ1966" s="41">
        <f t="shared" si="595"/>
        <v>1.9963084928917661E-10</v>
      </c>
      <c r="AK1966">
        <f t="shared" si="592"/>
        <v>1013.25</v>
      </c>
      <c r="AL1966">
        <v>273.14999999999998</v>
      </c>
      <c r="AM1966" s="27">
        <f t="shared" si="583"/>
        <v>304.89062965801395</v>
      </c>
      <c r="AN1966">
        <f t="shared" si="584"/>
        <v>1.0029905150181775</v>
      </c>
      <c r="AO1966" s="28">
        <f t="shared" si="585"/>
        <v>305.80240966490783</v>
      </c>
      <c r="AP1966" s="46">
        <f t="shared" si="586"/>
        <v>327.44473959046474</v>
      </c>
      <c r="AQ1966" s="28">
        <f t="shared" si="587"/>
        <v>5.2604095352535296E-3</v>
      </c>
      <c r="AR1966" s="52">
        <v>304.43634860365711</v>
      </c>
      <c r="AS1966" s="52">
        <v>325.98199929042568</v>
      </c>
      <c r="AT1966" s="52">
        <v>1.4680007095743122</v>
      </c>
    </row>
    <row r="1967" spans="1:46" x14ac:dyDescent="0.3">
      <c r="A1967" s="1">
        <v>42837</v>
      </c>
      <c r="B1967" s="2">
        <v>0.44894675925925925</v>
      </c>
      <c r="C1967" s="4">
        <f t="shared" si="579"/>
        <v>42837.448946759258</v>
      </c>
      <c r="D1967" s="5" t="str">
        <f t="shared" si="580"/>
        <v>v</v>
      </c>
      <c r="E1967" s="6">
        <f t="shared" si="581"/>
        <v>28</v>
      </c>
      <c r="F1967">
        <v>3</v>
      </c>
      <c r="G1967">
        <v>8.4659999999999993</v>
      </c>
      <c r="H1967">
        <v>1105.9100000000001</v>
      </c>
      <c r="I1967">
        <v>1084.76</v>
      </c>
      <c r="J1967">
        <v>586.95000000000005</v>
      </c>
      <c r="K1967">
        <v>21.712204</v>
      </c>
      <c r="L1967">
        <v>0</v>
      </c>
      <c r="M1967">
        <v>1</v>
      </c>
      <c r="N1967">
        <v>1</v>
      </c>
      <c r="O1967">
        <v>838630</v>
      </c>
      <c r="P1967">
        <v>20389</v>
      </c>
      <c r="Q1967">
        <v>15427</v>
      </c>
      <c r="R1967">
        <v>38.9</v>
      </c>
      <c r="S1967">
        <v>3855.56</v>
      </c>
      <c r="T1967">
        <v>351</v>
      </c>
      <c r="U1967">
        <v>328.15</v>
      </c>
      <c r="V1967">
        <v>306.51</v>
      </c>
      <c r="W1967">
        <v>39.002000000000002</v>
      </c>
      <c r="X1967">
        <v>25.931000000000001</v>
      </c>
      <c r="Y1967" s="8">
        <f t="shared" si="589"/>
        <v>299.08099999999996</v>
      </c>
      <c r="Z1967">
        <v>51.332999999999998</v>
      </c>
      <c r="AB1967" s="25">
        <f t="shared" si="590"/>
        <v>9849.5499999999993</v>
      </c>
      <c r="AC1967" s="26">
        <f t="shared" si="588"/>
        <v>13017.597390937965</v>
      </c>
      <c r="AE1967" s="26">
        <f t="shared" si="597"/>
        <v>14074.822240136049</v>
      </c>
      <c r="AF1967" s="25">
        <f t="shared" si="591"/>
        <v>62256</v>
      </c>
      <c r="AG1967">
        <f t="shared" si="582"/>
        <v>4676.3354512560963</v>
      </c>
      <c r="AH1967" s="41">
        <f t="shared" si="593"/>
        <v>5.1952905251102376E-2</v>
      </c>
      <c r="AI1967" s="41">
        <f t="shared" si="594"/>
        <v>1.9203921922230101E-6</v>
      </c>
      <c r="AJ1967" s="41">
        <f t="shared" si="595"/>
        <v>1.996312081819487E-10</v>
      </c>
      <c r="AK1967">
        <f t="shared" si="592"/>
        <v>1013.25</v>
      </c>
      <c r="AL1967">
        <v>273.14999999999998</v>
      </c>
      <c r="AM1967" s="27">
        <f t="shared" si="583"/>
        <v>305.35937959923979</v>
      </c>
      <c r="AN1967">
        <f t="shared" si="584"/>
        <v>1.0031928923872546</v>
      </c>
      <c r="AO1967" s="28">
        <f t="shared" si="585"/>
        <v>306.33435923773897</v>
      </c>
      <c r="AP1967" s="46">
        <f t="shared" si="586"/>
        <v>327.95387073943226</v>
      </c>
      <c r="AQ1967" s="28">
        <f t="shared" si="587"/>
        <v>0.19612926056771585</v>
      </c>
      <c r="AR1967" s="52">
        <v>304.96582422409983</v>
      </c>
      <c r="AS1967" s="52">
        <v>326.48875152759393</v>
      </c>
      <c r="AT1967" s="52">
        <v>1.6612484724060437</v>
      </c>
    </row>
    <row r="1968" spans="1:46" x14ac:dyDescent="0.3">
      <c r="A1968" s="1">
        <v>42837</v>
      </c>
      <c r="B1968" s="2">
        <v>0.44929398148148153</v>
      </c>
      <c r="C1968" s="4">
        <f t="shared" si="579"/>
        <v>42837.449293981481</v>
      </c>
      <c r="D1968" s="5" t="str">
        <f t="shared" si="580"/>
        <v>v</v>
      </c>
      <c r="E1968" s="6">
        <f t="shared" si="581"/>
        <v>28</v>
      </c>
      <c r="F1968">
        <v>3</v>
      </c>
      <c r="G1968">
        <v>8.4819999999999993</v>
      </c>
      <c r="H1968">
        <v>1105.8399999999999</v>
      </c>
      <c r="I1968">
        <v>1084.78</v>
      </c>
      <c r="J1968">
        <v>595.375</v>
      </c>
      <c r="K1968">
        <v>21.720645999999999</v>
      </c>
      <c r="L1968">
        <v>0</v>
      </c>
      <c r="M1968">
        <v>1</v>
      </c>
      <c r="N1968">
        <v>1</v>
      </c>
      <c r="O1968">
        <v>838660</v>
      </c>
      <c r="P1968">
        <v>20388</v>
      </c>
      <c r="Q1968">
        <v>15428</v>
      </c>
      <c r="R1968">
        <v>38.9</v>
      </c>
      <c r="S1968">
        <v>3858.22</v>
      </c>
      <c r="T1968">
        <v>352</v>
      </c>
      <c r="U1968">
        <v>328.43</v>
      </c>
      <c r="V1968">
        <v>306.77</v>
      </c>
      <c r="W1968">
        <v>39.006</v>
      </c>
      <c r="X1968">
        <v>25.952999999999999</v>
      </c>
      <c r="Y1968" s="8">
        <f t="shared" si="589"/>
        <v>299.10299999999995</v>
      </c>
      <c r="Z1968">
        <v>51.195</v>
      </c>
      <c r="AB1968" s="25">
        <f t="shared" si="590"/>
        <v>9849.5499999999993</v>
      </c>
      <c r="AC1968" s="26">
        <f t="shared" si="588"/>
        <v>13016.115206118744</v>
      </c>
      <c r="AE1968" s="26">
        <f t="shared" si="597"/>
        <v>14074.822240136049</v>
      </c>
      <c r="AF1968" s="25">
        <f t="shared" si="591"/>
        <v>62256</v>
      </c>
      <c r="AG1968">
        <f t="shared" si="582"/>
        <v>4682.8914770822848</v>
      </c>
      <c r="AH1968" s="41">
        <f t="shared" si="593"/>
        <v>5.1952920387047352E-2</v>
      </c>
      <c r="AI1968" s="41">
        <f t="shared" si="594"/>
        <v>1.9203895087818816E-6</v>
      </c>
      <c r="AJ1968" s="41">
        <f t="shared" si="595"/>
        <v>1.9963156707472077E-10</v>
      </c>
      <c r="AK1968">
        <f t="shared" si="592"/>
        <v>1013.25</v>
      </c>
      <c r="AL1968">
        <v>273.14999999999998</v>
      </c>
      <c r="AM1968" s="27">
        <f t="shared" si="583"/>
        <v>305.90384962389919</v>
      </c>
      <c r="AN1968">
        <f t="shared" si="584"/>
        <v>1.0033301929990142</v>
      </c>
      <c r="AO1968" s="28">
        <f t="shared" si="585"/>
        <v>306.92256848228817</v>
      </c>
      <c r="AP1968" s="46">
        <f t="shared" si="586"/>
        <v>328.58965096295736</v>
      </c>
      <c r="AQ1968" s="28">
        <f t="shared" si="587"/>
        <v>-0.15965096295735748</v>
      </c>
      <c r="AR1968" s="52">
        <v>305.55129654200647</v>
      </c>
      <c r="AS1968" s="52">
        <v>327.12157459939573</v>
      </c>
      <c r="AT1968" s="52">
        <v>1.3084254006042784</v>
      </c>
    </row>
    <row r="1969" spans="1:46" x14ac:dyDescent="0.3">
      <c r="A1969" s="1">
        <v>42837</v>
      </c>
      <c r="B1969" s="2">
        <v>0.4496412037037037</v>
      </c>
      <c r="C1969" s="4">
        <f t="shared" si="579"/>
        <v>42837.449641203704</v>
      </c>
      <c r="D1969" s="5" t="str">
        <f t="shared" si="580"/>
        <v>v</v>
      </c>
      <c r="E1969" s="6">
        <f t="shared" si="581"/>
        <v>28</v>
      </c>
      <c r="F1969">
        <v>3</v>
      </c>
      <c r="G1969">
        <v>8.4480000000000004</v>
      </c>
      <c r="H1969">
        <v>1105.78</v>
      </c>
      <c r="I1969">
        <v>1084.6199999999999</v>
      </c>
      <c r="J1969">
        <v>597.93700000000001</v>
      </c>
      <c r="K1969">
        <v>21.702190999999999</v>
      </c>
      <c r="L1969">
        <v>0</v>
      </c>
      <c r="M1969">
        <v>0</v>
      </c>
      <c r="N1969">
        <v>1</v>
      </c>
      <c r="O1969">
        <v>838690</v>
      </c>
      <c r="P1969">
        <v>20383</v>
      </c>
      <c r="Q1969">
        <v>15427</v>
      </c>
      <c r="R1969">
        <v>38.9</v>
      </c>
      <c r="S1969">
        <v>3870.83</v>
      </c>
      <c r="T1969">
        <v>353</v>
      </c>
      <c r="U1969">
        <v>329.52</v>
      </c>
      <c r="V1969">
        <v>307.83999999999997</v>
      </c>
      <c r="W1969">
        <v>38.997</v>
      </c>
      <c r="X1969">
        <v>25.983000000000001</v>
      </c>
      <c r="Y1969" s="8">
        <f t="shared" si="589"/>
        <v>299.13299999999998</v>
      </c>
      <c r="Z1969">
        <v>51.139000000000003</v>
      </c>
      <c r="AB1969" s="25">
        <f t="shared" si="590"/>
        <v>9849.5499999999993</v>
      </c>
      <c r="AC1969" s="26">
        <f t="shared" si="588"/>
        <v>13013.766620211318</v>
      </c>
      <c r="AE1969" s="26">
        <f t="shared" si="597"/>
        <v>14074.822240136049</v>
      </c>
      <c r="AF1969" s="25">
        <f t="shared" si="591"/>
        <v>62256</v>
      </c>
      <c r="AG1969">
        <f t="shared" si="582"/>
        <v>4693.2797833612703</v>
      </c>
      <c r="AH1969" s="41">
        <f t="shared" si="593"/>
        <v>5.1952935522992322E-2</v>
      </c>
      <c r="AI1969" s="41">
        <f t="shared" si="594"/>
        <v>1.9203868253407535E-6</v>
      </c>
      <c r="AJ1969" s="41">
        <f t="shared" si="595"/>
        <v>1.9963192596749286E-10</v>
      </c>
      <c r="AK1969">
        <f t="shared" si="592"/>
        <v>1013.25</v>
      </c>
      <c r="AL1969">
        <v>273.14999999999998</v>
      </c>
      <c r="AM1969" s="27">
        <f t="shared" si="583"/>
        <v>306.76738944926774</v>
      </c>
      <c r="AN1969">
        <f t="shared" si="584"/>
        <v>1.0034852734126742</v>
      </c>
      <c r="AO1969" s="28">
        <f t="shared" si="585"/>
        <v>307.83655767559077</v>
      </c>
      <c r="AP1969" s="46">
        <f t="shared" si="586"/>
        <v>329.51955310742585</v>
      </c>
      <c r="AQ1969" s="28">
        <f t="shared" si="587"/>
        <v>4.4689257413210726E-4</v>
      </c>
      <c r="AR1969" s="52">
        <v>306.46104991050328</v>
      </c>
      <c r="AS1969" s="52">
        <v>328.04715909590925</v>
      </c>
      <c r="AT1969" s="52">
        <v>1.4728409040907309</v>
      </c>
    </row>
    <row r="1970" spans="1:46" x14ac:dyDescent="0.3">
      <c r="A1970" s="1">
        <v>42837</v>
      </c>
      <c r="B1970" s="2">
        <v>0.44998842592592592</v>
      </c>
      <c r="C1970" s="4">
        <f t="shared" si="579"/>
        <v>42837.449988425928</v>
      </c>
      <c r="D1970" s="5" t="str">
        <f t="shared" si="580"/>
        <v>v</v>
      </c>
      <c r="E1970" s="6">
        <f t="shared" si="581"/>
        <v>28</v>
      </c>
      <c r="F1970">
        <v>3</v>
      </c>
      <c r="G1970">
        <v>8.4760000000000009</v>
      </c>
      <c r="H1970">
        <v>1105.6500000000001</v>
      </c>
      <c r="I1970">
        <v>1084.31</v>
      </c>
      <c r="J1970">
        <v>596.18700000000001</v>
      </c>
      <c r="K1970">
        <v>21.696007000000002</v>
      </c>
      <c r="L1970">
        <v>0</v>
      </c>
      <c r="M1970">
        <v>0</v>
      </c>
      <c r="N1970">
        <v>1</v>
      </c>
      <c r="O1970">
        <v>838720</v>
      </c>
      <c r="P1970">
        <v>20380</v>
      </c>
      <c r="Q1970">
        <v>15428</v>
      </c>
      <c r="R1970">
        <v>38.9</v>
      </c>
      <c r="S1970">
        <v>3882.57</v>
      </c>
      <c r="T1970">
        <v>354</v>
      </c>
      <c r="U1970">
        <v>330.52</v>
      </c>
      <c r="V1970">
        <v>308.86</v>
      </c>
      <c r="W1970">
        <v>38.997</v>
      </c>
      <c r="X1970">
        <v>26.021000000000001</v>
      </c>
      <c r="Y1970" s="8">
        <f t="shared" si="589"/>
        <v>299.17099999999999</v>
      </c>
      <c r="Z1970">
        <v>51.087000000000003</v>
      </c>
      <c r="AB1970" s="25">
        <f t="shared" si="590"/>
        <v>9849.5499999999993</v>
      </c>
      <c r="AC1970" s="26">
        <f t="shared" si="588"/>
        <v>13011.007842883069</v>
      </c>
      <c r="AE1970" s="26">
        <f t="shared" si="597"/>
        <v>14074.822240136049</v>
      </c>
      <c r="AF1970" s="25">
        <f t="shared" si="591"/>
        <v>62256</v>
      </c>
      <c r="AG1970">
        <f t="shared" si="582"/>
        <v>4705.4824555099531</v>
      </c>
      <c r="AH1970" s="41">
        <f t="shared" si="593"/>
        <v>5.1952950658937298E-2</v>
      </c>
      <c r="AI1970" s="41">
        <f t="shared" si="594"/>
        <v>1.9203841418996255E-6</v>
      </c>
      <c r="AJ1970" s="41">
        <f t="shared" si="595"/>
        <v>1.9963228486026495E-10</v>
      </c>
      <c r="AK1970">
        <f t="shared" si="592"/>
        <v>1013.25</v>
      </c>
      <c r="AL1970">
        <v>273.14999999999998</v>
      </c>
      <c r="AM1970" s="27">
        <f t="shared" si="583"/>
        <v>307.7830466235423</v>
      </c>
      <c r="AN1970">
        <f t="shared" si="584"/>
        <v>1.0037307526294044</v>
      </c>
      <c r="AO1970" s="28">
        <f t="shared" si="585"/>
        <v>308.93130903401919</v>
      </c>
      <c r="AP1970" s="46">
        <f t="shared" si="586"/>
        <v>330.59689878971358</v>
      </c>
      <c r="AQ1970" s="28">
        <f t="shared" si="587"/>
        <v>-7.6898789713595761E-2</v>
      </c>
      <c r="AR1970" s="52">
        <v>307.55072689029583</v>
      </c>
      <c r="AS1970" s="52">
        <v>329.11949536088491</v>
      </c>
      <c r="AT1970" s="52">
        <v>1.4005046391150699</v>
      </c>
    </row>
    <row r="1971" spans="1:46" x14ac:dyDescent="0.3">
      <c r="A1971" s="1">
        <v>42837</v>
      </c>
      <c r="B1971" s="2">
        <v>0.45033564814814814</v>
      </c>
      <c r="C1971" s="4">
        <f t="shared" ref="C1971:C2034" si="598">A1971+B1971</f>
        <v>42837.450335648151</v>
      </c>
      <c r="D1971" s="5" t="str">
        <f t="shared" ref="D1971:D2034" si="599">IF(C1971-C1970&lt;0.01533,"v","f")</f>
        <v>v</v>
      </c>
      <c r="E1971" s="6">
        <f t="shared" ref="E1971:E2034" si="600">IF(D1971="v",E1970,E1970+1)</f>
        <v>28</v>
      </c>
      <c r="F1971">
        <v>3</v>
      </c>
      <c r="G1971">
        <v>8.4030000000000005</v>
      </c>
      <c r="H1971">
        <v>1105.6099999999999</v>
      </c>
      <c r="I1971">
        <v>1084.24</v>
      </c>
      <c r="J1971">
        <v>590.47500000000002</v>
      </c>
      <c r="K1971">
        <v>21.698363000000001</v>
      </c>
      <c r="L1971">
        <v>0</v>
      </c>
      <c r="M1971">
        <v>0</v>
      </c>
      <c r="N1971">
        <v>1</v>
      </c>
      <c r="O1971">
        <v>838750</v>
      </c>
      <c r="P1971">
        <v>20379</v>
      </c>
      <c r="Q1971">
        <v>15427</v>
      </c>
      <c r="R1971">
        <v>38.9</v>
      </c>
      <c r="S1971">
        <v>3882.58</v>
      </c>
      <c r="T1971">
        <v>354</v>
      </c>
      <c r="U1971">
        <v>330.52</v>
      </c>
      <c r="V1971">
        <v>308.88</v>
      </c>
      <c r="W1971">
        <v>38.999000000000002</v>
      </c>
      <c r="X1971">
        <v>26.030999999999999</v>
      </c>
      <c r="Y1971" s="8">
        <f t="shared" si="589"/>
        <v>299.18099999999998</v>
      </c>
      <c r="Z1971">
        <v>51.036999999999999</v>
      </c>
      <c r="AB1971" s="25">
        <f t="shared" si="590"/>
        <v>9849.5499999999993</v>
      </c>
      <c r="AC1971" s="26">
        <f t="shared" si="588"/>
        <v>13011.212773060217</v>
      </c>
      <c r="AE1971" s="26">
        <f t="shared" si="597"/>
        <v>14074.822240136049</v>
      </c>
      <c r="AF1971" s="25">
        <f t="shared" si="591"/>
        <v>62256</v>
      </c>
      <c r="AG1971">
        <f t="shared" si="582"/>
        <v>4704.5760047647309</v>
      </c>
      <c r="AH1971" s="41">
        <f t="shared" si="593"/>
        <v>5.1952965794882275E-2</v>
      </c>
      <c r="AI1971" s="41">
        <f t="shared" si="594"/>
        <v>1.9203814584584974E-6</v>
      </c>
      <c r="AJ1971" s="41">
        <f t="shared" si="595"/>
        <v>1.9963264375303705E-10</v>
      </c>
      <c r="AK1971">
        <f t="shared" si="592"/>
        <v>1013.25</v>
      </c>
      <c r="AL1971">
        <v>273.14999999999998</v>
      </c>
      <c r="AM1971" s="27">
        <f t="shared" si="583"/>
        <v>307.707604925998</v>
      </c>
      <c r="AN1971">
        <f t="shared" si="584"/>
        <v>1.0038006183441237</v>
      </c>
      <c r="AO1971" s="28">
        <f t="shared" si="585"/>
        <v>308.87708409390609</v>
      </c>
      <c r="AP1971" s="46">
        <f t="shared" si="586"/>
        <v>330.51753235428254</v>
      </c>
      <c r="AQ1971" s="28">
        <f t="shared" si="587"/>
        <v>2.4676457174450661E-3</v>
      </c>
      <c r="AR1971" s="52">
        <v>307.49670547723872</v>
      </c>
      <c r="AS1971" s="52">
        <v>329.04044208896255</v>
      </c>
      <c r="AT1971" s="52">
        <v>1.4795579110374319</v>
      </c>
    </row>
    <row r="1972" spans="1:46" x14ac:dyDescent="0.3">
      <c r="A1972" s="1">
        <v>42837</v>
      </c>
      <c r="B1972" s="2">
        <v>0.45068287037037041</v>
      </c>
      <c r="C1972" s="4">
        <f t="shared" si="598"/>
        <v>42837.450682870367</v>
      </c>
      <c r="D1972" s="5" t="str">
        <f t="shared" si="599"/>
        <v>v</v>
      </c>
      <c r="E1972" s="6">
        <f t="shared" si="600"/>
        <v>28</v>
      </c>
      <c r="F1972">
        <v>3</v>
      </c>
      <c r="G1972">
        <v>8.4689999999999994</v>
      </c>
      <c r="H1972">
        <v>1105.48</v>
      </c>
      <c r="I1972">
        <v>1084.33</v>
      </c>
      <c r="J1972">
        <v>585.54999999999995</v>
      </c>
      <c r="K1972">
        <v>21.698755999999999</v>
      </c>
      <c r="L1972">
        <v>0</v>
      </c>
      <c r="M1972">
        <v>0</v>
      </c>
      <c r="N1972">
        <v>1</v>
      </c>
      <c r="O1972">
        <v>838780</v>
      </c>
      <c r="P1972">
        <v>20379</v>
      </c>
      <c r="Q1972">
        <v>15426</v>
      </c>
      <c r="R1972">
        <v>38.9</v>
      </c>
      <c r="S1972">
        <v>3879.66</v>
      </c>
      <c r="T1972">
        <v>354</v>
      </c>
      <c r="U1972">
        <v>330.37</v>
      </c>
      <c r="V1972">
        <v>308.70999999999998</v>
      </c>
      <c r="W1972">
        <v>39.003</v>
      </c>
      <c r="X1972">
        <v>26.056000000000001</v>
      </c>
      <c r="Y1972" s="8">
        <f t="shared" si="589"/>
        <v>299.20599999999996</v>
      </c>
      <c r="Z1972">
        <v>50.951000000000001</v>
      </c>
      <c r="AB1972" s="25">
        <f t="shared" si="590"/>
        <v>9849.5499999999993</v>
      </c>
      <c r="AC1972" s="26">
        <f t="shared" si="588"/>
        <v>13012.056232983274</v>
      </c>
      <c r="AE1972" s="26">
        <f t="shared" si="597"/>
        <v>14074.822240136049</v>
      </c>
      <c r="AF1972" s="25">
        <f t="shared" si="591"/>
        <v>62256</v>
      </c>
      <c r="AG1972">
        <f t="shared" si="582"/>
        <v>4700.845198075026</v>
      </c>
      <c r="AH1972" s="41">
        <f t="shared" si="593"/>
        <v>5.1952980930827244E-2</v>
      </c>
      <c r="AI1972" s="41">
        <f t="shared" si="594"/>
        <v>1.9203787750173693E-6</v>
      </c>
      <c r="AJ1972" s="41">
        <f t="shared" si="595"/>
        <v>1.9963300264580914E-10</v>
      </c>
      <c r="AK1972">
        <f t="shared" si="592"/>
        <v>1013.25</v>
      </c>
      <c r="AL1972">
        <v>273.14999999999998</v>
      </c>
      <c r="AM1972" s="27">
        <f t="shared" si="583"/>
        <v>307.39702753442151</v>
      </c>
      <c r="AN1972">
        <f t="shared" si="584"/>
        <v>1.0040025501631062</v>
      </c>
      <c r="AO1972" s="28">
        <f t="shared" si="585"/>
        <v>308.62739955711777</v>
      </c>
      <c r="AP1972" s="46">
        <f t="shared" si="586"/>
        <v>330.27776773922477</v>
      </c>
      <c r="AQ1972" s="28">
        <f t="shared" si="587"/>
        <v>9.2232260775233499E-2</v>
      </c>
      <c r="AR1972" s="52">
        <v>307.24812952066986</v>
      </c>
      <c r="AS1972" s="52">
        <v>328.80174121208779</v>
      </c>
      <c r="AT1972" s="52">
        <v>1.5682587879122138</v>
      </c>
    </row>
    <row r="1973" spans="1:46" x14ac:dyDescent="0.3">
      <c r="A1973" s="1">
        <v>42837</v>
      </c>
      <c r="B1973" s="2">
        <v>0.45103009259259258</v>
      </c>
      <c r="C1973" s="4">
        <f t="shared" si="598"/>
        <v>42837.45103009259</v>
      </c>
      <c r="D1973" s="5" t="str">
        <f t="shared" si="599"/>
        <v>v</v>
      </c>
      <c r="E1973" s="6">
        <f t="shared" si="600"/>
        <v>28</v>
      </c>
      <c r="F1973">
        <v>3</v>
      </c>
      <c r="G1973">
        <v>8.41</v>
      </c>
      <c r="H1973">
        <v>1105.42</v>
      </c>
      <c r="I1973">
        <v>1084.42</v>
      </c>
      <c r="J1973">
        <v>590.56200000000001</v>
      </c>
      <c r="K1973">
        <v>21.712399999999999</v>
      </c>
      <c r="L1973">
        <v>0</v>
      </c>
      <c r="M1973">
        <v>0</v>
      </c>
      <c r="N1973">
        <v>1</v>
      </c>
      <c r="O1973">
        <v>838810</v>
      </c>
      <c r="P1973">
        <v>20380</v>
      </c>
      <c r="Q1973">
        <v>15426</v>
      </c>
      <c r="R1973">
        <v>38.9</v>
      </c>
      <c r="S1973">
        <v>3876.04</v>
      </c>
      <c r="T1973">
        <v>353</v>
      </c>
      <c r="U1973">
        <v>330.12</v>
      </c>
      <c r="V1973">
        <v>308.45999999999998</v>
      </c>
      <c r="W1973">
        <v>39</v>
      </c>
      <c r="X1973">
        <v>26.079000000000001</v>
      </c>
      <c r="Y1973" s="8">
        <f t="shared" si="589"/>
        <v>299.22899999999998</v>
      </c>
      <c r="Z1973">
        <v>50.902999999999999</v>
      </c>
      <c r="AB1973" s="25">
        <f t="shared" si="590"/>
        <v>9849.5499999999993</v>
      </c>
      <c r="AC1973" s="26">
        <f t="shared" si="588"/>
        <v>13012.694736159729</v>
      </c>
      <c r="AE1973" s="26">
        <f t="shared" si="597"/>
        <v>14074.822240136049</v>
      </c>
      <c r="AF1973" s="25">
        <f t="shared" si="591"/>
        <v>62256</v>
      </c>
      <c r="AG1973">
        <f t="shared" si="582"/>
        <v>4698.0209596530331</v>
      </c>
      <c r="AH1973" s="41">
        <f t="shared" si="593"/>
        <v>5.1952996066772221E-2</v>
      </c>
      <c r="AI1973" s="41">
        <f t="shared" si="594"/>
        <v>1.9203760915762408E-6</v>
      </c>
      <c r="AJ1973" s="41">
        <f t="shared" si="595"/>
        <v>1.9963336153858123E-10</v>
      </c>
      <c r="AK1973">
        <f t="shared" si="592"/>
        <v>1013.25</v>
      </c>
      <c r="AL1973">
        <v>273.14999999999998</v>
      </c>
      <c r="AM1973" s="27">
        <f t="shared" si="583"/>
        <v>307.16201850841014</v>
      </c>
      <c r="AN1973">
        <f t="shared" si="584"/>
        <v>1.0041342274073437</v>
      </c>
      <c r="AO1973" s="28">
        <f t="shared" si="585"/>
        <v>308.4318961438226</v>
      </c>
      <c r="AP1973" s="46">
        <f t="shared" si="586"/>
        <v>330.09594553790686</v>
      </c>
      <c r="AQ1973" s="28">
        <f t="shared" si="587"/>
        <v>2.4054462093147322E-2</v>
      </c>
      <c r="AR1973" s="52">
        <v>307.0534816142416</v>
      </c>
      <c r="AS1973" s="52">
        <v>328.6207120968329</v>
      </c>
      <c r="AT1973" s="52">
        <v>1.4992879031671009</v>
      </c>
    </row>
    <row r="1974" spans="1:46" x14ac:dyDescent="0.3">
      <c r="A1974" s="1">
        <v>42837</v>
      </c>
      <c r="B1974" s="2">
        <v>0.4513773148148148</v>
      </c>
      <c r="C1974" s="4">
        <f t="shared" si="598"/>
        <v>42837.451377314814</v>
      </c>
      <c r="D1974" s="5" t="str">
        <f t="shared" si="599"/>
        <v>v</v>
      </c>
      <c r="E1974" s="6">
        <f t="shared" si="600"/>
        <v>28</v>
      </c>
      <c r="F1974">
        <v>3</v>
      </c>
      <c r="G1974">
        <v>8.4619999999999997</v>
      </c>
      <c r="H1974">
        <v>1105.33</v>
      </c>
      <c r="I1974">
        <v>1084.3499999999999</v>
      </c>
      <c r="J1974">
        <v>590.03700000000003</v>
      </c>
      <c r="K1974">
        <v>21.718094000000001</v>
      </c>
      <c r="L1974">
        <v>0</v>
      </c>
      <c r="M1974">
        <v>0</v>
      </c>
      <c r="N1974">
        <v>1</v>
      </c>
      <c r="O1974">
        <v>838840</v>
      </c>
      <c r="P1974">
        <v>20383</v>
      </c>
      <c r="Q1974">
        <v>15425</v>
      </c>
      <c r="R1974">
        <v>38.9</v>
      </c>
      <c r="S1974">
        <v>3864.51</v>
      </c>
      <c r="T1974">
        <v>352</v>
      </c>
      <c r="U1974">
        <v>329.16</v>
      </c>
      <c r="V1974">
        <v>307.57</v>
      </c>
      <c r="W1974">
        <v>39.000999999999998</v>
      </c>
      <c r="X1974">
        <v>26.097999999999999</v>
      </c>
      <c r="Y1974" s="8">
        <f t="shared" si="589"/>
        <v>299.24799999999999</v>
      </c>
      <c r="Z1974">
        <v>50.844999999999999</v>
      </c>
      <c r="AB1974" s="25">
        <f t="shared" si="590"/>
        <v>9849.5499999999993</v>
      </c>
      <c r="AC1974" s="26">
        <f t="shared" si="588"/>
        <v>13015.453980551054</v>
      </c>
      <c r="AE1974" s="26">
        <f t="shared" si="597"/>
        <v>14074.822240136049</v>
      </c>
      <c r="AF1974" s="25">
        <f t="shared" si="591"/>
        <v>62256</v>
      </c>
      <c r="AG1974">
        <f t="shared" ref="AG1974:AG2037" si="601">AF1974*(1-(AC1974/AE1974))</f>
        <v>4685.8162215827715</v>
      </c>
      <c r="AH1974" s="41">
        <f t="shared" si="593"/>
        <v>5.1953011202717191E-2</v>
      </c>
      <c r="AI1974" s="41">
        <f t="shared" si="594"/>
        <v>1.9203734081351127E-6</v>
      </c>
      <c r="AJ1974" s="41">
        <f t="shared" si="595"/>
        <v>1.9963372043135333E-10</v>
      </c>
      <c r="AK1974">
        <f t="shared" si="592"/>
        <v>1013.25</v>
      </c>
      <c r="AL1974">
        <v>273.14999999999998</v>
      </c>
      <c r="AM1974" s="27">
        <f t="shared" ref="AM1974:AM2037" si="602">AJ1974*(AG1974^3)+AI1974*(AG1974^2)+AH1974*AG1974</f>
        <v>306.14714892362491</v>
      </c>
      <c r="AN1974">
        <f t="shared" ref="AN1974:AN2037" si="603">(AK1974*Y1974)/(AL1974*H1974)</f>
        <v>1.0042797518983861</v>
      </c>
      <c r="AO1974" s="28">
        <f t="shared" ref="AO1974:AO2037" si="604">AM1974*AN1974</f>
        <v>307.4573827654163</v>
      </c>
      <c r="AP1974" s="46">
        <f t="shared" ref="AP1974:AP2037" si="605">AO1974*(I1974/1013.25)</f>
        <v>329.03174241468457</v>
      </c>
      <c r="AQ1974" s="28">
        <f t="shared" ref="AQ1974:AQ2037" si="606">U1974-AP1974</f>
        <v>0.12825758531545262</v>
      </c>
      <c r="AR1974" s="52">
        <v>306.08339973695183</v>
      </c>
      <c r="AS1974" s="52">
        <v>327.56134666149882</v>
      </c>
      <c r="AT1974" s="52">
        <v>1.5986533385012081</v>
      </c>
    </row>
    <row r="1975" spans="1:46" x14ac:dyDescent="0.3">
      <c r="A1975" s="1">
        <v>42837</v>
      </c>
      <c r="B1975" s="2">
        <v>0.45172453703703702</v>
      </c>
      <c r="C1975" s="4">
        <f t="shared" si="598"/>
        <v>42837.451724537037</v>
      </c>
      <c r="D1975" s="5" t="str">
        <f t="shared" si="599"/>
        <v>v</v>
      </c>
      <c r="E1975" s="6">
        <f t="shared" si="600"/>
        <v>28</v>
      </c>
      <c r="F1975">
        <v>3</v>
      </c>
      <c r="G1975">
        <v>8.423</v>
      </c>
      <c r="H1975">
        <v>1105.24</v>
      </c>
      <c r="I1975">
        <v>1084.02</v>
      </c>
      <c r="J1975">
        <v>589.625</v>
      </c>
      <c r="K1975">
        <v>21.727321</v>
      </c>
      <c r="L1975">
        <v>0</v>
      </c>
      <c r="M1975">
        <v>0</v>
      </c>
      <c r="N1975">
        <v>1</v>
      </c>
      <c r="O1975">
        <v>838870</v>
      </c>
      <c r="P1975">
        <v>20386</v>
      </c>
      <c r="Q1975">
        <v>15425</v>
      </c>
      <c r="R1975">
        <v>38.9</v>
      </c>
      <c r="S1975">
        <v>3854.77</v>
      </c>
      <c r="T1975">
        <v>351</v>
      </c>
      <c r="U1975">
        <v>328.27</v>
      </c>
      <c r="V1975">
        <v>306.83</v>
      </c>
      <c r="W1975">
        <v>39.005000000000003</v>
      </c>
      <c r="X1975">
        <v>26.12</v>
      </c>
      <c r="Y1975" s="8">
        <f t="shared" si="589"/>
        <v>299.27</v>
      </c>
      <c r="Z1975">
        <v>50.807000000000002</v>
      </c>
      <c r="AB1975" s="25">
        <f t="shared" si="590"/>
        <v>9849.5499999999993</v>
      </c>
      <c r="AC1975" s="26">
        <f t="shared" si="588"/>
        <v>13017.369614262561</v>
      </c>
      <c r="AE1975" s="26">
        <f t="shared" si="597"/>
        <v>14074.822240136049</v>
      </c>
      <c r="AF1975" s="25">
        <f t="shared" si="591"/>
        <v>62256</v>
      </c>
      <c r="AG1975">
        <f t="shared" si="601"/>
        <v>4677.3429570321532</v>
      </c>
      <c r="AH1975" s="41">
        <f t="shared" si="593"/>
        <v>5.1953026338662167E-2</v>
      </c>
      <c r="AI1975" s="41">
        <f t="shared" si="594"/>
        <v>1.9203707246939846E-6</v>
      </c>
      <c r="AJ1975" s="41">
        <f t="shared" si="595"/>
        <v>1.9963407932412542E-10</v>
      </c>
      <c r="AK1975">
        <f t="shared" si="592"/>
        <v>1013.25</v>
      </c>
      <c r="AL1975">
        <v>273.14999999999998</v>
      </c>
      <c r="AM1975" s="27">
        <f t="shared" si="602"/>
        <v>305.44340833567645</v>
      </c>
      <c r="AN1975">
        <f t="shared" si="603"/>
        <v>1.0044353689441963</v>
      </c>
      <c r="AO1975" s="28">
        <f t="shared" si="604"/>
        <v>306.79816254321798</v>
      </c>
      <c r="AP1975" s="46">
        <f t="shared" si="605"/>
        <v>328.22634508768726</v>
      </c>
      <c r="AQ1975" s="28">
        <f t="shared" si="606"/>
        <v>4.3654912312717897E-2</v>
      </c>
      <c r="AR1975" s="52">
        <v>305.42715599254177</v>
      </c>
      <c r="AS1975" s="52">
        <v>326.75958118829027</v>
      </c>
      <c r="AT1975" s="52">
        <v>1.5104188117097124</v>
      </c>
    </row>
    <row r="1976" spans="1:46" x14ac:dyDescent="0.3">
      <c r="A1976" s="1">
        <v>42837</v>
      </c>
      <c r="B1976" s="2">
        <v>0.4520717592592593</v>
      </c>
      <c r="C1976" s="4">
        <f t="shared" si="598"/>
        <v>42837.45207175926</v>
      </c>
      <c r="D1976" s="5" t="str">
        <f t="shared" si="599"/>
        <v>v</v>
      </c>
      <c r="E1976" s="6">
        <f t="shared" si="600"/>
        <v>28</v>
      </c>
      <c r="F1976">
        <v>3</v>
      </c>
      <c r="G1976">
        <v>8.4280000000000008</v>
      </c>
      <c r="H1976">
        <v>1105.17</v>
      </c>
      <c r="I1976">
        <v>1084.1199999999999</v>
      </c>
      <c r="J1976">
        <v>586.36199999999997</v>
      </c>
      <c r="K1976">
        <v>21.719761999999999</v>
      </c>
      <c r="L1976">
        <v>0</v>
      </c>
      <c r="M1976">
        <v>0</v>
      </c>
      <c r="N1976">
        <v>1</v>
      </c>
      <c r="O1976">
        <v>838900</v>
      </c>
      <c r="P1976">
        <v>20388</v>
      </c>
      <c r="Q1976">
        <v>15424</v>
      </c>
      <c r="R1976">
        <v>38.9</v>
      </c>
      <c r="S1976">
        <v>3843.54</v>
      </c>
      <c r="T1976">
        <v>351</v>
      </c>
      <c r="U1976">
        <v>327.36</v>
      </c>
      <c r="V1976">
        <v>305.95999999999998</v>
      </c>
      <c r="W1976">
        <v>39.005000000000003</v>
      </c>
      <c r="X1976">
        <v>26.131</v>
      </c>
      <c r="Y1976" s="8">
        <f t="shared" si="589"/>
        <v>299.28099999999995</v>
      </c>
      <c r="Z1976">
        <v>50.728999999999999</v>
      </c>
      <c r="AB1976" s="25">
        <f t="shared" si="590"/>
        <v>9849.5499999999993</v>
      </c>
      <c r="AC1976" s="26">
        <f t="shared" si="588"/>
        <v>13019.490754668048</v>
      </c>
      <c r="AE1976" s="26">
        <f t="shared" si="597"/>
        <v>14074.822240136049</v>
      </c>
      <c r="AF1976" s="25">
        <f t="shared" si="591"/>
        <v>62256</v>
      </c>
      <c r="AG1976">
        <f t="shared" si="601"/>
        <v>4667.9606916769681</v>
      </c>
      <c r="AH1976" s="41">
        <f t="shared" si="593"/>
        <v>5.1953041474607137E-2</v>
      </c>
      <c r="AI1976" s="41">
        <f t="shared" si="594"/>
        <v>1.9203680412528566E-6</v>
      </c>
      <c r="AJ1976" s="41">
        <f t="shared" si="595"/>
        <v>1.9963443821689751E-10</v>
      </c>
      <c r="AK1976">
        <f t="shared" si="592"/>
        <v>1013.25</v>
      </c>
      <c r="AL1976">
        <v>273.14999999999998</v>
      </c>
      <c r="AM1976" s="27">
        <f t="shared" si="602"/>
        <v>304.66495684492281</v>
      </c>
      <c r="AN1976">
        <f t="shared" si="603"/>
        <v>1.0045359100182809</v>
      </c>
      <c r="AO1976" s="28">
        <f t="shared" si="604"/>
        <v>306.04688967489483</v>
      </c>
      <c r="AP1976" s="46">
        <f t="shared" si="605"/>
        <v>327.45280437636018</v>
      </c>
      <c r="AQ1976" s="28">
        <f t="shared" si="606"/>
        <v>-9.2804376360163587E-2</v>
      </c>
      <c r="AR1976" s="52">
        <v>304.67927222627043</v>
      </c>
      <c r="AS1976" s="52">
        <v>325.98953131600717</v>
      </c>
      <c r="AT1976" s="52">
        <v>1.3704686839928399</v>
      </c>
    </row>
    <row r="1977" spans="1:46" x14ac:dyDescent="0.3">
      <c r="A1977" s="1">
        <v>42837</v>
      </c>
      <c r="B1977" s="2">
        <v>0.45241898148148146</v>
      </c>
      <c r="C1977" s="4">
        <f t="shared" si="598"/>
        <v>42837.452418981484</v>
      </c>
      <c r="D1977" s="5" t="str">
        <f t="shared" si="599"/>
        <v>v</v>
      </c>
      <c r="E1977" s="6">
        <f t="shared" si="600"/>
        <v>28</v>
      </c>
      <c r="F1977">
        <v>3</v>
      </c>
      <c r="G1977">
        <v>8.44</v>
      </c>
      <c r="H1977">
        <v>1105.05</v>
      </c>
      <c r="I1977">
        <v>1083.99</v>
      </c>
      <c r="J1977">
        <v>597.6</v>
      </c>
      <c r="K1977">
        <v>21.697479999999999</v>
      </c>
      <c r="L1977">
        <v>0</v>
      </c>
      <c r="M1977">
        <v>0</v>
      </c>
      <c r="N1977">
        <v>1</v>
      </c>
      <c r="O1977">
        <v>838930</v>
      </c>
      <c r="P1977">
        <v>20388</v>
      </c>
      <c r="Q1977">
        <v>15425</v>
      </c>
      <c r="R1977">
        <v>38.97</v>
      </c>
      <c r="S1977">
        <v>3849.03</v>
      </c>
      <c r="T1977">
        <v>351</v>
      </c>
      <c r="U1977">
        <v>327.84</v>
      </c>
      <c r="V1977">
        <v>306.45</v>
      </c>
      <c r="W1977">
        <v>38.997999999999998</v>
      </c>
      <c r="X1977">
        <v>26.143999999999998</v>
      </c>
      <c r="Y1977" s="8">
        <f t="shared" si="589"/>
        <v>299.29399999999998</v>
      </c>
      <c r="Z1977">
        <v>50.704999999999998</v>
      </c>
      <c r="AB1977" s="25">
        <f t="shared" si="590"/>
        <v>9849.5499999999993</v>
      </c>
      <c r="AC1977" s="26">
        <f t="shared" ref="AC1977:AC2040" si="607">(P1977/Q1977)*AB1977</f>
        <v>13018.646703403565</v>
      </c>
      <c r="AE1977" s="26">
        <f t="shared" si="597"/>
        <v>14074.822240136049</v>
      </c>
      <c r="AF1977" s="25">
        <f t="shared" si="591"/>
        <v>62256</v>
      </c>
      <c r="AG1977">
        <f t="shared" si="601"/>
        <v>4671.6941139984092</v>
      </c>
      <c r="AH1977" s="41">
        <f t="shared" si="593"/>
        <v>5.1953056610552113E-2</v>
      </c>
      <c r="AI1977" s="41">
        <f t="shared" si="594"/>
        <v>1.9203653578117285E-6</v>
      </c>
      <c r="AJ1977" s="41">
        <f t="shared" si="595"/>
        <v>1.9963479710966961E-10</v>
      </c>
      <c r="AK1977">
        <f t="shared" si="592"/>
        <v>1013.25</v>
      </c>
      <c r="AL1977">
        <v>273.14999999999998</v>
      </c>
      <c r="AM1977" s="27">
        <f t="shared" si="602"/>
        <v>304.97468950597244</v>
      </c>
      <c r="AN1977">
        <f t="shared" si="603"/>
        <v>1.0046886341599688</v>
      </c>
      <c r="AO1977" s="28">
        <f t="shared" si="604"/>
        <v>306.40460425311602</v>
      </c>
      <c r="AP1977" s="46">
        <f t="shared" si="605"/>
        <v>327.79622695715295</v>
      </c>
      <c r="AQ1977" s="28">
        <f t="shared" si="606"/>
        <v>4.377304284702177E-2</v>
      </c>
      <c r="AR1977" s="52">
        <v>305.03530836436363</v>
      </c>
      <c r="AS1977" s="52">
        <v>326.33133374180755</v>
      </c>
      <c r="AT1977" s="52">
        <v>1.5086662581924202</v>
      </c>
    </row>
    <row r="1978" spans="1:46" x14ac:dyDescent="0.3">
      <c r="A1978" s="1">
        <v>42837</v>
      </c>
      <c r="B1978" s="2">
        <v>0.45276620370370368</v>
      </c>
      <c r="C1978" s="4">
        <f t="shared" si="598"/>
        <v>42837.452766203707</v>
      </c>
      <c r="D1978" s="5" t="str">
        <f t="shared" si="599"/>
        <v>v</v>
      </c>
      <c r="E1978" s="6">
        <f t="shared" si="600"/>
        <v>28</v>
      </c>
      <c r="F1978">
        <v>3</v>
      </c>
      <c r="G1978">
        <v>8.484</v>
      </c>
      <c r="H1978">
        <v>1104.99</v>
      </c>
      <c r="I1978">
        <v>1083.98</v>
      </c>
      <c r="J1978">
        <v>590.28700000000003</v>
      </c>
      <c r="K1978">
        <v>21.712008000000001</v>
      </c>
      <c r="L1978">
        <v>0</v>
      </c>
      <c r="M1978">
        <v>0</v>
      </c>
      <c r="N1978">
        <v>1</v>
      </c>
      <c r="O1978">
        <v>838960</v>
      </c>
      <c r="P1978">
        <v>20384</v>
      </c>
      <c r="Q1978">
        <v>15423</v>
      </c>
      <c r="R1978">
        <v>39</v>
      </c>
      <c r="S1978">
        <v>3853.08</v>
      </c>
      <c r="T1978">
        <v>351</v>
      </c>
      <c r="U1978">
        <v>328.23</v>
      </c>
      <c r="V1978">
        <v>306.81</v>
      </c>
      <c r="W1978">
        <v>39</v>
      </c>
      <c r="X1978">
        <v>26.157</v>
      </c>
      <c r="Y1978" s="8">
        <f t="shared" si="589"/>
        <v>299.30699999999996</v>
      </c>
      <c r="Z1978">
        <v>50.668999999999997</v>
      </c>
      <c r="AB1978" s="25">
        <f t="shared" si="590"/>
        <v>9849.5499999999993</v>
      </c>
      <c r="AC1978" s="26">
        <f t="shared" si="607"/>
        <v>13017.78040588731</v>
      </c>
      <c r="AE1978" s="26">
        <f t="shared" si="597"/>
        <v>14074.822240136049</v>
      </c>
      <c r="AF1978" s="25">
        <f t="shared" si="591"/>
        <v>62256</v>
      </c>
      <c r="AG1978">
        <f t="shared" si="601"/>
        <v>4675.5259363299365</v>
      </c>
      <c r="AH1978" s="41">
        <f t="shared" si="593"/>
        <v>5.1953071746497083E-2</v>
      </c>
      <c r="AI1978" s="41">
        <f t="shared" si="594"/>
        <v>1.9203626743706E-6</v>
      </c>
      <c r="AJ1978" s="41">
        <f t="shared" si="595"/>
        <v>1.996351560024417E-10</v>
      </c>
      <c r="AK1978">
        <f t="shared" si="592"/>
        <v>1013.25</v>
      </c>
      <c r="AL1978">
        <v>273.14999999999998</v>
      </c>
      <c r="AM1978" s="27">
        <f t="shared" si="602"/>
        <v>305.29272123742464</v>
      </c>
      <c r="AN1978">
        <f t="shared" si="603"/>
        <v>1.0047868294573188</v>
      </c>
      <c r="AO1978" s="28">
        <f t="shared" si="604"/>
        <v>306.75410542854894</v>
      </c>
      <c r="AP1978" s="46">
        <f t="shared" si="605"/>
        <v>328.16710111269526</v>
      </c>
      <c r="AQ1978" s="28">
        <f t="shared" si="606"/>
        <v>6.289888730475468E-2</v>
      </c>
      <c r="AR1978" s="52">
        <v>305.38316556360564</v>
      </c>
      <c r="AS1978" s="52">
        <v>326.70046267716481</v>
      </c>
      <c r="AT1978" s="52">
        <v>1.5295373228352105</v>
      </c>
    </row>
    <row r="1979" spans="1:46" x14ac:dyDescent="0.3">
      <c r="A1979" s="1">
        <v>42837</v>
      </c>
      <c r="B1979" s="2">
        <v>0.45311342592592596</v>
      </c>
      <c r="C1979" s="4">
        <f t="shared" si="598"/>
        <v>42837.453113425923</v>
      </c>
      <c r="D1979" s="5" t="str">
        <f t="shared" si="599"/>
        <v>v</v>
      </c>
      <c r="E1979" s="6">
        <f t="shared" si="600"/>
        <v>28</v>
      </c>
      <c r="F1979">
        <v>3</v>
      </c>
      <c r="G1979">
        <v>8.407</v>
      </c>
      <c r="H1979">
        <v>1104.8800000000001</v>
      </c>
      <c r="I1979">
        <v>1083.99</v>
      </c>
      <c r="J1979">
        <v>585.38699999999994</v>
      </c>
      <c r="K1979">
        <v>21.707295999999999</v>
      </c>
      <c r="L1979">
        <v>0</v>
      </c>
      <c r="M1979">
        <v>0</v>
      </c>
      <c r="N1979">
        <v>1</v>
      </c>
      <c r="O1979">
        <v>838990</v>
      </c>
      <c r="P1979">
        <v>20380</v>
      </c>
      <c r="Q1979">
        <v>15424</v>
      </c>
      <c r="R1979">
        <v>39</v>
      </c>
      <c r="S1979">
        <v>3868.69</v>
      </c>
      <c r="T1979">
        <v>352</v>
      </c>
      <c r="U1979">
        <v>329.62</v>
      </c>
      <c r="V1979">
        <v>308.11</v>
      </c>
      <c r="W1979">
        <v>38.999000000000002</v>
      </c>
      <c r="X1979">
        <v>26.170999999999999</v>
      </c>
      <c r="Y1979" s="8">
        <f t="shared" si="589"/>
        <v>299.32099999999997</v>
      </c>
      <c r="Z1979">
        <v>50.628999999999998</v>
      </c>
      <c r="AB1979" s="25">
        <f t="shared" si="590"/>
        <v>9849.5499999999993</v>
      </c>
      <c r="AC1979" s="26">
        <f t="shared" si="607"/>
        <v>13014.382066908713</v>
      </c>
      <c r="AE1979" s="26">
        <f t="shared" si="597"/>
        <v>14074.822240136049</v>
      </c>
      <c r="AF1979" s="25">
        <f t="shared" si="591"/>
        <v>62256</v>
      </c>
      <c r="AG1979">
        <f t="shared" si="601"/>
        <v>4690.5575287608672</v>
      </c>
      <c r="AH1979" s="41">
        <f t="shared" si="593"/>
        <v>5.1953086882442059E-2</v>
      </c>
      <c r="AI1979" s="41">
        <f t="shared" si="594"/>
        <v>1.9203599909294719E-6</v>
      </c>
      <c r="AJ1979" s="41">
        <f t="shared" si="595"/>
        <v>1.9963551489521379E-10</v>
      </c>
      <c r="AK1979">
        <f t="shared" si="592"/>
        <v>1013.25</v>
      </c>
      <c r="AL1979">
        <v>273.14999999999998</v>
      </c>
      <c r="AM1979" s="27">
        <f t="shared" si="602"/>
        <v>306.54150299710585</v>
      </c>
      <c r="AN1979">
        <f t="shared" si="603"/>
        <v>1.0049338676470627</v>
      </c>
      <c r="AO1979" s="28">
        <f t="shared" si="604"/>
        <v>308.05393820122526</v>
      </c>
      <c r="AP1979" s="46">
        <f t="shared" si="605"/>
        <v>329.56070907549582</v>
      </c>
      <c r="AQ1979" s="28">
        <f t="shared" si="606"/>
        <v>5.9290924504182385E-2</v>
      </c>
      <c r="AR1979" s="52">
        <v>306.67699693691014</v>
      </c>
      <c r="AS1979" s="52">
        <v>328.08763672306065</v>
      </c>
      <c r="AT1979" s="52">
        <v>1.5323632769393498</v>
      </c>
    </row>
    <row r="1980" spans="1:46" x14ac:dyDescent="0.3">
      <c r="A1980" s="1">
        <v>42837</v>
      </c>
      <c r="B1980" s="2">
        <v>0.45346064814814818</v>
      </c>
      <c r="C1980" s="4">
        <f t="shared" si="598"/>
        <v>42837.453460648147</v>
      </c>
      <c r="D1980" s="5" t="str">
        <f t="shared" si="599"/>
        <v>v</v>
      </c>
      <c r="E1980" s="6">
        <f t="shared" si="600"/>
        <v>28</v>
      </c>
      <c r="F1980">
        <v>3</v>
      </c>
      <c r="G1980">
        <v>8.5500000000000007</v>
      </c>
      <c r="H1980">
        <v>1104.8</v>
      </c>
      <c r="I1980">
        <v>1083.9100000000001</v>
      </c>
      <c r="J1980">
        <v>589.52499999999998</v>
      </c>
      <c r="K1980">
        <v>21.710536000000001</v>
      </c>
      <c r="L1980">
        <v>0</v>
      </c>
      <c r="M1980">
        <v>0</v>
      </c>
      <c r="N1980">
        <v>1</v>
      </c>
      <c r="O1980">
        <v>839020</v>
      </c>
      <c r="P1980">
        <v>20377</v>
      </c>
      <c r="Q1980">
        <v>15425</v>
      </c>
      <c r="R1980">
        <v>39</v>
      </c>
      <c r="S1980">
        <v>3880.03</v>
      </c>
      <c r="T1980">
        <v>354</v>
      </c>
      <c r="U1980">
        <v>330.62</v>
      </c>
      <c r="V1980">
        <v>309.06</v>
      </c>
      <c r="W1980">
        <v>39.002000000000002</v>
      </c>
      <c r="X1980">
        <v>26.181999999999999</v>
      </c>
      <c r="Y1980" s="8">
        <f t="shared" si="589"/>
        <v>299.33199999999999</v>
      </c>
      <c r="Z1980">
        <v>50.627000000000002</v>
      </c>
      <c r="AB1980" s="25">
        <f t="shared" si="590"/>
        <v>9849.5499999999993</v>
      </c>
      <c r="AC1980" s="26">
        <f t="shared" si="607"/>
        <v>13011.622713128038</v>
      </c>
      <c r="AE1980" s="26">
        <f t="shared" si="597"/>
        <v>14074.822240136049</v>
      </c>
      <c r="AF1980" s="25">
        <f t="shared" si="591"/>
        <v>62256</v>
      </c>
      <c r="AG1980">
        <f t="shared" si="601"/>
        <v>4702.7627506840163</v>
      </c>
      <c r="AH1980" s="41">
        <f t="shared" si="593"/>
        <v>5.1953102018387036E-2</v>
      </c>
      <c r="AI1980" s="41">
        <f t="shared" si="594"/>
        <v>1.9203573074883438E-6</v>
      </c>
      <c r="AJ1980" s="41">
        <f t="shared" si="595"/>
        <v>1.9963587378798586E-10</v>
      </c>
      <c r="AK1980">
        <f t="shared" si="592"/>
        <v>1013.25</v>
      </c>
      <c r="AL1980">
        <v>273.14999999999998</v>
      </c>
      <c r="AM1980" s="27">
        <f t="shared" si="602"/>
        <v>307.55705958262649</v>
      </c>
      <c r="AN1980">
        <f t="shared" si="603"/>
        <v>1.0050435700478886</v>
      </c>
      <c r="AO1980" s="28">
        <f t="shared" si="604"/>
        <v>309.10824515635409</v>
      </c>
      <c r="AP1980" s="46">
        <f t="shared" si="605"/>
        <v>330.66421713044542</v>
      </c>
      <c r="AQ1980" s="28">
        <f t="shared" si="606"/>
        <v>-4.4217130445417752E-2</v>
      </c>
      <c r="AR1980" s="52">
        <v>307.72641130066563</v>
      </c>
      <c r="AS1980" s="52">
        <v>329.18601971172416</v>
      </c>
      <c r="AT1980" s="52">
        <v>1.4339802882758477</v>
      </c>
    </row>
    <row r="1981" spans="1:46" x14ac:dyDescent="0.3">
      <c r="A1981" s="1">
        <v>42837</v>
      </c>
      <c r="B1981" s="2">
        <v>0.45380787037037035</v>
      </c>
      <c r="C1981" s="4">
        <f t="shared" si="598"/>
        <v>42837.45380787037</v>
      </c>
      <c r="D1981" s="5" t="str">
        <f t="shared" si="599"/>
        <v>v</v>
      </c>
      <c r="E1981" s="6">
        <f t="shared" si="600"/>
        <v>28</v>
      </c>
      <c r="F1981">
        <v>3</v>
      </c>
      <c r="G1981">
        <v>8.4209999999999994</v>
      </c>
      <c r="H1981">
        <v>1104.71</v>
      </c>
      <c r="I1981">
        <v>1083.78</v>
      </c>
      <c r="J1981">
        <v>591.9</v>
      </c>
      <c r="K1981">
        <v>21.703368999999999</v>
      </c>
      <c r="L1981">
        <v>0</v>
      </c>
      <c r="M1981">
        <v>0</v>
      </c>
      <c r="N1981">
        <v>1</v>
      </c>
      <c r="O1981">
        <v>839050</v>
      </c>
      <c r="P1981">
        <v>20375</v>
      </c>
      <c r="Q1981">
        <v>15425</v>
      </c>
      <c r="R1981">
        <v>39</v>
      </c>
      <c r="S1981">
        <v>3886.91</v>
      </c>
      <c r="T1981">
        <v>354</v>
      </c>
      <c r="U1981">
        <v>331.21</v>
      </c>
      <c r="V1981">
        <v>309.64999999999998</v>
      </c>
      <c r="W1981">
        <v>38.999000000000002</v>
      </c>
      <c r="X1981">
        <v>26.183</v>
      </c>
      <c r="Y1981" s="8">
        <f t="shared" si="589"/>
        <v>299.33299999999997</v>
      </c>
      <c r="Z1981">
        <v>50.582999999999998</v>
      </c>
      <c r="AB1981" s="25">
        <f t="shared" si="590"/>
        <v>9849.5499999999993</v>
      </c>
      <c r="AC1981" s="26">
        <f t="shared" si="607"/>
        <v>13010.345623987034</v>
      </c>
      <c r="AE1981" s="26">
        <f t="shared" si="597"/>
        <v>14074.822240136049</v>
      </c>
      <c r="AF1981" s="25">
        <f t="shared" si="591"/>
        <v>62256</v>
      </c>
      <c r="AG1981">
        <f t="shared" si="601"/>
        <v>4708.411593717753</v>
      </c>
      <c r="AH1981" s="41">
        <f t="shared" si="593"/>
        <v>5.1953117154332006E-2</v>
      </c>
      <c r="AI1981" s="41">
        <f t="shared" si="594"/>
        <v>1.9203546240472157E-6</v>
      </c>
      <c r="AJ1981" s="41">
        <f t="shared" si="595"/>
        <v>1.9963623268075795E-10</v>
      </c>
      <c r="AK1981">
        <f t="shared" si="592"/>
        <v>1013.25</v>
      </c>
      <c r="AL1981">
        <v>273.14999999999998</v>
      </c>
      <c r="AM1981" s="27">
        <f t="shared" si="602"/>
        <v>308.02758549851666</v>
      </c>
      <c r="AN1981">
        <f t="shared" si="603"/>
        <v>1.0051288081842129</v>
      </c>
      <c r="AO1981" s="28">
        <f t="shared" si="604"/>
        <v>309.60739989998478</v>
      </c>
      <c r="AP1981" s="46">
        <f t="shared" si="605"/>
        <v>331.15845829124646</v>
      </c>
      <c r="AQ1981" s="28">
        <f t="shared" si="606"/>
        <v>5.1541708753518378E-2</v>
      </c>
      <c r="AR1981" s="52">
        <v>308.22322039412643</v>
      </c>
      <c r="AS1981" s="52">
        <v>329.67792923636449</v>
      </c>
      <c r="AT1981" s="52">
        <v>1.5320707636354882</v>
      </c>
    </row>
    <row r="1982" spans="1:46" x14ac:dyDescent="0.3">
      <c r="A1982" s="1">
        <v>42837</v>
      </c>
      <c r="B1982" s="2">
        <v>0.45415509259259257</v>
      </c>
      <c r="C1982" s="4">
        <f t="shared" si="598"/>
        <v>42837.454155092593</v>
      </c>
      <c r="D1982" s="5" t="str">
        <f t="shared" si="599"/>
        <v>v</v>
      </c>
      <c r="E1982" s="6">
        <f t="shared" si="600"/>
        <v>28</v>
      </c>
      <c r="F1982">
        <v>3</v>
      </c>
      <c r="G1982">
        <v>8.4890000000000008</v>
      </c>
      <c r="H1982">
        <v>1104.5899999999999</v>
      </c>
      <c r="I1982">
        <v>1083.68</v>
      </c>
      <c r="J1982">
        <v>590.26199999999994</v>
      </c>
      <c r="K1982">
        <v>21.711713</v>
      </c>
      <c r="L1982">
        <v>0</v>
      </c>
      <c r="M1982">
        <v>0</v>
      </c>
      <c r="N1982">
        <v>1</v>
      </c>
      <c r="O1982">
        <v>839080</v>
      </c>
      <c r="P1982">
        <v>20371</v>
      </c>
      <c r="Q1982">
        <v>15424</v>
      </c>
      <c r="R1982">
        <v>39</v>
      </c>
      <c r="S1982">
        <v>3894.67</v>
      </c>
      <c r="T1982">
        <v>355</v>
      </c>
      <c r="U1982">
        <v>331.9</v>
      </c>
      <c r="V1982">
        <v>310.32</v>
      </c>
      <c r="W1982">
        <v>39</v>
      </c>
      <c r="X1982">
        <v>26.193000000000001</v>
      </c>
      <c r="Y1982" s="8">
        <f t="shared" si="589"/>
        <v>299.34299999999996</v>
      </c>
      <c r="Z1982">
        <v>50.576999999999998</v>
      </c>
      <c r="AB1982" s="25">
        <f t="shared" si="590"/>
        <v>9849.5499999999993</v>
      </c>
      <c r="AC1982" s="26">
        <f t="shared" si="607"/>
        <v>13008.634793179459</v>
      </c>
      <c r="AE1982" s="26">
        <f t="shared" si="597"/>
        <v>14074.822240136049</v>
      </c>
      <c r="AF1982" s="25">
        <f t="shared" si="591"/>
        <v>62256</v>
      </c>
      <c r="AG1982">
        <f t="shared" si="601"/>
        <v>4715.9789704802579</v>
      </c>
      <c r="AH1982" s="41">
        <f t="shared" si="593"/>
        <v>5.1953132290276982E-2</v>
      </c>
      <c r="AI1982" s="41">
        <f t="shared" si="594"/>
        <v>1.9203519406060877E-6</v>
      </c>
      <c r="AJ1982" s="41">
        <f t="shared" si="595"/>
        <v>1.9963659157353004E-10</v>
      </c>
      <c r="AK1982">
        <f t="shared" si="592"/>
        <v>1013.25</v>
      </c>
      <c r="AL1982">
        <v>273.14999999999998</v>
      </c>
      <c r="AM1982" s="27">
        <f t="shared" si="602"/>
        <v>308.65837516833153</v>
      </c>
      <c r="AN1982">
        <f t="shared" si="603"/>
        <v>1.0052715855583769</v>
      </c>
      <c r="AO1982" s="28">
        <f t="shared" si="604"/>
        <v>310.28549420134101</v>
      </c>
      <c r="AP1982" s="46">
        <f t="shared" si="605"/>
        <v>331.85313037859288</v>
      </c>
      <c r="AQ1982" s="28">
        <f t="shared" si="606"/>
        <v>4.6869621407097384E-2</v>
      </c>
      <c r="AR1982" s="52">
        <v>308.89814222760384</v>
      </c>
      <c r="AS1982" s="52">
        <v>330.36934494864028</v>
      </c>
      <c r="AT1982" s="52">
        <v>1.5306550513597017</v>
      </c>
    </row>
    <row r="1983" spans="1:46" x14ac:dyDescent="0.3">
      <c r="A1983" s="1">
        <v>42837</v>
      </c>
      <c r="B1983" s="2">
        <v>0.45450231481481485</v>
      </c>
      <c r="C1983" s="4">
        <f t="shared" si="598"/>
        <v>42837.454502314817</v>
      </c>
      <c r="D1983" s="5" t="str">
        <f t="shared" si="599"/>
        <v>v</v>
      </c>
      <c r="E1983" s="6">
        <f t="shared" si="600"/>
        <v>28</v>
      </c>
      <c r="F1983">
        <v>3</v>
      </c>
      <c r="G1983">
        <v>8.48</v>
      </c>
      <c r="H1983">
        <v>1104.53</v>
      </c>
      <c r="I1983">
        <v>1083.56</v>
      </c>
      <c r="J1983">
        <v>589.9</v>
      </c>
      <c r="K1983">
        <v>21.723492</v>
      </c>
      <c r="L1983">
        <v>0</v>
      </c>
      <c r="M1983">
        <v>0</v>
      </c>
      <c r="N1983">
        <v>1</v>
      </c>
      <c r="O1983">
        <v>839110</v>
      </c>
      <c r="P1983">
        <v>20371</v>
      </c>
      <c r="Q1983">
        <v>15423</v>
      </c>
      <c r="R1983">
        <v>39</v>
      </c>
      <c r="S1983">
        <v>3890.33</v>
      </c>
      <c r="T1983">
        <v>355</v>
      </c>
      <c r="U1983">
        <v>331.51</v>
      </c>
      <c r="V1983">
        <v>310</v>
      </c>
      <c r="W1983">
        <v>39.000999999999998</v>
      </c>
      <c r="X1983">
        <v>26.199000000000002</v>
      </c>
      <c r="Y1983" s="8">
        <f t="shared" si="589"/>
        <v>299.34899999999999</v>
      </c>
      <c r="Z1983">
        <v>50.54</v>
      </c>
      <c r="AB1983" s="25">
        <f t="shared" si="590"/>
        <v>9849.5499999999993</v>
      </c>
      <c r="AC1983" s="26">
        <f t="shared" si="607"/>
        <v>13009.478250016209</v>
      </c>
      <c r="AE1983" s="26">
        <f t="shared" si="597"/>
        <v>14074.822240136049</v>
      </c>
      <c r="AF1983" s="25">
        <f t="shared" si="591"/>
        <v>62256</v>
      </c>
      <c r="AG1983">
        <f t="shared" si="601"/>
        <v>4712.2481774419684</v>
      </c>
      <c r="AH1983" s="41">
        <f t="shared" si="593"/>
        <v>5.1953147426221952E-2</v>
      </c>
      <c r="AI1983" s="41">
        <f t="shared" si="594"/>
        <v>1.9203492571649592E-6</v>
      </c>
      <c r="AJ1983" s="41">
        <f t="shared" si="595"/>
        <v>1.9963695046630214E-10</v>
      </c>
      <c r="AK1983">
        <f t="shared" si="592"/>
        <v>1013.25</v>
      </c>
      <c r="AL1983">
        <v>273.14999999999998</v>
      </c>
      <c r="AM1983" s="27">
        <f t="shared" si="602"/>
        <v>308.34739518529551</v>
      </c>
      <c r="AN1983">
        <f t="shared" si="603"/>
        <v>1.0053463443216346</v>
      </c>
      <c r="AO1983" s="28">
        <f t="shared" si="604"/>
        <v>309.99592653063524</v>
      </c>
      <c r="AP1983" s="46">
        <f t="shared" si="605"/>
        <v>331.50672208392314</v>
      </c>
      <c r="AQ1983" s="28">
        <f t="shared" si="606"/>
        <v>3.277916076854126E-3</v>
      </c>
      <c r="AR1983" s="52">
        <v>308.60986561810716</v>
      </c>
      <c r="AS1983" s="52">
        <v>330.02448160785212</v>
      </c>
      <c r="AT1983" s="52">
        <v>1.485518392147867</v>
      </c>
    </row>
    <row r="1984" spans="1:46" x14ac:dyDescent="0.3">
      <c r="A1984" s="1">
        <v>42837</v>
      </c>
      <c r="B1984" s="2">
        <v>0.45484953703703707</v>
      </c>
      <c r="C1984" s="4">
        <f t="shared" si="598"/>
        <v>42837.45484953704</v>
      </c>
      <c r="D1984" s="5" t="str">
        <f t="shared" si="599"/>
        <v>v</v>
      </c>
      <c r="E1984" s="6">
        <f t="shared" si="600"/>
        <v>28</v>
      </c>
      <c r="F1984">
        <v>3</v>
      </c>
      <c r="G1984">
        <v>8.3580000000000005</v>
      </c>
      <c r="H1984">
        <v>1104.4100000000001</v>
      </c>
      <c r="I1984">
        <v>1083.58</v>
      </c>
      <c r="J1984">
        <v>591.52499999999998</v>
      </c>
      <c r="K1984">
        <v>21.712695</v>
      </c>
      <c r="L1984">
        <v>0</v>
      </c>
      <c r="M1984">
        <v>0</v>
      </c>
      <c r="N1984">
        <v>1</v>
      </c>
      <c r="O1984">
        <v>839140</v>
      </c>
      <c r="P1984">
        <v>20373</v>
      </c>
      <c r="Q1984">
        <v>15422</v>
      </c>
      <c r="R1984">
        <v>39</v>
      </c>
      <c r="S1984">
        <v>3880.82</v>
      </c>
      <c r="T1984">
        <v>354</v>
      </c>
      <c r="U1984">
        <v>330.74</v>
      </c>
      <c r="V1984">
        <v>309.27</v>
      </c>
      <c r="W1984">
        <v>38.996000000000002</v>
      </c>
      <c r="X1984">
        <v>26.210999999999999</v>
      </c>
      <c r="Y1984" s="8">
        <f t="shared" si="589"/>
        <v>299.36099999999999</v>
      </c>
      <c r="Z1984">
        <v>50.512999999999998</v>
      </c>
      <c r="AB1984" s="25">
        <f t="shared" si="590"/>
        <v>9849.5499999999993</v>
      </c>
      <c r="AC1984" s="26">
        <f t="shared" si="607"/>
        <v>13011.59915380625</v>
      </c>
      <c r="AE1984" s="26">
        <f t="shared" si="597"/>
        <v>14074.822240136049</v>
      </c>
      <c r="AF1984" s="25">
        <f t="shared" si="591"/>
        <v>62256</v>
      </c>
      <c r="AG1984">
        <f t="shared" si="601"/>
        <v>4702.8669586883616</v>
      </c>
      <c r="AH1984" s="41">
        <f t="shared" si="593"/>
        <v>5.1953162562166928E-2</v>
      </c>
      <c r="AI1984" s="41">
        <f t="shared" si="594"/>
        <v>1.9203465737238311E-6</v>
      </c>
      <c r="AJ1984" s="41">
        <f t="shared" si="595"/>
        <v>1.9963730935907423E-10</v>
      </c>
      <c r="AK1984">
        <f t="shared" si="592"/>
        <v>1013.25</v>
      </c>
      <c r="AL1984">
        <v>273.14999999999998</v>
      </c>
      <c r="AM1984" s="27">
        <f t="shared" si="602"/>
        <v>307.56593269385928</v>
      </c>
      <c r="AN1984">
        <f t="shared" si="603"/>
        <v>1.0054958862169574</v>
      </c>
      <c r="AO1984" s="28">
        <f t="shared" si="604"/>
        <v>309.25628006415712</v>
      </c>
      <c r="AP1984" s="46">
        <f t="shared" si="605"/>
        <v>330.72185536828954</v>
      </c>
      <c r="AQ1984" s="28">
        <f t="shared" si="606"/>
        <v>1.8144631710470094E-2</v>
      </c>
      <c r="AR1984" s="52">
        <v>307.87358641629743</v>
      </c>
      <c r="AS1984" s="52">
        <v>329.24318852106745</v>
      </c>
      <c r="AT1984" s="52">
        <v>1.4968114789325568</v>
      </c>
    </row>
    <row r="1985" spans="1:46" x14ac:dyDescent="0.3">
      <c r="A1985" s="1">
        <v>42837</v>
      </c>
      <c r="B1985" s="2">
        <v>0.45519675925925923</v>
      </c>
      <c r="C1985" s="4">
        <f t="shared" si="598"/>
        <v>42837.455196759256</v>
      </c>
      <c r="D1985" s="5" t="str">
        <f t="shared" si="599"/>
        <v>v</v>
      </c>
      <c r="E1985" s="6">
        <f t="shared" si="600"/>
        <v>28</v>
      </c>
      <c r="F1985">
        <v>3</v>
      </c>
      <c r="G1985">
        <v>8.4290000000000003</v>
      </c>
      <c r="H1985">
        <v>1104.3499999999999</v>
      </c>
      <c r="I1985">
        <v>1083.5</v>
      </c>
      <c r="J1985">
        <v>582.92499999999995</v>
      </c>
      <c r="K1985">
        <v>21.715638999999999</v>
      </c>
      <c r="L1985">
        <v>0</v>
      </c>
      <c r="M1985">
        <v>0</v>
      </c>
      <c r="N1985">
        <v>1</v>
      </c>
      <c r="O1985">
        <v>839170</v>
      </c>
      <c r="P1985">
        <v>20374</v>
      </c>
      <c r="Q1985">
        <v>15422</v>
      </c>
      <c r="R1985">
        <v>39</v>
      </c>
      <c r="S1985">
        <v>3877.38</v>
      </c>
      <c r="T1985">
        <v>354</v>
      </c>
      <c r="U1985">
        <v>330.43</v>
      </c>
      <c r="V1985">
        <v>309.01</v>
      </c>
      <c r="W1985">
        <v>38.999000000000002</v>
      </c>
      <c r="X1985">
        <v>26.209</v>
      </c>
      <c r="Y1985" s="8">
        <f t="shared" si="589"/>
        <v>299.35899999999998</v>
      </c>
      <c r="Z1985">
        <v>50.481000000000002</v>
      </c>
      <c r="AB1985" s="25">
        <f t="shared" si="590"/>
        <v>9849.5499999999993</v>
      </c>
      <c r="AC1985" s="26">
        <f t="shared" si="607"/>
        <v>13012.237822591103</v>
      </c>
      <c r="AE1985" s="26">
        <f t="shared" si="597"/>
        <v>14074.822240136049</v>
      </c>
      <c r="AF1985" s="25">
        <f t="shared" si="591"/>
        <v>62256</v>
      </c>
      <c r="AG1985">
        <f t="shared" si="601"/>
        <v>4700.0419877444019</v>
      </c>
      <c r="AH1985" s="41">
        <f t="shared" si="593"/>
        <v>5.1953177698111898E-2</v>
      </c>
      <c r="AI1985" s="41">
        <f t="shared" si="594"/>
        <v>1.920343890282703E-6</v>
      </c>
      <c r="AJ1985" s="41">
        <f t="shared" si="595"/>
        <v>1.9963766825184632E-10</v>
      </c>
      <c r="AK1985">
        <f t="shared" si="592"/>
        <v>1013.25</v>
      </c>
      <c r="AL1985">
        <v>273.14999999999998</v>
      </c>
      <c r="AM1985" s="27">
        <f t="shared" si="602"/>
        <v>307.33080818138177</v>
      </c>
      <c r="AN1985">
        <f t="shared" si="603"/>
        <v>1.0055437974340751</v>
      </c>
      <c r="AO1985" s="28">
        <f t="shared" si="604"/>
        <v>309.03458792718993</v>
      </c>
      <c r="AP1985" s="46">
        <f t="shared" si="605"/>
        <v>330.46037603662501</v>
      </c>
      <c r="AQ1985" s="28">
        <f t="shared" si="606"/>
        <v>-3.0376036625000324E-2</v>
      </c>
      <c r="AR1985" s="52">
        <v>307.65286773566908</v>
      </c>
      <c r="AS1985" s="52">
        <v>328.98285930579567</v>
      </c>
      <c r="AT1985" s="52">
        <v>1.4471406942043359</v>
      </c>
    </row>
    <row r="1986" spans="1:46" x14ac:dyDescent="0.3">
      <c r="A1986" s="1">
        <v>42837</v>
      </c>
      <c r="B1986" s="2">
        <v>0.45554398148148145</v>
      </c>
      <c r="C1986" s="4">
        <f t="shared" si="598"/>
        <v>42837.455543981479</v>
      </c>
      <c r="D1986" s="5" t="str">
        <f t="shared" si="599"/>
        <v>v</v>
      </c>
      <c r="E1986" s="6">
        <f t="shared" si="600"/>
        <v>28</v>
      </c>
      <c r="F1986">
        <v>3</v>
      </c>
      <c r="G1986">
        <v>8.3650000000000002</v>
      </c>
      <c r="H1986">
        <v>1104.25</v>
      </c>
      <c r="I1986">
        <v>1083.3900000000001</v>
      </c>
      <c r="J1986">
        <v>584.73699999999997</v>
      </c>
      <c r="K1986">
        <v>21.711517000000001</v>
      </c>
      <c r="L1986">
        <v>0</v>
      </c>
      <c r="M1986">
        <v>0</v>
      </c>
      <c r="N1986">
        <v>1</v>
      </c>
      <c r="O1986">
        <v>839200</v>
      </c>
      <c r="P1986">
        <v>20374</v>
      </c>
      <c r="Q1986">
        <v>15423</v>
      </c>
      <c r="R1986">
        <v>39</v>
      </c>
      <c r="S1986">
        <v>3880.2</v>
      </c>
      <c r="T1986">
        <v>354</v>
      </c>
      <c r="U1986">
        <v>330.69</v>
      </c>
      <c r="V1986">
        <v>309.27999999999997</v>
      </c>
      <c r="W1986">
        <v>38.999000000000002</v>
      </c>
      <c r="X1986">
        <v>26.224</v>
      </c>
      <c r="Y1986" s="8">
        <f t="shared" si="589"/>
        <v>299.37399999999997</v>
      </c>
      <c r="Z1986">
        <v>50.48</v>
      </c>
      <c r="AB1986" s="25">
        <f t="shared" si="590"/>
        <v>9849.5499999999993</v>
      </c>
      <c r="AC1986" s="26">
        <f t="shared" si="607"/>
        <v>13011.394132140309</v>
      </c>
      <c r="AE1986" s="26">
        <f t="shared" si="597"/>
        <v>14074.822240136049</v>
      </c>
      <c r="AF1986" s="25">
        <f t="shared" si="591"/>
        <v>62256</v>
      </c>
      <c r="AG1986">
        <f t="shared" si="601"/>
        <v>4703.7738141084201</v>
      </c>
      <c r="AH1986" s="41">
        <f t="shared" si="593"/>
        <v>5.1953192834056874E-2</v>
      </c>
      <c r="AI1986" s="41">
        <f t="shared" si="594"/>
        <v>1.9203412068415749E-6</v>
      </c>
      <c r="AJ1986" s="41">
        <f t="shared" si="595"/>
        <v>1.9963802714461842E-10</v>
      </c>
      <c r="AK1986">
        <f t="shared" si="592"/>
        <v>1013.25</v>
      </c>
      <c r="AL1986">
        <v>273.14999999999998</v>
      </c>
      <c r="AM1986" s="27">
        <f t="shared" si="602"/>
        <v>307.64154111907214</v>
      </c>
      <c r="AN1986">
        <f t="shared" si="603"/>
        <v>1.0056852480873348</v>
      </c>
      <c r="AO1986" s="28">
        <f t="shared" si="604"/>
        <v>309.39055960230411</v>
      </c>
      <c r="AP1986" s="46">
        <f t="shared" si="605"/>
        <v>330.8074397903186</v>
      </c>
      <c r="AQ1986" s="28">
        <f t="shared" si="606"/>
        <v>-0.11743979031859908</v>
      </c>
      <c r="AR1986" s="52">
        <v>308.00715687194077</v>
      </c>
      <c r="AS1986" s="52">
        <v>329.32827405229898</v>
      </c>
      <c r="AT1986" s="52">
        <v>1.361725947701018</v>
      </c>
    </row>
    <row r="1987" spans="1:46" x14ac:dyDescent="0.3">
      <c r="A1987" s="1">
        <v>42837</v>
      </c>
      <c r="B1987" s="2">
        <v>0.45589120370370373</v>
      </c>
      <c r="C1987" s="4">
        <f t="shared" si="598"/>
        <v>42837.455891203703</v>
      </c>
      <c r="D1987" s="5" t="str">
        <f t="shared" si="599"/>
        <v>v</v>
      </c>
      <c r="E1987" s="6">
        <f t="shared" si="600"/>
        <v>28</v>
      </c>
      <c r="F1987">
        <v>3</v>
      </c>
      <c r="G1987">
        <v>8.4429999999999996</v>
      </c>
      <c r="H1987">
        <v>1104.22</v>
      </c>
      <c r="I1987">
        <v>1083.42</v>
      </c>
      <c r="J1987">
        <v>583.97500000000002</v>
      </c>
      <c r="K1987">
        <v>21.703565999999999</v>
      </c>
      <c r="L1987">
        <v>0</v>
      </c>
      <c r="M1987">
        <v>0</v>
      </c>
      <c r="N1987">
        <v>1</v>
      </c>
      <c r="O1987">
        <v>839230</v>
      </c>
      <c r="P1987">
        <v>20376</v>
      </c>
      <c r="Q1987">
        <v>15422</v>
      </c>
      <c r="R1987">
        <v>39</v>
      </c>
      <c r="S1987">
        <v>3874.87</v>
      </c>
      <c r="T1987">
        <v>354</v>
      </c>
      <c r="U1987">
        <v>330.25</v>
      </c>
      <c r="V1987">
        <v>308.86</v>
      </c>
      <c r="W1987">
        <v>38.997999999999998</v>
      </c>
      <c r="X1987">
        <v>26.225999999999999</v>
      </c>
      <c r="Y1987" s="8">
        <f t="shared" si="589"/>
        <v>299.37599999999998</v>
      </c>
      <c r="Z1987">
        <v>50.454000000000001</v>
      </c>
      <c r="AB1987" s="25">
        <f t="shared" si="590"/>
        <v>9849.5499999999993</v>
      </c>
      <c r="AC1987" s="26">
        <f t="shared" si="607"/>
        <v>13013.515160160809</v>
      </c>
      <c r="AE1987" s="26">
        <f t="shared" si="597"/>
        <v>14074.822240136049</v>
      </c>
      <c r="AF1987" s="25">
        <f t="shared" si="591"/>
        <v>62256</v>
      </c>
      <c r="AG1987">
        <f t="shared" si="601"/>
        <v>4694.3920458564817</v>
      </c>
      <c r="AH1987" s="41">
        <f t="shared" si="593"/>
        <v>5.1953207970001844E-2</v>
      </c>
      <c r="AI1987" s="41">
        <f t="shared" si="594"/>
        <v>1.9203385234004468E-6</v>
      </c>
      <c r="AJ1987" s="41">
        <f t="shared" si="595"/>
        <v>1.9963838603739051E-10</v>
      </c>
      <c r="AK1987">
        <f t="shared" si="592"/>
        <v>1013.25</v>
      </c>
      <c r="AL1987">
        <v>273.14999999999998</v>
      </c>
      <c r="AM1987" s="27">
        <f t="shared" si="602"/>
        <v>306.86078563474695</v>
      </c>
      <c r="AN1987">
        <f t="shared" si="603"/>
        <v>1.0057192898163305</v>
      </c>
      <c r="AO1987" s="28">
        <f t="shared" si="604"/>
        <v>308.61581140105892</v>
      </c>
      <c r="AP1987" s="46">
        <f t="shared" si="605"/>
        <v>329.98819875463636</v>
      </c>
      <c r="AQ1987" s="28">
        <f t="shared" si="606"/>
        <v>0.26180124536364247</v>
      </c>
      <c r="AR1987" s="52">
        <v>307.23592614215289</v>
      </c>
      <c r="AS1987" s="52">
        <v>328.51275312206394</v>
      </c>
      <c r="AT1987" s="52">
        <v>1.7372468779360588</v>
      </c>
    </row>
    <row r="1988" spans="1:46" x14ac:dyDescent="0.3">
      <c r="A1988" s="1">
        <v>42837</v>
      </c>
      <c r="B1988" s="2">
        <v>0.45623842592592595</v>
      </c>
      <c r="C1988" s="4">
        <f t="shared" si="598"/>
        <v>42837.456238425926</v>
      </c>
      <c r="D1988" s="5" t="str">
        <f t="shared" si="599"/>
        <v>v</v>
      </c>
      <c r="E1988" s="6">
        <f t="shared" si="600"/>
        <v>28</v>
      </c>
      <c r="F1988">
        <v>3</v>
      </c>
      <c r="G1988">
        <v>8.5869999999999997</v>
      </c>
      <c r="H1988">
        <v>1104.08</v>
      </c>
      <c r="I1988">
        <v>1083.18</v>
      </c>
      <c r="J1988">
        <v>592.72500000000002</v>
      </c>
      <c r="K1988">
        <v>21.703173</v>
      </c>
      <c r="L1988">
        <v>0</v>
      </c>
      <c r="M1988">
        <v>0</v>
      </c>
      <c r="N1988">
        <v>1</v>
      </c>
      <c r="O1988">
        <v>839260</v>
      </c>
      <c r="P1988">
        <v>20376</v>
      </c>
      <c r="Q1988">
        <v>15423</v>
      </c>
      <c r="R1988">
        <v>39</v>
      </c>
      <c r="S1988">
        <v>3876.38</v>
      </c>
      <c r="T1988">
        <v>354</v>
      </c>
      <c r="U1988">
        <v>330.36</v>
      </c>
      <c r="V1988">
        <v>309.02999999999997</v>
      </c>
      <c r="W1988">
        <v>39.002000000000002</v>
      </c>
      <c r="X1988">
        <v>26.234999999999999</v>
      </c>
      <c r="Y1988" s="8">
        <f t="shared" si="589"/>
        <v>299.38499999999999</v>
      </c>
      <c r="Z1988">
        <v>50.436</v>
      </c>
      <c r="AB1988" s="25">
        <f t="shared" si="590"/>
        <v>9849.5499999999993</v>
      </c>
      <c r="AC1988" s="26">
        <f t="shared" si="607"/>
        <v>13012.67138688971</v>
      </c>
      <c r="AE1988" s="26">
        <f t="shared" si="597"/>
        <v>14074.822240136049</v>
      </c>
      <c r="AF1988" s="25">
        <f t="shared" si="591"/>
        <v>62256</v>
      </c>
      <c r="AG1988">
        <f t="shared" si="601"/>
        <v>4698.1242385527239</v>
      </c>
      <c r="AH1988" s="41">
        <f t="shared" si="593"/>
        <v>5.1953223105946821E-2</v>
      </c>
      <c r="AI1988" s="41">
        <f t="shared" si="594"/>
        <v>1.9203358399593183E-6</v>
      </c>
      <c r="AJ1988" s="41">
        <f t="shared" si="595"/>
        <v>1.996387449301626E-10</v>
      </c>
      <c r="AK1988">
        <f t="shared" si="592"/>
        <v>1013.25</v>
      </c>
      <c r="AL1988">
        <v>273.14999999999998</v>
      </c>
      <c r="AM1988" s="27">
        <f t="shared" si="602"/>
        <v>307.17134942413765</v>
      </c>
      <c r="AN1988">
        <f t="shared" si="603"/>
        <v>1.0058770557418484</v>
      </c>
      <c r="AO1988" s="28">
        <f t="shared" si="604"/>
        <v>308.97661256700206</v>
      </c>
      <c r="AP1988" s="46">
        <f t="shared" si="605"/>
        <v>330.3008015793983</v>
      </c>
      <c r="AQ1988" s="28">
        <f t="shared" si="606"/>
        <v>5.9198420601717316E-2</v>
      </c>
      <c r="AR1988" s="52">
        <v>307.59502504541121</v>
      </c>
      <c r="AS1988" s="52">
        <v>328.82386304336393</v>
      </c>
      <c r="AT1988" s="52">
        <v>1.536136956636085</v>
      </c>
    </row>
    <row r="1989" spans="1:46" x14ac:dyDescent="0.3">
      <c r="A1989" s="1">
        <v>42837</v>
      </c>
      <c r="B1989" s="2">
        <v>0.45658564814814812</v>
      </c>
      <c r="C1989" s="4">
        <f t="shared" si="598"/>
        <v>42837.456585648149</v>
      </c>
      <c r="D1989" s="5" t="str">
        <f t="shared" si="599"/>
        <v>v</v>
      </c>
      <c r="E1989" s="6">
        <f t="shared" si="600"/>
        <v>28</v>
      </c>
      <c r="F1989">
        <v>3</v>
      </c>
      <c r="G1989">
        <v>8.4890000000000008</v>
      </c>
      <c r="H1989">
        <v>1103.99</v>
      </c>
      <c r="I1989">
        <v>1083.26</v>
      </c>
      <c r="J1989">
        <v>587.48699999999997</v>
      </c>
      <c r="K1989">
        <v>21.715050999999999</v>
      </c>
      <c r="L1989">
        <v>0</v>
      </c>
      <c r="M1989">
        <v>0</v>
      </c>
      <c r="N1989">
        <v>1</v>
      </c>
      <c r="O1989">
        <v>839290</v>
      </c>
      <c r="P1989">
        <v>20371</v>
      </c>
      <c r="Q1989">
        <v>15422</v>
      </c>
      <c r="R1989">
        <v>39</v>
      </c>
      <c r="S1989">
        <v>3887.48</v>
      </c>
      <c r="T1989">
        <v>355</v>
      </c>
      <c r="U1989">
        <v>331.38</v>
      </c>
      <c r="V1989">
        <v>309.95999999999998</v>
      </c>
      <c r="W1989">
        <v>39.000999999999998</v>
      </c>
      <c r="X1989">
        <v>26.238</v>
      </c>
      <c r="Y1989" s="8">
        <f t="shared" si="589"/>
        <v>299.38799999999998</v>
      </c>
      <c r="Z1989">
        <v>50.42</v>
      </c>
      <c r="AB1989" s="25">
        <f t="shared" si="590"/>
        <v>9849.5499999999993</v>
      </c>
      <c r="AC1989" s="26">
        <f t="shared" si="607"/>
        <v>13010.321816236545</v>
      </c>
      <c r="AE1989" s="26">
        <f t="shared" si="597"/>
        <v>14074.822240136049</v>
      </c>
      <c r="AF1989" s="25">
        <f t="shared" si="591"/>
        <v>62256</v>
      </c>
      <c r="AG1989">
        <f t="shared" si="601"/>
        <v>4708.5169005762818</v>
      </c>
      <c r="AH1989" s="41">
        <f t="shared" si="593"/>
        <v>5.1953238241891797E-2</v>
      </c>
      <c r="AI1989" s="41">
        <f t="shared" si="594"/>
        <v>1.9203331565181903E-6</v>
      </c>
      <c r="AJ1989" s="41">
        <f t="shared" si="595"/>
        <v>1.996391038229347E-10</v>
      </c>
      <c r="AK1989">
        <f t="shared" si="592"/>
        <v>1013.25</v>
      </c>
      <c r="AL1989">
        <v>273.14999999999998</v>
      </c>
      <c r="AM1989" s="27">
        <f t="shared" si="602"/>
        <v>308.03675301065175</v>
      </c>
      <c r="AN1989">
        <f t="shared" si="603"/>
        <v>1.005969137586648</v>
      </c>
      <c r="AO1989" s="28">
        <f t="shared" si="604"/>
        <v>309.87546677111663</v>
      </c>
      <c r="AP1989" s="46">
        <f t="shared" si="605"/>
        <v>331.28615656005906</v>
      </c>
      <c r="AQ1989" s="28">
        <f t="shared" si="606"/>
        <v>9.3843439940940243E-2</v>
      </c>
      <c r="AR1989" s="52">
        <v>308.48969306668789</v>
      </c>
      <c r="AS1989" s="52">
        <v>329.80463351731589</v>
      </c>
      <c r="AT1989" s="52">
        <v>1.5753664826841032</v>
      </c>
    </row>
    <row r="1990" spans="1:46" x14ac:dyDescent="0.3">
      <c r="A1990" s="1">
        <v>42837</v>
      </c>
      <c r="B1990" s="2">
        <v>0.45693287037037034</v>
      </c>
      <c r="C1990" s="4">
        <f t="shared" si="598"/>
        <v>42837.456932870373</v>
      </c>
      <c r="D1990" s="5" t="str">
        <f t="shared" si="599"/>
        <v>v</v>
      </c>
      <c r="E1990" s="6">
        <f t="shared" si="600"/>
        <v>28</v>
      </c>
      <c r="F1990">
        <v>3</v>
      </c>
      <c r="G1990">
        <v>8.4990000000000006</v>
      </c>
      <c r="H1990">
        <v>1103.9100000000001</v>
      </c>
      <c r="I1990">
        <v>1083.2</v>
      </c>
      <c r="J1990">
        <v>586.48699999999997</v>
      </c>
      <c r="K1990">
        <v>21.722413</v>
      </c>
      <c r="L1990">
        <v>0</v>
      </c>
      <c r="M1990">
        <v>0</v>
      </c>
      <c r="N1990">
        <v>1</v>
      </c>
      <c r="O1990">
        <v>839320</v>
      </c>
      <c r="P1990">
        <v>20370</v>
      </c>
      <c r="Q1990">
        <v>15423</v>
      </c>
      <c r="R1990">
        <v>39</v>
      </c>
      <c r="S1990">
        <v>3891.76</v>
      </c>
      <c r="T1990">
        <v>355</v>
      </c>
      <c r="U1990">
        <v>331.76</v>
      </c>
      <c r="V1990">
        <v>310.33999999999997</v>
      </c>
      <c r="W1990">
        <v>39.000999999999998</v>
      </c>
      <c r="X1990">
        <v>26.242999999999999</v>
      </c>
      <c r="Y1990" s="8">
        <f t="shared" si="589"/>
        <v>299.39299999999997</v>
      </c>
      <c r="Z1990">
        <v>50.436999999999998</v>
      </c>
      <c r="AB1990" s="25">
        <f t="shared" si="590"/>
        <v>9849.5499999999993</v>
      </c>
      <c r="AC1990" s="26">
        <f t="shared" si="607"/>
        <v>13008.839622641508</v>
      </c>
      <c r="AE1990" s="26">
        <f t="shared" si="597"/>
        <v>14074.822240136049</v>
      </c>
      <c r="AF1990" s="25">
        <f t="shared" si="591"/>
        <v>62256</v>
      </c>
      <c r="AG1990">
        <f t="shared" si="601"/>
        <v>4715.0729652198206</v>
      </c>
      <c r="AH1990" s="41">
        <f t="shared" si="593"/>
        <v>5.1953253377836767E-2</v>
      </c>
      <c r="AI1990" s="41">
        <f t="shared" si="594"/>
        <v>1.9203304730770622E-6</v>
      </c>
      <c r="AJ1990" s="41">
        <f t="shared" si="595"/>
        <v>1.9963946271570679E-10</v>
      </c>
      <c r="AK1990">
        <f t="shared" si="592"/>
        <v>1013.25</v>
      </c>
      <c r="AL1990">
        <v>273.14999999999998</v>
      </c>
      <c r="AM1990" s="27">
        <f t="shared" si="602"/>
        <v>308.58322569478014</v>
      </c>
      <c r="AN1990">
        <f t="shared" si="603"/>
        <v>1.0060588414867664</v>
      </c>
      <c r="AO1990" s="28">
        <f t="shared" si="604"/>
        <v>310.45288254473985</v>
      </c>
      <c r="AP1990" s="46">
        <f t="shared" si="605"/>
        <v>331.8850849962617</v>
      </c>
      <c r="AQ1990" s="28">
        <f t="shared" si="606"/>
        <v>-0.12508499626170533</v>
      </c>
      <c r="AR1990" s="52">
        <v>309.06439810410029</v>
      </c>
      <c r="AS1990" s="52">
        <v>330.40074614000633</v>
      </c>
      <c r="AT1990" s="52">
        <v>1.3592538599936574</v>
      </c>
    </row>
    <row r="1991" spans="1:46" x14ac:dyDescent="0.3">
      <c r="A1991" s="1">
        <v>42837</v>
      </c>
      <c r="B1991" s="2">
        <v>0.45728009259259261</v>
      </c>
      <c r="C1991" s="4">
        <f t="shared" si="598"/>
        <v>42837.457280092596</v>
      </c>
      <c r="D1991" s="5" t="str">
        <f t="shared" si="599"/>
        <v>v</v>
      </c>
      <c r="E1991" s="6">
        <f t="shared" si="600"/>
        <v>28</v>
      </c>
      <c r="F1991">
        <v>3</v>
      </c>
      <c r="G1991">
        <v>8.3810000000000002</v>
      </c>
      <c r="H1991">
        <v>1103.8399999999999</v>
      </c>
      <c r="I1991">
        <v>1083.17</v>
      </c>
      <c r="J1991">
        <v>587.92499999999995</v>
      </c>
      <c r="K1991">
        <v>21.709945999999999</v>
      </c>
      <c r="L1991">
        <v>0</v>
      </c>
      <c r="M1991">
        <v>0</v>
      </c>
      <c r="N1991">
        <v>1</v>
      </c>
      <c r="O1991">
        <v>839350</v>
      </c>
      <c r="P1991">
        <v>20366</v>
      </c>
      <c r="Q1991">
        <v>15421</v>
      </c>
      <c r="R1991">
        <v>39</v>
      </c>
      <c r="S1991">
        <v>3895.85</v>
      </c>
      <c r="T1991">
        <v>355</v>
      </c>
      <c r="U1991">
        <v>332.13</v>
      </c>
      <c r="V1991">
        <v>310.69</v>
      </c>
      <c r="W1991">
        <v>38.997999999999998</v>
      </c>
      <c r="X1991">
        <v>26.244</v>
      </c>
      <c r="Y1991" s="8">
        <f t="shared" si="589"/>
        <v>299.39400000000001</v>
      </c>
      <c r="Z1991">
        <v>50.408999999999999</v>
      </c>
      <c r="AB1991" s="25">
        <f t="shared" si="590"/>
        <v>9849.5499999999993</v>
      </c>
      <c r="AC1991" s="26">
        <f t="shared" si="607"/>
        <v>13007.971940859865</v>
      </c>
      <c r="AE1991" s="26">
        <f t="shared" si="597"/>
        <v>14074.822240136049</v>
      </c>
      <c r="AF1991" s="25">
        <f t="shared" si="591"/>
        <v>62256</v>
      </c>
      <c r="AG1991">
        <f t="shared" si="601"/>
        <v>4718.9109104582285</v>
      </c>
      <c r="AH1991" s="41">
        <f t="shared" si="593"/>
        <v>5.1953268513781743E-2</v>
      </c>
      <c r="AI1991" s="41">
        <f t="shared" si="594"/>
        <v>1.9203277896359341E-6</v>
      </c>
      <c r="AJ1991" s="41">
        <f t="shared" si="595"/>
        <v>1.9963982160847888E-10</v>
      </c>
      <c r="AK1991">
        <f t="shared" si="592"/>
        <v>1013.25</v>
      </c>
      <c r="AL1991">
        <v>273.14999999999998</v>
      </c>
      <c r="AM1991" s="27">
        <f t="shared" si="602"/>
        <v>308.90334268051936</v>
      </c>
      <c r="AN1991">
        <f t="shared" si="603"/>
        <v>1.0061260012374356</v>
      </c>
      <c r="AO1991" s="28">
        <f t="shared" si="604"/>
        <v>310.7956849400282</v>
      </c>
      <c r="AP1991" s="46">
        <f t="shared" si="605"/>
        <v>332.242350906973</v>
      </c>
      <c r="AQ1991" s="28">
        <f t="shared" si="606"/>
        <v>-0.1123509069730062</v>
      </c>
      <c r="AR1991" s="52">
        <v>309.40556980380165</v>
      </c>
      <c r="AS1991" s="52">
        <v>330.7563099377092</v>
      </c>
      <c r="AT1991" s="52">
        <v>1.373690062290791</v>
      </c>
    </row>
    <row r="1992" spans="1:46" x14ac:dyDescent="0.3">
      <c r="A1992" s="1">
        <v>42837</v>
      </c>
      <c r="B1992" s="2">
        <v>0.45762731481481483</v>
      </c>
      <c r="C1992" s="4">
        <f t="shared" si="598"/>
        <v>42837.457627314812</v>
      </c>
      <c r="D1992" s="5" t="str">
        <f t="shared" si="599"/>
        <v>v</v>
      </c>
      <c r="E1992" s="6">
        <f t="shared" si="600"/>
        <v>28</v>
      </c>
      <c r="F1992">
        <v>3</v>
      </c>
      <c r="G1992">
        <v>8.4860000000000007</v>
      </c>
      <c r="H1992">
        <v>1103.72</v>
      </c>
      <c r="I1992">
        <v>1082.8</v>
      </c>
      <c r="J1992">
        <v>582.82500000000005</v>
      </c>
      <c r="K1992">
        <v>21.716916000000001</v>
      </c>
      <c r="L1992">
        <v>0</v>
      </c>
      <c r="M1992">
        <v>0</v>
      </c>
      <c r="N1992">
        <v>1</v>
      </c>
      <c r="O1992">
        <v>839380</v>
      </c>
      <c r="P1992">
        <v>20363</v>
      </c>
      <c r="Q1992">
        <v>15422</v>
      </c>
      <c r="R1992">
        <v>39</v>
      </c>
      <c r="S1992">
        <v>3909.85</v>
      </c>
      <c r="T1992">
        <v>356</v>
      </c>
      <c r="U1992">
        <v>333.28</v>
      </c>
      <c r="V1992">
        <v>311.87</v>
      </c>
      <c r="W1992">
        <v>39.000999999999998</v>
      </c>
      <c r="X1992">
        <v>26.253</v>
      </c>
      <c r="Y1992" s="8">
        <f t="shared" si="589"/>
        <v>299.40299999999996</v>
      </c>
      <c r="Z1992">
        <v>50.375</v>
      </c>
      <c r="AB1992" s="25">
        <f t="shared" si="590"/>
        <v>9849.5499999999993</v>
      </c>
      <c r="AC1992" s="26">
        <f t="shared" si="607"/>
        <v>13005.21246595772</v>
      </c>
      <c r="AE1992" s="26">
        <f t="shared" si="597"/>
        <v>14074.822240136049</v>
      </c>
      <c r="AF1992" s="25">
        <f t="shared" si="591"/>
        <v>62256</v>
      </c>
      <c r="AG1992">
        <f t="shared" si="601"/>
        <v>4731.1166681279765</v>
      </c>
      <c r="AH1992" s="41">
        <f t="shared" si="593"/>
        <v>5.1953283649726713E-2</v>
      </c>
      <c r="AI1992" s="41">
        <f t="shared" si="594"/>
        <v>1.920325106194806E-6</v>
      </c>
      <c r="AJ1992" s="41">
        <f t="shared" si="595"/>
        <v>1.9964018050125095E-10</v>
      </c>
      <c r="AK1992">
        <f t="shared" si="592"/>
        <v>1013.25</v>
      </c>
      <c r="AL1992">
        <v>273.14999999999998</v>
      </c>
      <c r="AM1992" s="27">
        <f t="shared" si="602"/>
        <v>309.92222825734575</v>
      </c>
      <c r="AN1992">
        <f t="shared" si="603"/>
        <v>1.0062656386659679</v>
      </c>
      <c r="AO1992" s="28">
        <f t="shared" si="604"/>
        <v>311.86408895415786</v>
      </c>
      <c r="AP1992" s="46">
        <f t="shared" si="605"/>
        <v>333.27060006865247</v>
      </c>
      <c r="AQ1992" s="28">
        <f t="shared" si="606"/>
        <v>9.3999313475023882E-3</v>
      </c>
      <c r="AR1992" s="52">
        <v>310.46898368047783</v>
      </c>
      <c r="AS1992" s="52">
        <v>331.7797340530189</v>
      </c>
      <c r="AT1992" s="52">
        <v>1.5002659469810737</v>
      </c>
    </row>
    <row r="1993" spans="1:46" x14ac:dyDescent="0.3">
      <c r="A1993" s="1">
        <v>42837</v>
      </c>
      <c r="B1993" s="2">
        <v>0.457974537037037</v>
      </c>
      <c r="C1993" s="4">
        <f t="shared" si="598"/>
        <v>42837.457974537036</v>
      </c>
      <c r="D1993" s="5" t="str">
        <f t="shared" si="599"/>
        <v>v</v>
      </c>
      <c r="E1993" s="6">
        <f t="shared" si="600"/>
        <v>28</v>
      </c>
      <c r="F1993">
        <v>3</v>
      </c>
      <c r="G1993">
        <v>8.5359999999999996</v>
      </c>
      <c r="H1993">
        <v>1103.6400000000001</v>
      </c>
      <c r="I1993">
        <v>1082.94</v>
      </c>
      <c r="J1993">
        <v>584.71199999999999</v>
      </c>
      <c r="K1993">
        <v>21.712890999999999</v>
      </c>
      <c r="L1993">
        <v>0</v>
      </c>
      <c r="M1993">
        <v>0</v>
      </c>
      <c r="N1993">
        <v>1</v>
      </c>
      <c r="O1993">
        <v>839410</v>
      </c>
      <c r="P1993">
        <v>20358</v>
      </c>
      <c r="Q1993">
        <v>15422</v>
      </c>
      <c r="R1993">
        <v>39</v>
      </c>
      <c r="S1993">
        <v>3923.11</v>
      </c>
      <c r="T1993">
        <v>358</v>
      </c>
      <c r="U1993">
        <v>334.51</v>
      </c>
      <c r="V1993">
        <v>312.98</v>
      </c>
      <c r="W1993">
        <v>38.997999999999998</v>
      </c>
      <c r="X1993">
        <v>26.254999999999999</v>
      </c>
      <c r="Y1993" s="8">
        <f t="shared" si="589"/>
        <v>299.40499999999997</v>
      </c>
      <c r="Z1993">
        <v>50.393999999999998</v>
      </c>
      <c r="AB1993" s="25">
        <f t="shared" si="590"/>
        <v>9849.5499999999993</v>
      </c>
      <c r="AC1993" s="26">
        <f t="shared" si="607"/>
        <v>13002.019122033458</v>
      </c>
      <c r="AE1993" s="26">
        <f t="shared" si="597"/>
        <v>14074.822240136049</v>
      </c>
      <c r="AF1993" s="25">
        <f t="shared" si="591"/>
        <v>62256</v>
      </c>
      <c r="AG1993">
        <f t="shared" si="601"/>
        <v>4745.2415228477703</v>
      </c>
      <c r="AH1993" s="41">
        <f t="shared" si="593"/>
        <v>5.1953298785671689E-2</v>
      </c>
      <c r="AI1993" s="41">
        <f t="shared" si="594"/>
        <v>1.9203224227536779E-6</v>
      </c>
      <c r="AJ1993" s="41">
        <f t="shared" si="595"/>
        <v>1.9964053939402304E-10</v>
      </c>
      <c r="AK1993">
        <f t="shared" si="592"/>
        <v>1013.25</v>
      </c>
      <c r="AL1993">
        <v>273.14999999999998</v>
      </c>
      <c r="AM1993" s="27">
        <f t="shared" si="602"/>
        <v>311.103072815811</v>
      </c>
      <c r="AN1993">
        <f t="shared" si="603"/>
        <v>1.0063453025524183</v>
      </c>
      <c r="AO1993" s="28">
        <f t="shared" si="604"/>
        <v>313.07711593781431</v>
      </c>
      <c r="AP1993" s="46">
        <f t="shared" si="605"/>
        <v>334.61014747959206</v>
      </c>
      <c r="AQ1993" s="28">
        <f t="shared" si="606"/>
        <v>-0.10014747959206716</v>
      </c>
      <c r="AR1993" s="52">
        <v>311.67633050789959</v>
      </c>
      <c r="AS1993" s="52">
        <v>333.11301787340221</v>
      </c>
      <c r="AT1993" s="52">
        <v>1.3969821265977771</v>
      </c>
    </row>
    <row r="1994" spans="1:46" x14ac:dyDescent="0.3">
      <c r="A1994" s="1">
        <v>42837</v>
      </c>
      <c r="B1994" s="2">
        <v>0.45832175925925928</v>
      </c>
      <c r="C1994" s="4">
        <f t="shared" si="598"/>
        <v>42837.458321759259</v>
      </c>
      <c r="D1994" s="5" t="str">
        <f t="shared" si="599"/>
        <v>v</v>
      </c>
      <c r="E1994" s="6">
        <f t="shared" si="600"/>
        <v>28</v>
      </c>
      <c r="F1994">
        <v>3</v>
      </c>
      <c r="G1994">
        <v>8.4269999999999996</v>
      </c>
      <c r="H1994">
        <v>1103.56</v>
      </c>
      <c r="I1994">
        <v>1082.96</v>
      </c>
      <c r="J1994">
        <v>590.04999999999995</v>
      </c>
      <c r="K1994">
        <v>21.712302000000001</v>
      </c>
      <c r="L1994">
        <v>0</v>
      </c>
      <c r="M1994">
        <v>0</v>
      </c>
      <c r="N1994">
        <v>1</v>
      </c>
      <c r="O1994">
        <v>839440</v>
      </c>
      <c r="P1994">
        <v>20359</v>
      </c>
      <c r="Q1994">
        <v>15422</v>
      </c>
      <c r="R1994">
        <v>39</v>
      </c>
      <c r="S1994">
        <v>3922.44</v>
      </c>
      <c r="T1994">
        <v>358</v>
      </c>
      <c r="U1994">
        <v>334.48</v>
      </c>
      <c r="V1994">
        <v>312.95</v>
      </c>
      <c r="W1994">
        <v>39.003</v>
      </c>
      <c r="X1994">
        <v>26.259</v>
      </c>
      <c r="Y1994" s="8">
        <f t="shared" ref="Y1994:Y2057" si="608">X1994+273.15</f>
        <v>299.40899999999999</v>
      </c>
      <c r="Z1994">
        <v>50.363</v>
      </c>
      <c r="AB1994" s="25">
        <f t="shared" ref="AB1994:AB2057" si="609">$AC$6</f>
        <v>9849.5499999999993</v>
      </c>
      <c r="AC1994" s="26">
        <f t="shared" si="607"/>
        <v>13002.65779081831</v>
      </c>
      <c r="AE1994" s="26">
        <f t="shared" si="597"/>
        <v>14074.822240136049</v>
      </c>
      <c r="AF1994" s="25">
        <f t="shared" ref="AF1994:AF2057" si="610">$AC$4</f>
        <v>62256</v>
      </c>
      <c r="AG1994">
        <f t="shared" si="601"/>
        <v>4742.416551903817</v>
      </c>
      <c r="AH1994" s="41">
        <f t="shared" si="593"/>
        <v>5.1953313921616659E-2</v>
      </c>
      <c r="AI1994" s="41">
        <f t="shared" si="594"/>
        <v>1.9203197393125494E-6</v>
      </c>
      <c r="AJ1994" s="41">
        <f t="shared" si="595"/>
        <v>1.9964089828679513E-10</v>
      </c>
      <c r="AK1994">
        <f t="shared" ref="AK1994:AK2057" si="611">1013.25</f>
        <v>1013.25</v>
      </c>
      <c r="AL1994">
        <v>273.14999999999998</v>
      </c>
      <c r="AM1994" s="27">
        <f t="shared" si="602"/>
        <v>310.86681160771377</v>
      </c>
      <c r="AN1994">
        <f t="shared" si="603"/>
        <v>1.0064317007775287</v>
      </c>
      <c r="AO1994" s="28">
        <f t="shared" si="604"/>
        <v>312.86621392163897</v>
      </c>
      <c r="AP1994" s="46">
        <f t="shared" si="605"/>
        <v>334.39091539953432</v>
      </c>
      <c r="AQ1994" s="28">
        <f t="shared" si="606"/>
        <v>8.908460046569644E-2</v>
      </c>
      <c r="AR1994" s="52">
        <v>311.46636443983977</v>
      </c>
      <c r="AS1994" s="52">
        <v>332.89475848385774</v>
      </c>
      <c r="AT1994" s="52">
        <v>1.5852415161422755</v>
      </c>
    </row>
    <row r="1995" spans="1:46" x14ac:dyDescent="0.3">
      <c r="A1995" s="1">
        <v>42837</v>
      </c>
      <c r="B1995" s="2">
        <v>0.4586689814814815</v>
      </c>
      <c r="C1995" s="4">
        <f t="shared" si="598"/>
        <v>42837.458668981482</v>
      </c>
      <c r="D1995" s="5" t="str">
        <f t="shared" si="599"/>
        <v>v</v>
      </c>
      <c r="E1995" s="6">
        <f t="shared" si="600"/>
        <v>28</v>
      </c>
      <c r="F1995">
        <v>3</v>
      </c>
      <c r="G1995">
        <v>8.5500000000000007</v>
      </c>
      <c r="H1995">
        <v>1103.46</v>
      </c>
      <c r="I1995">
        <v>1082.8599999999999</v>
      </c>
      <c r="J1995">
        <v>589.1</v>
      </c>
      <c r="K1995">
        <v>21.710142999999999</v>
      </c>
      <c r="L1995">
        <v>0</v>
      </c>
      <c r="M1995">
        <v>0</v>
      </c>
      <c r="N1995">
        <v>1</v>
      </c>
      <c r="O1995">
        <v>839470</v>
      </c>
      <c r="P1995">
        <v>20359</v>
      </c>
      <c r="Q1995">
        <v>15421</v>
      </c>
      <c r="R1995">
        <v>39.03</v>
      </c>
      <c r="S1995">
        <v>3917.68</v>
      </c>
      <c r="T1995">
        <v>357</v>
      </c>
      <c r="U1995">
        <v>334.07</v>
      </c>
      <c r="V1995">
        <v>312.58999999999997</v>
      </c>
      <c r="W1995">
        <v>39</v>
      </c>
      <c r="X1995">
        <v>26.257000000000001</v>
      </c>
      <c r="Y1995" s="8">
        <f t="shared" si="608"/>
        <v>299.40699999999998</v>
      </c>
      <c r="Z1995">
        <v>50.356000000000002</v>
      </c>
      <c r="AB1995" s="25">
        <f t="shared" si="609"/>
        <v>9849.5499999999993</v>
      </c>
      <c r="AC1995" s="26">
        <f t="shared" si="607"/>
        <v>13003.500969457233</v>
      </c>
      <c r="AE1995" s="26">
        <f t="shared" si="597"/>
        <v>14074.822240136049</v>
      </c>
      <c r="AF1995" s="25">
        <f t="shared" si="610"/>
        <v>62256</v>
      </c>
      <c r="AG1995">
        <f t="shared" si="601"/>
        <v>4738.6869893950188</v>
      </c>
      <c r="AH1995" s="41">
        <f t="shared" si="593"/>
        <v>5.1953329057561635E-2</v>
      </c>
      <c r="AI1995" s="41">
        <f t="shared" si="594"/>
        <v>1.9203170558714213E-6</v>
      </c>
      <c r="AJ1995" s="41">
        <f t="shared" si="595"/>
        <v>1.9964125717956723E-10</v>
      </c>
      <c r="AK1995">
        <f t="shared" si="611"/>
        <v>1013.25</v>
      </c>
      <c r="AL1995">
        <v>273.14999999999998</v>
      </c>
      <c r="AM1995" s="27">
        <f t="shared" si="602"/>
        <v>310.55499691261207</v>
      </c>
      <c r="AN1995">
        <f t="shared" si="603"/>
        <v>1.0065161842835266</v>
      </c>
      <c r="AO1995" s="28">
        <f t="shared" si="604"/>
        <v>312.57863050266468</v>
      </c>
      <c r="AP1995" s="46">
        <f t="shared" si="605"/>
        <v>334.05269758313887</v>
      </c>
      <c r="AQ1995" s="28">
        <f t="shared" si="606"/>
        <v>1.7302416861127767E-2</v>
      </c>
      <c r="AR1995" s="52">
        <v>311.18007250946283</v>
      </c>
      <c r="AS1995" s="52">
        <v>332.55805903537811</v>
      </c>
      <c r="AT1995" s="52">
        <v>1.5119409646218855</v>
      </c>
    </row>
    <row r="1996" spans="1:46" x14ac:dyDescent="0.3">
      <c r="A1996" s="1">
        <v>42837</v>
      </c>
      <c r="B1996" s="2">
        <v>0.45901620370370372</v>
      </c>
      <c r="C1996" s="4">
        <f t="shared" si="598"/>
        <v>42837.459016203706</v>
      </c>
      <c r="D1996" s="5" t="str">
        <f t="shared" si="599"/>
        <v>v</v>
      </c>
      <c r="E1996" s="6">
        <f t="shared" si="600"/>
        <v>28</v>
      </c>
      <c r="F1996">
        <v>3</v>
      </c>
      <c r="G1996">
        <v>8.4269999999999996</v>
      </c>
      <c r="H1996">
        <v>1103.3399999999999</v>
      </c>
      <c r="I1996">
        <v>1082.46</v>
      </c>
      <c r="J1996">
        <v>576.43700000000001</v>
      </c>
      <c r="K1996">
        <v>21.706804999999999</v>
      </c>
      <c r="L1996">
        <v>0</v>
      </c>
      <c r="M1996">
        <v>0</v>
      </c>
      <c r="N1996">
        <v>1</v>
      </c>
      <c r="O1996">
        <v>839500</v>
      </c>
      <c r="P1996">
        <v>20362</v>
      </c>
      <c r="Q1996">
        <v>15421</v>
      </c>
      <c r="R1996">
        <v>39.07</v>
      </c>
      <c r="S1996">
        <v>3908.72</v>
      </c>
      <c r="T1996">
        <v>357</v>
      </c>
      <c r="U1996">
        <v>333.21</v>
      </c>
      <c r="V1996">
        <v>311.89999999999998</v>
      </c>
      <c r="W1996">
        <v>38.997</v>
      </c>
      <c r="X1996">
        <v>26.265000000000001</v>
      </c>
      <c r="Y1996" s="8">
        <f t="shared" si="608"/>
        <v>299.41499999999996</v>
      </c>
      <c r="Z1996">
        <v>50.341000000000001</v>
      </c>
      <c r="AB1996" s="25">
        <f t="shared" si="609"/>
        <v>9849.5499999999993</v>
      </c>
      <c r="AC1996" s="26">
        <f t="shared" si="607"/>
        <v>13005.417100058361</v>
      </c>
      <c r="AE1996" s="26">
        <f t="shared" si="597"/>
        <v>14074.822240136049</v>
      </c>
      <c r="AF1996" s="25">
        <f t="shared" si="610"/>
        <v>62256</v>
      </c>
      <c r="AG1996">
        <f t="shared" si="601"/>
        <v>4730.2115269935393</v>
      </c>
      <c r="AH1996" s="41">
        <f t="shared" si="593"/>
        <v>5.1953344193506605E-2</v>
      </c>
      <c r="AI1996" s="41">
        <f t="shared" si="594"/>
        <v>1.9203143724302933E-6</v>
      </c>
      <c r="AJ1996" s="41">
        <f t="shared" si="595"/>
        <v>1.9964161607233932E-10</v>
      </c>
      <c r="AK1996">
        <f t="shared" si="611"/>
        <v>1013.25</v>
      </c>
      <c r="AL1996">
        <v>273.14999999999998</v>
      </c>
      <c r="AM1996" s="27">
        <f t="shared" si="602"/>
        <v>309.84682408183659</v>
      </c>
      <c r="AN1996">
        <f t="shared" si="603"/>
        <v>1.0066525501764614</v>
      </c>
      <c r="AO1996" s="28">
        <f t="shared" si="604"/>
        <v>311.90809562605818</v>
      </c>
      <c r="AP1996" s="46">
        <f t="shared" si="605"/>
        <v>333.21296539983518</v>
      </c>
      <c r="AQ1996" s="28">
        <f t="shared" si="606"/>
        <v>-2.9653998352046074E-3</v>
      </c>
      <c r="AR1996" s="52">
        <v>310.51260734634218</v>
      </c>
      <c r="AS1996" s="52">
        <v>331.72215834998428</v>
      </c>
      <c r="AT1996" s="52">
        <v>1.4878416500156959</v>
      </c>
    </row>
    <row r="1997" spans="1:46" x14ac:dyDescent="0.3">
      <c r="A1997" s="1">
        <v>42837</v>
      </c>
      <c r="B1997" s="2">
        <v>0.45936342592592588</v>
      </c>
      <c r="C1997" s="4">
        <f t="shared" si="598"/>
        <v>42837.459363425929</v>
      </c>
      <c r="D1997" s="5" t="str">
        <f t="shared" si="599"/>
        <v>v</v>
      </c>
      <c r="E1997" s="6">
        <f t="shared" si="600"/>
        <v>28</v>
      </c>
      <c r="F1997">
        <v>3</v>
      </c>
      <c r="G1997">
        <v>8.4169999999999998</v>
      </c>
      <c r="H1997">
        <v>1103.26</v>
      </c>
      <c r="I1997">
        <v>1082.6600000000001</v>
      </c>
      <c r="J1997">
        <v>579.76199999999994</v>
      </c>
      <c r="K1997">
        <v>21.708081</v>
      </c>
      <c r="L1997">
        <v>0</v>
      </c>
      <c r="M1997">
        <v>0</v>
      </c>
      <c r="N1997">
        <v>1</v>
      </c>
      <c r="O1997">
        <v>839530</v>
      </c>
      <c r="P1997">
        <v>20362</v>
      </c>
      <c r="Q1997">
        <v>15420</v>
      </c>
      <c r="R1997">
        <v>39.1</v>
      </c>
      <c r="S1997">
        <v>3904.63</v>
      </c>
      <c r="T1997">
        <v>356</v>
      </c>
      <c r="U1997">
        <v>332.94</v>
      </c>
      <c r="V1997">
        <v>311.60000000000002</v>
      </c>
      <c r="W1997">
        <v>38.997</v>
      </c>
      <c r="X1997">
        <v>26.27</v>
      </c>
      <c r="Y1997" s="8">
        <f t="shared" si="608"/>
        <v>299.41999999999996</v>
      </c>
      <c r="Z1997">
        <v>50.335000000000001</v>
      </c>
      <c r="AB1997" s="25">
        <f t="shared" si="609"/>
        <v>9849.5499999999993</v>
      </c>
      <c r="AC1997" s="26">
        <f t="shared" si="607"/>
        <v>13006.260512321658</v>
      </c>
      <c r="AE1997" s="26">
        <f t="shared" si="597"/>
        <v>14074.822240136049</v>
      </c>
      <c r="AF1997" s="25">
        <f t="shared" si="610"/>
        <v>62256</v>
      </c>
      <c r="AG1997">
        <f t="shared" si="601"/>
        <v>4726.480931113324</v>
      </c>
      <c r="AH1997" s="41">
        <f t="shared" ref="AH1997:AH2060" si="612">$AG$4+(((O1997-$AC$7)/($AJ$7-$AC$7))*($AN$4-$AG$4))</f>
        <v>5.1953359329451582E-2</v>
      </c>
      <c r="AI1997" s="41">
        <f t="shared" ref="AI1997:AI2060" si="613">$AG$5+(((O1997-$AC$7)/($AJ$7-$AC$7))*($AN$5-$AG$5))</f>
        <v>1.9203116889891652E-6</v>
      </c>
      <c r="AJ1997" s="41">
        <f t="shared" ref="AJ1997:AJ2060" si="614">$AG$6+(((O1997-$AC$7)/($AJ$7-$AC$7))*($AN$6-$AG$6))</f>
        <v>1.9964197496511141E-10</v>
      </c>
      <c r="AK1997">
        <f t="shared" si="611"/>
        <v>1013.25</v>
      </c>
      <c r="AL1997">
        <v>273.14999999999998</v>
      </c>
      <c r="AM1997" s="27">
        <f t="shared" si="602"/>
        <v>309.53535581314009</v>
      </c>
      <c r="AN1997">
        <f t="shared" si="603"/>
        <v>1.0067423564826692</v>
      </c>
      <c r="AO1997" s="28">
        <f t="shared" si="604"/>
        <v>311.62235352602215</v>
      </c>
      <c r="AP1997" s="46">
        <f t="shared" si="605"/>
        <v>332.9692151675136</v>
      </c>
      <c r="AQ1997" s="28">
        <f t="shared" si="606"/>
        <v>-2.9215167513598317E-2</v>
      </c>
      <c r="AR1997" s="52">
        <v>310.22814455000798</v>
      </c>
      <c r="AS1997" s="52">
        <v>331.47949960869647</v>
      </c>
      <c r="AT1997" s="52">
        <v>1.4605003913035262</v>
      </c>
    </row>
    <row r="1998" spans="1:46" x14ac:dyDescent="0.3">
      <c r="A1998" s="1">
        <v>42837</v>
      </c>
      <c r="B1998" s="2">
        <v>0.45971064814814816</v>
      </c>
      <c r="C1998" s="4">
        <f t="shared" si="598"/>
        <v>42837.459710648145</v>
      </c>
      <c r="D1998" s="5" t="str">
        <f t="shared" si="599"/>
        <v>v</v>
      </c>
      <c r="E1998" s="6">
        <f t="shared" si="600"/>
        <v>28</v>
      </c>
      <c r="F1998">
        <v>3</v>
      </c>
      <c r="G1998">
        <v>8.4849999999999994</v>
      </c>
      <c r="H1998">
        <v>1103.17</v>
      </c>
      <c r="I1998">
        <v>1082.31</v>
      </c>
      <c r="J1998">
        <v>583.03700000000003</v>
      </c>
      <c r="K1998">
        <v>21.726634000000001</v>
      </c>
      <c r="L1998">
        <v>0</v>
      </c>
      <c r="M1998">
        <v>0</v>
      </c>
      <c r="N1998">
        <v>1</v>
      </c>
      <c r="O1998">
        <v>839560</v>
      </c>
      <c r="P1998">
        <v>20362</v>
      </c>
      <c r="Q1998">
        <v>15420</v>
      </c>
      <c r="R1998">
        <v>39.1</v>
      </c>
      <c r="S1998">
        <v>3907.08</v>
      </c>
      <c r="T1998">
        <v>356</v>
      </c>
      <c r="U1998">
        <v>333.08</v>
      </c>
      <c r="V1998">
        <v>311.83</v>
      </c>
      <c r="W1998">
        <v>38.997</v>
      </c>
      <c r="X1998">
        <v>26.27</v>
      </c>
      <c r="Y1998" s="8">
        <f t="shared" si="608"/>
        <v>299.41999999999996</v>
      </c>
      <c r="Z1998">
        <v>50.332000000000001</v>
      </c>
      <c r="AB1998" s="25">
        <f t="shared" si="609"/>
        <v>9849.5499999999993</v>
      </c>
      <c r="AC1998" s="26">
        <f t="shared" si="607"/>
        <v>13006.260512321658</v>
      </c>
      <c r="AE1998" s="26">
        <f t="shared" si="597"/>
        <v>14074.822240136049</v>
      </c>
      <c r="AF1998" s="25">
        <f t="shared" si="610"/>
        <v>62256</v>
      </c>
      <c r="AG1998">
        <f t="shared" si="601"/>
        <v>4726.480931113324</v>
      </c>
      <c r="AH1998" s="41">
        <f t="shared" si="612"/>
        <v>5.1953374465396551E-2</v>
      </c>
      <c r="AI1998" s="41">
        <f t="shared" si="613"/>
        <v>1.9203090055480371E-6</v>
      </c>
      <c r="AJ1998" s="41">
        <f t="shared" si="614"/>
        <v>1.9964233385788351E-10</v>
      </c>
      <c r="AK1998">
        <f t="shared" si="611"/>
        <v>1013.25</v>
      </c>
      <c r="AL1998">
        <v>273.14999999999998</v>
      </c>
      <c r="AM1998" s="27">
        <f t="shared" si="602"/>
        <v>309.53540530053226</v>
      </c>
      <c r="AN1998">
        <f t="shared" si="603"/>
        <v>1.0068244896190701</v>
      </c>
      <c r="AO1998" s="28">
        <f t="shared" si="604"/>
        <v>311.64782646074042</v>
      </c>
      <c r="AP1998" s="46">
        <f t="shared" si="605"/>
        <v>332.88878268613269</v>
      </c>
      <c r="AQ1998" s="28">
        <f t="shared" si="606"/>
        <v>0.19121731386729834</v>
      </c>
      <c r="AR1998" s="52">
        <v>310.25345391575354</v>
      </c>
      <c r="AS1998" s="52">
        <v>331.39937400203223</v>
      </c>
      <c r="AT1998" s="52">
        <v>1.680625997967752</v>
      </c>
    </row>
    <row r="1999" spans="1:46" x14ac:dyDescent="0.3">
      <c r="A1999" s="1">
        <v>42837</v>
      </c>
      <c r="B1999" s="2">
        <v>0.46005787037037038</v>
      </c>
      <c r="C1999" s="4">
        <f t="shared" si="598"/>
        <v>42837.460057870368</v>
      </c>
      <c r="D1999" s="5" t="str">
        <f t="shared" si="599"/>
        <v>v</v>
      </c>
      <c r="E1999" s="6">
        <f t="shared" si="600"/>
        <v>28</v>
      </c>
      <c r="F1999">
        <v>3</v>
      </c>
      <c r="G1999">
        <v>8.5069999999999997</v>
      </c>
      <c r="H1999">
        <v>1103.1300000000001</v>
      </c>
      <c r="I1999">
        <v>1082.26</v>
      </c>
      <c r="J1999">
        <v>582.125</v>
      </c>
      <c r="K1999">
        <v>21.720744</v>
      </c>
      <c r="L1999">
        <v>0</v>
      </c>
      <c r="M1999">
        <v>0</v>
      </c>
      <c r="N1999">
        <v>1</v>
      </c>
      <c r="O1999">
        <v>839590</v>
      </c>
      <c r="P1999">
        <v>20363</v>
      </c>
      <c r="Q1999">
        <v>15420</v>
      </c>
      <c r="R1999">
        <v>39.1</v>
      </c>
      <c r="S1999">
        <v>3901.76</v>
      </c>
      <c r="T1999">
        <v>356</v>
      </c>
      <c r="U1999">
        <v>332.62</v>
      </c>
      <c r="V1999">
        <v>311.39999999999998</v>
      </c>
      <c r="W1999">
        <v>38.999000000000002</v>
      </c>
      <c r="X1999">
        <v>26.273</v>
      </c>
      <c r="Y1999" s="8">
        <f t="shared" si="608"/>
        <v>299.423</v>
      </c>
      <c r="Z1999">
        <v>50.32</v>
      </c>
      <c r="AB1999" s="25">
        <f t="shared" si="609"/>
        <v>9849.5499999999993</v>
      </c>
      <c r="AC1999" s="26">
        <f t="shared" si="607"/>
        <v>13006.899263942931</v>
      </c>
      <c r="AE1999" s="26">
        <f t="shared" si="597"/>
        <v>14074.822240136049</v>
      </c>
      <c r="AF1999" s="25">
        <f t="shared" si="610"/>
        <v>62256</v>
      </c>
      <c r="AG1999">
        <f t="shared" si="601"/>
        <v>4723.6555937658595</v>
      </c>
      <c r="AH1999" s="41">
        <f t="shared" si="612"/>
        <v>5.1953389601341528E-2</v>
      </c>
      <c r="AI1999" s="41">
        <f t="shared" si="613"/>
        <v>1.9203063221069086E-6</v>
      </c>
      <c r="AJ1999" s="41">
        <f t="shared" si="614"/>
        <v>1.996426927506556E-10</v>
      </c>
      <c r="AK1999">
        <f t="shared" si="611"/>
        <v>1013.25</v>
      </c>
      <c r="AL1999">
        <v>273.14999999999998</v>
      </c>
      <c r="AM1999" s="27">
        <f t="shared" si="602"/>
        <v>309.29961716384702</v>
      </c>
      <c r="AN1999">
        <f t="shared" si="603"/>
        <v>1.0068710856507332</v>
      </c>
      <c r="AO1999" s="28">
        <f t="shared" si="604"/>
        <v>311.42484132511879</v>
      </c>
      <c r="AP1999" s="46">
        <f t="shared" si="605"/>
        <v>332.63523194919617</v>
      </c>
      <c r="AQ1999" s="28">
        <f t="shared" si="606"/>
        <v>-1.5231949196163441E-2</v>
      </c>
      <c r="AR1999" s="52">
        <v>310.03145431177541</v>
      </c>
      <c r="AS1999" s="52">
        <v>331.14694472584461</v>
      </c>
      <c r="AT1999" s="52">
        <v>1.4730552741553993</v>
      </c>
    </row>
    <row r="2000" spans="1:46" x14ac:dyDescent="0.3">
      <c r="A2000" s="1">
        <v>42837</v>
      </c>
      <c r="B2000" s="2">
        <v>0.4604050925925926</v>
      </c>
      <c r="C2000" s="4">
        <f t="shared" si="598"/>
        <v>42837.460405092592</v>
      </c>
      <c r="D2000" s="5" t="str">
        <f t="shared" si="599"/>
        <v>v</v>
      </c>
      <c r="E2000" s="6">
        <f t="shared" si="600"/>
        <v>28</v>
      </c>
      <c r="F2000">
        <v>3</v>
      </c>
      <c r="G2000">
        <v>8.4870000000000001</v>
      </c>
      <c r="H2000">
        <v>1103.06</v>
      </c>
      <c r="I2000">
        <v>1082.3</v>
      </c>
      <c r="J2000">
        <v>584.95000000000005</v>
      </c>
      <c r="K2000">
        <v>21.711026</v>
      </c>
      <c r="L2000">
        <v>0</v>
      </c>
      <c r="M2000">
        <v>0</v>
      </c>
      <c r="N2000">
        <v>1</v>
      </c>
      <c r="O2000">
        <v>839620</v>
      </c>
      <c r="P2000">
        <v>20365</v>
      </c>
      <c r="Q2000">
        <v>15420</v>
      </c>
      <c r="R2000">
        <v>39.1</v>
      </c>
      <c r="S2000">
        <v>3897.91</v>
      </c>
      <c r="T2000">
        <v>356</v>
      </c>
      <c r="U2000">
        <v>332.32</v>
      </c>
      <c r="V2000">
        <v>311.11</v>
      </c>
      <c r="W2000">
        <v>38.999000000000002</v>
      </c>
      <c r="X2000">
        <v>26.273</v>
      </c>
      <c r="Y2000" s="8">
        <f t="shared" si="608"/>
        <v>299.423</v>
      </c>
      <c r="Z2000">
        <v>50.32</v>
      </c>
      <c r="AB2000" s="25">
        <f t="shared" si="609"/>
        <v>9849.5499999999993</v>
      </c>
      <c r="AC2000" s="26">
        <f t="shared" si="607"/>
        <v>13008.176767185472</v>
      </c>
      <c r="AE2000" s="26">
        <f t="shared" si="597"/>
        <v>14074.822240136049</v>
      </c>
      <c r="AF2000" s="25">
        <f t="shared" si="610"/>
        <v>62256</v>
      </c>
      <c r="AG2000">
        <f t="shared" si="601"/>
        <v>4718.0049190709506</v>
      </c>
      <c r="AH2000" s="41">
        <f t="shared" si="612"/>
        <v>5.1953404737286504E-2</v>
      </c>
      <c r="AI2000" s="41">
        <f t="shared" si="613"/>
        <v>1.9203036386657805E-6</v>
      </c>
      <c r="AJ2000" s="41">
        <f t="shared" si="614"/>
        <v>1.9964305164342769E-10</v>
      </c>
      <c r="AK2000">
        <f t="shared" si="611"/>
        <v>1013.25</v>
      </c>
      <c r="AL2000">
        <v>273.14999999999998</v>
      </c>
      <c r="AM2000" s="27">
        <f t="shared" si="602"/>
        <v>308.828218734225</v>
      </c>
      <c r="AN2000">
        <f t="shared" si="603"/>
        <v>1.006934981518588</v>
      </c>
      <c r="AO2000" s="28">
        <f t="shared" si="604"/>
        <v>310.9699367235653</v>
      </c>
      <c r="AP2000" s="46">
        <f t="shared" si="605"/>
        <v>332.16162103717215</v>
      </c>
      <c r="AQ2000" s="28">
        <f t="shared" si="606"/>
        <v>0.15837896282783959</v>
      </c>
      <c r="AR2000" s="52">
        <v>309.57860825353322</v>
      </c>
      <c r="AS2000" s="52">
        <v>330.67547763414655</v>
      </c>
      <c r="AT2000" s="52">
        <v>1.6445223658534474</v>
      </c>
    </row>
    <row r="2001" spans="1:46" x14ac:dyDescent="0.3">
      <c r="A2001" s="1">
        <v>42837</v>
      </c>
      <c r="B2001" s="2">
        <v>0.46075231481481477</v>
      </c>
      <c r="C2001" s="4">
        <f t="shared" si="598"/>
        <v>42837.460752314815</v>
      </c>
      <c r="D2001" s="5" t="str">
        <f t="shared" si="599"/>
        <v>v</v>
      </c>
      <c r="E2001" s="6">
        <f t="shared" si="600"/>
        <v>28</v>
      </c>
      <c r="F2001">
        <v>3</v>
      </c>
      <c r="G2001">
        <v>8.5</v>
      </c>
      <c r="H2001">
        <v>1102.97</v>
      </c>
      <c r="I2001">
        <v>1082.21</v>
      </c>
      <c r="J2001">
        <v>582.86199999999997</v>
      </c>
      <c r="K2001">
        <v>21.726241000000002</v>
      </c>
      <c r="L2001">
        <v>0</v>
      </c>
      <c r="M2001">
        <v>0</v>
      </c>
      <c r="N2001">
        <v>1</v>
      </c>
      <c r="O2001">
        <v>839650</v>
      </c>
      <c r="P2001">
        <v>20366</v>
      </c>
      <c r="Q2001">
        <v>15419</v>
      </c>
      <c r="R2001">
        <v>39.1</v>
      </c>
      <c r="S2001">
        <v>3891.65</v>
      </c>
      <c r="T2001">
        <v>355</v>
      </c>
      <c r="U2001">
        <v>331.77</v>
      </c>
      <c r="V2001">
        <v>310.63</v>
      </c>
      <c r="W2001">
        <v>39.003</v>
      </c>
      <c r="X2001">
        <v>26.273</v>
      </c>
      <c r="Y2001" s="8">
        <f t="shared" si="608"/>
        <v>299.423</v>
      </c>
      <c r="Z2001">
        <v>50.284999999999997</v>
      </c>
      <c r="AB2001" s="25">
        <f t="shared" si="609"/>
        <v>9849.5499999999993</v>
      </c>
      <c r="AC2001" s="26">
        <f t="shared" si="607"/>
        <v>13009.659206174201</v>
      </c>
      <c r="AE2001" s="26">
        <f t="shared" si="597"/>
        <v>14074.822240136049</v>
      </c>
      <c r="AF2001" s="25">
        <f t="shared" si="610"/>
        <v>62256</v>
      </c>
      <c r="AG2001">
        <f t="shared" si="601"/>
        <v>4711.4477689977421</v>
      </c>
      <c r="AH2001" s="41">
        <f t="shared" si="612"/>
        <v>5.1953419873231474E-2</v>
      </c>
      <c r="AI2001" s="41">
        <f t="shared" si="613"/>
        <v>1.9203009552246524E-6</v>
      </c>
      <c r="AJ2001" s="41">
        <f t="shared" si="614"/>
        <v>1.9964341053619978E-10</v>
      </c>
      <c r="AK2001">
        <f t="shared" si="611"/>
        <v>1013.25</v>
      </c>
      <c r="AL2001">
        <v>273.14999999999998</v>
      </c>
      <c r="AM2001" s="27">
        <f t="shared" si="602"/>
        <v>308.28157085663281</v>
      </c>
      <c r="AN2001">
        <f t="shared" si="603"/>
        <v>1.0070171452658672</v>
      </c>
      <c r="AO2001" s="28">
        <f t="shared" si="604"/>
        <v>310.44482742212352</v>
      </c>
      <c r="AP2001" s="46">
        <f t="shared" si="605"/>
        <v>331.57315241499759</v>
      </c>
      <c r="AQ2001" s="28">
        <f t="shared" si="606"/>
        <v>0.19684758500238786</v>
      </c>
      <c r="AR2001" s="52">
        <v>309.05587975961049</v>
      </c>
      <c r="AS2001" s="52">
        <v>330.08967543513256</v>
      </c>
      <c r="AT2001" s="52">
        <v>1.6803245648674192</v>
      </c>
    </row>
    <row r="2002" spans="1:46" x14ac:dyDescent="0.3">
      <c r="A2002" s="1">
        <v>42837</v>
      </c>
      <c r="B2002" s="2">
        <v>0.46109953703703704</v>
      </c>
      <c r="C2002" s="4">
        <f t="shared" si="598"/>
        <v>42837.461099537039</v>
      </c>
      <c r="D2002" s="5" t="str">
        <f t="shared" si="599"/>
        <v>v</v>
      </c>
      <c r="E2002" s="6">
        <f t="shared" si="600"/>
        <v>28</v>
      </c>
      <c r="F2002">
        <v>3</v>
      </c>
      <c r="G2002">
        <v>8.4420000000000002</v>
      </c>
      <c r="H2002">
        <v>1102.9000000000001</v>
      </c>
      <c r="I2002">
        <v>1082.0999999999999</v>
      </c>
      <c r="J2002">
        <v>585.125</v>
      </c>
      <c r="K2002">
        <v>21.709063</v>
      </c>
      <c r="L2002">
        <v>0</v>
      </c>
      <c r="M2002">
        <v>0</v>
      </c>
      <c r="N2002">
        <v>1</v>
      </c>
      <c r="O2002">
        <v>839680</v>
      </c>
      <c r="P2002">
        <v>20366</v>
      </c>
      <c r="Q2002">
        <v>15420</v>
      </c>
      <c r="R2002">
        <v>39.1</v>
      </c>
      <c r="S2002">
        <v>3894.19</v>
      </c>
      <c r="T2002">
        <v>355</v>
      </c>
      <c r="U2002">
        <v>331.98</v>
      </c>
      <c r="V2002">
        <v>310.86</v>
      </c>
      <c r="W2002">
        <v>38.999000000000002</v>
      </c>
      <c r="X2002">
        <v>26.277000000000001</v>
      </c>
      <c r="Y2002" s="8">
        <f t="shared" si="608"/>
        <v>299.42699999999996</v>
      </c>
      <c r="Z2002">
        <v>50.311</v>
      </c>
      <c r="AB2002" s="25">
        <f t="shared" si="609"/>
        <v>9849.5499999999993</v>
      </c>
      <c r="AC2002" s="26">
        <f t="shared" si="607"/>
        <v>13008.815518806743</v>
      </c>
      <c r="AE2002" s="26">
        <f t="shared" si="597"/>
        <v>14074.822240136049</v>
      </c>
      <c r="AF2002" s="25">
        <f t="shared" si="610"/>
        <v>62256</v>
      </c>
      <c r="AG2002">
        <f t="shared" si="601"/>
        <v>4715.1795817234988</v>
      </c>
      <c r="AH2002" s="41">
        <f t="shared" si="612"/>
        <v>5.195343500917645E-2</v>
      </c>
      <c r="AI2002" s="41">
        <f t="shared" si="613"/>
        <v>1.9202982717835244E-6</v>
      </c>
      <c r="AJ2002" s="41">
        <f t="shared" si="614"/>
        <v>1.9964376942897188E-10</v>
      </c>
      <c r="AK2002">
        <f t="shared" si="611"/>
        <v>1013.25</v>
      </c>
      <c r="AL2002">
        <v>273.14999999999998</v>
      </c>
      <c r="AM2002" s="27">
        <f t="shared" si="602"/>
        <v>308.59270712830363</v>
      </c>
      <c r="AN2002">
        <f t="shared" si="603"/>
        <v>1.0070945132967555</v>
      </c>
      <c r="AO2002" s="28">
        <f t="shared" si="604"/>
        <v>310.78202219230712</v>
      </c>
      <c r="AP2002" s="46">
        <f t="shared" si="605"/>
        <v>331.8995570829465</v>
      </c>
      <c r="AQ2002" s="28">
        <f t="shared" si="606"/>
        <v>8.0442917053517249E-2</v>
      </c>
      <c r="AR2002" s="52">
        <v>309.39147086211437</v>
      </c>
      <c r="AS2002" s="52">
        <v>330.41451825304114</v>
      </c>
      <c r="AT2002" s="52">
        <v>1.5654817469588806</v>
      </c>
    </row>
    <row r="2003" spans="1:46" x14ac:dyDescent="0.3">
      <c r="A2003" s="1">
        <v>42837</v>
      </c>
      <c r="B2003" s="2">
        <v>0.46144675925925926</v>
      </c>
      <c r="C2003" s="4">
        <f t="shared" si="598"/>
        <v>42837.461446759262</v>
      </c>
      <c r="D2003" s="5" t="str">
        <f t="shared" si="599"/>
        <v>v</v>
      </c>
      <c r="E2003" s="6">
        <f t="shared" si="600"/>
        <v>28</v>
      </c>
      <c r="F2003">
        <v>3</v>
      </c>
      <c r="G2003">
        <v>8.4990000000000006</v>
      </c>
      <c r="H2003">
        <v>1102.82</v>
      </c>
      <c r="I2003">
        <v>1082.02</v>
      </c>
      <c r="J2003">
        <v>585.27499999999998</v>
      </c>
      <c r="K2003">
        <v>21.717210000000001</v>
      </c>
      <c r="L2003">
        <v>0</v>
      </c>
      <c r="M2003">
        <v>0</v>
      </c>
      <c r="N2003">
        <v>1</v>
      </c>
      <c r="O2003">
        <v>839710</v>
      </c>
      <c r="P2003">
        <v>20366</v>
      </c>
      <c r="Q2003">
        <v>15419</v>
      </c>
      <c r="R2003">
        <v>39.1</v>
      </c>
      <c r="S2003">
        <v>3889.94</v>
      </c>
      <c r="T2003">
        <v>355</v>
      </c>
      <c r="U2003">
        <v>331.61</v>
      </c>
      <c r="V2003">
        <v>310.52999999999997</v>
      </c>
      <c r="W2003">
        <v>38.997999999999998</v>
      </c>
      <c r="X2003">
        <v>26.277000000000001</v>
      </c>
      <c r="Y2003" s="8">
        <f t="shared" si="608"/>
        <v>299.42699999999996</v>
      </c>
      <c r="Z2003">
        <v>50.284999999999997</v>
      </c>
      <c r="AB2003" s="25">
        <f t="shared" si="609"/>
        <v>9849.5499999999993</v>
      </c>
      <c r="AC2003" s="26">
        <f t="shared" si="607"/>
        <v>13009.659206174201</v>
      </c>
      <c r="AE2003" s="26">
        <f t="shared" si="597"/>
        <v>14074.822240136049</v>
      </c>
      <c r="AF2003" s="25">
        <f t="shared" si="610"/>
        <v>62256</v>
      </c>
      <c r="AG2003">
        <f t="shared" si="601"/>
        <v>4711.4477689977421</v>
      </c>
      <c r="AH2003" s="41">
        <f t="shared" si="612"/>
        <v>5.195345014512142E-2</v>
      </c>
      <c r="AI2003" s="41">
        <f t="shared" si="613"/>
        <v>1.9202955883423963E-6</v>
      </c>
      <c r="AJ2003" s="41">
        <f t="shared" si="614"/>
        <v>1.9964412832174394E-10</v>
      </c>
      <c r="AK2003">
        <f t="shared" si="611"/>
        <v>1013.25</v>
      </c>
      <c r="AL2003">
        <v>273.14999999999998</v>
      </c>
      <c r="AM2003" s="27">
        <f t="shared" si="602"/>
        <v>308.28166941692325</v>
      </c>
      <c r="AN2003">
        <f t="shared" si="603"/>
        <v>1.0071675692452002</v>
      </c>
      <c r="AO2003" s="28">
        <f t="shared" si="604"/>
        <v>310.49129962949496</v>
      </c>
      <c r="AP2003" s="46">
        <f t="shared" si="605"/>
        <v>331.56456553180965</v>
      </c>
      <c r="AQ2003" s="28">
        <f t="shared" si="606"/>
        <v>4.5434468190364896E-2</v>
      </c>
      <c r="AR2003" s="52">
        <v>309.10204522510259</v>
      </c>
      <c r="AS2003" s="52">
        <v>330.08102144038043</v>
      </c>
      <c r="AT2003" s="52">
        <v>1.5289785596195884</v>
      </c>
    </row>
    <row r="2004" spans="1:46" x14ac:dyDescent="0.3">
      <c r="A2004" s="1">
        <v>42837</v>
      </c>
      <c r="B2004" s="2">
        <v>0.46179398148148149</v>
      </c>
      <c r="C2004" s="4">
        <f t="shared" si="598"/>
        <v>42837.461793981478</v>
      </c>
      <c r="D2004" s="5" t="str">
        <f t="shared" si="599"/>
        <v>v</v>
      </c>
      <c r="E2004" s="6">
        <f t="shared" si="600"/>
        <v>28</v>
      </c>
      <c r="F2004">
        <v>3</v>
      </c>
      <c r="G2004">
        <v>8.4649999999999999</v>
      </c>
      <c r="H2004">
        <v>1102.72</v>
      </c>
      <c r="I2004">
        <v>1082.08</v>
      </c>
      <c r="J2004">
        <v>587.41200000000003</v>
      </c>
      <c r="K2004">
        <v>21.712890999999999</v>
      </c>
      <c r="L2004">
        <v>0</v>
      </c>
      <c r="M2004">
        <v>0</v>
      </c>
      <c r="N2004">
        <v>1</v>
      </c>
      <c r="O2004">
        <v>839740</v>
      </c>
      <c r="P2004">
        <v>20365</v>
      </c>
      <c r="Q2004">
        <v>15419</v>
      </c>
      <c r="R2004">
        <v>39.1</v>
      </c>
      <c r="S2004">
        <v>3894.6</v>
      </c>
      <c r="T2004">
        <v>355</v>
      </c>
      <c r="U2004">
        <v>332.07</v>
      </c>
      <c r="V2004">
        <v>310.94</v>
      </c>
      <c r="W2004">
        <v>38.996000000000002</v>
      </c>
      <c r="X2004">
        <v>26.276</v>
      </c>
      <c r="Y2004" s="8">
        <f t="shared" si="608"/>
        <v>299.42599999999999</v>
      </c>
      <c r="Z2004">
        <v>50.301000000000002</v>
      </c>
      <c r="AB2004" s="25">
        <f t="shared" si="609"/>
        <v>9849.5499999999993</v>
      </c>
      <c r="AC2004" s="26">
        <f t="shared" si="607"/>
        <v>13009.02041312666</v>
      </c>
      <c r="AE2004" s="26">
        <f t="shared" si="597"/>
        <v>14074.822240136049</v>
      </c>
      <c r="AF2004" s="25">
        <f t="shared" si="610"/>
        <v>62256</v>
      </c>
      <c r="AG2004">
        <f t="shared" si="601"/>
        <v>4714.2732895825975</v>
      </c>
      <c r="AH2004" s="41">
        <f t="shared" si="612"/>
        <v>5.1953465281066397E-2</v>
      </c>
      <c r="AI2004" s="41">
        <f t="shared" si="613"/>
        <v>1.9202929049012678E-6</v>
      </c>
      <c r="AJ2004" s="41">
        <f t="shared" si="614"/>
        <v>1.9964448721451604E-10</v>
      </c>
      <c r="AK2004">
        <f t="shared" si="611"/>
        <v>1013.25</v>
      </c>
      <c r="AL2004">
        <v>273.14999999999998</v>
      </c>
      <c r="AM2004" s="27">
        <f t="shared" si="602"/>
        <v>308.51724435806267</v>
      </c>
      <c r="AN2004">
        <f t="shared" si="603"/>
        <v>1.0072555401323249</v>
      </c>
      <c r="AO2004" s="28">
        <f t="shared" si="604"/>
        <v>310.75570360601688</v>
      </c>
      <c r="AP2004" s="46">
        <f t="shared" si="605"/>
        <v>331.86531631680106</v>
      </c>
      <c r="AQ2004" s="28">
        <f t="shared" si="606"/>
        <v>0.20468368319893671</v>
      </c>
      <c r="AR2004" s="52">
        <v>309.3651823038544</v>
      </c>
      <c r="AS2004" s="52">
        <v>330.38033700207717</v>
      </c>
      <c r="AT2004" s="52">
        <v>1.6896629979228237</v>
      </c>
    </row>
    <row r="2005" spans="1:46" x14ac:dyDescent="0.3">
      <c r="A2005" s="1">
        <v>42837</v>
      </c>
      <c r="B2005" s="2">
        <v>0.46214120370370365</v>
      </c>
      <c r="C2005" s="4">
        <f t="shared" si="598"/>
        <v>42837.462141203701</v>
      </c>
      <c r="D2005" s="5" t="str">
        <f t="shared" si="599"/>
        <v>v</v>
      </c>
      <c r="E2005" s="6">
        <f t="shared" si="600"/>
        <v>28</v>
      </c>
      <c r="F2005">
        <v>3</v>
      </c>
      <c r="G2005">
        <v>8.4179999999999993</v>
      </c>
      <c r="H2005">
        <v>1102.6600000000001</v>
      </c>
      <c r="I2005">
        <v>1081.99</v>
      </c>
      <c r="J2005">
        <v>585.6</v>
      </c>
      <c r="K2005">
        <v>21.706412</v>
      </c>
      <c r="L2005">
        <v>0</v>
      </c>
      <c r="M2005">
        <v>0</v>
      </c>
      <c r="N2005">
        <v>1</v>
      </c>
      <c r="O2005">
        <v>839770</v>
      </c>
      <c r="P2005">
        <v>20366</v>
      </c>
      <c r="Q2005">
        <v>15420</v>
      </c>
      <c r="R2005">
        <v>39.1</v>
      </c>
      <c r="S2005">
        <v>3892.2</v>
      </c>
      <c r="T2005">
        <v>355</v>
      </c>
      <c r="U2005">
        <v>331.86</v>
      </c>
      <c r="V2005">
        <v>310.77</v>
      </c>
      <c r="W2005">
        <v>38.994999999999997</v>
      </c>
      <c r="X2005">
        <v>26.282</v>
      </c>
      <c r="Y2005" s="8">
        <f t="shared" si="608"/>
        <v>299.43199999999996</v>
      </c>
      <c r="Z2005">
        <v>50.273000000000003</v>
      </c>
      <c r="AB2005" s="25">
        <f t="shared" si="609"/>
        <v>9849.5499999999993</v>
      </c>
      <c r="AC2005" s="26">
        <f t="shared" si="607"/>
        <v>13008.815518806743</v>
      </c>
      <c r="AE2005" s="26">
        <f t="shared" si="597"/>
        <v>14074.822240136049</v>
      </c>
      <c r="AF2005" s="25">
        <f t="shared" si="610"/>
        <v>62256</v>
      </c>
      <c r="AG2005">
        <f t="shared" si="601"/>
        <v>4715.1795817234988</v>
      </c>
      <c r="AH2005" s="41">
        <f t="shared" si="612"/>
        <v>5.1953480417011366E-2</v>
      </c>
      <c r="AI2005" s="41">
        <f t="shared" si="613"/>
        <v>1.9202902214601397E-6</v>
      </c>
      <c r="AJ2005" s="41">
        <f t="shared" si="614"/>
        <v>1.9964484610728813E-10</v>
      </c>
      <c r="AK2005">
        <f t="shared" si="611"/>
        <v>1013.25</v>
      </c>
      <c r="AL2005">
        <v>273.14999999999998</v>
      </c>
      <c r="AM2005" s="27">
        <f t="shared" si="602"/>
        <v>308.5928551227762</v>
      </c>
      <c r="AN2005">
        <f t="shared" si="603"/>
        <v>1.007330533633545</v>
      </c>
      <c r="AO2005" s="28">
        <f t="shared" si="604"/>
        <v>310.85500542632536</v>
      </c>
      <c r="AP2005" s="46">
        <f t="shared" si="605"/>
        <v>331.94375259928916</v>
      </c>
      <c r="AQ2005" s="28">
        <f t="shared" si="606"/>
        <v>-8.3752599289141472E-2</v>
      </c>
      <c r="AR2005" s="52">
        <v>309.46397913039362</v>
      </c>
      <c r="AS2005" s="52">
        <v>330.45835754186487</v>
      </c>
      <c r="AT2005" s="52">
        <v>1.401642458135143</v>
      </c>
    </row>
    <row r="2006" spans="1:46" x14ac:dyDescent="0.3">
      <c r="A2006" s="1">
        <v>42837</v>
      </c>
      <c r="B2006" s="2">
        <v>0.46248842592592593</v>
      </c>
      <c r="C2006" s="4">
        <f t="shared" si="598"/>
        <v>42837.462488425925</v>
      </c>
      <c r="D2006" s="5" t="str">
        <f t="shared" si="599"/>
        <v>v</v>
      </c>
      <c r="E2006" s="6">
        <f t="shared" si="600"/>
        <v>28</v>
      </c>
      <c r="F2006">
        <v>3</v>
      </c>
      <c r="G2006">
        <v>8.52</v>
      </c>
      <c r="H2006">
        <v>1102.6199999999999</v>
      </c>
      <c r="I2006">
        <v>1081.8900000000001</v>
      </c>
      <c r="J2006">
        <v>576.21199999999999</v>
      </c>
      <c r="K2006">
        <v>21.722805000000001</v>
      </c>
      <c r="L2006">
        <v>0</v>
      </c>
      <c r="M2006">
        <v>0</v>
      </c>
      <c r="N2006">
        <v>1</v>
      </c>
      <c r="O2006">
        <v>839800</v>
      </c>
      <c r="P2006">
        <v>20366</v>
      </c>
      <c r="Q2006">
        <v>15419</v>
      </c>
      <c r="R2006">
        <v>39.1</v>
      </c>
      <c r="S2006">
        <v>3891.83</v>
      </c>
      <c r="T2006">
        <v>355</v>
      </c>
      <c r="U2006">
        <v>331.8</v>
      </c>
      <c r="V2006">
        <v>310.75</v>
      </c>
      <c r="W2006">
        <v>39.002000000000002</v>
      </c>
      <c r="X2006">
        <v>26.282</v>
      </c>
      <c r="Y2006" s="8">
        <f t="shared" si="608"/>
        <v>299.43199999999996</v>
      </c>
      <c r="Z2006">
        <v>50.27</v>
      </c>
      <c r="AB2006" s="25">
        <f t="shared" si="609"/>
        <v>9849.5499999999993</v>
      </c>
      <c r="AC2006" s="26">
        <f t="shared" si="607"/>
        <v>13009.659206174201</v>
      </c>
      <c r="AE2006" s="26">
        <f t="shared" si="597"/>
        <v>14074.822240136049</v>
      </c>
      <c r="AF2006" s="25">
        <f t="shared" si="610"/>
        <v>62256</v>
      </c>
      <c r="AG2006">
        <f t="shared" si="601"/>
        <v>4711.4477689977421</v>
      </c>
      <c r="AH2006" s="41">
        <f t="shared" si="612"/>
        <v>5.1953495552956343E-2</v>
      </c>
      <c r="AI2006" s="41">
        <f t="shared" si="613"/>
        <v>1.9202875380190116E-6</v>
      </c>
      <c r="AJ2006" s="41">
        <f t="shared" si="614"/>
        <v>1.9964520500006022E-10</v>
      </c>
      <c r="AK2006">
        <f t="shared" si="611"/>
        <v>1013.25</v>
      </c>
      <c r="AL2006">
        <v>273.14999999999998</v>
      </c>
      <c r="AM2006" s="27">
        <f t="shared" si="602"/>
        <v>308.28181725735885</v>
      </c>
      <c r="AN2006">
        <f t="shared" si="603"/>
        <v>1.0073670767956002</v>
      </c>
      <c r="AO2006" s="28">
        <f t="shared" si="604"/>
        <v>310.55295307978099</v>
      </c>
      <c r="AP2006" s="46">
        <f t="shared" si="605"/>
        <v>331.59055949418632</v>
      </c>
      <c r="AQ2006" s="28">
        <f t="shared" si="606"/>
        <v>0.20944050581368856</v>
      </c>
      <c r="AR2006" s="52">
        <v>309.16327455153203</v>
      </c>
      <c r="AS2006" s="52">
        <v>330.10674078910142</v>
      </c>
      <c r="AT2006" s="52">
        <v>1.6932592108985887</v>
      </c>
    </row>
    <row r="2007" spans="1:46" x14ac:dyDescent="0.3">
      <c r="A2007" s="1">
        <v>42837</v>
      </c>
      <c r="B2007" s="2">
        <v>0.46283564814814815</v>
      </c>
      <c r="C2007" s="4">
        <f t="shared" si="598"/>
        <v>42837.462835648148</v>
      </c>
      <c r="D2007" s="5" t="str">
        <f t="shared" si="599"/>
        <v>v</v>
      </c>
      <c r="E2007" s="6">
        <f t="shared" si="600"/>
        <v>28</v>
      </c>
      <c r="F2007">
        <v>3</v>
      </c>
      <c r="G2007">
        <v>8.5210000000000008</v>
      </c>
      <c r="H2007">
        <v>1102.54</v>
      </c>
      <c r="I2007">
        <v>1081.8</v>
      </c>
      <c r="J2007">
        <v>583.35</v>
      </c>
      <c r="K2007">
        <v>21.707394000000001</v>
      </c>
      <c r="L2007">
        <v>0</v>
      </c>
      <c r="M2007">
        <v>0</v>
      </c>
      <c r="N2007">
        <v>1</v>
      </c>
      <c r="O2007">
        <v>839830</v>
      </c>
      <c r="P2007">
        <v>20364</v>
      </c>
      <c r="Q2007">
        <v>15420</v>
      </c>
      <c r="R2007">
        <v>39.1</v>
      </c>
      <c r="S2007">
        <v>3899.35</v>
      </c>
      <c r="T2007">
        <v>356</v>
      </c>
      <c r="U2007">
        <v>332.46</v>
      </c>
      <c r="V2007">
        <v>311.39999999999998</v>
      </c>
      <c r="W2007">
        <v>38.997999999999998</v>
      </c>
      <c r="X2007">
        <v>26.289000000000001</v>
      </c>
      <c r="Y2007" s="8">
        <f t="shared" si="608"/>
        <v>299.43899999999996</v>
      </c>
      <c r="Z2007">
        <v>50.286999999999999</v>
      </c>
      <c r="AB2007" s="25">
        <f t="shared" si="609"/>
        <v>9849.5499999999993</v>
      </c>
      <c r="AC2007" s="26">
        <f t="shared" si="607"/>
        <v>13007.538015564201</v>
      </c>
      <c r="AE2007" s="26">
        <f t="shared" si="597"/>
        <v>14074.822240136049</v>
      </c>
      <c r="AF2007" s="25">
        <f t="shared" si="610"/>
        <v>62256</v>
      </c>
      <c r="AG2007">
        <f t="shared" si="601"/>
        <v>4720.8302564184087</v>
      </c>
      <c r="AH2007" s="41">
        <f t="shared" si="612"/>
        <v>5.1953510688901312E-2</v>
      </c>
      <c r="AI2007" s="41">
        <f t="shared" si="613"/>
        <v>1.9202848545778835E-6</v>
      </c>
      <c r="AJ2007" s="41">
        <f t="shared" si="614"/>
        <v>1.9964556389283232E-10</v>
      </c>
      <c r="AK2007">
        <f t="shared" si="611"/>
        <v>1013.25</v>
      </c>
      <c r="AL2007">
        <v>273.14999999999998</v>
      </c>
      <c r="AM2007" s="27">
        <f t="shared" si="602"/>
        <v>309.06425063973586</v>
      </c>
      <c r="AN2007">
        <f t="shared" si="603"/>
        <v>1.0074637226026144</v>
      </c>
      <c r="AO2007" s="28">
        <f t="shared" si="604"/>
        <v>311.37102047289574</v>
      </c>
      <c r="AP2007" s="46">
        <f t="shared" si="605"/>
        <v>332.43638780910788</v>
      </c>
      <c r="AQ2007" s="28">
        <f t="shared" si="606"/>
        <v>2.3612190892094986E-2</v>
      </c>
      <c r="AR2007" s="52">
        <v>309.97751455387885</v>
      </c>
      <c r="AS2007" s="52">
        <v>330.94860621207607</v>
      </c>
      <c r="AT2007" s="52">
        <v>1.5113937879239074</v>
      </c>
    </row>
    <row r="2008" spans="1:46" x14ac:dyDescent="0.3">
      <c r="A2008" s="1">
        <v>42837</v>
      </c>
      <c r="B2008" s="2">
        <v>0.46318287037037037</v>
      </c>
      <c r="C2008" s="4">
        <f t="shared" si="598"/>
        <v>42837.463182870371</v>
      </c>
      <c r="D2008" s="5" t="str">
        <f t="shared" si="599"/>
        <v>v</v>
      </c>
      <c r="E2008" s="6">
        <f t="shared" si="600"/>
        <v>28</v>
      </c>
      <c r="F2008">
        <v>3</v>
      </c>
      <c r="G2008">
        <v>8.4610000000000003</v>
      </c>
      <c r="H2008">
        <v>1102.43</v>
      </c>
      <c r="I2008">
        <v>1081.7</v>
      </c>
      <c r="J2008">
        <v>588</v>
      </c>
      <c r="K2008">
        <v>21.713774999999998</v>
      </c>
      <c r="L2008">
        <v>0</v>
      </c>
      <c r="M2008">
        <v>0</v>
      </c>
      <c r="N2008">
        <v>1</v>
      </c>
      <c r="O2008">
        <v>839860</v>
      </c>
      <c r="P2008">
        <v>20365</v>
      </c>
      <c r="Q2008">
        <v>15421</v>
      </c>
      <c r="R2008">
        <v>39.1</v>
      </c>
      <c r="S2008">
        <v>3899.81</v>
      </c>
      <c r="T2008">
        <v>356</v>
      </c>
      <c r="U2008">
        <v>332.51</v>
      </c>
      <c r="V2008">
        <v>311.45999999999998</v>
      </c>
      <c r="W2008">
        <v>39.000999999999998</v>
      </c>
      <c r="X2008">
        <v>26.286999999999999</v>
      </c>
      <c r="Y2008" s="8">
        <f t="shared" si="608"/>
        <v>299.43699999999995</v>
      </c>
      <c r="Z2008">
        <v>50.286999999999999</v>
      </c>
      <c r="AB2008" s="25">
        <f t="shared" si="609"/>
        <v>9849.5499999999993</v>
      </c>
      <c r="AC2008" s="26">
        <f t="shared" si="607"/>
        <v>13007.333230659489</v>
      </c>
      <c r="AE2008" s="26">
        <f t="shared" si="597"/>
        <v>14074.822240136049</v>
      </c>
      <c r="AF2008" s="25">
        <f t="shared" si="610"/>
        <v>62256</v>
      </c>
      <c r="AG2008">
        <f t="shared" si="601"/>
        <v>4721.7360645920526</v>
      </c>
      <c r="AH2008" s="41">
        <f t="shared" si="612"/>
        <v>5.1953525824846289E-2</v>
      </c>
      <c r="AI2008" s="41">
        <f t="shared" si="613"/>
        <v>1.9202821711367555E-6</v>
      </c>
      <c r="AJ2008" s="41">
        <f t="shared" si="614"/>
        <v>1.9964592278560441E-10</v>
      </c>
      <c r="AK2008">
        <f t="shared" si="611"/>
        <v>1013.25</v>
      </c>
      <c r="AL2008">
        <v>273.14999999999998</v>
      </c>
      <c r="AM2008" s="27">
        <f t="shared" si="602"/>
        <v>309.1398775569308</v>
      </c>
      <c r="AN2008">
        <f t="shared" si="603"/>
        <v>1.0075575172280666</v>
      </c>
      <c r="AO2008" s="28">
        <f t="shared" si="604"/>
        <v>311.47620750744971</v>
      </c>
      <c r="AP2008" s="46">
        <f t="shared" si="605"/>
        <v>332.51795081254215</v>
      </c>
      <c r="AQ2008" s="28">
        <f t="shared" si="606"/>
        <v>-7.9508125421625664E-3</v>
      </c>
      <c r="AR2008" s="52">
        <v>310.08216955433045</v>
      </c>
      <c r="AS2008" s="52">
        <v>331.02973876824007</v>
      </c>
      <c r="AT2008" s="52">
        <v>1.4802612317599255</v>
      </c>
    </row>
    <row r="2009" spans="1:46" x14ac:dyDescent="0.3">
      <c r="A2009" s="1">
        <v>42837</v>
      </c>
      <c r="B2009" s="2">
        <v>0.69107638888888889</v>
      </c>
      <c r="C2009" s="4">
        <f t="shared" si="598"/>
        <v>42837.691076388888</v>
      </c>
      <c r="D2009" s="5" t="str">
        <f t="shared" si="599"/>
        <v>f</v>
      </c>
      <c r="E2009" s="6">
        <f t="shared" si="600"/>
        <v>29</v>
      </c>
      <c r="F2009">
        <v>3</v>
      </c>
      <c r="G2009">
        <v>8.7620000000000005</v>
      </c>
      <c r="H2009">
        <v>1093.4000000000001</v>
      </c>
      <c r="I2009">
        <v>1095.32</v>
      </c>
      <c r="J2009">
        <v>796.1</v>
      </c>
      <c r="K2009">
        <v>21.431265</v>
      </c>
      <c r="L2009">
        <v>1</v>
      </c>
      <c r="M2009">
        <v>0</v>
      </c>
      <c r="N2009">
        <v>1</v>
      </c>
      <c r="O2009">
        <v>840890</v>
      </c>
      <c r="P2009">
        <v>20976</v>
      </c>
      <c r="Q2009">
        <v>15426</v>
      </c>
      <c r="R2009">
        <v>38.700000000000003</v>
      </c>
      <c r="S2009">
        <v>2169.23</v>
      </c>
      <c r="T2009">
        <v>220</v>
      </c>
      <c r="U2009">
        <v>201.12</v>
      </c>
      <c r="V2009">
        <v>186.05</v>
      </c>
      <c r="W2009">
        <v>39</v>
      </c>
      <c r="X2009">
        <v>24.379000000000001</v>
      </c>
      <c r="Y2009" s="8">
        <f t="shared" si="608"/>
        <v>297.529</v>
      </c>
      <c r="Z2009">
        <v>47.493000000000002</v>
      </c>
      <c r="AB2009" s="25">
        <f t="shared" si="609"/>
        <v>9849.5499999999993</v>
      </c>
      <c r="AC2009" s="26">
        <f t="shared" si="607"/>
        <v>13393.242629327109</v>
      </c>
      <c r="AD2009" s="26"/>
      <c r="AE2009" s="29">
        <f t="shared" ref="AE2009:AE2018" si="615">AE2010</f>
        <v>14075.482767320671</v>
      </c>
      <c r="AF2009" s="25">
        <f t="shared" si="610"/>
        <v>62256</v>
      </c>
      <c r="AG2009">
        <f t="shared" si="601"/>
        <v>3017.5549025955138</v>
      </c>
      <c r="AH2009" s="41">
        <f t="shared" si="612"/>
        <v>5.1954045492290379E-2</v>
      </c>
      <c r="AI2009" s="41">
        <f t="shared" si="613"/>
        <v>1.9201900396580216E-6</v>
      </c>
      <c r="AJ2009" s="41">
        <f t="shared" si="614"/>
        <v>1.9965824477077952E-10</v>
      </c>
      <c r="AK2009">
        <f t="shared" si="611"/>
        <v>1013.25</v>
      </c>
      <c r="AL2009">
        <v>273.14999999999998</v>
      </c>
      <c r="AM2009" s="27">
        <f t="shared" si="602"/>
        <v>179.74470123375323</v>
      </c>
      <c r="AN2009">
        <f t="shared" si="603"/>
        <v>1.0094054391749125</v>
      </c>
      <c r="AO2009" s="28">
        <f t="shared" si="604"/>
        <v>181.43527908822011</v>
      </c>
      <c r="AP2009" s="46">
        <f t="shared" si="605"/>
        <v>196.13095474059634</v>
      </c>
      <c r="AQ2009" s="28">
        <f t="shared" si="606"/>
        <v>4.9890452594036674</v>
      </c>
      <c r="AR2009" s="52">
        <v>180.55534864784937</v>
      </c>
      <c r="AS2009" s="52">
        <v>195.179752756933</v>
      </c>
      <c r="AT2009" s="52">
        <v>5.9402472430670059</v>
      </c>
    </row>
    <row r="2010" spans="1:46" x14ac:dyDescent="0.3">
      <c r="A2010" s="1">
        <v>42837</v>
      </c>
      <c r="B2010" s="2">
        <v>0.69119212962962961</v>
      </c>
      <c r="C2010" s="4">
        <f t="shared" si="598"/>
        <v>42837.691192129627</v>
      </c>
      <c r="D2010" s="5" t="str">
        <f t="shared" si="599"/>
        <v>v</v>
      </c>
      <c r="E2010" s="6">
        <f t="shared" si="600"/>
        <v>29</v>
      </c>
      <c r="F2010">
        <v>3</v>
      </c>
      <c r="G2010">
        <v>8.5830000000000002</v>
      </c>
      <c r="H2010">
        <v>1093.7</v>
      </c>
      <c r="I2010">
        <v>1095.28</v>
      </c>
      <c r="J2010">
        <v>791.02499999999998</v>
      </c>
      <c r="K2010">
        <v>21.434014000000001</v>
      </c>
      <c r="L2010">
        <v>1</v>
      </c>
      <c r="M2010">
        <v>0</v>
      </c>
      <c r="N2010">
        <v>1</v>
      </c>
      <c r="O2010">
        <v>840900</v>
      </c>
      <c r="P2010">
        <v>21956</v>
      </c>
      <c r="Q2010">
        <v>15413</v>
      </c>
      <c r="R2010">
        <v>38.700000000000003</v>
      </c>
      <c r="S2010">
        <v>-691.35</v>
      </c>
      <c r="T2010">
        <v>24</v>
      </c>
      <c r="U2010">
        <v>43.81</v>
      </c>
      <c r="V2010">
        <v>40.53</v>
      </c>
      <c r="W2010">
        <v>38.996000000000002</v>
      </c>
      <c r="X2010">
        <v>24.510999999999999</v>
      </c>
      <c r="Y2010" s="8">
        <f t="shared" si="608"/>
        <v>297.661</v>
      </c>
      <c r="Z2010">
        <v>43.085999999999999</v>
      </c>
      <c r="AB2010" s="25">
        <f t="shared" si="609"/>
        <v>9849.5499999999993</v>
      </c>
      <c r="AC2010" s="26">
        <f t="shared" si="607"/>
        <v>14030.799961071822</v>
      </c>
      <c r="AD2010" s="26"/>
      <c r="AE2010" s="29">
        <f t="shared" si="615"/>
        <v>14075.482767320671</v>
      </c>
      <c r="AF2010" s="25">
        <f t="shared" si="610"/>
        <v>62256</v>
      </c>
      <c r="AG2010">
        <f t="shared" si="601"/>
        <v>197.63249558209276</v>
      </c>
      <c r="AH2010" s="41">
        <f t="shared" si="612"/>
        <v>5.1954050537605365E-2</v>
      </c>
      <c r="AI2010" s="41">
        <f t="shared" si="613"/>
        <v>1.9201891451776459E-6</v>
      </c>
      <c r="AJ2010" s="41">
        <f t="shared" si="614"/>
        <v>1.9965836440170356E-10</v>
      </c>
      <c r="AK2010">
        <f t="shared" si="611"/>
        <v>1013.25</v>
      </c>
      <c r="AL2010">
        <v>273.14999999999998</v>
      </c>
      <c r="AM2010" s="27">
        <f t="shared" si="602"/>
        <v>10.344349782125676</v>
      </c>
      <c r="AN2010">
        <f t="shared" si="603"/>
        <v>1.0095762651824938</v>
      </c>
      <c r="AO2010" s="28">
        <f t="shared" si="604"/>
        <v>10.443410018779783</v>
      </c>
      <c r="AP2010" s="46">
        <f t="shared" si="605"/>
        <v>11.288880459283613</v>
      </c>
      <c r="AQ2010" s="28">
        <f t="shared" si="606"/>
        <v>32.521119540716391</v>
      </c>
      <c r="AR2010" s="52">
        <v>10.361647004053676</v>
      </c>
      <c r="AS2010" s="52">
        <v>11.200498130372473</v>
      </c>
      <c r="AT2010" s="52">
        <v>32.609501869627529</v>
      </c>
    </row>
    <row r="2011" spans="1:46" x14ac:dyDescent="0.3">
      <c r="A2011" s="1">
        <v>42837</v>
      </c>
      <c r="B2011" s="2">
        <v>0.69130787037037045</v>
      </c>
      <c r="C2011" s="4">
        <f t="shared" si="598"/>
        <v>42837.691307870373</v>
      </c>
      <c r="D2011" s="5" t="str">
        <f t="shared" si="599"/>
        <v>v</v>
      </c>
      <c r="E2011" s="6">
        <f t="shared" si="600"/>
        <v>29</v>
      </c>
      <c r="F2011">
        <v>3</v>
      </c>
      <c r="G2011">
        <v>8.5619999999999994</v>
      </c>
      <c r="H2011">
        <v>1093.95</v>
      </c>
      <c r="I2011">
        <v>1095.24</v>
      </c>
      <c r="J2011">
        <v>799.1</v>
      </c>
      <c r="K2011">
        <v>21.393964</v>
      </c>
      <c r="L2011">
        <v>1</v>
      </c>
      <c r="M2011">
        <v>0</v>
      </c>
      <c r="N2011">
        <v>1</v>
      </c>
      <c r="O2011">
        <v>840910</v>
      </c>
      <c r="P2011">
        <v>22022</v>
      </c>
      <c r="Q2011">
        <v>15411</v>
      </c>
      <c r="R2011">
        <v>38.700000000000003</v>
      </c>
      <c r="S2011">
        <v>-888.65</v>
      </c>
      <c r="T2011">
        <v>9</v>
      </c>
      <c r="U2011">
        <v>35.79</v>
      </c>
      <c r="V2011">
        <v>33.11</v>
      </c>
      <c r="W2011">
        <v>38.997999999999998</v>
      </c>
      <c r="X2011">
        <v>24.591000000000001</v>
      </c>
      <c r="Y2011" s="8">
        <f t="shared" si="608"/>
        <v>297.74099999999999</v>
      </c>
      <c r="Z2011">
        <v>42.542000000000002</v>
      </c>
      <c r="AB2011" s="25">
        <f t="shared" si="609"/>
        <v>9849.5499999999993</v>
      </c>
      <c r="AC2011" s="26">
        <f t="shared" si="607"/>
        <v>14074.803069236259</v>
      </c>
      <c r="AD2011" s="26"/>
      <c r="AE2011" s="29">
        <f t="shared" si="615"/>
        <v>14075.482767320671</v>
      </c>
      <c r="AF2011" s="25">
        <f t="shared" si="610"/>
        <v>62256</v>
      </c>
      <c r="AG2011">
        <f t="shared" si="601"/>
        <v>3.0063113743733751</v>
      </c>
      <c r="AH2011" s="41">
        <f t="shared" si="612"/>
        <v>5.1954055582920357E-2</v>
      </c>
      <c r="AI2011" s="41">
        <f t="shared" si="613"/>
        <v>1.9201882506972697E-6</v>
      </c>
      <c r="AJ2011" s="41">
        <f t="shared" si="614"/>
        <v>1.9965848403262759E-10</v>
      </c>
      <c r="AK2011">
        <f t="shared" si="611"/>
        <v>1013.25</v>
      </c>
      <c r="AL2011">
        <v>273.14999999999998</v>
      </c>
      <c r="AM2011" s="27">
        <f t="shared" si="602"/>
        <v>0.15620742815353944</v>
      </c>
      <c r="AN2011">
        <f t="shared" si="603"/>
        <v>1.0096168209260563</v>
      </c>
      <c r="AO2011" s="28">
        <f t="shared" si="604"/>
        <v>0.15770964701741183</v>
      </c>
      <c r="AP2011" s="46">
        <f t="shared" si="605"/>
        <v>0.17047117078642993</v>
      </c>
      <c r="AQ2011" s="28">
        <f t="shared" si="606"/>
        <v>35.619528829213571</v>
      </c>
      <c r="AR2011" s="52">
        <v>0.15642259263312647</v>
      </c>
      <c r="AS2011" s="52">
        <v>0.16907997074315856</v>
      </c>
      <c r="AT2011" s="52">
        <v>35.620920029256844</v>
      </c>
    </row>
    <row r="2012" spans="1:46" x14ac:dyDescent="0.3">
      <c r="A2012" s="1">
        <v>42837</v>
      </c>
      <c r="B2012" s="2">
        <v>0.69142361111111106</v>
      </c>
      <c r="C2012" s="4">
        <f t="shared" si="598"/>
        <v>42837.691423611112</v>
      </c>
      <c r="D2012" s="5" t="str">
        <f t="shared" si="599"/>
        <v>v</v>
      </c>
      <c r="E2012" s="6">
        <f t="shared" si="600"/>
        <v>29</v>
      </c>
      <c r="F2012">
        <v>3</v>
      </c>
      <c r="G2012">
        <v>8.5459999999999994</v>
      </c>
      <c r="H2012">
        <v>1094.21</v>
      </c>
      <c r="I2012">
        <v>1095.22</v>
      </c>
      <c r="J2012">
        <v>795.32500000000005</v>
      </c>
      <c r="K2012">
        <v>21.405939</v>
      </c>
      <c r="L2012">
        <v>1</v>
      </c>
      <c r="M2012">
        <v>0</v>
      </c>
      <c r="N2012">
        <v>1</v>
      </c>
      <c r="O2012">
        <v>840920</v>
      </c>
      <c r="P2012">
        <v>22023</v>
      </c>
      <c r="Q2012">
        <v>15412</v>
      </c>
      <c r="R2012">
        <v>38.700000000000003</v>
      </c>
      <c r="S2012">
        <v>-890.2</v>
      </c>
      <c r="T2012">
        <v>9</v>
      </c>
      <c r="U2012">
        <v>35.729999999999997</v>
      </c>
      <c r="V2012">
        <v>33.06</v>
      </c>
      <c r="W2012">
        <v>38.997</v>
      </c>
      <c r="X2012">
        <v>24.667000000000002</v>
      </c>
      <c r="Y2012" s="8">
        <f t="shared" si="608"/>
        <v>297.81700000000001</v>
      </c>
      <c r="Z2012">
        <v>42.42</v>
      </c>
      <c r="AB2012" s="25">
        <f t="shared" si="609"/>
        <v>9849.5499999999993</v>
      </c>
      <c r="AC2012" s="26">
        <f t="shared" si="607"/>
        <v>14074.528915779911</v>
      </c>
      <c r="AD2012" s="26"/>
      <c r="AE2012" s="29">
        <f t="shared" si="615"/>
        <v>14075.482767320671</v>
      </c>
      <c r="AF2012" s="25">
        <f t="shared" si="610"/>
        <v>62256</v>
      </c>
      <c r="AG2012">
        <f t="shared" si="601"/>
        <v>4.2188948331799079</v>
      </c>
      <c r="AH2012" s="41">
        <f t="shared" si="612"/>
        <v>5.1954060628235349E-2</v>
      </c>
      <c r="AI2012" s="41">
        <f t="shared" si="613"/>
        <v>1.9201873562168935E-6</v>
      </c>
      <c r="AJ2012" s="41">
        <f t="shared" si="614"/>
        <v>1.9965860366355161E-10</v>
      </c>
      <c r="AK2012">
        <f t="shared" si="611"/>
        <v>1013.25</v>
      </c>
      <c r="AL2012">
        <v>273.14999999999998</v>
      </c>
      <c r="AM2012" s="27">
        <f t="shared" si="602"/>
        <v>0.21922291049613032</v>
      </c>
      <c r="AN2012">
        <f t="shared" si="603"/>
        <v>1.0096345703959269</v>
      </c>
      <c r="AO2012" s="28">
        <f t="shared" si="604"/>
        <v>0.22133502905970526</v>
      </c>
      <c r="AP2012" s="46">
        <f t="shared" si="605"/>
        <v>0.23924061241230732</v>
      </c>
      <c r="AQ2012" s="28">
        <f t="shared" si="606"/>
        <v>35.490759387587687</v>
      </c>
      <c r="AR2012" s="52">
        <v>0.21952918142708097</v>
      </c>
      <c r="AS2012" s="52">
        <v>0.23728867513700236</v>
      </c>
      <c r="AT2012" s="52">
        <v>35.492711324862995</v>
      </c>
    </row>
    <row r="2013" spans="1:46" x14ac:dyDescent="0.3">
      <c r="A2013" s="1">
        <v>42837</v>
      </c>
      <c r="B2013" s="2">
        <v>0.69153935185185189</v>
      </c>
      <c r="C2013" s="4">
        <f t="shared" si="598"/>
        <v>42837.69153935185</v>
      </c>
      <c r="D2013" s="5" t="str">
        <f t="shared" si="599"/>
        <v>v</v>
      </c>
      <c r="E2013" s="6">
        <f t="shared" si="600"/>
        <v>29</v>
      </c>
      <c r="F2013">
        <v>3</v>
      </c>
      <c r="G2013">
        <v>8.65</v>
      </c>
      <c r="H2013">
        <v>1094.46</v>
      </c>
      <c r="I2013">
        <v>1095.2</v>
      </c>
      <c r="J2013">
        <v>802.42499999999995</v>
      </c>
      <c r="K2013">
        <v>21.405349999999999</v>
      </c>
      <c r="L2013">
        <v>1</v>
      </c>
      <c r="M2013">
        <v>0</v>
      </c>
      <c r="N2013">
        <v>1</v>
      </c>
      <c r="O2013">
        <v>840930</v>
      </c>
      <c r="P2013">
        <v>22023</v>
      </c>
      <c r="Q2013">
        <v>15411</v>
      </c>
      <c r="R2013">
        <v>38.700000000000003</v>
      </c>
      <c r="S2013">
        <v>-892.91</v>
      </c>
      <c r="T2013">
        <v>9</v>
      </c>
      <c r="U2013">
        <v>35.630000000000003</v>
      </c>
      <c r="V2013">
        <v>32.96</v>
      </c>
      <c r="W2013">
        <v>39.000999999999998</v>
      </c>
      <c r="X2013">
        <v>24.731000000000002</v>
      </c>
      <c r="Y2013" s="8">
        <f t="shared" si="608"/>
        <v>297.88099999999997</v>
      </c>
      <c r="Z2013">
        <v>42.35</v>
      </c>
      <c r="AB2013" s="25">
        <f t="shared" si="609"/>
        <v>9849.5499999999993</v>
      </c>
      <c r="AC2013" s="26">
        <f t="shared" si="607"/>
        <v>14075.442193887482</v>
      </c>
      <c r="AD2013" s="26"/>
      <c r="AE2013" s="29">
        <f t="shared" si="615"/>
        <v>14075.482767320671</v>
      </c>
      <c r="AF2013" s="25">
        <f t="shared" si="610"/>
        <v>62256</v>
      </c>
      <c r="AG2013">
        <f t="shared" si="601"/>
        <v>0.17945669774493922</v>
      </c>
      <c r="AH2013" s="41">
        <f t="shared" si="612"/>
        <v>5.1954065673550341E-2</v>
      </c>
      <c r="AI2013" s="41">
        <f t="shared" si="613"/>
        <v>1.9201864617365178E-6</v>
      </c>
      <c r="AJ2013" s="41">
        <f t="shared" si="614"/>
        <v>1.9965872329447566E-10</v>
      </c>
      <c r="AK2013">
        <f t="shared" si="611"/>
        <v>1013.25</v>
      </c>
      <c r="AL2013">
        <v>273.14999999999998</v>
      </c>
      <c r="AM2013" s="27">
        <f t="shared" si="602"/>
        <v>9.3235669003941118E-3</v>
      </c>
      <c r="AN2013">
        <f t="shared" si="603"/>
        <v>1.0096208644358859</v>
      </c>
      <c r="AO2013" s="28">
        <f t="shared" si="604"/>
        <v>9.4132676736017173E-3</v>
      </c>
      <c r="AP2013" s="46">
        <f t="shared" si="605"/>
        <v>1.017459734135564E-2</v>
      </c>
      <c r="AQ2013" s="28">
        <f t="shared" si="606"/>
        <v>35.619825402658648</v>
      </c>
      <c r="AR2013" s="52">
        <v>9.3363984838949372E-3</v>
      </c>
      <c r="AS2013" s="52">
        <v>1.0091511097519603E-2</v>
      </c>
      <c r="AT2013" s="52">
        <v>35.619908488902482</v>
      </c>
    </row>
    <row r="2014" spans="1:46" x14ac:dyDescent="0.3">
      <c r="A2014" s="1">
        <v>42837</v>
      </c>
      <c r="B2014" s="2">
        <v>0.69165509259259261</v>
      </c>
      <c r="C2014" s="4">
        <f t="shared" si="598"/>
        <v>42837.691655092596</v>
      </c>
      <c r="D2014" s="5" t="str">
        <f t="shared" si="599"/>
        <v>v</v>
      </c>
      <c r="E2014" s="6">
        <f t="shared" si="600"/>
        <v>29</v>
      </c>
      <c r="F2014">
        <v>3</v>
      </c>
      <c r="G2014">
        <v>8.5670000000000002</v>
      </c>
      <c r="H2014">
        <v>1094.74</v>
      </c>
      <c r="I2014">
        <v>1095.1400000000001</v>
      </c>
      <c r="J2014">
        <v>785.07500000000005</v>
      </c>
      <c r="K2014">
        <v>21.397694000000001</v>
      </c>
      <c r="L2014">
        <v>1</v>
      </c>
      <c r="M2014">
        <v>0</v>
      </c>
      <c r="N2014">
        <v>1</v>
      </c>
      <c r="O2014">
        <v>840940</v>
      </c>
      <c r="P2014">
        <v>22023</v>
      </c>
      <c r="Q2014">
        <v>15412</v>
      </c>
      <c r="R2014">
        <v>38.700000000000003</v>
      </c>
      <c r="S2014">
        <v>-891.34</v>
      </c>
      <c r="T2014">
        <v>9</v>
      </c>
      <c r="U2014">
        <v>35.69</v>
      </c>
      <c r="V2014">
        <v>33.020000000000003</v>
      </c>
      <c r="W2014">
        <v>39.000999999999998</v>
      </c>
      <c r="X2014">
        <v>24.789000000000001</v>
      </c>
      <c r="Y2014" s="8">
        <f t="shared" si="608"/>
        <v>297.93899999999996</v>
      </c>
      <c r="Z2014">
        <v>42.31</v>
      </c>
      <c r="AB2014" s="25">
        <f t="shared" si="609"/>
        <v>9849.5499999999993</v>
      </c>
      <c r="AC2014" s="26">
        <f t="shared" si="607"/>
        <v>14074.528915779911</v>
      </c>
      <c r="AD2014" s="26"/>
      <c r="AE2014" s="29">
        <f t="shared" si="615"/>
        <v>14075.482767320671</v>
      </c>
      <c r="AF2014" s="25">
        <f t="shared" si="610"/>
        <v>62256</v>
      </c>
      <c r="AG2014">
        <f t="shared" si="601"/>
        <v>4.2188948331799079</v>
      </c>
      <c r="AH2014" s="41">
        <f t="shared" si="612"/>
        <v>5.1954070718865333E-2</v>
      </c>
      <c r="AI2014" s="41">
        <f t="shared" si="613"/>
        <v>1.9201855672561416E-6</v>
      </c>
      <c r="AJ2014" s="41">
        <f t="shared" si="614"/>
        <v>1.9965884292539968E-10</v>
      </c>
      <c r="AK2014">
        <f t="shared" si="611"/>
        <v>1013.25</v>
      </c>
      <c r="AL2014">
        <v>273.14999999999998</v>
      </c>
      <c r="AM2014" s="27">
        <f t="shared" si="602"/>
        <v>0.21922295303561315</v>
      </c>
      <c r="AN2014">
        <f t="shared" si="603"/>
        <v>1.009559166840003</v>
      </c>
      <c r="AO2014" s="28">
        <f t="shared" si="604"/>
        <v>0.22131854181883873</v>
      </c>
      <c r="AP2014" s="46">
        <f t="shared" si="605"/>
        <v>0.23920531743151546</v>
      </c>
      <c r="AQ2014" s="28">
        <f t="shared" si="606"/>
        <v>35.450794682568485</v>
      </c>
      <c r="AR2014" s="52">
        <v>0.21951278610802791</v>
      </c>
      <c r="AS2014" s="52">
        <v>0.23725362208571002</v>
      </c>
      <c r="AT2014" s="52">
        <v>35.452746377914288</v>
      </c>
    </row>
    <row r="2015" spans="1:46" x14ac:dyDescent="0.3">
      <c r="A2015" s="1">
        <v>42837</v>
      </c>
      <c r="B2015" s="2">
        <v>0.69177083333333333</v>
      </c>
      <c r="C2015" s="4">
        <f t="shared" si="598"/>
        <v>42837.691770833335</v>
      </c>
      <c r="D2015" s="5" t="str">
        <f t="shared" si="599"/>
        <v>v</v>
      </c>
      <c r="E2015" s="6">
        <f t="shared" si="600"/>
        <v>29</v>
      </c>
      <c r="F2015">
        <v>3</v>
      </c>
      <c r="G2015">
        <v>8.6140000000000008</v>
      </c>
      <c r="H2015">
        <v>1095.04</v>
      </c>
      <c r="I2015">
        <v>1095.1199999999999</v>
      </c>
      <c r="J2015">
        <v>791.85</v>
      </c>
      <c r="K2015">
        <v>21.396318999999998</v>
      </c>
      <c r="L2015">
        <v>1</v>
      </c>
      <c r="M2015">
        <v>0</v>
      </c>
      <c r="N2015">
        <v>1</v>
      </c>
      <c r="O2015">
        <v>840950</v>
      </c>
      <c r="P2015">
        <v>22024</v>
      </c>
      <c r="Q2015">
        <v>15412</v>
      </c>
      <c r="R2015">
        <v>38.700000000000003</v>
      </c>
      <c r="S2015">
        <v>-890.28</v>
      </c>
      <c r="T2015">
        <v>9</v>
      </c>
      <c r="U2015">
        <v>35.729999999999997</v>
      </c>
      <c r="V2015">
        <v>33.049999999999997</v>
      </c>
      <c r="W2015">
        <v>39.000999999999998</v>
      </c>
      <c r="X2015">
        <v>24.850999999999999</v>
      </c>
      <c r="Y2015" s="8">
        <f t="shared" si="608"/>
        <v>298.00099999999998</v>
      </c>
      <c r="Z2015">
        <v>42.317</v>
      </c>
      <c r="AB2015" s="25">
        <f t="shared" si="609"/>
        <v>9849.5499999999993</v>
      </c>
      <c r="AC2015" s="26">
        <f t="shared" si="607"/>
        <v>14075.167998961846</v>
      </c>
      <c r="AD2015" s="26"/>
      <c r="AE2015" s="29">
        <f t="shared" si="615"/>
        <v>14075.482767320671</v>
      </c>
      <c r="AF2015" s="25">
        <f t="shared" si="610"/>
        <v>62256</v>
      </c>
      <c r="AG2015">
        <f t="shared" si="601"/>
        <v>1.3922235756248682</v>
      </c>
      <c r="AH2015" s="41">
        <f t="shared" si="612"/>
        <v>5.1954075764180326E-2</v>
      </c>
      <c r="AI2015" s="41">
        <f t="shared" si="613"/>
        <v>1.9201846727757654E-6</v>
      </c>
      <c r="AJ2015" s="41">
        <f t="shared" si="614"/>
        <v>1.996589625563237E-10</v>
      </c>
      <c r="AK2015">
        <f t="shared" si="611"/>
        <v>1013.25</v>
      </c>
      <c r="AL2015">
        <v>273.14999999999998</v>
      </c>
      <c r="AM2015" s="27">
        <f t="shared" si="602"/>
        <v>7.2335411535476804E-2</v>
      </c>
      <c r="AN2015">
        <f t="shared" si="603"/>
        <v>1.0094926133506068</v>
      </c>
      <c r="AO2015" s="28">
        <f t="shared" si="604"/>
        <v>7.3022063628740114E-2</v>
      </c>
      <c r="AP2015" s="46">
        <f t="shared" si="605"/>
        <v>7.8922203129638158E-2</v>
      </c>
      <c r="AQ2015" s="28">
        <f t="shared" si="606"/>
        <v>35.651077796870361</v>
      </c>
      <c r="AR2015" s="52">
        <v>7.242590284933334E-2</v>
      </c>
      <c r="AS2015" s="52">
        <v>7.8277872912274282E-2</v>
      </c>
      <c r="AT2015" s="52">
        <v>35.651722127087723</v>
      </c>
    </row>
    <row r="2016" spans="1:46" x14ac:dyDescent="0.3">
      <c r="A2016" s="1">
        <v>42837</v>
      </c>
      <c r="B2016" s="2">
        <v>0.69188657407407417</v>
      </c>
      <c r="C2016" s="4">
        <f t="shared" si="598"/>
        <v>42837.691886574074</v>
      </c>
      <c r="D2016" s="5" t="str">
        <f t="shared" si="599"/>
        <v>v</v>
      </c>
      <c r="E2016" s="6">
        <f t="shared" si="600"/>
        <v>29</v>
      </c>
      <c r="F2016">
        <v>3</v>
      </c>
      <c r="G2016">
        <v>8.2530000000000001</v>
      </c>
      <c r="H2016">
        <v>1095.31</v>
      </c>
      <c r="I2016">
        <v>1095.0999999999999</v>
      </c>
      <c r="J2016">
        <v>784.72500000000002</v>
      </c>
      <c r="K2016">
        <v>21.426749999999998</v>
      </c>
      <c r="L2016">
        <v>1</v>
      </c>
      <c r="M2016">
        <v>0</v>
      </c>
      <c r="N2016">
        <v>1</v>
      </c>
      <c r="O2016">
        <v>840960</v>
      </c>
      <c r="P2016">
        <v>22024</v>
      </c>
      <c r="Q2016">
        <v>15412</v>
      </c>
      <c r="R2016">
        <v>38.700000000000003</v>
      </c>
      <c r="S2016">
        <v>-892.82</v>
      </c>
      <c r="T2016">
        <v>9</v>
      </c>
      <c r="U2016">
        <v>35.630000000000003</v>
      </c>
      <c r="V2016">
        <v>32.97</v>
      </c>
      <c r="W2016">
        <v>39.000999999999998</v>
      </c>
      <c r="X2016">
        <v>24.896999999999998</v>
      </c>
      <c r="Y2016" s="8">
        <f t="shared" si="608"/>
        <v>298.04699999999997</v>
      </c>
      <c r="Z2016">
        <v>42.348999999999997</v>
      </c>
      <c r="AB2016" s="25">
        <f t="shared" si="609"/>
        <v>9849.5499999999993</v>
      </c>
      <c r="AC2016" s="26">
        <f t="shared" si="607"/>
        <v>14075.167998961846</v>
      </c>
      <c r="AD2016" s="26"/>
      <c r="AE2016" s="29">
        <f t="shared" si="615"/>
        <v>14075.482767320671</v>
      </c>
      <c r="AF2016" s="25">
        <f t="shared" si="610"/>
        <v>62256</v>
      </c>
      <c r="AG2016">
        <f t="shared" si="601"/>
        <v>1.3922235756248682</v>
      </c>
      <c r="AH2016" s="41">
        <f t="shared" si="612"/>
        <v>5.1954080809495318E-2</v>
      </c>
      <c r="AI2016" s="41">
        <f t="shared" si="613"/>
        <v>1.9201837782953893E-6</v>
      </c>
      <c r="AJ2016" s="41">
        <f t="shared" si="614"/>
        <v>1.9965908218724775E-10</v>
      </c>
      <c r="AK2016">
        <f t="shared" si="611"/>
        <v>1013.25</v>
      </c>
      <c r="AL2016">
        <v>273.14999999999998</v>
      </c>
      <c r="AM2016" s="27">
        <f t="shared" si="602"/>
        <v>7.2335418557949838E-2</v>
      </c>
      <c r="AN2016">
        <f t="shared" si="603"/>
        <v>1.0093995565968348</v>
      </c>
      <c r="AO2016" s="28">
        <f t="shared" si="604"/>
        <v>7.3015339418641023E-2</v>
      </c>
      <c r="AP2016" s="46">
        <f t="shared" si="605"/>
        <v>7.8913494396598838E-2</v>
      </c>
      <c r="AQ2016" s="28">
        <f t="shared" si="606"/>
        <v>35.551086505603401</v>
      </c>
      <c r="AR2016" s="52">
        <v>7.2419226505872236E-2</v>
      </c>
      <c r="AS2016" s="52">
        <v>7.8269227679823014E-2</v>
      </c>
      <c r="AT2016" s="52">
        <v>35.551730772320177</v>
      </c>
    </row>
    <row r="2017" spans="1:46" x14ac:dyDescent="0.3">
      <c r="A2017" s="1">
        <v>42837</v>
      </c>
      <c r="B2017" s="2">
        <v>0.69200231481481478</v>
      </c>
      <c r="C2017" s="4">
        <f t="shared" si="598"/>
        <v>42837.692002314812</v>
      </c>
      <c r="D2017" s="5" t="str">
        <f t="shared" si="599"/>
        <v>v</v>
      </c>
      <c r="E2017" s="6">
        <f t="shared" si="600"/>
        <v>29</v>
      </c>
      <c r="F2017">
        <v>3</v>
      </c>
      <c r="G2017">
        <v>8.6349999999999998</v>
      </c>
      <c r="H2017">
        <v>1095.6199999999999</v>
      </c>
      <c r="I2017">
        <v>1095.07</v>
      </c>
      <c r="J2017">
        <v>784.15</v>
      </c>
      <c r="K2017">
        <v>21.417719000000002</v>
      </c>
      <c r="L2017">
        <v>1</v>
      </c>
      <c r="M2017">
        <v>0</v>
      </c>
      <c r="N2017">
        <v>1</v>
      </c>
      <c r="O2017">
        <v>840970</v>
      </c>
      <c r="P2017">
        <v>22025</v>
      </c>
      <c r="Q2017">
        <v>15411</v>
      </c>
      <c r="R2017">
        <v>38.700000000000003</v>
      </c>
      <c r="S2017">
        <v>-896.43</v>
      </c>
      <c r="T2017">
        <v>9</v>
      </c>
      <c r="U2017">
        <v>35.5</v>
      </c>
      <c r="V2017">
        <v>32.85</v>
      </c>
      <c r="W2017">
        <v>39.006999999999998</v>
      </c>
      <c r="X2017">
        <v>24.959</v>
      </c>
      <c r="Y2017" s="8">
        <f t="shared" si="608"/>
        <v>298.10899999999998</v>
      </c>
      <c r="Z2017">
        <v>42.42</v>
      </c>
      <c r="AB2017" s="25">
        <f t="shared" si="609"/>
        <v>9849.5499999999993</v>
      </c>
      <c r="AC2017" s="26">
        <f t="shared" si="607"/>
        <v>14076.720443189928</v>
      </c>
      <c r="AD2017" s="26"/>
      <c r="AE2017" s="29">
        <f t="shared" si="615"/>
        <v>14075.482767320671</v>
      </c>
      <c r="AF2017" s="25">
        <f t="shared" si="610"/>
        <v>62256</v>
      </c>
      <c r="AG2017">
        <f t="shared" si="601"/>
        <v>-5.474252655498109</v>
      </c>
      <c r="AH2017" s="41">
        <f t="shared" si="612"/>
        <v>5.1954085854810303E-2</v>
      </c>
      <c r="AI2017" s="41">
        <f t="shared" si="613"/>
        <v>1.9201828838150135E-6</v>
      </c>
      <c r="AJ2017" s="41">
        <f t="shared" si="614"/>
        <v>1.9965920181817177E-10</v>
      </c>
      <c r="AK2017">
        <f t="shared" si="611"/>
        <v>1013.25</v>
      </c>
      <c r="AL2017">
        <v>273.14999999999998</v>
      </c>
      <c r="AM2017" s="27">
        <f t="shared" si="602"/>
        <v>-0.28435228223917253</v>
      </c>
      <c r="AN2017">
        <f t="shared" si="603"/>
        <v>1.009323868999382</v>
      </c>
      <c r="AO2017" s="28">
        <f t="shared" si="604"/>
        <v>-0.28700354566844588</v>
      </c>
      <c r="AP2017" s="46">
        <f t="shared" si="605"/>
        <v>-0.31017909968432766</v>
      </c>
      <c r="AQ2017" s="28">
        <f t="shared" si="606"/>
        <v>35.810179099684326</v>
      </c>
      <c r="AR2017" s="52">
        <v>-0.28465690945425748</v>
      </c>
      <c r="AS2017" s="52">
        <v>-0.30764297245109667</v>
      </c>
      <c r="AT2017" s="52">
        <v>35.807642972451099</v>
      </c>
    </row>
    <row r="2018" spans="1:46" x14ac:dyDescent="0.3">
      <c r="A2018" s="1">
        <v>42837</v>
      </c>
      <c r="B2018" s="2">
        <v>0.6921180555555555</v>
      </c>
      <c r="C2018" s="4">
        <f t="shared" si="598"/>
        <v>42837.692118055558</v>
      </c>
      <c r="D2018" s="5" t="str">
        <f t="shared" si="599"/>
        <v>v</v>
      </c>
      <c r="E2018" s="6">
        <f t="shared" si="600"/>
        <v>29</v>
      </c>
      <c r="F2018">
        <v>3</v>
      </c>
      <c r="G2018">
        <v>8.5510000000000002</v>
      </c>
      <c r="H2018">
        <v>1095.8900000000001</v>
      </c>
      <c r="I2018">
        <v>1095.05</v>
      </c>
      <c r="J2018">
        <v>778.02499999999998</v>
      </c>
      <c r="K2018">
        <v>21.417719000000002</v>
      </c>
      <c r="L2018">
        <v>1</v>
      </c>
      <c r="M2018">
        <v>0</v>
      </c>
      <c r="N2018">
        <v>1</v>
      </c>
      <c r="O2018">
        <v>840980</v>
      </c>
      <c r="P2018">
        <v>22023</v>
      </c>
      <c r="Q2018">
        <v>15410</v>
      </c>
      <c r="R2018">
        <v>38.700000000000003</v>
      </c>
      <c r="S2018">
        <v>-897.82</v>
      </c>
      <c r="T2018">
        <v>9</v>
      </c>
      <c r="U2018">
        <v>35.450000000000003</v>
      </c>
      <c r="V2018">
        <v>32.799999999999997</v>
      </c>
      <c r="W2018">
        <v>39.000999999999998</v>
      </c>
      <c r="X2018">
        <v>25.007000000000001</v>
      </c>
      <c r="Y2018" s="8">
        <f t="shared" si="608"/>
        <v>298.15699999999998</v>
      </c>
      <c r="Z2018">
        <v>42.470999999999997</v>
      </c>
      <c r="AB2018" s="25">
        <f t="shared" si="609"/>
        <v>9849.5499999999993</v>
      </c>
      <c r="AC2018" s="26">
        <f t="shared" si="607"/>
        <v>14076.355590525633</v>
      </c>
      <c r="AD2018" s="26"/>
      <c r="AE2018" s="29">
        <f t="shared" si="615"/>
        <v>14075.482767320671</v>
      </c>
      <c r="AF2018" s="25">
        <f t="shared" si="610"/>
        <v>62256</v>
      </c>
      <c r="AG2018">
        <f t="shared" si="601"/>
        <v>-3.8605056996136362</v>
      </c>
      <c r="AH2018" s="41">
        <f t="shared" si="612"/>
        <v>5.1954090900125295E-2</v>
      </c>
      <c r="AI2018" s="41">
        <f t="shared" si="613"/>
        <v>1.9201819893346374E-6</v>
      </c>
      <c r="AJ2018" s="41">
        <f t="shared" si="614"/>
        <v>1.9965932144909579E-10</v>
      </c>
      <c r="AK2018">
        <f t="shared" si="611"/>
        <v>1013.25</v>
      </c>
      <c r="AL2018">
        <v>273.14999999999998</v>
      </c>
      <c r="AM2018" s="27">
        <f t="shared" si="602"/>
        <v>-0.20054045808513854</v>
      </c>
      <c r="AN2018">
        <f t="shared" si="603"/>
        <v>1.0092376729108599</v>
      </c>
      <c r="AO2018" s="28">
        <f t="shared" si="604"/>
        <v>-0.20239298524232305</v>
      </c>
      <c r="AP2018" s="46">
        <f t="shared" si="605"/>
        <v>-0.21873223635786412</v>
      </c>
      <c r="AQ2018" s="28">
        <f t="shared" si="606"/>
        <v>35.668732236357869</v>
      </c>
      <c r="AR2018" s="52">
        <v>-0.20073870570068528</v>
      </c>
      <c r="AS2018" s="52">
        <v>-0.21694440629413805</v>
      </c>
      <c r="AT2018" s="52">
        <v>35.666944406294142</v>
      </c>
    </row>
    <row r="2019" spans="1:46" x14ac:dyDescent="0.3">
      <c r="A2019" s="1">
        <v>42837</v>
      </c>
      <c r="B2019" s="2">
        <v>0.69223379629629633</v>
      </c>
      <c r="C2019" s="4">
        <f t="shared" si="598"/>
        <v>42837.692233796297</v>
      </c>
      <c r="D2019" s="5" t="str">
        <f t="shared" si="599"/>
        <v>v</v>
      </c>
      <c r="E2019" s="6">
        <f t="shared" si="600"/>
        <v>29</v>
      </c>
      <c r="F2019">
        <v>3</v>
      </c>
      <c r="G2019">
        <v>8.4570000000000007</v>
      </c>
      <c r="H2019">
        <v>1096.22</v>
      </c>
      <c r="I2019">
        <v>1095.05</v>
      </c>
      <c r="J2019">
        <v>780.85</v>
      </c>
      <c r="K2019">
        <v>21.422234</v>
      </c>
      <c r="L2019">
        <v>1</v>
      </c>
      <c r="M2019">
        <v>0</v>
      </c>
      <c r="N2019">
        <v>1</v>
      </c>
      <c r="O2019">
        <v>840990</v>
      </c>
      <c r="P2019">
        <v>22022</v>
      </c>
      <c r="Q2019">
        <v>15410</v>
      </c>
      <c r="R2019">
        <v>38.700000000000003</v>
      </c>
      <c r="S2019">
        <v>-893.32</v>
      </c>
      <c r="T2019">
        <v>9</v>
      </c>
      <c r="U2019">
        <v>35.619999999999997</v>
      </c>
      <c r="V2019">
        <v>32.96</v>
      </c>
      <c r="W2019">
        <v>39.011000000000003</v>
      </c>
      <c r="X2019">
        <v>25.065000000000001</v>
      </c>
      <c r="Y2019" s="8">
        <f t="shared" si="608"/>
        <v>298.21499999999997</v>
      </c>
      <c r="Z2019">
        <v>42.542999999999999</v>
      </c>
      <c r="AB2019" s="25">
        <f t="shared" si="609"/>
        <v>9849.5499999999993</v>
      </c>
      <c r="AC2019" s="26">
        <f t="shared" si="607"/>
        <v>14075.716424399738</v>
      </c>
      <c r="AD2019" s="26"/>
      <c r="AE2019" s="29">
        <f>AE2020</f>
        <v>14075.482767320671</v>
      </c>
      <c r="AF2019" s="25">
        <f t="shared" si="610"/>
        <v>62256</v>
      </c>
      <c r="AG2019">
        <f t="shared" si="601"/>
        <v>-1.0334675801006377</v>
      </c>
      <c r="AH2019" s="41">
        <f t="shared" si="612"/>
        <v>5.1954095945440287E-2</v>
      </c>
      <c r="AI2019" s="41">
        <f t="shared" si="613"/>
        <v>1.9201810948542612E-6</v>
      </c>
      <c r="AJ2019" s="41">
        <f t="shared" si="614"/>
        <v>1.9965944108001984E-10</v>
      </c>
      <c r="AK2019">
        <f t="shared" si="611"/>
        <v>1013.25</v>
      </c>
      <c r="AL2019">
        <v>273.14999999999998</v>
      </c>
      <c r="AM2019" s="27">
        <f t="shared" si="602"/>
        <v>-5.3690823173956292E-2</v>
      </c>
      <c r="AN2019">
        <f t="shared" si="603"/>
        <v>1.0091301238640122</v>
      </c>
      <c r="AO2019" s="28">
        <f t="shared" si="604"/>
        <v>-5.4181027039895295E-2</v>
      </c>
      <c r="AP2019" s="46">
        <f t="shared" si="605"/>
        <v>-5.8555078865075091E-2</v>
      </c>
      <c r="AQ2019" s="28">
        <f t="shared" si="606"/>
        <v>35.678555078865074</v>
      </c>
      <c r="AR2019" s="52">
        <v>-5.3738435894024189E-2</v>
      </c>
      <c r="AS2019" s="52">
        <v>-5.8076757192944667E-2</v>
      </c>
      <c r="AT2019" s="52">
        <v>35.67807675719294</v>
      </c>
    </row>
    <row r="2020" spans="1:46" x14ac:dyDescent="0.3">
      <c r="A2020" s="1">
        <v>42837</v>
      </c>
      <c r="B2020" s="2">
        <v>0.69234953703703705</v>
      </c>
      <c r="C2020" s="4">
        <f t="shared" si="598"/>
        <v>42837.692349537036</v>
      </c>
      <c r="D2020" s="5" t="str">
        <f t="shared" si="599"/>
        <v>v</v>
      </c>
      <c r="E2020" s="6">
        <f t="shared" si="600"/>
        <v>29</v>
      </c>
      <c r="F2020">
        <v>3</v>
      </c>
      <c r="G2020">
        <v>8.4629999999999992</v>
      </c>
      <c r="H2020">
        <v>1096.55</v>
      </c>
      <c r="I2020">
        <v>1095.02</v>
      </c>
      <c r="J2020">
        <v>780.77499999999998</v>
      </c>
      <c r="K2020">
        <v>21.446774000000001</v>
      </c>
      <c r="L2020">
        <v>1</v>
      </c>
      <c r="M2020">
        <v>0</v>
      </c>
      <c r="N2020">
        <v>1</v>
      </c>
      <c r="O2020">
        <v>841000</v>
      </c>
      <c r="P2020">
        <v>22022</v>
      </c>
      <c r="Q2020">
        <v>15410</v>
      </c>
      <c r="R2020">
        <v>38.700000000000003</v>
      </c>
      <c r="S2020">
        <v>-894.39</v>
      </c>
      <c r="T2020">
        <v>9</v>
      </c>
      <c r="U2020">
        <v>35.590000000000003</v>
      </c>
      <c r="V2020">
        <v>32.93</v>
      </c>
      <c r="W2020">
        <v>39.003</v>
      </c>
      <c r="X2020">
        <v>25.113</v>
      </c>
      <c r="Y2020" s="8">
        <f t="shared" si="608"/>
        <v>298.26299999999998</v>
      </c>
      <c r="Z2020">
        <v>42.633000000000003</v>
      </c>
      <c r="AB2020" s="25">
        <f t="shared" si="609"/>
        <v>9849.5499999999993</v>
      </c>
      <c r="AC2020" s="26">
        <f t="shared" si="607"/>
        <v>14075.716424399738</v>
      </c>
      <c r="AD2020" s="26">
        <f>AVERAGE(AC2012:AC2020)</f>
        <v>14075.482767320671</v>
      </c>
      <c r="AE2020" s="30">
        <f>AD2020</f>
        <v>14075.482767320671</v>
      </c>
      <c r="AF2020" s="25">
        <f t="shared" si="610"/>
        <v>62256</v>
      </c>
      <c r="AG2020">
        <f t="shared" si="601"/>
        <v>-1.0334675801006377</v>
      </c>
      <c r="AH2020" s="41">
        <f t="shared" si="612"/>
        <v>5.1954100990755279E-2</v>
      </c>
      <c r="AI2020" s="41">
        <f t="shared" si="613"/>
        <v>1.920180200373885E-6</v>
      </c>
      <c r="AJ2020" s="41">
        <f t="shared" si="614"/>
        <v>1.9965956071094386E-10</v>
      </c>
      <c r="AK2020">
        <f t="shared" si="611"/>
        <v>1013.25</v>
      </c>
      <c r="AL2020">
        <v>273.14999999999998</v>
      </c>
      <c r="AM2020" s="27">
        <f t="shared" si="602"/>
        <v>-5.3690828389081256E-2</v>
      </c>
      <c r="AN2020">
        <f t="shared" si="603"/>
        <v>1.0089888107203386</v>
      </c>
      <c r="AO2020" s="28">
        <f t="shared" si="604"/>
        <v>-5.4173445082888891E-2</v>
      </c>
      <c r="AP2020" s="46">
        <f t="shared" si="605"/>
        <v>-5.8545280863227238E-2</v>
      </c>
      <c r="AQ2020" s="28">
        <f t="shared" si="606"/>
        <v>35.648545280863232</v>
      </c>
      <c r="AR2020" s="52">
        <v>-5.3730910653093704E-2</v>
      </c>
      <c r="AS2020" s="52">
        <v>-5.8067033588305624E-2</v>
      </c>
      <c r="AT2020" s="52">
        <v>35.648067033588312</v>
      </c>
    </row>
    <row r="2021" spans="1:46" x14ac:dyDescent="0.3">
      <c r="A2021" s="1">
        <v>42837</v>
      </c>
      <c r="B2021" s="2">
        <v>0.69269675925925922</v>
      </c>
      <c r="C2021" s="4">
        <f t="shared" si="598"/>
        <v>42837.692696759259</v>
      </c>
      <c r="D2021" s="5" t="str">
        <f t="shared" si="599"/>
        <v>v</v>
      </c>
      <c r="E2021" s="6">
        <f t="shared" si="600"/>
        <v>29</v>
      </c>
      <c r="F2021">
        <v>3</v>
      </c>
      <c r="G2021">
        <v>8.4339999999999993</v>
      </c>
      <c r="H2021">
        <v>1103.6300000000001</v>
      </c>
      <c r="I2021">
        <v>1082.31</v>
      </c>
      <c r="J2021">
        <v>616.02499999999998</v>
      </c>
      <c r="K2021">
        <v>21.682756000000001</v>
      </c>
      <c r="L2021">
        <v>0</v>
      </c>
      <c r="M2021">
        <v>1</v>
      </c>
      <c r="N2021">
        <v>1</v>
      </c>
      <c r="O2021">
        <v>841030</v>
      </c>
      <c r="P2021">
        <v>20981</v>
      </c>
      <c r="Q2021">
        <v>15425</v>
      </c>
      <c r="R2021">
        <v>38.700000000000003</v>
      </c>
      <c r="S2021">
        <v>2147.56</v>
      </c>
      <c r="T2021">
        <v>212</v>
      </c>
      <c r="U2021">
        <v>195.39</v>
      </c>
      <c r="V2021">
        <v>182.92</v>
      </c>
      <c r="W2021">
        <v>39.003</v>
      </c>
      <c r="X2021">
        <v>25.029</v>
      </c>
      <c r="Y2021" s="8">
        <f t="shared" si="608"/>
        <v>298.17899999999997</v>
      </c>
      <c r="Z2021">
        <v>55.185000000000002</v>
      </c>
      <c r="AB2021" s="25">
        <f t="shared" si="609"/>
        <v>9849.5499999999993</v>
      </c>
      <c r="AC2021" s="26">
        <f t="shared" si="607"/>
        <v>13397.303633711505</v>
      </c>
      <c r="AE2021" s="26">
        <f t="shared" ref="AE2021:AE2080" si="616">AE2020</f>
        <v>14075.482767320671</v>
      </c>
      <c r="AF2021" s="25">
        <f t="shared" si="610"/>
        <v>62256</v>
      </c>
      <c r="AG2021">
        <f t="shared" si="601"/>
        <v>2999.593039891814</v>
      </c>
      <c r="AH2021" s="41">
        <f t="shared" si="612"/>
        <v>5.1954116126700256E-2</v>
      </c>
      <c r="AI2021" s="41">
        <f t="shared" si="613"/>
        <v>1.9201775169327569E-6</v>
      </c>
      <c r="AJ2021" s="41">
        <f t="shared" si="614"/>
        <v>1.9965991960371596E-10</v>
      </c>
      <c r="AK2021">
        <f t="shared" si="611"/>
        <v>1013.25</v>
      </c>
      <c r="AL2021">
        <v>273.14999999999998</v>
      </c>
      <c r="AM2021" s="27">
        <f t="shared" si="602"/>
        <v>178.50673876297162</v>
      </c>
      <c r="AN2021">
        <f t="shared" si="603"/>
        <v>1.0022336130517682</v>
      </c>
      <c r="AO2021" s="28">
        <f t="shared" si="604"/>
        <v>178.90545374450116</v>
      </c>
      <c r="AP2021" s="46">
        <f t="shared" si="605"/>
        <v>191.09909858594722</v>
      </c>
      <c r="AQ2021" s="28">
        <f t="shared" si="606"/>
        <v>4.2909014140527688</v>
      </c>
      <c r="AR2021" s="52">
        <v>178.03603801658386</v>
      </c>
      <c r="AS2021" s="52">
        <v>190.1704261591205</v>
      </c>
      <c r="AT2021" s="52">
        <v>5.2195738408794909</v>
      </c>
    </row>
    <row r="2022" spans="1:46" x14ac:dyDescent="0.3">
      <c r="A2022" s="1">
        <v>42837</v>
      </c>
      <c r="B2022" s="2">
        <v>0.69304398148148139</v>
      </c>
      <c r="C2022" s="4">
        <f t="shared" si="598"/>
        <v>42837.693043981482</v>
      </c>
      <c r="D2022" s="5" t="str">
        <f t="shared" si="599"/>
        <v>v</v>
      </c>
      <c r="E2022" s="6">
        <f t="shared" si="600"/>
        <v>29</v>
      </c>
      <c r="F2022">
        <v>3</v>
      </c>
      <c r="G2022">
        <v>8.4480000000000004</v>
      </c>
      <c r="H2022">
        <v>1103.78</v>
      </c>
      <c r="I2022">
        <v>1082.6099999999999</v>
      </c>
      <c r="J2022">
        <v>599.9</v>
      </c>
      <c r="K2022">
        <v>21.689823000000001</v>
      </c>
      <c r="L2022">
        <v>0</v>
      </c>
      <c r="M2022">
        <v>1</v>
      </c>
      <c r="N2022">
        <v>1</v>
      </c>
      <c r="O2022">
        <v>841060</v>
      </c>
      <c r="P2022">
        <v>20784</v>
      </c>
      <c r="Q2022">
        <v>15426</v>
      </c>
      <c r="R2022">
        <v>38.700000000000003</v>
      </c>
      <c r="S2022">
        <v>2719.05</v>
      </c>
      <c r="T2022">
        <v>255</v>
      </c>
      <c r="U2022">
        <v>236.18</v>
      </c>
      <c r="V2022">
        <v>221.05</v>
      </c>
      <c r="W2022">
        <v>39</v>
      </c>
      <c r="X2022">
        <v>25.093</v>
      </c>
      <c r="Y2022" s="8">
        <f t="shared" si="608"/>
        <v>298.24299999999999</v>
      </c>
      <c r="Z2022">
        <v>55.180999999999997</v>
      </c>
      <c r="AB2022" s="25">
        <f t="shared" si="609"/>
        <v>9849.5499999999993</v>
      </c>
      <c r="AC2022" s="26">
        <f t="shared" si="607"/>
        <v>13270.650019447685</v>
      </c>
      <c r="AE2022" s="26">
        <f t="shared" si="616"/>
        <v>14075.482767320671</v>
      </c>
      <c r="AF2022" s="25">
        <f t="shared" si="610"/>
        <v>62256</v>
      </c>
      <c r="AG2022">
        <f t="shared" si="601"/>
        <v>3559.7832330065403</v>
      </c>
      <c r="AH2022" s="41">
        <f t="shared" si="612"/>
        <v>5.1954131262645226E-2</v>
      </c>
      <c r="AI2022" s="41">
        <f t="shared" si="613"/>
        <v>1.9201748334916289E-6</v>
      </c>
      <c r="AJ2022" s="41">
        <f t="shared" si="614"/>
        <v>1.9966027849648805E-10</v>
      </c>
      <c r="AK2022">
        <f t="shared" si="611"/>
        <v>1013.25</v>
      </c>
      <c r="AL2022">
        <v>273.14999999999998</v>
      </c>
      <c r="AM2022" s="27">
        <f t="shared" si="602"/>
        <v>218.28463986173682</v>
      </c>
      <c r="AN2022">
        <f t="shared" si="603"/>
        <v>1.0023124992207648</v>
      </c>
      <c r="AO2022" s="28">
        <f t="shared" si="604"/>
        <v>218.78942292132203</v>
      </c>
      <c r="AP2022" s="46">
        <f t="shared" si="605"/>
        <v>233.76621480271643</v>
      </c>
      <c r="AQ2022" s="28">
        <f t="shared" si="606"/>
        <v>2.4137851972835733</v>
      </c>
      <c r="AR2022" s="52">
        <v>217.77597537336172</v>
      </c>
      <c r="AS2022" s="52">
        <v>232.68339373200604</v>
      </c>
      <c r="AT2022" s="52">
        <v>3.4966062679939682</v>
      </c>
    </row>
    <row r="2023" spans="1:46" x14ac:dyDescent="0.3">
      <c r="A2023" s="1">
        <v>42837</v>
      </c>
      <c r="B2023" s="2">
        <v>0.69339120370370377</v>
      </c>
      <c r="C2023" s="4">
        <f t="shared" si="598"/>
        <v>42837.693391203706</v>
      </c>
      <c r="D2023" s="5" t="str">
        <f t="shared" si="599"/>
        <v>v</v>
      </c>
      <c r="E2023" s="6">
        <f t="shared" si="600"/>
        <v>29</v>
      </c>
      <c r="F2023">
        <v>3</v>
      </c>
      <c r="G2023">
        <v>8.5120000000000005</v>
      </c>
      <c r="H2023">
        <v>1103.94</v>
      </c>
      <c r="I2023">
        <v>1082.81</v>
      </c>
      <c r="J2023">
        <v>613.6</v>
      </c>
      <c r="K2023">
        <v>21.672743000000001</v>
      </c>
      <c r="L2023">
        <v>0</v>
      </c>
      <c r="M2023">
        <v>1</v>
      </c>
      <c r="N2023">
        <v>1</v>
      </c>
      <c r="O2023">
        <v>841090</v>
      </c>
      <c r="P2023">
        <v>20657</v>
      </c>
      <c r="Q2023">
        <v>15427</v>
      </c>
      <c r="R2023">
        <v>38.700000000000003</v>
      </c>
      <c r="S2023">
        <v>3086.12</v>
      </c>
      <c r="T2023">
        <v>284</v>
      </c>
      <c r="U2023">
        <v>264.2</v>
      </c>
      <c r="V2023">
        <v>247.22</v>
      </c>
      <c r="W2023">
        <v>38.994999999999997</v>
      </c>
      <c r="X2023">
        <v>25.170999999999999</v>
      </c>
      <c r="Y2023" s="8">
        <f t="shared" si="608"/>
        <v>298.32099999999997</v>
      </c>
      <c r="Z2023">
        <v>55.023000000000003</v>
      </c>
      <c r="AB2023" s="25">
        <f t="shared" si="609"/>
        <v>9849.5499999999993</v>
      </c>
      <c r="AC2023" s="26">
        <f t="shared" si="607"/>
        <v>13188.705150061578</v>
      </c>
      <c r="AE2023" s="26">
        <f t="shared" si="616"/>
        <v>14075.482767320671</v>
      </c>
      <c r="AF2023" s="25">
        <f t="shared" si="610"/>
        <v>62256</v>
      </c>
      <c r="AG2023">
        <f t="shared" si="601"/>
        <v>3922.2262037262267</v>
      </c>
      <c r="AH2023" s="41">
        <f t="shared" si="612"/>
        <v>5.1954146398590202E-2</v>
      </c>
      <c r="AI2023" s="41">
        <f t="shared" si="613"/>
        <v>1.9201721500505008E-6</v>
      </c>
      <c r="AJ2023" s="41">
        <f t="shared" si="614"/>
        <v>1.9966063738926014E-10</v>
      </c>
      <c r="AK2023">
        <f t="shared" si="611"/>
        <v>1013.25</v>
      </c>
      <c r="AL2023">
        <v>273.14999999999998</v>
      </c>
      <c r="AM2023" s="27">
        <f t="shared" si="602"/>
        <v>245.36288855331941</v>
      </c>
      <c r="AN2023">
        <f t="shared" si="603"/>
        <v>1.0024293271475915</v>
      </c>
      <c r="AO2023" s="28">
        <f t="shared" si="604"/>
        <v>245.95895527949344</v>
      </c>
      <c r="AP2023" s="46">
        <f t="shared" si="605"/>
        <v>262.8441316221942</v>
      </c>
      <c r="AQ2023" s="28">
        <f t="shared" si="606"/>
        <v>1.3558683778057912</v>
      </c>
      <c r="AR2023" s="52">
        <v>244.84208071155405</v>
      </c>
      <c r="AS2023" s="52">
        <v>261.65058318803636</v>
      </c>
      <c r="AT2023" s="52">
        <v>2.5494168119636242</v>
      </c>
    </row>
    <row r="2024" spans="1:46" x14ac:dyDescent="0.3">
      <c r="A2024" s="1">
        <v>42837</v>
      </c>
      <c r="B2024" s="2">
        <v>0.69373842592592594</v>
      </c>
      <c r="C2024" s="4">
        <f t="shared" si="598"/>
        <v>42837.693738425929</v>
      </c>
      <c r="D2024" s="5" t="str">
        <f t="shared" si="599"/>
        <v>v</v>
      </c>
      <c r="E2024" s="6">
        <f t="shared" si="600"/>
        <v>29</v>
      </c>
      <c r="F2024">
        <v>3</v>
      </c>
      <c r="G2024">
        <v>8.3350000000000009</v>
      </c>
      <c r="H2024">
        <v>1103.98</v>
      </c>
      <c r="I2024">
        <v>1082.97</v>
      </c>
      <c r="J2024">
        <v>600.65</v>
      </c>
      <c r="K2024">
        <v>21.703762000000001</v>
      </c>
      <c r="L2024">
        <v>0</v>
      </c>
      <c r="M2024">
        <v>1</v>
      </c>
      <c r="N2024">
        <v>1</v>
      </c>
      <c r="O2024">
        <v>841120</v>
      </c>
      <c r="P2024">
        <v>20573</v>
      </c>
      <c r="Q2024">
        <v>15429</v>
      </c>
      <c r="R2024">
        <v>38.74</v>
      </c>
      <c r="S2024">
        <v>3331.97</v>
      </c>
      <c r="T2024">
        <v>306</v>
      </c>
      <c r="U2024">
        <v>283.81</v>
      </c>
      <c r="V2024">
        <v>265.52999999999997</v>
      </c>
      <c r="W2024">
        <v>39.003999999999998</v>
      </c>
      <c r="X2024">
        <v>25.257000000000001</v>
      </c>
      <c r="Y2024" s="8">
        <f t="shared" si="608"/>
        <v>298.40699999999998</v>
      </c>
      <c r="Z2024">
        <v>54.790999999999997</v>
      </c>
      <c r="AB2024" s="25">
        <f t="shared" si="609"/>
        <v>9849.5499999999993</v>
      </c>
      <c r="AC2024" s="26">
        <f t="shared" si="607"/>
        <v>13133.371712359842</v>
      </c>
      <c r="AE2024" s="26">
        <f t="shared" si="616"/>
        <v>14075.482767320671</v>
      </c>
      <c r="AF2024" s="25">
        <f t="shared" si="610"/>
        <v>62256</v>
      </c>
      <c r="AG2024">
        <f t="shared" si="601"/>
        <v>4166.9665479478299</v>
      </c>
      <c r="AH2024" s="41">
        <f t="shared" si="612"/>
        <v>5.1954161534535172E-2</v>
      </c>
      <c r="AI2024" s="41">
        <f t="shared" si="613"/>
        <v>1.9201694666093727E-6</v>
      </c>
      <c r="AJ2024" s="41">
        <f t="shared" si="614"/>
        <v>1.9966099628203221E-10</v>
      </c>
      <c r="AK2024">
        <f t="shared" si="611"/>
        <v>1013.25</v>
      </c>
      <c r="AL2024">
        <v>273.14999999999998</v>
      </c>
      <c r="AM2024" s="27">
        <f t="shared" si="602"/>
        <v>264.27851574688293</v>
      </c>
      <c r="AN2024">
        <f t="shared" si="603"/>
        <v>1.0026819765167176</v>
      </c>
      <c r="AO2024" s="28">
        <f t="shared" si="604"/>
        <v>264.98730451998904</v>
      </c>
      <c r="AP2024" s="46">
        <f t="shared" si="605"/>
        <v>283.22062785690855</v>
      </c>
      <c r="AQ2024" s="28">
        <f t="shared" si="606"/>
        <v>0.58937214309145247</v>
      </c>
      <c r="AR2024" s="52">
        <v>263.79409835641428</v>
      </c>
      <c r="AS2024" s="52">
        <v>281.94531921741526</v>
      </c>
      <c r="AT2024" s="52">
        <v>1.8646807825847418</v>
      </c>
    </row>
    <row r="2025" spans="1:46" x14ac:dyDescent="0.3">
      <c r="A2025" s="1">
        <v>42837</v>
      </c>
      <c r="B2025" s="2">
        <v>0.69408564814814822</v>
      </c>
      <c r="C2025" s="4">
        <f t="shared" si="598"/>
        <v>42837.694085648145</v>
      </c>
      <c r="D2025" s="5" t="str">
        <f t="shared" si="599"/>
        <v>v</v>
      </c>
      <c r="E2025" s="6">
        <f t="shared" si="600"/>
        <v>29</v>
      </c>
      <c r="F2025">
        <v>3</v>
      </c>
      <c r="G2025">
        <v>8.3650000000000002</v>
      </c>
      <c r="H2025">
        <v>1104.27</v>
      </c>
      <c r="I2025">
        <v>1083.08</v>
      </c>
      <c r="J2025">
        <v>600.45000000000005</v>
      </c>
      <c r="K2025">
        <v>21.682755</v>
      </c>
      <c r="L2025">
        <v>0</v>
      </c>
      <c r="M2025">
        <v>1</v>
      </c>
      <c r="N2025">
        <v>1</v>
      </c>
      <c r="O2025">
        <v>841150</v>
      </c>
      <c r="P2025">
        <v>20514</v>
      </c>
      <c r="Q2025">
        <v>15429</v>
      </c>
      <c r="R2025">
        <v>38.799999999999997</v>
      </c>
      <c r="S2025">
        <v>3502.24</v>
      </c>
      <c r="T2025">
        <v>320</v>
      </c>
      <c r="U2025">
        <v>297.72000000000003</v>
      </c>
      <c r="V2025">
        <v>278.52</v>
      </c>
      <c r="W2025">
        <v>38.997999999999998</v>
      </c>
      <c r="X2025">
        <v>25.343</v>
      </c>
      <c r="Y2025" s="8">
        <f t="shared" si="608"/>
        <v>298.49299999999999</v>
      </c>
      <c r="Z2025">
        <v>54.576999999999998</v>
      </c>
      <c r="AB2025" s="25">
        <f t="shared" si="609"/>
        <v>9849.5499999999993</v>
      </c>
      <c r="AC2025" s="26">
        <f t="shared" si="607"/>
        <v>13095.707349795839</v>
      </c>
      <c r="AE2025" s="26">
        <f t="shared" si="616"/>
        <v>14075.482767320671</v>
      </c>
      <c r="AF2025" s="25">
        <f t="shared" si="610"/>
        <v>62256</v>
      </c>
      <c r="AG2025">
        <f t="shared" si="601"/>
        <v>4333.556397443338</v>
      </c>
      <c r="AH2025" s="41">
        <f t="shared" si="612"/>
        <v>5.1954176670480148E-2</v>
      </c>
      <c r="AI2025" s="41">
        <f t="shared" si="613"/>
        <v>1.9201667831682442E-6</v>
      </c>
      <c r="AJ2025" s="41">
        <f t="shared" si="614"/>
        <v>1.996613551748043E-10</v>
      </c>
      <c r="AK2025">
        <f t="shared" si="611"/>
        <v>1013.25</v>
      </c>
      <c r="AL2025">
        <v>273.14999999999998</v>
      </c>
      <c r="AM2025" s="27">
        <f t="shared" si="602"/>
        <v>277.45555952158401</v>
      </c>
      <c r="AN2025">
        <f t="shared" si="603"/>
        <v>1.0027075492936868</v>
      </c>
      <c r="AO2025" s="28">
        <f t="shared" si="604"/>
        <v>278.20678412579616</v>
      </c>
      <c r="AP2025" s="46">
        <f t="shared" si="605"/>
        <v>297.37991981343924</v>
      </c>
      <c r="AQ2025" s="28">
        <f t="shared" si="606"/>
        <v>0.3400801865607832</v>
      </c>
      <c r="AR2025" s="52">
        <v>276.95834364986115</v>
      </c>
      <c r="AS2025" s="52">
        <v>296.04544075034948</v>
      </c>
      <c r="AT2025" s="52">
        <v>1.6745592496505424</v>
      </c>
    </row>
    <row r="2026" spans="1:46" x14ac:dyDescent="0.3">
      <c r="A2026" s="1">
        <v>42837</v>
      </c>
      <c r="B2026" s="2">
        <v>0.69443287037037038</v>
      </c>
      <c r="C2026" s="4">
        <f t="shared" si="598"/>
        <v>42837.694432870368</v>
      </c>
      <c r="D2026" s="5" t="str">
        <f t="shared" si="599"/>
        <v>v</v>
      </c>
      <c r="E2026" s="6">
        <f t="shared" si="600"/>
        <v>29</v>
      </c>
      <c r="F2026">
        <v>3</v>
      </c>
      <c r="G2026">
        <v>8.3780000000000001</v>
      </c>
      <c r="H2026">
        <v>1104.43</v>
      </c>
      <c r="I2026">
        <v>1083.22</v>
      </c>
      <c r="J2026">
        <v>602.54999999999995</v>
      </c>
      <c r="K2026">
        <v>21.700818000000002</v>
      </c>
      <c r="L2026">
        <v>0</v>
      </c>
      <c r="M2026">
        <v>1</v>
      </c>
      <c r="N2026">
        <v>1</v>
      </c>
      <c r="O2026">
        <v>841180</v>
      </c>
      <c r="P2026">
        <v>20474</v>
      </c>
      <c r="Q2026">
        <v>15430</v>
      </c>
      <c r="R2026">
        <v>38.799999999999997</v>
      </c>
      <c r="S2026">
        <v>3620.99</v>
      </c>
      <c r="T2026">
        <v>330</v>
      </c>
      <c r="U2026">
        <v>307.67</v>
      </c>
      <c r="V2026">
        <v>287.8</v>
      </c>
      <c r="W2026">
        <v>39.003999999999998</v>
      </c>
      <c r="X2026">
        <v>25.443000000000001</v>
      </c>
      <c r="Y2026" s="8">
        <f t="shared" si="608"/>
        <v>298.59299999999996</v>
      </c>
      <c r="Z2026">
        <v>54.320999999999998</v>
      </c>
      <c r="AB2026" s="25">
        <f t="shared" si="609"/>
        <v>9849.5499999999993</v>
      </c>
      <c r="AC2026" s="26">
        <f t="shared" si="607"/>
        <v>13069.325126377187</v>
      </c>
      <c r="AE2026" s="26">
        <f t="shared" si="616"/>
        <v>14075.482767320671</v>
      </c>
      <c r="AF2026" s="25">
        <f t="shared" si="610"/>
        <v>62256</v>
      </c>
      <c r="AG2026">
        <f t="shared" si="601"/>
        <v>4450.2452335069156</v>
      </c>
      <c r="AH2026" s="41">
        <f t="shared" si="612"/>
        <v>5.1954191806425118E-2</v>
      </c>
      <c r="AI2026" s="41">
        <f t="shared" si="613"/>
        <v>1.9201640997271161E-6</v>
      </c>
      <c r="AJ2026" s="41">
        <f t="shared" si="614"/>
        <v>1.996617140675764E-10</v>
      </c>
      <c r="AK2026">
        <f t="shared" si="611"/>
        <v>1013.25</v>
      </c>
      <c r="AL2026">
        <v>273.14999999999998</v>
      </c>
      <c r="AM2026" s="27">
        <f t="shared" si="602"/>
        <v>286.83445889278778</v>
      </c>
      <c r="AN2026">
        <f t="shared" si="603"/>
        <v>1.002898160576946</v>
      </c>
      <c r="AO2026" s="28">
        <f t="shared" si="604"/>
        <v>287.66575121366049</v>
      </c>
      <c r="AP2026" s="46">
        <f t="shared" si="605"/>
        <v>307.53051569668031</v>
      </c>
      <c r="AQ2026" s="28">
        <f t="shared" si="606"/>
        <v>0.13948430331970485</v>
      </c>
      <c r="AR2026" s="52">
        <v>286.37655600860364</v>
      </c>
      <c r="AS2026" s="52">
        <v>306.15229508970111</v>
      </c>
      <c r="AT2026" s="52">
        <v>1.5177049102989031</v>
      </c>
    </row>
    <row r="2027" spans="1:46" x14ac:dyDescent="0.3">
      <c r="A2027" s="1">
        <v>42837</v>
      </c>
      <c r="B2027" s="2">
        <v>0.69478009259259255</v>
      </c>
      <c r="C2027" s="4">
        <f t="shared" si="598"/>
        <v>42837.694780092592</v>
      </c>
      <c r="D2027" s="5" t="str">
        <f t="shared" si="599"/>
        <v>v</v>
      </c>
      <c r="E2027" s="6">
        <f t="shared" si="600"/>
        <v>29</v>
      </c>
      <c r="F2027">
        <v>3</v>
      </c>
      <c r="G2027">
        <v>8.4529999999999994</v>
      </c>
      <c r="H2027">
        <v>1104.48</v>
      </c>
      <c r="I2027">
        <v>1083.32</v>
      </c>
      <c r="J2027">
        <v>596.02499999999998</v>
      </c>
      <c r="K2027">
        <v>21.687073999999999</v>
      </c>
      <c r="L2027">
        <v>0</v>
      </c>
      <c r="M2027">
        <v>1</v>
      </c>
      <c r="N2027">
        <v>1</v>
      </c>
      <c r="O2027">
        <v>841210</v>
      </c>
      <c r="P2027">
        <v>20447</v>
      </c>
      <c r="Q2027">
        <v>15429</v>
      </c>
      <c r="R2027">
        <v>38.799999999999997</v>
      </c>
      <c r="S2027">
        <v>3693.37</v>
      </c>
      <c r="T2027">
        <v>336</v>
      </c>
      <c r="U2027">
        <v>313.86</v>
      </c>
      <c r="V2027">
        <v>293.56</v>
      </c>
      <c r="W2027">
        <v>38.997999999999998</v>
      </c>
      <c r="X2027">
        <v>25.530999999999999</v>
      </c>
      <c r="Y2027" s="8">
        <f t="shared" si="608"/>
        <v>298.68099999999998</v>
      </c>
      <c r="Z2027">
        <v>54.082000000000001</v>
      </c>
      <c r="AB2027" s="25">
        <f t="shared" si="609"/>
        <v>9849.5499999999993</v>
      </c>
      <c r="AC2027" s="26">
        <f t="shared" si="607"/>
        <v>13052.935955019768</v>
      </c>
      <c r="AE2027" s="26">
        <f t="shared" si="616"/>
        <v>14075.482767320671</v>
      </c>
      <c r="AF2027" s="25">
        <f t="shared" si="610"/>
        <v>62256</v>
      </c>
      <c r="AG2027">
        <f t="shared" si="601"/>
        <v>4522.7347011077263</v>
      </c>
      <c r="AH2027" s="41">
        <f t="shared" si="612"/>
        <v>5.1954206942370094E-2</v>
      </c>
      <c r="AI2027" s="41">
        <f t="shared" si="613"/>
        <v>1.920161416285988E-6</v>
      </c>
      <c r="AJ2027" s="41">
        <f t="shared" si="614"/>
        <v>1.9966207296034849E-10</v>
      </c>
      <c r="AK2027">
        <f t="shared" si="611"/>
        <v>1013.25</v>
      </c>
      <c r="AL2027">
        <v>273.14999999999998</v>
      </c>
      <c r="AM2027" s="27">
        <f t="shared" si="602"/>
        <v>292.72360623975374</v>
      </c>
      <c r="AN2027">
        <f t="shared" si="603"/>
        <v>1.0031483155060836</v>
      </c>
      <c r="AO2027" s="28">
        <f t="shared" si="604"/>
        <v>293.64519250827504</v>
      </c>
      <c r="AP2027" s="46">
        <f t="shared" si="605"/>
        <v>313.95184796256058</v>
      </c>
      <c r="AQ2027" s="28">
        <f t="shared" si="606"/>
        <v>-9.1847962560564156E-2</v>
      </c>
      <c r="AR2027" s="52">
        <v>292.32967297562368</v>
      </c>
      <c r="AS2027" s="52">
        <v>312.54535536930928</v>
      </c>
      <c r="AT2027" s="52">
        <v>1.3146446306907364</v>
      </c>
    </row>
    <row r="2028" spans="1:46" x14ac:dyDescent="0.3">
      <c r="A2028" s="1">
        <v>42837</v>
      </c>
      <c r="B2028" s="2">
        <v>0.69512731481481482</v>
      </c>
      <c r="C2028" s="4">
        <f t="shared" si="598"/>
        <v>42837.695127314815</v>
      </c>
      <c r="D2028" s="5" t="str">
        <f t="shared" si="599"/>
        <v>v</v>
      </c>
      <c r="E2028" s="6">
        <f t="shared" si="600"/>
        <v>29</v>
      </c>
      <c r="F2028">
        <v>3</v>
      </c>
      <c r="G2028">
        <v>8.4220000000000006</v>
      </c>
      <c r="H2028">
        <v>1104.4100000000001</v>
      </c>
      <c r="I2028">
        <v>1083.24</v>
      </c>
      <c r="J2028">
        <v>605.52499999999998</v>
      </c>
      <c r="K2028">
        <v>21.691393999999999</v>
      </c>
      <c r="L2028">
        <v>0</v>
      </c>
      <c r="M2028">
        <v>1</v>
      </c>
      <c r="N2028">
        <v>1</v>
      </c>
      <c r="O2028">
        <v>841240</v>
      </c>
      <c r="P2028">
        <v>20426</v>
      </c>
      <c r="Q2028">
        <v>15427</v>
      </c>
      <c r="R2028">
        <v>38.799999999999997</v>
      </c>
      <c r="S2028">
        <v>3746.5</v>
      </c>
      <c r="T2028">
        <v>341</v>
      </c>
      <c r="U2028">
        <v>318.45</v>
      </c>
      <c r="V2028">
        <v>297.87</v>
      </c>
      <c r="W2028">
        <v>38.996000000000002</v>
      </c>
      <c r="X2028">
        <v>25.611000000000001</v>
      </c>
      <c r="Y2028" s="8">
        <f t="shared" si="608"/>
        <v>298.76099999999997</v>
      </c>
      <c r="Z2028">
        <v>53.822000000000003</v>
      </c>
      <c r="AB2028" s="25">
        <f t="shared" si="609"/>
        <v>9849.5499999999993</v>
      </c>
      <c r="AC2028" s="26">
        <f t="shared" si="607"/>
        <v>13041.220477085628</v>
      </c>
      <c r="AE2028" s="26">
        <f t="shared" si="616"/>
        <v>14075.482767320671</v>
      </c>
      <c r="AF2028" s="25">
        <f t="shared" si="610"/>
        <v>62256</v>
      </c>
      <c r="AG2028">
        <f t="shared" si="601"/>
        <v>4574.5523763040028</v>
      </c>
      <c r="AH2028" s="41">
        <f t="shared" si="612"/>
        <v>5.1954222078315064E-2</v>
      </c>
      <c r="AI2028" s="41">
        <f t="shared" si="613"/>
        <v>1.92015873284486E-6</v>
      </c>
      <c r="AJ2028" s="41">
        <f t="shared" si="614"/>
        <v>1.9966243185312058E-10</v>
      </c>
      <c r="AK2028">
        <f t="shared" si="611"/>
        <v>1013.25</v>
      </c>
      <c r="AL2028">
        <v>273.14999999999998</v>
      </c>
      <c r="AM2028" s="27">
        <f t="shared" si="602"/>
        <v>296.96315409370072</v>
      </c>
      <c r="AN2028">
        <f t="shared" si="603"/>
        <v>1.0034806018889046</v>
      </c>
      <c r="AO2028" s="28">
        <f t="shared" si="604"/>
        <v>297.99676460877436</v>
      </c>
      <c r="AP2028" s="46">
        <f t="shared" si="605"/>
        <v>318.58081943726495</v>
      </c>
      <c r="AQ2028" s="28">
        <f t="shared" si="606"/>
        <v>-0.13081943726496092</v>
      </c>
      <c r="AR2028" s="52">
        <v>296.66180600330426</v>
      </c>
      <c r="AS2028" s="52">
        <v>317.15364888726305</v>
      </c>
      <c r="AT2028" s="52">
        <v>1.2963511127369429</v>
      </c>
    </row>
    <row r="2029" spans="1:46" x14ac:dyDescent="0.3">
      <c r="A2029" s="1">
        <v>42837</v>
      </c>
      <c r="B2029" s="2">
        <v>0.69547453703703699</v>
      </c>
      <c r="C2029" s="4">
        <f t="shared" si="598"/>
        <v>42837.695474537039</v>
      </c>
      <c r="D2029" s="5" t="str">
        <f t="shared" si="599"/>
        <v>v</v>
      </c>
      <c r="E2029" s="6">
        <f t="shared" si="600"/>
        <v>29</v>
      </c>
      <c r="F2029">
        <v>3</v>
      </c>
      <c r="G2029">
        <v>8.3930000000000007</v>
      </c>
      <c r="H2029">
        <v>1104.57</v>
      </c>
      <c r="I2029">
        <v>1083.55</v>
      </c>
      <c r="J2029">
        <v>601.22500000000002</v>
      </c>
      <c r="K2029">
        <v>21.694141999999999</v>
      </c>
      <c r="L2029">
        <v>0</v>
      </c>
      <c r="M2029">
        <v>1</v>
      </c>
      <c r="N2029">
        <v>1</v>
      </c>
      <c r="O2029">
        <v>841270</v>
      </c>
      <c r="P2029">
        <v>20413</v>
      </c>
      <c r="Q2029">
        <v>15427</v>
      </c>
      <c r="R2029">
        <v>38.799999999999997</v>
      </c>
      <c r="S2029">
        <v>3783.36</v>
      </c>
      <c r="T2029">
        <v>345</v>
      </c>
      <c r="U2029">
        <v>321.72000000000003</v>
      </c>
      <c r="V2029">
        <v>300.83999999999997</v>
      </c>
      <c r="W2029">
        <v>39.003</v>
      </c>
      <c r="X2029">
        <v>25.687000000000001</v>
      </c>
      <c r="Y2029" s="8">
        <f t="shared" si="608"/>
        <v>298.83699999999999</v>
      </c>
      <c r="Z2029">
        <v>53.631</v>
      </c>
      <c r="AB2029" s="25">
        <f t="shared" si="609"/>
        <v>9849.5499999999993</v>
      </c>
      <c r="AC2029" s="26">
        <f t="shared" si="607"/>
        <v>13032.920473844557</v>
      </c>
      <c r="AE2029" s="26">
        <f t="shared" si="616"/>
        <v>14075.482767320671</v>
      </c>
      <c r="AF2029" s="25">
        <f t="shared" si="610"/>
        <v>62256</v>
      </c>
      <c r="AG2029">
        <f t="shared" si="601"/>
        <v>4611.2633730291618</v>
      </c>
      <c r="AH2029" s="41">
        <f t="shared" si="612"/>
        <v>5.1954237214260041E-2</v>
      </c>
      <c r="AI2029" s="41">
        <f t="shared" si="613"/>
        <v>1.9201560494037319E-6</v>
      </c>
      <c r="AJ2029" s="41">
        <f t="shared" si="614"/>
        <v>1.9966279074589268E-10</v>
      </c>
      <c r="AK2029">
        <f t="shared" si="611"/>
        <v>1013.25</v>
      </c>
      <c r="AL2029">
        <v>273.14999999999998</v>
      </c>
      <c r="AM2029" s="27">
        <f t="shared" si="602"/>
        <v>299.98187505269271</v>
      </c>
      <c r="AN2029">
        <f t="shared" si="603"/>
        <v>1.0035904773377813</v>
      </c>
      <c r="AO2029" s="28">
        <f t="shared" si="604"/>
        <v>301.05895317681455</v>
      </c>
      <c r="AP2029" s="46">
        <f t="shared" si="605"/>
        <v>321.94663579051308</v>
      </c>
      <c r="AQ2029" s="28">
        <f t="shared" si="606"/>
        <v>-0.2266357905130576</v>
      </c>
      <c r="AR2029" s="52">
        <v>299.71016435318336</v>
      </c>
      <c r="AS2029" s="52">
        <v>320.50426704652534</v>
      </c>
      <c r="AT2029" s="52">
        <v>1.215732953474685</v>
      </c>
    </row>
    <row r="2030" spans="1:46" x14ac:dyDescent="0.3">
      <c r="A2030" s="1">
        <v>42837</v>
      </c>
      <c r="B2030" s="2">
        <v>0.69582175925925915</v>
      </c>
      <c r="C2030" s="4">
        <f t="shared" si="598"/>
        <v>42837.695821759262</v>
      </c>
      <c r="D2030" s="5" t="str">
        <f t="shared" si="599"/>
        <v>v</v>
      </c>
      <c r="E2030" s="6">
        <f t="shared" si="600"/>
        <v>29</v>
      </c>
      <c r="F2030">
        <v>3</v>
      </c>
      <c r="G2030">
        <v>8.4629999999999992</v>
      </c>
      <c r="H2030">
        <v>1104.6300000000001</v>
      </c>
      <c r="I2030">
        <v>1083.49</v>
      </c>
      <c r="J2030">
        <v>603.04999999999995</v>
      </c>
      <c r="K2030">
        <v>21.704744000000002</v>
      </c>
      <c r="L2030">
        <v>0</v>
      </c>
      <c r="M2030">
        <v>1</v>
      </c>
      <c r="N2030">
        <v>1</v>
      </c>
      <c r="O2030">
        <v>841300</v>
      </c>
      <c r="P2030">
        <v>20403</v>
      </c>
      <c r="Q2030">
        <v>15424</v>
      </c>
      <c r="R2030">
        <v>38.799999999999997</v>
      </c>
      <c r="S2030">
        <v>3803.86</v>
      </c>
      <c r="T2030">
        <v>347</v>
      </c>
      <c r="U2030">
        <v>323.52</v>
      </c>
      <c r="V2030">
        <v>302.55</v>
      </c>
      <c r="W2030">
        <v>38.997999999999998</v>
      </c>
      <c r="X2030">
        <v>25.766999999999999</v>
      </c>
      <c r="Y2030" s="8">
        <f t="shared" si="608"/>
        <v>298.91699999999997</v>
      </c>
      <c r="Z2030">
        <v>53.44</v>
      </c>
      <c r="AB2030" s="25">
        <f t="shared" si="609"/>
        <v>9849.5499999999993</v>
      </c>
      <c r="AC2030" s="26">
        <f t="shared" si="607"/>
        <v>13029.069544216803</v>
      </c>
      <c r="AE2030" s="26">
        <f t="shared" si="616"/>
        <v>14075.482767320671</v>
      </c>
      <c r="AF2030" s="25">
        <f t="shared" si="610"/>
        <v>62256</v>
      </c>
      <c r="AG2030">
        <f t="shared" si="601"/>
        <v>4628.29607299893</v>
      </c>
      <c r="AH2030" s="41">
        <f t="shared" si="612"/>
        <v>5.1954252350205017E-2</v>
      </c>
      <c r="AI2030" s="41">
        <f t="shared" si="613"/>
        <v>1.9201533659626038E-6</v>
      </c>
      <c r="AJ2030" s="41">
        <f t="shared" si="614"/>
        <v>1.9966314963866477E-10</v>
      </c>
      <c r="AK2030">
        <f t="shared" si="611"/>
        <v>1013.25</v>
      </c>
      <c r="AL2030">
        <v>273.14999999999998</v>
      </c>
      <c r="AM2030" s="27">
        <f t="shared" si="602"/>
        <v>301.38677137324214</v>
      </c>
      <c r="AN2030">
        <f t="shared" si="603"/>
        <v>1.0038046165457741</v>
      </c>
      <c r="AO2030" s="28">
        <f t="shared" si="604"/>
        <v>302.53343247028624</v>
      </c>
      <c r="AP2030" s="46">
        <f t="shared" si="605"/>
        <v>323.50550086082455</v>
      </c>
      <c r="AQ2030" s="28">
        <f t="shared" si="606"/>
        <v>1.4499139175427445E-2</v>
      </c>
      <c r="AR2030" s="52">
        <v>301.1779207011673</v>
      </c>
      <c r="AS2030" s="52">
        <v>322.05602299581324</v>
      </c>
      <c r="AT2030" s="52">
        <v>1.463977004186745</v>
      </c>
    </row>
    <row r="2031" spans="1:46" x14ac:dyDescent="0.3">
      <c r="A2031" s="1">
        <v>42837</v>
      </c>
      <c r="B2031" s="2">
        <v>0.69616898148148154</v>
      </c>
      <c r="C2031" s="4">
        <f t="shared" si="598"/>
        <v>42837.696168981478</v>
      </c>
      <c r="D2031" s="5" t="str">
        <f t="shared" si="599"/>
        <v>v</v>
      </c>
      <c r="E2031" s="6">
        <f t="shared" si="600"/>
        <v>29</v>
      </c>
      <c r="F2031">
        <v>3</v>
      </c>
      <c r="G2031">
        <v>8.4149999999999991</v>
      </c>
      <c r="H2031">
        <v>1104.6500000000001</v>
      </c>
      <c r="I2031">
        <v>1083.6600000000001</v>
      </c>
      <c r="J2031">
        <v>598.6</v>
      </c>
      <c r="K2031">
        <v>21.702780000000001</v>
      </c>
      <c r="L2031">
        <v>0</v>
      </c>
      <c r="M2031">
        <v>1</v>
      </c>
      <c r="N2031">
        <v>1</v>
      </c>
      <c r="O2031">
        <v>841330</v>
      </c>
      <c r="P2031">
        <v>20395</v>
      </c>
      <c r="Q2031">
        <v>15428</v>
      </c>
      <c r="R2031">
        <v>38.799999999999997</v>
      </c>
      <c r="S2031">
        <v>3837.94</v>
      </c>
      <c r="T2031">
        <v>350</v>
      </c>
      <c r="U2031">
        <v>326.56</v>
      </c>
      <c r="V2031">
        <v>305.33999999999997</v>
      </c>
      <c r="W2031">
        <v>38.994999999999997</v>
      </c>
      <c r="X2031">
        <v>25.824999999999999</v>
      </c>
      <c r="Y2031" s="8">
        <f t="shared" si="608"/>
        <v>298.97499999999997</v>
      </c>
      <c r="Z2031">
        <v>53.265000000000001</v>
      </c>
      <c r="AB2031" s="25">
        <f t="shared" si="609"/>
        <v>9849.5499999999993</v>
      </c>
      <c r="AC2031" s="26">
        <f t="shared" si="607"/>
        <v>13020.58414894996</v>
      </c>
      <c r="AE2031" s="26">
        <f t="shared" si="616"/>
        <v>14075.482767320671</v>
      </c>
      <c r="AF2031" s="25">
        <f t="shared" si="610"/>
        <v>62256</v>
      </c>
      <c r="AG2031">
        <f t="shared" si="601"/>
        <v>4665.8270604943691</v>
      </c>
      <c r="AH2031" s="41">
        <f t="shared" si="612"/>
        <v>5.1954267486149987E-2</v>
      </c>
      <c r="AI2031" s="41">
        <f t="shared" si="613"/>
        <v>1.9201506825214753E-6</v>
      </c>
      <c r="AJ2031" s="41">
        <f t="shared" si="614"/>
        <v>1.9966350853143686E-10</v>
      </c>
      <c r="AK2031">
        <f t="shared" si="611"/>
        <v>1013.25</v>
      </c>
      <c r="AL2031">
        <v>273.14999999999998</v>
      </c>
      <c r="AM2031" s="27">
        <f t="shared" si="602"/>
        <v>304.49197443602617</v>
      </c>
      <c r="AN2031">
        <f t="shared" si="603"/>
        <v>1.0039812108730222</v>
      </c>
      <c r="AO2031" s="28">
        <f t="shared" si="604"/>
        <v>305.70422119539887</v>
      </c>
      <c r="AP2031" s="46">
        <f t="shared" si="605"/>
        <v>326.94738350911024</v>
      </c>
      <c r="AQ2031" s="28">
        <f t="shared" si="606"/>
        <v>-0.38738350911023645</v>
      </c>
      <c r="AR2031" s="52">
        <v>304.33421297711192</v>
      </c>
      <c r="AS2031" s="52">
        <v>325.48217442366354</v>
      </c>
      <c r="AT2031" s="52">
        <v>1.0778255763364655</v>
      </c>
    </row>
    <row r="2032" spans="1:46" x14ac:dyDescent="0.3">
      <c r="A2032" s="1">
        <v>42837</v>
      </c>
      <c r="B2032" s="2">
        <v>0.69651620370370371</v>
      </c>
      <c r="C2032" s="4">
        <f t="shared" si="598"/>
        <v>42837.696516203701</v>
      </c>
      <c r="D2032" s="5" t="str">
        <f t="shared" si="599"/>
        <v>v</v>
      </c>
      <c r="E2032" s="6">
        <f t="shared" si="600"/>
        <v>29</v>
      </c>
      <c r="F2032">
        <v>3</v>
      </c>
      <c r="G2032">
        <v>8.327</v>
      </c>
      <c r="H2032">
        <v>1104.72</v>
      </c>
      <c r="I2032">
        <v>1083.68</v>
      </c>
      <c r="J2032">
        <v>595.04999999999995</v>
      </c>
      <c r="K2032">
        <v>21.700032</v>
      </c>
      <c r="L2032">
        <v>0</v>
      </c>
      <c r="M2032">
        <v>1</v>
      </c>
      <c r="N2032">
        <v>1</v>
      </c>
      <c r="O2032">
        <v>841360</v>
      </c>
      <c r="P2032">
        <v>20391</v>
      </c>
      <c r="Q2032">
        <v>15425</v>
      </c>
      <c r="R2032">
        <v>38.799999999999997</v>
      </c>
      <c r="S2032">
        <v>3839.76</v>
      </c>
      <c r="T2032">
        <v>350</v>
      </c>
      <c r="U2032">
        <v>326.77</v>
      </c>
      <c r="V2032">
        <v>305.52999999999997</v>
      </c>
      <c r="W2032">
        <v>38.997999999999998</v>
      </c>
      <c r="X2032">
        <v>25.888999999999999</v>
      </c>
      <c r="Y2032" s="8">
        <f t="shared" si="608"/>
        <v>299.03899999999999</v>
      </c>
      <c r="Z2032">
        <v>53.070999999999998</v>
      </c>
      <c r="AB2032" s="25">
        <f t="shared" si="609"/>
        <v>9849.5499999999993</v>
      </c>
      <c r="AC2032" s="26">
        <f t="shared" si="607"/>
        <v>13020.562337115072</v>
      </c>
      <c r="AE2032" s="26">
        <f t="shared" si="616"/>
        <v>14075.482767320671</v>
      </c>
      <c r="AF2032" s="25">
        <f t="shared" si="610"/>
        <v>62256</v>
      </c>
      <c r="AG2032">
        <f t="shared" si="601"/>
        <v>4665.9235344565932</v>
      </c>
      <c r="AH2032" s="41">
        <f t="shared" si="612"/>
        <v>5.1954282622094963E-2</v>
      </c>
      <c r="AI2032" s="41">
        <f t="shared" si="613"/>
        <v>1.9201479990803472E-6</v>
      </c>
      <c r="AJ2032" s="41">
        <f t="shared" si="614"/>
        <v>1.9966386742420895E-10</v>
      </c>
      <c r="AK2032">
        <f t="shared" si="611"/>
        <v>1013.25</v>
      </c>
      <c r="AL2032">
        <v>273.14999999999998</v>
      </c>
      <c r="AM2032" s="27">
        <f t="shared" si="602"/>
        <v>304.5000220304853</v>
      </c>
      <c r="AN2032">
        <f t="shared" si="603"/>
        <v>1.0041324974730765</v>
      </c>
      <c r="AO2032" s="28">
        <f t="shared" si="604"/>
        <v>305.75836760207801</v>
      </c>
      <c r="AP2032" s="46">
        <f t="shared" si="605"/>
        <v>327.01132771085116</v>
      </c>
      <c r="AQ2032" s="28">
        <f t="shared" si="606"/>
        <v>-0.24132771085118065</v>
      </c>
      <c r="AR2032" s="52">
        <v>304.38806731217539</v>
      </c>
      <c r="AS2032" s="52">
        <v>325.54577921032148</v>
      </c>
      <c r="AT2032" s="52">
        <v>1.2242207896784976</v>
      </c>
    </row>
    <row r="2033" spans="1:46" x14ac:dyDescent="0.3">
      <c r="A2033" s="1">
        <v>42837</v>
      </c>
      <c r="B2033" s="2">
        <v>0.69686342592592598</v>
      </c>
      <c r="C2033" s="4">
        <f t="shared" si="598"/>
        <v>42837.696863425925</v>
      </c>
      <c r="D2033" s="5" t="str">
        <f t="shared" si="599"/>
        <v>v</v>
      </c>
      <c r="E2033" s="6">
        <f t="shared" si="600"/>
        <v>29</v>
      </c>
      <c r="F2033">
        <v>3</v>
      </c>
      <c r="G2033">
        <v>8.4580000000000002</v>
      </c>
      <c r="H2033">
        <v>1104.6300000000001</v>
      </c>
      <c r="I2033">
        <v>1083.73</v>
      </c>
      <c r="J2033">
        <v>605.875</v>
      </c>
      <c r="K2033">
        <v>21.694928000000001</v>
      </c>
      <c r="L2033">
        <v>0</v>
      </c>
      <c r="M2033">
        <v>1</v>
      </c>
      <c r="N2033">
        <v>1</v>
      </c>
      <c r="O2033">
        <v>841390</v>
      </c>
      <c r="P2033">
        <v>20387</v>
      </c>
      <c r="Q2033">
        <v>15425</v>
      </c>
      <c r="R2033">
        <v>38.82</v>
      </c>
      <c r="S2033">
        <v>3851.26</v>
      </c>
      <c r="T2033">
        <v>351</v>
      </c>
      <c r="U2033">
        <v>327.86</v>
      </c>
      <c r="V2033">
        <v>306.54000000000002</v>
      </c>
      <c r="W2033">
        <v>38.999000000000002</v>
      </c>
      <c r="X2033">
        <v>25.940999999999999</v>
      </c>
      <c r="Y2033" s="8">
        <f t="shared" si="608"/>
        <v>299.09099999999995</v>
      </c>
      <c r="Z2033">
        <v>52.875999999999998</v>
      </c>
      <c r="AB2033" s="25">
        <f t="shared" si="609"/>
        <v>9849.5499999999993</v>
      </c>
      <c r="AC2033" s="26">
        <f t="shared" si="607"/>
        <v>13018.008158833061</v>
      </c>
      <c r="AE2033" s="26">
        <f t="shared" si="616"/>
        <v>14075.482767320671</v>
      </c>
      <c r="AF2033" s="25">
        <f t="shared" si="610"/>
        <v>62256</v>
      </c>
      <c r="AG2033">
        <f t="shared" si="601"/>
        <v>4677.2206903519564</v>
      </c>
      <c r="AH2033" s="41">
        <f t="shared" si="612"/>
        <v>5.1954297758039933E-2</v>
      </c>
      <c r="AI2033" s="41">
        <f t="shared" si="613"/>
        <v>1.9201453156392191E-6</v>
      </c>
      <c r="AJ2033" s="41">
        <f t="shared" si="614"/>
        <v>1.9966422631698105E-10</v>
      </c>
      <c r="AK2033">
        <f t="shared" si="611"/>
        <v>1013.25</v>
      </c>
      <c r="AL2033">
        <v>273.14999999999998</v>
      </c>
      <c r="AM2033" s="27">
        <f t="shared" si="602"/>
        <v>305.43735806067866</v>
      </c>
      <c r="AN2033">
        <f t="shared" si="603"/>
        <v>1.0043889326043423</v>
      </c>
      <c r="AO2033" s="28">
        <f t="shared" si="604"/>
        <v>306.77790204005532</v>
      </c>
      <c r="AP2033" s="46">
        <f t="shared" si="605"/>
        <v>328.11686728632537</v>
      </c>
      <c r="AQ2033" s="28">
        <f t="shared" si="606"/>
        <v>-0.2568672863253596</v>
      </c>
      <c r="AR2033" s="52">
        <v>305.40288730256117</v>
      </c>
      <c r="AS2033" s="52">
        <v>326.64620878993793</v>
      </c>
      <c r="AT2033" s="52">
        <v>1.2137912100620838</v>
      </c>
    </row>
    <row r="2034" spans="1:46" x14ac:dyDescent="0.3">
      <c r="A2034" s="1">
        <v>42837</v>
      </c>
      <c r="B2034" s="2">
        <v>0.69721064814814815</v>
      </c>
      <c r="C2034" s="4">
        <f t="shared" si="598"/>
        <v>42837.697210648148</v>
      </c>
      <c r="D2034" s="5" t="str">
        <f t="shared" si="599"/>
        <v>v</v>
      </c>
      <c r="E2034" s="6">
        <f t="shared" si="600"/>
        <v>29</v>
      </c>
      <c r="F2034">
        <v>3</v>
      </c>
      <c r="G2034">
        <v>8.4209999999999994</v>
      </c>
      <c r="H2034">
        <v>1104.7</v>
      </c>
      <c r="I2034">
        <v>1083.76</v>
      </c>
      <c r="J2034">
        <v>600.20000000000005</v>
      </c>
      <c r="K2034">
        <v>21.706313999999999</v>
      </c>
      <c r="L2034">
        <v>0</v>
      </c>
      <c r="M2034">
        <v>1</v>
      </c>
      <c r="N2034">
        <v>1</v>
      </c>
      <c r="O2034">
        <v>841420</v>
      </c>
      <c r="P2034">
        <v>20383</v>
      </c>
      <c r="Q2034">
        <v>15427</v>
      </c>
      <c r="R2034">
        <v>38.9</v>
      </c>
      <c r="S2034">
        <v>3868.18</v>
      </c>
      <c r="T2034">
        <v>352</v>
      </c>
      <c r="U2034">
        <v>329.37</v>
      </c>
      <c r="V2034">
        <v>307.94</v>
      </c>
      <c r="W2034">
        <v>39</v>
      </c>
      <c r="X2034">
        <v>25.997</v>
      </c>
      <c r="Y2034" s="8">
        <f t="shared" si="608"/>
        <v>299.14699999999999</v>
      </c>
      <c r="Z2034">
        <v>52.764000000000003</v>
      </c>
      <c r="AB2034" s="25">
        <f t="shared" si="609"/>
        <v>9849.5499999999993</v>
      </c>
      <c r="AC2034" s="26">
        <f t="shared" si="607"/>
        <v>13013.766620211318</v>
      </c>
      <c r="AE2034" s="26">
        <f t="shared" si="616"/>
        <v>14075.482767320671</v>
      </c>
      <c r="AF2034" s="25">
        <f t="shared" si="610"/>
        <v>62256</v>
      </c>
      <c r="AG2034">
        <f t="shared" si="601"/>
        <v>4695.9810577795188</v>
      </c>
      <c r="AH2034" s="41">
        <f t="shared" si="612"/>
        <v>5.1954312893984909E-2</v>
      </c>
      <c r="AI2034" s="41">
        <f t="shared" si="613"/>
        <v>1.920142632198091E-6</v>
      </c>
      <c r="AJ2034" s="41">
        <f t="shared" si="614"/>
        <v>1.9966458520975314E-10</v>
      </c>
      <c r="AK2034">
        <f t="shared" si="611"/>
        <v>1013.25</v>
      </c>
      <c r="AL2034">
        <v>273.14999999999998</v>
      </c>
      <c r="AM2034" s="27">
        <f t="shared" si="602"/>
        <v>306.99655568358236</v>
      </c>
      <c r="AN2034">
        <f t="shared" si="603"/>
        <v>1.0045133327040019</v>
      </c>
      <c r="AO2034" s="28">
        <f t="shared" si="604"/>
        <v>308.38213327836502</v>
      </c>
      <c r="AP2034" s="46">
        <f t="shared" si="605"/>
        <v>329.8418166906103</v>
      </c>
      <c r="AQ2034" s="28">
        <f t="shared" si="606"/>
        <v>-0.47181669061029652</v>
      </c>
      <c r="AR2034" s="52">
        <v>306.99969399476498</v>
      </c>
      <c r="AS2034" s="52">
        <v>328.36317627808194</v>
      </c>
      <c r="AT2034" s="52">
        <v>1.0068237219180673</v>
      </c>
    </row>
    <row r="2035" spans="1:46" x14ac:dyDescent="0.3">
      <c r="A2035" s="1">
        <v>42837</v>
      </c>
      <c r="B2035" s="2">
        <v>0.69755787037037031</v>
      </c>
      <c r="C2035" s="4">
        <f t="shared" ref="C2035:C2098" si="617">A2035+B2035</f>
        <v>42837.697557870371</v>
      </c>
      <c r="D2035" s="5" t="str">
        <f t="shared" ref="D2035:D2098" si="618">IF(C2035-C2034&lt;0.01533,"v","f")</f>
        <v>v</v>
      </c>
      <c r="E2035" s="6">
        <f t="shared" ref="E2035:E2098" si="619">IF(D2035="v",E2034,E2034+1)</f>
        <v>29</v>
      </c>
      <c r="F2035">
        <v>3</v>
      </c>
      <c r="G2035">
        <v>8.5790000000000006</v>
      </c>
      <c r="H2035">
        <v>1104.67</v>
      </c>
      <c r="I2035">
        <v>1083.79</v>
      </c>
      <c r="J2035">
        <v>610.02499999999998</v>
      </c>
      <c r="K2035">
        <v>21.686682000000001</v>
      </c>
      <c r="L2035">
        <v>0</v>
      </c>
      <c r="M2035">
        <v>1</v>
      </c>
      <c r="N2035">
        <v>1</v>
      </c>
      <c r="O2035">
        <v>841450</v>
      </c>
      <c r="P2035">
        <v>20379</v>
      </c>
      <c r="Q2035">
        <v>15425</v>
      </c>
      <c r="R2035">
        <v>38.9</v>
      </c>
      <c r="S2035">
        <v>3873.22</v>
      </c>
      <c r="T2035">
        <v>353</v>
      </c>
      <c r="U2035">
        <v>329.88</v>
      </c>
      <c r="V2035">
        <v>308.41000000000003</v>
      </c>
      <c r="W2035">
        <v>38.997</v>
      </c>
      <c r="X2035">
        <v>26.045000000000002</v>
      </c>
      <c r="Y2035" s="8">
        <f t="shared" si="608"/>
        <v>299.19499999999999</v>
      </c>
      <c r="Z2035">
        <v>52.662999999999997</v>
      </c>
      <c r="AB2035" s="25">
        <f t="shared" si="609"/>
        <v>9849.5499999999993</v>
      </c>
      <c r="AC2035" s="26">
        <f t="shared" si="607"/>
        <v>13012.899802269043</v>
      </c>
      <c r="AE2035" s="26">
        <f t="shared" si="616"/>
        <v>14075.482767320671</v>
      </c>
      <c r="AF2035" s="25">
        <f t="shared" si="610"/>
        <v>62256</v>
      </c>
      <c r="AG2035">
        <f t="shared" si="601"/>
        <v>4699.8150021426609</v>
      </c>
      <c r="AH2035" s="41">
        <f t="shared" si="612"/>
        <v>5.1954328029929879E-2</v>
      </c>
      <c r="AI2035" s="41">
        <f t="shared" si="613"/>
        <v>1.920139948756963E-6</v>
      </c>
      <c r="AJ2035" s="41">
        <f t="shared" si="614"/>
        <v>1.9966494410252523E-10</v>
      </c>
      <c r="AK2035">
        <f t="shared" si="611"/>
        <v>1013.25</v>
      </c>
      <c r="AL2035">
        <v>273.14999999999998</v>
      </c>
      <c r="AM2035" s="27">
        <f t="shared" si="602"/>
        <v>307.31564848439024</v>
      </c>
      <c r="AN2035">
        <f t="shared" si="603"/>
        <v>1.0047017975063055</v>
      </c>
      <c r="AO2035" s="28">
        <f t="shared" si="604"/>
        <v>308.76058443408283</v>
      </c>
      <c r="AP2035" s="46">
        <f t="shared" si="605"/>
        <v>330.25574518017726</v>
      </c>
      <c r="AQ2035" s="28">
        <f t="shared" si="606"/>
        <v>-0.37574518017726177</v>
      </c>
      <c r="AR2035" s="52">
        <v>307.37635788808689</v>
      </c>
      <c r="AS2035" s="52">
        <v>328.77515214954815</v>
      </c>
      <c r="AT2035" s="52">
        <v>1.1048478504518471</v>
      </c>
    </row>
    <row r="2036" spans="1:46" x14ac:dyDescent="0.3">
      <c r="A2036" s="1">
        <v>42837</v>
      </c>
      <c r="B2036" s="2">
        <v>0.69790509259259259</v>
      </c>
      <c r="C2036" s="4">
        <f t="shared" si="617"/>
        <v>42837.697905092595</v>
      </c>
      <c r="D2036" s="5" t="str">
        <f t="shared" si="618"/>
        <v>v</v>
      </c>
      <c r="E2036" s="6">
        <f t="shared" si="619"/>
        <v>29</v>
      </c>
      <c r="F2036">
        <v>3</v>
      </c>
      <c r="G2036">
        <v>8.4309999999999992</v>
      </c>
      <c r="H2036">
        <v>1104.81</v>
      </c>
      <c r="I2036">
        <v>1083.6400000000001</v>
      </c>
      <c r="J2036">
        <v>597.92499999999995</v>
      </c>
      <c r="K2036">
        <v>21.708276999999999</v>
      </c>
      <c r="L2036">
        <v>0</v>
      </c>
      <c r="M2036">
        <v>1</v>
      </c>
      <c r="N2036">
        <v>1</v>
      </c>
      <c r="O2036">
        <v>841480</v>
      </c>
      <c r="P2036">
        <v>20377</v>
      </c>
      <c r="Q2036">
        <v>15425</v>
      </c>
      <c r="R2036">
        <v>38.9</v>
      </c>
      <c r="S2036">
        <v>3880.65</v>
      </c>
      <c r="T2036">
        <v>354</v>
      </c>
      <c r="U2036">
        <v>330.48</v>
      </c>
      <c r="V2036">
        <v>309.01</v>
      </c>
      <c r="W2036">
        <v>38.999000000000002</v>
      </c>
      <c r="X2036">
        <v>26.082999999999998</v>
      </c>
      <c r="Y2036" s="8">
        <f t="shared" si="608"/>
        <v>299.23299999999995</v>
      </c>
      <c r="Z2036">
        <v>52.540999999999997</v>
      </c>
      <c r="AB2036" s="25">
        <f t="shared" si="609"/>
        <v>9849.5499999999993</v>
      </c>
      <c r="AC2036" s="26">
        <f t="shared" si="607"/>
        <v>13011.622713128038</v>
      </c>
      <c r="AE2036" s="26">
        <f t="shared" si="616"/>
        <v>14075.482767320671</v>
      </c>
      <c r="AF2036" s="25">
        <f t="shared" si="610"/>
        <v>62256</v>
      </c>
      <c r="AG2036">
        <f t="shared" si="601"/>
        <v>4705.4635800903388</v>
      </c>
      <c r="AH2036" s="41">
        <f t="shared" si="612"/>
        <v>5.1954343165874856E-2</v>
      </c>
      <c r="AI2036" s="41">
        <f t="shared" si="613"/>
        <v>1.9201372653158345E-6</v>
      </c>
      <c r="AJ2036" s="41">
        <f t="shared" si="614"/>
        <v>1.996653029952973E-10</v>
      </c>
      <c r="AK2036">
        <f t="shared" si="611"/>
        <v>1013.25</v>
      </c>
      <c r="AL2036">
        <v>273.14999999999998</v>
      </c>
      <c r="AM2036" s="27">
        <f t="shared" si="602"/>
        <v>307.78600077577062</v>
      </c>
      <c r="AN2036">
        <f t="shared" si="603"/>
        <v>1.0047020715432737</v>
      </c>
      <c r="AO2036" s="28">
        <f t="shared" si="604"/>
        <v>309.23323257143642</v>
      </c>
      <c r="AP2036" s="46">
        <f t="shared" si="605"/>
        <v>330.7155195102012</v>
      </c>
      <c r="AQ2036" s="28">
        <f t="shared" si="606"/>
        <v>-0.23551951020118622</v>
      </c>
      <c r="AR2036" s="52">
        <v>307.84677420760966</v>
      </c>
      <c r="AS2036" s="52">
        <v>329.23274453721604</v>
      </c>
      <c r="AT2036" s="52">
        <v>1.2472554627839827</v>
      </c>
    </row>
    <row r="2037" spans="1:46" x14ac:dyDescent="0.3">
      <c r="A2037" s="1">
        <v>42837</v>
      </c>
      <c r="B2037" s="2">
        <v>0.69825231481481476</v>
      </c>
      <c r="C2037" s="4">
        <f t="shared" si="617"/>
        <v>42837.698252314818</v>
      </c>
      <c r="D2037" s="5" t="str">
        <f t="shared" si="618"/>
        <v>v</v>
      </c>
      <c r="E2037" s="6">
        <f t="shared" si="619"/>
        <v>29</v>
      </c>
      <c r="F2037">
        <v>3</v>
      </c>
      <c r="G2037">
        <v>8.532</v>
      </c>
      <c r="H2037">
        <v>1104.67</v>
      </c>
      <c r="I2037">
        <v>1083.8900000000001</v>
      </c>
      <c r="J2037">
        <v>596.625</v>
      </c>
      <c r="K2037">
        <v>21.69905</v>
      </c>
      <c r="L2037">
        <v>0</v>
      </c>
      <c r="M2037">
        <v>1</v>
      </c>
      <c r="N2037">
        <v>1</v>
      </c>
      <c r="O2037">
        <v>841510</v>
      </c>
      <c r="P2037">
        <v>20377</v>
      </c>
      <c r="Q2037">
        <v>15424</v>
      </c>
      <c r="R2037">
        <v>38.9</v>
      </c>
      <c r="S2037">
        <v>3877.83</v>
      </c>
      <c r="T2037">
        <v>353</v>
      </c>
      <c r="U2037">
        <v>330.39</v>
      </c>
      <c r="V2037">
        <v>308.85000000000002</v>
      </c>
      <c r="W2037">
        <v>39</v>
      </c>
      <c r="X2037">
        <v>26.113</v>
      </c>
      <c r="Y2037" s="8">
        <f t="shared" si="608"/>
        <v>299.26299999999998</v>
      </c>
      <c r="Z2037">
        <v>52.430999999999997</v>
      </c>
      <c r="AB2037" s="25">
        <f t="shared" si="609"/>
        <v>9849.5499999999993</v>
      </c>
      <c r="AC2037" s="26">
        <f t="shared" si="607"/>
        <v>13012.466308998963</v>
      </c>
      <c r="AE2037" s="26">
        <f t="shared" si="616"/>
        <v>14075.482767320671</v>
      </c>
      <c r="AF2037" s="25">
        <f t="shared" si="610"/>
        <v>62256</v>
      </c>
      <c r="AG2037">
        <f t="shared" si="601"/>
        <v>4701.7323471792906</v>
      </c>
      <c r="AH2037" s="41">
        <f t="shared" si="612"/>
        <v>5.1954358301819825E-2</v>
      </c>
      <c r="AI2037" s="41">
        <f t="shared" si="613"/>
        <v>1.9201345818747064E-6</v>
      </c>
      <c r="AJ2037" s="41">
        <f t="shared" si="614"/>
        <v>1.9966566188806939E-10</v>
      </c>
      <c r="AK2037">
        <f t="shared" si="611"/>
        <v>1013.25</v>
      </c>
      <c r="AL2037">
        <v>273.14999999999998</v>
      </c>
      <c r="AM2037" s="27">
        <f t="shared" si="602"/>
        <v>307.47535188463337</v>
      </c>
      <c r="AN2037">
        <f t="shared" si="603"/>
        <v>1.0049301426398485</v>
      </c>
      <c r="AO2037" s="28">
        <f t="shared" si="604"/>
        <v>308.99124922766219</v>
      </c>
      <c r="AP2037" s="46">
        <f t="shared" si="605"/>
        <v>330.53296336083963</v>
      </c>
      <c r="AQ2037" s="28">
        <f t="shared" si="606"/>
        <v>-0.14296336083964434</v>
      </c>
      <c r="AR2037" s="52">
        <v>307.60586895436086</v>
      </c>
      <c r="AS2037" s="52">
        <v>329.05099955681442</v>
      </c>
      <c r="AT2037" s="52">
        <v>1.3390004431855687</v>
      </c>
    </row>
    <row r="2038" spans="1:46" x14ac:dyDescent="0.3">
      <c r="A2038" s="1">
        <v>42837</v>
      </c>
      <c r="B2038" s="2">
        <v>0.69859953703703714</v>
      </c>
      <c r="C2038" s="4">
        <f t="shared" si="617"/>
        <v>42837.698599537034</v>
      </c>
      <c r="D2038" s="5" t="str">
        <f t="shared" si="618"/>
        <v>v</v>
      </c>
      <c r="E2038" s="6">
        <f t="shared" si="619"/>
        <v>29</v>
      </c>
      <c r="F2038">
        <v>3</v>
      </c>
      <c r="G2038">
        <v>8.4870000000000001</v>
      </c>
      <c r="H2038">
        <v>1104.68</v>
      </c>
      <c r="I2038">
        <v>1083.74</v>
      </c>
      <c r="J2038">
        <v>583.22500000000002</v>
      </c>
      <c r="K2038">
        <v>21.708670000000001</v>
      </c>
      <c r="L2038">
        <v>0</v>
      </c>
      <c r="M2038">
        <v>1</v>
      </c>
      <c r="N2038">
        <v>1</v>
      </c>
      <c r="O2038">
        <v>841540</v>
      </c>
      <c r="P2038">
        <v>20378</v>
      </c>
      <c r="Q2038">
        <v>15424</v>
      </c>
      <c r="R2038">
        <v>38.9</v>
      </c>
      <c r="S2038">
        <v>3873.45</v>
      </c>
      <c r="T2038">
        <v>353</v>
      </c>
      <c r="U2038">
        <v>330</v>
      </c>
      <c r="V2038">
        <v>308.54000000000002</v>
      </c>
      <c r="W2038">
        <v>38.997999999999998</v>
      </c>
      <c r="X2038">
        <v>26.152999999999999</v>
      </c>
      <c r="Y2038" s="8">
        <f t="shared" si="608"/>
        <v>299.303</v>
      </c>
      <c r="Z2038">
        <v>52.29</v>
      </c>
      <c r="AB2038" s="25">
        <f t="shared" si="609"/>
        <v>9849.5499999999993</v>
      </c>
      <c r="AC2038" s="26">
        <f t="shared" si="607"/>
        <v>13013.104894968879</v>
      </c>
      <c r="AE2038" s="26">
        <f t="shared" si="616"/>
        <v>14075.482767320671</v>
      </c>
      <c r="AF2038" s="25">
        <f t="shared" si="610"/>
        <v>62256</v>
      </c>
      <c r="AG2038">
        <f t="shared" ref="AG2038:AG2101" si="620">AF2038*(1-(AC2038/AE2038))</f>
        <v>4698.9078750954322</v>
      </c>
      <c r="AH2038" s="41">
        <f t="shared" si="612"/>
        <v>5.1954373437764802E-2</v>
      </c>
      <c r="AI2038" s="41">
        <f t="shared" si="613"/>
        <v>1.9201318984335783E-6</v>
      </c>
      <c r="AJ2038" s="41">
        <f t="shared" si="614"/>
        <v>1.9966602078084149E-10</v>
      </c>
      <c r="AK2038">
        <f t="shared" si="611"/>
        <v>1013.25</v>
      </c>
      <c r="AL2038">
        <v>273.14999999999998</v>
      </c>
      <c r="AM2038" s="27">
        <f t="shared" ref="AM2038:AM2101" si="621">AJ2038*(AG2038^3)+AI2038*(AG2038^2)+AH2038*AG2038</f>
        <v>307.24029617609852</v>
      </c>
      <c r="AN2038">
        <f t="shared" ref="AN2038:AN2101" si="622">(AK2038*Y2038)/(AL2038*H2038)</f>
        <v>1.0050553650658511</v>
      </c>
      <c r="AO2038" s="28">
        <f t="shared" ref="AO2038:AO2101" si="623">AM2038*AN2038</f>
        <v>308.79350803620895</v>
      </c>
      <c r="AP2038" s="46">
        <f t="shared" ref="AP2038:AP2101" si="624">AO2038*(I2038/1013.25)</f>
        <v>330.2757230685034</v>
      </c>
      <c r="AQ2038" s="28">
        <f t="shared" ref="AQ2038:AQ2101" si="625">U2038-AP2038</f>
        <v>-0.27572306850339601</v>
      </c>
      <c r="AR2038" s="52">
        <v>307.40899643601892</v>
      </c>
      <c r="AS2038" s="52">
        <v>328.79489345923628</v>
      </c>
      <c r="AT2038" s="52">
        <v>1.2051065407637225</v>
      </c>
    </row>
    <row r="2039" spans="1:46" x14ac:dyDescent="0.3">
      <c r="A2039" s="1">
        <v>42837</v>
      </c>
      <c r="B2039" s="2">
        <v>0.69894675925925931</v>
      </c>
      <c r="C2039" s="4">
        <f t="shared" si="617"/>
        <v>42837.698946759258</v>
      </c>
      <c r="D2039" s="5" t="str">
        <f t="shared" si="618"/>
        <v>v</v>
      </c>
      <c r="E2039" s="6">
        <f t="shared" si="619"/>
        <v>29</v>
      </c>
      <c r="F2039">
        <v>3</v>
      </c>
      <c r="G2039">
        <v>8.49</v>
      </c>
      <c r="H2039">
        <v>1104.6199999999999</v>
      </c>
      <c r="I2039">
        <v>1084.0899999999999</v>
      </c>
      <c r="J2039">
        <v>595.42499999999995</v>
      </c>
      <c r="K2039">
        <v>21.713186</v>
      </c>
      <c r="L2039">
        <v>0</v>
      </c>
      <c r="M2039">
        <v>1</v>
      </c>
      <c r="N2039">
        <v>1</v>
      </c>
      <c r="O2039">
        <v>841570</v>
      </c>
      <c r="P2039">
        <v>20376</v>
      </c>
      <c r="Q2039">
        <v>15423</v>
      </c>
      <c r="R2039">
        <v>38.9</v>
      </c>
      <c r="S2039">
        <v>3877.66</v>
      </c>
      <c r="T2039">
        <v>354</v>
      </c>
      <c r="U2039">
        <v>330.52</v>
      </c>
      <c r="V2039">
        <v>308.92</v>
      </c>
      <c r="W2039">
        <v>38.996000000000002</v>
      </c>
      <c r="X2039">
        <v>26.175000000000001</v>
      </c>
      <c r="Y2039" s="8">
        <f t="shared" si="608"/>
        <v>299.32499999999999</v>
      </c>
      <c r="Z2039">
        <v>52.198</v>
      </c>
      <c r="AB2039" s="25">
        <f t="shared" si="609"/>
        <v>9849.5499999999993</v>
      </c>
      <c r="AC2039" s="26">
        <f t="shared" si="607"/>
        <v>13012.67138688971</v>
      </c>
      <c r="AE2039" s="26">
        <f t="shared" si="616"/>
        <v>14075.482767320671</v>
      </c>
      <c r="AF2039" s="25">
        <f t="shared" si="610"/>
        <v>62256</v>
      </c>
      <c r="AG2039">
        <f t="shared" si="620"/>
        <v>4700.8252856328145</v>
      </c>
      <c r="AH2039" s="41">
        <f t="shared" si="612"/>
        <v>5.1954388573709771E-2</v>
      </c>
      <c r="AI2039" s="41">
        <f t="shared" si="613"/>
        <v>1.9201292149924502E-6</v>
      </c>
      <c r="AJ2039" s="41">
        <f t="shared" si="614"/>
        <v>1.9966637967361358E-10</v>
      </c>
      <c r="AK2039">
        <f t="shared" si="611"/>
        <v>1013.25</v>
      </c>
      <c r="AL2039">
        <v>273.14999999999998</v>
      </c>
      <c r="AM2039" s="27">
        <f t="shared" si="621"/>
        <v>307.39993947534924</v>
      </c>
      <c r="AN2039">
        <f t="shared" si="622"/>
        <v>1.005183836692243</v>
      </c>
      <c r="AO2039" s="28">
        <f t="shared" si="623"/>
        <v>308.99345056079483</v>
      </c>
      <c r="AP2039" s="46">
        <f t="shared" si="624"/>
        <v>330.5963087278086</v>
      </c>
      <c r="AQ2039" s="28">
        <f t="shared" si="625"/>
        <v>-7.6308727808623189E-2</v>
      </c>
      <c r="AR2039" s="52">
        <v>307.60797219059361</v>
      </c>
      <c r="AS2039" s="52">
        <v>329.11396651576672</v>
      </c>
      <c r="AT2039" s="52">
        <v>1.4060334842332622</v>
      </c>
    </row>
    <row r="2040" spans="1:46" x14ac:dyDescent="0.3">
      <c r="A2040" s="1">
        <v>42837</v>
      </c>
      <c r="B2040" s="2">
        <v>0.69929398148148147</v>
      </c>
      <c r="C2040" s="4">
        <f t="shared" si="617"/>
        <v>42837.699293981481</v>
      </c>
      <c r="D2040" s="5" t="str">
        <f t="shared" si="618"/>
        <v>v</v>
      </c>
      <c r="E2040" s="6">
        <f t="shared" si="619"/>
        <v>29</v>
      </c>
      <c r="F2040">
        <v>3</v>
      </c>
      <c r="G2040">
        <v>8.3759999999999994</v>
      </c>
      <c r="H2040">
        <v>1104.6400000000001</v>
      </c>
      <c r="I2040">
        <v>1083.74</v>
      </c>
      <c r="J2040">
        <v>590</v>
      </c>
      <c r="K2040">
        <v>21.708473999999999</v>
      </c>
      <c r="L2040">
        <v>0</v>
      </c>
      <c r="M2040">
        <v>1</v>
      </c>
      <c r="N2040">
        <v>1</v>
      </c>
      <c r="O2040">
        <v>841600</v>
      </c>
      <c r="P2040">
        <v>20375</v>
      </c>
      <c r="Q2040">
        <v>15425</v>
      </c>
      <c r="R2040">
        <v>38.9</v>
      </c>
      <c r="S2040">
        <v>3885.83</v>
      </c>
      <c r="T2040">
        <v>354</v>
      </c>
      <c r="U2040">
        <v>331.16</v>
      </c>
      <c r="V2040">
        <v>309.61</v>
      </c>
      <c r="W2040">
        <v>38.994</v>
      </c>
      <c r="X2040">
        <v>26.213000000000001</v>
      </c>
      <c r="Y2040" s="8">
        <f t="shared" si="608"/>
        <v>299.363</v>
      </c>
      <c r="Z2040">
        <v>52.107999999999997</v>
      </c>
      <c r="AB2040" s="25">
        <f t="shared" si="609"/>
        <v>9849.5499999999993</v>
      </c>
      <c r="AC2040" s="26">
        <f t="shared" si="607"/>
        <v>13010.345623987034</v>
      </c>
      <c r="AE2040" s="26">
        <f t="shared" si="616"/>
        <v>14075.482767320671</v>
      </c>
      <c r="AF2040" s="25">
        <f t="shared" si="610"/>
        <v>62256</v>
      </c>
      <c r="AG2040">
        <f t="shared" si="620"/>
        <v>4711.1121580380095</v>
      </c>
      <c r="AH2040" s="41">
        <f t="shared" si="612"/>
        <v>5.1954403709654748E-2</v>
      </c>
      <c r="AI2040" s="41">
        <f t="shared" si="613"/>
        <v>1.9201265315513221E-6</v>
      </c>
      <c r="AJ2040" s="41">
        <f t="shared" si="614"/>
        <v>1.9966673856638567E-10</v>
      </c>
      <c r="AK2040">
        <f t="shared" si="611"/>
        <v>1013.25</v>
      </c>
      <c r="AL2040">
        <v>273.14999999999998</v>
      </c>
      <c r="AM2040" s="27">
        <f t="shared" si="621"/>
        <v>308.25680343818919</v>
      </c>
      <c r="AN2040">
        <f t="shared" si="622"/>
        <v>1.0052932454894075</v>
      </c>
      <c r="AO2040" s="28">
        <f t="shared" si="623"/>
        <v>309.88848237256758</v>
      </c>
      <c r="AP2040" s="46">
        <f t="shared" si="624"/>
        <v>331.4468728215607</v>
      </c>
      <c r="AQ2040" s="28">
        <f t="shared" si="625"/>
        <v>-0.28687282156067795</v>
      </c>
      <c r="AR2040" s="52">
        <v>308.49882240083514</v>
      </c>
      <c r="AS2040" s="52">
        <v>329.9605366777015</v>
      </c>
      <c r="AT2040" s="52">
        <v>1.1994633222985271</v>
      </c>
    </row>
    <row r="2041" spans="1:46" x14ac:dyDescent="0.3">
      <c r="A2041" s="1">
        <v>42837</v>
      </c>
      <c r="B2041" s="2">
        <v>0.69964120370370375</v>
      </c>
      <c r="C2041" s="4">
        <f t="shared" si="617"/>
        <v>42837.699641203704</v>
      </c>
      <c r="D2041" s="5" t="str">
        <f t="shared" si="618"/>
        <v>v</v>
      </c>
      <c r="E2041" s="6">
        <f t="shared" si="619"/>
        <v>29</v>
      </c>
      <c r="F2041">
        <v>3</v>
      </c>
      <c r="G2041">
        <v>8.4320000000000004</v>
      </c>
      <c r="H2041">
        <v>1104.68</v>
      </c>
      <c r="I2041">
        <v>1084.06</v>
      </c>
      <c r="J2041">
        <v>590.48699999999997</v>
      </c>
      <c r="K2041">
        <v>21.707001000000002</v>
      </c>
      <c r="L2041">
        <v>0</v>
      </c>
      <c r="M2041">
        <v>0</v>
      </c>
      <c r="N2041">
        <v>1</v>
      </c>
      <c r="O2041">
        <v>841630</v>
      </c>
      <c r="P2041">
        <v>20374</v>
      </c>
      <c r="Q2041">
        <v>15422</v>
      </c>
      <c r="R2041">
        <v>38.9</v>
      </c>
      <c r="S2041">
        <v>3880.17</v>
      </c>
      <c r="T2041">
        <v>354</v>
      </c>
      <c r="U2041">
        <v>330.78</v>
      </c>
      <c r="V2041">
        <v>309.17</v>
      </c>
      <c r="W2041">
        <v>38.997999999999998</v>
      </c>
      <c r="X2041">
        <v>26.241</v>
      </c>
      <c r="Y2041" s="8">
        <f t="shared" si="608"/>
        <v>299.39099999999996</v>
      </c>
      <c r="Z2041">
        <v>52.045000000000002</v>
      </c>
      <c r="AB2041" s="25">
        <f t="shared" si="609"/>
        <v>9849.5499999999993</v>
      </c>
      <c r="AC2041" s="26">
        <f t="shared" ref="AC2041:AC2104" si="626">(P2041/Q2041)*AB2041</f>
        <v>13012.237822591103</v>
      </c>
      <c r="AE2041" s="26">
        <f t="shared" si="616"/>
        <v>14075.482767320671</v>
      </c>
      <c r="AF2041" s="25">
        <f t="shared" si="610"/>
        <v>62256</v>
      </c>
      <c r="AG2041">
        <f t="shared" si="620"/>
        <v>4702.7429448293215</v>
      </c>
      <c r="AH2041" s="41">
        <f t="shared" si="612"/>
        <v>5.1954418845599724E-2</v>
      </c>
      <c r="AI2041" s="41">
        <f t="shared" si="613"/>
        <v>1.9201238481101936E-6</v>
      </c>
      <c r="AJ2041" s="41">
        <f t="shared" si="614"/>
        <v>1.9966709745915777E-10</v>
      </c>
      <c r="AK2041">
        <f t="shared" si="611"/>
        <v>1013.25</v>
      </c>
      <c r="AL2041">
        <v>273.14999999999998</v>
      </c>
      <c r="AM2041" s="27">
        <f t="shared" si="621"/>
        <v>307.55968751436569</v>
      </c>
      <c r="AN2041">
        <f t="shared" si="622"/>
        <v>1.005350867857757</v>
      </c>
      <c r="AO2041" s="28">
        <f t="shared" si="623"/>
        <v>309.2053987606281</v>
      </c>
      <c r="AP2041" s="46">
        <f t="shared" si="624"/>
        <v>330.81392013860989</v>
      </c>
      <c r="AQ2041" s="28">
        <f t="shared" si="625"/>
        <v>-3.3920138609914829E-2</v>
      </c>
      <c r="AR2041" s="52">
        <v>307.81885017460206</v>
      </c>
      <c r="AS2041" s="52">
        <v>329.33047394056661</v>
      </c>
      <c r="AT2041" s="52">
        <v>1.4495260594333672</v>
      </c>
    </row>
    <row r="2042" spans="1:46" x14ac:dyDescent="0.3">
      <c r="A2042" s="1">
        <v>42837</v>
      </c>
      <c r="B2042" s="2">
        <v>0.69998842592592592</v>
      </c>
      <c r="C2042" s="4">
        <f t="shared" si="617"/>
        <v>42837.699988425928</v>
      </c>
      <c r="D2042" s="5" t="str">
        <f t="shared" si="618"/>
        <v>v</v>
      </c>
      <c r="E2042" s="6">
        <f t="shared" si="619"/>
        <v>29</v>
      </c>
      <c r="F2042">
        <v>3</v>
      </c>
      <c r="G2042">
        <v>8.3930000000000007</v>
      </c>
      <c r="H2042">
        <v>1104.69</v>
      </c>
      <c r="I2042">
        <v>1083.76</v>
      </c>
      <c r="J2042">
        <v>587.76199999999994</v>
      </c>
      <c r="K2042">
        <v>21.710830000000001</v>
      </c>
      <c r="L2042">
        <v>0</v>
      </c>
      <c r="M2042">
        <v>0</v>
      </c>
      <c r="N2042">
        <v>1</v>
      </c>
      <c r="O2042">
        <v>841660</v>
      </c>
      <c r="P2042">
        <v>20373</v>
      </c>
      <c r="Q2042">
        <v>15423</v>
      </c>
      <c r="R2042">
        <v>38.9</v>
      </c>
      <c r="S2042">
        <v>3882.45</v>
      </c>
      <c r="T2042">
        <v>354</v>
      </c>
      <c r="U2042">
        <v>330.92</v>
      </c>
      <c r="V2042">
        <v>309.38</v>
      </c>
      <c r="W2042">
        <v>39</v>
      </c>
      <c r="X2042">
        <v>26.27</v>
      </c>
      <c r="Y2042" s="8">
        <f t="shared" si="608"/>
        <v>299.41999999999996</v>
      </c>
      <c r="Z2042">
        <v>51.981999999999999</v>
      </c>
      <c r="AB2042" s="25">
        <f t="shared" si="609"/>
        <v>9849.5499999999993</v>
      </c>
      <c r="AC2042" s="26">
        <f t="shared" si="626"/>
        <v>13010.75550476561</v>
      </c>
      <c r="AE2042" s="26">
        <f t="shared" si="616"/>
        <v>14075.482767320671</v>
      </c>
      <c r="AF2042" s="25">
        <f t="shared" si="610"/>
        <v>62256</v>
      </c>
      <c r="AG2042">
        <f t="shared" si="620"/>
        <v>4709.2992512856918</v>
      </c>
      <c r="AH2042" s="41">
        <f t="shared" si="612"/>
        <v>5.1954433981544694E-2</v>
      </c>
      <c r="AI2042" s="41">
        <f t="shared" si="613"/>
        <v>1.9201211646690656E-6</v>
      </c>
      <c r="AJ2042" s="41">
        <f t="shared" si="614"/>
        <v>1.9966745635192986E-10</v>
      </c>
      <c r="AK2042">
        <f t="shared" si="611"/>
        <v>1013.25</v>
      </c>
      <c r="AL2042">
        <v>273.14999999999998</v>
      </c>
      <c r="AM2042" s="27">
        <f t="shared" si="621"/>
        <v>308.10582838208671</v>
      </c>
      <c r="AN2042">
        <f t="shared" si="622"/>
        <v>1.0054391478270552</v>
      </c>
      <c r="AO2042" s="28">
        <f t="shared" si="623"/>
        <v>309.78166152903418</v>
      </c>
      <c r="AP2042" s="46">
        <f t="shared" si="624"/>
        <v>331.33873525655673</v>
      </c>
      <c r="AQ2042" s="28">
        <f t="shared" si="625"/>
        <v>-0.41873525655671529</v>
      </c>
      <c r="AR2042" s="52">
        <v>308.3924036312373</v>
      </c>
      <c r="AS2042" s="52">
        <v>329.85280173638267</v>
      </c>
      <c r="AT2042" s="52">
        <v>1.0671982636173425</v>
      </c>
    </row>
    <row r="2043" spans="1:46" x14ac:dyDescent="0.3">
      <c r="A2043" s="1">
        <v>42837</v>
      </c>
      <c r="B2043" s="2">
        <v>0.70033564814814808</v>
      </c>
      <c r="C2043" s="4">
        <f t="shared" si="617"/>
        <v>42837.700335648151</v>
      </c>
      <c r="D2043" s="5" t="str">
        <f t="shared" si="618"/>
        <v>v</v>
      </c>
      <c r="E2043" s="6">
        <f t="shared" si="619"/>
        <v>29</v>
      </c>
      <c r="F2043">
        <v>3</v>
      </c>
      <c r="G2043">
        <v>8.3179999999999996</v>
      </c>
      <c r="H2043">
        <v>1104.6600000000001</v>
      </c>
      <c r="I2043">
        <v>1083.8699999999999</v>
      </c>
      <c r="J2043">
        <v>586.47500000000002</v>
      </c>
      <c r="K2043">
        <v>21.718781</v>
      </c>
      <c r="L2043">
        <v>0</v>
      </c>
      <c r="M2043">
        <v>0</v>
      </c>
      <c r="N2043">
        <v>1</v>
      </c>
      <c r="O2043">
        <v>841690</v>
      </c>
      <c r="P2043">
        <v>20372</v>
      </c>
      <c r="Q2043">
        <v>15422</v>
      </c>
      <c r="R2043">
        <v>38.9</v>
      </c>
      <c r="S2043">
        <v>3884.96</v>
      </c>
      <c r="T2043">
        <v>354</v>
      </c>
      <c r="U2043">
        <v>331.19</v>
      </c>
      <c r="V2043">
        <v>309.61</v>
      </c>
      <c r="W2043">
        <v>39.000999999999998</v>
      </c>
      <c r="X2043">
        <v>26.285</v>
      </c>
      <c r="Y2043" s="8">
        <f t="shared" si="608"/>
        <v>299.435</v>
      </c>
      <c r="Z2043">
        <v>51.933999999999997</v>
      </c>
      <c r="AB2043" s="25">
        <f t="shared" si="609"/>
        <v>9849.5499999999993</v>
      </c>
      <c r="AC2043" s="26">
        <f t="shared" si="626"/>
        <v>13010.960485021396</v>
      </c>
      <c r="AE2043" s="26">
        <f t="shared" si="616"/>
        <v>14075.482767320671</v>
      </c>
      <c r="AF2043" s="25">
        <f t="shared" si="610"/>
        <v>62256</v>
      </c>
      <c r="AG2043">
        <f t="shared" si="620"/>
        <v>4708.3926215796137</v>
      </c>
      <c r="AH2043" s="41">
        <f t="shared" si="612"/>
        <v>5.1954449117489671E-2</v>
      </c>
      <c r="AI2043" s="41">
        <f t="shared" si="613"/>
        <v>1.9201184812279375E-6</v>
      </c>
      <c r="AJ2043" s="41">
        <f t="shared" si="614"/>
        <v>1.9966781524470195E-10</v>
      </c>
      <c r="AK2043">
        <f t="shared" si="611"/>
        <v>1013.25</v>
      </c>
      <c r="AL2043">
        <v>273.14999999999998</v>
      </c>
      <c r="AM2043" s="27">
        <f t="shared" si="621"/>
        <v>308.0303378126157</v>
      </c>
      <c r="AN2043">
        <f t="shared" si="622"/>
        <v>1.005516823925179</v>
      </c>
      <c r="AO2043" s="28">
        <f t="shared" si="623"/>
        <v>309.72968694994131</v>
      </c>
      <c r="AP2043" s="46">
        <f t="shared" si="624"/>
        <v>331.31676861034578</v>
      </c>
      <c r="AQ2043" s="28">
        <f t="shared" si="625"/>
        <v>-0.12676861034577769</v>
      </c>
      <c r="AR2043" s="52">
        <v>308.34062356750235</v>
      </c>
      <c r="AS2043" s="52">
        <v>329.83089234256971</v>
      </c>
      <c r="AT2043" s="52">
        <v>1.3591076574302861</v>
      </c>
    </row>
    <row r="2044" spans="1:46" x14ac:dyDescent="0.3">
      <c r="A2044" s="1">
        <v>42837</v>
      </c>
      <c r="B2044" s="2">
        <v>0.70068287037037036</v>
      </c>
      <c r="C2044" s="4">
        <f t="shared" si="617"/>
        <v>42837.700682870367</v>
      </c>
      <c r="D2044" s="5" t="str">
        <f t="shared" si="618"/>
        <v>v</v>
      </c>
      <c r="E2044" s="6">
        <f t="shared" si="619"/>
        <v>29</v>
      </c>
      <c r="F2044">
        <v>3</v>
      </c>
      <c r="G2044">
        <v>8.5709999999999997</v>
      </c>
      <c r="H2044">
        <v>1104.68</v>
      </c>
      <c r="I2044">
        <v>1084.03</v>
      </c>
      <c r="J2044">
        <v>586.68700000000001</v>
      </c>
      <c r="K2044">
        <v>21.708473999999999</v>
      </c>
      <c r="L2044">
        <v>0</v>
      </c>
      <c r="M2044">
        <v>0</v>
      </c>
      <c r="N2044">
        <v>1</v>
      </c>
      <c r="O2044">
        <v>841720</v>
      </c>
      <c r="P2044">
        <v>20372</v>
      </c>
      <c r="Q2044">
        <v>15422</v>
      </c>
      <c r="R2044">
        <v>38.9</v>
      </c>
      <c r="S2044">
        <v>3884.76</v>
      </c>
      <c r="T2044">
        <v>354</v>
      </c>
      <c r="U2044">
        <v>331.24</v>
      </c>
      <c r="V2044">
        <v>309.61</v>
      </c>
      <c r="W2044">
        <v>38.996000000000002</v>
      </c>
      <c r="X2044">
        <v>26.303999999999998</v>
      </c>
      <c r="Y2044" s="8">
        <f t="shared" si="608"/>
        <v>299.45399999999995</v>
      </c>
      <c r="Z2044">
        <v>51.863</v>
      </c>
      <c r="AB2044" s="25">
        <f t="shared" si="609"/>
        <v>9849.5499999999993</v>
      </c>
      <c r="AC2044" s="26">
        <f t="shared" si="626"/>
        <v>13010.960485021396</v>
      </c>
      <c r="AE2044" s="26">
        <f t="shared" si="616"/>
        <v>14075.482767320671</v>
      </c>
      <c r="AF2044" s="25">
        <f t="shared" si="610"/>
        <v>62256</v>
      </c>
      <c r="AG2044">
        <f t="shared" si="620"/>
        <v>4708.3926215796137</v>
      </c>
      <c r="AH2044" s="41">
        <f t="shared" si="612"/>
        <v>5.195446425343464E-2</v>
      </c>
      <c r="AI2044" s="41">
        <f t="shared" si="613"/>
        <v>1.9201157977868094E-6</v>
      </c>
      <c r="AJ2044" s="41">
        <f t="shared" si="614"/>
        <v>1.9966817413747404E-10</v>
      </c>
      <c r="AK2044">
        <f t="shared" si="611"/>
        <v>1013.25</v>
      </c>
      <c r="AL2044">
        <v>273.14999999999998</v>
      </c>
      <c r="AM2044" s="27">
        <f t="shared" si="621"/>
        <v>308.03038705077495</v>
      </c>
      <c r="AN2044">
        <f t="shared" si="622"/>
        <v>1.0055624209928713</v>
      </c>
      <c r="AO2044" s="28">
        <f t="shared" si="623"/>
        <v>309.74378174214843</v>
      </c>
      <c r="AP2044" s="46">
        <f t="shared" si="624"/>
        <v>331.38075669572282</v>
      </c>
      <c r="AQ2044" s="28">
        <f t="shared" si="625"/>
        <v>-0.14075669572281413</v>
      </c>
      <c r="AR2044" s="52">
        <v>308.35460585795295</v>
      </c>
      <c r="AS2044" s="52">
        <v>329.89454072360888</v>
      </c>
      <c r="AT2044" s="52">
        <v>1.3454592763911251</v>
      </c>
    </row>
    <row r="2045" spans="1:46" x14ac:dyDescent="0.3">
      <c r="A2045" s="1">
        <v>42837</v>
      </c>
      <c r="B2045" s="2">
        <v>0.70103009259259252</v>
      </c>
      <c r="C2045" s="4">
        <f t="shared" si="617"/>
        <v>42837.70103009259</v>
      </c>
      <c r="D2045" s="5" t="str">
        <f t="shared" si="618"/>
        <v>v</v>
      </c>
      <c r="E2045" s="6">
        <f t="shared" si="619"/>
        <v>29</v>
      </c>
      <c r="F2045">
        <v>3</v>
      </c>
      <c r="G2045">
        <v>8.43</v>
      </c>
      <c r="H2045">
        <v>1104.7</v>
      </c>
      <c r="I2045">
        <v>1084.01</v>
      </c>
      <c r="J2045">
        <v>589.43700000000001</v>
      </c>
      <c r="K2045">
        <v>21.710732</v>
      </c>
      <c r="L2045">
        <v>0</v>
      </c>
      <c r="M2045">
        <v>0</v>
      </c>
      <c r="N2045">
        <v>1</v>
      </c>
      <c r="O2045">
        <v>841750</v>
      </c>
      <c r="P2045">
        <v>20372</v>
      </c>
      <c r="Q2045">
        <v>15421</v>
      </c>
      <c r="R2045">
        <v>39</v>
      </c>
      <c r="S2045">
        <v>3882.17</v>
      </c>
      <c r="T2045">
        <v>354</v>
      </c>
      <c r="U2045">
        <v>331.04</v>
      </c>
      <c r="V2045">
        <v>309.43</v>
      </c>
      <c r="W2045">
        <v>39.003999999999998</v>
      </c>
      <c r="X2045">
        <v>26.331</v>
      </c>
      <c r="Y2045" s="8">
        <f t="shared" si="608"/>
        <v>299.48099999999999</v>
      </c>
      <c r="Z2045">
        <v>51.793999999999997</v>
      </c>
      <c r="AB2045" s="25">
        <f t="shared" si="609"/>
        <v>9849.5499999999993</v>
      </c>
      <c r="AC2045" s="26">
        <f t="shared" si="626"/>
        <v>13011.804202062121</v>
      </c>
      <c r="AE2045" s="26">
        <f t="shared" si="616"/>
        <v>14075.482767320671</v>
      </c>
      <c r="AF2045" s="25">
        <f t="shared" si="610"/>
        <v>62256</v>
      </c>
      <c r="AG2045">
        <f t="shared" si="620"/>
        <v>4704.6608527333374</v>
      </c>
      <c r="AH2045" s="41">
        <f t="shared" si="612"/>
        <v>5.1954479389379617E-2</v>
      </c>
      <c r="AI2045" s="41">
        <f t="shared" si="613"/>
        <v>1.9201131143456813E-6</v>
      </c>
      <c r="AJ2045" s="41">
        <f t="shared" si="614"/>
        <v>1.9966853303024614E-10</v>
      </c>
      <c r="AK2045">
        <f t="shared" si="611"/>
        <v>1013.25</v>
      </c>
      <c r="AL2045">
        <v>273.14999999999998</v>
      </c>
      <c r="AM2045" s="27">
        <f t="shared" si="621"/>
        <v>307.71958958507594</v>
      </c>
      <c r="AN2045">
        <f t="shared" si="622"/>
        <v>1.0056348798133601</v>
      </c>
      <c r="AO2045" s="28">
        <f t="shared" si="623"/>
        <v>309.45355248860432</v>
      </c>
      <c r="AP2045" s="46">
        <f t="shared" si="624"/>
        <v>331.06414550522771</v>
      </c>
      <c r="AQ2045" s="28">
        <f t="shared" si="625"/>
        <v>-2.414550522769332E-2</v>
      </c>
      <c r="AR2045" s="52">
        <v>308.06567234961523</v>
      </c>
      <c r="AS2045" s="52">
        <v>329.57934318648546</v>
      </c>
      <c r="AT2045" s="52">
        <v>1.4606568135145608</v>
      </c>
    </row>
    <row r="2046" spans="1:46" x14ac:dyDescent="0.3">
      <c r="A2046" s="1">
        <v>42837</v>
      </c>
      <c r="B2046" s="2">
        <v>0.70137731481481491</v>
      </c>
      <c r="C2046" s="4">
        <f t="shared" si="617"/>
        <v>42837.701377314814</v>
      </c>
      <c r="D2046" s="5" t="str">
        <f t="shared" si="618"/>
        <v>v</v>
      </c>
      <c r="E2046" s="6">
        <f t="shared" si="619"/>
        <v>29</v>
      </c>
      <c r="F2046">
        <v>3</v>
      </c>
      <c r="G2046">
        <v>8.4380000000000006</v>
      </c>
      <c r="H2046">
        <v>1104.67</v>
      </c>
      <c r="I2046">
        <v>1083.75</v>
      </c>
      <c r="J2046">
        <v>595.32500000000005</v>
      </c>
      <c r="K2046">
        <v>21.708670000000001</v>
      </c>
      <c r="L2046">
        <v>0</v>
      </c>
      <c r="M2046">
        <v>0</v>
      </c>
      <c r="N2046">
        <v>1</v>
      </c>
      <c r="O2046">
        <v>841780</v>
      </c>
      <c r="P2046">
        <v>20372</v>
      </c>
      <c r="Q2046">
        <v>15422</v>
      </c>
      <c r="R2046">
        <v>39</v>
      </c>
      <c r="S2046">
        <v>3886.33</v>
      </c>
      <c r="T2046">
        <v>354</v>
      </c>
      <c r="U2046">
        <v>331.34</v>
      </c>
      <c r="V2046">
        <v>309.79000000000002</v>
      </c>
      <c r="W2046">
        <v>38.996000000000002</v>
      </c>
      <c r="X2046">
        <v>26.344999999999999</v>
      </c>
      <c r="Y2046" s="8">
        <f t="shared" si="608"/>
        <v>299.495</v>
      </c>
      <c r="Z2046">
        <v>51.750999999999998</v>
      </c>
      <c r="AB2046" s="25">
        <f t="shared" si="609"/>
        <v>9849.5499999999993</v>
      </c>
      <c r="AC2046" s="26">
        <f t="shared" si="626"/>
        <v>13010.960485021396</v>
      </c>
      <c r="AE2046" s="26">
        <f t="shared" si="616"/>
        <v>14075.482767320671</v>
      </c>
      <c r="AF2046" s="25">
        <f t="shared" si="610"/>
        <v>62256</v>
      </c>
      <c r="AG2046">
        <f t="shared" si="620"/>
        <v>4708.3926215796137</v>
      </c>
      <c r="AH2046" s="41">
        <f t="shared" si="612"/>
        <v>5.1954494525324586E-2</v>
      </c>
      <c r="AI2046" s="41">
        <f t="shared" si="613"/>
        <v>1.9201104309045528E-6</v>
      </c>
      <c r="AJ2046" s="41">
        <f t="shared" si="614"/>
        <v>1.9966889192301823E-10</v>
      </c>
      <c r="AK2046">
        <f t="shared" si="611"/>
        <v>1013.25</v>
      </c>
      <c r="AL2046">
        <v>273.14999999999998</v>
      </c>
      <c r="AM2046" s="27">
        <f t="shared" si="621"/>
        <v>308.03048552709345</v>
      </c>
      <c r="AN2046">
        <f t="shared" si="622"/>
        <v>1.0057092025072309</v>
      </c>
      <c r="AO2046" s="28">
        <f t="shared" si="623"/>
        <v>309.78909394736831</v>
      </c>
      <c r="AP2046" s="46">
        <f t="shared" si="624"/>
        <v>331.34362750107118</v>
      </c>
      <c r="AQ2046" s="28">
        <f t="shared" si="625"/>
        <v>-3.6275010712074618E-3</v>
      </c>
      <c r="AR2046" s="52">
        <v>308.39961624722639</v>
      </c>
      <c r="AS2046" s="52">
        <v>329.85747259603414</v>
      </c>
      <c r="AT2046" s="52">
        <v>1.4825274039658325</v>
      </c>
    </row>
    <row r="2047" spans="1:46" x14ac:dyDescent="0.3">
      <c r="A2047" s="1">
        <v>42837</v>
      </c>
      <c r="B2047" s="2">
        <v>0.70172453703703708</v>
      </c>
      <c r="C2047" s="4">
        <f t="shared" si="617"/>
        <v>42837.701724537037</v>
      </c>
      <c r="D2047" s="5" t="str">
        <f t="shared" si="618"/>
        <v>v</v>
      </c>
      <c r="E2047" s="6">
        <f t="shared" si="619"/>
        <v>29</v>
      </c>
      <c r="F2047">
        <v>3</v>
      </c>
      <c r="G2047">
        <v>8.5139999999999993</v>
      </c>
      <c r="H2047">
        <v>1104.67</v>
      </c>
      <c r="I2047">
        <v>1083.95</v>
      </c>
      <c r="J2047">
        <v>591.83699999999999</v>
      </c>
      <c r="K2047">
        <v>21.703762999999999</v>
      </c>
      <c r="L2047">
        <v>0</v>
      </c>
      <c r="M2047">
        <v>0</v>
      </c>
      <c r="N2047">
        <v>1</v>
      </c>
      <c r="O2047">
        <v>841810</v>
      </c>
      <c r="P2047">
        <v>20372</v>
      </c>
      <c r="Q2047">
        <v>15420</v>
      </c>
      <c r="R2047">
        <v>39</v>
      </c>
      <c r="S2047">
        <v>3874.39</v>
      </c>
      <c r="T2047">
        <v>353</v>
      </c>
      <c r="U2047">
        <v>330.39</v>
      </c>
      <c r="V2047">
        <v>308.83</v>
      </c>
      <c r="W2047">
        <v>38.994999999999997</v>
      </c>
      <c r="X2047">
        <v>26.361999999999998</v>
      </c>
      <c r="Y2047" s="8">
        <f t="shared" si="608"/>
        <v>299.512</v>
      </c>
      <c r="Z2047">
        <v>51.712000000000003</v>
      </c>
      <c r="AB2047" s="25">
        <f t="shared" si="609"/>
        <v>9849.5499999999993</v>
      </c>
      <c r="AC2047" s="26">
        <f t="shared" si="626"/>
        <v>13012.64802853437</v>
      </c>
      <c r="AE2047" s="26">
        <f t="shared" si="616"/>
        <v>14075.482767320671</v>
      </c>
      <c r="AF2047" s="25">
        <f t="shared" si="610"/>
        <v>62256</v>
      </c>
      <c r="AG2047">
        <f t="shared" si="620"/>
        <v>4700.928599870349</v>
      </c>
      <c r="AH2047" s="41">
        <f t="shared" si="612"/>
        <v>5.1954509661269563E-2</v>
      </c>
      <c r="AI2047" s="41">
        <f t="shared" si="613"/>
        <v>1.9201077474634247E-6</v>
      </c>
      <c r="AJ2047" s="41">
        <f t="shared" si="614"/>
        <v>1.996692508157903E-10</v>
      </c>
      <c r="AK2047">
        <f t="shared" si="611"/>
        <v>1013.25</v>
      </c>
      <c r="AL2047">
        <v>273.14999999999998</v>
      </c>
      <c r="AM2047" s="27">
        <f t="shared" si="621"/>
        <v>307.40893283124484</v>
      </c>
      <c r="AN2047">
        <f t="shared" si="622"/>
        <v>1.0057662887906167</v>
      </c>
      <c r="AO2047" s="28">
        <f t="shared" si="623"/>
        <v>309.18154151476506</v>
      </c>
      <c r="AP2047" s="46">
        <f t="shared" si="624"/>
        <v>330.75483042184027</v>
      </c>
      <c r="AQ2047" s="28">
        <f t="shared" si="625"/>
        <v>-0.36483042184028136</v>
      </c>
      <c r="AR2047" s="52">
        <v>307.79482504543944</v>
      </c>
      <c r="AS2047" s="52">
        <v>329.27135515223699</v>
      </c>
      <c r="AT2047" s="52">
        <v>1.1186448477629938</v>
      </c>
    </row>
    <row r="2048" spans="1:46" x14ac:dyDescent="0.3">
      <c r="A2048" s="1">
        <v>42837</v>
      </c>
      <c r="B2048" s="2">
        <v>0.70207175925925924</v>
      </c>
      <c r="C2048" s="4">
        <f t="shared" si="617"/>
        <v>42837.70207175926</v>
      </c>
      <c r="D2048" s="5" t="str">
        <f t="shared" si="618"/>
        <v>v</v>
      </c>
      <c r="E2048" s="6">
        <f t="shared" si="619"/>
        <v>29</v>
      </c>
      <c r="F2048">
        <v>3</v>
      </c>
      <c r="G2048">
        <v>8.4710000000000001</v>
      </c>
      <c r="H2048">
        <v>1104.67</v>
      </c>
      <c r="I2048">
        <v>1083.94</v>
      </c>
      <c r="J2048">
        <v>587.33699999999999</v>
      </c>
      <c r="K2048">
        <v>21.717210000000001</v>
      </c>
      <c r="L2048">
        <v>0</v>
      </c>
      <c r="M2048">
        <v>0</v>
      </c>
      <c r="N2048">
        <v>1</v>
      </c>
      <c r="O2048">
        <v>841840</v>
      </c>
      <c r="P2048">
        <v>20370</v>
      </c>
      <c r="Q2048">
        <v>15420</v>
      </c>
      <c r="R2048">
        <v>39</v>
      </c>
      <c r="S2048">
        <v>3884.88</v>
      </c>
      <c r="T2048">
        <v>354</v>
      </c>
      <c r="U2048">
        <v>331.31</v>
      </c>
      <c r="V2048">
        <v>309.70999999999998</v>
      </c>
      <c r="W2048">
        <v>39.000999999999998</v>
      </c>
      <c r="X2048">
        <v>26.38</v>
      </c>
      <c r="Y2048" s="8">
        <f t="shared" si="608"/>
        <v>299.52999999999997</v>
      </c>
      <c r="Z2048">
        <v>51.692</v>
      </c>
      <c r="AB2048" s="25">
        <f t="shared" si="609"/>
        <v>9849.5499999999993</v>
      </c>
      <c r="AC2048" s="26">
        <f t="shared" si="626"/>
        <v>13011.370525291828</v>
      </c>
      <c r="AE2048" s="26">
        <f t="shared" si="616"/>
        <v>14075.482767320671</v>
      </c>
      <c r="AF2048" s="25">
        <f t="shared" si="610"/>
        <v>62256</v>
      </c>
      <c r="AG2048">
        <f t="shared" si="620"/>
        <v>4706.5790093932301</v>
      </c>
      <c r="AH2048" s="41">
        <f t="shared" si="612"/>
        <v>5.1954524797214532E-2</v>
      </c>
      <c r="AI2048" s="41">
        <f t="shared" si="613"/>
        <v>1.9201050640222967E-6</v>
      </c>
      <c r="AJ2048" s="41">
        <f t="shared" si="614"/>
        <v>1.9966960970856239E-10</v>
      </c>
      <c r="AK2048">
        <f t="shared" si="611"/>
        <v>1013.25</v>
      </c>
      <c r="AL2048">
        <v>273.14999999999998</v>
      </c>
      <c r="AM2048" s="27">
        <f t="shared" si="621"/>
        <v>307.8794982318035</v>
      </c>
      <c r="AN2048">
        <f t="shared" si="622"/>
        <v>1.0058267330906721</v>
      </c>
      <c r="AO2048" s="28">
        <f t="shared" si="623"/>
        <v>309.67342989209027</v>
      </c>
      <c r="AP2048" s="46">
        <f t="shared" si="624"/>
        <v>331.27798430518857</v>
      </c>
      <c r="AQ2048" s="28">
        <f t="shared" si="625"/>
        <v>3.2015694811434514E-2</v>
      </c>
      <c r="AR2048" s="52">
        <v>308.28439364129264</v>
      </c>
      <c r="AS2048" s="52">
        <v>329.79204109898126</v>
      </c>
      <c r="AT2048" s="52">
        <v>1.5179589010187442</v>
      </c>
    </row>
    <row r="2049" spans="1:46" x14ac:dyDescent="0.3">
      <c r="A2049" s="1">
        <v>42837</v>
      </c>
      <c r="B2049" s="2">
        <v>0.70241898148148152</v>
      </c>
      <c r="C2049" s="4">
        <f t="shared" si="617"/>
        <v>42837.702418981484</v>
      </c>
      <c r="D2049" s="5" t="str">
        <f t="shared" si="618"/>
        <v>v</v>
      </c>
      <c r="E2049" s="6">
        <f t="shared" si="619"/>
        <v>29</v>
      </c>
      <c r="F2049">
        <v>3</v>
      </c>
      <c r="G2049">
        <v>8.5310000000000006</v>
      </c>
      <c r="H2049">
        <v>1104.6400000000001</v>
      </c>
      <c r="I2049">
        <v>1083.8499999999999</v>
      </c>
      <c r="J2049">
        <v>590.21199999999999</v>
      </c>
      <c r="K2049">
        <v>21.711614999999998</v>
      </c>
      <c r="L2049">
        <v>0</v>
      </c>
      <c r="M2049">
        <v>0</v>
      </c>
      <c r="N2049">
        <v>1</v>
      </c>
      <c r="O2049">
        <v>841870</v>
      </c>
      <c r="P2049">
        <v>20370</v>
      </c>
      <c r="Q2049">
        <v>15420</v>
      </c>
      <c r="R2049">
        <v>39</v>
      </c>
      <c r="S2049">
        <v>3883.36</v>
      </c>
      <c r="T2049">
        <v>354</v>
      </c>
      <c r="U2049">
        <v>331.18</v>
      </c>
      <c r="V2049">
        <v>309.60000000000002</v>
      </c>
      <c r="W2049">
        <v>38.999000000000002</v>
      </c>
      <c r="X2049">
        <v>26.39</v>
      </c>
      <c r="Y2049" s="8">
        <f t="shared" si="608"/>
        <v>299.53999999999996</v>
      </c>
      <c r="Z2049">
        <v>51.649000000000001</v>
      </c>
      <c r="AB2049" s="25">
        <f t="shared" si="609"/>
        <v>9849.5499999999993</v>
      </c>
      <c r="AC2049" s="26">
        <f t="shared" si="626"/>
        <v>13011.370525291828</v>
      </c>
      <c r="AE2049" s="26">
        <f t="shared" si="616"/>
        <v>14075.482767320671</v>
      </c>
      <c r="AF2049" s="25">
        <f t="shared" si="610"/>
        <v>62256</v>
      </c>
      <c r="AG2049">
        <f t="shared" si="620"/>
        <v>4706.5790093932301</v>
      </c>
      <c r="AH2049" s="41">
        <f t="shared" si="612"/>
        <v>5.1954539933159509E-2</v>
      </c>
      <c r="AI2049" s="41">
        <f t="shared" si="613"/>
        <v>1.9201023805811686E-6</v>
      </c>
      <c r="AJ2049" s="41">
        <f t="shared" si="614"/>
        <v>1.9966996860133448E-10</v>
      </c>
      <c r="AK2049">
        <f t="shared" si="611"/>
        <v>1013.25</v>
      </c>
      <c r="AL2049">
        <v>273.14999999999998</v>
      </c>
      <c r="AM2049" s="27">
        <f t="shared" si="621"/>
        <v>307.87954744505993</v>
      </c>
      <c r="AN2049">
        <f t="shared" si="622"/>
        <v>1.0058876305819258</v>
      </c>
      <c r="AO2049" s="28">
        <f t="shared" si="623"/>
        <v>309.69222848414694</v>
      </c>
      <c r="AP2049" s="46">
        <f t="shared" si="624"/>
        <v>331.27058657048372</v>
      </c>
      <c r="AQ2049" s="28">
        <f t="shared" si="625"/>
        <v>-9.0586570483708329E-2</v>
      </c>
      <c r="AR2049" s="52">
        <v>308.30305863154172</v>
      </c>
      <c r="AS2049" s="52">
        <v>329.78462383202213</v>
      </c>
      <c r="AT2049" s="52">
        <v>1.3953761679778722</v>
      </c>
    </row>
    <row r="2050" spans="1:46" x14ac:dyDescent="0.3">
      <c r="A2050" s="1">
        <v>42837</v>
      </c>
      <c r="B2050" s="2">
        <v>0.70276620370370368</v>
      </c>
      <c r="C2050" s="4">
        <f t="shared" si="617"/>
        <v>42837.702766203707</v>
      </c>
      <c r="D2050" s="5" t="str">
        <f t="shared" si="618"/>
        <v>v</v>
      </c>
      <c r="E2050" s="6">
        <f t="shared" si="619"/>
        <v>29</v>
      </c>
      <c r="F2050">
        <v>3</v>
      </c>
      <c r="G2050">
        <v>8.5079999999999991</v>
      </c>
      <c r="H2050">
        <v>1104.6500000000001</v>
      </c>
      <c r="I2050">
        <v>1083.8900000000001</v>
      </c>
      <c r="J2050">
        <v>584.48699999999997</v>
      </c>
      <c r="K2050">
        <v>21.709161000000002</v>
      </c>
      <c r="L2050">
        <v>0</v>
      </c>
      <c r="M2050">
        <v>0</v>
      </c>
      <c r="N2050">
        <v>1</v>
      </c>
      <c r="O2050">
        <v>841900</v>
      </c>
      <c r="P2050">
        <v>20369</v>
      </c>
      <c r="Q2050">
        <v>15420</v>
      </c>
      <c r="R2050">
        <v>39</v>
      </c>
      <c r="S2050">
        <v>3887.07</v>
      </c>
      <c r="T2050">
        <v>354</v>
      </c>
      <c r="U2050">
        <v>331.52</v>
      </c>
      <c r="V2050">
        <v>309.91000000000003</v>
      </c>
      <c r="W2050">
        <v>39</v>
      </c>
      <c r="X2050">
        <v>26.404</v>
      </c>
      <c r="Y2050" s="8">
        <f t="shared" si="608"/>
        <v>299.55399999999997</v>
      </c>
      <c r="Z2050">
        <v>51.593000000000004</v>
      </c>
      <c r="AB2050" s="25">
        <f t="shared" si="609"/>
        <v>9849.5499999999993</v>
      </c>
      <c r="AC2050" s="26">
        <f t="shared" si="626"/>
        <v>13010.731773670557</v>
      </c>
      <c r="AE2050" s="26">
        <f t="shared" si="616"/>
        <v>14075.482767320671</v>
      </c>
      <c r="AF2050" s="25">
        <f t="shared" si="610"/>
        <v>62256</v>
      </c>
      <c r="AG2050">
        <f t="shared" si="620"/>
        <v>4709.4042141546743</v>
      </c>
      <c r="AH2050" s="41">
        <f t="shared" si="612"/>
        <v>5.1954555069104486E-2</v>
      </c>
      <c r="AI2050" s="41">
        <f t="shared" si="613"/>
        <v>1.9200996971400405E-6</v>
      </c>
      <c r="AJ2050" s="41">
        <f t="shared" si="614"/>
        <v>1.9967032749410658E-10</v>
      </c>
      <c r="AK2050">
        <f t="shared" si="611"/>
        <v>1013.25</v>
      </c>
      <c r="AL2050">
        <v>273.14999999999998</v>
      </c>
      <c r="AM2050" s="27">
        <f t="shared" si="621"/>
        <v>308.11496834107407</v>
      </c>
      <c r="AN2050">
        <f t="shared" si="622"/>
        <v>1.0059255377267575</v>
      </c>
      <c r="AO2050" s="28">
        <f t="shared" si="623"/>
        <v>309.9407152101578</v>
      </c>
      <c r="AP2050" s="46">
        <f t="shared" si="624"/>
        <v>331.54862256021511</v>
      </c>
      <c r="AQ2050" s="28">
        <f t="shared" si="625"/>
        <v>-2.8622560215126214E-2</v>
      </c>
      <c r="AR2050" s="52">
        <v>308.55034819481318</v>
      </c>
      <c r="AS2050" s="52">
        <v>330.06132435714392</v>
      </c>
      <c r="AT2050" s="52">
        <v>1.4586756428560648</v>
      </c>
    </row>
    <row r="2051" spans="1:46" x14ac:dyDescent="0.3">
      <c r="A2051" s="1">
        <v>42837</v>
      </c>
      <c r="B2051" s="2">
        <v>0.70311342592592585</v>
      </c>
      <c r="C2051" s="4">
        <f t="shared" si="617"/>
        <v>42837.703113425923</v>
      </c>
      <c r="D2051" s="5" t="str">
        <f t="shared" si="618"/>
        <v>v</v>
      </c>
      <c r="E2051" s="6">
        <f t="shared" si="619"/>
        <v>29</v>
      </c>
      <c r="F2051">
        <v>3</v>
      </c>
      <c r="G2051">
        <v>8.4920000000000009</v>
      </c>
      <c r="H2051">
        <v>1104.6099999999999</v>
      </c>
      <c r="I2051">
        <v>1083.8800000000001</v>
      </c>
      <c r="J2051">
        <v>584.9</v>
      </c>
      <c r="K2051">
        <v>21.707491999999998</v>
      </c>
      <c r="L2051">
        <v>0</v>
      </c>
      <c r="M2051">
        <v>0</v>
      </c>
      <c r="N2051">
        <v>1</v>
      </c>
      <c r="O2051">
        <v>841930</v>
      </c>
      <c r="P2051">
        <v>20369</v>
      </c>
      <c r="Q2051">
        <v>15419</v>
      </c>
      <c r="R2051">
        <v>39</v>
      </c>
      <c r="S2051">
        <v>3880.92</v>
      </c>
      <c r="T2051">
        <v>354</v>
      </c>
      <c r="U2051">
        <v>331.01</v>
      </c>
      <c r="V2051">
        <v>309.44</v>
      </c>
      <c r="W2051">
        <v>39</v>
      </c>
      <c r="X2051">
        <v>26.414000000000001</v>
      </c>
      <c r="Y2051" s="8">
        <f t="shared" si="608"/>
        <v>299.56399999999996</v>
      </c>
      <c r="Z2051">
        <v>51.537999999999997</v>
      </c>
      <c r="AB2051" s="25">
        <f t="shared" si="609"/>
        <v>9849.5499999999993</v>
      </c>
      <c r="AC2051" s="26">
        <f t="shared" si="626"/>
        <v>13011.575585316816</v>
      </c>
      <c r="AE2051" s="26">
        <f t="shared" si="616"/>
        <v>14075.482767320671</v>
      </c>
      <c r="AF2051" s="25">
        <f t="shared" si="610"/>
        <v>62256</v>
      </c>
      <c r="AG2051">
        <f t="shared" si="620"/>
        <v>4705.6720268671888</v>
      </c>
      <c r="AH2051" s="41">
        <f t="shared" si="612"/>
        <v>5.1954570205049455E-2</v>
      </c>
      <c r="AI2051" s="41">
        <f t="shared" si="613"/>
        <v>1.920097013698912E-6</v>
      </c>
      <c r="AJ2051" s="41">
        <f t="shared" si="614"/>
        <v>1.9967068638687867E-10</v>
      </c>
      <c r="AK2051">
        <f t="shared" si="611"/>
        <v>1013.25</v>
      </c>
      <c r="AL2051">
        <v>273.14999999999998</v>
      </c>
      <c r="AM2051" s="27">
        <f t="shared" si="621"/>
        <v>307.80409994544914</v>
      </c>
      <c r="AN2051">
        <f t="shared" si="622"/>
        <v>1.0059955461679766</v>
      </c>
      <c r="AO2051" s="28">
        <f t="shared" si="623"/>
        <v>309.64955363736453</v>
      </c>
      <c r="AP2051" s="46">
        <f t="shared" si="624"/>
        <v>331.23410628814872</v>
      </c>
      <c r="AQ2051" s="28">
        <f t="shared" si="625"/>
        <v>-0.22410628814873235</v>
      </c>
      <c r="AR2051" s="52">
        <v>308.26048717063054</v>
      </c>
      <c r="AS2051" s="52">
        <v>329.74821301209283</v>
      </c>
      <c r="AT2051" s="52">
        <v>1.2617869879071577</v>
      </c>
    </row>
    <row r="2052" spans="1:46" x14ac:dyDescent="0.3">
      <c r="A2052" s="1">
        <v>42837</v>
      </c>
      <c r="B2052" s="2">
        <v>0.70346064814814813</v>
      </c>
      <c r="C2052" s="4">
        <f t="shared" si="617"/>
        <v>42837.703460648147</v>
      </c>
      <c r="D2052" s="5" t="str">
        <f t="shared" si="618"/>
        <v>v</v>
      </c>
      <c r="E2052" s="6">
        <f t="shared" si="619"/>
        <v>29</v>
      </c>
      <c r="F2052">
        <v>3</v>
      </c>
      <c r="G2052">
        <v>8.4749999999999996</v>
      </c>
      <c r="H2052">
        <v>1104.6400000000001</v>
      </c>
      <c r="I2052">
        <v>1083.77</v>
      </c>
      <c r="J2052">
        <v>584.54999999999995</v>
      </c>
      <c r="K2052">
        <v>21.71564</v>
      </c>
      <c r="L2052">
        <v>0</v>
      </c>
      <c r="M2052">
        <v>0</v>
      </c>
      <c r="N2052">
        <v>1</v>
      </c>
      <c r="O2052">
        <v>841960</v>
      </c>
      <c r="P2052">
        <v>20369</v>
      </c>
      <c r="Q2052">
        <v>15419</v>
      </c>
      <c r="R2052">
        <v>39</v>
      </c>
      <c r="S2052">
        <v>3878.72</v>
      </c>
      <c r="T2052">
        <v>354</v>
      </c>
      <c r="U2052">
        <v>330.78</v>
      </c>
      <c r="V2052">
        <v>309.26</v>
      </c>
      <c r="W2052">
        <v>39.002000000000002</v>
      </c>
      <c r="X2052">
        <v>26.420999999999999</v>
      </c>
      <c r="Y2052" s="8">
        <f t="shared" si="608"/>
        <v>299.57099999999997</v>
      </c>
      <c r="Z2052">
        <v>51.523000000000003</v>
      </c>
      <c r="AB2052" s="25">
        <f t="shared" si="609"/>
        <v>9849.5499999999993</v>
      </c>
      <c r="AC2052" s="26">
        <f t="shared" si="626"/>
        <v>13011.575585316816</v>
      </c>
      <c r="AE2052" s="26">
        <f t="shared" si="616"/>
        <v>14075.482767320671</v>
      </c>
      <c r="AF2052" s="25">
        <f t="shared" si="610"/>
        <v>62256</v>
      </c>
      <c r="AG2052">
        <f t="shared" si="620"/>
        <v>4705.6720268671888</v>
      </c>
      <c r="AH2052" s="41">
        <f t="shared" si="612"/>
        <v>5.1954585340994432E-2</v>
      </c>
      <c r="AI2052" s="41">
        <f t="shared" si="613"/>
        <v>1.9200943302577839E-6</v>
      </c>
      <c r="AJ2052" s="41">
        <f t="shared" si="614"/>
        <v>1.9967104527965076E-10</v>
      </c>
      <c r="AK2052">
        <f t="shared" si="611"/>
        <v>1013.25</v>
      </c>
      <c r="AL2052">
        <v>273.14999999999998</v>
      </c>
      <c r="AM2052" s="27">
        <f t="shared" si="621"/>
        <v>307.8041491462576</v>
      </c>
      <c r="AN2052">
        <f t="shared" si="622"/>
        <v>1.0059917319258131</v>
      </c>
      <c r="AO2052" s="28">
        <f t="shared" si="623"/>
        <v>309.64842909359498</v>
      </c>
      <c r="AP2052" s="46">
        <f t="shared" si="624"/>
        <v>331.19928744018301</v>
      </c>
      <c r="AQ2052" s="28">
        <f t="shared" si="625"/>
        <v>-0.41928744018304087</v>
      </c>
      <c r="AR2052" s="52">
        <v>308.25931839791383</v>
      </c>
      <c r="AS2052" s="52">
        <v>329.71349765616293</v>
      </c>
      <c r="AT2052" s="52">
        <v>1.066502343837044</v>
      </c>
    </row>
    <row r="2053" spans="1:46" x14ac:dyDescent="0.3">
      <c r="A2053" s="1">
        <v>42837</v>
      </c>
      <c r="B2053" s="2">
        <v>0.7038078703703704</v>
      </c>
      <c r="C2053" s="4">
        <f t="shared" si="617"/>
        <v>42837.70380787037</v>
      </c>
      <c r="D2053" s="5" t="str">
        <f t="shared" si="618"/>
        <v>v</v>
      </c>
      <c r="E2053" s="6">
        <f t="shared" si="619"/>
        <v>29</v>
      </c>
      <c r="F2053">
        <v>3</v>
      </c>
      <c r="G2053">
        <v>8.43</v>
      </c>
      <c r="H2053">
        <v>1104.6099999999999</v>
      </c>
      <c r="I2053">
        <v>1083.78</v>
      </c>
      <c r="J2053">
        <v>587.66200000000003</v>
      </c>
      <c r="K2053">
        <v>21.715934000000001</v>
      </c>
      <c r="L2053">
        <v>0</v>
      </c>
      <c r="M2053">
        <v>0</v>
      </c>
      <c r="N2053">
        <v>1</v>
      </c>
      <c r="O2053">
        <v>841990</v>
      </c>
      <c r="P2053">
        <v>20369</v>
      </c>
      <c r="Q2053">
        <v>15419</v>
      </c>
      <c r="R2053">
        <v>39</v>
      </c>
      <c r="S2053">
        <v>3883.96</v>
      </c>
      <c r="T2053">
        <v>354</v>
      </c>
      <c r="U2053">
        <v>331.27</v>
      </c>
      <c r="V2053">
        <v>309.70999999999998</v>
      </c>
      <c r="W2053">
        <v>39</v>
      </c>
      <c r="X2053">
        <v>26.437999999999999</v>
      </c>
      <c r="Y2053" s="8">
        <f t="shared" si="608"/>
        <v>299.58799999999997</v>
      </c>
      <c r="Z2053">
        <v>51.48</v>
      </c>
      <c r="AB2053" s="25">
        <f t="shared" si="609"/>
        <v>9849.5499999999993</v>
      </c>
      <c r="AC2053" s="26">
        <f t="shared" si="626"/>
        <v>13011.575585316816</v>
      </c>
      <c r="AE2053" s="26">
        <f t="shared" si="616"/>
        <v>14075.482767320671</v>
      </c>
      <c r="AF2053" s="25">
        <f t="shared" si="610"/>
        <v>62256</v>
      </c>
      <c r="AG2053">
        <f t="shared" si="620"/>
        <v>4705.6720268671888</v>
      </c>
      <c r="AH2053" s="41">
        <f t="shared" si="612"/>
        <v>5.1954600476939401E-2</v>
      </c>
      <c r="AI2053" s="41">
        <f t="shared" si="613"/>
        <v>1.9200916468166558E-6</v>
      </c>
      <c r="AJ2053" s="41">
        <f t="shared" si="614"/>
        <v>1.9967140417242285E-10</v>
      </c>
      <c r="AK2053">
        <f t="shared" si="611"/>
        <v>1013.25</v>
      </c>
      <c r="AL2053">
        <v>273.14999999999998</v>
      </c>
      <c r="AM2053" s="27">
        <f t="shared" si="621"/>
        <v>307.80419834706606</v>
      </c>
      <c r="AN2053">
        <f t="shared" si="622"/>
        <v>1.0060761429456535</v>
      </c>
      <c r="AO2053" s="28">
        <f t="shared" si="623"/>
        <v>309.67446065549512</v>
      </c>
      <c r="AP2053" s="46">
        <f t="shared" si="624"/>
        <v>331.23018699157416</v>
      </c>
      <c r="AQ2053" s="28">
        <f t="shared" si="625"/>
        <v>3.9813008425824137E-2</v>
      </c>
      <c r="AR2053" s="52">
        <v>308.28518390218738</v>
      </c>
      <c r="AS2053" s="52">
        <v>329.74420588158171</v>
      </c>
      <c r="AT2053" s="52">
        <v>1.5257941184182755</v>
      </c>
    </row>
    <row r="2054" spans="1:46" x14ac:dyDescent="0.3">
      <c r="A2054" s="1">
        <v>42837</v>
      </c>
      <c r="B2054" s="2">
        <v>0.70415509259259268</v>
      </c>
      <c r="C2054" s="4">
        <f t="shared" si="617"/>
        <v>42837.704155092593</v>
      </c>
      <c r="D2054" s="5" t="str">
        <f t="shared" si="618"/>
        <v>v</v>
      </c>
      <c r="E2054" s="6">
        <f t="shared" si="619"/>
        <v>29</v>
      </c>
      <c r="F2054">
        <v>3</v>
      </c>
      <c r="G2054">
        <v>8.3149999999999995</v>
      </c>
      <c r="H2054">
        <v>1104.5899999999999</v>
      </c>
      <c r="I2054">
        <v>1083.8</v>
      </c>
      <c r="J2054">
        <v>574.61199999999997</v>
      </c>
      <c r="K2054">
        <v>21.724081000000002</v>
      </c>
      <c r="L2054">
        <v>0</v>
      </c>
      <c r="M2054">
        <v>0</v>
      </c>
      <c r="N2054">
        <v>1</v>
      </c>
      <c r="O2054">
        <v>842020</v>
      </c>
      <c r="P2054">
        <v>20369</v>
      </c>
      <c r="Q2054">
        <v>15420</v>
      </c>
      <c r="R2054">
        <v>39</v>
      </c>
      <c r="S2054">
        <v>3886.6</v>
      </c>
      <c r="T2054">
        <v>354</v>
      </c>
      <c r="U2054">
        <v>331.52</v>
      </c>
      <c r="V2054">
        <v>309.94</v>
      </c>
      <c r="W2054">
        <v>38.999000000000002</v>
      </c>
      <c r="X2054">
        <v>26.448</v>
      </c>
      <c r="Y2054" s="8">
        <f t="shared" si="608"/>
        <v>299.59799999999996</v>
      </c>
      <c r="Z2054">
        <v>51.45</v>
      </c>
      <c r="AB2054" s="25">
        <f t="shared" si="609"/>
        <v>9849.5499999999993</v>
      </c>
      <c r="AC2054" s="26">
        <f t="shared" si="626"/>
        <v>13010.731773670557</v>
      </c>
      <c r="AE2054" s="26">
        <f t="shared" si="616"/>
        <v>14075.482767320671</v>
      </c>
      <c r="AF2054" s="25">
        <f t="shared" si="610"/>
        <v>62256</v>
      </c>
      <c r="AG2054">
        <f t="shared" si="620"/>
        <v>4709.4042141546743</v>
      </c>
      <c r="AH2054" s="41">
        <f t="shared" si="612"/>
        <v>5.1954615612884378E-2</v>
      </c>
      <c r="AI2054" s="41">
        <f t="shared" si="613"/>
        <v>1.9200889633755277E-6</v>
      </c>
      <c r="AJ2054" s="41">
        <f t="shared" si="614"/>
        <v>1.9967176306519495E-10</v>
      </c>
      <c r="AK2054">
        <f t="shared" si="611"/>
        <v>1013.25</v>
      </c>
      <c r="AL2054">
        <v>273.14999999999998</v>
      </c>
      <c r="AM2054" s="27">
        <f t="shared" si="621"/>
        <v>308.11516534929939</v>
      </c>
      <c r="AN2054">
        <f t="shared" si="622"/>
        <v>1.0061279418263285</v>
      </c>
      <c r="AO2054" s="28">
        <f t="shared" si="623"/>
        <v>310.00327715836949</v>
      </c>
      <c r="AP2054" s="46">
        <f t="shared" si="624"/>
        <v>331.58801064321818</v>
      </c>
      <c r="AQ2054" s="28">
        <f t="shared" si="625"/>
        <v>-6.8010643218201494E-2</v>
      </c>
      <c r="AR2054" s="52">
        <v>308.61243216927892</v>
      </c>
      <c r="AS2054" s="52">
        <v>330.10032468301449</v>
      </c>
      <c r="AT2054" s="52">
        <v>1.4196753169854901</v>
      </c>
    </row>
    <row r="2055" spans="1:46" x14ac:dyDescent="0.3">
      <c r="A2055" s="1">
        <v>42837</v>
      </c>
      <c r="B2055" s="2">
        <v>0.70450231481481485</v>
      </c>
      <c r="C2055" s="4">
        <f t="shared" si="617"/>
        <v>42837.704502314817</v>
      </c>
      <c r="D2055" s="5" t="str">
        <f t="shared" si="618"/>
        <v>v</v>
      </c>
      <c r="E2055" s="6">
        <f t="shared" si="619"/>
        <v>29</v>
      </c>
      <c r="F2055">
        <v>3</v>
      </c>
      <c r="G2055">
        <v>8.3789999999999996</v>
      </c>
      <c r="H2055">
        <v>1104.58</v>
      </c>
      <c r="I2055">
        <v>1083.9000000000001</v>
      </c>
      <c r="J2055">
        <v>579.23699999999997</v>
      </c>
      <c r="K2055">
        <v>21.729579000000001</v>
      </c>
      <c r="L2055">
        <v>0</v>
      </c>
      <c r="M2055">
        <v>0</v>
      </c>
      <c r="N2055">
        <v>1</v>
      </c>
      <c r="O2055">
        <v>842050</v>
      </c>
      <c r="P2055">
        <v>20369</v>
      </c>
      <c r="Q2055">
        <v>15419</v>
      </c>
      <c r="R2055">
        <v>39</v>
      </c>
      <c r="S2055">
        <v>3883.58</v>
      </c>
      <c r="T2055">
        <v>354</v>
      </c>
      <c r="U2055">
        <v>331.3</v>
      </c>
      <c r="V2055">
        <v>309.7</v>
      </c>
      <c r="W2055">
        <v>38.999000000000002</v>
      </c>
      <c r="X2055">
        <v>26.452999999999999</v>
      </c>
      <c r="Y2055" s="8">
        <f t="shared" si="608"/>
        <v>299.60299999999995</v>
      </c>
      <c r="Z2055">
        <v>51.451000000000001</v>
      </c>
      <c r="AB2055" s="25">
        <f t="shared" si="609"/>
        <v>9849.5499999999993</v>
      </c>
      <c r="AC2055" s="26">
        <f t="shared" si="626"/>
        <v>13011.575585316816</v>
      </c>
      <c r="AE2055" s="26">
        <f t="shared" si="616"/>
        <v>14075.482767320671</v>
      </c>
      <c r="AF2055" s="25">
        <f t="shared" si="610"/>
        <v>62256</v>
      </c>
      <c r="AG2055">
        <f t="shared" si="620"/>
        <v>4705.6720268671888</v>
      </c>
      <c r="AH2055" s="41">
        <f t="shared" si="612"/>
        <v>5.1954630748829347E-2</v>
      </c>
      <c r="AI2055" s="41">
        <f t="shared" si="613"/>
        <v>1.9200862799343997E-6</v>
      </c>
      <c r="AJ2055" s="41">
        <f t="shared" si="614"/>
        <v>1.9967212195796704E-10</v>
      </c>
      <c r="AK2055">
        <f t="shared" si="611"/>
        <v>1013.25</v>
      </c>
      <c r="AL2055">
        <v>273.14999999999998</v>
      </c>
      <c r="AM2055" s="27">
        <f t="shared" si="621"/>
        <v>307.80429674868299</v>
      </c>
      <c r="AN2055">
        <f t="shared" si="622"/>
        <v>1.0061538419700853</v>
      </c>
      <c r="AO2055" s="28">
        <f t="shared" si="623"/>
        <v>309.69847574858761</v>
      </c>
      <c r="AP2055" s="46">
        <f t="shared" si="624"/>
        <v>331.29255155578011</v>
      </c>
      <c r="AQ2055" s="28">
        <f t="shared" si="625"/>
        <v>7.4484442199036494E-3</v>
      </c>
      <c r="AR2055" s="52">
        <v>308.30899269459729</v>
      </c>
      <c r="AS2055" s="52">
        <v>329.80618522741088</v>
      </c>
      <c r="AT2055" s="52">
        <v>1.4938147725891326</v>
      </c>
    </row>
    <row r="2056" spans="1:46" x14ac:dyDescent="0.3">
      <c r="A2056" s="1">
        <v>42837</v>
      </c>
      <c r="B2056" s="2">
        <v>0.70484953703703701</v>
      </c>
      <c r="C2056" s="4">
        <f t="shared" si="617"/>
        <v>42837.70484953704</v>
      </c>
      <c r="D2056" s="5" t="str">
        <f t="shared" si="618"/>
        <v>v</v>
      </c>
      <c r="E2056" s="6">
        <f t="shared" si="619"/>
        <v>29</v>
      </c>
      <c r="F2056">
        <v>3</v>
      </c>
      <c r="G2056">
        <v>8.4450000000000003</v>
      </c>
      <c r="H2056">
        <v>1104.5999999999999</v>
      </c>
      <c r="I2056">
        <v>1083.97</v>
      </c>
      <c r="J2056">
        <v>583.73699999999997</v>
      </c>
      <c r="K2056">
        <v>21.711321000000002</v>
      </c>
      <c r="L2056">
        <v>0</v>
      </c>
      <c r="M2056">
        <v>0</v>
      </c>
      <c r="N2056">
        <v>1</v>
      </c>
      <c r="O2056">
        <v>842080</v>
      </c>
      <c r="P2056">
        <v>20369</v>
      </c>
      <c r="Q2056">
        <v>15419</v>
      </c>
      <c r="R2056">
        <v>39</v>
      </c>
      <c r="S2056">
        <v>3883.96</v>
      </c>
      <c r="T2056">
        <v>354</v>
      </c>
      <c r="U2056">
        <v>331.35</v>
      </c>
      <c r="V2056">
        <v>309.73</v>
      </c>
      <c r="W2056">
        <v>38.997999999999998</v>
      </c>
      <c r="X2056">
        <v>26.460999999999999</v>
      </c>
      <c r="Y2056" s="8">
        <f t="shared" si="608"/>
        <v>299.61099999999999</v>
      </c>
      <c r="Z2056">
        <v>51.406999999999996</v>
      </c>
      <c r="AB2056" s="25">
        <f t="shared" si="609"/>
        <v>9849.5499999999993</v>
      </c>
      <c r="AC2056" s="26">
        <f t="shared" si="626"/>
        <v>13011.575585316816</v>
      </c>
      <c r="AE2056" s="26">
        <f t="shared" si="616"/>
        <v>14075.482767320671</v>
      </c>
      <c r="AF2056" s="25">
        <f t="shared" si="610"/>
        <v>62256</v>
      </c>
      <c r="AG2056">
        <f t="shared" si="620"/>
        <v>4705.6720268671888</v>
      </c>
      <c r="AH2056" s="41">
        <f t="shared" si="612"/>
        <v>5.1954645884774324E-2</v>
      </c>
      <c r="AI2056" s="41">
        <f t="shared" si="613"/>
        <v>1.9200835964932716E-6</v>
      </c>
      <c r="AJ2056" s="41">
        <f t="shared" si="614"/>
        <v>1.9967248085073913E-10</v>
      </c>
      <c r="AK2056">
        <f t="shared" si="611"/>
        <v>1013.25</v>
      </c>
      <c r="AL2056">
        <v>273.14999999999998</v>
      </c>
      <c r="AM2056" s="27">
        <f t="shared" si="621"/>
        <v>307.80434594949151</v>
      </c>
      <c r="AN2056">
        <f t="shared" si="622"/>
        <v>1.0061624902820148</v>
      </c>
      <c r="AO2056" s="28">
        <f t="shared" si="623"/>
        <v>309.70118724016714</v>
      </c>
      <c r="AP2056" s="46">
        <f t="shared" si="624"/>
        <v>331.31684770068983</v>
      </c>
      <c r="AQ2056" s="28">
        <f t="shared" si="625"/>
        <v>3.3152299310188482E-2</v>
      </c>
      <c r="AR2056" s="52">
        <v>308.31164273898241</v>
      </c>
      <c r="AS2056" s="52">
        <v>329.83031964448531</v>
      </c>
      <c r="AT2056" s="52">
        <v>1.5196803555147085</v>
      </c>
    </row>
    <row r="2057" spans="1:46" x14ac:dyDescent="0.3">
      <c r="A2057" s="1">
        <v>42837</v>
      </c>
      <c r="B2057" s="2">
        <v>0.70519675925925929</v>
      </c>
      <c r="C2057" s="4">
        <f t="shared" si="617"/>
        <v>42837.705196759256</v>
      </c>
      <c r="D2057" s="5" t="str">
        <f t="shared" si="618"/>
        <v>v</v>
      </c>
      <c r="E2057" s="6">
        <f t="shared" si="619"/>
        <v>29</v>
      </c>
      <c r="F2057">
        <v>3</v>
      </c>
      <c r="G2057">
        <v>8.4469999999999992</v>
      </c>
      <c r="H2057">
        <v>1104.57</v>
      </c>
      <c r="I2057">
        <v>1083.92</v>
      </c>
      <c r="J2057">
        <v>580.67499999999995</v>
      </c>
      <c r="K2057">
        <v>21.721430999999999</v>
      </c>
      <c r="L2057">
        <v>0</v>
      </c>
      <c r="M2057">
        <v>0</v>
      </c>
      <c r="N2057">
        <v>1</v>
      </c>
      <c r="O2057">
        <v>842110</v>
      </c>
      <c r="P2057">
        <v>20368</v>
      </c>
      <c r="Q2057">
        <v>15418</v>
      </c>
      <c r="R2057">
        <v>39</v>
      </c>
      <c r="S2057">
        <v>3882.65</v>
      </c>
      <c r="T2057">
        <v>354</v>
      </c>
      <c r="U2057">
        <v>331.25</v>
      </c>
      <c r="V2057">
        <v>309.64999999999998</v>
      </c>
      <c r="W2057">
        <v>39</v>
      </c>
      <c r="X2057">
        <v>26.471</v>
      </c>
      <c r="Y2057" s="8">
        <f t="shared" si="608"/>
        <v>299.62099999999998</v>
      </c>
      <c r="Z2057">
        <v>51.360999999999997</v>
      </c>
      <c r="AB2057" s="25">
        <f t="shared" si="609"/>
        <v>9849.5499999999993</v>
      </c>
      <c r="AC2057" s="26">
        <f t="shared" si="626"/>
        <v>13011.780671941884</v>
      </c>
      <c r="AE2057" s="26">
        <f t="shared" si="616"/>
        <v>14075.482767320671</v>
      </c>
      <c r="AF2057" s="25">
        <f t="shared" si="610"/>
        <v>62256</v>
      </c>
      <c r="AG2057">
        <f t="shared" si="620"/>
        <v>4704.7649266887156</v>
      </c>
      <c r="AH2057" s="41">
        <f t="shared" si="612"/>
        <v>5.1954661020719294E-2</v>
      </c>
      <c r="AI2057" s="41">
        <f t="shared" si="613"/>
        <v>1.9200809130521431E-6</v>
      </c>
      <c r="AJ2057" s="41">
        <f t="shared" si="614"/>
        <v>1.9967283974351123E-10</v>
      </c>
      <c r="AK2057">
        <f t="shared" si="611"/>
        <v>1013.25</v>
      </c>
      <c r="AL2057">
        <v>273.14999999999998</v>
      </c>
      <c r="AM2057" s="27">
        <f t="shared" si="621"/>
        <v>307.72884714783578</v>
      </c>
      <c r="AN2057">
        <f t="shared" si="622"/>
        <v>1.0062234007516584</v>
      </c>
      <c r="AO2057" s="28">
        <f t="shared" si="623"/>
        <v>309.64396708648258</v>
      </c>
      <c r="AP2057" s="46">
        <f t="shared" si="624"/>
        <v>331.24035411239106</v>
      </c>
      <c r="AQ2057" s="28">
        <f t="shared" si="625"/>
        <v>9.6458876089400292E-3</v>
      </c>
      <c r="AR2057" s="52">
        <v>308.2546404865858</v>
      </c>
      <c r="AS2057" s="52">
        <v>329.7541277238787</v>
      </c>
      <c r="AT2057" s="52">
        <v>1.4958722761213039</v>
      </c>
    </row>
    <row r="2058" spans="1:46" x14ac:dyDescent="0.3">
      <c r="A2058" s="1">
        <v>42837</v>
      </c>
      <c r="B2058" s="2">
        <v>0.70554398148148145</v>
      </c>
      <c r="C2058" s="4">
        <f t="shared" si="617"/>
        <v>42837.705543981479</v>
      </c>
      <c r="D2058" s="5" t="str">
        <f t="shared" si="618"/>
        <v>v</v>
      </c>
      <c r="E2058" s="6">
        <f t="shared" si="619"/>
        <v>29</v>
      </c>
      <c r="F2058">
        <v>3</v>
      </c>
      <c r="G2058">
        <v>8.4860000000000007</v>
      </c>
      <c r="H2058">
        <v>1104.55</v>
      </c>
      <c r="I2058">
        <v>1083.92</v>
      </c>
      <c r="J2058">
        <v>582.72500000000002</v>
      </c>
      <c r="K2058">
        <v>21.727810999999999</v>
      </c>
      <c r="L2058">
        <v>0</v>
      </c>
      <c r="M2058">
        <v>0</v>
      </c>
      <c r="N2058">
        <v>1</v>
      </c>
      <c r="O2058">
        <v>842140</v>
      </c>
      <c r="P2058">
        <v>20368</v>
      </c>
      <c r="Q2058">
        <v>15419</v>
      </c>
      <c r="R2058">
        <v>39</v>
      </c>
      <c r="S2058">
        <v>3885.11</v>
      </c>
      <c r="T2058">
        <v>354</v>
      </c>
      <c r="U2058">
        <v>331.48</v>
      </c>
      <c r="V2058">
        <v>309.86</v>
      </c>
      <c r="W2058">
        <v>39.003</v>
      </c>
      <c r="X2058">
        <v>26.48</v>
      </c>
      <c r="Y2058" s="8">
        <f t="shared" ref="Y2058:Y2121" si="627">X2058+273.15</f>
        <v>299.63</v>
      </c>
      <c r="Z2058">
        <v>51.365000000000002</v>
      </c>
      <c r="AB2058" s="25">
        <f t="shared" ref="AB2058:AB2121" si="628">$AC$6</f>
        <v>9849.5499999999993</v>
      </c>
      <c r="AC2058" s="26">
        <f t="shared" si="626"/>
        <v>13010.936792269276</v>
      </c>
      <c r="AE2058" s="26">
        <f t="shared" si="616"/>
        <v>14075.482767320671</v>
      </c>
      <c r="AF2058" s="25">
        <f t="shared" ref="AF2058:AF2121" si="629">$AC$4</f>
        <v>62256</v>
      </c>
      <c r="AG2058">
        <f t="shared" si="620"/>
        <v>4708.4974148574247</v>
      </c>
      <c r="AH2058" s="41">
        <f t="shared" si="612"/>
        <v>5.195467615666427E-2</v>
      </c>
      <c r="AI2058" s="41">
        <f t="shared" si="613"/>
        <v>1.920078229611015E-6</v>
      </c>
      <c r="AJ2058" s="41">
        <f t="shared" si="614"/>
        <v>1.9967319863628332E-10</v>
      </c>
      <c r="AK2058">
        <f t="shared" ref="AK2058:AK2121" si="630">1013.25</f>
        <v>1013.25</v>
      </c>
      <c r="AL2058">
        <v>273.14999999999998</v>
      </c>
      <c r="AM2058" s="27">
        <f t="shared" si="621"/>
        <v>308.0398073186189</v>
      </c>
      <c r="AN2058">
        <f t="shared" si="622"/>
        <v>1.0062718457930655</v>
      </c>
      <c r="AO2058" s="28">
        <f t="shared" si="623"/>
        <v>309.97178548824689</v>
      </c>
      <c r="AP2058" s="46">
        <f t="shared" si="624"/>
        <v>331.59103649288983</v>
      </c>
      <c r="AQ2058" s="28">
        <f t="shared" si="625"/>
        <v>-0.11103649288980932</v>
      </c>
      <c r="AR2058" s="52">
        <v>308.58089522273843</v>
      </c>
      <c r="AS2058" s="52">
        <v>330.10313737955158</v>
      </c>
      <c r="AT2058" s="52">
        <v>1.3768626204484349</v>
      </c>
    </row>
    <row r="2059" spans="1:46" x14ac:dyDescent="0.3">
      <c r="A2059" s="1">
        <v>42837</v>
      </c>
      <c r="B2059" s="2">
        <v>0.70589120370370362</v>
      </c>
      <c r="C2059" s="4">
        <f t="shared" si="617"/>
        <v>42837.705891203703</v>
      </c>
      <c r="D2059" s="5" t="str">
        <f t="shared" si="618"/>
        <v>v</v>
      </c>
      <c r="E2059" s="6">
        <f t="shared" si="619"/>
        <v>29</v>
      </c>
      <c r="F2059">
        <v>3</v>
      </c>
      <c r="G2059">
        <v>8.4580000000000002</v>
      </c>
      <c r="H2059">
        <v>1104.52</v>
      </c>
      <c r="I2059">
        <v>1083.74</v>
      </c>
      <c r="J2059">
        <v>576.51199999999994</v>
      </c>
      <c r="K2059">
        <v>21.716719999999999</v>
      </c>
      <c r="L2059">
        <v>0</v>
      </c>
      <c r="M2059">
        <v>0</v>
      </c>
      <c r="N2059">
        <v>1</v>
      </c>
      <c r="O2059">
        <v>842170</v>
      </c>
      <c r="P2059">
        <v>20368</v>
      </c>
      <c r="Q2059">
        <v>15418</v>
      </c>
      <c r="R2059">
        <v>39</v>
      </c>
      <c r="S2059">
        <v>3882.74</v>
      </c>
      <c r="T2059">
        <v>354</v>
      </c>
      <c r="U2059">
        <v>331.23</v>
      </c>
      <c r="V2059">
        <v>309.68</v>
      </c>
      <c r="W2059">
        <v>39.003</v>
      </c>
      <c r="X2059">
        <v>26.483000000000001</v>
      </c>
      <c r="Y2059" s="8">
        <f t="shared" si="627"/>
        <v>299.63299999999998</v>
      </c>
      <c r="Z2059">
        <v>51.359000000000002</v>
      </c>
      <c r="AB2059" s="25">
        <f t="shared" si="628"/>
        <v>9849.5499999999993</v>
      </c>
      <c r="AC2059" s="26">
        <f t="shared" si="626"/>
        <v>13011.780671941884</v>
      </c>
      <c r="AE2059" s="26">
        <f t="shared" si="616"/>
        <v>14075.482767320671</v>
      </c>
      <c r="AF2059" s="25">
        <f t="shared" si="629"/>
        <v>62256</v>
      </c>
      <c r="AG2059">
        <f t="shared" si="620"/>
        <v>4704.7649266887156</v>
      </c>
      <c r="AH2059" s="41">
        <f t="shared" si="612"/>
        <v>5.1954691292609247E-2</v>
      </c>
      <c r="AI2059" s="41">
        <f t="shared" si="613"/>
        <v>1.9200755461698869E-6</v>
      </c>
      <c r="AJ2059" s="41">
        <f t="shared" si="614"/>
        <v>1.9967355752905539E-10</v>
      </c>
      <c r="AK2059">
        <f t="shared" si="630"/>
        <v>1013.25</v>
      </c>
      <c r="AL2059">
        <v>273.14999999999998</v>
      </c>
      <c r="AM2059" s="27">
        <f t="shared" si="621"/>
        <v>307.72894552456148</v>
      </c>
      <c r="AN2059">
        <f t="shared" si="622"/>
        <v>1.0063092526813042</v>
      </c>
      <c r="AO2059" s="28">
        <f t="shared" si="623"/>
        <v>309.67048519922724</v>
      </c>
      <c r="AP2059" s="46">
        <f t="shared" si="624"/>
        <v>331.21370997267263</v>
      </c>
      <c r="AQ2059" s="28">
        <f t="shared" si="625"/>
        <v>1.6290027327386269E-2</v>
      </c>
      <c r="AR2059" s="52">
        <v>308.28094106326517</v>
      </c>
      <c r="AS2059" s="52">
        <v>329.7274977230723</v>
      </c>
      <c r="AT2059" s="52">
        <v>1.5025022769277143</v>
      </c>
    </row>
    <row r="2060" spans="1:46" x14ac:dyDescent="0.3">
      <c r="A2060" s="1">
        <v>42837</v>
      </c>
      <c r="B2060" s="2">
        <v>0.70623842592592589</v>
      </c>
      <c r="C2060" s="4">
        <f t="shared" si="617"/>
        <v>42837.706238425926</v>
      </c>
      <c r="D2060" s="5" t="str">
        <f t="shared" si="618"/>
        <v>v</v>
      </c>
      <c r="E2060" s="6">
        <f t="shared" si="619"/>
        <v>29</v>
      </c>
      <c r="F2060">
        <v>3</v>
      </c>
      <c r="G2060">
        <v>8.5280000000000005</v>
      </c>
      <c r="H2060">
        <v>1104.51</v>
      </c>
      <c r="I2060">
        <v>1083.67</v>
      </c>
      <c r="J2060">
        <v>587.125</v>
      </c>
      <c r="K2060">
        <v>21.714853999999999</v>
      </c>
      <c r="L2060">
        <v>0</v>
      </c>
      <c r="M2060">
        <v>0</v>
      </c>
      <c r="N2060">
        <v>1</v>
      </c>
      <c r="O2060">
        <v>842200</v>
      </c>
      <c r="P2060">
        <v>20367</v>
      </c>
      <c r="Q2060">
        <v>15418</v>
      </c>
      <c r="R2060">
        <v>39</v>
      </c>
      <c r="S2060">
        <v>3884.48</v>
      </c>
      <c r="T2060">
        <v>354</v>
      </c>
      <c r="U2060">
        <v>331.36</v>
      </c>
      <c r="V2060">
        <v>309.82</v>
      </c>
      <c r="W2060">
        <v>38.997999999999998</v>
      </c>
      <c r="X2060">
        <v>26.478000000000002</v>
      </c>
      <c r="Y2060" s="8">
        <f t="shared" si="627"/>
        <v>299.62799999999999</v>
      </c>
      <c r="Z2060">
        <v>51.332999999999998</v>
      </c>
      <c r="AB2060" s="25">
        <f t="shared" si="628"/>
        <v>9849.5499999999993</v>
      </c>
      <c r="AC2060" s="26">
        <f t="shared" si="626"/>
        <v>13011.141837462705</v>
      </c>
      <c r="AE2060" s="26">
        <f t="shared" si="616"/>
        <v>14075.482767320671</v>
      </c>
      <c r="AF2060" s="25">
        <f t="shared" si="629"/>
        <v>62256</v>
      </c>
      <c r="AG2060">
        <f t="shared" si="620"/>
        <v>4707.5904979315128</v>
      </c>
      <c r="AH2060" s="41">
        <f t="shared" si="612"/>
        <v>5.1954706428554216E-2</v>
      </c>
      <c r="AI2060" s="41">
        <f t="shared" si="613"/>
        <v>1.9200728627287588E-6</v>
      </c>
      <c r="AJ2060" s="41">
        <f t="shared" si="614"/>
        <v>1.9967391642182748E-10</v>
      </c>
      <c r="AK2060">
        <f t="shared" si="630"/>
        <v>1013.25</v>
      </c>
      <c r="AL2060">
        <v>273.14999999999998</v>
      </c>
      <c r="AM2060" s="27">
        <f t="shared" si="621"/>
        <v>307.96434873081211</v>
      </c>
      <c r="AN2060">
        <f t="shared" si="622"/>
        <v>1.0063015710769312</v>
      </c>
      <c r="AO2060" s="28">
        <f t="shared" si="623"/>
        <v>309.90500796350017</v>
      </c>
      <c r="AP2060" s="46">
        <f t="shared" si="624"/>
        <v>331.44313839605849</v>
      </c>
      <c r="AQ2060" s="28">
        <f t="shared" si="625"/>
        <v>-8.3138396058473063E-2</v>
      </c>
      <c r="AR2060" s="52">
        <v>308.51432937804248</v>
      </c>
      <c r="AS2060" s="52">
        <v>329.95580884984292</v>
      </c>
      <c r="AT2060" s="52">
        <v>1.4041911501570894</v>
      </c>
    </row>
    <row r="2061" spans="1:46" x14ac:dyDescent="0.3">
      <c r="A2061" s="1">
        <v>42837</v>
      </c>
      <c r="B2061" s="2">
        <v>0.70658564814814817</v>
      </c>
      <c r="C2061" s="4">
        <f t="shared" si="617"/>
        <v>42837.706585648149</v>
      </c>
      <c r="D2061" s="5" t="str">
        <f t="shared" si="618"/>
        <v>v</v>
      </c>
      <c r="E2061" s="6">
        <f t="shared" si="619"/>
        <v>29</v>
      </c>
      <c r="F2061">
        <v>3</v>
      </c>
      <c r="G2061">
        <v>8.4019999999999992</v>
      </c>
      <c r="H2061">
        <v>1104.52</v>
      </c>
      <c r="I2061">
        <v>1083.71</v>
      </c>
      <c r="J2061">
        <v>583.08699999999999</v>
      </c>
      <c r="K2061">
        <v>21.727713999999999</v>
      </c>
      <c r="L2061">
        <v>0</v>
      </c>
      <c r="M2061">
        <v>0</v>
      </c>
      <c r="N2061">
        <v>1</v>
      </c>
      <c r="O2061">
        <v>842230</v>
      </c>
      <c r="P2061">
        <v>20366</v>
      </c>
      <c r="Q2061">
        <v>15418</v>
      </c>
      <c r="R2061">
        <v>39.01</v>
      </c>
      <c r="S2061">
        <v>3883.56</v>
      </c>
      <c r="T2061">
        <v>354</v>
      </c>
      <c r="U2061">
        <v>331.3</v>
      </c>
      <c r="V2061">
        <v>309.76</v>
      </c>
      <c r="W2061">
        <v>39.003</v>
      </c>
      <c r="X2061">
        <v>26.491</v>
      </c>
      <c r="Y2061" s="8">
        <f t="shared" si="627"/>
        <v>299.64099999999996</v>
      </c>
      <c r="Z2061">
        <v>51.316000000000003</v>
      </c>
      <c r="AB2061" s="25">
        <f t="shared" si="628"/>
        <v>9849.5499999999993</v>
      </c>
      <c r="AC2061" s="26">
        <f t="shared" si="626"/>
        <v>13010.503002983523</v>
      </c>
      <c r="AE2061" s="26">
        <f t="shared" si="616"/>
        <v>14075.482767320671</v>
      </c>
      <c r="AF2061" s="25">
        <f t="shared" si="629"/>
        <v>62256</v>
      </c>
      <c r="AG2061">
        <f t="shared" si="620"/>
        <v>4710.4160691743164</v>
      </c>
      <c r="AH2061" s="41">
        <f t="shared" ref="AH2061:AH2124" si="631">$AG$4+(((O2061-$AC$7)/($AJ$7-$AC$7))*($AN$4-$AG$4))</f>
        <v>5.1954721564499193E-2</v>
      </c>
      <c r="AI2061" s="41">
        <f t="shared" ref="AI2061:AI2124" si="632">$AG$5+(((O2061-$AC$7)/($AJ$7-$AC$7))*($AN$5-$AG$5))</f>
        <v>1.9200701792876308E-6</v>
      </c>
      <c r="AJ2061" s="41">
        <f t="shared" ref="AJ2061:AJ2124" si="633">$AG$6+(((O2061-$AC$7)/($AJ$7-$AC$7))*($AN$6-$AG$6))</f>
        <v>1.9967427531459957E-10</v>
      </c>
      <c r="AK2061">
        <f t="shared" si="630"/>
        <v>1013.25</v>
      </c>
      <c r="AL2061">
        <v>273.14999999999998</v>
      </c>
      <c r="AM2061" s="27">
        <f t="shared" si="621"/>
        <v>308.19982770193803</v>
      </c>
      <c r="AN2061">
        <f t="shared" si="622"/>
        <v>1.0063361204629617</v>
      </c>
      <c r="AO2061" s="28">
        <f t="shared" si="623"/>
        <v>310.15261893692156</v>
      </c>
      <c r="AP2061" s="46">
        <f t="shared" si="624"/>
        <v>331.72020199174068</v>
      </c>
      <c r="AQ2061" s="28">
        <f t="shared" si="625"/>
        <v>-0.42020199174066875</v>
      </c>
      <c r="AR2061" s="52">
        <v>308.76074635539891</v>
      </c>
      <c r="AS2061" s="52">
        <v>330.23154052090729</v>
      </c>
      <c r="AT2061" s="52">
        <v>1.0684594790927235</v>
      </c>
    </row>
    <row r="2062" spans="1:46" x14ac:dyDescent="0.3">
      <c r="A2062" s="1">
        <v>42837</v>
      </c>
      <c r="B2062" s="2">
        <v>0.70693287037037045</v>
      </c>
      <c r="C2062" s="4">
        <f t="shared" si="617"/>
        <v>42837.706932870373</v>
      </c>
      <c r="D2062" s="5" t="str">
        <f t="shared" si="618"/>
        <v>v</v>
      </c>
      <c r="E2062" s="6">
        <f t="shared" si="619"/>
        <v>29</v>
      </c>
      <c r="F2062">
        <v>3</v>
      </c>
      <c r="G2062">
        <v>8.5039999999999996</v>
      </c>
      <c r="H2062">
        <v>1104.48</v>
      </c>
      <c r="I2062">
        <v>1083.6400000000001</v>
      </c>
      <c r="J2062">
        <v>582.32500000000005</v>
      </c>
      <c r="K2062">
        <v>21.72418</v>
      </c>
      <c r="L2062">
        <v>0</v>
      </c>
      <c r="M2062">
        <v>0</v>
      </c>
      <c r="N2062">
        <v>1</v>
      </c>
      <c r="O2062">
        <v>842260</v>
      </c>
      <c r="P2062">
        <v>20367</v>
      </c>
      <c r="Q2062">
        <v>15418</v>
      </c>
      <c r="R2062">
        <v>39.090000000000003</v>
      </c>
      <c r="S2062">
        <v>3884.78</v>
      </c>
      <c r="T2062">
        <v>354</v>
      </c>
      <c r="U2062">
        <v>331.4</v>
      </c>
      <c r="V2062">
        <v>309.87</v>
      </c>
      <c r="W2062">
        <v>38.999000000000002</v>
      </c>
      <c r="X2062">
        <v>26.495999999999999</v>
      </c>
      <c r="Y2062" s="8">
        <f t="shared" si="627"/>
        <v>299.64599999999996</v>
      </c>
      <c r="Z2062">
        <v>51.290999999999997</v>
      </c>
      <c r="AB2062" s="25">
        <f t="shared" si="628"/>
        <v>9849.5499999999993</v>
      </c>
      <c r="AC2062" s="26">
        <f t="shared" si="626"/>
        <v>13011.141837462705</v>
      </c>
      <c r="AE2062" s="26">
        <f t="shared" si="616"/>
        <v>14075.482767320671</v>
      </c>
      <c r="AF2062" s="25">
        <f t="shared" si="629"/>
        <v>62256</v>
      </c>
      <c r="AG2062">
        <f t="shared" si="620"/>
        <v>4707.5904979315128</v>
      </c>
      <c r="AH2062" s="41">
        <f t="shared" si="631"/>
        <v>5.1954736700444162E-2</v>
      </c>
      <c r="AI2062" s="41">
        <f t="shared" si="632"/>
        <v>1.9200674958465023E-6</v>
      </c>
      <c r="AJ2062" s="41">
        <f t="shared" si="633"/>
        <v>1.9967463420737167E-10</v>
      </c>
      <c r="AK2062">
        <f t="shared" si="630"/>
        <v>1013.25</v>
      </c>
      <c r="AL2062">
        <v>273.14999999999998</v>
      </c>
      <c r="AM2062" s="27">
        <f t="shared" si="621"/>
        <v>307.96444718509872</v>
      </c>
      <c r="AN2062">
        <f t="shared" si="622"/>
        <v>1.006389359042376</v>
      </c>
      <c r="AO2062" s="28">
        <f t="shared" si="623"/>
        <v>309.93214261045119</v>
      </c>
      <c r="AP2062" s="46">
        <f t="shared" si="624"/>
        <v>331.46298250026092</v>
      </c>
      <c r="AQ2062" s="28">
        <f t="shared" si="625"/>
        <v>-6.2982500260943652E-2</v>
      </c>
      <c r="AR2062" s="52">
        <v>308.54124362131222</v>
      </c>
      <c r="AS2062" s="52">
        <v>329.97545841381577</v>
      </c>
      <c r="AT2062" s="52">
        <v>1.4245415861842048</v>
      </c>
    </row>
    <row r="2063" spans="1:46" x14ac:dyDescent="0.3">
      <c r="A2063" s="1">
        <v>42837</v>
      </c>
      <c r="B2063" s="2">
        <v>0.70728009259259261</v>
      </c>
      <c r="C2063" s="4">
        <f t="shared" si="617"/>
        <v>42837.707280092596</v>
      </c>
      <c r="D2063" s="5" t="str">
        <f t="shared" si="618"/>
        <v>v</v>
      </c>
      <c r="E2063" s="6">
        <f t="shared" si="619"/>
        <v>29</v>
      </c>
      <c r="F2063">
        <v>3</v>
      </c>
      <c r="G2063">
        <v>8.5359999999999996</v>
      </c>
      <c r="H2063">
        <v>1104.45</v>
      </c>
      <c r="I2063">
        <v>1083.75</v>
      </c>
      <c r="J2063">
        <v>583.875</v>
      </c>
      <c r="K2063">
        <v>21.728400000000001</v>
      </c>
      <c r="L2063">
        <v>0</v>
      </c>
      <c r="M2063">
        <v>0</v>
      </c>
      <c r="N2063">
        <v>1</v>
      </c>
      <c r="O2063">
        <v>842290</v>
      </c>
      <c r="P2063">
        <v>20367</v>
      </c>
      <c r="Q2063">
        <v>15418</v>
      </c>
      <c r="R2063">
        <v>39.1</v>
      </c>
      <c r="S2063">
        <v>3886.13</v>
      </c>
      <c r="T2063">
        <v>354</v>
      </c>
      <c r="U2063">
        <v>331.57</v>
      </c>
      <c r="V2063">
        <v>310</v>
      </c>
      <c r="W2063">
        <v>39.002000000000002</v>
      </c>
      <c r="X2063">
        <v>26.501000000000001</v>
      </c>
      <c r="Y2063" s="8">
        <f t="shared" si="627"/>
        <v>299.65099999999995</v>
      </c>
      <c r="Z2063">
        <v>51.287999999999997</v>
      </c>
      <c r="AB2063" s="25">
        <f t="shared" si="628"/>
        <v>9849.5499999999993</v>
      </c>
      <c r="AC2063" s="26">
        <f t="shared" si="626"/>
        <v>13011.141837462705</v>
      </c>
      <c r="AE2063" s="26">
        <f t="shared" si="616"/>
        <v>14075.482767320671</v>
      </c>
      <c r="AF2063" s="25">
        <f t="shared" si="629"/>
        <v>62256</v>
      </c>
      <c r="AG2063">
        <f t="shared" si="620"/>
        <v>4707.5904979315128</v>
      </c>
      <c r="AH2063" s="41">
        <f t="shared" si="631"/>
        <v>5.1954751836389139E-2</v>
      </c>
      <c r="AI2063" s="41">
        <f t="shared" si="632"/>
        <v>1.9200648124053742E-6</v>
      </c>
      <c r="AJ2063" s="41">
        <f t="shared" si="633"/>
        <v>1.9967499310014376E-10</v>
      </c>
      <c r="AK2063">
        <f t="shared" si="630"/>
        <v>1013.25</v>
      </c>
      <c r="AL2063">
        <v>273.14999999999998</v>
      </c>
      <c r="AM2063" s="27">
        <f t="shared" si="621"/>
        <v>307.96449641224206</v>
      </c>
      <c r="AN2063">
        <f t="shared" si="622"/>
        <v>1.0064334888645898</v>
      </c>
      <c r="AO2063" s="28">
        <f t="shared" si="623"/>
        <v>309.94578257059925</v>
      </c>
      <c r="AP2063" s="46">
        <f t="shared" si="624"/>
        <v>331.51121821947879</v>
      </c>
      <c r="AQ2063" s="28">
        <f t="shared" si="625"/>
        <v>5.8781780521201199E-2</v>
      </c>
      <c r="AR2063" s="52">
        <v>308.55477304717937</v>
      </c>
      <c r="AS2063" s="52">
        <v>330.02342490982545</v>
      </c>
      <c r="AT2063" s="52">
        <v>1.5465750901745423</v>
      </c>
    </row>
    <row r="2064" spans="1:46" x14ac:dyDescent="0.3">
      <c r="A2064" s="1">
        <v>42837</v>
      </c>
      <c r="B2064" s="2">
        <v>0.70762731481481478</v>
      </c>
      <c r="C2064" s="4">
        <f t="shared" si="617"/>
        <v>42837.707627314812</v>
      </c>
      <c r="D2064" s="5" t="str">
        <f t="shared" si="618"/>
        <v>v</v>
      </c>
      <c r="E2064" s="6">
        <f t="shared" si="619"/>
        <v>29</v>
      </c>
      <c r="F2064">
        <v>3</v>
      </c>
      <c r="G2064">
        <v>8.5229999999999997</v>
      </c>
      <c r="H2064">
        <v>1104.43</v>
      </c>
      <c r="I2064">
        <v>1083.8900000000001</v>
      </c>
      <c r="J2064">
        <v>585.23699999999997</v>
      </c>
      <c r="K2064">
        <v>21.714364</v>
      </c>
      <c r="L2064">
        <v>0</v>
      </c>
      <c r="M2064">
        <v>0</v>
      </c>
      <c r="N2064">
        <v>1</v>
      </c>
      <c r="O2064">
        <v>842320</v>
      </c>
      <c r="P2064">
        <v>20367</v>
      </c>
      <c r="Q2064">
        <v>15419</v>
      </c>
      <c r="R2064">
        <v>39.1</v>
      </c>
      <c r="S2064">
        <v>3887.26</v>
      </c>
      <c r="T2064">
        <v>355</v>
      </c>
      <c r="U2064">
        <v>331.72</v>
      </c>
      <c r="V2064">
        <v>310.08999999999997</v>
      </c>
      <c r="W2064">
        <v>39.005000000000003</v>
      </c>
      <c r="X2064">
        <v>26.503</v>
      </c>
      <c r="Y2064" s="8">
        <f t="shared" si="627"/>
        <v>299.65299999999996</v>
      </c>
      <c r="Z2064">
        <v>51.256999999999998</v>
      </c>
      <c r="AB2064" s="25">
        <f t="shared" si="628"/>
        <v>9849.5499999999993</v>
      </c>
      <c r="AC2064" s="26">
        <f t="shared" si="626"/>
        <v>13010.297999221739</v>
      </c>
      <c r="AE2064" s="26">
        <f t="shared" si="616"/>
        <v>14075.482767320671</v>
      </c>
      <c r="AF2064" s="25">
        <f t="shared" si="629"/>
        <v>62256</v>
      </c>
      <c r="AG2064">
        <f t="shared" si="620"/>
        <v>4711.3228028476597</v>
      </c>
      <c r="AH2064" s="41">
        <f t="shared" si="631"/>
        <v>5.1954766972334109E-2</v>
      </c>
      <c r="AI2064" s="41">
        <f t="shared" si="632"/>
        <v>1.9200621289642461E-6</v>
      </c>
      <c r="AJ2064" s="41">
        <f t="shared" si="633"/>
        <v>1.9967535199291585E-10</v>
      </c>
      <c r="AK2064">
        <f t="shared" si="630"/>
        <v>1013.25</v>
      </c>
      <c r="AL2064">
        <v>273.14999999999998</v>
      </c>
      <c r="AM2064" s="27">
        <f t="shared" si="621"/>
        <v>308.27554164274693</v>
      </c>
      <c r="AN2064">
        <f t="shared" si="622"/>
        <v>1.0064584317494505</v>
      </c>
      <c r="AO2064" s="28">
        <f t="shared" si="623"/>
        <v>310.26651818847148</v>
      </c>
      <c r="AP2064" s="46">
        <f t="shared" si="624"/>
        <v>331.89713930353059</v>
      </c>
      <c r="AQ2064" s="28">
        <f t="shared" si="625"/>
        <v>-0.17713930353056639</v>
      </c>
      <c r="AR2064" s="52">
        <v>308.87397543842002</v>
      </c>
      <c r="AS2064" s="52">
        <v>330.40751368166701</v>
      </c>
      <c r="AT2064" s="52">
        <v>1.3124863183330149</v>
      </c>
    </row>
    <row r="2065" spans="1:46" x14ac:dyDescent="0.3">
      <c r="A2065" s="1">
        <v>42837</v>
      </c>
      <c r="B2065" s="2">
        <v>0.70797453703703705</v>
      </c>
      <c r="C2065" s="4">
        <f t="shared" si="617"/>
        <v>42837.707974537036</v>
      </c>
      <c r="D2065" s="5" t="str">
        <f t="shared" si="618"/>
        <v>v</v>
      </c>
      <c r="E2065" s="6">
        <f t="shared" si="619"/>
        <v>29</v>
      </c>
      <c r="F2065">
        <v>3</v>
      </c>
      <c r="G2065">
        <v>8.5419999999999998</v>
      </c>
      <c r="H2065">
        <v>1104.44</v>
      </c>
      <c r="I2065">
        <v>1083.8800000000001</v>
      </c>
      <c r="J2065">
        <v>585.70000000000005</v>
      </c>
      <c r="K2065">
        <v>21.720547</v>
      </c>
      <c r="L2065">
        <v>0</v>
      </c>
      <c r="M2065">
        <v>0</v>
      </c>
      <c r="N2065">
        <v>1</v>
      </c>
      <c r="O2065">
        <v>842350</v>
      </c>
      <c r="P2065">
        <v>20366</v>
      </c>
      <c r="Q2065">
        <v>15418</v>
      </c>
      <c r="R2065">
        <v>39.1</v>
      </c>
      <c r="S2065">
        <v>3885.6</v>
      </c>
      <c r="T2065">
        <v>355</v>
      </c>
      <c r="U2065">
        <v>331.56</v>
      </c>
      <c r="V2065">
        <v>309.95</v>
      </c>
      <c r="W2065">
        <v>38.997999999999998</v>
      </c>
      <c r="X2065">
        <v>26.498999999999999</v>
      </c>
      <c r="Y2065" s="8">
        <f t="shared" si="627"/>
        <v>299.649</v>
      </c>
      <c r="Z2065">
        <v>51.277999999999999</v>
      </c>
      <c r="AB2065" s="25">
        <f t="shared" si="628"/>
        <v>9849.5499999999993</v>
      </c>
      <c r="AC2065" s="26">
        <f t="shared" si="626"/>
        <v>13010.503002983523</v>
      </c>
      <c r="AE2065" s="26">
        <f t="shared" si="616"/>
        <v>14075.482767320671</v>
      </c>
      <c r="AF2065" s="25">
        <f t="shared" si="629"/>
        <v>62256</v>
      </c>
      <c r="AG2065">
        <f t="shared" si="620"/>
        <v>4710.4160691743164</v>
      </c>
      <c r="AH2065" s="41">
        <f t="shared" si="631"/>
        <v>5.1954782108279085E-2</v>
      </c>
      <c r="AI2065" s="41">
        <f t="shared" si="632"/>
        <v>1.920059445523118E-6</v>
      </c>
      <c r="AJ2065" s="41">
        <f t="shared" si="633"/>
        <v>1.9967571088568794E-10</v>
      </c>
      <c r="AK2065">
        <f t="shared" si="630"/>
        <v>1013.25</v>
      </c>
      <c r="AL2065">
        <v>273.14999999999998</v>
      </c>
      <c r="AM2065" s="27">
        <f t="shared" si="621"/>
        <v>308.20002476578554</v>
      </c>
      <c r="AN2065">
        <f t="shared" si="622"/>
        <v>1.006435884046166</v>
      </c>
      <c r="AO2065" s="28">
        <f t="shared" si="623"/>
        <v>310.18356438820365</v>
      </c>
      <c r="AP2065" s="46">
        <f t="shared" si="624"/>
        <v>331.80534100082525</v>
      </c>
      <c r="AQ2065" s="28">
        <f t="shared" si="625"/>
        <v>-0.24534100082524901</v>
      </c>
      <c r="AR2065" s="52">
        <v>308.79135549064</v>
      </c>
      <c r="AS2065" s="52">
        <v>330.31608624642973</v>
      </c>
      <c r="AT2065" s="52">
        <v>1.2439137535702685</v>
      </c>
    </row>
    <row r="2066" spans="1:46" x14ac:dyDescent="0.3">
      <c r="A2066" s="1">
        <v>42837</v>
      </c>
      <c r="B2066" s="2">
        <v>0.70832175925925922</v>
      </c>
      <c r="C2066" s="4">
        <f t="shared" si="617"/>
        <v>42837.708321759259</v>
      </c>
      <c r="D2066" s="5" t="str">
        <f t="shared" si="618"/>
        <v>v</v>
      </c>
      <c r="E2066" s="6">
        <f t="shared" si="619"/>
        <v>29</v>
      </c>
      <c r="F2066">
        <v>3</v>
      </c>
      <c r="G2066">
        <v>8.5370000000000008</v>
      </c>
      <c r="H2066">
        <v>1104.3800000000001</v>
      </c>
      <c r="I2066">
        <v>1083.5999999999999</v>
      </c>
      <c r="J2066">
        <v>588.45000000000005</v>
      </c>
      <c r="K2066">
        <v>21.715835999999999</v>
      </c>
      <c r="L2066">
        <v>0</v>
      </c>
      <c r="M2066">
        <v>0</v>
      </c>
      <c r="N2066">
        <v>1</v>
      </c>
      <c r="O2066">
        <v>842380</v>
      </c>
      <c r="P2066">
        <v>20367</v>
      </c>
      <c r="Q2066">
        <v>15417</v>
      </c>
      <c r="R2066">
        <v>39.1</v>
      </c>
      <c r="S2066">
        <v>3879.32</v>
      </c>
      <c r="T2066">
        <v>354</v>
      </c>
      <c r="U2066">
        <v>330.96</v>
      </c>
      <c r="V2066">
        <v>309.47000000000003</v>
      </c>
      <c r="W2066">
        <v>38.991999999999997</v>
      </c>
      <c r="X2066">
        <v>26.507000000000001</v>
      </c>
      <c r="Y2066" s="8">
        <f t="shared" si="627"/>
        <v>299.65699999999998</v>
      </c>
      <c r="Z2066">
        <v>51.26</v>
      </c>
      <c r="AB2066" s="25">
        <f t="shared" si="628"/>
        <v>9849.5499999999993</v>
      </c>
      <c r="AC2066" s="26">
        <f t="shared" si="626"/>
        <v>13011.985785172212</v>
      </c>
      <c r="AE2066" s="26">
        <f t="shared" si="616"/>
        <v>14075.482767320671</v>
      </c>
      <c r="AF2066" s="25">
        <f t="shared" si="629"/>
        <v>62256</v>
      </c>
      <c r="AG2066">
        <f t="shared" si="620"/>
        <v>4703.8577088349266</v>
      </c>
      <c r="AH2066" s="41">
        <f t="shared" si="631"/>
        <v>5.1954797244224055E-2</v>
      </c>
      <c r="AI2066" s="41">
        <f t="shared" si="632"/>
        <v>1.9200567620819899E-6</v>
      </c>
      <c r="AJ2066" s="41">
        <f t="shared" si="633"/>
        <v>1.9967606977846004E-10</v>
      </c>
      <c r="AK2066">
        <f t="shared" si="630"/>
        <v>1013.25</v>
      </c>
      <c r="AL2066">
        <v>273.14999999999998</v>
      </c>
      <c r="AM2066" s="27">
        <f t="shared" si="621"/>
        <v>307.6537397272287</v>
      </c>
      <c r="AN2066">
        <f t="shared" si="622"/>
        <v>1.006517434015596</v>
      </c>
      <c r="AO2066" s="28">
        <f t="shared" si="623"/>
        <v>309.65885267555228</v>
      </c>
      <c r="AP2066" s="46">
        <f t="shared" si="624"/>
        <v>331.15848286131597</v>
      </c>
      <c r="AQ2066" s="28">
        <f t="shared" si="625"/>
        <v>-0.1984828613159948</v>
      </c>
      <c r="AR2066" s="52">
        <v>308.26902619150076</v>
      </c>
      <c r="AS2066" s="52">
        <v>329.67216065246504</v>
      </c>
      <c r="AT2066" s="52">
        <v>1.2878393475349412</v>
      </c>
    </row>
    <row r="2067" spans="1:46" x14ac:dyDescent="0.3">
      <c r="A2067" s="1">
        <v>42837</v>
      </c>
      <c r="B2067" s="2">
        <v>0.70866898148148139</v>
      </c>
      <c r="C2067" s="4">
        <f t="shared" si="617"/>
        <v>42837.708668981482</v>
      </c>
      <c r="D2067" s="5" t="str">
        <f t="shared" si="618"/>
        <v>v</v>
      </c>
      <c r="E2067" s="6">
        <f t="shared" si="619"/>
        <v>29</v>
      </c>
      <c r="F2067">
        <v>3</v>
      </c>
      <c r="G2067">
        <v>8.4359999999999999</v>
      </c>
      <c r="H2067">
        <v>1104.3900000000001</v>
      </c>
      <c r="I2067">
        <v>1083.8</v>
      </c>
      <c r="J2067">
        <v>580.35</v>
      </c>
      <c r="K2067">
        <v>21.727125000000001</v>
      </c>
      <c r="L2067">
        <v>0</v>
      </c>
      <c r="M2067">
        <v>0</v>
      </c>
      <c r="N2067">
        <v>1</v>
      </c>
      <c r="O2067">
        <v>842410</v>
      </c>
      <c r="P2067">
        <v>20366</v>
      </c>
      <c r="Q2067">
        <v>15417</v>
      </c>
      <c r="R2067">
        <v>39.1</v>
      </c>
      <c r="S2067">
        <v>3884.08</v>
      </c>
      <c r="T2067">
        <v>354</v>
      </c>
      <c r="U2067">
        <v>331.43</v>
      </c>
      <c r="V2067">
        <v>309.85000000000002</v>
      </c>
      <c r="W2067">
        <v>39</v>
      </c>
      <c r="X2067">
        <v>26.507000000000001</v>
      </c>
      <c r="Y2067" s="8">
        <f t="shared" si="627"/>
        <v>299.65699999999998</v>
      </c>
      <c r="Z2067">
        <v>51.219000000000001</v>
      </c>
      <c r="AB2067" s="25">
        <f t="shared" si="628"/>
        <v>9849.5499999999993</v>
      </c>
      <c r="AC2067" s="26">
        <f t="shared" si="626"/>
        <v>13011.346909256015</v>
      </c>
      <c r="AE2067" s="26">
        <f t="shared" si="616"/>
        <v>14075.482767320671</v>
      </c>
      <c r="AF2067" s="25">
        <f t="shared" si="629"/>
        <v>62256</v>
      </c>
      <c r="AG2067">
        <f t="shared" si="620"/>
        <v>4706.6834633540539</v>
      </c>
      <c r="AH2067" s="41">
        <f t="shared" si="631"/>
        <v>5.1954812380169031E-2</v>
      </c>
      <c r="AI2067" s="41">
        <f t="shared" si="632"/>
        <v>1.9200540786408614E-6</v>
      </c>
      <c r="AJ2067" s="41">
        <f t="shared" si="633"/>
        <v>1.9967642867123213E-10</v>
      </c>
      <c r="AK2067">
        <f t="shared" si="630"/>
        <v>1013.25</v>
      </c>
      <c r="AL2067">
        <v>273.14999999999998</v>
      </c>
      <c r="AM2067" s="27">
        <f t="shared" si="621"/>
        <v>307.88913416369104</v>
      </c>
      <c r="AN2067">
        <f t="shared" si="622"/>
        <v>1.0065083202293972</v>
      </c>
      <c r="AO2067" s="28">
        <f t="shared" si="623"/>
        <v>309.89297524398017</v>
      </c>
      <c r="AP2067" s="46">
        <f t="shared" si="624"/>
        <v>331.47002868929252</v>
      </c>
      <c r="AQ2067" s="28">
        <f t="shared" si="625"/>
        <v>-4.0028689292512354E-2</v>
      </c>
      <c r="AR2067" s="52">
        <v>308.50201606623193</v>
      </c>
      <c r="AS2067" s="52">
        <v>329.98222058976768</v>
      </c>
      <c r="AT2067" s="52">
        <v>1.4477794102323287</v>
      </c>
    </row>
    <row r="2068" spans="1:46" x14ac:dyDescent="0.3">
      <c r="A2068" s="1">
        <v>42837</v>
      </c>
      <c r="B2068" s="2">
        <v>0.70901620370370377</v>
      </c>
      <c r="C2068" s="4">
        <f t="shared" si="617"/>
        <v>42837.709016203706</v>
      </c>
      <c r="D2068" s="5" t="str">
        <f t="shared" si="618"/>
        <v>v</v>
      </c>
      <c r="E2068" s="6">
        <f t="shared" si="619"/>
        <v>29</v>
      </c>
      <c r="F2068">
        <v>3</v>
      </c>
      <c r="G2068">
        <v>8.4420000000000002</v>
      </c>
      <c r="H2068">
        <v>1104.3699999999999</v>
      </c>
      <c r="I2068">
        <v>1083.5899999999999</v>
      </c>
      <c r="J2068">
        <v>585.33699999999999</v>
      </c>
      <c r="K2068">
        <v>21.718584</v>
      </c>
      <c r="L2068">
        <v>0</v>
      </c>
      <c r="M2068">
        <v>0</v>
      </c>
      <c r="N2068">
        <v>1</v>
      </c>
      <c r="O2068">
        <v>842440</v>
      </c>
      <c r="P2068">
        <v>20367</v>
      </c>
      <c r="Q2068">
        <v>15418</v>
      </c>
      <c r="R2068">
        <v>39.1</v>
      </c>
      <c r="S2068">
        <v>3884.62</v>
      </c>
      <c r="T2068">
        <v>355</v>
      </c>
      <c r="U2068">
        <v>331.43</v>
      </c>
      <c r="V2068">
        <v>309.91000000000003</v>
      </c>
      <c r="W2068">
        <v>39.003999999999998</v>
      </c>
      <c r="X2068">
        <v>26.513999999999999</v>
      </c>
      <c r="Y2068" s="8">
        <f t="shared" si="627"/>
        <v>299.66399999999999</v>
      </c>
      <c r="Z2068">
        <v>51.201000000000001</v>
      </c>
      <c r="AB2068" s="25">
        <f t="shared" si="628"/>
        <v>9849.5499999999993</v>
      </c>
      <c r="AC2068" s="26">
        <f t="shared" si="626"/>
        <v>13011.141837462705</v>
      </c>
      <c r="AE2068" s="26">
        <f t="shared" si="616"/>
        <v>14075.482767320671</v>
      </c>
      <c r="AF2068" s="25">
        <f t="shared" si="629"/>
        <v>62256</v>
      </c>
      <c r="AG2068">
        <f t="shared" si="620"/>
        <v>4707.5904979315128</v>
      </c>
      <c r="AH2068" s="41">
        <f t="shared" si="631"/>
        <v>5.1954827516114008E-2</v>
      </c>
      <c r="AI2068" s="41">
        <f t="shared" si="632"/>
        <v>1.9200513951997334E-6</v>
      </c>
      <c r="AJ2068" s="41">
        <f t="shared" si="633"/>
        <v>1.9967678756400422E-10</v>
      </c>
      <c r="AK2068">
        <f t="shared" si="630"/>
        <v>1013.25</v>
      </c>
      <c r="AL2068">
        <v>273.14999999999998</v>
      </c>
      <c r="AM2068" s="27">
        <f t="shared" si="621"/>
        <v>307.96474254795862</v>
      </c>
      <c r="AN2068">
        <f t="shared" si="622"/>
        <v>1.0065500604689246</v>
      </c>
      <c r="AO2068" s="28">
        <f t="shared" si="623"/>
        <v>309.98193023394452</v>
      </c>
      <c r="AP2068" s="46">
        <f t="shared" si="624"/>
        <v>331.50093242753508</v>
      </c>
      <c r="AQ2068" s="28">
        <f t="shared" si="625"/>
        <v>-7.0932427535069564E-2</v>
      </c>
      <c r="AR2068" s="52">
        <v>308.59051184692839</v>
      </c>
      <c r="AS2068" s="52">
        <v>330.01292152204599</v>
      </c>
      <c r="AT2068" s="52">
        <v>1.4170784779540213</v>
      </c>
    </row>
    <row r="2069" spans="1:46" x14ac:dyDescent="0.3">
      <c r="A2069" s="1">
        <v>42837</v>
      </c>
      <c r="B2069" s="2">
        <v>0.70936342592592594</v>
      </c>
      <c r="C2069" s="4">
        <f t="shared" si="617"/>
        <v>42837.709363425929</v>
      </c>
      <c r="D2069" s="5" t="str">
        <f t="shared" si="618"/>
        <v>v</v>
      </c>
      <c r="E2069" s="6">
        <f t="shared" si="619"/>
        <v>29</v>
      </c>
      <c r="F2069">
        <v>3</v>
      </c>
      <c r="G2069">
        <v>8.4939999999999998</v>
      </c>
      <c r="H2069">
        <v>1104.32</v>
      </c>
      <c r="I2069">
        <v>1083.6300000000001</v>
      </c>
      <c r="J2069">
        <v>588.66200000000003</v>
      </c>
      <c r="K2069">
        <v>21.701308000000001</v>
      </c>
      <c r="L2069">
        <v>0</v>
      </c>
      <c r="M2069">
        <v>0</v>
      </c>
      <c r="N2069">
        <v>1</v>
      </c>
      <c r="O2069">
        <v>842470</v>
      </c>
      <c r="P2069">
        <v>20367</v>
      </c>
      <c r="Q2069">
        <v>15418</v>
      </c>
      <c r="R2069">
        <v>39.1</v>
      </c>
      <c r="S2069">
        <v>3882.25</v>
      </c>
      <c r="T2069">
        <v>354</v>
      </c>
      <c r="U2069">
        <v>331.26</v>
      </c>
      <c r="V2069">
        <v>309.74</v>
      </c>
      <c r="W2069">
        <v>38.993000000000002</v>
      </c>
      <c r="X2069">
        <v>26.524000000000001</v>
      </c>
      <c r="Y2069" s="8">
        <f t="shared" si="627"/>
        <v>299.67399999999998</v>
      </c>
      <c r="Z2069">
        <v>51.186</v>
      </c>
      <c r="AB2069" s="25">
        <f t="shared" si="628"/>
        <v>9849.5499999999993</v>
      </c>
      <c r="AC2069" s="26">
        <f t="shared" si="626"/>
        <v>13011.141837462705</v>
      </c>
      <c r="AE2069" s="26">
        <f t="shared" si="616"/>
        <v>14075.482767320671</v>
      </c>
      <c r="AF2069" s="25">
        <f t="shared" si="629"/>
        <v>62256</v>
      </c>
      <c r="AG2069">
        <f t="shared" si="620"/>
        <v>4707.5904979315128</v>
      </c>
      <c r="AH2069" s="41">
        <f t="shared" si="631"/>
        <v>5.1954842652058977E-2</v>
      </c>
      <c r="AI2069" s="41">
        <f t="shared" si="632"/>
        <v>1.9200487117586053E-6</v>
      </c>
      <c r="AJ2069" s="41">
        <f t="shared" si="633"/>
        <v>1.9967714645677632E-10</v>
      </c>
      <c r="AK2069">
        <f t="shared" si="630"/>
        <v>1013.25</v>
      </c>
      <c r="AL2069">
        <v>273.14999999999998</v>
      </c>
      <c r="AM2069" s="27">
        <f t="shared" si="621"/>
        <v>307.96479177510196</v>
      </c>
      <c r="AN2069">
        <f t="shared" si="622"/>
        <v>1.0066292245751336</v>
      </c>
      <c r="AO2069" s="28">
        <f t="shared" si="623"/>
        <v>310.00635954101335</v>
      </c>
      <c r="AP2069" s="46">
        <f t="shared" si="624"/>
        <v>331.53929572112344</v>
      </c>
      <c r="AQ2069" s="28">
        <f t="shared" si="625"/>
        <v>-0.27929572112344658</v>
      </c>
      <c r="AR2069" s="52">
        <v>308.61478216691978</v>
      </c>
      <c r="AS2069" s="52">
        <v>330.0510598564415</v>
      </c>
      <c r="AT2069" s="52">
        <v>1.2089401435584932</v>
      </c>
    </row>
    <row r="2070" spans="1:46" x14ac:dyDescent="0.3">
      <c r="A2070" s="1">
        <v>42837</v>
      </c>
      <c r="B2070" s="2">
        <v>0.70971064814814822</v>
      </c>
      <c r="C2070" s="4">
        <f t="shared" si="617"/>
        <v>42837.709710648145</v>
      </c>
      <c r="D2070" s="5" t="str">
        <f t="shared" si="618"/>
        <v>v</v>
      </c>
      <c r="E2070" s="6">
        <f t="shared" si="619"/>
        <v>29</v>
      </c>
      <c r="F2070">
        <v>3</v>
      </c>
      <c r="G2070">
        <v>8.4870000000000001</v>
      </c>
      <c r="H2070">
        <v>1104.3399999999999</v>
      </c>
      <c r="I2070">
        <v>1083.77</v>
      </c>
      <c r="J2070">
        <v>583.06200000000001</v>
      </c>
      <c r="K2070">
        <v>21.727616000000001</v>
      </c>
      <c r="L2070">
        <v>0</v>
      </c>
      <c r="M2070">
        <v>0</v>
      </c>
      <c r="N2070">
        <v>1</v>
      </c>
      <c r="O2070">
        <v>842500</v>
      </c>
      <c r="P2070">
        <v>20367</v>
      </c>
      <c r="Q2070">
        <v>15417</v>
      </c>
      <c r="R2070">
        <v>39.1</v>
      </c>
      <c r="S2070">
        <v>3878.07</v>
      </c>
      <c r="T2070">
        <v>354</v>
      </c>
      <c r="U2070">
        <v>330.94</v>
      </c>
      <c r="V2070">
        <v>309.39999999999998</v>
      </c>
      <c r="W2070">
        <v>38.997999999999998</v>
      </c>
      <c r="X2070">
        <v>26.527000000000001</v>
      </c>
      <c r="Y2070" s="8">
        <f t="shared" si="627"/>
        <v>299.67699999999996</v>
      </c>
      <c r="Z2070">
        <v>51.19</v>
      </c>
      <c r="AB2070" s="25">
        <f t="shared" si="628"/>
        <v>9849.5499999999993</v>
      </c>
      <c r="AC2070" s="26">
        <f t="shared" si="626"/>
        <v>13011.985785172212</v>
      </c>
      <c r="AE2070" s="26">
        <f t="shared" si="616"/>
        <v>14075.482767320671</v>
      </c>
      <c r="AF2070" s="25">
        <f t="shared" si="629"/>
        <v>62256</v>
      </c>
      <c r="AG2070">
        <f t="shared" si="620"/>
        <v>4703.8577088349266</v>
      </c>
      <c r="AH2070" s="41">
        <f t="shared" si="631"/>
        <v>5.1954857788003954E-2</v>
      </c>
      <c r="AI2070" s="41">
        <f t="shared" si="632"/>
        <v>1.9200460283174772E-6</v>
      </c>
      <c r="AJ2070" s="41">
        <f t="shared" si="633"/>
        <v>1.9967750534954841E-10</v>
      </c>
      <c r="AK2070">
        <f t="shared" si="630"/>
        <v>1013.25</v>
      </c>
      <c r="AL2070">
        <v>273.14999999999998</v>
      </c>
      <c r="AM2070" s="27">
        <f t="shared" si="621"/>
        <v>307.65393643090664</v>
      </c>
      <c r="AN2070">
        <f t="shared" si="622"/>
        <v>1.0066210712132453</v>
      </c>
      <c r="AO2070" s="28">
        <f t="shared" si="623"/>
        <v>309.69093505305091</v>
      </c>
      <c r="AP2070" s="46">
        <f t="shared" si="624"/>
        <v>331.24475172212681</v>
      </c>
      <c r="AQ2070" s="28">
        <f t="shared" si="625"/>
        <v>-0.30475172212680945</v>
      </c>
      <c r="AR2070" s="52">
        <v>308.30076745788807</v>
      </c>
      <c r="AS2070" s="52">
        <v>329.75783148071588</v>
      </c>
      <c r="AT2070" s="52">
        <v>1.1821685192841187</v>
      </c>
    </row>
    <row r="2071" spans="1:46" x14ac:dyDescent="0.3">
      <c r="A2071" s="1">
        <v>42837</v>
      </c>
      <c r="B2071" s="2">
        <v>0.71005787037037038</v>
      </c>
      <c r="C2071" s="4">
        <f t="shared" si="617"/>
        <v>42837.710057870368</v>
      </c>
      <c r="D2071" s="5" t="str">
        <f t="shared" si="618"/>
        <v>v</v>
      </c>
      <c r="E2071" s="6">
        <f t="shared" si="619"/>
        <v>29</v>
      </c>
      <c r="F2071">
        <v>3</v>
      </c>
      <c r="G2071">
        <v>8.5169999999999995</v>
      </c>
      <c r="H2071">
        <v>1104.31</v>
      </c>
      <c r="I2071">
        <v>1083.51</v>
      </c>
      <c r="J2071">
        <v>580.77499999999998</v>
      </c>
      <c r="K2071">
        <v>21.720842000000001</v>
      </c>
      <c r="L2071">
        <v>0</v>
      </c>
      <c r="M2071">
        <v>0</v>
      </c>
      <c r="N2071">
        <v>1</v>
      </c>
      <c r="O2071">
        <v>842530</v>
      </c>
      <c r="P2071">
        <v>20368</v>
      </c>
      <c r="Q2071">
        <v>15418</v>
      </c>
      <c r="R2071">
        <v>39.1</v>
      </c>
      <c r="S2071">
        <v>3879</v>
      </c>
      <c r="T2071">
        <v>354</v>
      </c>
      <c r="U2071">
        <v>330.95</v>
      </c>
      <c r="V2071">
        <v>309.49</v>
      </c>
      <c r="W2071">
        <v>38.999000000000002</v>
      </c>
      <c r="X2071">
        <v>26.527000000000001</v>
      </c>
      <c r="Y2071" s="8">
        <f t="shared" si="627"/>
        <v>299.67699999999996</v>
      </c>
      <c r="Z2071">
        <v>51.173999999999999</v>
      </c>
      <c r="AB2071" s="25">
        <f t="shared" si="628"/>
        <v>9849.5499999999993</v>
      </c>
      <c r="AC2071" s="26">
        <f t="shared" si="626"/>
        <v>13011.780671941884</v>
      </c>
      <c r="AE2071" s="26">
        <f t="shared" si="616"/>
        <v>14075.482767320671</v>
      </c>
      <c r="AF2071" s="25">
        <f t="shared" si="629"/>
        <v>62256</v>
      </c>
      <c r="AG2071">
        <f t="shared" si="620"/>
        <v>4704.7649266887156</v>
      </c>
      <c r="AH2071" s="41">
        <f t="shared" si="631"/>
        <v>5.1954872923948923E-2</v>
      </c>
      <c r="AI2071" s="41">
        <f t="shared" si="632"/>
        <v>1.9200433448763491E-6</v>
      </c>
      <c r="AJ2071" s="41">
        <f t="shared" si="633"/>
        <v>1.9967786424232048E-10</v>
      </c>
      <c r="AK2071">
        <f t="shared" si="630"/>
        <v>1013.25</v>
      </c>
      <c r="AL2071">
        <v>273.14999999999998</v>
      </c>
      <c r="AM2071" s="27">
        <f t="shared" si="621"/>
        <v>307.7295357849153</v>
      </c>
      <c r="AN2071">
        <f t="shared" si="622"/>
        <v>1.0066484173679813</v>
      </c>
      <c r="AO2071" s="28">
        <f t="shared" si="623"/>
        <v>309.77545017526853</v>
      </c>
      <c r="AP2071" s="46">
        <f t="shared" si="624"/>
        <v>331.25566051754771</v>
      </c>
      <c r="AQ2071" s="28">
        <f t="shared" si="625"/>
        <v>-0.30566051754772161</v>
      </c>
      <c r="AR2071" s="52">
        <v>308.38484352516309</v>
      </c>
      <c r="AS2071" s="52">
        <v>329.76862749365847</v>
      </c>
      <c r="AT2071" s="52">
        <v>1.1813725063415177</v>
      </c>
    </row>
    <row r="2072" spans="1:46" x14ac:dyDescent="0.3">
      <c r="A2072" s="1">
        <v>42837</v>
      </c>
      <c r="B2072" s="2">
        <v>0.71040509259259255</v>
      </c>
      <c r="C2072" s="4">
        <f t="shared" si="617"/>
        <v>42837.710405092592</v>
      </c>
      <c r="D2072" s="5" t="str">
        <f t="shared" si="618"/>
        <v>v</v>
      </c>
      <c r="E2072" s="6">
        <f t="shared" si="619"/>
        <v>29</v>
      </c>
      <c r="F2072">
        <v>3</v>
      </c>
      <c r="G2072">
        <v>8.5090000000000003</v>
      </c>
      <c r="H2072">
        <v>1104.27</v>
      </c>
      <c r="I2072">
        <v>1083.53</v>
      </c>
      <c r="J2072">
        <v>583.77499999999998</v>
      </c>
      <c r="K2072">
        <v>21.721333000000001</v>
      </c>
      <c r="L2072">
        <v>0</v>
      </c>
      <c r="M2072">
        <v>0</v>
      </c>
      <c r="N2072">
        <v>1</v>
      </c>
      <c r="O2072">
        <v>842560</v>
      </c>
      <c r="P2072">
        <v>20366</v>
      </c>
      <c r="Q2072">
        <v>15418</v>
      </c>
      <c r="R2072">
        <v>39.1</v>
      </c>
      <c r="S2072">
        <v>3885.48</v>
      </c>
      <c r="T2072">
        <v>354</v>
      </c>
      <c r="U2072">
        <v>331.52</v>
      </c>
      <c r="V2072">
        <v>310.02</v>
      </c>
      <c r="W2072">
        <v>38.999000000000002</v>
      </c>
      <c r="X2072">
        <v>26.521999999999998</v>
      </c>
      <c r="Y2072" s="8">
        <f t="shared" si="627"/>
        <v>299.67199999999997</v>
      </c>
      <c r="Z2072">
        <v>51.140999999999998</v>
      </c>
      <c r="AB2072" s="25">
        <f t="shared" si="628"/>
        <v>9849.5499999999993</v>
      </c>
      <c r="AC2072" s="26">
        <f t="shared" si="626"/>
        <v>13010.503002983523</v>
      </c>
      <c r="AE2072" s="26">
        <f t="shared" si="616"/>
        <v>14075.482767320671</v>
      </c>
      <c r="AF2072" s="25">
        <f t="shared" si="629"/>
        <v>62256</v>
      </c>
      <c r="AG2072">
        <f t="shared" si="620"/>
        <v>4710.4160691743164</v>
      </c>
      <c r="AH2072" s="41">
        <f t="shared" si="631"/>
        <v>5.19548880598939E-2</v>
      </c>
      <c r="AI2072" s="41">
        <f t="shared" si="632"/>
        <v>1.920040661435221E-6</v>
      </c>
      <c r="AJ2072" s="41">
        <f t="shared" si="633"/>
        <v>1.9967822313509257E-10</v>
      </c>
      <c r="AK2072">
        <f t="shared" si="630"/>
        <v>1013.25</v>
      </c>
      <c r="AL2072">
        <v>273.14999999999998</v>
      </c>
      <c r="AM2072" s="27">
        <f t="shared" si="621"/>
        <v>308.2003696275188</v>
      </c>
      <c r="AN2072">
        <f t="shared" si="622"/>
        <v>1.006668085053712</v>
      </c>
      <c r="AO2072" s="28">
        <f t="shared" si="623"/>
        <v>310.25547590578054</v>
      </c>
      <c r="AP2072" s="46">
        <f t="shared" si="624"/>
        <v>331.77509578898633</v>
      </c>
      <c r="AQ2072" s="28">
        <f t="shared" si="625"/>
        <v>-0.25509578898635255</v>
      </c>
      <c r="AR2072" s="52">
        <v>308.86259864184615</v>
      </c>
      <c r="AS2072" s="52">
        <v>330.28560721085574</v>
      </c>
      <c r="AT2072" s="52">
        <v>1.2343927891442377</v>
      </c>
    </row>
    <row r="2073" spans="1:46" x14ac:dyDescent="0.3">
      <c r="A2073" s="1">
        <v>42837</v>
      </c>
      <c r="B2073" s="2">
        <v>0.71075231481481482</v>
      </c>
      <c r="C2073" s="4">
        <f t="shared" si="617"/>
        <v>42837.710752314815</v>
      </c>
      <c r="D2073" s="5" t="str">
        <f t="shared" si="618"/>
        <v>v</v>
      </c>
      <c r="E2073" s="6">
        <f t="shared" si="619"/>
        <v>29</v>
      </c>
      <c r="F2073">
        <v>3</v>
      </c>
      <c r="G2073">
        <v>8.5020000000000007</v>
      </c>
      <c r="H2073">
        <v>1104.23</v>
      </c>
      <c r="I2073">
        <v>1083.58</v>
      </c>
      <c r="J2073">
        <v>586.76199999999994</v>
      </c>
      <c r="K2073">
        <v>21.738315</v>
      </c>
      <c r="L2073">
        <v>0</v>
      </c>
      <c r="M2073">
        <v>0</v>
      </c>
      <c r="N2073">
        <v>1</v>
      </c>
      <c r="O2073">
        <v>842590</v>
      </c>
      <c r="P2073">
        <v>20366</v>
      </c>
      <c r="Q2073">
        <v>15416</v>
      </c>
      <c r="R2073">
        <v>39.1</v>
      </c>
      <c r="S2073">
        <v>3878.57</v>
      </c>
      <c r="T2073">
        <v>354</v>
      </c>
      <c r="U2073">
        <v>330.96</v>
      </c>
      <c r="V2073">
        <v>309.48</v>
      </c>
      <c r="W2073">
        <v>38.997</v>
      </c>
      <c r="X2073">
        <v>26.533000000000001</v>
      </c>
      <c r="Y2073" s="8">
        <f t="shared" si="627"/>
        <v>299.68299999999999</v>
      </c>
      <c r="Z2073">
        <v>51.146000000000001</v>
      </c>
      <c r="AB2073" s="25">
        <f t="shared" si="628"/>
        <v>9849.5499999999993</v>
      </c>
      <c r="AC2073" s="26">
        <f t="shared" si="626"/>
        <v>13012.190925012972</v>
      </c>
      <c r="AE2073" s="26">
        <f t="shared" si="616"/>
        <v>14075.482767320671</v>
      </c>
      <c r="AF2073" s="25">
        <f t="shared" si="629"/>
        <v>62256</v>
      </c>
      <c r="AG2073">
        <f t="shared" si="620"/>
        <v>4702.9503732829226</v>
      </c>
      <c r="AH2073" s="41">
        <f t="shared" si="631"/>
        <v>5.195490319583887E-2</v>
      </c>
      <c r="AI2073" s="41">
        <f t="shared" si="632"/>
        <v>1.9200379779940925E-6</v>
      </c>
      <c r="AJ2073" s="41">
        <f t="shared" si="633"/>
        <v>1.9967858202786466E-10</v>
      </c>
      <c r="AK2073">
        <f t="shared" si="630"/>
        <v>1013.25</v>
      </c>
      <c r="AL2073">
        <v>273.14999999999998</v>
      </c>
      <c r="AM2073" s="27">
        <f t="shared" si="621"/>
        <v>307.57853175454142</v>
      </c>
      <c r="AN2073">
        <f t="shared" si="622"/>
        <v>1.006741503840036</v>
      </c>
      <c r="AO2073" s="28">
        <f t="shared" si="623"/>
        <v>309.65207360747729</v>
      </c>
      <c r="AP2073" s="46">
        <f t="shared" si="624"/>
        <v>331.14512106547272</v>
      </c>
      <c r="AQ2073" s="28">
        <f t="shared" si="625"/>
        <v>-0.18512106547274243</v>
      </c>
      <c r="AR2073" s="52">
        <v>308.26194294845612</v>
      </c>
      <c r="AS2073" s="52">
        <v>329.65850100181405</v>
      </c>
      <c r="AT2073" s="52">
        <v>1.3014989981859344</v>
      </c>
    </row>
    <row r="2074" spans="1:46" x14ac:dyDescent="0.3">
      <c r="A2074" s="1">
        <v>42837</v>
      </c>
      <c r="B2074" s="2">
        <v>0.71109953703703699</v>
      </c>
      <c r="C2074" s="4">
        <f t="shared" si="617"/>
        <v>42837.711099537039</v>
      </c>
      <c r="D2074" s="5" t="str">
        <f t="shared" si="618"/>
        <v>v</v>
      </c>
      <c r="E2074" s="6">
        <f t="shared" si="619"/>
        <v>29</v>
      </c>
      <c r="F2074">
        <v>3</v>
      </c>
      <c r="G2074">
        <v>8.5229999999999997</v>
      </c>
      <c r="H2074">
        <v>1104.21</v>
      </c>
      <c r="I2074">
        <v>1083.52</v>
      </c>
      <c r="J2074">
        <v>581.48699999999997</v>
      </c>
      <c r="K2074">
        <v>21.724867</v>
      </c>
      <c r="L2074">
        <v>0</v>
      </c>
      <c r="M2074">
        <v>0</v>
      </c>
      <c r="N2074">
        <v>1</v>
      </c>
      <c r="O2074">
        <v>842620</v>
      </c>
      <c r="P2074">
        <v>20366</v>
      </c>
      <c r="Q2074">
        <v>15417</v>
      </c>
      <c r="R2074">
        <v>39.1</v>
      </c>
      <c r="S2074">
        <v>3879.8</v>
      </c>
      <c r="T2074">
        <v>354</v>
      </c>
      <c r="U2074">
        <v>331.06</v>
      </c>
      <c r="V2074">
        <v>309.58</v>
      </c>
      <c r="W2074">
        <v>38.997</v>
      </c>
      <c r="X2074">
        <v>26.533000000000001</v>
      </c>
      <c r="Y2074" s="8">
        <f t="shared" si="627"/>
        <v>299.68299999999999</v>
      </c>
      <c r="Z2074">
        <v>51.143000000000001</v>
      </c>
      <c r="AB2074" s="25">
        <f t="shared" si="628"/>
        <v>9849.5499999999993</v>
      </c>
      <c r="AC2074" s="26">
        <f t="shared" si="626"/>
        <v>13011.346909256015</v>
      </c>
      <c r="AE2074" s="26">
        <f t="shared" si="616"/>
        <v>14075.482767320671</v>
      </c>
      <c r="AF2074" s="25">
        <f t="shared" si="629"/>
        <v>62256</v>
      </c>
      <c r="AG2074">
        <f t="shared" si="620"/>
        <v>4706.6834633540539</v>
      </c>
      <c r="AH2074" s="41">
        <f t="shared" si="631"/>
        <v>5.1954918331783846E-2</v>
      </c>
      <c r="AI2074" s="41">
        <f t="shared" si="632"/>
        <v>1.9200352945529645E-6</v>
      </c>
      <c r="AJ2074" s="41">
        <f t="shared" si="633"/>
        <v>1.9967894092063676E-10</v>
      </c>
      <c r="AK2074">
        <f t="shared" si="630"/>
        <v>1013.25</v>
      </c>
      <c r="AL2074">
        <v>273.14999999999998</v>
      </c>
      <c r="AM2074" s="27">
        <f t="shared" si="621"/>
        <v>307.8894786665229</v>
      </c>
      <c r="AN2074">
        <f t="shared" si="622"/>
        <v>1.0067597384422193</v>
      </c>
      <c r="AO2074" s="28">
        <f t="shared" si="623"/>
        <v>309.97073101141984</v>
      </c>
      <c r="AP2074" s="46">
        <f t="shared" si="624"/>
        <v>331.46754154008744</v>
      </c>
      <c r="AQ2074" s="28">
        <f t="shared" si="625"/>
        <v>-0.40754154008743626</v>
      </c>
      <c r="AR2074" s="52">
        <v>308.57907755094351</v>
      </c>
      <c r="AS2074" s="52">
        <v>329.97937538415817</v>
      </c>
      <c r="AT2074" s="52">
        <v>1.0806246158418276</v>
      </c>
    </row>
    <row r="2075" spans="1:46" x14ac:dyDescent="0.3">
      <c r="A2075" s="1">
        <v>42837</v>
      </c>
      <c r="B2075" s="2">
        <v>0.71144675925925915</v>
      </c>
      <c r="C2075" s="4">
        <f t="shared" si="617"/>
        <v>42837.711446759262</v>
      </c>
      <c r="D2075" s="5" t="str">
        <f t="shared" si="618"/>
        <v>v</v>
      </c>
      <c r="E2075" s="6">
        <f t="shared" si="619"/>
        <v>29</v>
      </c>
      <c r="F2075">
        <v>3</v>
      </c>
      <c r="G2075">
        <v>8.5749999999999993</v>
      </c>
      <c r="H2075">
        <v>1104.2</v>
      </c>
      <c r="I2075">
        <v>1083.53</v>
      </c>
      <c r="J2075">
        <v>584.07500000000005</v>
      </c>
      <c r="K2075">
        <v>21.714167</v>
      </c>
      <c r="L2075">
        <v>0</v>
      </c>
      <c r="M2075">
        <v>0</v>
      </c>
      <c r="N2075">
        <v>1</v>
      </c>
      <c r="O2075">
        <v>842650</v>
      </c>
      <c r="P2075">
        <v>20367</v>
      </c>
      <c r="Q2075">
        <v>15416</v>
      </c>
      <c r="R2075">
        <v>39.1</v>
      </c>
      <c r="S2075">
        <v>3877.71</v>
      </c>
      <c r="T2075">
        <v>354</v>
      </c>
      <c r="U2075">
        <v>330.88</v>
      </c>
      <c r="V2075">
        <v>309.42</v>
      </c>
      <c r="W2075">
        <v>38.997</v>
      </c>
      <c r="X2075">
        <v>26.532</v>
      </c>
      <c r="Y2075" s="8">
        <f t="shared" si="627"/>
        <v>299.68199999999996</v>
      </c>
      <c r="Z2075">
        <v>51.13</v>
      </c>
      <c r="AB2075" s="25">
        <f t="shared" si="628"/>
        <v>9849.5499999999993</v>
      </c>
      <c r="AC2075" s="26">
        <f t="shared" si="626"/>
        <v>13012.829842371561</v>
      </c>
      <c r="AE2075" s="26">
        <f t="shared" si="616"/>
        <v>14075.482767320671</v>
      </c>
      <c r="AF2075" s="25">
        <f t="shared" si="629"/>
        <v>62256</v>
      </c>
      <c r="AG2075">
        <f t="shared" si="620"/>
        <v>4700.1244354636801</v>
      </c>
      <c r="AH2075" s="41">
        <f t="shared" si="631"/>
        <v>5.1954933467728816E-2</v>
      </c>
      <c r="AI2075" s="41">
        <f t="shared" si="632"/>
        <v>1.9200326111118364E-6</v>
      </c>
      <c r="AJ2075" s="41">
        <f t="shared" si="633"/>
        <v>1.9967929981340885E-10</v>
      </c>
      <c r="AK2075">
        <f t="shared" si="630"/>
        <v>1013.25</v>
      </c>
      <c r="AL2075">
        <v>273.14999999999998</v>
      </c>
      <c r="AM2075" s="27">
        <f t="shared" si="621"/>
        <v>307.3433692043028</v>
      </c>
      <c r="AN2075">
        <f t="shared" si="622"/>
        <v>1.0067654965450175</v>
      </c>
      <c r="AO2075" s="28">
        <f t="shared" si="623"/>
        <v>309.42269970678853</v>
      </c>
      <c r="AP2075" s="46">
        <f t="shared" si="624"/>
        <v>330.88455742738375</v>
      </c>
      <c r="AQ2075" s="28">
        <f t="shared" si="625"/>
        <v>-4.5574273837587498E-3</v>
      </c>
      <c r="AR2075" s="52">
        <v>308.0335319511737</v>
      </c>
      <c r="AS2075" s="52">
        <v>329.39903565265757</v>
      </c>
      <c r="AT2075" s="52">
        <v>1.4809643473424217</v>
      </c>
    </row>
    <row r="2076" spans="1:46" x14ac:dyDescent="0.3">
      <c r="A2076" s="1">
        <v>42837</v>
      </c>
      <c r="B2076" s="2">
        <v>0.71179398148148154</v>
      </c>
      <c r="C2076" s="4">
        <f t="shared" si="617"/>
        <v>42837.711793981478</v>
      </c>
      <c r="D2076" s="5" t="str">
        <f t="shared" si="618"/>
        <v>v</v>
      </c>
      <c r="E2076" s="6">
        <f t="shared" si="619"/>
        <v>29</v>
      </c>
      <c r="F2076">
        <v>3</v>
      </c>
      <c r="G2076">
        <v>8.5090000000000003</v>
      </c>
      <c r="H2076">
        <v>1104.1400000000001</v>
      </c>
      <c r="I2076">
        <v>1083.53</v>
      </c>
      <c r="J2076">
        <v>584.76199999999994</v>
      </c>
      <c r="K2076">
        <v>21.712302000000001</v>
      </c>
      <c r="L2076">
        <v>0</v>
      </c>
      <c r="M2076">
        <v>0</v>
      </c>
      <c r="N2076">
        <v>1</v>
      </c>
      <c r="O2076">
        <v>842680</v>
      </c>
      <c r="P2076">
        <v>20367</v>
      </c>
      <c r="Q2076">
        <v>15417</v>
      </c>
      <c r="R2076">
        <v>39.1</v>
      </c>
      <c r="S2076">
        <v>3880.46</v>
      </c>
      <c r="T2076">
        <v>354</v>
      </c>
      <c r="U2076">
        <v>331.13</v>
      </c>
      <c r="V2076">
        <v>309.64999999999998</v>
      </c>
      <c r="W2076">
        <v>38.994999999999997</v>
      </c>
      <c r="X2076">
        <v>26.53</v>
      </c>
      <c r="Y2076" s="8">
        <f t="shared" si="627"/>
        <v>299.67999999999995</v>
      </c>
      <c r="Z2076">
        <v>51.103999999999999</v>
      </c>
      <c r="AB2076" s="25">
        <f t="shared" si="628"/>
        <v>9849.5499999999993</v>
      </c>
      <c r="AC2076" s="26">
        <f t="shared" si="626"/>
        <v>13011.985785172212</v>
      </c>
      <c r="AE2076" s="26">
        <f t="shared" si="616"/>
        <v>14075.482767320671</v>
      </c>
      <c r="AF2076" s="25">
        <f t="shared" si="629"/>
        <v>62256</v>
      </c>
      <c r="AG2076">
        <f t="shared" si="620"/>
        <v>4703.8577088349266</v>
      </c>
      <c r="AH2076" s="41">
        <f t="shared" si="631"/>
        <v>5.1954948603673792E-2</v>
      </c>
      <c r="AI2076" s="41">
        <f t="shared" si="632"/>
        <v>1.9200299276707083E-6</v>
      </c>
      <c r="AJ2076" s="41">
        <f t="shared" si="633"/>
        <v>1.9967965870618094E-10</v>
      </c>
      <c r="AK2076">
        <f t="shared" si="630"/>
        <v>1013.25</v>
      </c>
      <c r="AL2076">
        <v>273.14999999999998</v>
      </c>
      <c r="AM2076" s="27">
        <f t="shared" si="621"/>
        <v>307.65423148642344</v>
      </c>
      <c r="AN2076">
        <f t="shared" si="622"/>
        <v>1.0068134858663385</v>
      </c>
      <c r="AO2076" s="28">
        <f t="shared" si="623"/>
        <v>309.75042924437543</v>
      </c>
      <c r="AP2076" s="46">
        <f t="shared" si="624"/>
        <v>331.23501860267271</v>
      </c>
      <c r="AQ2076" s="28">
        <f t="shared" si="625"/>
        <v>-0.10501860267271468</v>
      </c>
      <c r="AR2076" s="52">
        <v>308.35969885413556</v>
      </c>
      <c r="AS2076" s="52">
        <v>329.74782580747251</v>
      </c>
      <c r="AT2076" s="52">
        <v>1.3821741925274864</v>
      </c>
    </row>
    <row r="2077" spans="1:46" x14ac:dyDescent="0.3">
      <c r="A2077" s="1">
        <v>42837</v>
      </c>
      <c r="B2077" s="2">
        <v>0.71214120370370371</v>
      </c>
      <c r="C2077" s="4">
        <f t="shared" si="617"/>
        <v>42837.712141203701</v>
      </c>
      <c r="D2077" s="5" t="str">
        <f t="shared" si="618"/>
        <v>v</v>
      </c>
      <c r="E2077" s="6">
        <f t="shared" si="619"/>
        <v>29</v>
      </c>
      <c r="F2077">
        <v>3</v>
      </c>
      <c r="G2077">
        <v>8.5809999999999995</v>
      </c>
      <c r="H2077">
        <v>1104.17</v>
      </c>
      <c r="I2077">
        <v>1083.53</v>
      </c>
      <c r="J2077">
        <v>584.29999999999995</v>
      </c>
      <c r="K2077">
        <v>21.710044</v>
      </c>
      <c r="L2077">
        <v>0</v>
      </c>
      <c r="M2077">
        <v>0</v>
      </c>
      <c r="N2077">
        <v>1</v>
      </c>
      <c r="O2077">
        <v>842710</v>
      </c>
      <c r="P2077">
        <v>20368</v>
      </c>
      <c r="Q2077">
        <v>15416</v>
      </c>
      <c r="R2077">
        <v>39.1</v>
      </c>
      <c r="S2077">
        <v>3875.32</v>
      </c>
      <c r="T2077">
        <v>354</v>
      </c>
      <c r="U2077">
        <v>330.68</v>
      </c>
      <c r="V2077">
        <v>309.23</v>
      </c>
      <c r="W2077">
        <v>39</v>
      </c>
      <c r="X2077">
        <v>26.532</v>
      </c>
      <c r="Y2077" s="8">
        <f t="shared" si="627"/>
        <v>299.68199999999996</v>
      </c>
      <c r="Z2077">
        <v>51.113999999999997</v>
      </c>
      <c r="AB2077" s="25">
        <f t="shared" si="628"/>
        <v>9849.5499999999993</v>
      </c>
      <c r="AC2077" s="26">
        <f t="shared" si="626"/>
        <v>13013.468759730149</v>
      </c>
      <c r="AE2077" s="26">
        <f t="shared" si="616"/>
        <v>14075.482767320671</v>
      </c>
      <c r="AF2077" s="25">
        <f t="shared" si="629"/>
        <v>62256</v>
      </c>
      <c r="AG2077">
        <f t="shared" si="620"/>
        <v>4697.2984976444386</v>
      </c>
      <c r="AH2077" s="41">
        <f t="shared" si="631"/>
        <v>5.1954963739618762E-2</v>
      </c>
      <c r="AI2077" s="41">
        <f t="shared" si="632"/>
        <v>1.9200272442295802E-6</v>
      </c>
      <c r="AJ2077" s="41">
        <f t="shared" si="633"/>
        <v>1.9968001759895303E-10</v>
      </c>
      <c r="AK2077">
        <f t="shared" si="630"/>
        <v>1013.25</v>
      </c>
      <c r="AL2077">
        <v>273.14999999999998</v>
      </c>
      <c r="AM2077" s="27">
        <f t="shared" si="621"/>
        <v>307.10828213530147</v>
      </c>
      <c r="AN2077">
        <f t="shared" si="622"/>
        <v>1.0067928500910259</v>
      </c>
      <c r="AO2077" s="28">
        <f t="shared" si="623"/>
        <v>309.19442265755907</v>
      </c>
      <c r="AP2077" s="46">
        <f t="shared" si="624"/>
        <v>330.64044686123367</v>
      </c>
      <c r="AQ2077" s="28">
        <f t="shared" si="625"/>
        <v>3.9553138766336815E-2</v>
      </c>
      <c r="AR2077" s="52">
        <v>307.80621230096358</v>
      </c>
      <c r="AS2077" s="52">
        <v>329.15594889164873</v>
      </c>
      <c r="AT2077" s="52">
        <v>1.5240511083512729</v>
      </c>
    </row>
    <row r="2078" spans="1:46" x14ac:dyDescent="0.3">
      <c r="A2078" s="1">
        <v>42837</v>
      </c>
      <c r="B2078" s="2">
        <v>0.71248842592592598</v>
      </c>
      <c r="C2078" s="4">
        <f t="shared" si="617"/>
        <v>42837.712488425925</v>
      </c>
      <c r="D2078" s="5" t="str">
        <f t="shared" si="618"/>
        <v>v</v>
      </c>
      <c r="E2078" s="6">
        <f t="shared" si="619"/>
        <v>29</v>
      </c>
      <c r="F2078">
        <v>3</v>
      </c>
      <c r="G2078">
        <v>8.4949999999999992</v>
      </c>
      <c r="H2078">
        <v>1104.1300000000001</v>
      </c>
      <c r="I2078">
        <v>1083.51</v>
      </c>
      <c r="J2078">
        <v>568.58699999999999</v>
      </c>
      <c r="K2078">
        <v>21.734977000000001</v>
      </c>
      <c r="L2078">
        <v>0</v>
      </c>
      <c r="M2078">
        <v>0</v>
      </c>
      <c r="N2078">
        <v>1</v>
      </c>
      <c r="O2078">
        <v>842740</v>
      </c>
      <c r="P2078">
        <v>20367</v>
      </c>
      <c r="Q2078">
        <v>15417</v>
      </c>
      <c r="R2078">
        <v>39.1</v>
      </c>
      <c r="S2078">
        <v>3880.17</v>
      </c>
      <c r="T2078">
        <v>354</v>
      </c>
      <c r="U2078">
        <v>331.11</v>
      </c>
      <c r="V2078">
        <v>309.64</v>
      </c>
      <c r="W2078">
        <v>38.999000000000002</v>
      </c>
      <c r="X2078">
        <v>26.538</v>
      </c>
      <c r="Y2078" s="8">
        <f t="shared" si="627"/>
        <v>299.68799999999999</v>
      </c>
      <c r="Z2078">
        <v>51.088999999999999</v>
      </c>
      <c r="AB2078" s="25">
        <f t="shared" si="628"/>
        <v>9849.5499999999993</v>
      </c>
      <c r="AC2078" s="26">
        <f t="shared" si="626"/>
        <v>13011.985785172212</v>
      </c>
      <c r="AE2078" s="26">
        <f t="shared" si="616"/>
        <v>14075.482767320671</v>
      </c>
      <c r="AF2078" s="25">
        <f t="shared" si="629"/>
        <v>62256</v>
      </c>
      <c r="AG2078">
        <f t="shared" si="620"/>
        <v>4703.8577088349266</v>
      </c>
      <c r="AH2078" s="41">
        <f t="shared" si="631"/>
        <v>5.1954978875563738E-2</v>
      </c>
      <c r="AI2078" s="41">
        <f t="shared" si="632"/>
        <v>1.9200245607884517E-6</v>
      </c>
      <c r="AJ2078" s="41">
        <f t="shared" si="633"/>
        <v>1.9968037649172513E-10</v>
      </c>
      <c r="AK2078">
        <f t="shared" si="630"/>
        <v>1013.25</v>
      </c>
      <c r="AL2078">
        <v>273.14999999999998</v>
      </c>
      <c r="AM2078" s="27">
        <f t="shared" si="621"/>
        <v>307.65432983826241</v>
      </c>
      <c r="AN2078">
        <f t="shared" si="622"/>
        <v>1.0068494817518368</v>
      </c>
      <c r="AO2078" s="28">
        <f t="shared" si="623"/>
        <v>309.76160255636313</v>
      </c>
      <c r="AP2078" s="46">
        <f t="shared" si="624"/>
        <v>331.24085268773257</v>
      </c>
      <c r="AQ2078" s="28">
        <f t="shared" si="625"/>
        <v>-0.13085268773255621</v>
      </c>
      <c r="AR2078" s="52">
        <v>308.37072341883209</v>
      </c>
      <c r="AS2078" s="52">
        <v>329.75352828180485</v>
      </c>
      <c r="AT2078" s="52">
        <v>1.3564717181951664</v>
      </c>
    </row>
    <row r="2079" spans="1:46" x14ac:dyDescent="0.3">
      <c r="A2079" s="1">
        <v>42837</v>
      </c>
      <c r="B2079" s="2">
        <v>0.71283564814814815</v>
      </c>
      <c r="C2079" s="4">
        <f t="shared" si="617"/>
        <v>42837.712835648148</v>
      </c>
      <c r="D2079" s="5" t="str">
        <f t="shared" si="618"/>
        <v>v</v>
      </c>
      <c r="E2079" s="6">
        <f t="shared" si="619"/>
        <v>29</v>
      </c>
      <c r="F2079">
        <v>3</v>
      </c>
      <c r="G2079">
        <v>8.52</v>
      </c>
      <c r="H2079">
        <v>1104.1099999999999</v>
      </c>
      <c r="I2079">
        <v>1083.42</v>
      </c>
      <c r="J2079">
        <v>588.31200000000001</v>
      </c>
      <c r="K2079">
        <v>21.722314000000001</v>
      </c>
      <c r="L2079">
        <v>0</v>
      </c>
      <c r="M2079">
        <v>0</v>
      </c>
      <c r="N2079">
        <v>1</v>
      </c>
      <c r="O2079">
        <v>842770</v>
      </c>
      <c r="P2079">
        <v>20367</v>
      </c>
      <c r="Q2079">
        <v>15416</v>
      </c>
      <c r="R2079">
        <v>39.1</v>
      </c>
      <c r="S2079">
        <v>3877.05</v>
      </c>
      <c r="T2079">
        <v>354</v>
      </c>
      <c r="U2079">
        <v>330.82</v>
      </c>
      <c r="V2079">
        <v>309.39</v>
      </c>
      <c r="W2079">
        <v>39</v>
      </c>
      <c r="X2079">
        <v>26.536999999999999</v>
      </c>
      <c r="Y2079" s="8">
        <f t="shared" si="627"/>
        <v>299.68699999999995</v>
      </c>
      <c r="Z2079">
        <v>51.088999999999999</v>
      </c>
      <c r="AB2079" s="25">
        <f t="shared" si="628"/>
        <v>9849.5499999999993</v>
      </c>
      <c r="AC2079" s="26">
        <f t="shared" si="626"/>
        <v>13012.829842371561</v>
      </c>
      <c r="AE2079" s="26">
        <f t="shared" si="616"/>
        <v>14075.482767320671</v>
      </c>
      <c r="AF2079" s="25">
        <f t="shared" si="629"/>
        <v>62256</v>
      </c>
      <c r="AG2079">
        <f t="shared" si="620"/>
        <v>4700.1244354636801</v>
      </c>
      <c r="AH2079" s="41">
        <f t="shared" si="631"/>
        <v>5.1954994011508715E-2</v>
      </c>
      <c r="AI2079" s="41">
        <f t="shared" si="632"/>
        <v>1.9200218773473236E-6</v>
      </c>
      <c r="AJ2079" s="41">
        <f t="shared" si="633"/>
        <v>1.9968073538449722E-10</v>
      </c>
      <c r="AK2079">
        <f t="shared" si="630"/>
        <v>1013.25</v>
      </c>
      <c r="AL2079">
        <v>273.14999999999998</v>
      </c>
      <c r="AM2079" s="27">
        <f t="shared" si="621"/>
        <v>307.34356570332432</v>
      </c>
      <c r="AN2079">
        <f t="shared" si="622"/>
        <v>1.0068643602416254</v>
      </c>
      <c r="AO2079" s="28">
        <f t="shared" si="623"/>
        <v>309.45328265625761</v>
      </c>
      <c r="AP2079" s="46">
        <f t="shared" si="624"/>
        <v>330.88366690889973</v>
      </c>
      <c r="AQ2079" s="28">
        <f t="shared" si="625"/>
        <v>-6.3666908899733698E-2</v>
      </c>
      <c r="AR2079" s="52">
        <v>308.06378063743915</v>
      </c>
      <c r="AS2079" s="52">
        <v>329.39793853265661</v>
      </c>
      <c r="AT2079" s="52">
        <v>1.4220614673433829</v>
      </c>
    </row>
    <row r="2080" spans="1:46" x14ac:dyDescent="0.3">
      <c r="A2080" s="1">
        <v>42837</v>
      </c>
      <c r="B2080" s="2">
        <v>0.71318287037037031</v>
      </c>
      <c r="C2080" s="4">
        <f t="shared" si="617"/>
        <v>42837.713182870371</v>
      </c>
      <c r="D2080" s="5" t="str">
        <f t="shared" si="618"/>
        <v>v</v>
      </c>
      <c r="E2080" s="6">
        <f t="shared" si="619"/>
        <v>29</v>
      </c>
      <c r="F2080">
        <v>3</v>
      </c>
      <c r="G2080">
        <v>8.5109999999999992</v>
      </c>
      <c r="H2080">
        <v>1104.06</v>
      </c>
      <c r="I2080">
        <v>1083.4100000000001</v>
      </c>
      <c r="J2080">
        <v>581.6</v>
      </c>
      <c r="K2080">
        <v>21.731051000000001</v>
      </c>
      <c r="L2080">
        <v>0</v>
      </c>
      <c r="M2080">
        <v>0</v>
      </c>
      <c r="N2080">
        <v>1</v>
      </c>
      <c r="O2080">
        <v>842800</v>
      </c>
      <c r="P2080">
        <v>20367</v>
      </c>
      <c r="Q2080">
        <v>15416</v>
      </c>
      <c r="R2080">
        <v>39.1</v>
      </c>
      <c r="S2080">
        <v>3875.16</v>
      </c>
      <c r="T2080">
        <v>354</v>
      </c>
      <c r="U2080">
        <v>330.66</v>
      </c>
      <c r="V2080">
        <v>309.25</v>
      </c>
      <c r="W2080">
        <v>39.003999999999998</v>
      </c>
      <c r="X2080">
        <v>26.532</v>
      </c>
      <c r="Y2080" s="8">
        <f t="shared" si="627"/>
        <v>299.68199999999996</v>
      </c>
      <c r="Z2080">
        <v>51.072000000000003</v>
      </c>
      <c r="AB2080" s="25">
        <f t="shared" si="628"/>
        <v>9849.5499999999993</v>
      </c>
      <c r="AC2080" s="26">
        <f t="shared" si="626"/>
        <v>13012.829842371561</v>
      </c>
      <c r="AE2080" s="26">
        <f t="shared" si="616"/>
        <v>14075.482767320671</v>
      </c>
      <c r="AF2080" s="25">
        <f t="shared" si="629"/>
        <v>62256</v>
      </c>
      <c r="AG2080">
        <f t="shared" si="620"/>
        <v>4700.1244354636801</v>
      </c>
      <c r="AH2080" s="41">
        <f t="shared" si="631"/>
        <v>5.1955009147453685E-2</v>
      </c>
      <c r="AI2080" s="41">
        <f t="shared" si="632"/>
        <v>1.9200191939061955E-6</v>
      </c>
      <c r="AJ2080" s="41">
        <f t="shared" si="633"/>
        <v>1.9968109427726931E-10</v>
      </c>
      <c r="AK2080">
        <f t="shared" si="630"/>
        <v>1013.25</v>
      </c>
      <c r="AL2080">
        <v>273.14999999999998</v>
      </c>
      <c r="AM2080" s="27">
        <f t="shared" si="621"/>
        <v>307.34361482807964</v>
      </c>
      <c r="AN2080">
        <f t="shared" si="622"/>
        <v>1.0068931591444381</v>
      </c>
      <c r="AO2080" s="28">
        <f t="shared" si="623"/>
        <v>309.46218327711648</v>
      </c>
      <c r="AP2080" s="46">
        <f t="shared" si="624"/>
        <v>330.89012976487618</v>
      </c>
      <c r="AQ2080" s="28">
        <f t="shared" si="625"/>
        <v>-0.23012976487615333</v>
      </c>
      <c r="AR2080" s="52">
        <v>308.07259205159687</v>
      </c>
      <c r="AS2080" s="52">
        <v>329.40431971835244</v>
      </c>
      <c r="AT2080" s="52">
        <v>1.2556802816475852</v>
      </c>
    </row>
    <row r="2081" spans="1:46" x14ac:dyDescent="0.3">
      <c r="A2081" s="1">
        <v>42837</v>
      </c>
      <c r="B2081" s="2">
        <v>0.94107638888888889</v>
      </c>
      <c r="C2081" s="4">
        <f t="shared" si="617"/>
        <v>42837.941076388888</v>
      </c>
      <c r="D2081" s="5" t="str">
        <f t="shared" si="618"/>
        <v>f</v>
      </c>
      <c r="E2081" s="6">
        <f t="shared" si="619"/>
        <v>30</v>
      </c>
      <c r="F2081">
        <v>3</v>
      </c>
      <c r="G2081">
        <v>8.6980000000000004</v>
      </c>
      <c r="H2081">
        <v>1097.9000000000001</v>
      </c>
      <c r="I2081">
        <v>1086.05</v>
      </c>
      <c r="J2081">
        <v>793.4</v>
      </c>
      <c r="K2081">
        <v>21.409866000000001</v>
      </c>
      <c r="L2081">
        <v>1</v>
      </c>
      <c r="M2081">
        <v>0</v>
      </c>
      <c r="N2081">
        <v>1</v>
      </c>
      <c r="O2081">
        <v>843710</v>
      </c>
      <c r="P2081">
        <v>20971</v>
      </c>
      <c r="Q2081">
        <v>15431</v>
      </c>
      <c r="R2081">
        <v>38.6</v>
      </c>
      <c r="S2081">
        <v>2202.96</v>
      </c>
      <c r="T2081">
        <v>219</v>
      </c>
      <c r="U2081">
        <v>201.1</v>
      </c>
      <c r="V2081">
        <v>187.62</v>
      </c>
      <c r="W2081">
        <v>38.997</v>
      </c>
      <c r="X2081">
        <v>24.196999999999999</v>
      </c>
      <c r="Y2081" s="8">
        <f t="shared" si="627"/>
        <v>297.34699999999998</v>
      </c>
      <c r="Z2081">
        <v>46.893999999999998</v>
      </c>
      <c r="AB2081" s="25">
        <f t="shared" si="628"/>
        <v>9849.5499999999993</v>
      </c>
      <c r="AC2081" s="26">
        <f t="shared" si="626"/>
        <v>13385.711428293693</v>
      </c>
      <c r="AD2081" s="26"/>
      <c r="AE2081" s="29">
        <f t="shared" ref="AE2081:AE2090" si="634">AE2082</f>
        <v>14075.075787338916</v>
      </c>
      <c r="AF2081" s="25">
        <f t="shared" si="629"/>
        <v>62256</v>
      </c>
      <c r="AG2081">
        <f t="shared" si="620"/>
        <v>3049.1535665708475</v>
      </c>
      <c r="AH2081" s="41">
        <f t="shared" si="631"/>
        <v>5.1955468271117883E-2</v>
      </c>
      <c r="AI2081" s="41">
        <f t="shared" si="632"/>
        <v>1.9199377961919744E-6</v>
      </c>
      <c r="AJ2081" s="41">
        <f t="shared" si="633"/>
        <v>1.9969198069135605E-10</v>
      </c>
      <c r="AK2081">
        <f t="shared" si="630"/>
        <v>1013.25</v>
      </c>
      <c r="AL2081">
        <v>273.14999999999998</v>
      </c>
      <c r="AM2081" s="27">
        <f t="shared" si="621"/>
        <v>181.93158089962694</v>
      </c>
      <c r="AN2081">
        <f t="shared" si="622"/>
        <v>1.0046532272009079</v>
      </c>
      <c r="AO2081" s="28">
        <f t="shared" si="623"/>
        <v>182.77814988057327</v>
      </c>
      <c r="AP2081" s="46">
        <f t="shared" si="624"/>
        <v>195.91039691862483</v>
      </c>
      <c r="AQ2081" s="28">
        <f t="shared" si="625"/>
        <v>5.1896030813751679</v>
      </c>
      <c r="AR2081" s="52">
        <v>181.89160126895564</v>
      </c>
      <c r="AS2081" s="52">
        <v>194.96015155011031</v>
      </c>
      <c r="AT2081" s="52">
        <v>6.1398484498896835</v>
      </c>
    </row>
    <row r="2082" spans="1:46" x14ac:dyDescent="0.3">
      <c r="A2082" s="1">
        <v>42837</v>
      </c>
      <c r="B2082" s="2">
        <v>0.94119212962962961</v>
      </c>
      <c r="C2082" s="4">
        <f t="shared" si="617"/>
        <v>42837.941192129627</v>
      </c>
      <c r="D2082" s="5" t="str">
        <f t="shared" si="618"/>
        <v>v</v>
      </c>
      <c r="E2082" s="6">
        <f t="shared" si="619"/>
        <v>30</v>
      </c>
      <c r="F2082">
        <v>3</v>
      </c>
      <c r="G2082">
        <v>8.58</v>
      </c>
      <c r="H2082">
        <v>1098.22</v>
      </c>
      <c r="I2082">
        <v>1086.05</v>
      </c>
      <c r="J2082">
        <v>812.45</v>
      </c>
      <c r="K2082">
        <v>21.39573</v>
      </c>
      <c r="L2082">
        <v>1</v>
      </c>
      <c r="M2082">
        <v>0</v>
      </c>
      <c r="N2082">
        <v>1</v>
      </c>
      <c r="O2082">
        <v>843720</v>
      </c>
      <c r="P2082">
        <v>21953</v>
      </c>
      <c r="Q2082">
        <v>15417</v>
      </c>
      <c r="R2082">
        <v>38.6</v>
      </c>
      <c r="S2082">
        <v>-666.91</v>
      </c>
      <c r="T2082">
        <v>25</v>
      </c>
      <c r="U2082">
        <v>44.56</v>
      </c>
      <c r="V2082">
        <v>41.57</v>
      </c>
      <c r="W2082">
        <v>38.984999999999999</v>
      </c>
      <c r="X2082">
        <v>24.323</v>
      </c>
      <c r="Y2082" s="8">
        <f t="shared" si="627"/>
        <v>297.47299999999996</v>
      </c>
      <c r="Z2082">
        <v>42.323</v>
      </c>
      <c r="AB2082" s="25">
        <f t="shared" si="628"/>
        <v>9849.5499999999993</v>
      </c>
      <c r="AC2082" s="26">
        <f t="shared" si="626"/>
        <v>14025.242988259713</v>
      </c>
      <c r="AD2082" s="26"/>
      <c r="AE2082" s="29">
        <f t="shared" si="634"/>
        <v>14075.075787338916</v>
      </c>
      <c r="AF2082" s="25">
        <f t="shared" si="629"/>
        <v>62256</v>
      </c>
      <c r="AG2082">
        <f t="shared" si="620"/>
        <v>220.41733816208239</v>
      </c>
      <c r="AH2082" s="41">
        <f t="shared" si="631"/>
        <v>5.1955473316432868E-2</v>
      </c>
      <c r="AI2082" s="41">
        <f t="shared" si="632"/>
        <v>1.9199369017115987E-6</v>
      </c>
      <c r="AJ2082" s="41">
        <f t="shared" si="633"/>
        <v>1.996921003222801E-10</v>
      </c>
      <c r="AK2082">
        <f t="shared" si="630"/>
        <v>1013.25</v>
      </c>
      <c r="AL2082">
        <v>273.14999999999998</v>
      </c>
      <c r="AM2082" s="27">
        <f t="shared" si="621"/>
        <v>11.54730341278856</v>
      </c>
      <c r="AN2082">
        <f t="shared" si="622"/>
        <v>1.004786085828407</v>
      </c>
      <c r="AO2082" s="28">
        <f t="shared" si="623"/>
        <v>11.602569798008822</v>
      </c>
      <c r="AP2082" s="46">
        <f t="shared" si="624"/>
        <v>12.436191393168006</v>
      </c>
      <c r="AQ2082" s="28">
        <f t="shared" si="625"/>
        <v>32.123808606832</v>
      </c>
      <c r="AR2082" s="52">
        <v>11.511868264352314</v>
      </c>
      <c r="AS2082" s="52">
        <v>12.338973134468128</v>
      </c>
      <c r="AT2082" s="52">
        <v>32.221026865531876</v>
      </c>
    </row>
    <row r="2083" spans="1:46" x14ac:dyDescent="0.3">
      <c r="A2083" s="1">
        <v>42837</v>
      </c>
      <c r="B2083" s="2">
        <v>0.94130787037037045</v>
      </c>
      <c r="C2083" s="4">
        <f t="shared" si="617"/>
        <v>42837.941307870373</v>
      </c>
      <c r="D2083" s="5" t="str">
        <f t="shared" si="618"/>
        <v>v</v>
      </c>
      <c r="E2083" s="6">
        <f t="shared" si="619"/>
        <v>30</v>
      </c>
      <c r="F2083">
        <v>3</v>
      </c>
      <c r="G2083">
        <v>8.5150000000000006</v>
      </c>
      <c r="H2083">
        <v>1098.5</v>
      </c>
      <c r="I2083">
        <v>1086.05</v>
      </c>
      <c r="J2083">
        <v>789.55</v>
      </c>
      <c r="K2083">
        <v>21.429694999999999</v>
      </c>
      <c r="L2083">
        <v>1</v>
      </c>
      <c r="M2083">
        <v>0</v>
      </c>
      <c r="N2083">
        <v>1</v>
      </c>
      <c r="O2083">
        <v>843730</v>
      </c>
      <c r="P2083">
        <v>22029</v>
      </c>
      <c r="Q2083">
        <v>15417</v>
      </c>
      <c r="R2083">
        <v>38.6</v>
      </c>
      <c r="S2083">
        <v>-888.32</v>
      </c>
      <c r="T2083">
        <v>9</v>
      </c>
      <c r="U2083">
        <v>35.659999999999997</v>
      </c>
      <c r="V2083">
        <v>33.270000000000003</v>
      </c>
      <c r="W2083">
        <v>38.994999999999997</v>
      </c>
      <c r="X2083">
        <v>24.417000000000002</v>
      </c>
      <c r="Y2083" s="8">
        <f t="shared" si="627"/>
        <v>297.56700000000001</v>
      </c>
      <c r="Z2083">
        <v>41.779000000000003</v>
      </c>
      <c r="AB2083" s="25">
        <f t="shared" si="628"/>
        <v>9849.5499999999993</v>
      </c>
      <c r="AC2083" s="26">
        <f t="shared" si="626"/>
        <v>14073.797557890641</v>
      </c>
      <c r="AD2083" s="26"/>
      <c r="AE2083" s="29">
        <f t="shared" si="634"/>
        <v>14075.075787338916</v>
      </c>
      <c r="AF2083" s="25">
        <f t="shared" si="629"/>
        <v>62256</v>
      </c>
      <c r="AG2083">
        <f t="shared" si="620"/>
        <v>5.6537850121839686</v>
      </c>
      <c r="AH2083" s="41">
        <f t="shared" si="631"/>
        <v>5.195547836174786E-2</v>
      </c>
      <c r="AI2083" s="41">
        <f t="shared" si="632"/>
        <v>1.9199360072312225E-6</v>
      </c>
      <c r="AJ2083" s="41">
        <f t="shared" si="633"/>
        <v>1.9969221995320412E-10</v>
      </c>
      <c r="AK2083">
        <f t="shared" si="630"/>
        <v>1013.25</v>
      </c>
      <c r="AL2083">
        <v>273.14999999999998</v>
      </c>
      <c r="AM2083" s="27">
        <f t="shared" si="621"/>
        <v>0.29380651225342863</v>
      </c>
      <c r="AN2083">
        <f t="shared" si="622"/>
        <v>1.0048473993666669</v>
      </c>
      <c r="AO2083" s="28">
        <f t="shared" si="623"/>
        <v>0.2952307097548485</v>
      </c>
      <c r="AP2083" s="46">
        <f t="shared" si="624"/>
        <v>0.31644244986849562</v>
      </c>
      <c r="AQ2083" s="28">
        <f t="shared" si="625"/>
        <v>35.3435575501315</v>
      </c>
      <c r="AR2083" s="52">
        <v>0.29281471507536416</v>
      </c>
      <c r="AS2083" s="52">
        <v>0.3138528707698981</v>
      </c>
      <c r="AT2083" s="52">
        <v>35.346147129230097</v>
      </c>
    </row>
    <row r="2084" spans="1:46" x14ac:dyDescent="0.3">
      <c r="A2084" s="1">
        <v>42837</v>
      </c>
      <c r="B2084" s="2">
        <v>0.94142361111111106</v>
      </c>
      <c r="C2084" s="4">
        <f t="shared" si="617"/>
        <v>42837.941423611112</v>
      </c>
      <c r="D2084" s="5" t="str">
        <f t="shared" si="618"/>
        <v>v</v>
      </c>
      <c r="E2084" s="6">
        <f t="shared" si="619"/>
        <v>30</v>
      </c>
      <c r="F2084">
        <v>3</v>
      </c>
      <c r="G2084">
        <v>8.5939999999999994</v>
      </c>
      <c r="H2084">
        <v>1098.81</v>
      </c>
      <c r="I2084">
        <v>1086.05</v>
      </c>
      <c r="J2084">
        <v>807.6</v>
      </c>
      <c r="K2084">
        <v>21.419093</v>
      </c>
      <c r="L2084">
        <v>1</v>
      </c>
      <c r="M2084">
        <v>0</v>
      </c>
      <c r="N2084">
        <v>1</v>
      </c>
      <c r="O2084">
        <v>843740</v>
      </c>
      <c r="P2084">
        <v>22030</v>
      </c>
      <c r="Q2084">
        <v>15417</v>
      </c>
      <c r="R2084">
        <v>38.6</v>
      </c>
      <c r="S2084">
        <v>-887.26</v>
      </c>
      <c r="T2084">
        <v>10</v>
      </c>
      <c r="U2084">
        <v>35.700000000000003</v>
      </c>
      <c r="V2084">
        <v>33.299999999999997</v>
      </c>
      <c r="W2084">
        <v>38.994999999999997</v>
      </c>
      <c r="X2084">
        <v>24.491</v>
      </c>
      <c r="Y2084" s="8">
        <f t="shared" si="627"/>
        <v>297.64099999999996</v>
      </c>
      <c r="Z2084">
        <v>41.631</v>
      </c>
      <c r="AB2084" s="25">
        <f t="shared" si="628"/>
        <v>9849.5499999999993</v>
      </c>
      <c r="AC2084" s="26">
        <f t="shared" si="626"/>
        <v>14074.436433806837</v>
      </c>
      <c r="AD2084" s="26"/>
      <c r="AE2084" s="29">
        <f t="shared" si="634"/>
        <v>14075.075787338916</v>
      </c>
      <c r="AF2084" s="25">
        <f t="shared" si="629"/>
        <v>62256</v>
      </c>
      <c r="AG2084">
        <f t="shared" si="620"/>
        <v>2.8279487865285926</v>
      </c>
      <c r="AH2084" s="41">
        <f t="shared" si="631"/>
        <v>5.1955483407062852E-2</v>
      </c>
      <c r="AI2084" s="41">
        <f t="shared" si="632"/>
        <v>1.9199351127508463E-6</v>
      </c>
      <c r="AJ2084" s="41">
        <f t="shared" si="633"/>
        <v>1.9969233958412814E-10</v>
      </c>
      <c r="AK2084">
        <f t="shared" si="630"/>
        <v>1013.25</v>
      </c>
      <c r="AL2084">
        <v>273.14999999999998</v>
      </c>
      <c r="AM2084" s="27">
        <f t="shared" si="621"/>
        <v>0.14694280505694846</v>
      </c>
      <c r="AN2084">
        <f t="shared" si="622"/>
        <v>1.0048137268723454</v>
      </c>
      <c r="AO2084" s="28">
        <f t="shared" si="623"/>
        <v>0.1476501475863489</v>
      </c>
      <c r="AP2084" s="46">
        <f t="shared" si="624"/>
        <v>0.15825851743020403</v>
      </c>
      <c r="AQ2084" s="28">
        <f t="shared" si="625"/>
        <v>35.541741482569797</v>
      </c>
      <c r="AR2084" s="52">
        <v>0.14644111971843501</v>
      </c>
      <c r="AS2084" s="52">
        <v>0.15696262331133121</v>
      </c>
      <c r="AT2084" s="52">
        <v>35.543037376688673</v>
      </c>
    </row>
    <row r="2085" spans="1:46" x14ac:dyDescent="0.3">
      <c r="A2085" s="1">
        <v>42837</v>
      </c>
      <c r="B2085" s="2">
        <v>0.94153935185185189</v>
      </c>
      <c r="C2085" s="4">
        <f t="shared" si="617"/>
        <v>42837.94153935185</v>
      </c>
      <c r="D2085" s="5" t="str">
        <f t="shared" si="618"/>
        <v>v</v>
      </c>
      <c r="E2085" s="6">
        <f t="shared" si="619"/>
        <v>30</v>
      </c>
      <c r="F2085">
        <v>3</v>
      </c>
      <c r="G2085">
        <v>8.5909999999999993</v>
      </c>
      <c r="H2085">
        <v>1099.08</v>
      </c>
      <c r="I2085">
        <v>1086.04</v>
      </c>
      <c r="J2085">
        <v>810.85</v>
      </c>
      <c r="K2085">
        <v>21.384146999999999</v>
      </c>
      <c r="L2085">
        <v>1</v>
      </c>
      <c r="M2085">
        <v>0</v>
      </c>
      <c r="N2085">
        <v>1</v>
      </c>
      <c r="O2085">
        <v>843750</v>
      </c>
      <c r="P2085">
        <v>22029</v>
      </c>
      <c r="Q2085">
        <v>15417</v>
      </c>
      <c r="R2085">
        <v>38.6</v>
      </c>
      <c r="S2085">
        <v>-886.93</v>
      </c>
      <c r="T2085">
        <v>9</v>
      </c>
      <c r="U2085">
        <v>35.71</v>
      </c>
      <c r="V2085">
        <v>33.31</v>
      </c>
      <c r="W2085">
        <v>39</v>
      </c>
      <c r="X2085">
        <v>24.567</v>
      </c>
      <c r="Y2085" s="8">
        <f t="shared" si="627"/>
        <v>297.71699999999998</v>
      </c>
      <c r="Z2085">
        <v>41.521999999999998</v>
      </c>
      <c r="AB2085" s="25">
        <f t="shared" si="628"/>
        <v>9849.5499999999993</v>
      </c>
      <c r="AC2085" s="26">
        <f t="shared" si="626"/>
        <v>14073.797557890641</v>
      </c>
      <c r="AD2085" s="26"/>
      <c r="AE2085" s="29">
        <f t="shared" si="634"/>
        <v>14075.075787338916</v>
      </c>
      <c r="AF2085" s="25">
        <f t="shared" si="629"/>
        <v>62256</v>
      </c>
      <c r="AG2085">
        <f t="shared" si="620"/>
        <v>5.6537850121839686</v>
      </c>
      <c r="AH2085" s="41">
        <f t="shared" si="631"/>
        <v>5.1955488452377845E-2</v>
      </c>
      <c r="AI2085" s="41">
        <f t="shared" si="632"/>
        <v>1.9199342182704706E-6</v>
      </c>
      <c r="AJ2085" s="41">
        <f t="shared" si="633"/>
        <v>1.9969245921505219E-10</v>
      </c>
      <c r="AK2085">
        <f t="shared" si="630"/>
        <v>1013.25</v>
      </c>
      <c r="AL2085">
        <v>273.14999999999998</v>
      </c>
      <c r="AM2085" s="27">
        <f t="shared" si="621"/>
        <v>0.29380656924653981</v>
      </c>
      <c r="AN2085">
        <f t="shared" si="622"/>
        <v>1.004823391605224</v>
      </c>
      <c r="AO2085" s="28">
        <f t="shared" si="623"/>
        <v>0.29522371338620323</v>
      </c>
      <c r="AP2085" s="46">
        <f t="shared" si="624"/>
        <v>0.31643203719314306</v>
      </c>
      <c r="AQ2085" s="28">
        <f t="shared" si="625"/>
        <v>35.393567962806856</v>
      </c>
      <c r="AR2085" s="52">
        <v>0.29280771916152604</v>
      </c>
      <c r="AS2085" s="52">
        <v>0.31384248242603874</v>
      </c>
      <c r="AT2085" s="52">
        <v>35.396157517573961</v>
      </c>
    </row>
    <row r="2086" spans="1:46" x14ac:dyDescent="0.3">
      <c r="A2086" s="1">
        <v>42837</v>
      </c>
      <c r="B2086" s="2">
        <v>0.94165509259259261</v>
      </c>
      <c r="C2086" s="4">
        <f t="shared" si="617"/>
        <v>42837.941655092596</v>
      </c>
      <c r="D2086" s="5" t="str">
        <f t="shared" si="618"/>
        <v>v</v>
      </c>
      <c r="E2086" s="6">
        <f t="shared" si="619"/>
        <v>30</v>
      </c>
      <c r="F2086">
        <v>3</v>
      </c>
      <c r="G2086">
        <v>8.6639999999999997</v>
      </c>
      <c r="H2086">
        <v>1099.3699999999999</v>
      </c>
      <c r="I2086">
        <v>1086.0999999999999</v>
      </c>
      <c r="J2086">
        <v>791.35</v>
      </c>
      <c r="K2086">
        <v>21.410257999999999</v>
      </c>
      <c r="L2086">
        <v>1</v>
      </c>
      <c r="M2086">
        <v>0</v>
      </c>
      <c r="N2086">
        <v>1</v>
      </c>
      <c r="O2086">
        <v>843760</v>
      </c>
      <c r="P2086">
        <v>22029</v>
      </c>
      <c r="Q2086">
        <v>15415</v>
      </c>
      <c r="R2086">
        <v>38.68</v>
      </c>
      <c r="S2086">
        <v>-892.38</v>
      </c>
      <c r="T2086">
        <v>9</v>
      </c>
      <c r="U2086">
        <v>35.51</v>
      </c>
      <c r="V2086">
        <v>33.130000000000003</v>
      </c>
      <c r="W2086">
        <v>39</v>
      </c>
      <c r="X2086">
        <v>24.629000000000001</v>
      </c>
      <c r="Y2086" s="8">
        <f t="shared" si="627"/>
        <v>297.779</v>
      </c>
      <c r="Z2086">
        <v>41.49</v>
      </c>
      <c r="AB2086" s="25">
        <f t="shared" si="628"/>
        <v>9849.5499999999993</v>
      </c>
      <c r="AC2086" s="26">
        <f t="shared" si="626"/>
        <v>14075.623545248132</v>
      </c>
      <c r="AD2086" s="26"/>
      <c r="AE2086" s="29">
        <f t="shared" si="634"/>
        <v>14075.075787338916</v>
      </c>
      <c r="AF2086" s="25">
        <f t="shared" si="629"/>
        <v>62256</v>
      </c>
      <c r="AG2086">
        <f t="shared" si="620"/>
        <v>-2.4228087231183046</v>
      </c>
      <c r="AH2086" s="41">
        <f t="shared" si="631"/>
        <v>5.1955493497692837E-2</v>
      </c>
      <c r="AI2086" s="41">
        <f t="shared" si="632"/>
        <v>1.9199333237900944E-6</v>
      </c>
      <c r="AJ2086" s="41">
        <f t="shared" si="633"/>
        <v>1.9969257884597621E-10</v>
      </c>
      <c r="AK2086">
        <f t="shared" si="630"/>
        <v>1013.25</v>
      </c>
      <c r="AL2086">
        <v>273.14999999999998</v>
      </c>
      <c r="AM2086" s="27">
        <f t="shared" si="621"/>
        <v>-0.12586695568747347</v>
      </c>
      <c r="AN2086">
        <f t="shared" si="622"/>
        <v>1.0047675325527288</v>
      </c>
      <c r="AO2086" s="28">
        <f t="shared" si="623"/>
        <v>-0.12646703049602637</v>
      </c>
      <c r="AP2086" s="46">
        <f t="shared" si="624"/>
        <v>-0.13555967611323388</v>
      </c>
      <c r="AQ2086" s="28">
        <f t="shared" si="625"/>
        <v>35.64555967611323</v>
      </c>
      <c r="AR2086" s="52">
        <v>-0.12543026984296693</v>
      </c>
      <c r="AS2086" s="52">
        <v>-0.13444837510628807</v>
      </c>
      <c r="AT2086" s="52">
        <v>35.644448375106286</v>
      </c>
    </row>
    <row r="2087" spans="1:46" x14ac:dyDescent="0.3">
      <c r="A2087" s="1">
        <v>42837</v>
      </c>
      <c r="B2087" s="2">
        <v>0.94177083333333333</v>
      </c>
      <c r="C2087" s="4">
        <f t="shared" si="617"/>
        <v>42837.941770833335</v>
      </c>
      <c r="D2087" s="5" t="str">
        <f t="shared" si="618"/>
        <v>v</v>
      </c>
      <c r="E2087" s="6">
        <f t="shared" si="619"/>
        <v>30</v>
      </c>
      <c r="F2087">
        <v>3</v>
      </c>
      <c r="G2087">
        <v>8.6310000000000002</v>
      </c>
      <c r="H2087">
        <v>1099.6600000000001</v>
      </c>
      <c r="I2087">
        <v>1086.1400000000001</v>
      </c>
      <c r="J2087">
        <v>806.07500000000005</v>
      </c>
      <c r="K2087">
        <v>21.427534999999999</v>
      </c>
      <c r="L2087">
        <v>1</v>
      </c>
      <c r="M2087">
        <v>0</v>
      </c>
      <c r="N2087">
        <v>1</v>
      </c>
      <c r="O2087">
        <v>843770</v>
      </c>
      <c r="P2087">
        <v>22029</v>
      </c>
      <c r="Q2087">
        <v>15415</v>
      </c>
      <c r="R2087">
        <v>38.700000000000003</v>
      </c>
      <c r="S2087">
        <v>-893.97</v>
      </c>
      <c r="T2087">
        <v>9</v>
      </c>
      <c r="U2087">
        <v>35.450000000000003</v>
      </c>
      <c r="V2087">
        <v>33.08</v>
      </c>
      <c r="W2087">
        <v>39.002000000000002</v>
      </c>
      <c r="X2087">
        <v>24.699000000000002</v>
      </c>
      <c r="Y2087" s="8">
        <f t="shared" si="627"/>
        <v>297.84899999999999</v>
      </c>
      <c r="Z2087">
        <v>41.511000000000003</v>
      </c>
      <c r="AB2087" s="25">
        <f t="shared" si="628"/>
        <v>9849.5499999999993</v>
      </c>
      <c r="AC2087" s="26">
        <f t="shared" si="626"/>
        <v>14075.623545248132</v>
      </c>
      <c r="AD2087" s="26"/>
      <c r="AE2087" s="29">
        <f t="shared" si="634"/>
        <v>14075.075787338916</v>
      </c>
      <c r="AF2087" s="25">
        <f t="shared" si="629"/>
        <v>62256</v>
      </c>
      <c r="AG2087">
        <f t="shared" si="620"/>
        <v>-2.4228087231183046</v>
      </c>
      <c r="AH2087" s="41">
        <f t="shared" si="631"/>
        <v>5.1955498543007829E-2</v>
      </c>
      <c r="AI2087" s="41">
        <f t="shared" si="632"/>
        <v>1.9199324293097183E-6</v>
      </c>
      <c r="AJ2087" s="41">
        <f t="shared" si="633"/>
        <v>1.9969269847690023E-10</v>
      </c>
      <c r="AK2087">
        <f t="shared" si="630"/>
        <v>1013.25</v>
      </c>
      <c r="AL2087">
        <v>273.14999999999998</v>
      </c>
      <c r="AM2087" s="27">
        <f t="shared" si="621"/>
        <v>-0.12586696791655896</v>
      </c>
      <c r="AN2087">
        <f t="shared" si="622"/>
        <v>1.0047386894873991</v>
      </c>
      <c r="AO2087" s="28">
        <f t="shared" si="623"/>
        <v>-0.12646341239423595</v>
      </c>
      <c r="AP2087" s="46">
        <f t="shared" si="624"/>
        <v>-0.13556079026683981</v>
      </c>
      <c r="AQ2087" s="28">
        <f t="shared" si="625"/>
        <v>35.58556079026684</v>
      </c>
      <c r="AR2087" s="52">
        <v>-0.12542666921560769</v>
      </c>
      <c r="AS2087" s="52">
        <v>-0.13444946706325206</v>
      </c>
      <c r="AT2087" s="52">
        <v>35.584449467063251</v>
      </c>
    </row>
    <row r="2088" spans="1:46" x14ac:dyDescent="0.3">
      <c r="A2088" s="1">
        <v>42837</v>
      </c>
      <c r="B2088" s="2">
        <v>0.94188657407407417</v>
      </c>
      <c r="C2088" s="4">
        <f t="shared" si="617"/>
        <v>42837.941886574074</v>
      </c>
      <c r="D2088" s="5" t="str">
        <f t="shared" si="618"/>
        <v>v</v>
      </c>
      <c r="E2088" s="6">
        <f t="shared" si="619"/>
        <v>30</v>
      </c>
      <c r="F2088">
        <v>3</v>
      </c>
      <c r="G2088">
        <v>8.5250000000000004</v>
      </c>
      <c r="H2088">
        <v>1099.9100000000001</v>
      </c>
      <c r="I2088">
        <v>1086.1300000000001</v>
      </c>
      <c r="J2088">
        <v>792.77499999999998</v>
      </c>
      <c r="K2088">
        <v>21.433423999999999</v>
      </c>
      <c r="L2088">
        <v>1</v>
      </c>
      <c r="M2088">
        <v>0</v>
      </c>
      <c r="N2088">
        <v>1</v>
      </c>
      <c r="O2088">
        <v>843780</v>
      </c>
      <c r="P2088">
        <v>22029</v>
      </c>
      <c r="Q2088">
        <v>15416</v>
      </c>
      <c r="R2088">
        <v>38.700000000000003</v>
      </c>
      <c r="S2088">
        <v>-889.87</v>
      </c>
      <c r="T2088">
        <v>9</v>
      </c>
      <c r="U2088">
        <v>35.61</v>
      </c>
      <c r="V2088">
        <v>33.22</v>
      </c>
      <c r="W2088">
        <v>39.003999999999998</v>
      </c>
      <c r="X2088">
        <v>24.748999999999999</v>
      </c>
      <c r="Y2088" s="8">
        <f t="shared" si="627"/>
        <v>297.899</v>
      </c>
      <c r="Z2088">
        <v>41.529000000000003</v>
      </c>
      <c r="AB2088" s="25">
        <f t="shared" si="628"/>
        <v>9849.5499999999993</v>
      </c>
      <c r="AC2088" s="26">
        <f t="shared" si="626"/>
        <v>14074.710492345614</v>
      </c>
      <c r="AD2088" s="26"/>
      <c r="AE2088" s="29">
        <f t="shared" si="634"/>
        <v>14075.075787338916</v>
      </c>
      <c r="AF2088" s="25">
        <f t="shared" si="629"/>
        <v>62256</v>
      </c>
      <c r="AG2088">
        <f t="shared" si="620"/>
        <v>1.6157500994371521</v>
      </c>
      <c r="AH2088" s="41">
        <f t="shared" si="631"/>
        <v>5.1955503588322821E-2</v>
      </c>
      <c r="AI2088" s="41">
        <f t="shared" si="632"/>
        <v>1.9199315348293421E-6</v>
      </c>
      <c r="AJ2088" s="41">
        <f t="shared" si="633"/>
        <v>1.9969281810782428E-10</v>
      </c>
      <c r="AK2088">
        <f t="shared" si="630"/>
        <v>1013.25</v>
      </c>
      <c r="AL2088">
        <v>273.14999999999998</v>
      </c>
      <c r="AM2088" s="27">
        <f t="shared" si="621"/>
        <v>8.3952123197633718E-2</v>
      </c>
      <c r="AN2088">
        <f t="shared" si="622"/>
        <v>1.0046789485461922</v>
      </c>
      <c r="AO2088" s="28">
        <f t="shared" si="623"/>
        <v>8.4344930862419037E-2</v>
      </c>
      <c r="AP2088" s="46">
        <f t="shared" si="624"/>
        <v>9.0411605978385601E-2</v>
      </c>
      <c r="AQ2088" s="28">
        <f t="shared" si="625"/>
        <v>35.519588394021611</v>
      </c>
      <c r="AR2088" s="52">
        <v>8.3654063606537377E-2</v>
      </c>
      <c r="AS2088" s="52">
        <v>8.967104673572017E-2</v>
      </c>
      <c r="AT2088" s="52">
        <v>35.520328953264283</v>
      </c>
    </row>
    <row r="2089" spans="1:46" x14ac:dyDescent="0.3">
      <c r="A2089" s="1">
        <v>42837</v>
      </c>
      <c r="B2089" s="2">
        <v>0.94200231481481478</v>
      </c>
      <c r="C2089" s="4">
        <f t="shared" si="617"/>
        <v>42837.942002314812</v>
      </c>
      <c r="D2089" s="5" t="str">
        <f t="shared" si="618"/>
        <v>v</v>
      </c>
      <c r="E2089" s="6">
        <f t="shared" si="619"/>
        <v>30</v>
      </c>
      <c r="F2089">
        <v>3</v>
      </c>
      <c r="G2089">
        <v>8.3810000000000002</v>
      </c>
      <c r="H2089">
        <v>1100.21</v>
      </c>
      <c r="I2089">
        <v>1086.1600000000001</v>
      </c>
      <c r="J2089">
        <v>787.02499999999998</v>
      </c>
      <c r="K2089">
        <v>21.447559999999999</v>
      </c>
      <c r="L2089">
        <v>1</v>
      </c>
      <c r="M2089">
        <v>0</v>
      </c>
      <c r="N2089">
        <v>1</v>
      </c>
      <c r="O2089">
        <v>843790</v>
      </c>
      <c r="P2089">
        <v>22029</v>
      </c>
      <c r="Q2089">
        <v>15416</v>
      </c>
      <c r="R2089">
        <v>38.700000000000003</v>
      </c>
      <c r="S2089">
        <v>-889.87</v>
      </c>
      <c r="T2089">
        <v>9</v>
      </c>
      <c r="U2089">
        <v>35.61</v>
      </c>
      <c r="V2089">
        <v>33.22</v>
      </c>
      <c r="W2089">
        <v>39.008000000000003</v>
      </c>
      <c r="X2089">
        <v>24.806999999999999</v>
      </c>
      <c r="Y2089" s="8">
        <f t="shared" si="627"/>
        <v>297.95699999999999</v>
      </c>
      <c r="Z2089">
        <v>41.573999999999998</v>
      </c>
      <c r="AB2089" s="25">
        <f t="shared" si="628"/>
        <v>9849.5499999999993</v>
      </c>
      <c r="AC2089" s="26">
        <f t="shared" si="626"/>
        <v>14074.710492345614</v>
      </c>
      <c r="AD2089" s="26"/>
      <c r="AE2089" s="29">
        <f t="shared" si="634"/>
        <v>14075.075787338916</v>
      </c>
      <c r="AF2089" s="25">
        <f t="shared" si="629"/>
        <v>62256</v>
      </c>
      <c r="AG2089">
        <f t="shared" si="620"/>
        <v>1.6157500994371521</v>
      </c>
      <c r="AH2089" s="41">
        <f t="shared" si="631"/>
        <v>5.1955508633637806E-2</v>
      </c>
      <c r="AI2089" s="41">
        <f t="shared" si="632"/>
        <v>1.9199306403489664E-6</v>
      </c>
      <c r="AJ2089" s="41">
        <f t="shared" si="633"/>
        <v>1.996929377387483E-10</v>
      </c>
      <c r="AK2089">
        <f t="shared" si="630"/>
        <v>1013.25</v>
      </c>
      <c r="AL2089">
        <v>273.14999999999998</v>
      </c>
      <c r="AM2089" s="27">
        <f t="shared" si="621"/>
        <v>8.3952131347267228E-2</v>
      </c>
      <c r="AN2089">
        <f t="shared" si="622"/>
        <v>1.0046005519958621</v>
      </c>
      <c r="AO2089" s="28">
        <f t="shared" si="623"/>
        <v>8.4338357492693777E-2</v>
      </c>
      <c r="AP2089" s="46">
        <f t="shared" si="624"/>
        <v>9.0407056870727143E-2</v>
      </c>
      <c r="AQ2089" s="28">
        <f t="shared" si="625"/>
        <v>35.519592943129275</v>
      </c>
      <c r="AR2089" s="52">
        <v>8.3647535959056218E-2</v>
      </c>
      <c r="AS2089" s="52">
        <v>8.9666526185332843E-2</v>
      </c>
      <c r="AT2089" s="52">
        <v>35.520333473814667</v>
      </c>
    </row>
    <row r="2090" spans="1:46" x14ac:dyDescent="0.3">
      <c r="A2090" s="1">
        <v>42837</v>
      </c>
      <c r="B2090" s="2">
        <v>0.9421180555555555</v>
      </c>
      <c r="C2090" s="4">
        <f t="shared" si="617"/>
        <v>42837.942118055558</v>
      </c>
      <c r="D2090" s="5" t="str">
        <f t="shared" si="618"/>
        <v>v</v>
      </c>
      <c r="E2090" s="6">
        <f t="shared" si="619"/>
        <v>30</v>
      </c>
      <c r="F2090">
        <v>3</v>
      </c>
      <c r="G2090">
        <v>8.6059999999999999</v>
      </c>
      <c r="H2090">
        <v>1100.47</v>
      </c>
      <c r="I2090">
        <v>1086.25</v>
      </c>
      <c r="J2090">
        <v>804.72500000000002</v>
      </c>
      <c r="K2090">
        <v>21.409081</v>
      </c>
      <c r="L2090">
        <v>1</v>
      </c>
      <c r="M2090">
        <v>0</v>
      </c>
      <c r="N2090">
        <v>1</v>
      </c>
      <c r="O2090">
        <v>843800</v>
      </c>
      <c r="P2090">
        <v>22028</v>
      </c>
      <c r="Q2090">
        <v>15414</v>
      </c>
      <c r="R2090">
        <v>38.700000000000003</v>
      </c>
      <c r="S2090">
        <v>-891.92</v>
      </c>
      <c r="T2090">
        <v>9</v>
      </c>
      <c r="U2090">
        <v>35.54</v>
      </c>
      <c r="V2090">
        <v>33.15</v>
      </c>
      <c r="W2090">
        <v>38.997999999999998</v>
      </c>
      <c r="X2090">
        <v>24.867000000000001</v>
      </c>
      <c r="Y2090" s="8">
        <f t="shared" si="627"/>
        <v>298.017</v>
      </c>
      <c r="Z2090">
        <v>41.627000000000002</v>
      </c>
      <c r="AB2090" s="25">
        <f t="shared" si="628"/>
        <v>9849.5499999999993</v>
      </c>
      <c r="AC2090" s="26">
        <f t="shared" si="626"/>
        <v>14075.897716361747</v>
      </c>
      <c r="AD2090" s="26"/>
      <c r="AE2090" s="29">
        <f t="shared" si="634"/>
        <v>14075.075787338916</v>
      </c>
      <c r="AF2090" s="25">
        <f t="shared" si="629"/>
        <v>62256</v>
      </c>
      <c r="AG2090">
        <f t="shared" si="620"/>
        <v>-3.6355053442338274</v>
      </c>
      <c r="AH2090" s="41">
        <f t="shared" si="631"/>
        <v>5.1955513678952799E-2</v>
      </c>
      <c r="AI2090" s="41">
        <f t="shared" si="632"/>
        <v>1.9199297458685902E-6</v>
      </c>
      <c r="AJ2090" s="41">
        <f t="shared" si="633"/>
        <v>1.9969305736967233E-10</v>
      </c>
      <c r="AK2090">
        <f t="shared" si="630"/>
        <v>1013.25</v>
      </c>
      <c r="AL2090">
        <v>273.14999999999998</v>
      </c>
      <c r="AM2090" s="27">
        <f t="shared" si="621"/>
        <v>-0.18885918171977398</v>
      </c>
      <c r="AN2090">
        <f t="shared" si="622"/>
        <v>1.0045654523320418</v>
      </c>
      <c r="AO2090" s="28">
        <f t="shared" si="623"/>
        <v>-0.18972140931138401</v>
      </c>
      <c r="AP2090" s="46">
        <f t="shared" si="624"/>
        <v>-0.20338996384356367</v>
      </c>
      <c r="AQ2090" s="28">
        <f t="shared" si="625"/>
        <v>35.743389963843562</v>
      </c>
      <c r="AR2090" s="52">
        <v>-0.18816561995264738</v>
      </c>
      <c r="AS2090" s="52">
        <v>-0.20172208702054104</v>
      </c>
      <c r="AT2090" s="52">
        <v>35.741722087020541</v>
      </c>
    </row>
    <row r="2091" spans="1:46" x14ac:dyDescent="0.3">
      <c r="A2091" s="1">
        <v>42837</v>
      </c>
      <c r="B2091" s="2">
        <v>0.94223379629629633</v>
      </c>
      <c r="C2091" s="4">
        <f t="shared" si="617"/>
        <v>42837.942233796297</v>
      </c>
      <c r="D2091" s="5" t="str">
        <f t="shared" si="618"/>
        <v>v</v>
      </c>
      <c r="E2091" s="6">
        <f t="shared" si="619"/>
        <v>30</v>
      </c>
      <c r="F2091">
        <v>3</v>
      </c>
      <c r="G2091">
        <v>8.5289999999999999</v>
      </c>
      <c r="H2091">
        <v>1100.77</v>
      </c>
      <c r="I2091">
        <v>1086.25</v>
      </c>
      <c r="J2091">
        <v>786.47500000000002</v>
      </c>
      <c r="K2091">
        <v>21.437546999999999</v>
      </c>
      <c r="L2091">
        <v>1</v>
      </c>
      <c r="M2091">
        <v>0</v>
      </c>
      <c r="N2091">
        <v>1</v>
      </c>
      <c r="O2091">
        <v>843810</v>
      </c>
      <c r="P2091">
        <v>22028</v>
      </c>
      <c r="Q2091">
        <v>15415</v>
      </c>
      <c r="R2091">
        <v>38.700000000000003</v>
      </c>
      <c r="S2091">
        <v>-892.24</v>
      </c>
      <c r="T2091">
        <v>9</v>
      </c>
      <c r="U2091">
        <v>35.53</v>
      </c>
      <c r="V2091">
        <v>33.14</v>
      </c>
      <c r="W2091">
        <v>39.002000000000002</v>
      </c>
      <c r="X2091">
        <v>24.922999999999998</v>
      </c>
      <c r="Y2091" s="8">
        <f t="shared" si="627"/>
        <v>298.07299999999998</v>
      </c>
      <c r="Z2091">
        <v>41.698999999999998</v>
      </c>
      <c r="AB2091" s="25">
        <f t="shared" si="628"/>
        <v>9849.5499999999993</v>
      </c>
      <c r="AC2091" s="26">
        <f t="shared" si="626"/>
        <v>14074.984586441777</v>
      </c>
      <c r="AD2091" s="26"/>
      <c r="AE2091" s="29">
        <f>AE2092</f>
        <v>14075.075787338916</v>
      </c>
      <c r="AF2091" s="25">
        <f t="shared" si="629"/>
        <v>62256</v>
      </c>
      <c r="AG2091">
        <f t="shared" si="620"/>
        <v>0.40339413713122241</v>
      </c>
      <c r="AH2091" s="41">
        <f t="shared" si="631"/>
        <v>5.1955518724267791E-2</v>
      </c>
      <c r="AI2091" s="41">
        <f t="shared" si="632"/>
        <v>1.919928851388214E-6</v>
      </c>
      <c r="AJ2091" s="41">
        <f t="shared" si="633"/>
        <v>1.9969317700059635E-10</v>
      </c>
      <c r="AK2091">
        <f t="shared" si="630"/>
        <v>1013.25</v>
      </c>
      <c r="AL2091">
        <v>273.14999999999998</v>
      </c>
      <c r="AM2091" s="27">
        <f t="shared" si="621"/>
        <v>2.095886408202511E-2</v>
      </c>
      <c r="AN2091">
        <f t="shared" si="622"/>
        <v>1.0044803867685512</v>
      </c>
      <c r="AO2091" s="28">
        <f t="shared" si="623"/>
        <v>2.105276789934208E-2</v>
      </c>
      <c r="AP2091" s="46">
        <f t="shared" si="624"/>
        <v>2.2569522951552266E-2</v>
      </c>
      <c r="AQ2091" s="28">
        <f t="shared" si="625"/>
        <v>35.507430477048452</v>
      </c>
      <c r="AR2091" s="52">
        <v>2.0880274318670386E-2</v>
      </c>
      <c r="AS2091" s="52">
        <v>2.2384602002127517E-2</v>
      </c>
      <c r="AT2091" s="52">
        <v>35.507615397997874</v>
      </c>
    </row>
    <row r="2092" spans="1:46" x14ac:dyDescent="0.3">
      <c r="A2092" s="1">
        <v>42837</v>
      </c>
      <c r="B2092" s="2">
        <v>0.94234953703703705</v>
      </c>
      <c r="C2092" s="4">
        <f t="shared" si="617"/>
        <v>42837.942349537036</v>
      </c>
      <c r="D2092" s="5" t="str">
        <f t="shared" si="618"/>
        <v>v</v>
      </c>
      <c r="E2092" s="6">
        <f t="shared" si="619"/>
        <v>30</v>
      </c>
      <c r="F2092">
        <v>3</v>
      </c>
      <c r="G2092">
        <v>8.4949999999999992</v>
      </c>
      <c r="H2092">
        <v>1101.1099999999999</v>
      </c>
      <c r="I2092">
        <v>1086.28</v>
      </c>
      <c r="J2092">
        <v>792.125</v>
      </c>
      <c r="K2092">
        <v>21.434405999999999</v>
      </c>
      <c r="L2092">
        <v>1</v>
      </c>
      <c r="M2092">
        <v>0</v>
      </c>
      <c r="N2092">
        <v>1</v>
      </c>
      <c r="O2092">
        <v>843820</v>
      </c>
      <c r="P2092">
        <v>22028</v>
      </c>
      <c r="Q2092">
        <v>15414</v>
      </c>
      <c r="R2092">
        <v>38.700000000000003</v>
      </c>
      <c r="S2092">
        <v>-892.74</v>
      </c>
      <c r="T2092">
        <v>9</v>
      </c>
      <c r="U2092">
        <v>35.520000000000003</v>
      </c>
      <c r="V2092">
        <v>33.130000000000003</v>
      </c>
      <c r="W2092">
        <v>39.006999999999998</v>
      </c>
      <c r="X2092">
        <v>24.971</v>
      </c>
      <c r="Y2092" s="8">
        <f t="shared" si="627"/>
        <v>298.12099999999998</v>
      </c>
      <c r="Z2092">
        <v>41.781999999999996</v>
      </c>
      <c r="AB2092" s="25">
        <f t="shared" si="628"/>
        <v>9849.5499999999993</v>
      </c>
      <c r="AC2092" s="26">
        <f t="shared" si="626"/>
        <v>14075.897716361747</v>
      </c>
      <c r="AD2092" s="26">
        <f>AVERAGE(AC2084:AC2092)</f>
        <v>14075.075787338916</v>
      </c>
      <c r="AE2092" s="30">
        <f>AD2092</f>
        <v>14075.075787338916</v>
      </c>
      <c r="AF2092" s="25">
        <f t="shared" si="629"/>
        <v>62256</v>
      </c>
      <c r="AG2092">
        <f t="shared" si="620"/>
        <v>-3.6355053442338274</v>
      </c>
      <c r="AH2092" s="41">
        <f t="shared" si="631"/>
        <v>5.1955523769582783E-2</v>
      </c>
      <c r="AI2092" s="41">
        <f t="shared" si="632"/>
        <v>1.9199279569078379E-6</v>
      </c>
      <c r="AJ2092" s="41">
        <f t="shared" si="633"/>
        <v>1.996932966315204E-10</v>
      </c>
      <c r="AK2092">
        <f t="shared" si="630"/>
        <v>1013.25</v>
      </c>
      <c r="AL2092">
        <v>273.14999999999998</v>
      </c>
      <c r="AM2092" s="27">
        <f t="shared" si="621"/>
        <v>-0.18885921842796921</v>
      </c>
      <c r="AN2092">
        <f t="shared" si="622"/>
        <v>1.0043319299219857</v>
      </c>
      <c r="AO2092" s="28">
        <f t="shared" si="623"/>
        <v>-0.18967734332732017</v>
      </c>
      <c r="AP2092" s="46">
        <f t="shared" si="624"/>
        <v>-0.20334833901761792</v>
      </c>
      <c r="AQ2092" s="28">
        <f t="shared" si="625"/>
        <v>35.723348339017619</v>
      </c>
      <c r="AR2092" s="52">
        <v>-0.18812187876190764</v>
      </c>
      <c r="AS2092" s="52">
        <v>-0.20168076433405877</v>
      </c>
      <c r="AT2092" s="52">
        <v>35.72168076433406</v>
      </c>
    </row>
    <row r="2093" spans="1:46" x14ac:dyDescent="0.3">
      <c r="A2093" s="1">
        <v>42837</v>
      </c>
      <c r="B2093" s="2">
        <v>0.94269675925925922</v>
      </c>
      <c r="C2093" s="4">
        <f t="shared" si="617"/>
        <v>42837.942696759259</v>
      </c>
      <c r="D2093" s="5" t="str">
        <f t="shared" si="618"/>
        <v>v</v>
      </c>
      <c r="E2093" s="6">
        <f t="shared" si="619"/>
        <v>30</v>
      </c>
      <c r="F2093">
        <v>3</v>
      </c>
      <c r="G2093">
        <v>8.1940000000000008</v>
      </c>
      <c r="H2093">
        <v>1102.8800000000001</v>
      </c>
      <c r="I2093">
        <v>1081.6400000000001</v>
      </c>
      <c r="J2093">
        <v>604.5</v>
      </c>
      <c r="K2093">
        <v>21.692768000000001</v>
      </c>
      <c r="L2093">
        <v>0</v>
      </c>
      <c r="M2093">
        <v>1</v>
      </c>
      <c r="N2093">
        <v>1</v>
      </c>
      <c r="O2093">
        <v>843850</v>
      </c>
      <c r="P2093">
        <v>20978</v>
      </c>
      <c r="Q2093">
        <v>15429</v>
      </c>
      <c r="R2093">
        <v>38.700000000000003</v>
      </c>
      <c r="S2093">
        <v>2173.09</v>
      </c>
      <c r="T2093">
        <v>212</v>
      </c>
      <c r="U2093">
        <v>197.04</v>
      </c>
      <c r="V2093">
        <v>184.58</v>
      </c>
      <c r="W2093">
        <v>39.000999999999998</v>
      </c>
      <c r="X2093">
        <v>24.887</v>
      </c>
      <c r="Y2093" s="8">
        <f t="shared" si="627"/>
        <v>298.03699999999998</v>
      </c>
      <c r="Z2093">
        <v>55.082999999999998</v>
      </c>
      <c r="AB2093" s="25">
        <f t="shared" si="628"/>
        <v>9849.5499999999993</v>
      </c>
      <c r="AC2093" s="26">
        <f t="shared" si="626"/>
        <v>13391.915218095792</v>
      </c>
      <c r="AE2093" s="26">
        <f t="shared" ref="AE2093:AE2152" si="635">AE2092</f>
        <v>14075.075787338916</v>
      </c>
      <c r="AF2093" s="25">
        <f t="shared" si="629"/>
        <v>62256</v>
      </c>
      <c r="AG2093">
        <f t="shared" si="620"/>
        <v>3021.7133492849875</v>
      </c>
      <c r="AH2093" s="41">
        <f t="shared" si="631"/>
        <v>5.1955538905527753E-2</v>
      </c>
      <c r="AI2093" s="41">
        <f t="shared" si="632"/>
        <v>1.9199252734667098E-6</v>
      </c>
      <c r="AJ2093" s="41">
        <f t="shared" si="633"/>
        <v>1.9969365552429249E-10</v>
      </c>
      <c r="AK2093">
        <f t="shared" si="630"/>
        <v>1013.25</v>
      </c>
      <c r="AL2093">
        <v>273.14999999999998</v>
      </c>
      <c r="AM2093" s="27">
        <f t="shared" si="621"/>
        <v>180.03475675322147</v>
      </c>
      <c r="AN2093">
        <f t="shared" si="622"/>
        <v>1.0024375574254072</v>
      </c>
      <c r="AO2093" s="28">
        <f t="shared" si="623"/>
        <v>180.47360181137665</v>
      </c>
      <c r="AP2093" s="46">
        <f t="shared" si="624"/>
        <v>192.65479068665923</v>
      </c>
      <c r="AQ2093" s="28">
        <f t="shared" si="625"/>
        <v>4.3852093133407664</v>
      </c>
      <c r="AR2093" s="52">
        <v>179.59564378309437</v>
      </c>
      <c r="AS2093" s="52">
        <v>191.71757428230566</v>
      </c>
      <c r="AT2093" s="52">
        <v>5.3224257176943297</v>
      </c>
    </row>
    <row r="2094" spans="1:46" x14ac:dyDescent="0.3">
      <c r="A2094" s="1">
        <v>42837</v>
      </c>
      <c r="B2094" s="2">
        <v>0.94304398148148139</v>
      </c>
      <c r="C2094" s="4">
        <f t="shared" si="617"/>
        <v>42837.943043981482</v>
      </c>
      <c r="D2094" s="5" t="str">
        <f t="shared" si="618"/>
        <v>v</v>
      </c>
      <c r="E2094" s="6">
        <f t="shared" si="619"/>
        <v>30</v>
      </c>
      <c r="F2094">
        <v>3</v>
      </c>
      <c r="G2094">
        <v>8.3550000000000004</v>
      </c>
      <c r="H2094">
        <v>1103.02</v>
      </c>
      <c r="I2094">
        <v>1081.77</v>
      </c>
      <c r="J2094">
        <v>612.35</v>
      </c>
      <c r="K2094">
        <v>21.697087</v>
      </c>
      <c r="L2094">
        <v>0</v>
      </c>
      <c r="M2094">
        <v>1</v>
      </c>
      <c r="N2094">
        <v>1</v>
      </c>
      <c r="O2094">
        <v>843880</v>
      </c>
      <c r="P2094">
        <v>20797</v>
      </c>
      <c r="Q2094">
        <v>15430</v>
      </c>
      <c r="R2094">
        <v>38.700000000000003</v>
      </c>
      <c r="S2094">
        <v>2694</v>
      </c>
      <c r="T2094">
        <v>253</v>
      </c>
      <c r="U2094">
        <v>234.2</v>
      </c>
      <c r="V2094">
        <v>219.36</v>
      </c>
      <c r="W2094">
        <v>38.999000000000002</v>
      </c>
      <c r="X2094">
        <v>24.965</v>
      </c>
      <c r="Y2094" s="8">
        <f t="shared" si="627"/>
        <v>298.11499999999995</v>
      </c>
      <c r="Z2094">
        <v>55.094000000000001</v>
      </c>
      <c r="AB2094" s="25">
        <f t="shared" si="628"/>
        <v>9849.5499999999993</v>
      </c>
      <c r="AC2094" s="26">
        <f t="shared" si="626"/>
        <v>13275.508188593649</v>
      </c>
      <c r="AE2094" s="26">
        <f t="shared" si="635"/>
        <v>14075.075787338916</v>
      </c>
      <c r="AF2094" s="25">
        <f t="shared" si="629"/>
        <v>62256</v>
      </c>
      <c r="AG2094">
        <f t="shared" si="620"/>
        <v>3536.5976837057265</v>
      </c>
      <c r="AH2094" s="41">
        <f t="shared" si="631"/>
        <v>5.1955554041472729E-2</v>
      </c>
      <c r="AI2094" s="41">
        <f t="shared" si="632"/>
        <v>1.9199225900255817E-6</v>
      </c>
      <c r="AJ2094" s="41">
        <f t="shared" si="633"/>
        <v>1.9969401441706458E-10</v>
      </c>
      <c r="AK2094">
        <f t="shared" si="630"/>
        <v>1013.25</v>
      </c>
      <c r="AL2094">
        <v>273.14999999999998</v>
      </c>
      <c r="AM2094" s="27">
        <f t="shared" si="621"/>
        <v>216.59264887926247</v>
      </c>
      <c r="AN2094">
        <f t="shared" si="622"/>
        <v>1.0025726408902378</v>
      </c>
      <c r="AO2094" s="28">
        <f t="shared" si="623"/>
        <v>217.14986398429417</v>
      </c>
      <c r="AP2094" s="46">
        <f t="shared" si="624"/>
        <v>231.83440252878353</v>
      </c>
      <c r="AQ2094" s="28">
        <f t="shared" si="625"/>
        <v>2.3655974712164607</v>
      </c>
      <c r="AR2094" s="52">
        <v>216.1390632629722</v>
      </c>
      <c r="AS2094" s="52">
        <v>230.75524743743938</v>
      </c>
      <c r="AT2094" s="52">
        <v>3.444752562560609</v>
      </c>
    </row>
    <row r="2095" spans="1:46" x14ac:dyDescent="0.3">
      <c r="A2095" s="1">
        <v>42837</v>
      </c>
      <c r="B2095" s="2">
        <v>0.94339120370370377</v>
      </c>
      <c r="C2095" s="4">
        <f t="shared" si="617"/>
        <v>42837.943391203706</v>
      </c>
      <c r="D2095" s="5" t="str">
        <f t="shared" si="618"/>
        <v>v</v>
      </c>
      <c r="E2095" s="6">
        <f t="shared" si="619"/>
        <v>30</v>
      </c>
      <c r="F2095">
        <v>3</v>
      </c>
      <c r="G2095">
        <v>8.2379999999999995</v>
      </c>
      <c r="H2095">
        <v>1103.0899999999999</v>
      </c>
      <c r="I2095">
        <v>1081.8</v>
      </c>
      <c r="J2095">
        <v>600.42499999999995</v>
      </c>
      <c r="K2095">
        <v>21.713184999999999</v>
      </c>
      <c r="L2095">
        <v>0</v>
      </c>
      <c r="M2095">
        <v>1</v>
      </c>
      <c r="N2095">
        <v>1</v>
      </c>
      <c r="O2095">
        <v>843910</v>
      </c>
      <c r="P2095">
        <v>20662</v>
      </c>
      <c r="Q2095">
        <v>15433</v>
      </c>
      <c r="R2095">
        <v>38.700000000000003</v>
      </c>
      <c r="S2095">
        <v>3091.55</v>
      </c>
      <c r="T2095">
        <v>285</v>
      </c>
      <c r="U2095">
        <v>264.47000000000003</v>
      </c>
      <c r="V2095">
        <v>247.71</v>
      </c>
      <c r="W2095">
        <v>38.999000000000002</v>
      </c>
      <c r="X2095">
        <v>25.053000000000001</v>
      </c>
      <c r="Y2095" s="8">
        <f t="shared" si="627"/>
        <v>298.20299999999997</v>
      </c>
      <c r="Z2095">
        <v>54.893999999999998</v>
      </c>
      <c r="AB2095" s="25">
        <f t="shared" si="628"/>
        <v>9849.5499999999993</v>
      </c>
      <c r="AC2095" s="26">
        <f t="shared" si="626"/>
        <v>13186.768748785071</v>
      </c>
      <c r="AE2095" s="26">
        <f t="shared" si="635"/>
        <v>14075.075787338916</v>
      </c>
      <c r="AF2095" s="25">
        <f t="shared" si="629"/>
        <v>62256</v>
      </c>
      <c r="AG2095">
        <f t="shared" si="620"/>
        <v>3929.1044558321269</v>
      </c>
      <c r="AH2095" s="41">
        <f t="shared" si="631"/>
        <v>5.1955569177417706E-2</v>
      </c>
      <c r="AI2095" s="41">
        <f t="shared" si="632"/>
        <v>1.9199199065844536E-6</v>
      </c>
      <c r="AJ2095" s="41">
        <f t="shared" si="633"/>
        <v>1.9969437330983665E-10</v>
      </c>
      <c r="AK2095">
        <f t="shared" si="630"/>
        <v>1013.25</v>
      </c>
      <c r="AL2095">
        <v>273.14999999999998</v>
      </c>
      <c r="AM2095" s="27">
        <f t="shared" si="621"/>
        <v>245.89117254030504</v>
      </c>
      <c r="AN2095">
        <f t="shared" si="622"/>
        <v>1.0028049482625285</v>
      </c>
      <c r="AO2095" s="28">
        <f t="shared" si="623"/>
        <v>246.58088455749308</v>
      </c>
      <c r="AP2095" s="46">
        <f t="shared" si="624"/>
        <v>263.26296660675644</v>
      </c>
      <c r="AQ2095" s="28">
        <f t="shared" si="625"/>
        <v>1.2070333932435915</v>
      </c>
      <c r="AR2095" s="52">
        <v>245.45777709161942</v>
      </c>
      <c r="AS2095" s="52">
        <v>262.06387688893545</v>
      </c>
      <c r="AT2095" s="52">
        <v>2.4061231110645735</v>
      </c>
    </row>
    <row r="2096" spans="1:46" x14ac:dyDescent="0.3">
      <c r="A2096" s="1">
        <v>42837</v>
      </c>
      <c r="B2096" s="2">
        <v>0.94373842592592594</v>
      </c>
      <c r="C2096" s="4">
        <f t="shared" si="617"/>
        <v>42837.943738425929</v>
      </c>
      <c r="D2096" s="5" t="str">
        <f t="shared" si="618"/>
        <v>v</v>
      </c>
      <c r="E2096" s="6">
        <f t="shared" si="619"/>
        <v>30</v>
      </c>
      <c r="F2096">
        <v>3</v>
      </c>
      <c r="G2096">
        <v>8.3309999999999995</v>
      </c>
      <c r="H2096">
        <v>1103.2</v>
      </c>
      <c r="I2096">
        <v>1081.98</v>
      </c>
      <c r="J2096">
        <v>594.82500000000005</v>
      </c>
      <c r="K2096">
        <v>21.733602999999999</v>
      </c>
      <c r="L2096">
        <v>0</v>
      </c>
      <c r="M2096">
        <v>1</v>
      </c>
      <c r="N2096">
        <v>1</v>
      </c>
      <c r="O2096">
        <v>843940</v>
      </c>
      <c r="P2096">
        <v>20576</v>
      </c>
      <c r="Q2096">
        <v>15432</v>
      </c>
      <c r="R2096">
        <v>38.700000000000003</v>
      </c>
      <c r="S2096">
        <v>3337.04</v>
      </c>
      <c r="T2096">
        <v>305</v>
      </c>
      <c r="U2096">
        <v>284.04000000000002</v>
      </c>
      <c r="V2096">
        <v>266</v>
      </c>
      <c r="W2096">
        <v>38.999000000000002</v>
      </c>
      <c r="X2096">
        <v>25.140999999999998</v>
      </c>
      <c r="Y2096" s="8">
        <f t="shared" si="627"/>
        <v>298.291</v>
      </c>
      <c r="Z2096">
        <v>54.68</v>
      </c>
      <c r="AB2096" s="25">
        <f t="shared" si="628"/>
        <v>9849.5499999999993</v>
      </c>
      <c r="AC2096" s="26">
        <f t="shared" si="626"/>
        <v>13132.733333333332</v>
      </c>
      <c r="AE2096" s="26">
        <f t="shared" si="635"/>
        <v>14075.075787338916</v>
      </c>
      <c r="AF2096" s="25">
        <f t="shared" si="629"/>
        <v>62256</v>
      </c>
      <c r="AG2096">
        <f t="shared" si="620"/>
        <v>4168.1105454042672</v>
      </c>
      <c r="AH2096" s="41">
        <f t="shared" si="631"/>
        <v>5.1955584313362675E-2</v>
      </c>
      <c r="AI2096" s="41">
        <f t="shared" si="632"/>
        <v>1.9199172231433255E-6</v>
      </c>
      <c r="AJ2096" s="41">
        <f t="shared" si="633"/>
        <v>1.9969473220260874E-10</v>
      </c>
      <c r="AK2096">
        <f t="shared" si="630"/>
        <v>1013.25</v>
      </c>
      <c r="AL2096">
        <v>273.14999999999998</v>
      </c>
      <c r="AM2096" s="27">
        <f t="shared" si="621"/>
        <v>264.37215296405856</v>
      </c>
      <c r="AN2096">
        <f t="shared" si="622"/>
        <v>1.0030008578708078</v>
      </c>
      <c r="AO2096" s="28">
        <f t="shared" si="623"/>
        <v>265.16549622010319</v>
      </c>
      <c r="AP2096" s="46">
        <f t="shared" si="624"/>
        <v>283.15199960545499</v>
      </c>
      <c r="AQ2096" s="28">
        <f t="shared" si="625"/>
        <v>0.88800039454503121</v>
      </c>
      <c r="AR2096" s="52">
        <v>263.96753866292164</v>
      </c>
      <c r="AS2096" s="52">
        <v>281.87278310634883</v>
      </c>
      <c r="AT2096" s="52">
        <v>2.1672168936511866</v>
      </c>
    </row>
    <row r="2097" spans="1:46" x14ac:dyDescent="0.3">
      <c r="A2097" s="1">
        <v>42837</v>
      </c>
      <c r="B2097" s="2">
        <v>0.94408564814814822</v>
      </c>
      <c r="C2097" s="4">
        <f t="shared" si="617"/>
        <v>42837.944085648145</v>
      </c>
      <c r="D2097" s="5" t="str">
        <f t="shared" si="618"/>
        <v>v</v>
      </c>
      <c r="E2097" s="6">
        <f t="shared" si="619"/>
        <v>30</v>
      </c>
      <c r="F2097">
        <v>3</v>
      </c>
      <c r="G2097">
        <v>8.25</v>
      </c>
      <c r="H2097">
        <v>1103.23</v>
      </c>
      <c r="I2097">
        <v>1082.25</v>
      </c>
      <c r="J2097">
        <v>600.57500000000005</v>
      </c>
      <c r="K2097">
        <v>21.715344999999999</v>
      </c>
      <c r="L2097">
        <v>0</v>
      </c>
      <c r="M2097">
        <v>1</v>
      </c>
      <c r="N2097">
        <v>1</v>
      </c>
      <c r="O2097">
        <v>843970</v>
      </c>
      <c r="P2097">
        <v>20521</v>
      </c>
      <c r="Q2097">
        <v>15432</v>
      </c>
      <c r="R2097">
        <v>38.700000000000003</v>
      </c>
      <c r="S2097">
        <v>3495.47</v>
      </c>
      <c r="T2097">
        <v>319</v>
      </c>
      <c r="U2097">
        <v>297.10000000000002</v>
      </c>
      <c r="V2097">
        <v>278.16000000000003</v>
      </c>
      <c r="W2097">
        <v>39.002000000000002</v>
      </c>
      <c r="X2097">
        <v>25.236999999999998</v>
      </c>
      <c r="Y2097" s="8">
        <f t="shared" si="627"/>
        <v>298.387</v>
      </c>
      <c r="Z2097">
        <v>54.386000000000003</v>
      </c>
      <c r="AB2097" s="25">
        <f t="shared" si="628"/>
        <v>9849.5499999999993</v>
      </c>
      <c r="AC2097" s="26">
        <f t="shared" si="626"/>
        <v>13097.629312467598</v>
      </c>
      <c r="AE2097" s="26">
        <f t="shared" si="635"/>
        <v>14075.075787338916</v>
      </c>
      <c r="AF2097" s="25">
        <f t="shared" si="629"/>
        <v>62256</v>
      </c>
      <c r="AG2097">
        <f t="shared" si="620"/>
        <v>4323.3804676439113</v>
      </c>
      <c r="AH2097" s="41">
        <f t="shared" si="631"/>
        <v>5.1955599449307652E-2</v>
      </c>
      <c r="AI2097" s="41">
        <f t="shared" si="632"/>
        <v>1.9199145397021975E-6</v>
      </c>
      <c r="AJ2097" s="41">
        <f t="shared" si="633"/>
        <v>1.9969509109538084E-10</v>
      </c>
      <c r="AK2097">
        <f t="shared" si="630"/>
        <v>1013.25</v>
      </c>
      <c r="AL2097">
        <v>273.14999999999998</v>
      </c>
      <c r="AM2097" s="27">
        <f t="shared" si="621"/>
        <v>276.64769011961346</v>
      </c>
      <c r="AN2097">
        <f t="shared" si="622"/>
        <v>1.0032963737656104</v>
      </c>
      <c r="AO2097" s="28">
        <f t="shared" si="623"/>
        <v>277.55962430764049</v>
      </c>
      <c r="AP2097" s="46">
        <f t="shared" si="624"/>
        <v>296.46079783562192</v>
      </c>
      <c r="AQ2097" s="28">
        <f t="shared" si="625"/>
        <v>0.63920216437810495</v>
      </c>
      <c r="AR2097" s="52">
        <v>276.30973173339453</v>
      </c>
      <c r="AS2097" s="52">
        <v>295.12579044506907</v>
      </c>
      <c r="AT2097" s="52">
        <v>1.9742095549309511</v>
      </c>
    </row>
    <row r="2098" spans="1:46" x14ac:dyDescent="0.3">
      <c r="A2098" s="1">
        <v>42837</v>
      </c>
      <c r="B2098" s="2">
        <v>0.94443287037037038</v>
      </c>
      <c r="C2098" s="4">
        <f t="shared" si="617"/>
        <v>42837.944432870368</v>
      </c>
      <c r="D2098" s="5" t="str">
        <f t="shared" si="618"/>
        <v>v</v>
      </c>
      <c r="E2098" s="6">
        <f t="shared" si="619"/>
        <v>30</v>
      </c>
      <c r="F2098">
        <v>3</v>
      </c>
      <c r="G2098">
        <v>8.3610000000000007</v>
      </c>
      <c r="H2098">
        <v>1103.3599999999999</v>
      </c>
      <c r="I2098">
        <v>1082.1500000000001</v>
      </c>
      <c r="J2098">
        <v>598.07500000000005</v>
      </c>
      <c r="K2098">
        <v>21.74342</v>
      </c>
      <c r="L2098">
        <v>0</v>
      </c>
      <c r="M2098">
        <v>1</v>
      </c>
      <c r="N2098">
        <v>1</v>
      </c>
      <c r="O2098">
        <v>844000</v>
      </c>
      <c r="P2098">
        <v>20480</v>
      </c>
      <c r="Q2098">
        <v>15433</v>
      </c>
      <c r="R2098">
        <v>38.76</v>
      </c>
      <c r="S2098">
        <v>3613.39</v>
      </c>
      <c r="T2098">
        <v>329</v>
      </c>
      <c r="U2098">
        <v>306.92</v>
      </c>
      <c r="V2098">
        <v>287.37</v>
      </c>
      <c r="W2098">
        <v>39.000999999999998</v>
      </c>
      <c r="X2098">
        <v>25.329000000000001</v>
      </c>
      <c r="Y2098" s="8">
        <f t="shared" si="627"/>
        <v>298.47899999999998</v>
      </c>
      <c r="Z2098">
        <v>54.16</v>
      </c>
      <c r="AB2098" s="25">
        <f t="shared" si="628"/>
        <v>9849.5499999999993</v>
      </c>
      <c r="AC2098" s="26">
        <f t="shared" si="626"/>
        <v>13070.613879349445</v>
      </c>
      <c r="AE2098" s="26">
        <f t="shared" si="635"/>
        <v>14075.075787338916</v>
      </c>
      <c r="AF2098" s="25">
        <f t="shared" si="629"/>
        <v>62256</v>
      </c>
      <c r="AG2098">
        <f t="shared" si="620"/>
        <v>4442.8734515265724</v>
      </c>
      <c r="AH2098" s="41">
        <f t="shared" si="631"/>
        <v>5.1955614585252621E-2</v>
      </c>
      <c r="AI2098" s="41">
        <f t="shared" si="632"/>
        <v>1.9199118562610689E-6</v>
      </c>
      <c r="AJ2098" s="41">
        <f t="shared" si="633"/>
        <v>1.9969544998815293E-10</v>
      </c>
      <c r="AK2098">
        <f t="shared" si="630"/>
        <v>1013.25</v>
      </c>
      <c r="AL2098">
        <v>273.14999999999998</v>
      </c>
      <c r="AM2098" s="27">
        <f t="shared" si="621"/>
        <v>286.24257775687761</v>
      </c>
      <c r="AN2098">
        <f t="shared" si="622"/>
        <v>1.0034874677844905</v>
      </c>
      <c r="AO2098" s="28">
        <f t="shared" si="623"/>
        <v>287.24083952535426</v>
      </c>
      <c r="AP2098" s="46">
        <f t="shared" si="624"/>
        <v>306.77293312841073</v>
      </c>
      <c r="AQ2098" s="28">
        <f t="shared" si="625"/>
        <v>0.14706687158928844</v>
      </c>
      <c r="AR2098" s="52">
        <v>285.94917618980935</v>
      </c>
      <c r="AS2098" s="52">
        <v>305.39343796082136</v>
      </c>
      <c r="AT2098" s="52">
        <v>1.526562039178657</v>
      </c>
    </row>
    <row r="2099" spans="1:46" x14ac:dyDescent="0.3">
      <c r="A2099" s="1">
        <v>42837</v>
      </c>
      <c r="B2099" s="2">
        <v>0.94478009259259255</v>
      </c>
      <c r="C2099" s="4">
        <f t="shared" ref="C2099:C2162" si="636">A2099+B2099</f>
        <v>42837.944780092592</v>
      </c>
      <c r="D2099" s="5" t="str">
        <f t="shared" ref="D2099:D2162" si="637">IF(C2099-C2098&lt;0.01533,"v","f")</f>
        <v>v</v>
      </c>
      <c r="E2099" s="6">
        <f t="shared" ref="E2099:E2162" si="638">IF(D2099="v",E2098,E2098+1)</f>
        <v>30</v>
      </c>
      <c r="F2099">
        <v>3</v>
      </c>
      <c r="G2099">
        <v>8.44</v>
      </c>
      <c r="H2099">
        <v>1103.51</v>
      </c>
      <c r="I2099">
        <v>1082.22</v>
      </c>
      <c r="J2099">
        <v>593.75</v>
      </c>
      <c r="K2099">
        <v>21.738119000000001</v>
      </c>
      <c r="L2099">
        <v>0</v>
      </c>
      <c r="M2099">
        <v>1</v>
      </c>
      <c r="N2099">
        <v>1</v>
      </c>
      <c r="O2099">
        <v>844030</v>
      </c>
      <c r="P2099">
        <v>20451</v>
      </c>
      <c r="Q2099">
        <v>15431</v>
      </c>
      <c r="R2099">
        <v>38.799999999999997</v>
      </c>
      <c r="S2099">
        <v>3688.36</v>
      </c>
      <c r="T2099">
        <v>336</v>
      </c>
      <c r="U2099">
        <v>313.25</v>
      </c>
      <c r="V2099">
        <v>293.29000000000002</v>
      </c>
      <c r="W2099">
        <v>39.002000000000002</v>
      </c>
      <c r="X2099">
        <v>25.395</v>
      </c>
      <c r="Y2099" s="8">
        <f t="shared" si="627"/>
        <v>298.54499999999996</v>
      </c>
      <c r="Z2099">
        <v>53.923999999999999</v>
      </c>
      <c r="AB2099" s="25">
        <f t="shared" si="628"/>
        <v>9849.5499999999993</v>
      </c>
      <c r="AC2099" s="26">
        <f t="shared" si="626"/>
        <v>13053.797359211974</v>
      </c>
      <c r="AE2099" s="26">
        <f t="shared" si="635"/>
        <v>14075.075787338916</v>
      </c>
      <c r="AF2099" s="25">
        <f t="shared" si="629"/>
        <v>62256</v>
      </c>
      <c r="AG2099">
        <f t="shared" si="620"/>
        <v>4517.2552377063703</v>
      </c>
      <c r="AH2099" s="41">
        <f t="shared" si="631"/>
        <v>5.1955629721197598E-2</v>
      </c>
      <c r="AI2099" s="41">
        <f t="shared" si="632"/>
        <v>1.9199091728199409E-6</v>
      </c>
      <c r="AJ2099" s="41">
        <f t="shared" si="633"/>
        <v>1.9969580888092502E-10</v>
      </c>
      <c r="AK2099">
        <f t="shared" si="630"/>
        <v>1013.25</v>
      </c>
      <c r="AL2099">
        <v>273.14999999999998</v>
      </c>
      <c r="AM2099" s="27">
        <f t="shared" si="621"/>
        <v>292.28114584064474</v>
      </c>
      <c r="AN2099">
        <f t="shared" si="622"/>
        <v>1.0035729259116972</v>
      </c>
      <c r="AO2099" s="28">
        <f t="shared" si="623"/>
        <v>293.32544472011932</v>
      </c>
      <c r="AP2099" s="46">
        <f t="shared" si="624"/>
        <v>313.29154975080928</v>
      </c>
      <c r="AQ2099" s="28">
        <f t="shared" si="625"/>
        <v>-4.154975080928125E-2</v>
      </c>
      <c r="AR2099" s="52">
        <v>292.00694830732243</v>
      </c>
      <c r="AS2099" s="52">
        <v>311.88330579536193</v>
      </c>
      <c r="AT2099" s="52">
        <v>1.3666942046380655</v>
      </c>
    </row>
    <row r="2100" spans="1:46" x14ac:dyDescent="0.3">
      <c r="A2100" s="1">
        <v>42837</v>
      </c>
      <c r="B2100" s="2">
        <v>0.94512731481481482</v>
      </c>
      <c r="C2100" s="4">
        <f t="shared" si="636"/>
        <v>42837.945127314815</v>
      </c>
      <c r="D2100" s="5" t="str">
        <f t="shared" si="637"/>
        <v>v</v>
      </c>
      <c r="E2100" s="6">
        <f t="shared" si="638"/>
        <v>30</v>
      </c>
      <c r="F2100">
        <v>3</v>
      </c>
      <c r="G2100">
        <v>8.2780000000000005</v>
      </c>
      <c r="H2100">
        <v>1103.6199999999999</v>
      </c>
      <c r="I2100">
        <v>1082.1500000000001</v>
      </c>
      <c r="J2100">
        <v>601.375</v>
      </c>
      <c r="K2100">
        <v>21.728891999999998</v>
      </c>
      <c r="L2100">
        <v>0</v>
      </c>
      <c r="M2100">
        <v>1</v>
      </c>
      <c r="N2100">
        <v>1</v>
      </c>
      <c r="O2100">
        <v>844060</v>
      </c>
      <c r="P2100">
        <v>20433</v>
      </c>
      <c r="Q2100">
        <v>15432</v>
      </c>
      <c r="R2100">
        <v>38.799999999999997</v>
      </c>
      <c r="S2100">
        <v>3745.03</v>
      </c>
      <c r="T2100">
        <v>341</v>
      </c>
      <c r="U2100">
        <v>318.10000000000002</v>
      </c>
      <c r="V2100">
        <v>297.83999999999997</v>
      </c>
      <c r="W2100">
        <v>38.999000000000002</v>
      </c>
      <c r="X2100">
        <v>25.486999999999998</v>
      </c>
      <c r="Y2100" s="8">
        <f t="shared" si="627"/>
        <v>298.637</v>
      </c>
      <c r="Z2100">
        <v>53.665999999999997</v>
      </c>
      <c r="AB2100" s="25">
        <f t="shared" si="628"/>
        <v>9849.5499999999993</v>
      </c>
      <c r="AC2100" s="26">
        <f t="shared" si="626"/>
        <v>13041.462879082424</v>
      </c>
      <c r="AE2100" s="26">
        <f t="shared" si="635"/>
        <v>14075.075787338916</v>
      </c>
      <c r="AF2100" s="25">
        <f t="shared" si="629"/>
        <v>62256</v>
      </c>
      <c r="AG2100">
        <f t="shared" si="620"/>
        <v>4571.8123432273233</v>
      </c>
      <c r="AH2100" s="41">
        <f t="shared" si="631"/>
        <v>5.1955644857142567E-2</v>
      </c>
      <c r="AI2100" s="41">
        <f t="shared" si="632"/>
        <v>1.9199064893788128E-6</v>
      </c>
      <c r="AJ2100" s="41">
        <f t="shared" si="633"/>
        <v>1.9969616777369711E-10</v>
      </c>
      <c r="AK2100">
        <f t="shared" si="630"/>
        <v>1013.25</v>
      </c>
      <c r="AL2100">
        <v>273.14999999999998</v>
      </c>
      <c r="AM2100" s="27">
        <f t="shared" si="621"/>
        <v>296.74280720069504</v>
      </c>
      <c r="AN2100">
        <f t="shared" si="622"/>
        <v>1.0037821292637665</v>
      </c>
      <c r="AO2100" s="28">
        <f t="shared" si="623"/>
        <v>297.86512685562104</v>
      </c>
      <c r="AP2100" s="46">
        <f t="shared" si="624"/>
        <v>318.11966151177927</v>
      </c>
      <c r="AQ2100" s="28">
        <f t="shared" si="625"/>
        <v>-1.9661511779247576E-2</v>
      </c>
      <c r="AR2100" s="52">
        <v>296.52630521888989</v>
      </c>
      <c r="AS2100" s="52">
        <v>316.68980132506459</v>
      </c>
      <c r="AT2100" s="52">
        <v>1.4101986749354296</v>
      </c>
    </row>
    <row r="2101" spans="1:46" x14ac:dyDescent="0.3">
      <c r="A2101" s="1">
        <v>42837</v>
      </c>
      <c r="B2101" s="2">
        <v>0.94547453703703699</v>
      </c>
      <c r="C2101" s="4">
        <f t="shared" si="636"/>
        <v>42837.945474537039</v>
      </c>
      <c r="D2101" s="5" t="str">
        <f t="shared" si="637"/>
        <v>v</v>
      </c>
      <c r="E2101" s="6">
        <f t="shared" si="638"/>
        <v>30</v>
      </c>
      <c r="F2101">
        <v>3</v>
      </c>
      <c r="G2101">
        <v>8.3260000000000005</v>
      </c>
      <c r="H2101">
        <v>1103.5</v>
      </c>
      <c r="I2101">
        <v>1082.21</v>
      </c>
      <c r="J2101">
        <v>599.57500000000005</v>
      </c>
      <c r="K2101">
        <v>21.705136</v>
      </c>
      <c r="L2101">
        <v>0</v>
      </c>
      <c r="M2101">
        <v>1</v>
      </c>
      <c r="N2101">
        <v>1</v>
      </c>
      <c r="O2101">
        <v>844090</v>
      </c>
      <c r="P2101">
        <v>20418</v>
      </c>
      <c r="Q2101">
        <v>15431</v>
      </c>
      <c r="R2101">
        <v>38.799999999999997</v>
      </c>
      <c r="S2101">
        <v>3785.14</v>
      </c>
      <c r="T2101">
        <v>345</v>
      </c>
      <c r="U2101">
        <v>321.66000000000003</v>
      </c>
      <c r="V2101">
        <v>301.16000000000003</v>
      </c>
      <c r="W2101">
        <v>38.993000000000002</v>
      </c>
      <c r="X2101">
        <v>25.571000000000002</v>
      </c>
      <c r="Y2101" s="8">
        <f t="shared" si="627"/>
        <v>298.721</v>
      </c>
      <c r="Z2101">
        <v>53.475999999999999</v>
      </c>
      <c r="AB2101" s="25">
        <f t="shared" si="628"/>
        <v>9849.5499999999993</v>
      </c>
      <c r="AC2101" s="26">
        <f t="shared" si="626"/>
        <v>13032.733581751021</v>
      </c>
      <c r="AE2101" s="26">
        <f t="shared" si="635"/>
        <v>14075.075787338916</v>
      </c>
      <c r="AF2101" s="25">
        <f t="shared" si="629"/>
        <v>62256</v>
      </c>
      <c r="AG2101">
        <f t="shared" si="620"/>
        <v>4610.4232283745796</v>
      </c>
      <c r="AH2101" s="41">
        <f t="shared" si="631"/>
        <v>5.1955659993087544E-2</v>
      </c>
      <c r="AI2101" s="41">
        <f t="shared" si="632"/>
        <v>1.9199038059376847E-6</v>
      </c>
      <c r="AJ2101" s="41">
        <f t="shared" si="633"/>
        <v>1.9969652666646921E-10</v>
      </c>
      <c r="AK2101">
        <f t="shared" si="630"/>
        <v>1013.25</v>
      </c>
      <c r="AL2101">
        <v>273.14999999999998</v>
      </c>
      <c r="AM2101" s="27">
        <f t="shared" si="621"/>
        <v>299.91715473497408</v>
      </c>
      <c r="AN2101">
        <f t="shared" si="622"/>
        <v>1.00417365792582</v>
      </c>
      <c r="AO2101" s="28">
        <f t="shared" si="623"/>
        <v>301.16890634492307</v>
      </c>
      <c r="AP2101" s="46">
        <f t="shared" si="624"/>
        <v>321.66592858182997</v>
      </c>
      <c r="AQ2101" s="28">
        <f t="shared" si="625"/>
        <v>-5.9285818299485982E-3</v>
      </c>
      <c r="AR2101" s="52">
        <v>299.8151251135879</v>
      </c>
      <c r="AS2101" s="52">
        <v>320.22001139815046</v>
      </c>
      <c r="AT2101" s="52">
        <v>1.4399886018495636</v>
      </c>
    </row>
    <row r="2102" spans="1:46" x14ac:dyDescent="0.3">
      <c r="A2102" s="1">
        <v>42837</v>
      </c>
      <c r="B2102" s="2">
        <v>0.94582175925925915</v>
      </c>
      <c r="C2102" s="4">
        <f t="shared" si="636"/>
        <v>42837.945821759262</v>
      </c>
      <c r="D2102" s="5" t="str">
        <f t="shared" si="637"/>
        <v>v</v>
      </c>
      <c r="E2102" s="6">
        <f t="shared" si="638"/>
        <v>30</v>
      </c>
      <c r="F2102">
        <v>3</v>
      </c>
      <c r="G2102">
        <v>8.5020000000000007</v>
      </c>
      <c r="H2102">
        <v>1103.53</v>
      </c>
      <c r="I2102">
        <v>1082.26</v>
      </c>
      <c r="J2102">
        <v>600.67499999999995</v>
      </c>
      <c r="K2102">
        <v>21.736155</v>
      </c>
      <c r="L2102">
        <v>0</v>
      </c>
      <c r="M2102">
        <v>1</v>
      </c>
      <c r="N2102">
        <v>1</v>
      </c>
      <c r="O2102">
        <v>844120</v>
      </c>
      <c r="P2102">
        <v>20407</v>
      </c>
      <c r="Q2102">
        <v>15430</v>
      </c>
      <c r="R2102">
        <v>38.799999999999997</v>
      </c>
      <c r="S2102">
        <v>3812.29</v>
      </c>
      <c r="T2102">
        <v>347</v>
      </c>
      <c r="U2102">
        <v>324.07</v>
      </c>
      <c r="V2102">
        <v>303.39999999999998</v>
      </c>
      <c r="W2102">
        <v>38.996000000000002</v>
      </c>
      <c r="X2102">
        <v>25.645</v>
      </c>
      <c r="Y2102" s="8">
        <f t="shared" si="627"/>
        <v>298.79499999999996</v>
      </c>
      <c r="Z2102">
        <v>53.253</v>
      </c>
      <c r="AB2102" s="25">
        <f t="shared" si="628"/>
        <v>9849.5499999999993</v>
      </c>
      <c r="AC2102" s="26">
        <f t="shared" si="626"/>
        <v>13026.556503564483</v>
      </c>
      <c r="AE2102" s="26">
        <f t="shared" si="635"/>
        <v>14075.075787338916</v>
      </c>
      <c r="AF2102" s="25">
        <f t="shared" si="629"/>
        <v>62256</v>
      </c>
      <c r="AG2102">
        <f t="shared" ref="AG2102:AG2165" si="639">AF2102*(1-(AC2102/AE2102))</f>
        <v>4637.7452965034827</v>
      </c>
      <c r="AH2102" s="41">
        <f t="shared" si="631"/>
        <v>5.1955675129032514E-2</v>
      </c>
      <c r="AI2102" s="41">
        <f t="shared" si="632"/>
        <v>1.9199011224965566E-6</v>
      </c>
      <c r="AJ2102" s="41">
        <f t="shared" si="633"/>
        <v>1.996968855592413E-10</v>
      </c>
      <c r="AK2102">
        <f t="shared" si="630"/>
        <v>1013.25</v>
      </c>
      <c r="AL2102">
        <v>273.14999999999998</v>
      </c>
      <c r="AM2102" s="27">
        <f t="shared" ref="AM2102:AM2165" si="640">AJ2102*(AG2102^3)+AI2102*(AG2102^2)+AH2102*AG2102</f>
        <v>302.17185061245073</v>
      </c>
      <c r="AN2102">
        <f t="shared" ref="AN2102:AN2165" si="641">(AK2102*Y2102)/(AL2102*H2102)</f>
        <v>1.0043951089154448</v>
      </c>
      <c r="AO2102" s="28">
        <f t="shared" ref="AO2102:AO2165" si="642">AM2102*AN2102</f>
        <v>303.49992880707396</v>
      </c>
      <c r="AP2102" s="46">
        <f t="shared" ref="AP2102:AP2165" si="643">AO2102*(I2102/1013.25)</f>
        <v>324.17057286034429</v>
      </c>
      <c r="AQ2102" s="28">
        <f t="shared" ref="AQ2102:AQ2165" si="644">U2102-AP2102</f>
        <v>-0.10057286034430035</v>
      </c>
      <c r="AR2102" s="52">
        <v>302.13549981568292</v>
      </c>
      <c r="AS2102" s="52">
        <v>322.71321591958645</v>
      </c>
      <c r="AT2102" s="52">
        <v>1.3567840804135471</v>
      </c>
    </row>
    <row r="2103" spans="1:46" x14ac:dyDescent="0.3">
      <c r="A2103" s="1">
        <v>42837</v>
      </c>
      <c r="B2103" s="2">
        <v>0.94616898148148154</v>
      </c>
      <c r="C2103" s="4">
        <f t="shared" si="636"/>
        <v>42837.946168981478</v>
      </c>
      <c r="D2103" s="5" t="str">
        <f t="shared" si="637"/>
        <v>v</v>
      </c>
      <c r="E2103" s="6">
        <f t="shared" si="638"/>
        <v>30</v>
      </c>
      <c r="F2103">
        <v>3</v>
      </c>
      <c r="G2103">
        <v>8.4619999999999997</v>
      </c>
      <c r="H2103">
        <v>1103.54</v>
      </c>
      <c r="I2103">
        <v>1082.3499999999999</v>
      </c>
      <c r="J2103">
        <v>597.15</v>
      </c>
      <c r="K2103">
        <v>21.737334000000001</v>
      </c>
      <c r="L2103">
        <v>0</v>
      </c>
      <c r="M2103">
        <v>1</v>
      </c>
      <c r="N2103">
        <v>1</v>
      </c>
      <c r="O2103">
        <v>844150</v>
      </c>
      <c r="P2103">
        <v>20401</v>
      </c>
      <c r="Q2103">
        <v>15431</v>
      </c>
      <c r="R2103">
        <v>38.799999999999997</v>
      </c>
      <c r="S2103">
        <v>3833.45</v>
      </c>
      <c r="T2103">
        <v>349</v>
      </c>
      <c r="U2103">
        <v>325.98</v>
      </c>
      <c r="V2103">
        <v>305.16000000000003</v>
      </c>
      <c r="W2103">
        <v>39.005000000000003</v>
      </c>
      <c r="X2103">
        <v>25.704999999999998</v>
      </c>
      <c r="Y2103" s="8">
        <f t="shared" si="627"/>
        <v>298.85499999999996</v>
      </c>
      <c r="Z2103">
        <v>53.070999999999998</v>
      </c>
      <c r="AB2103" s="25">
        <f t="shared" si="628"/>
        <v>9849.5499999999993</v>
      </c>
      <c r="AC2103" s="26">
        <f t="shared" si="626"/>
        <v>13021.882544877193</v>
      </c>
      <c r="AE2103" s="26">
        <f t="shared" si="635"/>
        <v>14075.075787338916</v>
      </c>
      <c r="AF2103" s="25">
        <f t="shared" si="629"/>
        <v>62256</v>
      </c>
      <c r="AG2103">
        <f t="shared" si="639"/>
        <v>4658.4188599309482</v>
      </c>
      <c r="AH2103" s="41">
        <f t="shared" si="631"/>
        <v>5.195569026497749E-2</v>
      </c>
      <c r="AI2103" s="41">
        <f t="shared" si="632"/>
        <v>1.9198984390554281E-6</v>
      </c>
      <c r="AJ2103" s="41">
        <f t="shared" si="633"/>
        <v>1.9969724445201339E-10</v>
      </c>
      <c r="AK2103">
        <f t="shared" si="630"/>
        <v>1013.25</v>
      </c>
      <c r="AL2103">
        <v>273.14999999999998</v>
      </c>
      <c r="AM2103" s="27">
        <f t="shared" si="640"/>
        <v>303.88256556331356</v>
      </c>
      <c r="AN2103">
        <f t="shared" si="641"/>
        <v>1.0045876946535108</v>
      </c>
      <c r="AO2103" s="28">
        <f t="shared" si="642"/>
        <v>305.27668598464351</v>
      </c>
      <c r="AP2103" s="46">
        <f t="shared" si="643"/>
        <v>326.09545627977189</v>
      </c>
      <c r="AQ2103" s="28">
        <f t="shared" si="644"/>
        <v>-0.11545627977187678</v>
      </c>
      <c r="AR2103" s="52">
        <v>303.90408594273885</v>
      </c>
      <c r="AS2103" s="52">
        <v>324.62924985948518</v>
      </c>
      <c r="AT2103" s="52">
        <v>1.3507501405148332</v>
      </c>
    </row>
    <row r="2104" spans="1:46" x14ac:dyDescent="0.3">
      <c r="A2104" s="1">
        <v>42837</v>
      </c>
      <c r="B2104" s="2">
        <v>0.94651620370370371</v>
      </c>
      <c r="C2104" s="4">
        <f t="shared" si="636"/>
        <v>42837.946516203701</v>
      </c>
      <c r="D2104" s="5" t="str">
        <f t="shared" si="637"/>
        <v>v</v>
      </c>
      <c r="E2104" s="6">
        <f t="shared" si="638"/>
        <v>30</v>
      </c>
      <c r="F2104">
        <v>3</v>
      </c>
      <c r="G2104">
        <v>8.5670000000000002</v>
      </c>
      <c r="H2104">
        <v>1103.67</v>
      </c>
      <c r="I2104">
        <v>1082.33</v>
      </c>
      <c r="J2104">
        <v>591.54999999999995</v>
      </c>
      <c r="K2104">
        <v>21.73321</v>
      </c>
      <c r="L2104">
        <v>0</v>
      </c>
      <c r="M2104">
        <v>1</v>
      </c>
      <c r="N2104">
        <v>1</v>
      </c>
      <c r="O2104">
        <v>844180</v>
      </c>
      <c r="P2104">
        <v>20396</v>
      </c>
      <c r="Q2104">
        <v>15429</v>
      </c>
      <c r="R2104">
        <v>38.799999999999997</v>
      </c>
      <c r="S2104">
        <v>3842.85</v>
      </c>
      <c r="T2104">
        <v>350</v>
      </c>
      <c r="U2104">
        <v>326.81</v>
      </c>
      <c r="V2104">
        <v>305.95</v>
      </c>
      <c r="W2104">
        <v>38.997999999999998</v>
      </c>
      <c r="X2104">
        <v>25.771000000000001</v>
      </c>
      <c r="Y2104" s="8">
        <f t="shared" si="627"/>
        <v>298.92099999999999</v>
      </c>
      <c r="Z2104">
        <v>52.878</v>
      </c>
      <c r="AB2104" s="25">
        <f t="shared" si="628"/>
        <v>9849.5499999999993</v>
      </c>
      <c r="AC2104" s="26">
        <f t="shared" si="626"/>
        <v>13020.378624667832</v>
      </c>
      <c r="AE2104" s="26">
        <f t="shared" si="635"/>
        <v>14075.075787338916</v>
      </c>
      <c r="AF2104" s="25">
        <f t="shared" si="629"/>
        <v>62256</v>
      </c>
      <c r="AG2104">
        <f t="shared" si="639"/>
        <v>4665.0709062835613</v>
      </c>
      <c r="AH2104" s="41">
        <f t="shared" si="631"/>
        <v>5.1955705400922467E-2</v>
      </c>
      <c r="AI2104" s="41">
        <f t="shared" si="632"/>
        <v>1.9198957556143E-6</v>
      </c>
      <c r="AJ2104" s="41">
        <f t="shared" si="633"/>
        <v>1.9969760334478549E-10</v>
      </c>
      <c r="AK2104">
        <f t="shared" si="630"/>
        <v>1013.25</v>
      </c>
      <c r="AL2104">
        <v>273.14999999999998</v>
      </c>
      <c r="AM2104" s="27">
        <f t="shared" si="640"/>
        <v>304.43390406108762</v>
      </c>
      <c r="AN2104">
        <f t="shared" si="641"/>
        <v>1.0046911953537354</v>
      </c>
      <c r="AO2104" s="28">
        <f t="shared" si="642"/>
        <v>305.8620629773385</v>
      </c>
      <c r="AP2104" s="46">
        <f t="shared" si="643"/>
        <v>326.71471662695558</v>
      </c>
      <c r="AQ2104" s="28">
        <f t="shared" si="644"/>
        <v>9.5283373044424025E-2</v>
      </c>
      <c r="AR2104" s="52">
        <v>304.4867310455831</v>
      </c>
      <c r="AS2104" s="52">
        <v>325.245619158713</v>
      </c>
      <c r="AT2104" s="52">
        <v>1.5643808412870044</v>
      </c>
    </row>
    <row r="2105" spans="1:46" x14ac:dyDescent="0.3">
      <c r="A2105" s="1">
        <v>42837</v>
      </c>
      <c r="B2105" s="2">
        <v>0.94686342592592598</v>
      </c>
      <c r="C2105" s="4">
        <f t="shared" si="636"/>
        <v>42837.946863425925</v>
      </c>
      <c r="D2105" s="5" t="str">
        <f t="shared" si="637"/>
        <v>v</v>
      </c>
      <c r="E2105" s="6">
        <f t="shared" si="638"/>
        <v>30</v>
      </c>
      <c r="F2105">
        <v>3</v>
      </c>
      <c r="G2105">
        <v>8.4260000000000002</v>
      </c>
      <c r="H2105">
        <v>1103.58</v>
      </c>
      <c r="I2105">
        <v>1082.3399999999999</v>
      </c>
      <c r="J2105">
        <v>586.4</v>
      </c>
      <c r="K2105">
        <v>21.761873999999999</v>
      </c>
      <c r="L2105">
        <v>0</v>
      </c>
      <c r="M2105">
        <v>1</v>
      </c>
      <c r="N2105">
        <v>1</v>
      </c>
      <c r="O2105">
        <v>844210</v>
      </c>
      <c r="P2105">
        <v>20392</v>
      </c>
      <c r="Q2105">
        <v>15429</v>
      </c>
      <c r="R2105">
        <v>38.799999999999997</v>
      </c>
      <c r="S2105">
        <v>3854.31</v>
      </c>
      <c r="T2105">
        <v>351</v>
      </c>
      <c r="U2105">
        <v>327.89</v>
      </c>
      <c r="V2105">
        <v>306.95999999999998</v>
      </c>
      <c r="W2105">
        <v>39.01</v>
      </c>
      <c r="X2105">
        <v>25.827000000000002</v>
      </c>
      <c r="Y2105" s="8">
        <f t="shared" si="627"/>
        <v>298.97699999999998</v>
      </c>
      <c r="Z2105">
        <v>52.74</v>
      </c>
      <c r="AB2105" s="25">
        <f t="shared" si="628"/>
        <v>9849.5499999999993</v>
      </c>
      <c r="AC2105" s="26">
        <f t="shared" ref="AC2105:AC2168" si="645">(P2105/Q2105)*AB2105</f>
        <v>13017.825108561798</v>
      </c>
      <c r="AE2105" s="26">
        <f t="shared" si="635"/>
        <v>14075.075787338916</v>
      </c>
      <c r="AF2105" s="25">
        <f t="shared" si="629"/>
        <v>62256</v>
      </c>
      <c r="AG2105">
        <f t="shared" si="639"/>
        <v>4676.3654599399142</v>
      </c>
      <c r="AH2105" s="41">
        <f t="shared" si="631"/>
        <v>5.1955720536867436E-2</v>
      </c>
      <c r="AI2105" s="41">
        <f t="shared" si="632"/>
        <v>1.919893072173172E-6</v>
      </c>
      <c r="AJ2105" s="41">
        <f t="shared" si="633"/>
        <v>1.9969796223755758E-10</v>
      </c>
      <c r="AK2105">
        <f t="shared" si="630"/>
        <v>1013.25</v>
      </c>
      <c r="AL2105">
        <v>273.14999999999998</v>
      </c>
      <c r="AM2105" s="27">
        <f t="shared" si="640"/>
        <v>305.37094756376678</v>
      </c>
      <c r="AN2105">
        <f t="shared" si="641"/>
        <v>1.0049613653667457</v>
      </c>
      <c r="AO2105" s="28">
        <f t="shared" si="642"/>
        <v>306.88600440701998</v>
      </c>
      <c r="AP2105" s="46">
        <f t="shared" si="643"/>
        <v>327.81149569197532</v>
      </c>
      <c r="AQ2105" s="28">
        <f t="shared" si="644"/>
        <v>7.850430802466235E-2</v>
      </c>
      <c r="AR2105" s="52">
        <v>305.50592346550781</v>
      </c>
      <c r="AS2105" s="52">
        <v>326.33731182201598</v>
      </c>
      <c r="AT2105" s="52">
        <v>1.5526881779840096</v>
      </c>
    </row>
    <row r="2106" spans="1:46" x14ac:dyDescent="0.3">
      <c r="A2106" s="1">
        <v>42837</v>
      </c>
      <c r="B2106" s="2">
        <v>0.94721064814814815</v>
      </c>
      <c r="C2106" s="4">
        <f t="shared" si="636"/>
        <v>42837.947210648148</v>
      </c>
      <c r="D2106" s="5" t="str">
        <f t="shared" si="637"/>
        <v>v</v>
      </c>
      <c r="E2106" s="6">
        <f t="shared" si="638"/>
        <v>30</v>
      </c>
      <c r="F2106">
        <v>3</v>
      </c>
      <c r="G2106">
        <v>8.3859999999999992</v>
      </c>
      <c r="H2106">
        <v>1103.67</v>
      </c>
      <c r="I2106">
        <v>1082.42</v>
      </c>
      <c r="J2106">
        <v>598.22500000000002</v>
      </c>
      <c r="K2106">
        <v>21.713971000000001</v>
      </c>
      <c r="L2106">
        <v>0</v>
      </c>
      <c r="M2106">
        <v>1</v>
      </c>
      <c r="N2106">
        <v>1</v>
      </c>
      <c r="O2106">
        <v>844240</v>
      </c>
      <c r="P2106">
        <v>20388</v>
      </c>
      <c r="Q2106">
        <v>15428</v>
      </c>
      <c r="R2106">
        <v>38.799999999999997</v>
      </c>
      <c r="S2106">
        <v>3860.26</v>
      </c>
      <c r="T2106">
        <v>352</v>
      </c>
      <c r="U2106">
        <v>328.48</v>
      </c>
      <c r="V2106">
        <v>307.49</v>
      </c>
      <c r="W2106">
        <v>38.994</v>
      </c>
      <c r="X2106">
        <v>25.896999999999998</v>
      </c>
      <c r="Y2106" s="8">
        <f t="shared" si="627"/>
        <v>299.04699999999997</v>
      </c>
      <c r="Z2106">
        <v>52.585000000000001</v>
      </c>
      <c r="AB2106" s="25">
        <f t="shared" si="628"/>
        <v>9849.5499999999993</v>
      </c>
      <c r="AC2106" s="26">
        <f t="shared" si="645"/>
        <v>13016.115206118744</v>
      </c>
      <c r="AE2106" s="26">
        <f t="shared" si="635"/>
        <v>14075.075787338916</v>
      </c>
      <c r="AF2106" s="25">
        <f t="shared" si="629"/>
        <v>62256</v>
      </c>
      <c r="AG2106">
        <f t="shared" si="639"/>
        <v>4683.9285941001181</v>
      </c>
      <c r="AH2106" s="41">
        <f t="shared" si="631"/>
        <v>5.1955735672812413E-2</v>
      </c>
      <c r="AI2106" s="41">
        <f t="shared" si="632"/>
        <v>1.9198903887320439E-6</v>
      </c>
      <c r="AJ2106" s="41">
        <f t="shared" si="633"/>
        <v>1.9969832113032965E-10</v>
      </c>
      <c r="AK2106">
        <f t="shared" si="630"/>
        <v>1013.25</v>
      </c>
      <c r="AL2106">
        <v>273.14999999999998</v>
      </c>
      <c r="AM2106" s="27">
        <f t="shared" si="640"/>
        <v>305.99910648159005</v>
      </c>
      <c r="AN2106">
        <f t="shared" si="641"/>
        <v>1.0051146888206197</v>
      </c>
      <c r="AO2106" s="28">
        <f t="shared" si="642"/>
        <v>307.56419669063104</v>
      </c>
      <c r="AP2106" s="46">
        <f t="shared" si="643"/>
        <v>328.56021493399743</v>
      </c>
      <c r="AQ2106" s="28">
        <f t="shared" si="644"/>
        <v>-8.0214933997410753E-2</v>
      </c>
      <c r="AR2106" s="52">
        <v>306.1809464458787</v>
      </c>
      <c r="AS2106" s="52">
        <v>327.0825364440642</v>
      </c>
      <c r="AT2106" s="52">
        <v>1.3974635559358148</v>
      </c>
    </row>
    <row r="2107" spans="1:46" x14ac:dyDescent="0.3">
      <c r="A2107" s="1">
        <v>42837</v>
      </c>
      <c r="B2107" s="2">
        <v>0.94755787037037031</v>
      </c>
      <c r="C2107" s="4">
        <f t="shared" si="636"/>
        <v>42837.947557870371</v>
      </c>
      <c r="D2107" s="5" t="str">
        <f t="shared" si="637"/>
        <v>v</v>
      </c>
      <c r="E2107" s="6">
        <f t="shared" si="638"/>
        <v>30</v>
      </c>
      <c r="F2107">
        <v>3</v>
      </c>
      <c r="G2107">
        <v>8.3659999999999997</v>
      </c>
      <c r="H2107">
        <v>1103.6199999999999</v>
      </c>
      <c r="I2107">
        <v>1082.3699999999999</v>
      </c>
      <c r="J2107">
        <v>602.72500000000002</v>
      </c>
      <c r="K2107">
        <v>21.716522999999999</v>
      </c>
      <c r="L2107">
        <v>0</v>
      </c>
      <c r="M2107">
        <v>1</v>
      </c>
      <c r="N2107">
        <v>1</v>
      </c>
      <c r="O2107">
        <v>844270</v>
      </c>
      <c r="P2107">
        <v>20387</v>
      </c>
      <c r="Q2107">
        <v>15429</v>
      </c>
      <c r="R2107">
        <v>38.86</v>
      </c>
      <c r="S2107">
        <v>3866.49</v>
      </c>
      <c r="T2107">
        <v>352</v>
      </c>
      <c r="U2107">
        <v>329.07</v>
      </c>
      <c r="V2107">
        <v>308.05</v>
      </c>
      <c r="W2107">
        <v>39</v>
      </c>
      <c r="X2107">
        <v>25.939</v>
      </c>
      <c r="Y2107" s="8">
        <f t="shared" si="627"/>
        <v>299.089</v>
      </c>
      <c r="Z2107">
        <v>52.406999999999996</v>
      </c>
      <c r="AB2107" s="25">
        <f t="shared" si="628"/>
        <v>9849.5499999999993</v>
      </c>
      <c r="AC2107" s="26">
        <f t="shared" si="645"/>
        <v>13014.633213429255</v>
      </c>
      <c r="AE2107" s="26">
        <f t="shared" si="635"/>
        <v>14075.075787338916</v>
      </c>
      <c r="AF2107" s="25">
        <f t="shared" si="629"/>
        <v>62256</v>
      </c>
      <c r="AG2107">
        <f t="shared" si="639"/>
        <v>4690.483652010349</v>
      </c>
      <c r="AH2107" s="41">
        <f t="shared" si="631"/>
        <v>5.1955750808757382E-2</v>
      </c>
      <c r="AI2107" s="41">
        <f t="shared" si="632"/>
        <v>1.9198877052909158E-6</v>
      </c>
      <c r="AJ2107" s="41">
        <f t="shared" si="633"/>
        <v>1.9969868002310174E-10</v>
      </c>
      <c r="AK2107">
        <f t="shared" si="630"/>
        <v>1013.25</v>
      </c>
      <c r="AL2107">
        <v>273.14999999999998</v>
      </c>
      <c r="AM2107" s="27">
        <f t="shared" si="640"/>
        <v>306.54398330120955</v>
      </c>
      <c r="AN2107">
        <f t="shared" si="641"/>
        <v>1.0053013968777167</v>
      </c>
      <c r="AO2107" s="28">
        <f t="shared" si="642"/>
        <v>308.1690946171654</v>
      </c>
      <c r="AP2107" s="46">
        <f t="shared" si="643"/>
        <v>329.19119954678638</v>
      </c>
      <c r="AQ2107" s="28">
        <f t="shared" si="644"/>
        <v>-0.12119954678638578</v>
      </c>
      <c r="AR2107" s="52">
        <v>306.78300965415514</v>
      </c>
      <c r="AS2107" s="52">
        <v>327.71056122316099</v>
      </c>
      <c r="AT2107" s="52">
        <v>1.3594387768389993</v>
      </c>
    </row>
    <row r="2108" spans="1:46" x14ac:dyDescent="0.3">
      <c r="A2108" s="1">
        <v>42837</v>
      </c>
      <c r="B2108" s="2">
        <v>0.94790509259259259</v>
      </c>
      <c r="C2108" s="4">
        <f t="shared" si="636"/>
        <v>42837.947905092595</v>
      </c>
      <c r="D2108" s="5" t="str">
        <f t="shared" si="637"/>
        <v>v</v>
      </c>
      <c r="E2108" s="6">
        <f t="shared" si="638"/>
        <v>30</v>
      </c>
      <c r="F2108">
        <v>3</v>
      </c>
      <c r="G2108">
        <v>8.4390000000000001</v>
      </c>
      <c r="H2108">
        <v>1103.46</v>
      </c>
      <c r="I2108">
        <v>1082.43</v>
      </c>
      <c r="J2108">
        <v>597.42499999999995</v>
      </c>
      <c r="K2108">
        <v>21.719075</v>
      </c>
      <c r="L2108">
        <v>0</v>
      </c>
      <c r="M2108">
        <v>1</v>
      </c>
      <c r="N2108">
        <v>1</v>
      </c>
      <c r="O2108">
        <v>844300</v>
      </c>
      <c r="P2108">
        <v>20385</v>
      </c>
      <c r="Q2108">
        <v>15429</v>
      </c>
      <c r="R2108">
        <v>38.9</v>
      </c>
      <c r="S2108">
        <v>3872.32</v>
      </c>
      <c r="T2108">
        <v>353</v>
      </c>
      <c r="U2108">
        <v>329.69</v>
      </c>
      <c r="V2108">
        <v>308.61</v>
      </c>
      <c r="W2108">
        <v>39.006</v>
      </c>
      <c r="X2108">
        <v>25.983000000000001</v>
      </c>
      <c r="Y2108" s="8">
        <f t="shared" si="627"/>
        <v>299.13299999999998</v>
      </c>
      <c r="Z2108">
        <v>52.267000000000003</v>
      </c>
      <c r="AB2108" s="25">
        <f t="shared" si="628"/>
        <v>9849.5499999999993</v>
      </c>
      <c r="AC2108" s="26">
        <f t="shared" si="645"/>
        <v>13013.356455376239</v>
      </c>
      <c r="AE2108" s="26">
        <f t="shared" si="635"/>
        <v>14075.075787338916</v>
      </c>
      <c r="AF2108" s="25">
        <f t="shared" si="629"/>
        <v>62256</v>
      </c>
      <c r="AG2108">
        <f t="shared" si="639"/>
        <v>4696.1309288385182</v>
      </c>
      <c r="AH2108" s="41">
        <f t="shared" si="631"/>
        <v>5.1955765944702359E-2</v>
      </c>
      <c r="AI2108" s="41">
        <f t="shared" si="632"/>
        <v>1.9198850218497873E-6</v>
      </c>
      <c r="AJ2108" s="41">
        <f t="shared" si="633"/>
        <v>1.9969903891587383E-10</v>
      </c>
      <c r="AK2108">
        <f t="shared" si="630"/>
        <v>1013.25</v>
      </c>
      <c r="AL2108">
        <v>273.14999999999998</v>
      </c>
      <c r="AM2108" s="27">
        <f t="shared" si="640"/>
        <v>307.01373539766075</v>
      </c>
      <c r="AN2108">
        <f t="shared" si="641"/>
        <v>1.0055950787833423</v>
      </c>
      <c r="AO2108" s="28">
        <f t="shared" si="642"/>
        <v>308.73150143477886</v>
      </c>
      <c r="AP2108" s="46">
        <f t="shared" si="643"/>
        <v>329.81025324258349</v>
      </c>
      <c r="AQ2108" s="28">
        <f t="shared" si="644"/>
        <v>-0.12025324258348746</v>
      </c>
      <c r="AR2108" s="52">
        <v>307.34277852431137</v>
      </c>
      <c r="AS2108" s="52">
        <v>328.32671478714076</v>
      </c>
      <c r="AT2108" s="52">
        <v>1.363285212859239</v>
      </c>
    </row>
    <row r="2109" spans="1:46" x14ac:dyDescent="0.3">
      <c r="A2109" s="1">
        <v>42837</v>
      </c>
      <c r="B2109" s="2">
        <v>0.94825231481481476</v>
      </c>
      <c r="C2109" s="4">
        <f t="shared" si="636"/>
        <v>42837.948252314818</v>
      </c>
      <c r="D2109" s="5" t="str">
        <f t="shared" si="637"/>
        <v>v</v>
      </c>
      <c r="E2109" s="6">
        <f t="shared" si="638"/>
        <v>30</v>
      </c>
      <c r="F2109">
        <v>3</v>
      </c>
      <c r="G2109">
        <v>8.4260000000000002</v>
      </c>
      <c r="H2109">
        <v>1103.44</v>
      </c>
      <c r="I2109">
        <v>1082.3499999999999</v>
      </c>
      <c r="J2109">
        <v>596.5</v>
      </c>
      <c r="K2109">
        <v>21.743223</v>
      </c>
      <c r="L2109">
        <v>0</v>
      </c>
      <c r="M2109">
        <v>1</v>
      </c>
      <c r="N2109">
        <v>1</v>
      </c>
      <c r="O2109">
        <v>844330</v>
      </c>
      <c r="P2109">
        <v>20385</v>
      </c>
      <c r="Q2109">
        <v>15428</v>
      </c>
      <c r="R2109">
        <v>38.9</v>
      </c>
      <c r="S2109">
        <v>3868.54</v>
      </c>
      <c r="T2109">
        <v>352</v>
      </c>
      <c r="U2109">
        <v>329.38</v>
      </c>
      <c r="V2109">
        <v>308.35000000000002</v>
      </c>
      <c r="W2109">
        <v>39.003999999999998</v>
      </c>
      <c r="X2109">
        <v>26.016999999999999</v>
      </c>
      <c r="Y2109" s="8">
        <f t="shared" si="627"/>
        <v>299.16699999999997</v>
      </c>
      <c r="Z2109">
        <v>52.189</v>
      </c>
      <c r="AB2109" s="25">
        <f t="shared" si="628"/>
        <v>9849.5499999999993</v>
      </c>
      <c r="AC2109" s="26">
        <f t="shared" si="645"/>
        <v>13014.199944905367</v>
      </c>
      <c r="AE2109" s="26">
        <f t="shared" si="635"/>
        <v>14075.075787338916</v>
      </c>
      <c r="AF2109" s="25">
        <f t="shared" si="629"/>
        <v>62256</v>
      </c>
      <c r="AG2109">
        <f t="shared" si="639"/>
        <v>4692.4000584035148</v>
      </c>
      <c r="AH2109" s="41">
        <f t="shared" si="631"/>
        <v>5.1955781080647329E-2</v>
      </c>
      <c r="AI2109" s="41">
        <f t="shared" si="632"/>
        <v>1.9198823384086592E-6</v>
      </c>
      <c r="AJ2109" s="41">
        <f t="shared" si="633"/>
        <v>1.9969939780864593E-10</v>
      </c>
      <c r="AK2109">
        <f t="shared" si="630"/>
        <v>1013.25</v>
      </c>
      <c r="AL2109">
        <v>273.14999999999998</v>
      </c>
      <c r="AM2109" s="27">
        <f t="shared" si="640"/>
        <v>306.70344148184523</v>
      </c>
      <c r="AN2109">
        <f t="shared" si="641"/>
        <v>1.0057276051653032</v>
      </c>
      <c r="AO2109" s="28">
        <f t="shared" si="642"/>
        <v>308.46011769749293</v>
      </c>
      <c r="AP2109" s="46">
        <f t="shared" si="643"/>
        <v>329.4959865678573</v>
      </c>
      <c r="AQ2109" s="28">
        <f t="shared" si="644"/>
        <v>-0.11598656785730554</v>
      </c>
      <c r="AR2109" s="52">
        <v>307.0726058375862</v>
      </c>
      <c r="AS2109" s="52">
        <v>328.01385139729717</v>
      </c>
      <c r="AT2109" s="52">
        <v>1.3661486027028218</v>
      </c>
    </row>
    <row r="2110" spans="1:46" x14ac:dyDescent="0.3">
      <c r="A2110" s="1">
        <v>42837</v>
      </c>
      <c r="B2110" s="2">
        <v>0.94859953703703714</v>
      </c>
      <c r="C2110" s="4">
        <f t="shared" si="636"/>
        <v>42837.948599537034</v>
      </c>
      <c r="D2110" s="5" t="str">
        <f t="shared" si="637"/>
        <v>v</v>
      </c>
      <c r="E2110" s="6">
        <f t="shared" si="638"/>
        <v>30</v>
      </c>
      <c r="F2110">
        <v>3</v>
      </c>
      <c r="G2110">
        <v>8.5429999999999993</v>
      </c>
      <c r="H2110">
        <v>1103.48</v>
      </c>
      <c r="I2110">
        <v>1082.43</v>
      </c>
      <c r="J2110">
        <v>603.15</v>
      </c>
      <c r="K2110">
        <v>21.726534999999998</v>
      </c>
      <c r="L2110">
        <v>0</v>
      </c>
      <c r="M2110">
        <v>1</v>
      </c>
      <c r="N2110">
        <v>1</v>
      </c>
      <c r="O2110">
        <v>844360</v>
      </c>
      <c r="P2110">
        <v>20383</v>
      </c>
      <c r="Q2110">
        <v>15428</v>
      </c>
      <c r="R2110">
        <v>38.9</v>
      </c>
      <c r="S2110">
        <v>3874.99</v>
      </c>
      <c r="T2110">
        <v>353</v>
      </c>
      <c r="U2110">
        <v>329.99</v>
      </c>
      <c r="V2110">
        <v>308.89999999999998</v>
      </c>
      <c r="W2110">
        <v>38.999000000000002</v>
      </c>
      <c r="X2110">
        <v>26.056000000000001</v>
      </c>
      <c r="Y2110" s="8">
        <f t="shared" si="627"/>
        <v>299.20599999999996</v>
      </c>
      <c r="Z2110">
        <v>52.048999999999999</v>
      </c>
      <c r="AB2110" s="25">
        <f t="shared" si="628"/>
        <v>9849.5499999999993</v>
      </c>
      <c r="AC2110" s="26">
        <f t="shared" si="645"/>
        <v>13012.923104096446</v>
      </c>
      <c r="AE2110" s="26">
        <f t="shared" si="635"/>
        <v>14075.075787338916</v>
      </c>
      <c r="AF2110" s="25">
        <f t="shared" si="629"/>
        <v>62256</v>
      </c>
      <c r="AG2110">
        <f t="shared" si="639"/>
        <v>4698.0477012724587</v>
      </c>
      <c r="AH2110" s="41">
        <f t="shared" si="631"/>
        <v>5.1955796216592305E-2</v>
      </c>
      <c r="AI2110" s="41">
        <f t="shared" si="632"/>
        <v>1.9198796549675311E-6</v>
      </c>
      <c r="AJ2110" s="41">
        <f t="shared" si="633"/>
        <v>1.9969975670141802E-10</v>
      </c>
      <c r="AK2110">
        <f t="shared" si="630"/>
        <v>1013.25</v>
      </c>
      <c r="AL2110">
        <v>273.14999999999998</v>
      </c>
      <c r="AM2110" s="27">
        <f t="shared" si="640"/>
        <v>307.17332664855894</v>
      </c>
      <c r="AN2110">
        <f t="shared" si="641"/>
        <v>1.0058222524688356</v>
      </c>
      <c r="AO2110" s="28">
        <f t="shared" si="642"/>
        <v>308.96176730799897</v>
      </c>
      <c r="AP2110" s="46">
        <f t="shared" si="643"/>
        <v>330.05624059925719</v>
      </c>
      <c r="AQ2110" s="28">
        <f t="shared" si="644"/>
        <v>-6.624059925718484E-2</v>
      </c>
      <c r="AR2110" s="52">
        <v>307.571889565172</v>
      </c>
      <c r="AS2110" s="52">
        <v>328.57146846486961</v>
      </c>
      <c r="AT2110" s="52">
        <v>1.4185315351303984</v>
      </c>
    </row>
    <row r="2111" spans="1:46" x14ac:dyDescent="0.3">
      <c r="A2111" s="1">
        <v>42837</v>
      </c>
      <c r="B2111" s="2">
        <v>0.94894675925925931</v>
      </c>
      <c r="C2111" s="4">
        <f t="shared" si="636"/>
        <v>42837.948946759258</v>
      </c>
      <c r="D2111" s="5" t="str">
        <f t="shared" si="637"/>
        <v>v</v>
      </c>
      <c r="E2111" s="6">
        <f t="shared" si="638"/>
        <v>30</v>
      </c>
      <c r="F2111">
        <v>3</v>
      </c>
      <c r="G2111">
        <v>8.4469999999999992</v>
      </c>
      <c r="H2111">
        <v>1103.4100000000001</v>
      </c>
      <c r="I2111">
        <v>1082.3399999999999</v>
      </c>
      <c r="J2111">
        <v>597.57500000000005</v>
      </c>
      <c r="K2111">
        <v>21.709848000000001</v>
      </c>
      <c r="L2111">
        <v>0</v>
      </c>
      <c r="M2111">
        <v>1</v>
      </c>
      <c r="N2111">
        <v>1</v>
      </c>
      <c r="O2111">
        <v>844390</v>
      </c>
      <c r="P2111">
        <v>20382</v>
      </c>
      <c r="Q2111">
        <v>15428</v>
      </c>
      <c r="R2111">
        <v>38.9</v>
      </c>
      <c r="S2111">
        <v>3877.13</v>
      </c>
      <c r="T2111">
        <v>353</v>
      </c>
      <c r="U2111">
        <v>330.22</v>
      </c>
      <c r="V2111">
        <v>309.14</v>
      </c>
      <c r="W2111">
        <v>38.99</v>
      </c>
      <c r="X2111">
        <v>26.097000000000001</v>
      </c>
      <c r="Y2111" s="8">
        <f t="shared" si="627"/>
        <v>299.24699999999996</v>
      </c>
      <c r="Z2111">
        <v>51.902000000000001</v>
      </c>
      <c r="AB2111" s="25">
        <f t="shared" si="628"/>
        <v>9849.5499999999993</v>
      </c>
      <c r="AC2111" s="26">
        <f t="shared" si="645"/>
        <v>13012.284683691987</v>
      </c>
      <c r="AE2111" s="26">
        <f t="shared" si="635"/>
        <v>14075.075787338916</v>
      </c>
      <c r="AF2111" s="25">
        <f t="shared" si="629"/>
        <v>62256</v>
      </c>
      <c r="AG2111">
        <f t="shared" si="639"/>
        <v>4700.8715227069197</v>
      </c>
      <c r="AH2111" s="41">
        <f t="shared" si="631"/>
        <v>5.1955811352537275E-2</v>
      </c>
      <c r="AI2111" s="41">
        <f t="shared" si="632"/>
        <v>1.9198769715264031E-6</v>
      </c>
      <c r="AJ2111" s="41">
        <f t="shared" si="633"/>
        <v>1.9970011559419011E-10</v>
      </c>
      <c r="AK2111">
        <f t="shared" si="630"/>
        <v>1013.25</v>
      </c>
      <c r="AL2111">
        <v>273.14999999999998</v>
      </c>
      <c r="AM2111" s="27">
        <f t="shared" si="640"/>
        <v>307.40840710154941</v>
      </c>
      <c r="AN2111">
        <f t="shared" si="641"/>
        <v>1.0060238974321132</v>
      </c>
      <c r="AO2111" s="28">
        <f t="shared" si="642"/>
        <v>309.26020381569845</v>
      </c>
      <c r="AP2111" s="46">
        <f t="shared" si="643"/>
        <v>330.34758351629216</v>
      </c>
      <c r="AQ2111" s="28">
        <f t="shared" si="644"/>
        <v>-0.12758351629213394</v>
      </c>
      <c r="AR2111" s="52">
        <v>307.86890317431062</v>
      </c>
      <c r="AS2111" s="52">
        <v>328.86141491407187</v>
      </c>
      <c r="AT2111" s="52">
        <v>1.358585085928155</v>
      </c>
    </row>
    <row r="2112" spans="1:46" x14ac:dyDescent="0.3">
      <c r="A2112" s="1">
        <v>42837</v>
      </c>
      <c r="B2112" s="2">
        <v>0.94929398148148147</v>
      </c>
      <c r="C2112" s="4">
        <f t="shared" si="636"/>
        <v>42837.949293981481</v>
      </c>
      <c r="D2112" s="5" t="str">
        <f t="shared" si="637"/>
        <v>v</v>
      </c>
      <c r="E2112" s="6">
        <f t="shared" si="638"/>
        <v>30</v>
      </c>
      <c r="F2112">
        <v>3</v>
      </c>
      <c r="G2112">
        <v>8.3119999999999994</v>
      </c>
      <c r="H2112">
        <v>1103.4100000000001</v>
      </c>
      <c r="I2112">
        <v>1082.44</v>
      </c>
      <c r="J2112">
        <v>593.22500000000002</v>
      </c>
      <c r="K2112">
        <v>21.717504000000002</v>
      </c>
      <c r="L2112">
        <v>0</v>
      </c>
      <c r="M2112">
        <v>1</v>
      </c>
      <c r="N2112">
        <v>1</v>
      </c>
      <c r="O2112">
        <v>844420</v>
      </c>
      <c r="P2112">
        <v>20382</v>
      </c>
      <c r="Q2112">
        <v>15426</v>
      </c>
      <c r="R2112">
        <v>38.9</v>
      </c>
      <c r="S2112">
        <v>3869.56</v>
      </c>
      <c r="T2112">
        <v>353</v>
      </c>
      <c r="U2112">
        <v>329.62</v>
      </c>
      <c r="V2112">
        <v>308.55</v>
      </c>
      <c r="W2112">
        <v>39.002000000000002</v>
      </c>
      <c r="X2112">
        <v>26.119</v>
      </c>
      <c r="Y2112" s="8">
        <f t="shared" si="627"/>
        <v>299.26900000000001</v>
      </c>
      <c r="Z2112">
        <v>51.853999999999999</v>
      </c>
      <c r="AB2112" s="25">
        <f t="shared" si="628"/>
        <v>9849.5499999999993</v>
      </c>
      <c r="AC2112" s="26">
        <f t="shared" si="645"/>
        <v>13013.971742512638</v>
      </c>
      <c r="AE2112" s="26">
        <f t="shared" si="635"/>
        <v>14075.075787338916</v>
      </c>
      <c r="AF2112" s="25">
        <f t="shared" si="629"/>
        <v>62256</v>
      </c>
      <c r="AG2112">
        <f t="shared" si="639"/>
        <v>4693.4094290368485</v>
      </c>
      <c r="AH2112" s="41">
        <f t="shared" si="631"/>
        <v>5.1955826488482251E-2</v>
      </c>
      <c r="AI2112" s="41">
        <f t="shared" si="632"/>
        <v>1.919874288085275E-6</v>
      </c>
      <c r="AJ2112" s="41">
        <f t="shared" si="633"/>
        <v>1.997004744869622E-10</v>
      </c>
      <c r="AK2112">
        <f t="shared" si="630"/>
        <v>1013.25</v>
      </c>
      <c r="AL2112">
        <v>273.14999999999998</v>
      </c>
      <c r="AM2112" s="27">
        <f t="shared" si="640"/>
        <v>306.7875375153464</v>
      </c>
      <c r="AN2112">
        <f t="shared" si="641"/>
        <v>1.0060978581593505</v>
      </c>
      <c r="AO2112" s="28">
        <f t="shared" si="642"/>
        <v>308.65828440417141</v>
      </c>
      <c r="AP2112" s="46">
        <f t="shared" si="643"/>
        <v>329.73508351389222</v>
      </c>
      <c r="AQ2112" s="28">
        <f t="shared" si="644"/>
        <v>-0.11508351389221616</v>
      </c>
      <c r="AR2112" s="52">
        <v>307.26972327349756</v>
      </c>
      <c r="AS2112" s="52">
        <v>328.25170417978256</v>
      </c>
      <c r="AT2112" s="52">
        <v>1.3682958202174405</v>
      </c>
    </row>
    <row r="2113" spans="1:46" x14ac:dyDescent="0.3">
      <c r="A2113" s="1">
        <v>42837</v>
      </c>
      <c r="B2113" s="2">
        <v>0.94964120370370375</v>
      </c>
      <c r="C2113" s="4">
        <f t="shared" si="636"/>
        <v>42837.949641203704</v>
      </c>
      <c r="D2113" s="5" t="str">
        <f t="shared" si="637"/>
        <v>v</v>
      </c>
      <c r="E2113" s="6">
        <f t="shared" si="638"/>
        <v>30</v>
      </c>
      <c r="F2113">
        <v>3</v>
      </c>
      <c r="G2113">
        <v>8.4789999999999992</v>
      </c>
      <c r="H2113">
        <v>1103.32</v>
      </c>
      <c r="I2113">
        <v>1082.3900000000001</v>
      </c>
      <c r="J2113">
        <v>586.13699999999994</v>
      </c>
      <c r="K2113">
        <v>21.729775</v>
      </c>
      <c r="L2113">
        <v>0</v>
      </c>
      <c r="M2113">
        <v>0</v>
      </c>
      <c r="N2113">
        <v>1</v>
      </c>
      <c r="O2113">
        <v>844450</v>
      </c>
      <c r="P2113">
        <v>20380</v>
      </c>
      <c r="Q2113">
        <v>15424</v>
      </c>
      <c r="R2113">
        <v>38.9</v>
      </c>
      <c r="S2113">
        <v>3867.42</v>
      </c>
      <c r="T2113">
        <v>352</v>
      </c>
      <c r="U2113">
        <v>329.49</v>
      </c>
      <c r="V2113">
        <v>308.44</v>
      </c>
      <c r="W2113">
        <v>39</v>
      </c>
      <c r="X2113">
        <v>26.158999999999999</v>
      </c>
      <c r="Y2113" s="8">
        <f t="shared" si="627"/>
        <v>299.30899999999997</v>
      </c>
      <c r="Z2113">
        <v>51.77</v>
      </c>
      <c r="AB2113" s="25">
        <f t="shared" si="628"/>
        <v>9849.5499999999993</v>
      </c>
      <c r="AC2113" s="26">
        <f t="shared" si="645"/>
        <v>13014.382066908713</v>
      </c>
      <c r="AE2113" s="26">
        <f t="shared" si="635"/>
        <v>14075.075787338916</v>
      </c>
      <c r="AF2113" s="25">
        <f t="shared" si="629"/>
        <v>62256</v>
      </c>
      <c r="AG2113">
        <f t="shared" si="639"/>
        <v>4691.5945076831067</v>
      </c>
      <c r="AH2113" s="41">
        <f t="shared" si="631"/>
        <v>5.1955841624427228E-2</v>
      </c>
      <c r="AI2113" s="41">
        <f t="shared" si="632"/>
        <v>1.9198716046441465E-6</v>
      </c>
      <c r="AJ2113" s="41">
        <f t="shared" si="633"/>
        <v>1.997008333797343E-10</v>
      </c>
      <c r="AK2113">
        <f t="shared" si="630"/>
        <v>1013.25</v>
      </c>
      <c r="AL2113">
        <v>273.14999999999998</v>
      </c>
      <c r="AM2113" s="27">
        <f t="shared" si="640"/>
        <v>306.63664711359661</v>
      </c>
      <c r="AN2113">
        <f t="shared" si="641"/>
        <v>1.006314412575311</v>
      </c>
      <c r="AO2113" s="28">
        <f t="shared" si="642"/>
        <v>308.5728774141819</v>
      </c>
      <c r="AP2113" s="46">
        <f t="shared" si="643"/>
        <v>329.6286176011215</v>
      </c>
      <c r="AQ2113" s="28">
        <f t="shared" si="644"/>
        <v>-0.13861760112149568</v>
      </c>
      <c r="AR2113" s="52">
        <v>307.18467031122981</v>
      </c>
      <c r="AS2113" s="52">
        <v>328.14568497228925</v>
      </c>
      <c r="AT2113" s="52">
        <v>1.3443150277107634</v>
      </c>
    </row>
    <row r="2114" spans="1:46" x14ac:dyDescent="0.3">
      <c r="A2114" s="1">
        <v>42837</v>
      </c>
      <c r="B2114" s="2">
        <v>0.94998842592592592</v>
      </c>
      <c r="C2114" s="4">
        <f t="shared" si="636"/>
        <v>42837.949988425928</v>
      </c>
      <c r="D2114" s="5" t="str">
        <f t="shared" si="637"/>
        <v>v</v>
      </c>
      <c r="E2114" s="6">
        <f t="shared" si="638"/>
        <v>30</v>
      </c>
      <c r="F2114">
        <v>3</v>
      </c>
      <c r="G2114">
        <v>8.3829999999999991</v>
      </c>
      <c r="H2114">
        <v>1103.26</v>
      </c>
      <c r="I2114">
        <v>1082.1500000000001</v>
      </c>
      <c r="J2114">
        <v>591.35</v>
      </c>
      <c r="K2114">
        <v>21.739984</v>
      </c>
      <c r="L2114">
        <v>0</v>
      </c>
      <c r="M2114">
        <v>0</v>
      </c>
      <c r="N2114">
        <v>1</v>
      </c>
      <c r="O2114">
        <v>844480</v>
      </c>
      <c r="P2114">
        <v>20380</v>
      </c>
      <c r="Q2114">
        <v>15424</v>
      </c>
      <c r="R2114">
        <v>38.9</v>
      </c>
      <c r="S2114">
        <v>3868.85</v>
      </c>
      <c r="T2114">
        <v>353</v>
      </c>
      <c r="U2114">
        <v>329.58</v>
      </c>
      <c r="V2114">
        <v>308.58999999999997</v>
      </c>
      <c r="W2114">
        <v>38.999000000000002</v>
      </c>
      <c r="X2114">
        <v>26.181000000000001</v>
      </c>
      <c r="Y2114" s="8">
        <f t="shared" si="627"/>
        <v>299.33099999999996</v>
      </c>
      <c r="Z2114">
        <v>51.668999999999997</v>
      </c>
      <c r="AB2114" s="25">
        <f t="shared" si="628"/>
        <v>9849.5499999999993</v>
      </c>
      <c r="AC2114" s="26">
        <f t="shared" si="645"/>
        <v>13014.382066908713</v>
      </c>
      <c r="AE2114" s="26">
        <f t="shared" si="635"/>
        <v>14075.075787338916</v>
      </c>
      <c r="AF2114" s="25">
        <f t="shared" si="629"/>
        <v>62256</v>
      </c>
      <c r="AG2114">
        <f t="shared" si="639"/>
        <v>4691.5945076831067</v>
      </c>
      <c r="AH2114" s="41">
        <f t="shared" si="631"/>
        <v>5.1955856760372197E-2</v>
      </c>
      <c r="AI2114" s="41">
        <f t="shared" si="632"/>
        <v>1.9198689212030184E-6</v>
      </c>
      <c r="AJ2114" s="41">
        <f t="shared" si="633"/>
        <v>1.9970119227250639E-10</v>
      </c>
      <c r="AK2114">
        <f t="shared" si="630"/>
        <v>1013.25</v>
      </c>
      <c r="AL2114">
        <v>273.14999999999998</v>
      </c>
      <c r="AM2114" s="27">
        <f t="shared" si="640"/>
        <v>306.63669612169872</v>
      </c>
      <c r="AN2114">
        <f t="shared" si="641"/>
        <v>1.0064431110423948</v>
      </c>
      <c r="AO2114" s="28">
        <f t="shared" si="642"/>
        <v>308.6123904044839</v>
      </c>
      <c r="AP2114" s="46">
        <f t="shared" si="643"/>
        <v>329.59772837524037</v>
      </c>
      <c r="AQ2114" s="28">
        <f t="shared" si="644"/>
        <v>-1.7728375240380956E-2</v>
      </c>
      <c r="AR2114" s="52">
        <v>307.22395643859392</v>
      </c>
      <c r="AS2114" s="52">
        <v>328.11488226994766</v>
      </c>
      <c r="AT2114" s="52">
        <v>1.4651177300523273</v>
      </c>
    </row>
    <row r="2115" spans="1:46" x14ac:dyDescent="0.3">
      <c r="A2115" s="1">
        <v>42837</v>
      </c>
      <c r="B2115" s="2">
        <v>0.95033564814814808</v>
      </c>
      <c r="C2115" s="4">
        <f t="shared" si="636"/>
        <v>42837.950335648151</v>
      </c>
      <c r="D2115" s="5" t="str">
        <f t="shared" si="637"/>
        <v>v</v>
      </c>
      <c r="E2115" s="6">
        <f t="shared" si="638"/>
        <v>30</v>
      </c>
      <c r="F2115">
        <v>3</v>
      </c>
      <c r="G2115">
        <v>8.4090000000000007</v>
      </c>
      <c r="H2115">
        <v>1103.26</v>
      </c>
      <c r="I2115">
        <v>1082.24</v>
      </c>
      <c r="J2115">
        <v>589.47500000000002</v>
      </c>
      <c r="K2115">
        <v>21.740573000000001</v>
      </c>
      <c r="L2115">
        <v>0</v>
      </c>
      <c r="M2115">
        <v>0</v>
      </c>
      <c r="N2115">
        <v>1</v>
      </c>
      <c r="O2115">
        <v>844510</v>
      </c>
      <c r="P2115">
        <v>20380</v>
      </c>
      <c r="Q2115">
        <v>15427</v>
      </c>
      <c r="R2115">
        <v>38.9</v>
      </c>
      <c r="S2115">
        <v>3876.49</v>
      </c>
      <c r="T2115">
        <v>354</v>
      </c>
      <c r="U2115">
        <v>330.3</v>
      </c>
      <c r="V2115">
        <v>309.24</v>
      </c>
      <c r="W2115">
        <v>38.999000000000002</v>
      </c>
      <c r="X2115">
        <v>26.204999999999998</v>
      </c>
      <c r="Y2115" s="8">
        <f t="shared" si="627"/>
        <v>299.35499999999996</v>
      </c>
      <c r="Z2115">
        <v>51.595999999999997</v>
      </c>
      <c r="AB2115" s="25">
        <f t="shared" si="628"/>
        <v>9849.5499999999993</v>
      </c>
      <c r="AC2115" s="26">
        <f t="shared" si="645"/>
        <v>13011.851234847993</v>
      </c>
      <c r="AE2115" s="26">
        <f t="shared" si="635"/>
        <v>14075.075787338916</v>
      </c>
      <c r="AF2115" s="25">
        <f t="shared" si="629"/>
        <v>62256</v>
      </c>
      <c r="AG2115">
        <f t="shared" si="639"/>
        <v>4702.7887266807666</v>
      </c>
      <c r="AH2115" s="41">
        <f t="shared" si="631"/>
        <v>5.1955871896317174E-2</v>
      </c>
      <c r="AI2115" s="41">
        <f t="shared" si="632"/>
        <v>1.9198662377618903E-6</v>
      </c>
      <c r="AJ2115" s="41">
        <f t="shared" si="633"/>
        <v>1.9970155116527848E-10</v>
      </c>
      <c r="AK2115">
        <f t="shared" si="630"/>
        <v>1013.25</v>
      </c>
      <c r="AL2115">
        <v>273.14999999999998</v>
      </c>
      <c r="AM2115" s="27">
        <f t="shared" si="640"/>
        <v>307.56821887129894</v>
      </c>
      <c r="AN2115">
        <f t="shared" si="641"/>
        <v>1.0065238064420194</v>
      </c>
      <c r="AO2115" s="28">
        <f t="shared" si="642"/>
        <v>309.57473439893198</v>
      </c>
      <c r="AP2115" s="46">
        <f t="shared" si="643"/>
        <v>330.65300819728611</v>
      </c>
      <c r="AQ2115" s="28">
        <f t="shared" si="644"/>
        <v>-0.35300819728610122</v>
      </c>
      <c r="AR2115" s="52">
        <v>308.18180014051035</v>
      </c>
      <c r="AS2115" s="52">
        <v>329.16523205928047</v>
      </c>
      <c r="AT2115" s="52">
        <v>1.1347679407195415</v>
      </c>
    </row>
    <row r="2116" spans="1:46" x14ac:dyDescent="0.3">
      <c r="A2116" s="1">
        <v>42837</v>
      </c>
      <c r="B2116" s="2">
        <v>0.95068287037037036</v>
      </c>
      <c r="C2116" s="4">
        <f t="shared" si="636"/>
        <v>42837.950682870367</v>
      </c>
      <c r="D2116" s="5" t="str">
        <f t="shared" si="637"/>
        <v>v</v>
      </c>
      <c r="E2116" s="6">
        <f t="shared" si="638"/>
        <v>30</v>
      </c>
      <c r="F2116">
        <v>3</v>
      </c>
      <c r="G2116">
        <v>8.4570000000000007</v>
      </c>
      <c r="H2116">
        <v>1103.19</v>
      </c>
      <c r="I2116">
        <v>1081.97</v>
      </c>
      <c r="J2116">
        <v>590.91200000000003</v>
      </c>
      <c r="K2116">
        <v>21.726044999999999</v>
      </c>
      <c r="L2116">
        <v>0</v>
      </c>
      <c r="M2116">
        <v>0</v>
      </c>
      <c r="N2116">
        <v>1</v>
      </c>
      <c r="O2116">
        <v>844540</v>
      </c>
      <c r="P2116">
        <v>20379</v>
      </c>
      <c r="Q2116">
        <v>15424</v>
      </c>
      <c r="R2116">
        <v>38.9</v>
      </c>
      <c r="S2116">
        <v>3870.28</v>
      </c>
      <c r="T2116">
        <v>353</v>
      </c>
      <c r="U2116">
        <v>329.73</v>
      </c>
      <c r="V2116">
        <v>308.77999999999997</v>
      </c>
      <c r="W2116">
        <v>39</v>
      </c>
      <c r="X2116">
        <v>26.228999999999999</v>
      </c>
      <c r="Y2116" s="8">
        <f t="shared" si="627"/>
        <v>299.37899999999996</v>
      </c>
      <c r="Z2116">
        <v>51.524999999999999</v>
      </c>
      <c r="AB2116" s="25">
        <f t="shared" si="628"/>
        <v>9849.5499999999993</v>
      </c>
      <c r="AC2116" s="26">
        <f t="shared" si="645"/>
        <v>13013.743480938794</v>
      </c>
      <c r="AE2116" s="26">
        <f t="shared" si="635"/>
        <v>14075.075787338916</v>
      </c>
      <c r="AF2116" s="25">
        <f t="shared" si="629"/>
        <v>62256</v>
      </c>
      <c r="AG2116">
        <f t="shared" si="639"/>
        <v>4694.4190614364179</v>
      </c>
      <c r="AH2116" s="41">
        <f t="shared" si="631"/>
        <v>5.1955887032262144E-2</v>
      </c>
      <c r="AI2116" s="41">
        <f t="shared" si="632"/>
        <v>1.9198635543207622E-6</v>
      </c>
      <c r="AJ2116" s="41">
        <f t="shared" si="633"/>
        <v>1.9970191005805058E-10</v>
      </c>
      <c r="AK2116">
        <f t="shared" si="630"/>
        <v>1013.25</v>
      </c>
      <c r="AL2116">
        <v>273.14999999999998</v>
      </c>
      <c r="AM2116" s="27">
        <f t="shared" si="640"/>
        <v>306.87171409464588</v>
      </c>
      <c r="AN2116">
        <f t="shared" si="641"/>
        <v>1.0066683732646344</v>
      </c>
      <c r="AO2116" s="28">
        <f t="shared" si="642"/>
        <v>308.91804922858717</v>
      </c>
      <c r="AP2116" s="46">
        <f t="shared" si="643"/>
        <v>329.86929358386823</v>
      </c>
      <c r="AQ2116" s="28">
        <f t="shared" si="644"/>
        <v>-0.13929358386820923</v>
      </c>
      <c r="AR2116" s="52">
        <v>307.52811223757112</v>
      </c>
      <c r="AS2116" s="52">
        <v>328.38508916623226</v>
      </c>
      <c r="AT2116" s="52">
        <v>1.3449108337677558</v>
      </c>
    </row>
    <row r="2117" spans="1:46" x14ac:dyDescent="0.3">
      <c r="A2117" s="1">
        <v>42837</v>
      </c>
      <c r="B2117" s="2">
        <v>0.95103009259259252</v>
      </c>
      <c r="C2117" s="4">
        <f t="shared" si="636"/>
        <v>42837.95103009259</v>
      </c>
      <c r="D2117" s="5" t="str">
        <f t="shared" si="637"/>
        <v>v</v>
      </c>
      <c r="E2117" s="6">
        <f t="shared" si="638"/>
        <v>30</v>
      </c>
      <c r="F2117">
        <v>3</v>
      </c>
      <c r="G2117">
        <v>8.3369999999999997</v>
      </c>
      <c r="H2117">
        <v>1103.1400000000001</v>
      </c>
      <c r="I2117">
        <v>1082.02</v>
      </c>
      <c r="J2117">
        <v>590.08699999999999</v>
      </c>
      <c r="K2117">
        <v>21.731542000000001</v>
      </c>
      <c r="L2117">
        <v>0</v>
      </c>
      <c r="M2117">
        <v>0</v>
      </c>
      <c r="N2117">
        <v>1</v>
      </c>
      <c r="O2117">
        <v>844570</v>
      </c>
      <c r="P2117">
        <v>20378</v>
      </c>
      <c r="Q2117">
        <v>15424</v>
      </c>
      <c r="R2117">
        <v>38.9</v>
      </c>
      <c r="S2117">
        <v>3873.34</v>
      </c>
      <c r="T2117">
        <v>353</v>
      </c>
      <c r="U2117">
        <v>330.04</v>
      </c>
      <c r="V2117">
        <v>309.06</v>
      </c>
      <c r="W2117">
        <v>38.996000000000002</v>
      </c>
      <c r="X2117">
        <v>26.244</v>
      </c>
      <c r="Y2117" s="8">
        <f t="shared" si="627"/>
        <v>299.39400000000001</v>
      </c>
      <c r="Z2117">
        <v>51.482999999999997</v>
      </c>
      <c r="AB2117" s="25">
        <f t="shared" si="628"/>
        <v>9849.5499999999993</v>
      </c>
      <c r="AC2117" s="26">
        <f t="shared" si="645"/>
        <v>13013.104894968879</v>
      </c>
      <c r="AE2117" s="26">
        <f t="shared" si="635"/>
        <v>14075.075787338916</v>
      </c>
      <c r="AF2117" s="25">
        <f t="shared" si="629"/>
        <v>62256</v>
      </c>
      <c r="AG2117">
        <f t="shared" si="639"/>
        <v>4697.2436151897082</v>
      </c>
      <c r="AH2117" s="41">
        <f t="shared" si="631"/>
        <v>5.195590216820712E-2</v>
      </c>
      <c r="AI2117" s="41">
        <f t="shared" si="632"/>
        <v>1.9198608708796342E-6</v>
      </c>
      <c r="AJ2117" s="41">
        <f t="shared" si="633"/>
        <v>1.9970226895082267E-10</v>
      </c>
      <c r="AK2117">
        <f t="shared" si="630"/>
        <v>1013.25</v>
      </c>
      <c r="AL2117">
        <v>273.14999999999998</v>
      </c>
      <c r="AM2117" s="27">
        <f t="shared" si="640"/>
        <v>307.10675864653859</v>
      </c>
      <c r="AN2117">
        <f t="shared" si="641"/>
        <v>1.0067644407835188</v>
      </c>
      <c r="AO2117" s="28">
        <f t="shared" si="642"/>
        <v>309.18416412962148</v>
      </c>
      <c r="AP2117" s="46">
        <f t="shared" si="643"/>
        <v>330.1687138135041</v>
      </c>
      <c r="AQ2117" s="28">
        <f t="shared" si="644"/>
        <v>-0.12871381350407773</v>
      </c>
      <c r="AR2117" s="52">
        <v>307.79295030555244</v>
      </c>
      <c r="AS2117" s="52">
        <v>328.68307731518757</v>
      </c>
      <c r="AT2117" s="52">
        <v>1.3569226848124458</v>
      </c>
    </row>
    <row r="2118" spans="1:46" x14ac:dyDescent="0.3">
      <c r="A2118" s="1">
        <v>42837</v>
      </c>
      <c r="B2118" s="2">
        <v>0.95137731481481491</v>
      </c>
      <c r="C2118" s="4">
        <f t="shared" si="636"/>
        <v>42837.951377314814</v>
      </c>
      <c r="D2118" s="5" t="str">
        <f t="shared" si="637"/>
        <v>v</v>
      </c>
      <c r="E2118" s="6">
        <f t="shared" si="638"/>
        <v>30</v>
      </c>
      <c r="F2118">
        <v>3</v>
      </c>
      <c r="G2118">
        <v>8.5329999999999995</v>
      </c>
      <c r="H2118">
        <v>1103.08</v>
      </c>
      <c r="I2118">
        <v>1081.99</v>
      </c>
      <c r="J2118">
        <v>592.32500000000005</v>
      </c>
      <c r="K2118">
        <v>21.727910000000001</v>
      </c>
      <c r="L2118">
        <v>0</v>
      </c>
      <c r="M2118">
        <v>0</v>
      </c>
      <c r="N2118">
        <v>1</v>
      </c>
      <c r="O2118">
        <v>844600</v>
      </c>
      <c r="P2118">
        <v>20378</v>
      </c>
      <c r="Q2118">
        <v>15425</v>
      </c>
      <c r="R2118">
        <v>38.9</v>
      </c>
      <c r="S2118">
        <v>3877.23</v>
      </c>
      <c r="T2118">
        <v>353</v>
      </c>
      <c r="U2118">
        <v>330.42</v>
      </c>
      <c r="V2118">
        <v>309.43</v>
      </c>
      <c r="W2118">
        <v>38.999000000000002</v>
      </c>
      <c r="X2118">
        <v>26.274999999999999</v>
      </c>
      <c r="Y2118" s="8">
        <f t="shared" si="627"/>
        <v>299.42499999999995</v>
      </c>
      <c r="Z2118">
        <v>51.436</v>
      </c>
      <c r="AB2118" s="25">
        <f t="shared" si="628"/>
        <v>9849.5499999999993</v>
      </c>
      <c r="AC2118" s="26">
        <f t="shared" si="645"/>
        <v>13012.261257698541</v>
      </c>
      <c r="AE2118" s="26">
        <f t="shared" si="635"/>
        <v>14075.075787338916</v>
      </c>
      <c r="AF2118" s="25">
        <f t="shared" si="629"/>
        <v>62256</v>
      </c>
      <c r="AG2118">
        <f t="shared" si="639"/>
        <v>4700.9751391044438</v>
      </c>
      <c r="AH2118" s="41">
        <f t="shared" si="631"/>
        <v>5.195591730415209E-2</v>
      </c>
      <c r="AI2118" s="41">
        <f t="shared" si="632"/>
        <v>1.9198581874385061E-6</v>
      </c>
      <c r="AJ2118" s="41">
        <f t="shared" si="633"/>
        <v>1.9970262784359476E-10</v>
      </c>
      <c r="AK2118">
        <f t="shared" si="630"/>
        <v>1013.25</v>
      </c>
      <c r="AL2118">
        <v>273.14999999999998</v>
      </c>
      <c r="AM2118" s="27">
        <f t="shared" si="640"/>
        <v>307.41737665804601</v>
      </c>
      <c r="AN2118">
        <f t="shared" si="641"/>
        <v>1.0069234504427989</v>
      </c>
      <c r="AO2118" s="28">
        <f t="shared" si="642"/>
        <v>309.54576563059322</v>
      </c>
      <c r="AP2118" s="46">
        <f t="shared" si="643"/>
        <v>330.54569252864104</v>
      </c>
      <c r="AQ2118" s="28">
        <f t="shared" si="644"/>
        <v>-0.12569252864102509</v>
      </c>
      <c r="AR2118" s="52">
        <v>308.15283436731625</v>
      </c>
      <c r="AS2118" s="52">
        <v>329.0582632687811</v>
      </c>
      <c r="AT2118" s="52">
        <v>1.3617367312189117</v>
      </c>
    </row>
    <row r="2119" spans="1:46" x14ac:dyDescent="0.3">
      <c r="A2119" s="1">
        <v>42837</v>
      </c>
      <c r="B2119" s="2">
        <v>0.95172453703703708</v>
      </c>
      <c r="C2119" s="4">
        <f t="shared" si="636"/>
        <v>42837.951724537037</v>
      </c>
      <c r="D2119" s="5" t="str">
        <f t="shared" si="637"/>
        <v>v</v>
      </c>
      <c r="E2119" s="6">
        <f t="shared" si="638"/>
        <v>30</v>
      </c>
      <c r="F2119">
        <v>3</v>
      </c>
      <c r="G2119">
        <v>8.4079999999999995</v>
      </c>
      <c r="H2119">
        <v>1103.05</v>
      </c>
      <c r="I2119">
        <v>1082.06</v>
      </c>
      <c r="J2119">
        <v>590.85</v>
      </c>
      <c r="K2119">
        <v>21.730364000000002</v>
      </c>
      <c r="L2119">
        <v>0</v>
      </c>
      <c r="M2119">
        <v>0</v>
      </c>
      <c r="N2119">
        <v>1</v>
      </c>
      <c r="O2119">
        <v>844630</v>
      </c>
      <c r="P2119">
        <v>20377</v>
      </c>
      <c r="Q2119">
        <v>15424</v>
      </c>
      <c r="R2119">
        <v>38.99</v>
      </c>
      <c r="S2119">
        <v>3878.8</v>
      </c>
      <c r="T2119">
        <v>354</v>
      </c>
      <c r="U2119">
        <v>330.6</v>
      </c>
      <c r="V2119">
        <v>309.57</v>
      </c>
      <c r="W2119">
        <v>38.997999999999998</v>
      </c>
      <c r="X2119">
        <v>26.285</v>
      </c>
      <c r="Y2119" s="8">
        <f t="shared" si="627"/>
        <v>299.435</v>
      </c>
      <c r="Z2119">
        <v>51.405999999999999</v>
      </c>
      <c r="AB2119" s="25">
        <f t="shared" si="628"/>
        <v>9849.5499999999993</v>
      </c>
      <c r="AC2119" s="26">
        <f t="shared" si="645"/>
        <v>13012.466308998963</v>
      </c>
      <c r="AE2119" s="26">
        <f t="shared" si="635"/>
        <v>14075.075787338916</v>
      </c>
      <c r="AF2119" s="25">
        <f t="shared" si="629"/>
        <v>62256</v>
      </c>
      <c r="AG2119">
        <f t="shared" si="639"/>
        <v>4700.0681689430121</v>
      </c>
      <c r="AH2119" s="41">
        <f t="shared" si="631"/>
        <v>5.1955932440097066E-2</v>
      </c>
      <c r="AI2119" s="41">
        <f t="shared" si="632"/>
        <v>1.9198555039973776E-6</v>
      </c>
      <c r="AJ2119" s="41">
        <f t="shared" si="633"/>
        <v>1.9970298673636683E-10</v>
      </c>
      <c r="AK2119">
        <f t="shared" si="630"/>
        <v>1013.25</v>
      </c>
      <c r="AL2119">
        <v>273.14999999999998</v>
      </c>
      <c r="AM2119" s="27">
        <f t="shared" si="640"/>
        <v>307.34192793658133</v>
      </c>
      <c r="AN2119">
        <f t="shared" si="641"/>
        <v>1.0069844655429838</v>
      </c>
      <c r="AO2119" s="28">
        <f t="shared" si="642"/>
        <v>309.48854704216859</v>
      </c>
      <c r="AP2119" s="46">
        <f t="shared" si="643"/>
        <v>330.50597306928097</v>
      </c>
      <c r="AQ2119" s="28">
        <f t="shared" si="644"/>
        <v>9.4026930719053325E-2</v>
      </c>
      <c r="AR2119" s="52">
        <v>308.09583411470436</v>
      </c>
      <c r="AS2119" s="52">
        <v>329.01868074232124</v>
      </c>
      <c r="AT2119" s="52">
        <v>1.5813192576787856</v>
      </c>
    </row>
    <row r="2120" spans="1:46" x14ac:dyDescent="0.3">
      <c r="A2120" s="1">
        <v>42837</v>
      </c>
      <c r="B2120" s="2">
        <v>0.95207175925925924</v>
      </c>
      <c r="C2120" s="4">
        <f t="shared" si="636"/>
        <v>42837.95207175926</v>
      </c>
      <c r="D2120" s="5" t="str">
        <f t="shared" si="637"/>
        <v>v</v>
      </c>
      <c r="E2120" s="6">
        <f t="shared" si="638"/>
        <v>30</v>
      </c>
      <c r="F2120">
        <v>3</v>
      </c>
      <c r="G2120">
        <v>8.484</v>
      </c>
      <c r="H2120">
        <v>1102.99</v>
      </c>
      <c r="I2120">
        <v>1082.02</v>
      </c>
      <c r="J2120">
        <v>591.42499999999995</v>
      </c>
      <c r="K2120">
        <v>21.739001999999999</v>
      </c>
      <c r="L2120">
        <v>0</v>
      </c>
      <c r="M2120">
        <v>0</v>
      </c>
      <c r="N2120">
        <v>1</v>
      </c>
      <c r="O2120">
        <v>844660</v>
      </c>
      <c r="P2120">
        <v>20377</v>
      </c>
      <c r="Q2120">
        <v>15423</v>
      </c>
      <c r="R2120">
        <v>39</v>
      </c>
      <c r="S2120">
        <v>3873.62</v>
      </c>
      <c r="T2120">
        <v>353</v>
      </c>
      <c r="U2120">
        <v>330.18</v>
      </c>
      <c r="V2120">
        <v>309.19</v>
      </c>
      <c r="W2120">
        <v>39.000999999999998</v>
      </c>
      <c r="X2120">
        <v>26.306999999999999</v>
      </c>
      <c r="Y2120" s="8">
        <f t="shared" si="627"/>
        <v>299.45699999999999</v>
      </c>
      <c r="Z2120">
        <v>51.357999999999997</v>
      </c>
      <c r="AB2120" s="25">
        <f t="shared" si="628"/>
        <v>9849.5499999999993</v>
      </c>
      <c r="AC2120" s="26">
        <f t="shared" si="645"/>
        <v>13013.310014264409</v>
      </c>
      <c r="AE2120" s="26">
        <f t="shared" si="635"/>
        <v>14075.075787338916</v>
      </c>
      <c r="AF2120" s="25">
        <f t="shared" si="629"/>
        <v>62256</v>
      </c>
      <c r="AG2120">
        <f t="shared" si="639"/>
        <v>4696.3363442765394</v>
      </c>
      <c r="AH2120" s="41">
        <f t="shared" si="631"/>
        <v>5.1955947576042036E-2</v>
      </c>
      <c r="AI2120" s="41">
        <f t="shared" si="632"/>
        <v>1.9198528205562495E-6</v>
      </c>
      <c r="AJ2120" s="41">
        <f t="shared" si="633"/>
        <v>1.9970334562913892E-10</v>
      </c>
      <c r="AK2120">
        <f t="shared" si="630"/>
        <v>1013.25</v>
      </c>
      <c r="AL2120">
        <v>273.14999999999998</v>
      </c>
      <c r="AM2120" s="27">
        <f t="shared" si="640"/>
        <v>307.03141505816035</v>
      </c>
      <c r="AN2120">
        <f t="shared" si="641"/>
        <v>1.007113231963326</v>
      </c>
      <c r="AO2120" s="28">
        <f t="shared" si="642"/>
        <v>309.21540073349729</v>
      </c>
      <c r="AP2120" s="46">
        <f t="shared" si="643"/>
        <v>330.20207046795826</v>
      </c>
      <c r="AQ2120" s="28">
        <f t="shared" si="644"/>
        <v>-2.2070467958258178E-2</v>
      </c>
      <c r="AR2120" s="52">
        <v>307.82390856237595</v>
      </c>
      <c r="AS2120" s="52">
        <v>328.71613673097659</v>
      </c>
      <c r="AT2120" s="52">
        <v>1.4638632690234203</v>
      </c>
    </row>
    <row r="2121" spans="1:46" x14ac:dyDescent="0.3">
      <c r="A2121" s="1">
        <v>42837</v>
      </c>
      <c r="B2121" s="2">
        <v>0.95241898148148152</v>
      </c>
      <c r="C2121" s="4">
        <f t="shared" si="636"/>
        <v>42837.952418981484</v>
      </c>
      <c r="D2121" s="5" t="str">
        <f t="shared" si="637"/>
        <v>v</v>
      </c>
      <c r="E2121" s="6">
        <f t="shared" si="638"/>
        <v>30</v>
      </c>
      <c r="F2121">
        <v>3</v>
      </c>
      <c r="G2121">
        <v>8.4309999999999992</v>
      </c>
      <c r="H2121">
        <v>1102.94</v>
      </c>
      <c r="I2121">
        <v>1082.02</v>
      </c>
      <c r="J2121">
        <v>588.58699999999999</v>
      </c>
      <c r="K2121">
        <v>21.743321000000002</v>
      </c>
      <c r="L2121">
        <v>0</v>
      </c>
      <c r="M2121">
        <v>0</v>
      </c>
      <c r="N2121">
        <v>1</v>
      </c>
      <c r="O2121">
        <v>844690</v>
      </c>
      <c r="P2121">
        <v>20377</v>
      </c>
      <c r="Q2121">
        <v>15424</v>
      </c>
      <c r="R2121">
        <v>39</v>
      </c>
      <c r="S2121">
        <v>3879.67</v>
      </c>
      <c r="T2121">
        <v>354</v>
      </c>
      <c r="U2121">
        <v>330.74</v>
      </c>
      <c r="V2121">
        <v>309.72000000000003</v>
      </c>
      <c r="W2121">
        <v>39</v>
      </c>
      <c r="X2121">
        <v>26.324000000000002</v>
      </c>
      <c r="Y2121" s="8">
        <f t="shared" si="627"/>
        <v>299.47399999999999</v>
      </c>
      <c r="Z2121">
        <v>51.3</v>
      </c>
      <c r="AB2121" s="25">
        <f t="shared" si="628"/>
        <v>9849.5499999999993</v>
      </c>
      <c r="AC2121" s="26">
        <f t="shared" si="645"/>
        <v>13012.466308998963</v>
      </c>
      <c r="AE2121" s="26">
        <f t="shared" si="635"/>
        <v>14075.075787338916</v>
      </c>
      <c r="AF2121" s="25">
        <f t="shared" si="629"/>
        <v>62256</v>
      </c>
      <c r="AG2121">
        <f t="shared" si="639"/>
        <v>4700.0681689430121</v>
      </c>
      <c r="AH2121" s="41">
        <f t="shared" si="631"/>
        <v>5.1955962711987012E-2</v>
      </c>
      <c r="AI2121" s="41">
        <f t="shared" si="632"/>
        <v>1.9198501371151214E-6</v>
      </c>
      <c r="AJ2121" s="41">
        <f t="shared" si="633"/>
        <v>1.9970370452191101E-10</v>
      </c>
      <c r="AK2121">
        <f t="shared" si="630"/>
        <v>1013.25</v>
      </c>
      <c r="AL2121">
        <v>273.14999999999998</v>
      </c>
      <c r="AM2121" s="27">
        <f t="shared" si="640"/>
        <v>307.34202618455083</v>
      </c>
      <c r="AN2121">
        <f t="shared" si="641"/>
        <v>1.0072160636370944</v>
      </c>
      <c r="AO2121" s="28">
        <f t="shared" si="642"/>
        <v>309.55982580385205</v>
      </c>
      <c r="AP2121" s="46">
        <f t="shared" si="643"/>
        <v>330.56987191343103</v>
      </c>
      <c r="AQ2121" s="28">
        <f t="shared" si="644"/>
        <v>0.1701280865689796</v>
      </c>
      <c r="AR2121" s="52">
        <v>308.16669360700632</v>
      </c>
      <c r="AS2121" s="52">
        <v>329.08218684100962</v>
      </c>
      <c r="AT2121" s="52">
        <v>1.6578131589903933</v>
      </c>
    </row>
    <row r="2122" spans="1:46" x14ac:dyDescent="0.3">
      <c r="A2122" s="1">
        <v>42837</v>
      </c>
      <c r="B2122" s="2">
        <v>0.95276620370370368</v>
      </c>
      <c r="C2122" s="4">
        <f t="shared" si="636"/>
        <v>42837.952766203707</v>
      </c>
      <c r="D2122" s="5" t="str">
        <f t="shared" si="637"/>
        <v>v</v>
      </c>
      <c r="E2122" s="6">
        <f t="shared" si="638"/>
        <v>30</v>
      </c>
      <c r="F2122">
        <v>3</v>
      </c>
      <c r="G2122">
        <v>8.5380000000000003</v>
      </c>
      <c r="H2122">
        <v>1102.8900000000001</v>
      </c>
      <c r="I2122">
        <v>1082.02</v>
      </c>
      <c r="J2122">
        <v>589.68700000000001</v>
      </c>
      <c r="K2122">
        <v>21.740376000000001</v>
      </c>
      <c r="L2122">
        <v>0</v>
      </c>
      <c r="M2122">
        <v>0</v>
      </c>
      <c r="N2122">
        <v>1</v>
      </c>
      <c r="O2122">
        <v>844720</v>
      </c>
      <c r="P2122">
        <v>20377</v>
      </c>
      <c r="Q2122">
        <v>15423</v>
      </c>
      <c r="R2122">
        <v>39</v>
      </c>
      <c r="S2122">
        <v>3875.89</v>
      </c>
      <c r="T2122">
        <v>353</v>
      </c>
      <c r="U2122">
        <v>330.42</v>
      </c>
      <c r="V2122">
        <v>309.42</v>
      </c>
      <c r="W2122">
        <v>38.996000000000002</v>
      </c>
      <c r="X2122">
        <v>26.324000000000002</v>
      </c>
      <c r="Y2122" s="8">
        <f t="shared" ref="Y2122:Y2185" si="646">X2122+273.15</f>
        <v>299.47399999999999</v>
      </c>
      <c r="Z2122">
        <v>51.252000000000002</v>
      </c>
      <c r="AB2122" s="25">
        <f t="shared" ref="AB2122:AB2185" si="647">$AC$6</f>
        <v>9849.5499999999993</v>
      </c>
      <c r="AC2122" s="26">
        <f t="shared" si="645"/>
        <v>13013.310014264409</v>
      </c>
      <c r="AE2122" s="26">
        <f t="shared" si="635"/>
        <v>14075.075787338916</v>
      </c>
      <c r="AF2122" s="25">
        <f t="shared" ref="AF2122:AF2185" si="648">$AC$4</f>
        <v>62256</v>
      </c>
      <c r="AG2122">
        <f t="shared" si="639"/>
        <v>4696.3363442765394</v>
      </c>
      <c r="AH2122" s="41">
        <f t="shared" si="631"/>
        <v>5.1955977847931982E-2</v>
      </c>
      <c r="AI2122" s="41">
        <f t="shared" si="632"/>
        <v>1.9198474536739933E-6</v>
      </c>
      <c r="AJ2122" s="41">
        <f t="shared" si="633"/>
        <v>1.9970406341468311E-10</v>
      </c>
      <c r="AK2122">
        <f t="shared" ref="AK2122:AK2185" si="649">1013.25</f>
        <v>1013.25</v>
      </c>
      <c r="AL2122">
        <v>273.14999999999998</v>
      </c>
      <c r="AM2122" s="27">
        <f t="shared" si="640"/>
        <v>307.03151320397581</v>
      </c>
      <c r="AN2122">
        <f t="shared" si="641"/>
        <v>1.0072617262173895</v>
      </c>
      <c r="AO2122" s="28">
        <f t="shared" si="642"/>
        <v>309.26109199297389</v>
      </c>
      <c r="AP2122" s="46">
        <f t="shared" si="643"/>
        <v>330.25086282579582</v>
      </c>
      <c r="AQ2122" s="28">
        <f t="shared" si="644"/>
        <v>0.16913717420419516</v>
      </c>
      <c r="AR2122" s="52">
        <v>307.869295794153</v>
      </c>
      <c r="AS2122" s="52">
        <v>328.7646044265378</v>
      </c>
      <c r="AT2122" s="52">
        <v>1.655395573462215</v>
      </c>
    </row>
    <row r="2123" spans="1:46" x14ac:dyDescent="0.3">
      <c r="A2123" s="1">
        <v>42837</v>
      </c>
      <c r="B2123" s="2">
        <v>0.95311342592592585</v>
      </c>
      <c r="C2123" s="4">
        <f t="shared" si="636"/>
        <v>42837.953113425923</v>
      </c>
      <c r="D2123" s="5" t="str">
        <f t="shared" si="637"/>
        <v>v</v>
      </c>
      <c r="E2123" s="6">
        <f t="shared" si="638"/>
        <v>30</v>
      </c>
      <c r="F2123">
        <v>3</v>
      </c>
      <c r="G2123">
        <v>8.4600000000000009</v>
      </c>
      <c r="H2123">
        <v>1102.8599999999999</v>
      </c>
      <c r="I2123">
        <v>1081.96</v>
      </c>
      <c r="J2123">
        <v>586.32500000000005</v>
      </c>
      <c r="K2123">
        <v>21.737137000000001</v>
      </c>
      <c r="L2123">
        <v>0</v>
      </c>
      <c r="M2123">
        <v>0</v>
      </c>
      <c r="N2123">
        <v>1</v>
      </c>
      <c r="O2123">
        <v>844750</v>
      </c>
      <c r="P2123">
        <v>20377</v>
      </c>
      <c r="Q2123">
        <v>15424</v>
      </c>
      <c r="R2123">
        <v>39</v>
      </c>
      <c r="S2123">
        <v>3878.07</v>
      </c>
      <c r="T2123">
        <v>354</v>
      </c>
      <c r="U2123">
        <v>330.62</v>
      </c>
      <c r="V2123">
        <v>309.62</v>
      </c>
      <c r="W2123">
        <v>38.999000000000002</v>
      </c>
      <c r="X2123">
        <v>26.334</v>
      </c>
      <c r="Y2123" s="8">
        <f t="shared" si="646"/>
        <v>299.48399999999998</v>
      </c>
      <c r="Z2123">
        <v>51.259</v>
      </c>
      <c r="AB2123" s="25">
        <f t="shared" si="647"/>
        <v>9849.5499999999993</v>
      </c>
      <c r="AC2123" s="26">
        <f t="shared" si="645"/>
        <v>13012.466308998963</v>
      </c>
      <c r="AE2123" s="26">
        <f t="shared" si="635"/>
        <v>14075.075787338916</v>
      </c>
      <c r="AF2123" s="25">
        <f t="shared" si="648"/>
        <v>62256</v>
      </c>
      <c r="AG2123">
        <f t="shared" si="639"/>
        <v>4700.0681689430121</v>
      </c>
      <c r="AH2123" s="41">
        <f t="shared" si="631"/>
        <v>5.1955992983876959E-2</v>
      </c>
      <c r="AI2123" s="41">
        <f t="shared" si="632"/>
        <v>1.9198447702328652E-6</v>
      </c>
      <c r="AJ2123" s="41">
        <f t="shared" si="633"/>
        <v>1.997044223074552E-10</v>
      </c>
      <c r="AK2123">
        <f t="shared" si="649"/>
        <v>1013.25</v>
      </c>
      <c r="AL2123">
        <v>273.14999999999998</v>
      </c>
      <c r="AM2123" s="27">
        <f t="shared" si="640"/>
        <v>307.34212443252028</v>
      </c>
      <c r="AN2123">
        <f t="shared" si="641"/>
        <v>1.0073227610309945</v>
      </c>
      <c r="AO2123" s="28">
        <f t="shared" si="642"/>
        <v>309.59271736449779</v>
      </c>
      <c r="AP2123" s="46">
        <f t="shared" si="643"/>
        <v>330.58666319239285</v>
      </c>
      <c r="AQ2123" s="28">
        <f t="shared" si="644"/>
        <v>3.3336807607156516E-2</v>
      </c>
      <c r="AR2123" s="52">
        <v>308.19933862159826</v>
      </c>
      <c r="AS2123" s="52">
        <v>329.09879735013516</v>
      </c>
      <c r="AT2123" s="52">
        <v>1.521202649864847</v>
      </c>
    </row>
    <row r="2124" spans="1:46" x14ac:dyDescent="0.3">
      <c r="A2124" s="1">
        <v>42837</v>
      </c>
      <c r="B2124" s="2">
        <v>0.95346064814814813</v>
      </c>
      <c r="C2124" s="4">
        <f t="shared" si="636"/>
        <v>42837.953460648147</v>
      </c>
      <c r="D2124" s="5" t="str">
        <f t="shared" si="637"/>
        <v>v</v>
      </c>
      <c r="E2124" s="6">
        <f t="shared" si="638"/>
        <v>30</v>
      </c>
      <c r="F2124">
        <v>3</v>
      </c>
      <c r="G2124">
        <v>8.4190000000000005</v>
      </c>
      <c r="H2124">
        <v>1102.78</v>
      </c>
      <c r="I2124">
        <v>1081.9100000000001</v>
      </c>
      <c r="J2124">
        <v>585.04999999999995</v>
      </c>
      <c r="K2124">
        <v>21.734290000000001</v>
      </c>
      <c r="L2124">
        <v>0</v>
      </c>
      <c r="M2124">
        <v>0</v>
      </c>
      <c r="N2124">
        <v>1</v>
      </c>
      <c r="O2124">
        <v>844780</v>
      </c>
      <c r="P2124">
        <v>20377</v>
      </c>
      <c r="Q2124">
        <v>15423</v>
      </c>
      <c r="R2124">
        <v>39</v>
      </c>
      <c r="S2124">
        <v>3873.7</v>
      </c>
      <c r="T2124">
        <v>353</v>
      </c>
      <c r="U2124">
        <v>330.26</v>
      </c>
      <c r="V2124">
        <v>309.3</v>
      </c>
      <c r="W2124">
        <v>39.002000000000002</v>
      </c>
      <c r="X2124">
        <v>26.343</v>
      </c>
      <c r="Y2124" s="8">
        <f t="shared" si="646"/>
        <v>299.49299999999999</v>
      </c>
      <c r="Z2124">
        <v>51.180999999999997</v>
      </c>
      <c r="AB2124" s="25">
        <f t="shared" si="647"/>
        <v>9849.5499999999993</v>
      </c>
      <c r="AC2124" s="26">
        <f t="shared" si="645"/>
        <v>13013.310014264409</v>
      </c>
      <c r="AE2124" s="26">
        <f t="shared" si="635"/>
        <v>14075.075787338916</v>
      </c>
      <c r="AF2124" s="25">
        <f t="shared" si="648"/>
        <v>62256</v>
      </c>
      <c r="AG2124">
        <f t="shared" si="639"/>
        <v>4696.3363442765394</v>
      </c>
      <c r="AH2124" s="41">
        <f t="shared" si="631"/>
        <v>5.1956008119821935E-2</v>
      </c>
      <c r="AI2124" s="41">
        <f t="shared" si="632"/>
        <v>1.9198420867917367E-6</v>
      </c>
      <c r="AJ2124" s="41">
        <f t="shared" si="633"/>
        <v>1.9970478120022729E-10</v>
      </c>
      <c r="AK2124">
        <f t="shared" si="649"/>
        <v>1013.25</v>
      </c>
      <c r="AL2124">
        <v>273.14999999999998</v>
      </c>
      <c r="AM2124" s="27">
        <f t="shared" si="640"/>
        <v>307.03161134979121</v>
      </c>
      <c r="AN2124">
        <f t="shared" si="641"/>
        <v>1.007426110133584</v>
      </c>
      <c r="AO2124" s="28">
        <f t="shared" si="642"/>
        <v>309.31166191016649</v>
      </c>
      <c r="AP2124" s="46">
        <f t="shared" si="643"/>
        <v>330.27128560298866</v>
      </c>
      <c r="AQ2124" s="28">
        <f t="shared" si="644"/>
        <v>-1.1285602988664323E-2</v>
      </c>
      <c r="AR2124" s="52">
        <v>307.91953969720367</v>
      </c>
      <c r="AS2124" s="52">
        <v>328.78483019373471</v>
      </c>
      <c r="AT2124" s="52">
        <v>1.4751698062652849</v>
      </c>
    </row>
    <row r="2125" spans="1:46" x14ac:dyDescent="0.3">
      <c r="A2125" s="1">
        <v>42837</v>
      </c>
      <c r="B2125" s="2">
        <v>0.9538078703703704</v>
      </c>
      <c r="C2125" s="4">
        <f t="shared" si="636"/>
        <v>42837.95380787037</v>
      </c>
      <c r="D2125" s="5" t="str">
        <f t="shared" si="637"/>
        <v>v</v>
      </c>
      <c r="E2125" s="6">
        <f t="shared" si="638"/>
        <v>30</v>
      </c>
      <c r="F2125">
        <v>3</v>
      </c>
      <c r="G2125">
        <v>8.4659999999999993</v>
      </c>
      <c r="H2125">
        <v>1102.76</v>
      </c>
      <c r="I2125">
        <v>1081.8399999999999</v>
      </c>
      <c r="J2125">
        <v>589.11199999999997</v>
      </c>
      <c r="K2125">
        <v>21.738609</v>
      </c>
      <c r="L2125">
        <v>0</v>
      </c>
      <c r="M2125">
        <v>0</v>
      </c>
      <c r="N2125">
        <v>1</v>
      </c>
      <c r="O2125">
        <v>844810</v>
      </c>
      <c r="P2125">
        <v>20376</v>
      </c>
      <c r="Q2125">
        <v>15421</v>
      </c>
      <c r="R2125">
        <v>39</v>
      </c>
      <c r="S2125">
        <v>3869.57</v>
      </c>
      <c r="T2125">
        <v>353</v>
      </c>
      <c r="U2125">
        <v>329.9</v>
      </c>
      <c r="V2125">
        <v>308.98</v>
      </c>
      <c r="W2125">
        <v>39.002000000000002</v>
      </c>
      <c r="X2125">
        <v>26.356000000000002</v>
      </c>
      <c r="Y2125" s="8">
        <f t="shared" si="646"/>
        <v>299.50599999999997</v>
      </c>
      <c r="Z2125">
        <v>51.167000000000002</v>
      </c>
      <c r="AB2125" s="25">
        <f t="shared" si="647"/>
        <v>9849.5499999999993</v>
      </c>
      <c r="AC2125" s="26">
        <f t="shared" si="645"/>
        <v>13014.359042863625</v>
      </c>
      <c r="AE2125" s="26">
        <f t="shared" si="635"/>
        <v>14075.075787338916</v>
      </c>
      <c r="AF2125" s="25">
        <f t="shared" si="648"/>
        <v>62256</v>
      </c>
      <c r="AG2125">
        <f t="shared" si="639"/>
        <v>4691.6963462076465</v>
      </c>
      <c r="AH2125" s="41">
        <f t="shared" ref="AH2125:AH2188" si="650">$AG$4+(((O2125-$AC$7)/($AJ$7-$AC$7))*($AN$4-$AG$4))</f>
        <v>5.1956023255766905E-2</v>
      </c>
      <c r="AI2125" s="41">
        <f t="shared" ref="AI2125:AI2188" si="651">$AG$5+(((O2125-$AC$7)/($AJ$7-$AC$7))*($AN$5-$AG$5))</f>
        <v>1.9198394033506087E-6</v>
      </c>
      <c r="AJ2125" s="41">
        <f t="shared" ref="AJ2125:AJ2188" si="652">$AG$6+(((O2125-$AC$7)/($AJ$7-$AC$7))*($AN$6-$AG$6))</f>
        <v>1.9970514009299939E-10</v>
      </c>
      <c r="AK2125">
        <f t="shared" si="649"/>
        <v>1013.25</v>
      </c>
      <c r="AL2125">
        <v>273.14999999999998</v>
      </c>
      <c r="AM2125" s="27">
        <f t="shared" si="640"/>
        <v>306.64570388722547</v>
      </c>
      <c r="AN2125">
        <f t="shared" si="641"/>
        <v>1.0074881109549523</v>
      </c>
      <c r="AO2125" s="28">
        <f t="shared" si="642"/>
        <v>308.94190094179243</v>
      </c>
      <c r="AP2125" s="46">
        <f t="shared" si="643"/>
        <v>329.85512569935224</v>
      </c>
      <c r="AQ2125" s="28">
        <f t="shared" si="644"/>
        <v>4.4874300647734344E-2</v>
      </c>
      <c r="AR2125" s="52">
        <v>307.55144276980479</v>
      </c>
      <c r="AS2125" s="52">
        <v>328.37054314935659</v>
      </c>
      <c r="AT2125" s="52">
        <v>1.5294568506433848</v>
      </c>
    </row>
    <row r="2126" spans="1:46" x14ac:dyDescent="0.3">
      <c r="A2126" s="1">
        <v>42837</v>
      </c>
      <c r="B2126" s="2">
        <v>0.95415509259259268</v>
      </c>
      <c r="C2126" s="4">
        <f t="shared" si="636"/>
        <v>42837.954155092593</v>
      </c>
      <c r="D2126" s="5" t="str">
        <f t="shared" si="637"/>
        <v>v</v>
      </c>
      <c r="E2126" s="6">
        <f t="shared" si="638"/>
        <v>30</v>
      </c>
      <c r="F2126">
        <v>3</v>
      </c>
      <c r="G2126">
        <v>8.5180000000000007</v>
      </c>
      <c r="H2126">
        <v>1102.72</v>
      </c>
      <c r="I2126">
        <v>1081.8</v>
      </c>
      <c r="J2126">
        <v>583.04999999999995</v>
      </c>
      <c r="K2126">
        <v>21.735861</v>
      </c>
      <c r="L2126">
        <v>0</v>
      </c>
      <c r="M2126">
        <v>0</v>
      </c>
      <c r="N2126">
        <v>1</v>
      </c>
      <c r="O2126">
        <v>844840</v>
      </c>
      <c r="P2126">
        <v>20376</v>
      </c>
      <c r="Q2126">
        <v>15422</v>
      </c>
      <c r="R2126">
        <v>39</v>
      </c>
      <c r="S2126">
        <v>3872.11</v>
      </c>
      <c r="T2126">
        <v>353</v>
      </c>
      <c r="U2126">
        <v>330.12</v>
      </c>
      <c r="V2126">
        <v>309.2</v>
      </c>
      <c r="W2126">
        <v>38.994999999999997</v>
      </c>
      <c r="X2126">
        <v>26.353999999999999</v>
      </c>
      <c r="Y2126" s="8">
        <f t="shared" si="646"/>
        <v>299.50399999999996</v>
      </c>
      <c r="Z2126">
        <v>51.134999999999998</v>
      </c>
      <c r="AB2126" s="25">
        <f t="shared" si="647"/>
        <v>9849.5499999999993</v>
      </c>
      <c r="AC2126" s="26">
        <f t="shared" si="645"/>
        <v>13013.515160160809</v>
      </c>
      <c r="AE2126" s="26">
        <f t="shared" si="635"/>
        <v>14075.075787338916</v>
      </c>
      <c r="AF2126" s="25">
        <f t="shared" si="648"/>
        <v>62256</v>
      </c>
      <c r="AG2126">
        <f t="shared" si="639"/>
        <v>4695.4289557040556</v>
      </c>
      <c r="AH2126" s="41">
        <f t="shared" si="650"/>
        <v>5.1956038391711881E-2</v>
      </c>
      <c r="AI2126" s="41">
        <f t="shared" si="651"/>
        <v>1.9198367199094806E-6</v>
      </c>
      <c r="AJ2126" s="41">
        <f t="shared" si="652"/>
        <v>1.9970549898577148E-10</v>
      </c>
      <c r="AK2126">
        <f t="shared" si="649"/>
        <v>1013.25</v>
      </c>
      <c r="AL2126">
        <v>273.14999999999998</v>
      </c>
      <c r="AM2126" s="27">
        <f t="shared" si="640"/>
        <v>306.95621658093978</v>
      </c>
      <c r="AN2126">
        <f t="shared" si="641"/>
        <v>1.0075179286093785</v>
      </c>
      <c r="AO2126" s="28">
        <f t="shared" si="642"/>
        <v>309.2638915034002</v>
      </c>
      <c r="AP2126" s="46">
        <f t="shared" si="643"/>
        <v>330.18670400037337</v>
      </c>
      <c r="AQ2126" s="28">
        <f t="shared" si="644"/>
        <v>-6.6704000373363215E-2</v>
      </c>
      <c r="AR2126" s="52">
        <v>307.87189561685176</v>
      </c>
      <c r="AS2126" s="52">
        <v>328.70053459492743</v>
      </c>
      <c r="AT2126" s="52">
        <v>1.4194654050725717</v>
      </c>
    </row>
    <row r="2127" spans="1:46" x14ac:dyDescent="0.3">
      <c r="A2127" s="1">
        <v>42837</v>
      </c>
      <c r="B2127" s="2">
        <v>0.95450231481481485</v>
      </c>
      <c r="C2127" s="4">
        <f t="shared" si="636"/>
        <v>42837.954502314817</v>
      </c>
      <c r="D2127" s="5" t="str">
        <f t="shared" si="637"/>
        <v>v</v>
      </c>
      <c r="E2127" s="6">
        <f t="shared" si="638"/>
        <v>30</v>
      </c>
      <c r="F2127">
        <v>3</v>
      </c>
      <c r="G2127">
        <v>8.4949999999999992</v>
      </c>
      <c r="H2127">
        <v>1102.67</v>
      </c>
      <c r="I2127">
        <v>1081.6600000000001</v>
      </c>
      <c r="J2127">
        <v>591.88699999999994</v>
      </c>
      <c r="K2127">
        <v>21.728597000000001</v>
      </c>
      <c r="L2127">
        <v>0</v>
      </c>
      <c r="M2127">
        <v>0</v>
      </c>
      <c r="N2127">
        <v>1</v>
      </c>
      <c r="O2127">
        <v>844870</v>
      </c>
      <c r="P2127">
        <v>20376</v>
      </c>
      <c r="Q2127">
        <v>15422</v>
      </c>
      <c r="R2127">
        <v>39</v>
      </c>
      <c r="S2127">
        <v>3873.54</v>
      </c>
      <c r="T2127">
        <v>353</v>
      </c>
      <c r="U2127">
        <v>330.22</v>
      </c>
      <c r="V2127">
        <v>309.33999999999997</v>
      </c>
      <c r="W2127">
        <v>38.997999999999998</v>
      </c>
      <c r="X2127">
        <v>26.364999999999998</v>
      </c>
      <c r="Y2127" s="8">
        <f t="shared" si="646"/>
        <v>299.51499999999999</v>
      </c>
      <c r="Z2127">
        <v>51.116999999999997</v>
      </c>
      <c r="AB2127" s="25">
        <f t="shared" si="647"/>
        <v>9849.5499999999993</v>
      </c>
      <c r="AC2127" s="26">
        <f t="shared" si="645"/>
        <v>13013.515160160809</v>
      </c>
      <c r="AE2127" s="26">
        <f t="shared" si="635"/>
        <v>14075.075787338916</v>
      </c>
      <c r="AF2127" s="25">
        <f t="shared" si="648"/>
        <v>62256</v>
      </c>
      <c r="AG2127">
        <f t="shared" si="639"/>
        <v>4695.4289557040556</v>
      </c>
      <c r="AH2127" s="41">
        <f t="shared" si="650"/>
        <v>5.1956053527656851E-2</v>
      </c>
      <c r="AI2127" s="41">
        <f t="shared" si="651"/>
        <v>1.9198340364683525E-6</v>
      </c>
      <c r="AJ2127" s="41">
        <f t="shared" si="652"/>
        <v>1.9970585787854357E-10</v>
      </c>
      <c r="AK2127">
        <f t="shared" si="649"/>
        <v>1013.25</v>
      </c>
      <c r="AL2127">
        <v>273.14999999999998</v>
      </c>
      <c r="AM2127" s="27">
        <f t="shared" si="640"/>
        <v>306.95626564143816</v>
      </c>
      <c r="AN2127">
        <f t="shared" si="641"/>
        <v>1.0076006191690661</v>
      </c>
      <c r="AO2127" s="28">
        <f t="shared" si="642"/>
        <v>309.28932331813741</v>
      </c>
      <c r="AP2127" s="46">
        <f t="shared" si="643"/>
        <v>330.17112209256993</v>
      </c>
      <c r="AQ2127" s="28">
        <f t="shared" si="644"/>
        <v>4.8877907430096457E-2</v>
      </c>
      <c r="AR2127" s="52">
        <v>307.89716375217495</v>
      </c>
      <c r="AS2127" s="52">
        <v>328.68497028786334</v>
      </c>
      <c r="AT2127" s="52">
        <v>1.5350297121366907</v>
      </c>
    </row>
    <row r="2128" spans="1:46" x14ac:dyDescent="0.3">
      <c r="A2128" s="1">
        <v>42837</v>
      </c>
      <c r="B2128" s="2">
        <v>0.95484953703703701</v>
      </c>
      <c r="C2128" s="4">
        <f t="shared" si="636"/>
        <v>42837.95484953704</v>
      </c>
      <c r="D2128" s="5" t="str">
        <f t="shared" si="637"/>
        <v>v</v>
      </c>
      <c r="E2128" s="6">
        <f t="shared" si="638"/>
        <v>30</v>
      </c>
      <c r="F2128">
        <v>3</v>
      </c>
      <c r="G2128">
        <v>8.4969999999999999</v>
      </c>
      <c r="H2128">
        <v>1102.6300000000001</v>
      </c>
      <c r="I2128">
        <v>1081.72</v>
      </c>
      <c r="J2128">
        <v>585.63699999999994</v>
      </c>
      <c r="K2128">
        <v>21.744793999999999</v>
      </c>
      <c r="L2128">
        <v>0</v>
      </c>
      <c r="M2128">
        <v>0</v>
      </c>
      <c r="N2128">
        <v>1</v>
      </c>
      <c r="O2128">
        <v>844900</v>
      </c>
      <c r="P2128">
        <v>20375</v>
      </c>
      <c r="Q2128">
        <v>15422</v>
      </c>
      <c r="R2128">
        <v>39</v>
      </c>
      <c r="S2128">
        <v>3872.41</v>
      </c>
      <c r="T2128">
        <v>353</v>
      </c>
      <c r="U2128">
        <v>330.17</v>
      </c>
      <c r="V2128">
        <v>309.27</v>
      </c>
      <c r="W2128">
        <v>39</v>
      </c>
      <c r="X2128">
        <v>26.376999999999999</v>
      </c>
      <c r="Y2128" s="8">
        <f t="shared" si="646"/>
        <v>299.52699999999999</v>
      </c>
      <c r="Z2128">
        <v>51.061</v>
      </c>
      <c r="AB2128" s="25">
        <f t="shared" si="647"/>
        <v>9849.5499999999993</v>
      </c>
      <c r="AC2128" s="26">
        <f t="shared" si="645"/>
        <v>13012.876491375955</v>
      </c>
      <c r="AE2128" s="26">
        <f t="shared" si="635"/>
        <v>14075.075787338916</v>
      </c>
      <c r="AF2128" s="25">
        <f t="shared" si="648"/>
        <v>62256</v>
      </c>
      <c r="AG2128">
        <f t="shared" si="639"/>
        <v>4698.2538757592401</v>
      </c>
      <c r="AH2128" s="41">
        <f t="shared" si="650"/>
        <v>5.1956068663601827E-2</v>
      </c>
      <c r="AI2128" s="41">
        <f t="shared" si="651"/>
        <v>1.9198313530272244E-6</v>
      </c>
      <c r="AJ2128" s="41">
        <f t="shared" si="652"/>
        <v>1.9970621677131567E-10</v>
      </c>
      <c r="AK2128">
        <f t="shared" si="649"/>
        <v>1013.25</v>
      </c>
      <c r="AL2128">
        <v>273.14999999999998</v>
      </c>
      <c r="AM2128" s="27">
        <f t="shared" si="640"/>
        <v>307.19136812044792</v>
      </c>
      <c r="AN2128">
        <f t="shared" si="641"/>
        <v>1.007677542550492</v>
      </c>
      <c r="AO2128" s="28">
        <f t="shared" si="642"/>
        <v>309.54984292033652</v>
      </c>
      <c r="AP2128" s="46">
        <f t="shared" si="643"/>
        <v>330.46756090183709</v>
      </c>
      <c r="AQ2128" s="28">
        <f t="shared" si="644"/>
        <v>-0.29756090183707329</v>
      </c>
      <c r="AR2128" s="52">
        <v>308.15643087648454</v>
      </c>
      <c r="AS2128" s="52">
        <v>328.97998954622341</v>
      </c>
      <c r="AT2128" s="52">
        <v>1.1900104537766083</v>
      </c>
    </row>
    <row r="2129" spans="1:46" x14ac:dyDescent="0.3">
      <c r="A2129" s="1">
        <v>42837</v>
      </c>
      <c r="B2129" s="2">
        <v>0.95519675925925929</v>
      </c>
      <c r="C2129" s="4">
        <f t="shared" si="636"/>
        <v>42837.955196759256</v>
      </c>
      <c r="D2129" s="5" t="str">
        <f t="shared" si="637"/>
        <v>v</v>
      </c>
      <c r="E2129" s="6">
        <f t="shared" si="638"/>
        <v>30</v>
      </c>
      <c r="F2129">
        <v>3</v>
      </c>
      <c r="G2129">
        <v>8.5440000000000005</v>
      </c>
      <c r="H2129">
        <v>1102.5999999999999</v>
      </c>
      <c r="I2129">
        <v>1081.81</v>
      </c>
      <c r="J2129">
        <v>585.75</v>
      </c>
      <c r="K2129">
        <v>21.731345000000001</v>
      </c>
      <c r="L2129">
        <v>0</v>
      </c>
      <c r="M2129">
        <v>0</v>
      </c>
      <c r="N2129">
        <v>1</v>
      </c>
      <c r="O2129">
        <v>844930</v>
      </c>
      <c r="P2129">
        <v>20375</v>
      </c>
      <c r="Q2129">
        <v>15422</v>
      </c>
      <c r="R2129">
        <v>39</v>
      </c>
      <c r="S2129">
        <v>3874.71</v>
      </c>
      <c r="T2129">
        <v>354</v>
      </c>
      <c r="U2129">
        <v>330.41</v>
      </c>
      <c r="V2129">
        <v>309.47000000000003</v>
      </c>
      <c r="W2129">
        <v>38.997999999999998</v>
      </c>
      <c r="X2129">
        <v>26.376999999999999</v>
      </c>
      <c r="Y2129" s="8">
        <f t="shared" si="646"/>
        <v>299.52699999999999</v>
      </c>
      <c r="Z2129">
        <v>51.055</v>
      </c>
      <c r="AB2129" s="25">
        <f t="shared" si="647"/>
        <v>9849.5499999999993</v>
      </c>
      <c r="AC2129" s="26">
        <f t="shared" si="645"/>
        <v>13012.876491375955</v>
      </c>
      <c r="AE2129" s="26">
        <f t="shared" si="635"/>
        <v>14075.075787338916</v>
      </c>
      <c r="AF2129" s="25">
        <f t="shared" si="648"/>
        <v>62256</v>
      </c>
      <c r="AG2129">
        <f t="shared" si="639"/>
        <v>4698.2538757592401</v>
      </c>
      <c r="AH2129" s="41">
        <f t="shared" si="650"/>
        <v>5.1956083799546797E-2</v>
      </c>
      <c r="AI2129" s="41">
        <f t="shared" si="651"/>
        <v>1.9198286695860959E-6</v>
      </c>
      <c r="AJ2129" s="41">
        <f t="shared" si="652"/>
        <v>1.9970657566408776E-10</v>
      </c>
      <c r="AK2129">
        <f t="shared" si="649"/>
        <v>1013.25</v>
      </c>
      <c r="AL2129">
        <v>273.14999999999998</v>
      </c>
      <c r="AM2129" s="27">
        <f t="shared" si="640"/>
        <v>307.19141721959232</v>
      </c>
      <c r="AN2129">
        <f t="shared" si="641"/>
        <v>1.0077049598607377</v>
      </c>
      <c r="AO2129" s="28">
        <f t="shared" si="642"/>
        <v>309.55831475883241</v>
      </c>
      <c r="AP2129" s="46">
        <f t="shared" si="643"/>
        <v>330.50410114902786</v>
      </c>
      <c r="AQ2129" s="28">
        <f t="shared" si="644"/>
        <v>-9.4101149027835618E-2</v>
      </c>
      <c r="AR2129" s="52">
        <v>308.16481532499392</v>
      </c>
      <c r="AS2129" s="52">
        <v>329.01631272314995</v>
      </c>
      <c r="AT2129" s="52">
        <v>1.3936872768500734</v>
      </c>
    </row>
    <row r="2130" spans="1:46" x14ac:dyDescent="0.3">
      <c r="A2130" s="1">
        <v>42837</v>
      </c>
      <c r="B2130" s="2">
        <v>0.95554398148148145</v>
      </c>
      <c r="C2130" s="4">
        <f t="shared" si="636"/>
        <v>42837.955543981479</v>
      </c>
      <c r="D2130" s="5" t="str">
        <f t="shared" si="637"/>
        <v>v</v>
      </c>
      <c r="E2130" s="6">
        <f t="shared" si="638"/>
        <v>30</v>
      </c>
      <c r="F2130">
        <v>3</v>
      </c>
      <c r="G2130">
        <v>8.4619999999999997</v>
      </c>
      <c r="H2130">
        <v>1102.56</v>
      </c>
      <c r="I2130">
        <v>1081.6500000000001</v>
      </c>
      <c r="J2130">
        <v>579.02499999999998</v>
      </c>
      <c r="K2130">
        <v>21.740475</v>
      </c>
      <c r="L2130">
        <v>0</v>
      </c>
      <c r="M2130">
        <v>0</v>
      </c>
      <c r="N2130">
        <v>1</v>
      </c>
      <c r="O2130">
        <v>844960</v>
      </c>
      <c r="P2130">
        <v>20375</v>
      </c>
      <c r="Q2130">
        <v>15420</v>
      </c>
      <c r="R2130">
        <v>39</v>
      </c>
      <c r="S2130">
        <v>3869.59</v>
      </c>
      <c r="T2130">
        <v>353</v>
      </c>
      <c r="U2130">
        <v>329.94</v>
      </c>
      <c r="V2130">
        <v>309.07</v>
      </c>
      <c r="W2130">
        <v>39</v>
      </c>
      <c r="X2130">
        <v>26.384</v>
      </c>
      <c r="Y2130" s="8">
        <f t="shared" si="646"/>
        <v>299.53399999999999</v>
      </c>
      <c r="Z2130">
        <v>51.036999999999999</v>
      </c>
      <c r="AB2130" s="25">
        <f t="shared" si="647"/>
        <v>9849.5499999999993</v>
      </c>
      <c r="AC2130" s="26">
        <f t="shared" si="645"/>
        <v>13014.564283398184</v>
      </c>
      <c r="AE2130" s="26">
        <f t="shared" si="635"/>
        <v>14075.075787338916</v>
      </c>
      <c r="AF2130" s="25">
        <f t="shared" si="648"/>
        <v>62256</v>
      </c>
      <c r="AG2130">
        <f t="shared" si="639"/>
        <v>4690.7885390375459</v>
      </c>
      <c r="AH2130" s="41">
        <f t="shared" si="650"/>
        <v>5.1956098935491773E-2</v>
      </c>
      <c r="AI2130" s="41">
        <f t="shared" si="651"/>
        <v>1.9198259861449678E-6</v>
      </c>
      <c r="AJ2130" s="41">
        <f t="shared" si="652"/>
        <v>1.9970693455685983E-10</v>
      </c>
      <c r="AK2130">
        <f t="shared" si="649"/>
        <v>1013.25</v>
      </c>
      <c r="AL2130">
        <v>273.14999999999998</v>
      </c>
      <c r="AM2130" s="27">
        <f t="shared" si="640"/>
        <v>306.57046100878551</v>
      </c>
      <c r="AN2130">
        <f t="shared" si="641"/>
        <v>1.007765069696317</v>
      </c>
      <c r="AO2130" s="28">
        <f t="shared" si="642"/>
        <v>308.95100200535074</v>
      </c>
      <c r="AP2130" s="46">
        <f t="shared" si="643"/>
        <v>329.80690976470532</v>
      </c>
      <c r="AQ2130" s="28">
        <f t="shared" si="644"/>
        <v>0.13309023529467368</v>
      </c>
      <c r="AR2130" s="52">
        <v>307.56026646831015</v>
      </c>
      <c r="AS2130" s="52">
        <v>328.32229185832489</v>
      </c>
      <c r="AT2130" s="52">
        <v>1.6177081416751093</v>
      </c>
    </row>
    <row r="2131" spans="1:46" x14ac:dyDescent="0.3">
      <c r="A2131" s="1">
        <v>42837</v>
      </c>
      <c r="B2131" s="2">
        <v>0.95589120370370362</v>
      </c>
      <c r="C2131" s="4">
        <f t="shared" si="636"/>
        <v>42837.955891203703</v>
      </c>
      <c r="D2131" s="5" t="str">
        <f t="shared" si="637"/>
        <v>v</v>
      </c>
      <c r="E2131" s="6">
        <f t="shared" si="638"/>
        <v>30</v>
      </c>
      <c r="F2131">
        <v>3</v>
      </c>
      <c r="G2131">
        <v>8.4480000000000004</v>
      </c>
      <c r="H2131">
        <v>1102.45</v>
      </c>
      <c r="I2131">
        <v>1081.6600000000001</v>
      </c>
      <c r="J2131">
        <v>581.32500000000005</v>
      </c>
      <c r="K2131">
        <v>21.737824</v>
      </c>
      <c r="L2131">
        <v>0</v>
      </c>
      <c r="M2131">
        <v>0</v>
      </c>
      <c r="N2131">
        <v>1</v>
      </c>
      <c r="O2131">
        <v>844990</v>
      </c>
      <c r="P2131">
        <v>20375</v>
      </c>
      <c r="Q2131">
        <v>15421</v>
      </c>
      <c r="R2131">
        <v>39</v>
      </c>
      <c r="S2131">
        <v>3871.68</v>
      </c>
      <c r="T2131">
        <v>353</v>
      </c>
      <c r="U2131">
        <v>330.16</v>
      </c>
      <c r="V2131">
        <v>309.27</v>
      </c>
      <c r="W2131">
        <v>39.000999999999998</v>
      </c>
      <c r="X2131">
        <v>26.385999999999999</v>
      </c>
      <c r="Y2131" s="8">
        <f t="shared" si="646"/>
        <v>299.536</v>
      </c>
      <c r="Z2131">
        <v>51.005000000000003</v>
      </c>
      <c r="AB2131" s="25">
        <f t="shared" si="647"/>
        <v>9849.5499999999993</v>
      </c>
      <c r="AC2131" s="26">
        <f t="shared" si="645"/>
        <v>13013.72033266325</v>
      </c>
      <c r="AE2131" s="26">
        <f t="shared" si="635"/>
        <v>14075.075787338916</v>
      </c>
      <c r="AF2131" s="25">
        <f t="shared" si="648"/>
        <v>62256</v>
      </c>
      <c r="AG2131">
        <f t="shared" si="639"/>
        <v>4694.5214494493848</v>
      </c>
      <c r="AH2131" s="41">
        <f t="shared" si="650"/>
        <v>5.1956114071436743E-2</v>
      </c>
      <c r="AI2131" s="41">
        <f t="shared" si="651"/>
        <v>1.9198233027038398E-6</v>
      </c>
      <c r="AJ2131" s="41">
        <f t="shared" si="652"/>
        <v>1.9970729344963192E-10</v>
      </c>
      <c r="AK2131">
        <f t="shared" si="649"/>
        <v>1013.25</v>
      </c>
      <c r="AL2131">
        <v>273.14999999999998</v>
      </c>
      <c r="AM2131" s="27">
        <f t="shared" si="640"/>
        <v>306.88096691110303</v>
      </c>
      <c r="AN2131">
        <f t="shared" si="641"/>
        <v>1.0078723518027308</v>
      </c>
      <c r="AO2131" s="28">
        <f t="shared" si="642"/>
        <v>309.29684184418943</v>
      </c>
      <c r="AP2131" s="46">
        <f t="shared" si="643"/>
        <v>330.17914823507124</v>
      </c>
      <c r="AQ2131" s="28">
        <f t="shared" si="644"/>
        <v>-1.9148235071213549E-2</v>
      </c>
      <c r="AR2131" s="52">
        <v>307.90446126132088</v>
      </c>
      <c r="AS2131" s="52">
        <v>328.69276049140916</v>
      </c>
      <c r="AT2131" s="52">
        <v>1.4672395085908647</v>
      </c>
    </row>
    <row r="2132" spans="1:46" x14ac:dyDescent="0.3">
      <c r="A2132" s="1">
        <v>42837</v>
      </c>
      <c r="B2132" s="2">
        <v>0.95623842592592589</v>
      </c>
      <c r="C2132" s="4">
        <f t="shared" si="636"/>
        <v>42837.956238425926</v>
      </c>
      <c r="D2132" s="5" t="str">
        <f t="shared" si="637"/>
        <v>v</v>
      </c>
      <c r="E2132" s="6">
        <f t="shared" si="638"/>
        <v>30</v>
      </c>
      <c r="F2132">
        <v>3</v>
      </c>
      <c r="G2132">
        <v>8.5030000000000001</v>
      </c>
      <c r="H2132">
        <v>1102.47</v>
      </c>
      <c r="I2132">
        <v>1081.74</v>
      </c>
      <c r="J2132">
        <v>589.47500000000002</v>
      </c>
      <c r="K2132">
        <v>21.738610000000001</v>
      </c>
      <c r="L2132">
        <v>0</v>
      </c>
      <c r="M2132">
        <v>0</v>
      </c>
      <c r="N2132">
        <v>1</v>
      </c>
      <c r="O2132">
        <v>845020</v>
      </c>
      <c r="P2132">
        <v>20375</v>
      </c>
      <c r="Q2132">
        <v>15421</v>
      </c>
      <c r="R2132">
        <v>39</v>
      </c>
      <c r="S2132">
        <v>3869.29</v>
      </c>
      <c r="T2132">
        <v>353</v>
      </c>
      <c r="U2132">
        <v>329.98</v>
      </c>
      <c r="V2132">
        <v>309.08</v>
      </c>
      <c r="W2132">
        <v>38.999000000000002</v>
      </c>
      <c r="X2132">
        <v>26.396999999999998</v>
      </c>
      <c r="Y2132" s="8">
        <f t="shared" si="646"/>
        <v>299.54699999999997</v>
      </c>
      <c r="Z2132">
        <v>51.01</v>
      </c>
      <c r="AB2132" s="25">
        <f t="shared" si="647"/>
        <v>9849.5499999999993</v>
      </c>
      <c r="AC2132" s="26">
        <f t="shared" si="645"/>
        <v>13013.72033266325</v>
      </c>
      <c r="AE2132" s="26">
        <f t="shared" si="635"/>
        <v>14075.075787338916</v>
      </c>
      <c r="AF2132" s="25">
        <f t="shared" si="648"/>
        <v>62256</v>
      </c>
      <c r="AG2132">
        <f t="shared" si="639"/>
        <v>4694.5214494493848</v>
      </c>
      <c r="AH2132" s="41">
        <f t="shared" si="650"/>
        <v>5.195612920738172E-2</v>
      </c>
      <c r="AI2132" s="41">
        <f t="shared" si="651"/>
        <v>1.9198206192627117E-6</v>
      </c>
      <c r="AJ2132" s="41">
        <f t="shared" si="652"/>
        <v>1.9970765234240401E-10</v>
      </c>
      <c r="AK2132">
        <f t="shared" si="649"/>
        <v>1013.25</v>
      </c>
      <c r="AL2132">
        <v>273.14999999999998</v>
      </c>
      <c r="AM2132" s="27">
        <f t="shared" si="640"/>
        <v>306.88101595919437</v>
      </c>
      <c r="AN2132">
        <f t="shared" si="641"/>
        <v>1.0078910798007572</v>
      </c>
      <c r="AO2132" s="28">
        <f t="shared" si="642"/>
        <v>309.30263854546581</v>
      </c>
      <c r="AP2132" s="46">
        <f t="shared" si="643"/>
        <v>330.20975694070779</v>
      </c>
      <c r="AQ2132" s="28">
        <f t="shared" si="644"/>
        <v>-0.22975694070777308</v>
      </c>
      <c r="AR2132" s="52">
        <v>307.91018265464265</v>
      </c>
      <c r="AS2132" s="52">
        <v>328.72317886487355</v>
      </c>
      <c r="AT2132" s="52">
        <v>1.2568211351264722</v>
      </c>
    </row>
    <row r="2133" spans="1:46" x14ac:dyDescent="0.3">
      <c r="A2133" s="1">
        <v>42837</v>
      </c>
      <c r="B2133" s="2">
        <v>0.95658564814814817</v>
      </c>
      <c r="C2133" s="4">
        <f t="shared" si="636"/>
        <v>42837.956585648149</v>
      </c>
      <c r="D2133" s="5" t="str">
        <f t="shared" si="637"/>
        <v>v</v>
      </c>
      <c r="E2133" s="6">
        <f t="shared" si="638"/>
        <v>30</v>
      </c>
      <c r="F2133">
        <v>3</v>
      </c>
      <c r="G2133">
        <v>8.593</v>
      </c>
      <c r="H2133">
        <v>1102.4100000000001</v>
      </c>
      <c r="I2133">
        <v>1081.4100000000001</v>
      </c>
      <c r="J2133">
        <v>579.47500000000002</v>
      </c>
      <c r="K2133">
        <v>21.741652999999999</v>
      </c>
      <c r="L2133">
        <v>0</v>
      </c>
      <c r="M2133">
        <v>0</v>
      </c>
      <c r="N2133">
        <v>1</v>
      </c>
      <c r="O2133">
        <v>845050</v>
      </c>
      <c r="P2133">
        <v>20374</v>
      </c>
      <c r="Q2133">
        <v>15420</v>
      </c>
      <c r="R2133">
        <v>39</v>
      </c>
      <c r="S2133">
        <v>3871.41</v>
      </c>
      <c r="T2133">
        <v>353</v>
      </c>
      <c r="U2133">
        <v>330.08</v>
      </c>
      <c r="V2133">
        <v>309.27</v>
      </c>
      <c r="W2133">
        <v>39.003999999999998</v>
      </c>
      <c r="X2133">
        <v>26.398</v>
      </c>
      <c r="Y2133" s="8">
        <f t="shared" si="646"/>
        <v>299.548</v>
      </c>
      <c r="Z2133">
        <v>50.991</v>
      </c>
      <c r="AB2133" s="25">
        <f t="shared" si="647"/>
        <v>9849.5499999999993</v>
      </c>
      <c r="AC2133" s="26">
        <f t="shared" si="645"/>
        <v>13013.925531776911</v>
      </c>
      <c r="AE2133" s="26">
        <f t="shared" si="635"/>
        <v>14075.075787338916</v>
      </c>
      <c r="AF2133" s="25">
        <f t="shared" si="648"/>
        <v>62256</v>
      </c>
      <c r="AG2133">
        <f t="shared" si="639"/>
        <v>4693.6138254896214</v>
      </c>
      <c r="AH2133" s="41">
        <f t="shared" si="650"/>
        <v>5.1956144343326696E-2</v>
      </c>
      <c r="AI2133" s="41">
        <f t="shared" si="651"/>
        <v>1.9198179358215836E-6</v>
      </c>
      <c r="AJ2133" s="41">
        <f t="shared" si="652"/>
        <v>1.997080112351761E-10</v>
      </c>
      <c r="AK2133">
        <f t="shared" si="649"/>
        <v>1013.25</v>
      </c>
      <c r="AL2133">
        <v>273.14999999999998</v>
      </c>
      <c r="AM2133" s="27">
        <f t="shared" si="640"/>
        <v>306.80556801476428</v>
      </c>
      <c r="AN2133">
        <f t="shared" si="641"/>
        <v>1.0079493003947853</v>
      </c>
      <c r="AO2133" s="28">
        <f t="shared" si="642"/>
        <v>309.24445763770638</v>
      </c>
      <c r="AP2133" s="46">
        <f t="shared" si="643"/>
        <v>330.04692714926432</v>
      </c>
      <c r="AQ2133" s="28">
        <f t="shared" si="644"/>
        <v>3.3072850735663906E-2</v>
      </c>
      <c r="AR2133" s="52">
        <v>307.85222407225825</v>
      </c>
      <c r="AS2133" s="52">
        <v>328.56103985589027</v>
      </c>
      <c r="AT2133" s="52">
        <v>1.5189601441097125</v>
      </c>
    </row>
    <row r="2134" spans="1:46" x14ac:dyDescent="0.3">
      <c r="A2134" s="1">
        <v>42837</v>
      </c>
      <c r="B2134" s="2">
        <v>0.95693287037037045</v>
      </c>
      <c r="C2134" s="4">
        <f t="shared" si="636"/>
        <v>42837.956932870373</v>
      </c>
      <c r="D2134" s="5" t="str">
        <f t="shared" si="637"/>
        <v>v</v>
      </c>
      <c r="E2134" s="6">
        <f t="shared" si="638"/>
        <v>30</v>
      </c>
      <c r="F2134">
        <v>3</v>
      </c>
      <c r="G2134">
        <v>8.5459999999999994</v>
      </c>
      <c r="H2134">
        <v>1102.3800000000001</v>
      </c>
      <c r="I2134">
        <v>1081.42</v>
      </c>
      <c r="J2134">
        <v>583.77499999999998</v>
      </c>
      <c r="K2134">
        <v>21.746364</v>
      </c>
      <c r="L2134">
        <v>0</v>
      </c>
      <c r="M2134">
        <v>0</v>
      </c>
      <c r="N2134">
        <v>1</v>
      </c>
      <c r="O2134">
        <v>845080</v>
      </c>
      <c r="P2134">
        <v>20375</v>
      </c>
      <c r="Q2134">
        <v>15420</v>
      </c>
      <c r="R2134">
        <v>39</v>
      </c>
      <c r="S2134">
        <v>3868.54</v>
      </c>
      <c r="T2134">
        <v>353</v>
      </c>
      <c r="U2134">
        <v>329.85</v>
      </c>
      <c r="V2134">
        <v>309.06</v>
      </c>
      <c r="W2134">
        <v>39.002000000000002</v>
      </c>
      <c r="X2134">
        <v>26.405999999999999</v>
      </c>
      <c r="Y2134" s="8">
        <f t="shared" si="646"/>
        <v>299.55599999999998</v>
      </c>
      <c r="Z2134">
        <v>50.966000000000001</v>
      </c>
      <c r="AB2134" s="25">
        <f t="shared" si="647"/>
        <v>9849.5499999999993</v>
      </c>
      <c r="AC2134" s="26">
        <f t="shared" si="645"/>
        <v>13014.564283398184</v>
      </c>
      <c r="AE2134" s="26">
        <f t="shared" si="635"/>
        <v>14075.075787338916</v>
      </c>
      <c r="AF2134" s="25">
        <f t="shared" si="648"/>
        <v>62256</v>
      </c>
      <c r="AG2134">
        <f t="shared" si="639"/>
        <v>4690.7885390375459</v>
      </c>
      <c r="AH2134" s="41">
        <f t="shared" si="650"/>
        <v>5.1956159479271666E-2</v>
      </c>
      <c r="AI2134" s="41">
        <f t="shared" si="651"/>
        <v>1.9198152523804551E-6</v>
      </c>
      <c r="AJ2134" s="41">
        <f t="shared" si="652"/>
        <v>1.997083701279482E-10</v>
      </c>
      <c r="AK2134">
        <f t="shared" si="649"/>
        <v>1013.25</v>
      </c>
      <c r="AL2134">
        <v>273.14999999999998</v>
      </c>
      <c r="AM2134" s="27">
        <f t="shared" si="640"/>
        <v>306.57065699717623</v>
      </c>
      <c r="AN2134">
        <f t="shared" si="641"/>
        <v>1.0080036505110868</v>
      </c>
      <c r="AO2134" s="28">
        <f t="shared" si="642"/>
        <v>309.02434139273589</v>
      </c>
      <c r="AP2134" s="46">
        <f t="shared" si="643"/>
        <v>329.81505380600294</v>
      </c>
      <c r="AQ2134" s="28">
        <f t="shared" si="644"/>
        <v>3.4946193997086539E-2</v>
      </c>
      <c r="AR2134" s="52">
        <v>307.63307905248411</v>
      </c>
      <c r="AS2134" s="52">
        <v>328.33018934017997</v>
      </c>
      <c r="AT2134" s="52">
        <v>1.5198106598200525</v>
      </c>
    </row>
    <row r="2135" spans="1:46" x14ac:dyDescent="0.3">
      <c r="A2135" s="1">
        <v>42837</v>
      </c>
      <c r="B2135" s="2">
        <v>0.95728009259259261</v>
      </c>
      <c r="C2135" s="4">
        <f t="shared" si="636"/>
        <v>42837.957280092596</v>
      </c>
      <c r="D2135" s="5" t="str">
        <f t="shared" si="637"/>
        <v>v</v>
      </c>
      <c r="E2135" s="6">
        <f t="shared" si="638"/>
        <v>30</v>
      </c>
      <c r="F2135">
        <v>3</v>
      </c>
      <c r="G2135">
        <v>8.4390000000000001</v>
      </c>
      <c r="H2135">
        <v>1102.33</v>
      </c>
      <c r="I2135">
        <v>1081.53</v>
      </c>
      <c r="J2135">
        <v>581.91200000000003</v>
      </c>
      <c r="K2135">
        <v>21.739297000000001</v>
      </c>
      <c r="L2135">
        <v>0</v>
      </c>
      <c r="M2135">
        <v>0</v>
      </c>
      <c r="N2135">
        <v>1</v>
      </c>
      <c r="O2135">
        <v>845110</v>
      </c>
      <c r="P2135">
        <v>20374</v>
      </c>
      <c r="Q2135">
        <v>15420</v>
      </c>
      <c r="R2135">
        <v>39</v>
      </c>
      <c r="S2135">
        <v>3871.32</v>
      </c>
      <c r="T2135">
        <v>353</v>
      </c>
      <c r="U2135">
        <v>330.13</v>
      </c>
      <c r="V2135">
        <v>309.29000000000002</v>
      </c>
      <c r="W2135">
        <v>39.000999999999998</v>
      </c>
      <c r="X2135">
        <v>26.396999999999998</v>
      </c>
      <c r="Y2135" s="8">
        <f t="shared" si="646"/>
        <v>299.54699999999997</v>
      </c>
      <c r="Z2135">
        <v>50.927</v>
      </c>
      <c r="AB2135" s="25">
        <f t="shared" si="647"/>
        <v>9849.5499999999993</v>
      </c>
      <c r="AC2135" s="26">
        <f t="shared" si="645"/>
        <v>13013.925531776911</v>
      </c>
      <c r="AE2135" s="26">
        <f t="shared" si="635"/>
        <v>14075.075787338916</v>
      </c>
      <c r="AF2135" s="25">
        <f t="shared" si="648"/>
        <v>62256</v>
      </c>
      <c r="AG2135">
        <f t="shared" si="639"/>
        <v>4693.6138254896214</v>
      </c>
      <c r="AH2135" s="41">
        <f t="shared" si="650"/>
        <v>5.1956174615216642E-2</v>
      </c>
      <c r="AI2135" s="41">
        <f t="shared" si="651"/>
        <v>1.919812568939327E-6</v>
      </c>
      <c r="AJ2135" s="41">
        <f t="shared" si="652"/>
        <v>1.9970872902072029E-10</v>
      </c>
      <c r="AK2135">
        <f t="shared" si="649"/>
        <v>1013.25</v>
      </c>
      <c r="AL2135">
        <v>273.14999999999998</v>
      </c>
      <c r="AM2135" s="27">
        <f t="shared" si="640"/>
        <v>306.80566608613748</v>
      </c>
      <c r="AN2135">
        <f t="shared" si="641"/>
        <v>1.0080190857074929</v>
      </c>
      <c r="AO2135" s="28">
        <f t="shared" si="642"/>
        <v>309.26596701802663</v>
      </c>
      <c r="AP2135" s="46">
        <f t="shared" si="643"/>
        <v>330.10651005083281</v>
      </c>
      <c r="AQ2135" s="28">
        <f t="shared" si="644"/>
        <v>2.3489949167185387E-2</v>
      </c>
      <c r="AR2135" s="52">
        <v>307.87353820355054</v>
      </c>
      <c r="AS2135" s="52">
        <v>328.6202494678372</v>
      </c>
      <c r="AT2135" s="52">
        <v>1.5097505321627978</v>
      </c>
    </row>
    <row r="2136" spans="1:46" x14ac:dyDescent="0.3">
      <c r="A2136" s="1">
        <v>42837</v>
      </c>
      <c r="B2136" s="2">
        <v>0.95762731481481478</v>
      </c>
      <c r="C2136" s="4">
        <f t="shared" si="636"/>
        <v>42837.957627314812</v>
      </c>
      <c r="D2136" s="5" t="str">
        <f t="shared" si="637"/>
        <v>v</v>
      </c>
      <c r="E2136" s="6">
        <f t="shared" si="638"/>
        <v>30</v>
      </c>
      <c r="F2136">
        <v>3</v>
      </c>
      <c r="G2136">
        <v>8.4589999999999996</v>
      </c>
      <c r="H2136">
        <v>1102.29</v>
      </c>
      <c r="I2136">
        <v>1081.3</v>
      </c>
      <c r="J2136">
        <v>587.26199999999994</v>
      </c>
      <c r="K2136">
        <v>21.744205000000001</v>
      </c>
      <c r="L2136">
        <v>0</v>
      </c>
      <c r="M2136">
        <v>0</v>
      </c>
      <c r="N2136">
        <v>1</v>
      </c>
      <c r="O2136">
        <v>845140</v>
      </c>
      <c r="P2136">
        <v>20374</v>
      </c>
      <c r="Q2136">
        <v>15419</v>
      </c>
      <c r="R2136">
        <v>39</v>
      </c>
      <c r="S2136">
        <v>3864.5</v>
      </c>
      <c r="T2136">
        <v>353</v>
      </c>
      <c r="U2136">
        <v>329.49</v>
      </c>
      <c r="V2136">
        <v>308.75</v>
      </c>
      <c r="W2136">
        <v>38.997999999999998</v>
      </c>
      <c r="X2136">
        <v>26.398</v>
      </c>
      <c r="Y2136" s="8">
        <f t="shared" si="646"/>
        <v>299.548</v>
      </c>
      <c r="Z2136">
        <v>50.942999999999998</v>
      </c>
      <c r="AB2136" s="25">
        <f t="shared" si="647"/>
        <v>9849.5499999999993</v>
      </c>
      <c r="AC2136" s="26">
        <f t="shared" si="645"/>
        <v>13014.769550554511</v>
      </c>
      <c r="AE2136" s="26">
        <f t="shared" si="635"/>
        <v>14075.075787338916</v>
      </c>
      <c r="AF2136" s="25">
        <f t="shared" si="648"/>
        <v>62256</v>
      </c>
      <c r="AG2136">
        <f t="shared" si="639"/>
        <v>4689.880614115692</v>
      </c>
      <c r="AH2136" s="41">
        <f t="shared" si="650"/>
        <v>5.1956189751161612E-2</v>
      </c>
      <c r="AI2136" s="41">
        <f t="shared" si="651"/>
        <v>1.9198098854981989E-6</v>
      </c>
      <c r="AJ2136" s="41">
        <f t="shared" si="652"/>
        <v>1.9970908791349238E-10</v>
      </c>
      <c r="AK2136">
        <f t="shared" si="649"/>
        <v>1013.25</v>
      </c>
      <c r="AL2136">
        <v>273.14999999999998</v>
      </c>
      <c r="AM2136" s="27">
        <f t="shared" si="640"/>
        <v>306.4952649974876</v>
      </c>
      <c r="AN2136">
        <f t="shared" si="641"/>
        <v>1.0080590300630645</v>
      </c>
      <c r="AO2136" s="28">
        <f t="shared" si="642"/>
        <v>308.96531955228926</v>
      </c>
      <c r="AP2136" s="46">
        <f t="shared" si="643"/>
        <v>329.71547005367916</v>
      </c>
      <c r="AQ2136" s="28">
        <f t="shared" si="644"/>
        <v>-0.22547005367914608</v>
      </c>
      <c r="AR2136" s="52">
        <v>307.57423392735279</v>
      </c>
      <c r="AS2136" s="52">
        <v>328.2309589396956</v>
      </c>
      <c r="AT2136" s="52">
        <v>1.259041060304412</v>
      </c>
    </row>
    <row r="2137" spans="1:46" x14ac:dyDescent="0.3">
      <c r="A2137" s="1">
        <v>42837</v>
      </c>
      <c r="B2137" s="2">
        <v>0.95797453703703705</v>
      </c>
      <c r="C2137" s="4">
        <f t="shared" si="636"/>
        <v>42837.957974537036</v>
      </c>
      <c r="D2137" s="5" t="str">
        <f t="shared" si="637"/>
        <v>v</v>
      </c>
      <c r="E2137" s="6">
        <f t="shared" si="638"/>
        <v>30</v>
      </c>
      <c r="F2137">
        <v>3</v>
      </c>
      <c r="G2137">
        <v>8.4540000000000006</v>
      </c>
      <c r="H2137">
        <v>1102.23</v>
      </c>
      <c r="I2137">
        <v>1081.3599999999999</v>
      </c>
      <c r="J2137">
        <v>579.71199999999999</v>
      </c>
      <c r="K2137">
        <v>21.743027000000001</v>
      </c>
      <c r="L2137">
        <v>0</v>
      </c>
      <c r="M2137">
        <v>0</v>
      </c>
      <c r="N2137">
        <v>1</v>
      </c>
      <c r="O2137">
        <v>845170</v>
      </c>
      <c r="P2137">
        <v>20375</v>
      </c>
      <c r="Q2137">
        <v>15420</v>
      </c>
      <c r="R2137">
        <v>39.08</v>
      </c>
      <c r="S2137">
        <v>3868.16</v>
      </c>
      <c r="T2137">
        <v>353</v>
      </c>
      <c r="U2137">
        <v>329.86</v>
      </c>
      <c r="V2137">
        <v>309.08</v>
      </c>
      <c r="W2137">
        <v>39</v>
      </c>
      <c r="X2137">
        <v>26.414000000000001</v>
      </c>
      <c r="Y2137" s="8">
        <f t="shared" si="646"/>
        <v>299.56399999999996</v>
      </c>
      <c r="Z2137">
        <v>50.901000000000003</v>
      </c>
      <c r="AB2137" s="25">
        <f t="shared" si="647"/>
        <v>9849.5499999999993</v>
      </c>
      <c r="AC2137" s="26">
        <f t="shared" si="645"/>
        <v>13014.564283398184</v>
      </c>
      <c r="AE2137" s="26">
        <f t="shared" si="635"/>
        <v>14075.075787338916</v>
      </c>
      <c r="AF2137" s="25">
        <f t="shared" si="648"/>
        <v>62256</v>
      </c>
      <c r="AG2137">
        <f t="shared" si="639"/>
        <v>4690.7885390375459</v>
      </c>
      <c r="AH2137" s="41">
        <f t="shared" si="650"/>
        <v>5.1956204887106588E-2</v>
      </c>
      <c r="AI2137" s="41">
        <f t="shared" si="651"/>
        <v>1.9198072020570709E-6</v>
      </c>
      <c r="AJ2137" s="41">
        <f t="shared" si="652"/>
        <v>1.9970944680626448E-10</v>
      </c>
      <c r="AK2137">
        <f t="shared" si="649"/>
        <v>1013.25</v>
      </c>
      <c r="AL2137">
        <v>273.14999999999998</v>
      </c>
      <c r="AM2137" s="27">
        <f t="shared" si="640"/>
        <v>306.57080398846932</v>
      </c>
      <c r="AN2137">
        <f t="shared" si="641"/>
        <v>1.0081677510615827</v>
      </c>
      <c r="AO2137" s="28">
        <f t="shared" si="642"/>
        <v>309.0747979981964</v>
      </c>
      <c r="AP2137" s="46">
        <f t="shared" si="643"/>
        <v>329.85060307261745</v>
      </c>
      <c r="AQ2137" s="28">
        <f t="shared" si="644"/>
        <v>9.3969273825678101E-3</v>
      </c>
      <c r="AR2137" s="52">
        <v>307.68316097192724</v>
      </c>
      <c r="AS2137" s="52">
        <v>328.36542111877941</v>
      </c>
      <c r="AT2137" s="52">
        <v>1.4945788812206047</v>
      </c>
    </row>
    <row r="2138" spans="1:46" x14ac:dyDescent="0.3">
      <c r="A2138" s="1">
        <v>42837</v>
      </c>
      <c r="B2138" s="2">
        <v>0.95832175925925922</v>
      </c>
      <c r="C2138" s="4">
        <f t="shared" si="636"/>
        <v>42837.958321759259</v>
      </c>
      <c r="D2138" s="5" t="str">
        <f t="shared" si="637"/>
        <v>v</v>
      </c>
      <c r="E2138" s="6">
        <f t="shared" si="638"/>
        <v>30</v>
      </c>
      <c r="F2138">
        <v>3</v>
      </c>
      <c r="G2138">
        <v>8.5169999999999995</v>
      </c>
      <c r="H2138">
        <v>1102.17</v>
      </c>
      <c r="I2138">
        <v>1081.53</v>
      </c>
      <c r="J2138">
        <v>582.41200000000003</v>
      </c>
      <c r="K2138">
        <v>21.737824</v>
      </c>
      <c r="L2138">
        <v>0</v>
      </c>
      <c r="M2138">
        <v>0</v>
      </c>
      <c r="N2138">
        <v>1</v>
      </c>
      <c r="O2138">
        <v>845200</v>
      </c>
      <c r="P2138">
        <v>20374</v>
      </c>
      <c r="Q2138">
        <v>15420</v>
      </c>
      <c r="R2138">
        <v>39.1</v>
      </c>
      <c r="S2138">
        <v>3869.28</v>
      </c>
      <c r="T2138">
        <v>353</v>
      </c>
      <c r="U2138">
        <v>330.02</v>
      </c>
      <c r="V2138">
        <v>309.19</v>
      </c>
      <c r="W2138">
        <v>39</v>
      </c>
      <c r="X2138">
        <v>26.414999999999999</v>
      </c>
      <c r="Y2138" s="8">
        <f t="shared" si="646"/>
        <v>299.565</v>
      </c>
      <c r="Z2138">
        <v>50.92</v>
      </c>
      <c r="AB2138" s="25">
        <f t="shared" si="647"/>
        <v>9849.5499999999993</v>
      </c>
      <c r="AC2138" s="26">
        <f t="shared" si="645"/>
        <v>13013.925531776911</v>
      </c>
      <c r="AE2138" s="26">
        <f t="shared" si="635"/>
        <v>14075.075787338916</v>
      </c>
      <c r="AF2138" s="25">
        <f t="shared" si="648"/>
        <v>62256</v>
      </c>
      <c r="AG2138">
        <f t="shared" si="639"/>
        <v>4693.6138254896214</v>
      </c>
      <c r="AH2138" s="41">
        <f t="shared" si="650"/>
        <v>5.1956220023051558E-2</v>
      </c>
      <c r="AI2138" s="41">
        <f t="shared" si="651"/>
        <v>1.9198045186159428E-6</v>
      </c>
      <c r="AJ2138" s="41">
        <f t="shared" si="652"/>
        <v>1.9970980569903657E-10</v>
      </c>
      <c r="AK2138">
        <f t="shared" si="649"/>
        <v>1013.25</v>
      </c>
      <c r="AL2138">
        <v>273.14999999999998</v>
      </c>
      <c r="AM2138" s="27">
        <f t="shared" si="640"/>
        <v>306.80581319319737</v>
      </c>
      <c r="AN2138">
        <f t="shared" si="641"/>
        <v>1.008225999394724</v>
      </c>
      <c r="AO2138" s="28">
        <f t="shared" si="642"/>
        <v>309.32959762682242</v>
      </c>
      <c r="AP2138" s="46">
        <f t="shared" si="643"/>
        <v>330.17442854314066</v>
      </c>
      <c r="AQ2138" s="28">
        <f t="shared" si="644"/>
        <v>-0.154428543140682</v>
      </c>
      <c r="AR2138" s="52">
        <v>307.93673467462321</v>
      </c>
      <c r="AS2138" s="52">
        <v>328.68770456713077</v>
      </c>
      <c r="AT2138" s="52">
        <v>1.3322954328692163</v>
      </c>
    </row>
    <row r="2139" spans="1:46" x14ac:dyDescent="0.3">
      <c r="A2139" s="1">
        <v>42837</v>
      </c>
      <c r="B2139" s="2">
        <v>0.95866898148148139</v>
      </c>
      <c r="C2139" s="4">
        <f t="shared" si="636"/>
        <v>42837.958668981482</v>
      </c>
      <c r="D2139" s="5" t="str">
        <f t="shared" si="637"/>
        <v>v</v>
      </c>
      <c r="E2139" s="6">
        <f t="shared" si="638"/>
        <v>30</v>
      </c>
      <c r="F2139">
        <v>3</v>
      </c>
      <c r="G2139">
        <v>8.5139999999999993</v>
      </c>
      <c r="H2139">
        <v>1102.1400000000001</v>
      </c>
      <c r="I2139">
        <v>1081.29</v>
      </c>
      <c r="J2139">
        <v>583.9</v>
      </c>
      <c r="K2139">
        <v>21.741358000000002</v>
      </c>
      <c r="L2139">
        <v>0</v>
      </c>
      <c r="M2139">
        <v>0</v>
      </c>
      <c r="N2139">
        <v>1</v>
      </c>
      <c r="O2139">
        <v>845230</v>
      </c>
      <c r="P2139">
        <v>20372</v>
      </c>
      <c r="Q2139">
        <v>15418</v>
      </c>
      <c r="R2139">
        <v>39.1</v>
      </c>
      <c r="S2139">
        <v>3868.75</v>
      </c>
      <c r="T2139">
        <v>353</v>
      </c>
      <c r="U2139">
        <v>329.93</v>
      </c>
      <c r="V2139">
        <v>309.16000000000003</v>
      </c>
      <c r="W2139">
        <v>39.000999999999998</v>
      </c>
      <c r="X2139">
        <v>26.425000000000001</v>
      </c>
      <c r="Y2139" s="8">
        <f t="shared" si="646"/>
        <v>299.57499999999999</v>
      </c>
      <c r="Z2139">
        <v>50.883000000000003</v>
      </c>
      <c r="AB2139" s="25">
        <f t="shared" si="647"/>
        <v>9849.5499999999993</v>
      </c>
      <c r="AC2139" s="26">
        <f t="shared" si="645"/>
        <v>13014.336009858607</v>
      </c>
      <c r="AE2139" s="26">
        <f t="shared" si="635"/>
        <v>14075.075787338916</v>
      </c>
      <c r="AF2139" s="25">
        <f t="shared" si="648"/>
        <v>62256</v>
      </c>
      <c r="AG2139">
        <f t="shared" si="639"/>
        <v>4691.7982243631941</v>
      </c>
      <c r="AH2139" s="41">
        <f t="shared" si="650"/>
        <v>5.1956235158996535E-2</v>
      </c>
      <c r="AI2139" s="41">
        <f t="shared" si="651"/>
        <v>1.9198018351748147E-6</v>
      </c>
      <c r="AJ2139" s="41">
        <f t="shared" si="652"/>
        <v>1.9971016459180866E-10</v>
      </c>
      <c r="AK2139">
        <f t="shared" si="649"/>
        <v>1013.25</v>
      </c>
      <c r="AL2139">
        <v>273.14999999999998</v>
      </c>
      <c r="AM2139" s="27">
        <f t="shared" si="640"/>
        <v>306.65486210981919</v>
      </c>
      <c r="AN2139">
        <f t="shared" si="641"/>
        <v>1.0082871003281149</v>
      </c>
      <c r="AO2139" s="28">
        <f t="shared" si="642"/>
        <v>309.19614171822747</v>
      </c>
      <c r="AP2139" s="46">
        <f t="shared" si="643"/>
        <v>329.95874273723376</v>
      </c>
      <c r="AQ2139" s="28">
        <f t="shared" si="644"/>
        <v>-2.8742737233756088E-2</v>
      </c>
      <c r="AR2139" s="52">
        <v>307.8038495000738</v>
      </c>
      <c r="AS2139" s="52">
        <v>328.47295773593362</v>
      </c>
      <c r="AT2139" s="52">
        <v>1.4570422640663878</v>
      </c>
    </row>
    <row r="2140" spans="1:46" x14ac:dyDescent="0.3">
      <c r="A2140" s="1">
        <v>42837</v>
      </c>
      <c r="B2140" s="2">
        <v>0.95901620370370377</v>
      </c>
      <c r="C2140" s="4">
        <f t="shared" si="636"/>
        <v>42837.959016203706</v>
      </c>
      <c r="D2140" s="5" t="str">
        <f t="shared" si="637"/>
        <v>v</v>
      </c>
      <c r="E2140" s="6">
        <f t="shared" si="638"/>
        <v>30</v>
      </c>
      <c r="F2140">
        <v>3</v>
      </c>
      <c r="G2140">
        <v>8.5340000000000007</v>
      </c>
      <c r="H2140">
        <v>1102.0899999999999</v>
      </c>
      <c r="I2140">
        <v>1081.3900000000001</v>
      </c>
      <c r="J2140">
        <v>591.125</v>
      </c>
      <c r="K2140">
        <v>21.736941000000002</v>
      </c>
      <c r="L2140">
        <v>0</v>
      </c>
      <c r="M2140">
        <v>0</v>
      </c>
      <c r="N2140">
        <v>1</v>
      </c>
      <c r="O2140">
        <v>845260</v>
      </c>
      <c r="P2140">
        <v>20373</v>
      </c>
      <c r="Q2140">
        <v>15418</v>
      </c>
      <c r="R2140">
        <v>39.1</v>
      </c>
      <c r="S2140">
        <v>3865.9</v>
      </c>
      <c r="T2140">
        <v>353</v>
      </c>
      <c r="U2140">
        <v>329.73</v>
      </c>
      <c r="V2140">
        <v>308.95</v>
      </c>
      <c r="W2140">
        <v>39</v>
      </c>
      <c r="X2140">
        <v>26.428999999999998</v>
      </c>
      <c r="Y2140" s="8">
        <f t="shared" si="646"/>
        <v>299.57899999999995</v>
      </c>
      <c r="Z2140">
        <v>50.899000000000001</v>
      </c>
      <c r="AB2140" s="25">
        <f t="shared" si="647"/>
        <v>9849.5499999999993</v>
      </c>
      <c r="AC2140" s="26">
        <f t="shared" si="645"/>
        <v>13014.974844337787</v>
      </c>
      <c r="AE2140" s="26">
        <f t="shared" si="635"/>
        <v>14075.075787338916</v>
      </c>
      <c r="AF2140" s="25">
        <f t="shared" si="648"/>
        <v>62256</v>
      </c>
      <c r="AG2140">
        <f t="shared" si="639"/>
        <v>4688.9725714191709</v>
      </c>
      <c r="AH2140" s="41">
        <f t="shared" si="650"/>
        <v>5.1956250294941504E-2</v>
      </c>
      <c r="AI2140" s="41">
        <f t="shared" si="651"/>
        <v>1.9197991517336862E-6</v>
      </c>
      <c r="AJ2140" s="41">
        <f t="shared" si="652"/>
        <v>1.9971052348458076E-10</v>
      </c>
      <c r="AK2140">
        <f t="shared" si="649"/>
        <v>1013.25</v>
      </c>
      <c r="AL2140">
        <v>273.14999999999998</v>
      </c>
      <c r="AM2140" s="27">
        <f t="shared" si="640"/>
        <v>306.41996889948376</v>
      </c>
      <c r="AN2140">
        <f t="shared" si="641"/>
        <v>1.0083463081569808</v>
      </c>
      <c r="AO2140" s="28">
        <f t="shared" si="642"/>
        <v>308.97744438537131</v>
      </c>
      <c r="AP2140" s="46">
        <f t="shared" si="643"/>
        <v>329.75585352469454</v>
      </c>
      <c r="AQ2140" s="28">
        <f t="shared" si="644"/>
        <v>-2.5853524694525731E-2</v>
      </c>
      <c r="AR2140" s="52">
        <v>307.58611677276832</v>
      </c>
      <c r="AS2140" s="52">
        <v>328.27096058909842</v>
      </c>
      <c r="AT2140" s="52">
        <v>1.4590394109015961</v>
      </c>
    </row>
    <row r="2141" spans="1:46" x14ac:dyDescent="0.3">
      <c r="A2141" s="1">
        <v>42837</v>
      </c>
      <c r="B2141" s="2">
        <v>0.95936342592592594</v>
      </c>
      <c r="C2141" s="4">
        <f t="shared" si="636"/>
        <v>42837.959363425929</v>
      </c>
      <c r="D2141" s="5" t="str">
        <f t="shared" si="637"/>
        <v>v</v>
      </c>
      <c r="E2141" s="6">
        <f t="shared" si="638"/>
        <v>30</v>
      </c>
      <c r="F2141">
        <v>3</v>
      </c>
      <c r="G2141">
        <v>8.4990000000000006</v>
      </c>
      <c r="H2141">
        <v>1102.06</v>
      </c>
      <c r="I2141">
        <v>1081.3699999999999</v>
      </c>
      <c r="J2141">
        <v>578.43700000000001</v>
      </c>
      <c r="K2141">
        <v>21.751958999999999</v>
      </c>
      <c r="L2141">
        <v>0</v>
      </c>
      <c r="M2141">
        <v>0</v>
      </c>
      <c r="N2141">
        <v>1</v>
      </c>
      <c r="O2141">
        <v>845290</v>
      </c>
      <c r="P2141">
        <v>20374</v>
      </c>
      <c r="Q2141">
        <v>15420</v>
      </c>
      <c r="R2141">
        <v>39.1</v>
      </c>
      <c r="S2141">
        <v>3870.24</v>
      </c>
      <c r="T2141">
        <v>353</v>
      </c>
      <c r="U2141">
        <v>330.1</v>
      </c>
      <c r="V2141">
        <v>309.3</v>
      </c>
      <c r="W2141">
        <v>38.999000000000002</v>
      </c>
      <c r="X2141">
        <v>26.42</v>
      </c>
      <c r="Y2141" s="8">
        <f t="shared" si="646"/>
        <v>299.57</v>
      </c>
      <c r="Z2141">
        <v>50.898000000000003</v>
      </c>
      <c r="AB2141" s="25">
        <f t="shared" si="647"/>
        <v>9849.5499999999993</v>
      </c>
      <c r="AC2141" s="26">
        <f t="shared" si="645"/>
        <v>13013.925531776911</v>
      </c>
      <c r="AE2141" s="26">
        <f t="shared" si="635"/>
        <v>14075.075787338916</v>
      </c>
      <c r="AF2141" s="25">
        <f t="shared" si="648"/>
        <v>62256</v>
      </c>
      <c r="AG2141">
        <f t="shared" si="639"/>
        <v>4693.6138254896214</v>
      </c>
      <c r="AH2141" s="41">
        <f t="shared" si="650"/>
        <v>5.1956265430886481E-2</v>
      </c>
      <c r="AI2141" s="41">
        <f t="shared" si="651"/>
        <v>1.9197964682925581E-6</v>
      </c>
      <c r="AJ2141" s="41">
        <f t="shared" si="652"/>
        <v>1.9971088237735282E-10</v>
      </c>
      <c r="AK2141">
        <f t="shared" si="649"/>
        <v>1013.25</v>
      </c>
      <c r="AL2141">
        <v>273.14999999999998</v>
      </c>
      <c r="AM2141" s="27">
        <f t="shared" si="640"/>
        <v>306.8059603002572</v>
      </c>
      <c r="AN2141">
        <f t="shared" si="641"/>
        <v>1.0083434633815365</v>
      </c>
      <c r="AO2141" s="28">
        <f t="shared" si="642"/>
        <v>309.36578459525953</v>
      </c>
      <c r="AP2141" s="46">
        <f t="shared" si="643"/>
        <v>330.16420280066694</v>
      </c>
      <c r="AQ2141" s="28">
        <f t="shared" si="644"/>
        <v>-6.4202800666919302E-2</v>
      </c>
      <c r="AR2141" s="52">
        <v>307.97261103226782</v>
      </c>
      <c r="AS2141" s="52">
        <v>328.67736727556223</v>
      </c>
      <c r="AT2141" s="52">
        <v>1.4226327244377899</v>
      </c>
    </row>
    <row r="2142" spans="1:46" x14ac:dyDescent="0.3">
      <c r="A2142" s="1">
        <v>42837</v>
      </c>
      <c r="B2142" s="2">
        <v>0.95971064814814822</v>
      </c>
      <c r="C2142" s="4">
        <f t="shared" si="636"/>
        <v>42837.959710648145</v>
      </c>
      <c r="D2142" s="5" t="str">
        <f t="shared" si="637"/>
        <v>v</v>
      </c>
      <c r="E2142" s="6">
        <f t="shared" si="638"/>
        <v>30</v>
      </c>
      <c r="F2142">
        <v>3</v>
      </c>
      <c r="G2142">
        <v>8.5069999999999997</v>
      </c>
      <c r="H2142">
        <v>1102.01</v>
      </c>
      <c r="I2142">
        <v>1081.27</v>
      </c>
      <c r="J2142">
        <v>580.41200000000003</v>
      </c>
      <c r="K2142">
        <v>21.74126</v>
      </c>
      <c r="L2142">
        <v>0</v>
      </c>
      <c r="M2142">
        <v>0</v>
      </c>
      <c r="N2142">
        <v>1</v>
      </c>
      <c r="O2142">
        <v>845320</v>
      </c>
      <c r="P2142">
        <v>20373</v>
      </c>
      <c r="Q2142">
        <v>15419</v>
      </c>
      <c r="R2142">
        <v>39.1</v>
      </c>
      <c r="S2142">
        <v>3868.16</v>
      </c>
      <c r="T2142">
        <v>353</v>
      </c>
      <c r="U2142">
        <v>329.91</v>
      </c>
      <c r="V2142">
        <v>309.14999999999998</v>
      </c>
      <c r="W2142">
        <v>38.997999999999998</v>
      </c>
      <c r="X2142">
        <v>26.422999999999998</v>
      </c>
      <c r="Y2142" s="8">
        <f t="shared" si="646"/>
        <v>299.57299999999998</v>
      </c>
      <c r="Z2142">
        <v>50.886000000000003</v>
      </c>
      <c r="AB2142" s="25">
        <f t="shared" si="647"/>
        <v>9849.5499999999993</v>
      </c>
      <c r="AC2142" s="26">
        <f t="shared" si="645"/>
        <v>13014.13075750697</v>
      </c>
      <c r="AE2142" s="26">
        <f t="shared" si="635"/>
        <v>14075.075787338916</v>
      </c>
      <c r="AF2142" s="25">
        <f t="shared" si="648"/>
        <v>62256</v>
      </c>
      <c r="AG2142">
        <f t="shared" si="639"/>
        <v>4692.706083801866</v>
      </c>
      <c r="AH2142" s="41">
        <f t="shared" si="650"/>
        <v>5.1956280566831457E-2</v>
      </c>
      <c r="AI2142" s="41">
        <f t="shared" si="651"/>
        <v>1.91979378485143E-6</v>
      </c>
      <c r="AJ2142" s="41">
        <f t="shared" si="652"/>
        <v>1.9971124127012494E-10</v>
      </c>
      <c r="AK2142">
        <f t="shared" si="649"/>
        <v>1013.25</v>
      </c>
      <c r="AL2142">
        <v>273.14999999999998</v>
      </c>
      <c r="AM2142" s="27">
        <f t="shared" si="640"/>
        <v>306.7305102366546</v>
      </c>
      <c r="AN2142">
        <f t="shared" si="641"/>
        <v>1.0083993119437025</v>
      </c>
      <c r="AO2142" s="28">
        <f t="shared" si="642"/>
        <v>309.30683547478327</v>
      </c>
      <c r="AP2142" s="46">
        <f t="shared" si="643"/>
        <v>330.07076436596981</v>
      </c>
      <c r="AQ2142" s="28">
        <f t="shared" si="644"/>
        <v>-0.16076436596978283</v>
      </c>
      <c r="AR2142" s="52">
        <v>307.91388770412863</v>
      </c>
      <c r="AS2142" s="52">
        <v>328.58430728629969</v>
      </c>
      <c r="AT2142" s="52">
        <v>1.3256927137003345</v>
      </c>
    </row>
    <row r="2143" spans="1:46" x14ac:dyDescent="0.3">
      <c r="A2143" s="1">
        <v>42837</v>
      </c>
      <c r="B2143" s="2">
        <v>0.96005787037037038</v>
      </c>
      <c r="C2143" s="4">
        <f t="shared" si="636"/>
        <v>42837.960057870368</v>
      </c>
      <c r="D2143" s="5" t="str">
        <f t="shared" si="637"/>
        <v>v</v>
      </c>
      <c r="E2143" s="6">
        <f t="shared" si="638"/>
        <v>30</v>
      </c>
      <c r="F2143">
        <v>3</v>
      </c>
      <c r="G2143">
        <v>8.4979999999999993</v>
      </c>
      <c r="H2143">
        <v>1101.98</v>
      </c>
      <c r="I2143">
        <v>1081.1400000000001</v>
      </c>
      <c r="J2143">
        <v>575.66200000000003</v>
      </c>
      <c r="K2143">
        <v>21.737431999999998</v>
      </c>
      <c r="L2143">
        <v>0</v>
      </c>
      <c r="M2143">
        <v>0</v>
      </c>
      <c r="N2143">
        <v>1</v>
      </c>
      <c r="O2143">
        <v>845350</v>
      </c>
      <c r="P2143">
        <v>20373</v>
      </c>
      <c r="Q2143">
        <v>15420</v>
      </c>
      <c r="R2143">
        <v>39.1</v>
      </c>
      <c r="S2143">
        <v>3872.42</v>
      </c>
      <c r="T2143">
        <v>353</v>
      </c>
      <c r="U2143">
        <v>330.25</v>
      </c>
      <c r="V2143">
        <v>309.51</v>
      </c>
      <c r="W2143">
        <v>39</v>
      </c>
      <c r="X2143">
        <v>26.425999999999998</v>
      </c>
      <c r="Y2143" s="8">
        <f t="shared" si="646"/>
        <v>299.57599999999996</v>
      </c>
      <c r="Z2143">
        <v>50.88</v>
      </c>
      <c r="AB2143" s="25">
        <f t="shared" si="647"/>
        <v>9849.5499999999993</v>
      </c>
      <c r="AC2143" s="26">
        <f t="shared" si="645"/>
        <v>13013.28678015564</v>
      </c>
      <c r="AE2143" s="26">
        <f t="shared" si="635"/>
        <v>14075.075787338916</v>
      </c>
      <c r="AF2143" s="25">
        <f t="shared" si="648"/>
        <v>62256</v>
      </c>
      <c r="AG2143">
        <f t="shared" si="639"/>
        <v>4696.4391119416887</v>
      </c>
      <c r="AH2143" s="41">
        <f t="shared" si="650"/>
        <v>5.1956295702776427E-2</v>
      </c>
      <c r="AI2143" s="41">
        <f t="shared" si="651"/>
        <v>1.9197911014103019E-6</v>
      </c>
      <c r="AJ2143" s="41">
        <f t="shared" si="652"/>
        <v>1.9971160016289701E-10</v>
      </c>
      <c r="AK2143">
        <f t="shared" si="649"/>
        <v>1013.25</v>
      </c>
      <c r="AL2143">
        <v>273.14999999999998</v>
      </c>
      <c r="AM2143" s="27">
        <f t="shared" si="640"/>
        <v>307.04109431453691</v>
      </c>
      <c r="AN2143">
        <f t="shared" si="641"/>
        <v>1.0084368629702021</v>
      </c>
      <c r="AO2143" s="28">
        <f t="shared" si="642"/>
        <v>309.63155795348956</v>
      </c>
      <c r="AP2143" s="46">
        <f t="shared" si="643"/>
        <v>330.37755989719784</v>
      </c>
      <c r="AQ2143" s="28">
        <f t="shared" si="644"/>
        <v>-0.12755989719784111</v>
      </c>
      <c r="AR2143" s="52">
        <v>308.23705882559523</v>
      </c>
      <c r="AS2143" s="52">
        <v>328.88962623114139</v>
      </c>
      <c r="AT2143" s="52">
        <v>1.3603737688586079</v>
      </c>
    </row>
    <row r="2144" spans="1:46" x14ac:dyDescent="0.3">
      <c r="A2144" s="1">
        <v>42837</v>
      </c>
      <c r="B2144" s="2">
        <v>0.96040509259259255</v>
      </c>
      <c r="C2144" s="4">
        <f t="shared" si="636"/>
        <v>42837.960405092592</v>
      </c>
      <c r="D2144" s="5" t="str">
        <f t="shared" si="637"/>
        <v>v</v>
      </c>
      <c r="E2144" s="6">
        <f t="shared" si="638"/>
        <v>30</v>
      </c>
      <c r="F2144">
        <v>3</v>
      </c>
      <c r="G2144">
        <v>8.4109999999999996</v>
      </c>
      <c r="H2144">
        <v>1101.95</v>
      </c>
      <c r="I2144">
        <v>1081.17</v>
      </c>
      <c r="J2144">
        <v>584.88699999999994</v>
      </c>
      <c r="K2144">
        <v>21.738806</v>
      </c>
      <c r="L2144">
        <v>0</v>
      </c>
      <c r="M2144">
        <v>0</v>
      </c>
      <c r="N2144">
        <v>1</v>
      </c>
      <c r="O2144">
        <v>845380</v>
      </c>
      <c r="P2144">
        <v>20373</v>
      </c>
      <c r="Q2144">
        <v>15419</v>
      </c>
      <c r="R2144">
        <v>39.1</v>
      </c>
      <c r="S2144">
        <v>3869.69</v>
      </c>
      <c r="T2144">
        <v>353</v>
      </c>
      <c r="U2144">
        <v>330.03</v>
      </c>
      <c r="V2144">
        <v>309.3</v>
      </c>
      <c r="W2144">
        <v>38.997</v>
      </c>
      <c r="X2144">
        <v>26.428000000000001</v>
      </c>
      <c r="Y2144" s="8">
        <f t="shared" si="646"/>
        <v>299.57799999999997</v>
      </c>
      <c r="Z2144">
        <v>50.877000000000002</v>
      </c>
      <c r="AB2144" s="25">
        <f t="shared" si="647"/>
        <v>9849.5499999999993</v>
      </c>
      <c r="AC2144" s="26">
        <f t="shared" si="645"/>
        <v>13014.13075750697</v>
      </c>
      <c r="AE2144" s="26">
        <f t="shared" si="635"/>
        <v>14075.075787338916</v>
      </c>
      <c r="AF2144" s="25">
        <f t="shared" si="648"/>
        <v>62256</v>
      </c>
      <c r="AG2144">
        <f t="shared" si="639"/>
        <v>4692.706083801866</v>
      </c>
      <c r="AH2144" s="41">
        <f t="shared" si="650"/>
        <v>5.1956310838721403E-2</v>
      </c>
      <c r="AI2144" s="41">
        <f t="shared" si="651"/>
        <v>1.9197884179691739E-6</v>
      </c>
      <c r="AJ2144" s="41">
        <f t="shared" si="652"/>
        <v>1.997119590556691E-10</v>
      </c>
      <c r="AK2144">
        <f t="shared" si="649"/>
        <v>1013.25</v>
      </c>
      <c r="AL2144">
        <v>273.14999999999998</v>
      </c>
      <c r="AM2144" s="27">
        <f t="shared" si="640"/>
        <v>306.73060828322292</v>
      </c>
      <c r="AN2144">
        <f t="shared" si="641"/>
        <v>1.0084710497358793</v>
      </c>
      <c r="AO2144" s="28">
        <f t="shared" si="642"/>
        <v>309.32893852150664</v>
      </c>
      <c r="AP2144" s="46">
        <f t="shared" si="643"/>
        <v>330.06382280907712</v>
      </c>
      <c r="AQ2144" s="28">
        <f t="shared" si="644"/>
        <v>-3.382280907715085E-2</v>
      </c>
      <c r="AR2144" s="52">
        <v>307.93579277905565</v>
      </c>
      <c r="AS2144" s="52">
        <v>328.57729196045557</v>
      </c>
      <c r="AT2144" s="52">
        <v>1.4527080395444045</v>
      </c>
    </row>
    <row r="2145" spans="1:46" x14ac:dyDescent="0.3">
      <c r="A2145" s="1">
        <v>42837</v>
      </c>
      <c r="B2145" s="2">
        <v>0.96075231481481482</v>
      </c>
      <c r="C2145" s="4">
        <f t="shared" si="636"/>
        <v>42837.960752314815</v>
      </c>
      <c r="D2145" s="5" t="str">
        <f t="shared" si="637"/>
        <v>v</v>
      </c>
      <c r="E2145" s="6">
        <f t="shared" si="638"/>
        <v>30</v>
      </c>
      <c r="F2145">
        <v>3</v>
      </c>
      <c r="G2145">
        <v>8.4600000000000009</v>
      </c>
      <c r="H2145">
        <v>1101.92</v>
      </c>
      <c r="I2145">
        <v>1081.06</v>
      </c>
      <c r="J2145">
        <v>577.72500000000002</v>
      </c>
      <c r="K2145">
        <v>21.740278</v>
      </c>
      <c r="L2145">
        <v>0</v>
      </c>
      <c r="M2145">
        <v>0</v>
      </c>
      <c r="N2145">
        <v>1</v>
      </c>
      <c r="O2145">
        <v>845410</v>
      </c>
      <c r="P2145">
        <v>20373</v>
      </c>
      <c r="Q2145">
        <v>15419</v>
      </c>
      <c r="R2145">
        <v>39.1</v>
      </c>
      <c r="S2145">
        <v>3870.72</v>
      </c>
      <c r="T2145">
        <v>353</v>
      </c>
      <c r="U2145">
        <v>330.1</v>
      </c>
      <c r="V2145">
        <v>309.39</v>
      </c>
      <c r="W2145">
        <v>38.997999999999998</v>
      </c>
      <c r="X2145">
        <v>26.428999999999998</v>
      </c>
      <c r="Y2145" s="8">
        <f t="shared" si="646"/>
        <v>299.57899999999995</v>
      </c>
      <c r="Z2145">
        <v>50.87</v>
      </c>
      <c r="AB2145" s="25">
        <f t="shared" si="647"/>
        <v>9849.5499999999993</v>
      </c>
      <c r="AC2145" s="26">
        <f t="shared" si="645"/>
        <v>13014.13075750697</v>
      </c>
      <c r="AE2145" s="26">
        <f t="shared" si="635"/>
        <v>14075.075787338916</v>
      </c>
      <c r="AF2145" s="25">
        <f t="shared" si="648"/>
        <v>62256</v>
      </c>
      <c r="AG2145">
        <f t="shared" si="639"/>
        <v>4692.706083801866</v>
      </c>
      <c r="AH2145" s="41">
        <f t="shared" si="650"/>
        <v>5.1956325974666373E-2</v>
      </c>
      <c r="AI2145" s="41">
        <f t="shared" si="651"/>
        <v>1.9197857345280454E-6</v>
      </c>
      <c r="AJ2145" s="41">
        <f t="shared" si="652"/>
        <v>1.9971231794844119E-10</v>
      </c>
      <c r="AK2145">
        <f t="shared" si="649"/>
        <v>1013.25</v>
      </c>
      <c r="AL2145">
        <v>273.14999999999998</v>
      </c>
      <c r="AM2145" s="27">
        <f t="shared" si="640"/>
        <v>306.73065730650711</v>
      </c>
      <c r="AN2145">
        <f t="shared" si="641"/>
        <v>1.0085018719659566</v>
      </c>
      <c r="AO2145" s="28">
        <f t="shared" si="642"/>
        <v>309.33844208296074</v>
      </c>
      <c r="AP2145" s="46">
        <f t="shared" si="643"/>
        <v>330.04038114799454</v>
      </c>
      <c r="AQ2145" s="28">
        <f t="shared" si="644"/>
        <v>5.9618852005485223E-2</v>
      </c>
      <c r="AR2145" s="52">
        <v>307.94520432126751</v>
      </c>
      <c r="AS2145" s="52">
        <v>328.5539033639767</v>
      </c>
      <c r="AT2145" s="52">
        <v>1.5460966360233215</v>
      </c>
    </row>
    <row r="2146" spans="1:46" x14ac:dyDescent="0.3">
      <c r="A2146" s="1">
        <v>42837</v>
      </c>
      <c r="B2146" s="2">
        <v>0.96109953703703699</v>
      </c>
      <c r="C2146" s="4">
        <f t="shared" si="636"/>
        <v>42837.961099537039</v>
      </c>
      <c r="D2146" s="5" t="str">
        <f t="shared" si="637"/>
        <v>v</v>
      </c>
      <c r="E2146" s="6">
        <f t="shared" si="638"/>
        <v>30</v>
      </c>
      <c r="F2146">
        <v>3</v>
      </c>
      <c r="G2146">
        <v>8.5730000000000004</v>
      </c>
      <c r="H2146">
        <v>1101.8599999999999</v>
      </c>
      <c r="I2146">
        <v>1081.08</v>
      </c>
      <c r="J2146">
        <v>579.85</v>
      </c>
      <c r="K2146">
        <v>21.741651999999998</v>
      </c>
      <c r="L2146">
        <v>0</v>
      </c>
      <c r="M2146">
        <v>0</v>
      </c>
      <c r="N2146">
        <v>1</v>
      </c>
      <c r="O2146">
        <v>845440</v>
      </c>
      <c r="P2146">
        <v>20373</v>
      </c>
      <c r="Q2146">
        <v>15419</v>
      </c>
      <c r="R2146">
        <v>39.1</v>
      </c>
      <c r="S2146">
        <v>3869.69</v>
      </c>
      <c r="T2146">
        <v>353</v>
      </c>
      <c r="U2146">
        <v>330.03</v>
      </c>
      <c r="V2146">
        <v>309.32</v>
      </c>
      <c r="W2146">
        <v>38.997</v>
      </c>
      <c r="X2146">
        <v>26.428999999999998</v>
      </c>
      <c r="Y2146" s="8">
        <f t="shared" si="646"/>
        <v>299.57899999999995</v>
      </c>
      <c r="Z2146">
        <v>50.844999999999999</v>
      </c>
      <c r="AB2146" s="25">
        <f t="shared" si="647"/>
        <v>9849.5499999999993</v>
      </c>
      <c r="AC2146" s="26">
        <f t="shared" si="645"/>
        <v>13014.13075750697</v>
      </c>
      <c r="AE2146" s="26">
        <f t="shared" si="635"/>
        <v>14075.075787338916</v>
      </c>
      <c r="AF2146" s="25">
        <f t="shared" si="648"/>
        <v>62256</v>
      </c>
      <c r="AG2146">
        <f t="shared" si="639"/>
        <v>4692.706083801866</v>
      </c>
      <c r="AH2146" s="41">
        <f t="shared" si="650"/>
        <v>5.195634111061135E-2</v>
      </c>
      <c r="AI2146" s="41">
        <f t="shared" si="651"/>
        <v>1.9197830510869173E-6</v>
      </c>
      <c r="AJ2146" s="41">
        <f t="shared" si="652"/>
        <v>1.9971267684121329E-10</v>
      </c>
      <c r="AK2146">
        <f t="shared" si="649"/>
        <v>1013.25</v>
      </c>
      <c r="AL2146">
        <v>273.14999999999998</v>
      </c>
      <c r="AM2146" s="27">
        <f t="shared" si="640"/>
        <v>306.7307063297913</v>
      </c>
      <c r="AN2146">
        <f t="shared" si="641"/>
        <v>1.0085567883004438</v>
      </c>
      <c r="AO2146" s="28">
        <f t="shared" si="642"/>
        <v>309.35533604910091</v>
      </c>
      <c r="AP2146" s="46">
        <f t="shared" si="643"/>
        <v>330.06451191311322</v>
      </c>
      <c r="AQ2146" s="28">
        <f t="shared" si="644"/>
        <v>-3.4511913113249193E-2</v>
      </c>
      <c r="AR2146" s="52">
        <v>307.96197297813802</v>
      </c>
      <c r="AS2146" s="52">
        <v>328.57787293087137</v>
      </c>
      <c r="AT2146" s="52">
        <v>1.4521270691286077</v>
      </c>
    </row>
    <row r="2147" spans="1:46" x14ac:dyDescent="0.3">
      <c r="A2147" s="1">
        <v>42837</v>
      </c>
      <c r="B2147" s="2">
        <v>0.96144675925925915</v>
      </c>
      <c r="C2147" s="4">
        <f t="shared" si="636"/>
        <v>42837.961446759262</v>
      </c>
      <c r="D2147" s="5" t="str">
        <f t="shared" si="637"/>
        <v>v</v>
      </c>
      <c r="E2147" s="6">
        <f t="shared" si="638"/>
        <v>30</v>
      </c>
      <c r="F2147">
        <v>3</v>
      </c>
      <c r="G2147">
        <v>8.5060000000000002</v>
      </c>
      <c r="H2147">
        <v>1101.79</v>
      </c>
      <c r="I2147">
        <v>1081.06</v>
      </c>
      <c r="J2147">
        <v>578.76199999999994</v>
      </c>
      <c r="K2147">
        <v>21.743714000000001</v>
      </c>
      <c r="L2147">
        <v>0</v>
      </c>
      <c r="M2147">
        <v>0</v>
      </c>
      <c r="N2147">
        <v>1</v>
      </c>
      <c r="O2147">
        <v>845470</v>
      </c>
      <c r="P2147">
        <v>20373</v>
      </c>
      <c r="Q2147">
        <v>15420</v>
      </c>
      <c r="R2147">
        <v>39.1</v>
      </c>
      <c r="S2147">
        <v>3873.11</v>
      </c>
      <c r="T2147">
        <v>354</v>
      </c>
      <c r="U2147">
        <v>330.35</v>
      </c>
      <c r="V2147">
        <v>309.62</v>
      </c>
      <c r="W2147">
        <v>39</v>
      </c>
      <c r="X2147">
        <v>26.431000000000001</v>
      </c>
      <c r="Y2147" s="8">
        <f t="shared" si="646"/>
        <v>299.58099999999996</v>
      </c>
      <c r="Z2147">
        <v>50.823</v>
      </c>
      <c r="AB2147" s="25">
        <f t="shared" si="647"/>
        <v>9849.5499999999993</v>
      </c>
      <c r="AC2147" s="26">
        <f t="shared" si="645"/>
        <v>13013.28678015564</v>
      </c>
      <c r="AE2147" s="26">
        <f t="shared" si="635"/>
        <v>14075.075787338916</v>
      </c>
      <c r="AF2147" s="25">
        <f t="shared" si="648"/>
        <v>62256</v>
      </c>
      <c r="AG2147">
        <f t="shared" si="639"/>
        <v>4696.4391119416887</v>
      </c>
      <c r="AH2147" s="41">
        <f t="shared" si="650"/>
        <v>5.1956356246556319E-2</v>
      </c>
      <c r="AI2147" s="41">
        <f t="shared" si="651"/>
        <v>1.9197803676457892E-6</v>
      </c>
      <c r="AJ2147" s="41">
        <f t="shared" si="652"/>
        <v>1.9971303573398538E-10</v>
      </c>
      <c r="AK2147">
        <f t="shared" si="649"/>
        <v>1013.25</v>
      </c>
      <c r="AL2147">
        <v>273.14999999999998</v>
      </c>
      <c r="AM2147" s="27">
        <f t="shared" si="640"/>
        <v>307.04129061179043</v>
      </c>
      <c r="AN2147">
        <f t="shared" si="641"/>
        <v>1.0086275985054103</v>
      </c>
      <c r="AO2147" s="28">
        <f t="shared" si="642"/>
        <v>309.69031959177198</v>
      </c>
      <c r="AP2147" s="46">
        <f t="shared" si="643"/>
        <v>330.41580744917934</v>
      </c>
      <c r="AQ2147" s="28">
        <f t="shared" si="644"/>
        <v>-6.5807449179317246E-2</v>
      </c>
      <c r="AR2147" s="52">
        <v>308.29535871777978</v>
      </c>
      <c r="AS2147" s="52">
        <v>328.92749123655858</v>
      </c>
      <c r="AT2147" s="52">
        <v>1.4225087634414422</v>
      </c>
    </row>
    <row r="2148" spans="1:46" x14ac:dyDescent="0.3">
      <c r="A2148" s="1">
        <v>42837</v>
      </c>
      <c r="B2148" s="2">
        <v>0.96179398148148154</v>
      </c>
      <c r="C2148" s="4">
        <f t="shared" si="636"/>
        <v>42837.961793981478</v>
      </c>
      <c r="D2148" s="5" t="str">
        <f t="shared" si="637"/>
        <v>v</v>
      </c>
      <c r="E2148" s="6">
        <f t="shared" si="638"/>
        <v>30</v>
      </c>
      <c r="F2148">
        <v>3</v>
      </c>
      <c r="G2148">
        <v>8.4920000000000009</v>
      </c>
      <c r="H2148">
        <v>1101.76</v>
      </c>
      <c r="I2148">
        <v>1080.99</v>
      </c>
      <c r="J2148">
        <v>584.5</v>
      </c>
      <c r="K2148">
        <v>21.742339999999999</v>
      </c>
      <c r="L2148">
        <v>0</v>
      </c>
      <c r="M2148">
        <v>0</v>
      </c>
      <c r="N2148">
        <v>1</v>
      </c>
      <c r="O2148">
        <v>845500</v>
      </c>
      <c r="P2148">
        <v>20374</v>
      </c>
      <c r="Q2148">
        <v>15419</v>
      </c>
      <c r="R2148">
        <v>39.1</v>
      </c>
      <c r="S2148">
        <v>3868.72</v>
      </c>
      <c r="T2148">
        <v>353</v>
      </c>
      <c r="U2148">
        <v>329.96</v>
      </c>
      <c r="V2148">
        <v>309.27999999999997</v>
      </c>
      <c r="W2148">
        <v>39.003</v>
      </c>
      <c r="X2148">
        <v>26.431999999999999</v>
      </c>
      <c r="Y2148" s="8">
        <f t="shared" si="646"/>
        <v>299.58199999999999</v>
      </c>
      <c r="Z2148">
        <v>50.848999999999997</v>
      </c>
      <c r="AB2148" s="25">
        <f t="shared" si="647"/>
        <v>9849.5499999999993</v>
      </c>
      <c r="AC2148" s="26">
        <f t="shared" si="645"/>
        <v>13014.769550554511</v>
      </c>
      <c r="AE2148" s="26">
        <f t="shared" si="635"/>
        <v>14075.075787338916</v>
      </c>
      <c r="AF2148" s="25">
        <f t="shared" si="648"/>
        <v>62256</v>
      </c>
      <c r="AG2148">
        <f t="shared" si="639"/>
        <v>4689.880614115692</v>
      </c>
      <c r="AH2148" s="41">
        <f t="shared" si="650"/>
        <v>5.1956371382501296E-2</v>
      </c>
      <c r="AI2148" s="41">
        <f t="shared" si="651"/>
        <v>1.9197776842046611E-6</v>
      </c>
      <c r="AJ2148" s="41">
        <f t="shared" si="652"/>
        <v>1.9971339462675747E-10</v>
      </c>
      <c r="AK2148">
        <f t="shared" si="649"/>
        <v>1013.25</v>
      </c>
      <c r="AL2148">
        <v>273.14999999999998</v>
      </c>
      <c r="AM2148" s="27">
        <f t="shared" si="640"/>
        <v>306.49585281394639</v>
      </c>
      <c r="AN2148">
        <f t="shared" si="641"/>
        <v>1.0086584294742511</v>
      </c>
      <c r="AO2148" s="28">
        <f t="shared" si="642"/>
        <v>309.14962553968638</v>
      </c>
      <c r="AP2148" s="46">
        <f t="shared" si="643"/>
        <v>329.81757089775039</v>
      </c>
      <c r="AQ2148" s="28">
        <f t="shared" si="644"/>
        <v>0.1424291022495936</v>
      </c>
      <c r="AR2148" s="52">
        <v>307.75711985884504</v>
      </c>
      <c r="AS2148" s="52">
        <v>328.33197038856446</v>
      </c>
      <c r="AT2148" s="52">
        <v>1.6280296114355224</v>
      </c>
    </row>
    <row r="2149" spans="1:46" x14ac:dyDescent="0.3">
      <c r="A2149" s="1">
        <v>42837</v>
      </c>
      <c r="B2149" s="2">
        <v>0.96214120370370371</v>
      </c>
      <c r="C2149" s="4">
        <f t="shared" si="636"/>
        <v>42837.962141203701</v>
      </c>
      <c r="D2149" s="5" t="str">
        <f t="shared" si="637"/>
        <v>v</v>
      </c>
      <c r="E2149" s="6">
        <f t="shared" si="638"/>
        <v>30</v>
      </c>
      <c r="F2149">
        <v>3</v>
      </c>
      <c r="G2149">
        <v>8.5350000000000001</v>
      </c>
      <c r="H2149">
        <v>1101.71</v>
      </c>
      <c r="I2149">
        <v>1081</v>
      </c>
      <c r="J2149">
        <v>586.96199999999999</v>
      </c>
      <c r="K2149">
        <v>21.752155999999999</v>
      </c>
      <c r="L2149">
        <v>0</v>
      </c>
      <c r="M2149">
        <v>0</v>
      </c>
      <c r="N2149">
        <v>1</v>
      </c>
      <c r="O2149">
        <v>845530</v>
      </c>
      <c r="P2149">
        <v>20372</v>
      </c>
      <c r="Q2149">
        <v>15419</v>
      </c>
      <c r="R2149">
        <v>39.1</v>
      </c>
      <c r="S2149">
        <v>3872.08</v>
      </c>
      <c r="T2149">
        <v>353</v>
      </c>
      <c r="U2149">
        <v>330.27</v>
      </c>
      <c r="V2149">
        <v>309.57</v>
      </c>
      <c r="W2149">
        <v>38.999000000000002</v>
      </c>
      <c r="X2149">
        <v>26.436</v>
      </c>
      <c r="Y2149" s="8">
        <f t="shared" si="646"/>
        <v>299.58599999999996</v>
      </c>
      <c r="Z2149">
        <v>50.83</v>
      </c>
      <c r="AB2149" s="25">
        <f t="shared" si="647"/>
        <v>9849.5499999999993</v>
      </c>
      <c r="AC2149" s="26">
        <f t="shared" si="645"/>
        <v>13013.491964459432</v>
      </c>
      <c r="AE2149" s="26">
        <f t="shared" si="635"/>
        <v>14075.075787338916</v>
      </c>
      <c r="AF2149" s="25">
        <f t="shared" si="648"/>
        <v>62256</v>
      </c>
      <c r="AG2149">
        <f t="shared" si="639"/>
        <v>4695.5315534880201</v>
      </c>
      <c r="AH2149" s="41">
        <f t="shared" si="650"/>
        <v>5.1956386518446265E-2</v>
      </c>
      <c r="AI2149" s="41">
        <f t="shared" si="651"/>
        <v>1.919775000763533E-6</v>
      </c>
      <c r="AJ2149" s="41">
        <f t="shared" si="652"/>
        <v>1.9971375351952957E-10</v>
      </c>
      <c r="AK2149">
        <f t="shared" si="649"/>
        <v>1013.25</v>
      </c>
      <c r="AL2149">
        <v>273.14999999999998</v>
      </c>
      <c r="AM2149" s="27">
        <f t="shared" si="640"/>
        <v>306.96588054430924</v>
      </c>
      <c r="AN2149">
        <f t="shared" si="641"/>
        <v>1.0087176745773834</v>
      </c>
      <c r="AO2149" s="28">
        <f t="shared" si="642"/>
        <v>309.64190919725445</v>
      </c>
      <c r="AP2149" s="46">
        <f t="shared" si="643"/>
        <v>330.34582170464552</v>
      </c>
      <c r="AQ2149" s="28">
        <f t="shared" si="644"/>
        <v>-7.5821704645534282E-2</v>
      </c>
      <c r="AR2149" s="52">
        <v>308.24707761740655</v>
      </c>
      <c r="AS2149" s="52">
        <v>328.85772603445986</v>
      </c>
      <c r="AT2149" s="52">
        <v>1.4122739655401233</v>
      </c>
    </row>
    <row r="2150" spans="1:46" x14ac:dyDescent="0.3">
      <c r="A2150" s="1">
        <v>42837</v>
      </c>
      <c r="B2150" s="2">
        <v>0.96248842592592598</v>
      </c>
      <c r="C2150" s="4">
        <f t="shared" si="636"/>
        <v>42837.962488425925</v>
      </c>
      <c r="D2150" s="5" t="str">
        <f t="shared" si="637"/>
        <v>v</v>
      </c>
      <c r="E2150" s="6">
        <f t="shared" si="638"/>
        <v>30</v>
      </c>
      <c r="F2150">
        <v>3</v>
      </c>
      <c r="G2150">
        <v>8.4209999999999994</v>
      </c>
      <c r="H2150">
        <v>1101.69</v>
      </c>
      <c r="I2150">
        <v>1080.95</v>
      </c>
      <c r="J2150">
        <v>577.42499999999995</v>
      </c>
      <c r="K2150">
        <v>21.744596999999999</v>
      </c>
      <c r="L2150">
        <v>0</v>
      </c>
      <c r="M2150">
        <v>0</v>
      </c>
      <c r="N2150">
        <v>1</v>
      </c>
      <c r="O2150">
        <v>845560</v>
      </c>
      <c r="P2150">
        <v>20373</v>
      </c>
      <c r="Q2150">
        <v>15419</v>
      </c>
      <c r="R2150">
        <v>39.1</v>
      </c>
      <c r="S2150">
        <v>3870.07</v>
      </c>
      <c r="T2150">
        <v>353</v>
      </c>
      <c r="U2150">
        <v>330.08</v>
      </c>
      <c r="V2150">
        <v>309.39999999999998</v>
      </c>
      <c r="W2150">
        <v>39.000999999999998</v>
      </c>
      <c r="X2150">
        <v>26.428000000000001</v>
      </c>
      <c r="Y2150" s="8">
        <f t="shared" si="646"/>
        <v>299.57799999999997</v>
      </c>
      <c r="Z2150">
        <v>50.835000000000001</v>
      </c>
      <c r="AB2150" s="25">
        <f t="shared" si="647"/>
        <v>9849.5499999999993</v>
      </c>
      <c r="AC2150" s="26">
        <f t="shared" si="645"/>
        <v>13014.13075750697</v>
      </c>
      <c r="AE2150" s="26">
        <f t="shared" si="635"/>
        <v>14075.075787338916</v>
      </c>
      <c r="AF2150" s="25">
        <f t="shared" si="648"/>
        <v>62256</v>
      </c>
      <c r="AG2150">
        <f t="shared" si="639"/>
        <v>4692.706083801866</v>
      </c>
      <c r="AH2150" s="41">
        <f t="shared" si="650"/>
        <v>5.1956401654391242E-2</v>
      </c>
      <c r="AI2150" s="41">
        <f t="shared" si="651"/>
        <v>1.9197723173224045E-6</v>
      </c>
      <c r="AJ2150" s="41">
        <f t="shared" si="652"/>
        <v>1.9971411241230166E-10</v>
      </c>
      <c r="AK2150">
        <f t="shared" si="649"/>
        <v>1013.25</v>
      </c>
      <c r="AL2150">
        <v>273.14999999999998</v>
      </c>
      <c r="AM2150" s="27">
        <f t="shared" si="640"/>
        <v>306.73090242292801</v>
      </c>
      <c r="AN2150">
        <f t="shared" si="641"/>
        <v>1.0087090499654643</v>
      </c>
      <c r="AO2150" s="28">
        <f t="shared" si="642"/>
        <v>309.40223717808124</v>
      </c>
      <c r="AP2150" s="46">
        <f t="shared" si="643"/>
        <v>330.0748564299501</v>
      </c>
      <c r="AQ2150" s="28">
        <f t="shared" si="644"/>
        <v>5.1435700498814185E-3</v>
      </c>
      <c r="AR2150" s="52">
        <v>308.00846595038564</v>
      </c>
      <c r="AS2150" s="52">
        <v>328.58796078862014</v>
      </c>
      <c r="AT2150" s="52">
        <v>1.4920392113798471</v>
      </c>
    </row>
    <row r="2151" spans="1:46" x14ac:dyDescent="0.3">
      <c r="A2151" s="1">
        <v>42837</v>
      </c>
      <c r="B2151" s="2">
        <v>0.96283564814814815</v>
      </c>
      <c r="C2151" s="4">
        <f t="shared" si="636"/>
        <v>42837.962835648148</v>
      </c>
      <c r="D2151" s="5" t="str">
        <f t="shared" si="637"/>
        <v>v</v>
      </c>
      <c r="E2151" s="6">
        <f t="shared" si="638"/>
        <v>30</v>
      </c>
      <c r="F2151">
        <v>3</v>
      </c>
      <c r="G2151">
        <v>8.5</v>
      </c>
      <c r="H2151">
        <v>1101.67</v>
      </c>
      <c r="I2151">
        <v>1080.99</v>
      </c>
      <c r="J2151">
        <v>581.97500000000002</v>
      </c>
      <c r="K2151">
        <v>21.745284999999999</v>
      </c>
      <c r="L2151">
        <v>0</v>
      </c>
      <c r="M2151">
        <v>0</v>
      </c>
      <c r="N2151">
        <v>1</v>
      </c>
      <c r="O2151">
        <v>845590</v>
      </c>
      <c r="P2151">
        <v>20372</v>
      </c>
      <c r="Q2151">
        <v>15419</v>
      </c>
      <c r="R2151">
        <v>39.1</v>
      </c>
      <c r="S2151">
        <v>3873.21</v>
      </c>
      <c r="T2151">
        <v>353</v>
      </c>
      <c r="U2151">
        <v>330.37</v>
      </c>
      <c r="V2151">
        <v>309.67</v>
      </c>
      <c r="W2151">
        <v>38.997</v>
      </c>
      <c r="X2151">
        <v>26.433</v>
      </c>
      <c r="Y2151" s="8">
        <f t="shared" si="646"/>
        <v>299.58299999999997</v>
      </c>
      <c r="Z2151">
        <v>50.82</v>
      </c>
      <c r="AB2151" s="25">
        <f t="shared" si="647"/>
        <v>9849.5499999999993</v>
      </c>
      <c r="AC2151" s="26">
        <f t="shared" si="645"/>
        <v>13013.491964459432</v>
      </c>
      <c r="AE2151" s="26">
        <f t="shared" si="635"/>
        <v>14075.075787338916</v>
      </c>
      <c r="AF2151" s="25">
        <f t="shared" si="648"/>
        <v>62256</v>
      </c>
      <c r="AG2151">
        <f t="shared" si="639"/>
        <v>4695.5315534880201</v>
      </c>
      <c r="AH2151" s="41">
        <f t="shared" si="650"/>
        <v>5.1956416790336218E-2</v>
      </c>
      <c r="AI2151" s="41">
        <f t="shared" si="651"/>
        <v>1.9197696338812765E-6</v>
      </c>
      <c r="AJ2151" s="41">
        <f t="shared" si="652"/>
        <v>1.9971447130507375E-10</v>
      </c>
      <c r="AK2151">
        <f t="shared" si="649"/>
        <v>1013.25</v>
      </c>
      <c r="AL2151">
        <v>273.14999999999998</v>
      </c>
      <c r="AM2151" s="27">
        <f t="shared" si="640"/>
        <v>306.9659786681118</v>
      </c>
      <c r="AN2151">
        <f t="shared" si="641"/>
        <v>1.0087441981335838</v>
      </c>
      <c r="AO2151" s="28">
        <f t="shared" si="642"/>
        <v>309.65015000585527</v>
      </c>
      <c r="AP2151" s="46">
        <f t="shared" si="643"/>
        <v>330.3515575177197</v>
      </c>
      <c r="AQ2151" s="28">
        <f t="shared" si="644"/>
        <v>1.8442482280306649E-2</v>
      </c>
      <c r="AR2151" s="52">
        <v>308.25518276802785</v>
      </c>
      <c r="AS2151" s="52">
        <v>328.86333088616868</v>
      </c>
      <c r="AT2151" s="52">
        <v>1.5066691138313217</v>
      </c>
    </row>
    <row r="2152" spans="1:46" x14ac:dyDescent="0.3">
      <c r="A2152" s="1">
        <v>42837</v>
      </c>
      <c r="B2152" s="2">
        <v>0.96318287037037031</v>
      </c>
      <c r="C2152" s="4">
        <f t="shared" si="636"/>
        <v>42837.963182870371</v>
      </c>
      <c r="D2152" s="5" t="str">
        <f t="shared" si="637"/>
        <v>v</v>
      </c>
      <c r="E2152" s="6">
        <f t="shared" si="638"/>
        <v>30</v>
      </c>
      <c r="F2152">
        <v>3</v>
      </c>
      <c r="G2152">
        <v>8.4670000000000005</v>
      </c>
      <c r="H2152">
        <v>1101.58</v>
      </c>
      <c r="I2152">
        <v>1080.8699999999999</v>
      </c>
      <c r="J2152">
        <v>579.375</v>
      </c>
      <c r="K2152">
        <v>21.735762999999999</v>
      </c>
      <c r="L2152">
        <v>0</v>
      </c>
      <c r="M2152">
        <v>0</v>
      </c>
      <c r="N2152">
        <v>1</v>
      </c>
      <c r="O2152">
        <v>845620</v>
      </c>
      <c r="P2152">
        <v>20372</v>
      </c>
      <c r="Q2152">
        <v>15419</v>
      </c>
      <c r="R2152">
        <v>39.1</v>
      </c>
      <c r="S2152">
        <v>3872.75</v>
      </c>
      <c r="T2152">
        <v>353</v>
      </c>
      <c r="U2152">
        <v>330.32</v>
      </c>
      <c r="V2152">
        <v>309.66000000000003</v>
      </c>
      <c r="W2152">
        <v>39</v>
      </c>
      <c r="X2152">
        <v>26.436</v>
      </c>
      <c r="Y2152" s="8">
        <f t="shared" si="646"/>
        <v>299.58599999999996</v>
      </c>
      <c r="Z2152">
        <v>50.814</v>
      </c>
      <c r="AB2152" s="25">
        <f t="shared" si="647"/>
        <v>9849.5499999999993</v>
      </c>
      <c r="AC2152" s="26">
        <f t="shared" si="645"/>
        <v>13013.491964459432</v>
      </c>
      <c r="AE2152" s="26">
        <f t="shared" si="635"/>
        <v>14075.075787338916</v>
      </c>
      <c r="AF2152" s="25">
        <f t="shared" si="648"/>
        <v>62256</v>
      </c>
      <c r="AG2152">
        <f t="shared" si="639"/>
        <v>4695.5315534880201</v>
      </c>
      <c r="AH2152" s="41">
        <f t="shared" si="650"/>
        <v>5.1956431926281188E-2</v>
      </c>
      <c r="AI2152" s="41">
        <f t="shared" si="651"/>
        <v>1.9197669504401484E-6</v>
      </c>
      <c r="AJ2152" s="41">
        <f t="shared" si="652"/>
        <v>1.9971483019784584E-10</v>
      </c>
      <c r="AK2152">
        <f t="shared" si="649"/>
        <v>1013.25</v>
      </c>
      <c r="AL2152">
        <v>273.14999999999998</v>
      </c>
      <c r="AM2152" s="27">
        <f t="shared" si="640"/>
        <v>306.96602773001314</v>
      </c>
      <c r="AN2152">
        <f t="shared" si="641"/>
        <v>1.0088367156798863</v>
      </c>
      <c r="AO2152" s="28">
        <f t="shared" si="642"/>
        <v>309.67859924044734</v>
      </c>
      <c r="AP2152" s="46">
        <f t="shared" si="643"/>
        <v>330.34523322084607</v>
      </c>
      <c r="AQ2152" s="28">
        <f t="shared" si="644"/>
        <v>-2.523322084607571E-2</v>
      </c>
      <c r="AR2152" s="52">
        <v>308.2834545669611</v>
      </c>
      <c r="AS2152" s="52">
        <v>328.85698251940903</v>
      </c>
      <c r="AT2152" s="52">
        <v>1.4630174805909633</v>
      </c>
    </row>
    <row r="2153" spans="1:46" x14ac:dyDescent="0.3">
      <c r="A2153" s="1">
        <v>42838</v>
      </c>
      <c r="B2153" s="2">
        <v>0.19107638888888889</v>
      </c>
      <c r="C2153" s="4">
        <f t="shared" si="636"/>
        <v>42838.191076388888</v>
      </c>
      <c r="D2153" s="5" t="str">
        <f t="shared" si="637"/>
        <v>f</v>
      </c>
      <c r="E2153" s="6">
        <f t="shared" si="638"/>
        <v>31</v>
      </c>
      <c r="F2153">
        <v>4</v>
      </c>
      <c r="G2153">
        <v>8.673</v>
      </c>
      <c r="H2153">
        <v>1094.4000000000001</v>
      </c>
      <c r="I2153">
        <v>1090.8699999999999</v>
      </c>
      <c r="J2153">
        <v>791.2</v>
      </c>
      <c r="K2153">
        <v>21.429497999999999</v>
      </c>
      <c r="L2153">
        <v>1</v>
      </c>
      <c r="M2153">
        <v>0</v>
      </c>
      <c r="N2153">
        <v>1</v>
      </c>
      <c r="O2153">
        <v>846530</v>
      </c>
      <c r="P2153">
        <v>21004</v>
      </c>
      <c r="Q2153">
        <v>15429</v>
      </c>
      <c r="R2153">
        <v>38.6</v>
      </c>
      <c r="S2153">
        <v>2098.75</v>
      </c>
      <c r="T2153">
        <v>218</v>
      </c>
      <c r="U2153">
        <v>195.2</v>
      </c>
      <c r="V2153">
        <v>181.31</v>
      </c>
      <c r="W2153">
        <v>38.993000000000002</v>
      </c>
      <c r="X2153">
        <v>24.123000000000001</v>
      </c>
      <c r="Y2153" s="8">
        <f t="shared" si="646"/>
        <v>297.27299999999997</v>
      </c>
      <c r="Z2153">
        <v>46.768999999999998</v>
      </c>
      <c r="AB2153" s="25">
        <f t="shared" si="647"/>
        <v>9849.5499999999993</v>
      </c>
      <c r="AC2153" s="26">
        <f t="shared" si="645"/>
        <v>13408.513072785014</v>
      </c>
      <c r="AD2153" s="26"/>
      <c r="AE2153" s="29">
        <f t="shared" ref="AE2153:AE2162" si="653">AE2154</f>
        <v>14074.903535018544</v>
      </c>
      <c r="AF2153" s="25">
        <f t="shared" si="648"/>
        <v>62256</v>
      </c>
      <c r="AG2153">
        <f t="shared" si="639"/>
        <v>2947.5729274869254</v>
      </c>
      <c r="AH2153" s="41">
        <f t="shared" si="650"/>
        <v>5.1956891049945379E-2</v>
      </c>
      <c r="AI2153" s="41">
        <f t="shared" si="651"/>
        <v>1.9196855527259277E-6</v>
      </c>
      <c r="AJ2153" s="41">
        <f t="shared" si="652"/>
        <v>1.9972571661193258E-10</v>
      </c>
      <c r="AK2153">
        <f t="shared" si="649"/>
        <v>1013.25</v>
      </c>
      <c r="AL2153">
        <v>273.14999999999998</v>
      </c>
      <c r="AM2153" s="27">
        <f t="shared" si="640"/>
        <v>174.94009923557041</v>
      </c>
      <c r="AN2153">
        <f t="shared" si="641"/>
        <v>1.0076153829710877</v>
      </c>
      <c r="AO2153" s="28">
        <f t="shared" si="642"/>
        <v>176.27233508824935</v>
      </c>
      <c r="AP2153" s="46">
        <f t="shared" si="643"/>
        <v>189.77567449071654</v>
      </c>
      <c r="AQ2153" s="28">
        <f t="shared" si="644"/>
        <v>5.4243255092834488</v>
      </c>
      <c r="AR2153" s="52">
        <v>175.40539882341523</v>
      </c>
      <c r="AS2153" s="52">
        <v>188.84232658721828</v>
      </c>
      <c r="AT2153" s="52">
        <v>6.3576734127817076</v>
      </c>
    </row>
    <row r="2154" spans="1:46" x14ac:dyDescent="0.3">
      <c r="A2154" s="1">
        <v>42838</v>
      </c>
      <c r="B2154" s="2">
        <v>0.19119212962962964</v>
      </c>
      <c r="C2154" s="4">
        <f t="shared" si="636"/>
        <v>42838.191192129627</v>
      </c>
      <c r="D2154" s="5" t="str">
        <f t="shared" si="637"/>
        <v>v</v>
      </c>
      <c r="E2154" s="6">
        <f t="shared" si="638"/>
        <v>31</v>
      </c>
      <c r="F2154">
        <v>4</v>
      </c>
      <c r="G2154">
        <v>8.6630000000000003</v>
      </c>
      <c r="H2154">
        <v>1094.72</v>
      </c>
      <c r="I2154">
        <v>1090.83</v>
      </c>
      <c r="J2154">
        <v>797.67499999999995</v>
      </c>
      <c r="K2154">
        <v>21.438922000000002</v>
      </c>
      <c r="L2154">
        <v>1</v>
      </c>
      <c r="M2154">
        <v>0</v>
      </c>
      <c r="N2154">
        <v>1</v>
      </c>
      <c r="O2154">
        <v>846540</v>
      </c>
      <c r="P2154">
        <v>21949</v>
      </c>
      <c r="Q2154">
        <v>15416</v>
      </c>
      <c r="R2154">
        <v>38.6</v>
      </c>
      <c r="S2154">
        <v>-660.83</v>
      </c>
      <c r="T2154">
        <v>25</v>
      </c>
      <c r="U2154">
        <v>44.93</v>
      </c>
      <c r="V2154">
        <v>41.73</v>
      </c>
      <c r="W2154">
        <v>38.997</v>
      </c>
      <c r="X2154">
        <v>24.263000000000002</v>
      </c>
      <c r="Y2154" s="8">
        <f t="shared" si="646"/>
        <v>297.41299999999995</v>
      </c>
      <c r="Z2154">
        <v>42.231999999999999</v>
      </c>
      <c r="AB2154" s="25">
        <f t="shared" si="647"/>
        <v>9849.5499999999993</v>
      </c>
      <c r="AC2154" s="26">
        <f t="shared" si="645"/>
        <v>14023.597103658536</v>
      </c>
      <c r="AD2154" s="26"/>
      <c r="AE2154" s="29">
        <f t="shared" si="653"/>
        <v>14074.903535018544</v>
      </c>
      <c r="AF2154" s="25">
        <f t="shared" si="648"/>
        <v>62256</v>
      </c>
      <c r="AG2154">
        <f t="shared" si="639"/>
        <v>226.93819412698812</v>
      </c>
      <c r="AH2154" s="41">
        <f t="shared" si="650"/>
        <v>5.1956896095260371E-2</v>
      </c>
      <c r="AI2154" s="41">
        <f t="shared" si="651"/>
        <v>1.9196846582455515E-6</v>
      </c>
      <c r="AJ2154" s="41">
        <f t="shared" si="652"/>
        <v>1.9972583624285663E-10</v>
      </c>
      <c r="AK2154">
        <f t="shared" si="649"/>
        <v>1013.25</v>
      </c>
      <c r="AL2154">
        <v>273.14999999999998</v>
      </c>
      <c r="AM2154" s="27">
        <f t="shared" si="640"/>
        <v>11.892204046240739</v>
      </c>
      <c r="AN2154">
        <f t="shared" si="641"/>
        <v>1.0077952400266723</v>
      </c>
      <c r="AO2154" s="28">
        <f t="shared" si="642"/>
        <v>11.984906631227348</v>
      </c>
      <c r="AP2154" s="46">
        <f t="shared" si="643"/>
        <v>12.902537084176391</v>
      </c>
      <c r="AQ2154" s="28">
        <f t="shared" si="644"/>
        <v>32.027462915823605</v>
      </c>
      <c r="AR2154" s="52">
        <v>11.891035213269054</v>
      </c>
      <c r="AS2154" s="52">
        <v>12.801478353506324</v>
      </c>
      <c r="AT2154" s="52">
        <v>32.128521646493674</v>
      </c>
    </row>
    <row r="2155" spans="1:46" x14ac:dyDescent="0.3">
      <c r="A2155" s="1">
        <v>42838</v>
      </c>
      <c r="B2155" s="2">
        <v>0.19130787037037036</v>
      </c>
      <c r="C2155" s="4">
        <f t="shared" si="636"/>
        <v>42838.191307870373</v>
      </c>
      <c r="D2155" s="5" t="str">
        <f t="shared" si="637"/>
        <v>v</v>
      </c>
      <c r="E2155" s="6">
        <f t="shared" si="638"/>
        <v>31</v>
      </c>
      <c r="F2155">
        <v>4</v>
      </c>
      <c r="G2155">
        <v>8.6129999999999995</v>
      </c>
      <c r="H2155">
        <v>1095.03</v>
      </c>
      <c r="I2155">
        <v>1090.77</v>
      </c>
      <c r="J2155">
        <v>818.25</v>
      </c>
      <c r="K2155">
        <v>21.411239999999999</v>
      </c>
      <c r="L2155">
        <v>1</v>
      </c>
      <c r="M2155">
        <v>0</v>
      </c>
      <c r="N2155">
        <v>1</v>
      </c>
      <c r="O2155">
        <v>846550</v>
      </c>
      <c r="P2155">
        <v>22028</v>
      </c>
      <c r="Q2155">
        <v>15416</v>
      </c>
      <c r="R2155">
        <v>38.6</v>
      </c>
      <c r="S2155">
        <v>-887.26</v>
      </c>
      <c r="T2155">
        <v>9</v>
      </c>
      <c r="U2155">
        <v>35.76</v>
      </c>
      <c r="V2155">
        <v>33.21</v>
      </c>
      <c r="W2155">
        <v>38.994</v>
      </c>
      <c r="X2155">
        <v>24.344999999999999</v>
      </c>
      <c r="Y2155" s="8">
        <f t="shared" si="646"/>
        <v>297.495</v>
      </c>
      <c r="Z2155">
        <v>41.725999999999999</v>
      </c>
      <c r="AB2155" s="25">
        <f t="shared" si="647"/>
        <v>9849.5499999999993</v>
      </c>
      <c r="AC2155" s="26">
        <f t="shared" si="645"/>
        <v>14074.071574987025</v>
      </c>
      <c r="AD2155" s="26"/>
      <c r="AE2155" s="29">
        <f t="shared" si="653"/>
        <v>14074.903535018544</v>
      </c>
      <c r="AF2155" s="25">
        <f t="shared" si="648"/>
        <v>62256</v>
      </c>
      <c r="AG2155">
        <f t="shared" si="639"/>
        <v>3.6799189133583585</v>
      </c>
      <c r="AH2155" s="41">
        <f t="shared" si="650"/>
        <v>5.1956901140575364E-2</v>
      </c>
      <c r="AI2155" s="41">
        <f t="shared" si="651"/>
        <v>1.9196837637651754E-6</v>
      </c>
      <c r="AJ2155" s="41">
        <f t="shared" si="652"/>
        <v>1.9972595587378065E-10</v>
      </c>
      <c r="AK2155">
        <f t="shared" si="649"/>
        <v>1013.25</v>
      </c>
      <c r="AL2155">
        <v>273.14999999999998</v>
      </c>
      <c r="AM2155" s="27">
        <f t="shared" si="640"/>
        <v>0.19122318911933717</v>
      </c>
      <c r="AN2155">
        <f t="shared" si="641"/>
        <v>1.0077877173999927</v>
      </c>
      <c r="AO2155" s="28">
        <f t="shared" si="642"/>
        <v>0.19271238127652393</v>
      </c>
      <c r="AP2155" s="46">
        <f t="shared" si="643"/>
        <v>0.20745609092030001</v>
      </c>
      <c r="AQ2155" s="28">
        <f t="shared" si="644"/>
        <v>35.552543909079695</v>
      </c>
      <c r="AR2155" s="52">
        <v>0.19112943958182205</v>
      </c>
      <c r="AS2155" s="52">
        <v>0.20575204422666077</v>
      </c>
      <c r="AT2155" s="52">
        <v>35.554247955773334</v>
      </c>
    </row>
    <row r="2156" spans="1:46" x14ac:dyDescent="0.3">
      <c r="A2156" s="1">
        <v>42838</v>
      </c>
      <c r="B2156" s="2">
        <v>0.19142361111111109</v>
      </c>
      <c r="C2156" s="4">
        <f t="shared" si="636"/>
        <v>42838.191423611112</v>
      </c>
      <c r="D2156" s="5" t="str">
        <f t="shared" si="637"/>
        <v>v</v>
      </c>
      <c r="E2156" s="6">
        <f t="shared" si="638"/>
        <v>31</v>
      </c>
      <c r="F2156">
        <v>4</v>
      </c>
      <c r="G2156">
        <v>8.6259999999999994</v>
      </c>
      <c r="H2156">
        <v>1095.31</v>
      </c>
      <c r="I2156">
        <v>1090.68</v>
      </c>
      <c r="J2156">
        <v>811.15</v>
      </c>
      <c r="K2156">
        <v>21.422431</v>
      </c>
      <c r="L2156">
        <v>1</v>
      </c>
      <c r="M2156">
        <v>0</v>
      </c>
      <c r="N2156">
        <v>1</v>
      </c>
      <c r="O2156">
        <v>846560</v>
      </c>
      <c r="P2156">
        <v>22027</v>
      </c>
      <c r="Q2156">
        <v>15415</v>
      </c>
      <c r="R2156">
        <v>38.6</v>
      </c>
      <c r="S2156">
        <v>-887.75</v>
      </c>
      <c r="T2156">
        <v>9</v>
      </c>
      <c r="U2156">
        <v>35.74</v>
      </c>
      <c r="V2156">
        <v>33.200000000000003</v>
      </c>
      <c r="W2156">
        <v>39</v>
      </c>
      <c r="X2156">
        <v>24.414999999999999</v>
      </c>
      <c r="Y2156" s="8">
        <f t="shared" si="646"/>
        <v>297.565</v>
      </c>
      <c r="Z2156">
        <v>41.57</v>
      </c>
      <c r="AB2156" s="25">
        <f t="shared" si="647"/>
        <v>9849.5499999999993</v>
      </c>
      <c r="AC2156" s="26">
        <f t="shared" si="645"/>
        <v>14074.345627635419</v>
      </c>
      <c r="AD2156" s="26"/>
      <c r="AE2156" s="29">
        <f t="shared" si="653"/>
        <v>14074.903535018544</v>
      </c>
      <c r="AF2156" s="25">
        <f t="shared" si="648"/>
        <v>62256</v>
      </c>
      <c r="AG2156">
        <f t="shared" si="639"/>
        <v>2.467731445362773</v>
      </c>
      <c r="AH2156" s="41">
        <f t="shared" si="650"/>
        <v>5.1956906185890356E-2</v>
      </c>
      <c r="AI2156" s="41">
        <f t="shared" si="651"/>
        <v>1.9196828692847992E-6</v>
      </c>
      <c r="AJ2156" s="41">
        <f t="shared" si="652"/>
        <v>1.9972607550470467E-10</v>
      </c>
      <c r="AK2156">
        <f t="shared" si="649"/>
        <v>1013.25</v>
      </c>
      <c r="AL2156">
        <v>273.14999999999998</v>
      </c>
      <c r="AM2156" s="27">
        <f t="shared" si="640"/>
        <v>0.12822738448998033</v>
      </c>
      <c r="AN2156">
        <f t="shared" si="641"/>
        <v>1.0077671610810952</v>
      </c>
      <c r="AO2156" s="28">
        <f t="shared" si="642"/>
        <v>0.12922334724032153</v>
      </c>
      <c r="AP2156" s="46">
        <f t="shared" si="643"/>
        <v>0.1390982683129276</v>
      </c>
      <c r="AQ2156" s="28">
        <f t="shared" si="644"/>
        <v>35.600901731687074</v>
      </c>
      <c r="AR2156" s="52">
        <v>0.1281616171066661</v>
      </c>
      <c r="AS2156" s="52">
        <v>0.13795540345018364</v>
      </c>
      <c r="AT2156" s="52">
        <v>35.602044596549817</v>
      </c>
    </row>
    <row r="2157" spans="1:46" x14ac:dyDescent="0.3">
      <c r="A2157" s="1">
        <v>42838</v>
      </c>
      <c r="B2157" s="2">
        <v>0.19153935185185186</v>
      </c>
      <c r="C2157" s="4">
        <f t="shared" si="636"/>
        <v>42838.19153935185</v>
      </c>
      <c r="D2157" s="5" t="str">
        <f t="shared" si="637"/>
        <v>v</v>
      </c>
      <c r="E2157" s="6">
        <f t="shared" si="638"/>
        <v>31</v>
      </c>
      <c r="F2157">
        <v>4</v>
      </c>
      <c r="G2157">
        <v>8.718</v>
      </c>
      <c r="H2157">
        <v>1095.6099999999999</v>
      </c>
      <c r="I2157">
        <v>1090.6500000000001</v>
      </c>
      <c r="J2157">
        <v>821.15</v>
      </c>
      <c r="K2157">
        <v>21.388466999999999</v>
      </c>
      <c r="L2157">
        <v>1</v>
      </c>
      <c r="M2157">
        <v>0</v>
      </c>
      <c r="N2157">
        <v>1</v>
      </c>
      <c r="O2157">
        <v>846570</v>
      </c>
      <c r="P2157">
        <v>22027</v>
      </c>
      <c r="Q2157">
        <v>15414</v>
      </c>
      <c r="R2157">
        <v>38.6</v>
      </c>
      <c r="S2157">
        <v>-889.31</v>
      </c>
      <c r="T2157">
        <v>9</v>
      </c>
      <c r="U2157">
        <v>35.68</v>
      </c>
      <c r="V2157">
        <v>33.14</v>
      </c>
      <c r="W2157">
        <v>39</v>
      </c>
      <c r="X2157">
        <v>24.478999999999999</v>
      </c>
      <c r="Y2157" s="8">
        <f t="shared" si="646"/>
        <v>297.62899999999996</v>
      </c>
      <c r="Z2157">
        <v>41.499000000000002</v>
      </c>
      <c r="AB2157" s="25">
        <f t="shared" si="647"/>
        <v>9849.5499999999993</v>
      </c>
      <c r="AC2157" s="26">
        <f t="shared" si="645"/>
        <v>14075.258716102244</v>
      </c>
      <c r="AD2157" s="26"/>
      <c r="AE2157" s="29">
        <f t="shared" si="653"/>
        <v>14074.903535018544</v>
      </c>
      <c r="AF2157" s="25">
        <f t="shared" si="648"/>
        <v>62256</v>
      </c>
      <c r="AG2157">
        <f t="shared" si="639"/>
        <v>-1.5710341098792959</v>
      </c>
      <c r="AH2157" s="41">
        <f t="shared" si="650"/>
        <v>5.1956911231205348E-2</v>
      </c>
      <c r="AI2157" s="41">
        <f t="shared" si="651"/>
        <v>1.9196819748044234E-6</v>
      </c>
      <c r="AJ2157" s="41">
        <f t="shared" si="652"/>
        <v>1.9972619513562872E-10</v>
      </c>
      <c r="AK2157">
        <f t="shared" si="649"/>
        <v>1013.25</v>
      </c>
      <c r="AL2157">
        <v>273.14999999999998</v>
      </c>
      <c r="AM2157" s="27">
        <f t="shared" si="640"/>
        <v>-8.1621342503080049E-2</v>
      </c>
      <c r="AN2157">
        <f t="shared" si="641"/>
        <v>1.0077079044745001</v>
      </c>
      <c r="AO2157" s="28">
        <f t="shared" si="642"/>
        <v>-8.225047201417425E-2</v>
      </c>
      <c r="AP2157" s="46">
        <f t="shared" si="643"/>
        <v>-8.8533409624731468E-2</v>
      </c>
      <c r="AQ2157" s="28">
        <f t="shared" si="644"/>
        <v>35.76853340962473</v>
      </c>
      <c r="AR2157" s="52">
        <v>-8.1574089438961037E-2</v>
      </c>
      <c r="AS2157" s="52">
        <v>-8.7805359631485683E-2</v>
      </c>
      <c r="AT2157" s="52">
        <v>35.767805359631488</v>
      </c>
    </row>
    <row r="2158" spans="1:46" x14ac:dyDescent="0.3">
      <c r="A2158" s="1">
        <v>42838</v>
      </c>
      <c r="B2158" s="2">
        <v>0.19165509259259261</v>
      </c>
      <c r="C2158" s="4">
        <f t="shared" si="636"/>
        <v>42838.191655092596</v>
      </c>
      <c r="D2158" s="5" t="str">
        <f t="shared" si="637"/>
        <v>v</v>
      </c>
      <c r="E2158" s="6">
        <f t="shared" si="638"/>
        <v>31</v>
      </c>
      <c r="F2158">
        <v>4</v>
      </c>
      <c r="G2158">
        <v>8.6609999999999996</v>
      </c>
      <c r="H2158">
        <v>1095.9000000000001</v>
      </c>
      <c r="I2158">
        <v>1090.58</v>
      </c>
      <c r="J2158">
        <v>818.47500000000002</v>
      </c>
      <c r="K2158">
        <v>21.398281999999998</v>
      </c>
      <c r="L2158">
        <v>1</v>
      </c>
      <c r="M2158">
        <v>0</v>
      </c>
      <c r="N2158">
        <v>1</v>
      </c>
      <c r="O2158">
        <v>846580</v>
      </c>
      <c r="P2158">
        <v>22027</v>
      </c>
      <c r="Q2158">
        <v>15415</v>
      </c>
      <c r="R2158">
        <v>38.6</v>
      </c>
      <c r="S2158">
        <v>-886.93</v>
      </c>
      <c r="T2158">
        <v>10</v>
      </c>
      <c r="U2158">
        <v>35.76</v>
      </c>
      <c r="V2158">
        <v>33.229999999999997</v>
      </c>
      <c r="W2158">
        <v>38.997999999999998</v>
      </c>
      <c r="X2158">
        <v>24.555</v>
      </c>
      <c r="Y2158" s="8">
        <f t="shared" si="646"/>
        <v>297.70499999999998</v>
      </c>
      <c r="Z2158">
        <v>41.442</v>
      </c>
      <c r="AB2158" s="25">
        <f t="shared" si="647"/>
        <v>9849.5499999999993</v>
      </c>
      <c r="AC2158" s="26">
        <f t="shared" si="645"/>
        <v>14074.345627635419</v>
      </c>
      <c r="AD2158" s="26"/>
      <c r="AE2158" s="29">
        <f t="shared" si="653"/>
        <v>14074.903535018544</v>
      </c>
      <c r="AF2158" s="25">
        <f t="shared" si="648"/>
        <v>62256</v>
      </c>
      <c r="AG2158">
        <f t="shared" si="639"/>
        <v>2.467731445362773</v>
      </c>
      <c r="AH2158" s="41">
        <f t="shared" si="650"/>
        <v>5.195691627652034E-2</v>
      </c>
      <c r="AI2158" s="41">
        <f t="shared" si="651"/>
        <v>1.9196810803240473E-6</v>
      </c>
      <c r="AJ2158" s="41">
        <f t="shared" si="652"/>
        <v>1.9972631476655274E-10</v>
      </c>
      <c r="AK2158">
        <f t="shared" si="649"/>
        <v>1013.25</v>
      </c>
      <c r="AL2158">
        <v>273.14999999999998</v>
      </c>
      <c r="AM2158" s="27">
        <f t="shared" si="640"/>
        <v>0.12822740938005464</v>
      </c>
      <c r="AN2158">
        <f t="shared" si="641"/>
        <v>1.0076984936966644</v>
      </c>
      <c r="AO2158" s="28">
        <f t="shared" si="642"/>
        <v>0.12921456728290659</v>
      </c>
      <c r="AP2158" s="46">
        <f t="shared" si="643"/>
        <v>0.13907606492710808</v>
      </c>
      <c r="AQ2158" s="28">
        <f t="shared" si="644"/>
        <v>35.620923935072888</v>
      </c>
      <c r="AR2158" s="52">
        <v>0.12815288441188202</v>
      </c>
      <c r="AS2158" s="52">
        <v>0.13793335571863832</v>
      </c>
      <c r="AT2158" s="52">
        <v>35.622066644281361</v>
      </c>
    </row>
    <row r="2159" spans="1:46" x14ac:dyDescent="0.3">
      <c r="A2159" s="1">
        <v>42838</v>
      </c>
      <c r="B2159" s="2">
        <v>0.19177083333333333</v>
      </c>
      <c r="C2159" s="4">
        <f t="shared" si="636"/>
        <v>42838.191770833335</v>
      </c>
      <c r="D2159" s="5" t="str">
        <f t="shared" si="637"/>
        <v>v</v>
      </c>
      <c r="E2159" s="6">
        <f t="shared" si="638"/>
        <v>31</v>
      </c>
      <c r="F2159">
        <v>4</v>
      </c>
      <c r="G2159">
        <v>8.3979999999999997</v>
      </c>
      <c r="H2159">
        <v>1096.1600000000001</v>
      </c>
      <c r="I2159">
        <v>1090.58</v>
      </c>
      <c r="J2159">
        <v>802.97500000000002</v>
      </c>
      <c r="K2159">
        <v>21.402602000000002</v>
      </c>
      <c r="L2159">
        <v>1</v>
      </c>
      <c r="M2159">
        <v>0</v>
      </c>
      <c r="N2159">
        <v>1</v>
      </c>
      <c r="O2159">
        <v>846590</v>
      </c>
      <c r="P2159">
        <v>22028</v>
      </c>
      <c r="Q2159">
        <v>15416</v>
      </c>
      <c r="R2159">
        <v>38.64</v>
      </c>
      <c r="S2159">
        <v>-885.6</v>
      </c>
      <c r="T2159">
        <v>10</v>
      </c>
      <c r="U2159">
        <v>35.81</v>
      </c>
      <c r="V2159">
        <v>33.270000000000003</v>
      </c>
      <c r="W2159">
        <v>39.000999999999998</v>
      </c>
      <c r="X2159">
        <v>24.609000000000002</v>
      </c>
      <c r="Y2159" s="8">
        <f t="shared" si="646"/>
        <v>297.75899999999996</v>
      </c>
      <c r="Z2159">
        <v>41.435000000000002</v>
      </c>
      <c r="AB2159" s="25">
        <f t="shared" si="647"/>
        <v>9849.5499999999993</v>
      </c>
      <c r="AC2159" s="26">
        <f t="shared" si="645"/>
        <v>14074.071574987025</v>
      </c>
      <c r="AD2159" s="26"/>
      <c r="AE2159" s="29">
        <f t="shared" si="653"/>
        <v>14074.903535018544</v>
      </c>
      <c r="AF2159" s="25">
        <f t="shared" si="648"/>
        <v>62256</v>
      </c>
      <c r="AG2159">
        <f t="shared" si="639"/>
        <v>3.6799189133583585</v>
      </c>
      <c r="AH2159" s="41">
        <f t="shared" si="650"/>
        <v>5.1956921321835332E-2</v>
      </c>
      <c r="AI2159" s="41">
        <f t="shared" si="651"/>
        <v>1.9196801858436711E-6</v>
      </c>
      <c r="AJ2159" s="41">
        <f t="shared" si="652"/>
        <v>1.9972643439747676E-10</v>
      </c>
      <c r="AK2159">
        <f t="shared" si="649"/>
        <v>1013.25</v>
      </c>
      <c r="AL2159">
        <v>273.14999999999998</v>
      </c>
      <c r="AM2159" s="27">
        <f t="shared" si="640"/>
        <v>0.19122326333630973</v>
      </c>
      <c r="AN2159">
        <f t="shared" si="641"/>
        <v>1.0076422166992058</v>
      </c>
      <c r="AO2159" s="28">
        <f t="shared" si="642"/>
        <v>0.19268463295265512</v>
      </c>
      <c r="AP2159" s="46">
        <f t="shared" si="643"/>
        <v>0.20739008833506695</v>
      </c>
      <c r="AQ2159" s="28">
        <f t="shared" si="644"/>
        <v>35.602609911664935</v>
      </c>
      <c r="AR2159" s="52">
        <v>0.19110184501312469</v>
      </c>
      <c r="AS2159" s="52">
        <v>0.20568650395698346</v>
      </c>
      <c r="AT2159" s="52">
        <v>35.604313496043019</v>
      </c>
    </row>
    <row r="2160" spans="1:46" x14ac:dyDescent="0.3">
      <c r="A2160" s="1">
        <v>42838</v>
      </c>
      <c r="B2160" s="2">
        <v>0.19188657407407406</v>
      </c>
      <c r="C2160" s="4">
        <f t="shared" si="636"/>
        <v>42838.191886574074</v>
      </c>
      <c r="D2160" s="5" t="str">
        <f t="shared" si="637"/>
        <v>v</v>
      </c>
      <c r="E2160" s="6">
        <f t="shared" si="638"/>
        <v>31</v>
      </c>
      <c r="F2160">
        <v>4</v>
      </c>
      <c r="G2160">
        <v>8.5760000000000005</v>
      </c>
      <c r="H2160">
        <v>1096.46</v>
      </c>
      <c r="I2160">
        <v>1090.5899999999999</v>
      </c>
      <c r="J2160">
        <v>809.72500000000002</v>
      </c>
      <c r="K2160">
        <v>21.409472999999998</v>
      </c>
      <c r="L2160">
        <v>1</v>
      </c>
      <c r="M2160">
        <v>0</v>
      </c>
      <c r="N2160">
        <v>1</v>
      </c>
      <c r="O2160">
        <v>846600</v>
      </c>
      <c r="P2160">
        <v>22029</v>
      </c>
      <c r="Q2160">
        <v>15416</v>
      </c>
      <c r="R2160">
        <v>38.68</v>
      </c>
      <c r="S2160">
        <v>-889.92</v>
      </c>
      <c r="T2160">
        <v>9</v>
      </c>
      <c r="U2160">
        <v>35.65</v>
      </c>
      <c r="V2160">
        <v>33.119999999999997</v>
      </c>
      <c r="W2160">
        <v>38.994999999999997</v>
      </c>
      <c r="X2160">
        <v>24.670999999999999</v>
      </c>
      <c r="Y2160" s="8">
        <f t="shared" si="646"/>
        <v>297.82099999999997</v>
      </c>
      <c r="Z2160">
        <v>41.454999999999998</v>
      </c>
      <c r="AB2160" s="25">
        <f t="shared" si="647"/>
        <v>9849.5499999999993</v>
      </c>
      <c r="AC2160" s="26">
        <f t="shared" si="645"/>
        <v>14074.710492345614</v>
      </c>
      <c r="AD2160" s="26"/>
      <c r="AE2160" s="29">
        <f t="shared" si="653"/>
        <v>14074.903535018544</v>
      </c>
      <c r="AF2160" s="25">
        <f t="shared" si="648"/>
        <v>62256</v>
      </c>
      <c r="AG2160">
        <f t="shared" si="639"/>
        <v>0.85386479673057103</v>
      </c>
      <c r="AH2160" s="41">
        <f t="shared" si="650"/>
        <v>5.1956926367150318E-2</v>
      </c>
      <c r="AI2160" s="41">
        <f t="shared" si="651"/>
        <v>1.9196792913632949E-6</v>
      </c>
      <c r="AJ2160" s="41">
        <f t="shared" si="652"/>
        <v>1.9972655402840079E-10</v>
      </c>
      <c r="AK2160">
        <f t="shared" si="649"/>
        <v>1013.25</v>
      </c>
      <c r="AL2160">
        <v>273.14999999999998</v>
      </c>
      <c r="AM2160" s="27">
        <f t="shared" si="640"/>
        <v>4.4365590105120853E-2</v>
      </c>
      <c r="AN2160">
        <f t="shared" si="641"/>
        <v>1.0075762738941914</v>
      </c>
      <c r="AO2160" s="28">
        <f t="shared" si="642"/>
        <v>4.4701715967234677E-2</v>
      </c>
      <c r="AP2160" s="46">
        <f t="shared" si="643"/>
        <v>4.8113737396206717E-2</v>
      </c>
      <c r="AQ2160" s="28">
        <f t="shared" si="644"/>
        <v>35.601886262603792</v>
      </c>
      <c r="AR2160" s="52">
        <v>4.4334291689409971E-2</v>
      </c>
      <c r="AS2160" s="52">
        <v>4.7718268120951014E-2</v>
      </c>
      <c r="AT2160" s="52">
        <v>35.602281731879046</v>
      </c>
    </row>
    <row r="2161" spans="1:46" x14ac:dyDescent="0.3">
      <c r="A2161" s="1">
        <v>42838</v>
      </c>
      <c r="B2161" s="2">
        <v>0.19200231481481481</v>
      </c>
      <c r="C2161" s="4">
        <f t="shared" si="636"/>
        <v>42838.192002314812</v>
      </c>
      <c r="D2161" s="5" t="str">
        <f t="shared" si="637"/>
        <v>v</v>
      </c>
      <c r="E2161" s="6">
        <f t="shared" si="638"/>
        <v>31</v>
      </c>
      <c r="F2161">
        <v>4</v>
      </c>
      <c r="G2161">
        <v>8.4830000000000005</v>
      </c>
      <c r="H2161">
        <v>1096.74</v>
      </c>
      <c r="I2161">
        <v>1090.54</v>
      </c>
      <c r="J2161">
        <v>773.75</v>
      </c>
      <c r="K2161">
        <v>21.440688999999999</v>
      </c>
      <c r="L2161">
        <v>1</v>
      </c>
      <c r="M2161">
        <v>0</v>
      </c>
      <c r="N2161">
        <v>1</v>
      </c>
      <c r="O2161">
        <v>846610</v>
      </c>
      <c r="P2161">
        <v>22028</v>
      </c>
      <c r="Q2161">
        <v>15414</v>
      </c>
      <c r="R2161">
        <v>38.700000000000003</v>
      </c>
      <c r="S2161">
        <v>-892.74</v>
      </c>
      <c r="T2161">
        <v>9</v>
      </c>
      <c r="U2161">
        <v>35.549999999999997</v>
      </c>
      <c r="V2161">
        <v>33.03</v>
      </c>
      <c r="W2161">
        <v>39</v>
      </c>
      <c r="X2161">
        <v>24.734999999999999</v>
      </c>
      <c r="Y2161" s="8">
        <f t="shared" si="646"/>
        <v>297.88499999999999</v>
      </c>
      <c r="Z2161">
        <v>41.488</v>
      </c>
      <c r="AB2161" s="25">
        <f t="shared" si="647"/>
        <v>9849.5499999999993</v>
      </c>
      <c r="AC2161" s="26">
        <f t="shared" si="645"/>
        <v>14075.897716361747</v>
      </c>
      <c r="AD2161" s="26"/>
      <c r="AE2161" s="29">
        <f t="shared" si="653"/>
        <v>14074.903535018544</v>
      </c>
      <c r="AF2161" s="25">
        <f t="shared" si="648"/>
        <v>62256</v>
      </c>
      <c r="AG2161">
        <f t="shared" si="639"/>
        <v>-4.3974549131747693</v>
      </c>
      <c r="AH2161" s="41">
        <f t="shared" si="650"/>
        <v>5.195693141246531E-2</v>
      </c>
      <c r="AI2161" s="41">
        <f t="shared" si="651"/>
        <v>1.9196783968829192E-6</v>
      </c>
      <c r="AJ2161" s="41">
        <f t="shared" si="652"/>
        <v>1.9972667365932484E-10</v>
      </c>
      <c r="AK2161">
        <f t="shared" si="649"/>
        <v>1013.25</v>
      </c>
      <c r="AL2161">
        <v>273.14999999999998</v>
      </c>
      <c r="AM2161" s="27">
        <f t="shared" si="640"/>
        <v>-0.22844115830562664</v>
      </c>
      <c r="AN2161">
        <f t="shared" si="641"/>
        <v>1.0075355045786587</v>
      </c>
      <c r="AO2161" s="28">
        <f t="shared" si="642"/>
        <v>-0.23016257769999279</v>
      </c>
      <c r="AP2161" s="46">
        <f t="shared" si="643"/>
        <v>-0.24771921784845805</v>
      </c>
      <c r="AQ2161" s="28">
        <f t="shared" si="644"/>
        <v>35.797719217848453</v>
      </c>
      <c r="AR2161" s="52">
        <v>-0.22826861210085789</v>
      </c>
      <c r="AS2161" s="52">
        <v>-0.24568078188055223</v>
      </c>
      <c r="AT2161" s="52">
        <v>35.795680781880549</v>
      </c>
    </row>
    <row r="2162" spans="1:46" x14ac:dyDescent="0.3">
      <c r="A2162" s="1">
        <v>42838</v>
      </c>
      <c r="B2162" s="2">
        <v>0.19211805555555558</v>
      </c>
      <c r="C2162" s="4">
        <f t="shared" si="636"/>
        <v>42838.192118055558</v>
      </c>
      <c r="D2162" s="5" t="str">
        <f t="shared" si="637"/>
        <v>v</v>
      </c>
      <c r="E2162" s="6">
        <f t="shared" si="638"/>
        <v>31</v>
      </c>
      <c r="F2162">
        <v>4</v>
      </c>
      <c r="G2162">
        <v>8.5619999999999994</v>
      </c>
      <c r="H2162">
        <v>1097.03</v>
      </c>
      <c r="I2162">
        <v>1090.51</v>
      </c>
      <c r="J2162">
        <v>790.625</v>
      </c>
      <c r="K2162">
        <v>21.425964</v>
      </c>
      <c r="L2162">
        <v>1</v>
      </c>
      <c r="M2162">
        <v>0</v>
      </c>
      <c r="N2162">
        <v>1</v>
      </c>
      <c r="O2162">
        <v>846620</v>
      </c>
      <c r="P2162">
        <v>22028</v>
      </c>
      <c r="Q2162">
        <v>15414</v>
      </c>
      <c r="R2162">
        <v>38.700000000000003</v>
      </c>
      <c r="S2162">
        <v>-892.74</v>
      </c>
      <c r="T2162">
        <v>9</v>
      </c>
      <c r="U2162">
        <v>35.549999999999997</v>
      </c>
      <c r="V2162">
        <v>33.03</v>
      </c>
      <c r="W2162">
        <v>39.003999999999998</v>
      </c>
      <c r="X2162">
        <v>24.791</v>
      </c>
      <c r="Y2162" s="8">
        <f t="shared" si="646"/>
        <v>297.94099999999997</v>
      </c>
      <c r="Z2162">
        <v>41.546999999999997</v>
      </c>
      <c r="AB2162" s="25">
        <f t="shared" si="647"/>
        <v>9849.5499999999993</v>
      </c>
      <c r="AC2162" s="26">
        <f t="shared" si="645"/>
        <v>14075.897716361747</v>
      </c>
      <c r="AD2162" s="26"/>
      <c r="AE2162" s="29">
        <f t="shared" si="653"/>
        <v>14074.903535018544</v>
      </c>
      <c r="AF2162" s="25">
        <f t="shared" si="648"/>
        <v>62256</v>
      </c>
      <c r="AG2162">
        <f t="shared" si="639"/>
        <v>-4.3974549131747693</v>
      </c>
      <c r="AH2162" s="41">
        <f t="shared" si="650"/>
        <v>5.1956936457780302E-2</v>
      </c>
      <c r="AI2162" s="41">
        <f t="shared" si="651"/>
        <v>1.919677502402543E-6</v>
      </c>
      <c r="AJ2162" s="41">
        <f t="shared" si="652"/>
        <v>1.9972679329024886E-10</v>
      </c>
      <c r="AK2162">
        <f t="shared" si="649"/>
        <v>1013.25</v>
      </c>
      <c r="AL2162">
        <v>273.14999999999998</v>
      </c>
      <c r="AM2162" s="27">
        <f t="shared" si="640"/>
        <v>-0.22844118050947912</v>
      </c>
      <c r="AN2162">
        <f t="shared" si="641"/>
        <v>1.0074585210130755</v>
      </c>
      <c r="AO2162" s="28">
        <f t="shared" si="642"/>
        <v>-0.23014501385456085</v>
      </c>
      <c r="AP2162" s="46">
        <f t="shared" si="643"/>
        <v>-0.24769350018113709</v>
      </c>
      <c r="AQ2162" s="28">
        <f t="shared" si="644"/>
        <v>35.797693500181133</v>
      </c>
      <c r="AR2162" s="52">
        <v>-0.22825117059969946</v>
      </c>
      <c r="AS2162" s="52">
        <v>-0.24565525196217938</v>
      </c>
      <c r="AT2162" s="52">
        <v>35.795655251962174</v>
      </c>
    </row>
    <row r="2163" spans="1:46" x14ac:dyDescent="0.3">
      <c r="A2163" s="1">
        <v>42838</v>
      </c>
      <c r="B2163" s="2">
        <v>0.19223379629629631</v>
      </c>
      <c r="C2163" s="4">
        <f t="shared" ref="C2163:C2226" si="654">A2163+B2163</f>
        <v>42838.192233796297</v>
      </c>
      <c r="D2163" s="5" t="str">
        <f t="shared" ref="D2163:D2226" si="655">IF(C2163-C2162&lt;0.01533,"v","f")</f>
        <v>v</v>
      </c>
      <c r="E2163" s="6">
        <f t="shared" ref="E2163:E2226" si="656">IF(D2163="v",E2162,E2162+1)</f>
        <v>31</v>
      </c>
      <c r="F2163">
        <v>4</v>
      </c>
      <c r="G2163">
        <v>8.4260000000000002</v>
      </c>
      <c r="H2163">
        <v>1097.29</v>
      </c>
      <c r="I2163">
        <v>1090.49</v>
      </c>
      <c r="J2163">
        <v>795.32500000000005</v>
      </c>
      <c r="K2163">
        <v>21.453057000000001</v>
      </c>
      <c r="L2163">
        <v>1</v>
      </c>
      <c r="M2163">
        <v>0</v>
      </c>
      <c r="N2163">
        <v>1</v>
      </c>
      <c r="O2163">
        <v>846630</v>
      </c>
      <c r="P2163">
        <v>22027</v>
      </c>
      <c r="Q2163">
        <v>15415</v>
      </c>
      <c r="R2163">
        <v>38.700000000000003</v>
      </c>
      <c r="S2163">
        <v>-885.78</v>
      </c>
      <c r="T2163">
        <v>10</v>
      </c>
      <c r="U2163">
        <v>35.82</v>
      </c>
      <c r="V2163">
        <v>33.28</v>
      </c>
      <c r="W2163">
        <v>39.003</v>
      </c>
      <c r="X2163">
        <v>24.835000000000001</v>
      </c>
      <c r="Y2163" s="8">
        <f t="shared" si="646"/>
        <v>297.98499999999996</v>
      </c>
      <c r="Z2163">
        <v>41.637</v>
      </c>
      <c r="AB2163" s="25">
        <f t="shared" si="647"/>
        <v>9849.5499999999993</v>
      </c>
      <c r="AC2163" s="26">
        <f t="shared" si="645"/>
        <v>14074.345627635419</v>
      </c>
      <c r="AD2163" s="26"/>
      <c r="AE2163" s="29">
        <f>AE2164</f>
        <v>14074.903535018544</v>
      </c>
      <c r="AF2163" s="25">
        <f t="shared" si="648"/>
        <v>62256</v>
      </c>
      <c r="AG2163">
        <f t="shared" si="639"/>
        <v>2.467731445362773</v>
      </c>
      <c r="AH2163" s="41">
        <f t="shared" si="650"/>
        <v>5.1956941503095294E-2</v>
      </c>
      <c r="AI2163" s="41">
        <f t="shared" si="651"/>
        <v>1.9196766079221669E-6</v>
      </c>
      <c r="AJ2163" s="41">
        <f t="shared" si="652"/>
        <v>1.9972691292117288E-10</v>
      </c>
      <c r="AK2163">
        <f t="shared" si="649"/>
        <v>1013.25</v>
      </c>
      <c r="AL2163">
        <v>273.14999999999998</v>
      </c>
      <c r="AM2163" s="27">
        <f t="shared" si="640"/>
        <v>0.12822747160524031</v>
      </c>
      <c r="AN2163">
        <f t="shared" si="641"/>
        <v>1.0073685528156235</v>
      </c>
      <c r="AO2163" s="28">
        <f t="shared" si="642"/>
        <v>0.12917232250217739</v>
      </c>
      <c r="AP2163" s="46">
        <f t="shared" si="643"/>
        <v>0.13901912259106777</v>
      </c>
      <c r="AQ2163" s="28">
        <f t="shared" si="644"/>
        <v>35.680980877408935</v>
      </c>
      <c r="AR2163" s="52">
        <v>0.12811092456391632</v>
      </c>
      <c r="AS2163" s="52">
        <v>0.13787681433773016</v>
      </c>
      <c r="AT2163" s="52">
        <v>35.68212318566227</v>
      </c>
    </row>
    <row r="2164" spans="1:46" x14ac:dyDescent="0.3">
      <c r="A2164" s="1">
        <v>42838</v>
      </c>
      <c r="B2164" s="2">
        <v>0.19234953703703703</v>
      </c>
      <c r="C2164" s="4">
        <f t="shared" si="654"/>
        <v>42838.192349537036</v>
      </c>
      <c r="D2164" s="5" t="str">
        <f t="shared" si="655"/>
        <v>v</v>
      </c>
      <c r="E2164" s="6">
        <f t="shared" si="656"/>
        <v>31</v>
      </c>
      <c r="F2164">
        <v>4</v>
      </c>
      <c r="G2164">
        <v>8.5</v>
      </c>
      <c r="H2164">
        <v>1097.6300000000001</v>
      </c>
      <c r="I2164">
        <v>1090.51</v>
      </c>
      <c r="J2164">
        <v>790.92499999999995</v>
      </c>
      <c r="K2164">
        <v>21.433423999999999</v>
      </c>
      <c r="L2164">
        <v>1</v>
      </c>
      <c r="M2164">
        <v>0</v>
      </c>
      <c r="N2164">
        <v>1</v>
      </c>
      <c r="O2164">
        <v>846640</v>
      </c>
      <c r="P2164">
        <v>22027</v>
      </c>
      <c r="Q2164">
        <v>15414</v>
      </c>
      <c r="R2164">
        <v>38.700000000000003</v>
      </c>
      <c r="S2164">
        <v>-889.05</v>
      </c>
      <c r="T2164">
        <v>9</v>
      </c>
      <c r="U2164">
        <v>35.700000000000003</v>
      </c>
      <c r="V2164">
        <v>33.17</v>
      </c>
      <c r="W2164">
        <v>39.002000000000002</v>
      </c>
      <c r="X2164">
        <v>24.885000000000002</v>
      </c>
      <c r="Y2164" s="8">
        <f t="shared" si="646"/>
        <v>298.03499999999997</v>
      </c>
      <c r="Z2164">
        <v>41.707000000000001</v>
      </c>
      <c r="AB2164" s="25">
        <f t="shared" si="647"/>
        <v>9849.5499999999993</v>
      </c>
      <c r="AC2164" s="26">
        <f t="shared" si="645"/>
        <v>14075.258716102244</v>
      </c>
      <c r="AD2164" s="26">
        <f>AVERAGE(AC2156:AC2164)</f>
        <v>14074.903535018544</v>
      </c>
      <c r="AE2164" s="30">
        <f>AD2164</f>
        <v>14074.903535018544</v>
      </c>
      <c r="AF2164" s="25">
        <f t="shared" si="648"/>
        <v>62256</v>
      </c>
      <c r="AG2164">
        <f t="shared" si="639"/>
        <v>-1.5710341098792959</v>
      </c>
      <c r="AH2164" s="41">
        <f t="shared" si="650"/>
        <v>5.1956946548410286E-2</v>
      </c>
      <c r="AI2164" s="41">
        <f t="shared" si="651"/>
        <v>1.9196757134417911E-6</v>
      </c>
      <c r="AJ2164" s="41">
        <f t="shared" si="652"/>
        <v>1.9972703255209693E-10</v>
      </c>
      <c r="AK2164">
        <f t="shared" si="649"/>
        <v>1013.25</v>
      </c>
      <c r="AL2164">
        <v>273.14999999999998</v>
      </c>
      <c r="AM2164" s="27">
        <f t="shared" si="640"/>
        <v>-8.1621398003070889E-2</v>
      </c>
      <c r="AN2164">
        <f t="shared" si="641"/>
        <v>1.0072254897668469</v>
      </c>
      <c r="AO2164" s="28">
        <f t="shared" si="642"/>
        <v>-8.2211152579097821E-2</v>
      </c>
      <c r="AP2164" s="46">
        <f t="shared" si="643"/>
        <v>-8.8479727608223008E-2</v>
      </c>
      <c r="AQ2164" s="28">
        <f t="shared" si="644"/>
        <v>35.788479727608227</v>
      </c>
      <c r="AR2164" s="52">
        <v>-8.153503790395368E-2</v>
      </c>
      <c r="AS2164" s="52">
        <v>-8.775205939762204E-2</v>
      </c>
      <c r="AT2164" s="52">
        <v>35.787752059397626</v>
      </c>
    </row>
    <row r="2165" spans="1:46" x14ac:dyDescent="0.3">
      <c r="A2165" s="1">
        <v>42838</v>
      </c>
      <c r="B2165" s="2">
        <v>0.19269675925925925</v>
      </c>
      <c r="C2165" s="4">
        <f t="shared" si="654"/>
        <v>42838.192696759259</v>
      </c>
      <c r="D2165" s="5" t="str">
        <f t="shared" si="655"/>
        <v>v</v>
      </c>
      <c r="E2165" s="6">
        <f t="shared" si="656"/>
        <v>31</v>
      </c>
      <c r="F2165">
        <v>4</v>
      </c>
      <c r="G2165">
        <v>8.5640000000000001</v>
      </c>
      <c r="H2165">
        <v>1106.04</v>
      </c>
      <c r="I2165">
        <v>1084.8599999999999</v>
      </c>
      <c r="J2165">
        <v>635.25</v>
      </c>
      <c r="K2165">
        <v>21.680989</v>
      </c>
      <c r="L2165">
        <v>0</v>
      </c>
      <c r="M2165">
        <v>1</v>
      </c>
      <c r="N2165">
        <v>1</v>
      </c>
      <c r="O2165">
        <v>846670</v>
      </c>
      <c r="P2165">
        <v>20985</v>
      </c>
      <c r="Q2165">
        <v>15428</v>
      </c>
      <c r="R2165">
        <v>38.700000000000003</v>
      </c>
      <c r="S2165">
        <v>2148.7800000000002</v>
      </c>
      <c r="T2165">
        <v>212</v>
      </c>
      <c r="U2165">
        <v>195.5</v>
      </c>
      <c r="V2165">
        <v>182.6</v>
      </c>
      <c r="W2165">
        <v>38.999000000000002</v>
      </c>
      <c r="X2165">
        <v>24.815000000000001</v>
      </c>
      <c r="Y2165" s="8">
        <f t="shared" si="646"/>
        <v>297.96499999999997</v>
      </c>
      <c r="Z2165">
        <v>54.953000000000003</v>
      </c>
      <c r="AB2165" s="25">
        <f t="shared" si="647"/>
        <v>9849.5499999999993</v>
      </c>
      <c r="AC2165" s="26">
        <f t="shared" si="645"/>
        <v>13397.25218758102</v>
      </c>
      <c r="AE2165" s="26">
        <f t="shared" ref="AE2165:AE2224" si="657">AE2164</f>
        <v>14074.903535018544</v>
      </c>
      <c r="AF2165" s="25">
        <f t="shared" si="648"/>
        <v>62256</v>
      </c>
      <c r="AG2165">
        <f t="shared" si="639"/>
        <v>2997.3819842606044</v>
      </c>
      <c r="AH2165" s="41">
        <f t="shared" si="650"/>
        <v>5.1956961684355256E-2</v>
      </c>
      <c r="AI2165" s="41">
        <f t="shared" si="651"/>
        <v>1.9196730300006626E-6</v>
      </c>
      <c r="AJ2165" s="41">
        <f t="shared" si="652"/>
        <v>1.9972739144486902E-10</v>
      </c>
      <c r="AK2165">
        <f t="shared" si="649"/>
        <v>1013.25</v>
      </c>
      <c r="AL2165">
        <v>273.14999999999998</v>
      </c>
      <c r="AM2165" s="27">
        <f t="shared" si="640"/>
        <v>178.36031080237436</v>
      </c>
      <c r="AN2165">
        <f t="shared" si="641"/>
        <v>0.99933207597696649</v>
      </c>
      <c r="AO2165" s="28">
        <f t="shared" si="642"/>
        <v>178.24117966603373</v>
      </c>
      <c r="AP2165" s="46">
        <f t="shared" si="643"/>
        <v>190.83812106833784</v>
      </c>
      <c r="AQ2165" s="28">
        <f t="shared" si="644"/>
        <v>4.6618789316621587</v>
      </c>
      <c r="AR2165" s="52">
        <v>177.36901148943733</v>
      </c>
      <c r="AS2165" s="52">
        <v>189.90431364858716</v>
      </c>
      <c r="AT2165" s="52">
        <v>5.5956863514128372</v>
      </c>
    </row>
    <row r="2166" spans="1:46" x14ac:dyDescent="0.3">
      <c r="A2166" s="1">
        <v>42838</v>
      </c>
      <c r="B2166" s="2">
        <v>0.1930439814814815</v>
      </c>
      <c r="C2166" s="4">
        <f t="shared" si="654"/>
        <v>42838.193043981482</v>
      </c>
      <c r="D2166" s="5" t="str">
        <f t="shared" si="655"/>
        <v>v</v>
      </c>
      <c r="E2166" s="6">
        <f t="shared" si="656"/>
        <v>31</v>
      </c>
      <c r="F2166">
        <v>4</v>
      </c>
      <c r="G2166">
        <v>8.3040000000000003</v>
      </c>
      <c r="H2166">
        <v>1106.0899999999999</v>
      </c>
      <c r="I2166">
        <v>1085.05</v>
      </c>
      <c r="J2166">
        <v>620.85</v>
      </c>
      <c r="K2166">
        <v>21.693946</v>
      </c>
      <c r="L2166">
        <v>0</v>
      </c>
      <c r="M2166">
        <v>1</v>
      </c>
      <c r="N2166">
        <v>1</v>
      </c>
      <c r="O2166">
        <v>846700</v>
      </c>
      <c r="P2166">
        <v>20790</v>
      </c>
      <c r="Q2166">
        <v>15427</v>
      </c>
      <c r="R2166">
        <v>38.700000000000003</v>
      </c>
      <c r="S2166">
        <v>2706.7</v>
      </c>
      <c r="T2166">
        <v>254</v>
      </c>
      <c r="U2166">
        <v>235.24</v>
      </c>
      <c r="V2166">
        <v>219.67</v>
      </c>
      <c r="W2166">
        <v>39</v>
      </c>
      <c r="X2166">
        <v>24.888999999999999</v>
      </c>
      <c r="Y2166" s="8">
        <f t="shared" si="646"/>
        <v>298.03899999999999</v>
      </c>
      <c r="Z2166">
        <v>54.914000000000001</v>
      </c>
      <c r="AB2166" s="25">
        <f t="shared" si="647"/>
        <v>9849.5499999999993</v>
      </c>
      <c r="AC2166" s="26">
        <f t="shared" si="645"/>
        <v>13273.620567835613</v>
      </c>
      <c r="AE2166" s="26">
        <f t="shared" si="657"/>
        <v>14074.903535018544</v>
      </c>
      <c r="AF2166" s="25">
        <f t="shared" si="648"/>
        <v>62256</v>
      </c>
      <c r="AG2166">
        <f t="shared" ref="AG2166:AG2229" si="658">AF2166*(1-(AC2166/AE2166))</f>
        <v>3544.2283693687041</v>
      </c>
      <c r="AH2166" s="41">
        <f t="shared" si="650"/>
        <v>5.1956976820300232E-2</v>
      </c>
      <c r="AI2166" s="41">
        <f t="shared" si="651"/>
        <v>1.9196703465595345E-6</v>
      </c>
      <c r="AJ2166" s="41">
        <f t="shared" si="652"/>
        <v>1.9972775033764111E-10</v>
      </c>
      <c r="AK2166">
        <f t="shared" si="649"/>
        <v>1013.25</v>
      </c>
      <c r="AL2166">
        <v>273.14999999999998</v>
      </c>
      <c r="AM2166" s="27">
        <f t="shared" ref="AM2166:AM2229" si="659">AJ2166*(AG2166^3)+AI2166*(AG2166^2)+AH2166*AG2166</f>
        <v>217.15351826133812</v>
      </c>
      <c r="AN2166">
        <f t="shared" ref="AN2166:AN2229" si="660">(AK2166*Y2166)/(AL2166*H2166)</f>
        <v>0.99953507610943293</v>
      </c>
      <c r="AO2166" s="28">
        <f t="shared" ref="AO2166:AO2229" si="661">AM2166*AN2166</f>
        <v>217.05255840277772</v>
      </c>
      <c r="AP2166" s="46">
        <f t="shared" ref="AP2166:AP2229" si="662">AO2166*(I2166/1013.25)</f>
        <v>232.43313939791162</v>
      </c>
      <c r="AQ2166" s="28">
        <f t="shared" ref="AQ2166:AQ2229" si="663">U2166-AP2166</f>
        <v>2.8068606020883919</v>
      </c>
      <c r="AR2166" s="52">
        <v>216.03937949034577</v>
      </c>
      <c r="AS2166" s="52">
        <v>231.34816552282226</v>
      </c>
      <c r="AT2166" s="52">
        <v>3.8918344771777527</v>
      </c>
    </row>
    <row r="2167" spans="1:46" x14ac:dyDescent="0.3">
      <c r="A2167" s="1">
        <v>42838</v>
      </c>
      <c r="B2167" s="2">
        <v>0.19339120370370369</v>
      </c>
      <c r="C2167" s="4">
        <f t="shared" si="654"/>
        <v>42838.193391203706</v>
      </c>
      <c r="D2167" s="5" t="str">
        <f t="shared" si="655"/>
        <v>v</v>
      </c>
      <c r="E2167" s="6">
        <f t="shared" si="656"/>
        <v>31</v>
      </c>
      <c r="F2167">
        <v>4</v>
      </c>
      <c r="G2167">
        <v>8.4239999999999995</v>
      </c>
      <c r="H2167">
        <v>1106.06</v>
      </c>
      <c r="I2167">
        <v>1084.99</v>
      </c>
      <c r="J2167">
        <v>609.1</v>
      </c>
      <c r="K2167">
        <v>21.693750000000001</v>
      </c>
      <c r="L2167">
        <v>0</v>
      </c>
      <c r="M2167">
        <v>1</v>
      </c>
      <c r="N2167">
        <v>1</v>
      </c>
      <c r="O2167">
        <v>846730</v>
      </c>
      <c r="P2167">
        <v>20663</v>
      </c>
      <c r="Q2167">
        <v>15431</v>
      </c>
      <c r="R2167">
        <v>38.700000000000003</v>
      </c>
      <c r="S2167">
        <v>3082.56</v>
      </c>
      <c r="T2167">
        <v>284</v>
      </c>
      <c r="U2167">
        <v>263.83999999999997</v>
      </c>
      <c r="V2167">
        <v>246.39</v>
      </c>
      <c r="W2167">
        <v>38.997999999999998</v>
      </c>
      <c r="X2167">
        <v>24.981000000000002</v>
      </c>
      <c r="Y2167" s="8">
        <f t="shared" si="646"/>
        <v>298.13099999999997</v>
      </c>
      <c r="Z2167">
        <v>54.695</v>
      </c>
      <c r="AB2167" s="25">
        <f t="shared" si="647"/>
        <v>9849.5499999999993</v>
      </c>
      <c r="AC2167" s="26">
        <f t="shared" si="645"/>
        <v>13189.116171991443</v>
      </c>
      <c r="AE2167" s="26">
        <f t="shared" si="657"/>
        <v>14074.903535018544</v>
      </c>
      <c r="AF2167" s="25">
        <f t="shared" si="648"/>
        <v>62256</v>
      </c>
      <c r="AG2167">
        <f t="shared" si="658"/>
        <v>3918.0075327274726</v>
      </c>
      <c r="AH2167" s="41">
        <f t="shared" si="650"/>
        <v>5.1956991956245202E-2</v>
      </c>
      <c r="AI2167" s="41">
        <f t="shared" si="651"/>
        <v>1.9196676631184064E-6</v>
      </c>
      <c r="AJ2167" s="41">
        <f t="shared" si="652"/>
        <v>1.9972810923041318E-10</v>
      </c>
      <c r="AK2167">
        <f t="shared" si="649"/>
        <v>1013.25</v>
      </c>
      <c r="AL2167">
        <v>273.14999999999998</v>
      </c>
      <c r="AM2167" s="27">
        <f t="shared" si="659"/>
        <v>245.04883161827797</v>
      </c>
      <c r="AN2167">
        <f t="shared" si="660"/>
        <v>0.99987073608949206</v>
      </c>
      <c r="AO2167" s="28">
        <f t="shared" si="661"/>
        <v>245.0171556480376</v>
      </c>
      <c r="AP2167" s="46">
        <f t="shared" si="662"/>
        <v>262.36482971286881</v>
      </c>
      <c r="AQ2167" s="28">
        <f t="shared" si="663"/>
        <v>1.4751702871311636</v>
      </c>
      <c r="AR2167" s="52">
        <v>243.89692866428507</v>
      </c>
      <c r="AS2167" s="52">
        <v>261.16528855806826</v>
      </c>
      <c r="AT2167" s="52">
        <v>2.6747114419317199</v>
      </c>
    </row>
    <row r="2168" spans="1:46" x14ac:dyDescent="0.3">
      <c r="A2168" s="1">
        <v>42838</v>
      </c>
      <c r="B2168" s="2">
        <v>0.19373842592592594</v>
      </c>
      <c r="C2168" s="4">
        <f t="shared" si="654"/>
        <v>42838.193738425929</v>
      </c>
      <c r="D2168" s="5" t="str">
        <f t="shared" si="655"/>
        <v>v</v>
      </c>
      <c r="E2168" s="6">
        <f t="shared" si="656"/>
        <v>31</v>
      </c>
      <c r="F2168">
        <v>4</v>
      </c>
      <c r="G2168">
        <v>8.4079999999999995</v>
      </c>
      <c r="H2168">
        <v>1106.19</v>
      </c>
      <c r="I2168">
        <v>1084.8599999999999</v>
      </c>
      <c r="J2168">
        <v>609.1</v>
      </c>
      <c r="K2168">
        <v>21.715149</v>
      </c>
      <c r="L2168">
        <v>0</v>
      </c>
      <c r="M2168">
        <v>1</v>
      </c>
      <c r="N2168">
        <v>1</v>
      </c>
      <c r="O2168">
        <v>846760</v>
      </c>
      <c r="P2168">
        <v>20579</v>
      </c>
      <c r="Q2168">
        <v>15431</v>
      </c>
      <c r="R2168">
        <v>38.700000000000003</v>
      </c>
      <c r="S2168">
        <v>3325.01</v>
      </c>
      <c r="T2168">
        <v>304</v>
      </c>
      <c r="U2168">
        <v>283.04000000000002</v>
      </c>
      <c r="V2168">
        <v>264.36</v>
      </c>
      <c r="W2168">
        <v>38.999000000000002</v>
      </c>
      <c r="X2168">
        <v>25.073</v>
      </c>
      <c r="Y2168" s="8">
        <f t="shared" si="646"/>
        <v>298.22299999999996</v>
      </c>
      <c r="Z2168">
        <v>54.444000000000003</v>
      </c>
      <c r="AB2168" s="25">
        <f t="shared" si="647"/>
        <v>9849.5499999999993</v>
      </c>
      <c r="AC2168" s="26">
        <f t="shared" si="645"/>
        <v>13135.499283909012</v>
      </c>
      <c r="AE2168" s="26">
        <f t="shared" si="657"/>
        <v>14074.903535018544</v>
      </c>
      <c r="AF2168" s="25">
        <f t="shared" si="648"/>
        <v>62256</v>
      </c>
      <c r="AG2168">
        <f t="shared" si="658"/>
        <v>4155.1653204277545</v>
      </c>
      <c r="AH2168" s="41">
        <f t="shared" si="650"/>
        <v>5.1957007092190179E-2</v>
      </c>
      <c r="AI2168" s="41">
        <f t="shared" si="651"/>
        <v>1.9196649796772784E-6</v>
      </c>
      <c r="AJ2168" s="41">
        <f t="shared" si="652"/>
        <v>1.9972846812318527E-10</v>
      </c>
      <c r="AK2168">
        <f t="shared" si="649"/>
        <v>1013.25</v>
      </c>
      <c r="AL2168">
        <v>273.14999999999998</v>
      </c>
      <c r="AM2168" s="27">
        <f t="shared" si="659"/>
        <v>263.36237298079857</v>
      </c>
      <c r="AN2168">
        <f t="shared" si="660"/>
        <v>1.0000617438092951</v>
      </c>
      <c r="AO2168" s="28">
        <f t="shared" si="661"/>
        <v>263.37863397693138</v>
      </c>
      <c r="AP2168" s="46">
        <f t="shared" si="662"/>
        <v>281.99254365281394</v>
      </c>
      <c r="AQ2168" s="28">
        <f t="shared" si="663"/>
        <v>1.0474563471860847</v>
      </c>
      <c r="AR2168" s="52">
        <v>262.18437884192463</v>
      </c>
      <c r="AS2168" s="52">
        <v>280.71388623779944</v>
      </c>
      <c r="AT2168" s="52">
        <v>2.3261137622005776</v>
      </c>
    </row>
    <row r="2169" spans="1:46" x14ac:dyDescent="0.3">
      <c r="A2169" s="1">
        <v>42838</v>
      </c>
      <c r="B2169" s="2">
        <v>0.19408564814814813</v>
      </c>
      <c r="C2169" s="4">
        <f t="shared" si="654"/>
        <v>42838.194085648145</v>
      </c>
      <c r="D2169" s="5" t="str">
        <f t="shared" si="655"/>
        <v>v</v>
      </c>
      <c r="E2169" s="6">
        <f t="shared" si="656"/>
        <v>31</v>
      </c>
      <c r="F2169">
        <v>4</v>
      </c>
      <c r="G2169">
        <v>8.3810000000000002</v>
      </c>
      <c r="H2169">
        <v>1106.1600000000001</v>
      </c>
      <c r="I2169">
        <v>1085.1400000000001</v>
      </c>
      <c r="J2169">
        <v>598.85</v>
      </c>
      <c r="K2169">
        <v>21.700424000000002</v>
      </c>
      <c r="L2169">
        <v>0</v>
      </c>
      <c r="M2169">
        <v>1</v>
      </c>
      <c r="N2169">
        <v>1</v>
      </c>
      <c r="O2169">
        <v>846790</v>
      </c>
      <c r="P2169">
        <v>20523</v>
      </c>
      <c r="Q2169">
        <v>15431</v>
      </c>
      <c r="R2169">
        <v>38.700000000000003</v>
      </c>
      <c r="S2169">
        <v>3486.7</v>
      </c>
      <c r="T2169">
        <v>319</v>
      </c>
      <c r="U2169">
        <v>296.36</v>
      </c>
      <c r="V2169">
        <v>276.72000000000003</v>
      </c>
      <c r="W2169">
        <v>39.003</v>
      </c>
      <c r="X2169">
        <v>25.178999999999998</v>
      </c>
      <c r="Y2169" s="8">
        <f t="shared" si="646"/>
        <v>298.32899999999995</v>
      </c>
      <c r="Z2169">
        <v>54.189</v>
      </c>
      <c r="AB2169" s="25">
        <f t="shared" si="647"/>
        <v>9849.5499999999993</v>
      </c>
      <c r="AC2169" s="26">
        <f t="shared" ref="AC2169:AC2232" si="664">(P2169/Q2169)*AB2169</f>
        <v>13099.754691854059</v>
      </c>
      <c r="AE2169" s="26">
        <f t="shared" si="657"/>
        <v>14074.903535018544</v>
      </c>
      <c r="AF2169" s="25">
        <f t="shared" si="648"/>
        <v>62256</v>
      </c>
      <c r="AG2169">
        <f t="shared" si="658"/>
        <v>4313.2705122279312</v>
      </c>
      <c r="AH2169" s="41">
        <f t="shared" si="650"/>
        <v>5.1957022228135155E-2</v>
      </c>
      <c r="AI2169" s="41">
        <f t="shared" si="651"/>
        <v>1.9196622962361503E-6</v>
      </c>
      <c r="AJ2169" s="41">
        <f t="shared" si="652"/>
        <v>1.9972882701595737E-10</v>
      </c>
      <c r="AK2169">
        <f t="shared" si="649"/>
        <v>1013.25</v>
      </c>
      <c r="AL2169">
        <v>273.14999999999998</v>
      </c>
      <c r="AM2169" s="27">
        <f t="shared" si="659"/>
        <v>275.84598746229426</v>
      </c>
      <c r="AN2169">
        <f t="shared" si="660"/>
        <v>1.0004443366362088</v>
      </c>
      <c r="AO2169" s="28">
        <f t="shared" si="661"/>
        <v>275.96855594047497</v>
      </c>
      <c r="AP2169" s="46">
        <f t="shared" si="662"/>
        <v>295.54850115297018</v>
      </c>
      <c r="AQ2169" s="28">
        <f t="shared" si="663"/>
        <v>0.81149884702983854</v>
      </c>
      <c r="AR2169" s="52">
        <v>274.72148866373863</v>
      </c>
      <c r="AS2169" s="52">
        <v>294.21295456064087</v>
      </c>
      <c r="AT2169" s="52">
        <v>2.1470454393591467</v>
      </c>
    </row>
    <row r="2170" spans="1:46" x14ac:dyDescent="0.3">
      <c r="A2170" s="1">
        <v>42838</v>
      </c>
      <c r="B2170" s="2">
        <v>0.19443287037037038</v>
      </c>
      <c r="C2170" s="4">
        <f t="shared" si="654"/>
        <v>42838.194432870368</v>
      </c>
      <c r="D2170" s="5" t="str">
        <f t="shared" si="655"/>
        <v>v</v>
      </c>
      <c r="E2170" s="6">
        <f t="shared" si="656"/>
        <v>31</v>
      </c>
      <c r="F2170">
        <v>4</v>
      </c>
      <c r="G2170">
        <v>8.3949999999999996</v>
      </c>
      <c r="H2170">
        <v>1106.1500000000001</v>
      </c>
      <c r="I2170">
        <v>1085.06</v>
      </c>
      <c r="J2170">
        <v>591.79999999999995</v>
      </c>
      <c r="K2170">
        <v>21.698658000000002</v>
      </c>
      <c r="L2170">
        <v>0</v>
      </c>
      <c r="M2170">
        <v>1</v>
      </c>
      <c r="N2170">
        <v>1</v>
      </c>
      <c r="O2170">
        <v>846820</v>
      </c>
      <c r="P2170">
        <v>20482</v>
      </c>
      <c r="Q2170">
        <v>15432</v>
      </c>
      <c r="R2170">
        <v>38.72</v>
      </c>
      <c r="S2170">
        <v>3605.49</v>
      </c>
      <c r="T2170">
        <v>329</v>
      </c>
      <c r="U2170">
        <v>306.25</v>
      </c>
      <c r="V2170">
        <v>285.99</v>
      </c>
      <c r="W2170">
        <v>39.003999999999998</v>
      </c>
      <c r="X2170">
        <v>25.266999999999999</v>
      </c>
      <c r="Y2170" s="8">
        <f t="shared" si="646"/>
        <v>298.41699999999997</v>
      </c>
      <c r="Z2170">
        <v>53.956000000000003</v>
      </c>
      <c r="AB2170" s="25">
        <f t="shared" si="647"/>
        <v>9849.5499999999993</v>
      </c>
      <c r="AC2170" s="26">
        <f t="shared" si="664"/>
        <v>13072.737370399171</v>
      </c>
      <c r="AE2170" s="26">
        <f t="shared" si="657"/>
        <v>14074.903535018544</v>
      </c>
      <c r="AF2170" s="25">
        <f t="shared" si="648"/>
        <v>62256</v>
      </c>
      <c r="AG2170">
        <f t="shared" si="658"/>
        <v>4432.7733109725696</v>
      </c>
      <c r="AH2170" s="41">
        <f t="shared" si="650"/>
        <v>5.1957037364080125E-2</v>
      </c>
      <c r="AI2170" s="41">
        <f t="shared" si="651"/>
        <v>1.9196596127950218E-6</v>
      </c>
      <c r="AJ2170" s="41">
        <f t="shared" si="652"/>
        <v>1.9972918590872946E-10</v>
      </c>
      <c r="AK2170">
        <f t="shared" si="649"/>
        <v>1013.25</v>
      </c>
      <c r="AL2170">
        <v>273.14999999999998</v>
      </c>
      <c r="AM2170" s="27">
        <f t="shared" si="659"/>
        <v>285.43082928189415</v>
      </c>
      <c r="AN2170">
        <f t="shared" si="660"/>
        <v>1.0007484911066957</v>
      </c>
      <c r="AO2170" s="28">
        <f t="shared" si="661"/>
        <v>285.64447171918846</v>
      </c>
      <c r="AP2170" s="46">
        <f t="shared" si="662"/>
        <v>305.88836958660011</v>
      </c>
      <c r="AQ2170" s="28">
        <f t="shared" si="663"/>
        <v>0.36163041339989377</v>
      </c>
      <c r="AR2170" s="52">
        <v>284.35560295924842</v>
      </c>
      <c r="AS2170" s="52">
        <v>304.50815746060897</v>
      </c>
      <c r="AT2170" s="52">
        <v>1.7418425393910297</v>
      </c>
    </row>
    <row r="2171" spans="1:46" x14ac:dyDescent="0.3">
      <c r="A2171" s="1">
        <v>42838</v>
      </c>
      <c r="B2171" s="2">
        <v>0.19478009259259257</v>
      </c>
      <c r="C2171" s="4">
        <f t="shared" si="654"/>
        <v>42838.194780092592</v>
      </c>
      <c r="D2171" s="5" t="str">
        <f t="shared" si="655"/>
        <v>v</v>
      </c>
      <c r="E2171" s="6">
        <f t="shared" si="656"/>
        <v>31</v>
      </c>
      <c r="F2171">
        <v>4</v>
      </c>
      <c r="G2171">
        <v>8.2929999999999993</v>
      </c>
      <c r="H2171">
        <v>1106.26</v>
      </c>
      <c r="I2171">
        <v>1085.1199999999999</v>
      </c>
      <c r="J2171">
        <v>599.65</v>
      </c>
      <c r="K2171">
        <v>21.695516000000001</v>
      </c>
      <c r="L2171">
        <v>0</v>
      </c>
      <c r="M2171">
        <v>1</v>
      </c>
      <c r="N2171">
        <v>1</v>
      </c>
      <c r="O2171">
        <v>846850</v>
      </c>
      <c r="P2171">
        <v>20453</v>
      </c>
      <c r="Q2171">
        <v>15432</v>
      </c>
      <c r="R2171">
        <v>38.799999999999997</v>
      </c>
      <c r="S2171">
        <v>3687.57</v>
      </c>
      <c r="T2171">
        <v>336</v>
      </c>
      <c r="U2171">
        <v>313.2</v>
      </c>
      <c r="V2171">
        <v>292.45999999999998</v>
      </c>
      <c r="W2171">
        <v>38.997</v>
      </c>
      <c r="X2171">
        <v>25.349</v>
      </c>
      <c r="Y2171" s="8">
        <f t="shared" si="646"/>
        <v>298.49899999999997</v>
      </c>
      <c r="Z2171">
        <v>53.69</v>
      </c>
      <c r="AB2171" s="25">
        <f t="shared" si="647"/>
        <v>9849.5499999999993</v>
      </c>
      <c r="AC2171" s="26">
        <f t="shared" si="664"/>
        <v>13054.227977579056</v>
      </c>
      <c r="AE2171" s="26">
        <f t="shared" si="657"/>
        <v>14074.903535018544</v>
      </c>
      <c r="AF2171" s="25">
        <f t="shared" si="648"/>
        <v>62256</v>
      </c>
      <c r="AG2171">
        <f t="shared" si="658"/>
        <v>4514.6439082766401</v>
      </c>
      <c r="AH2171" s="41">
        <f t="shared" si="650"/>
        <v>5.1957052500025101E-2</v>
      </c>
      <c r="AI2171" s="41">
        <f t="shared" si="651"/>
        <v>1.9196569293538937E-6</v>
      </c>
      <c r="AJ2171" s="41">
        <f t="shared" si="652"/>
        <v>1.9972954480150155E-10</v>
      </c>
      <c r="AK2171">
        <f t="shared" si="649"/>
        <v>1013.25</v>
      </c>
      <c r="AL2171">
        <v>273.14999999999998</v>
      </c>
      <c r="AM2171" s="27">
        <f t="shared" si="659"/>
        <v>292.07267305675282</v>
      </c>
      <c r="AN2171">
        <f t="shared" si="660"/>
        <v>1.0009239441543458</v>
      </c>
      <c r="AO2171" s="28">
        <f t="shared" si="661"/>
        <v>292.34253189566778</v>
      </c>
      <c r="AP2171" s="46">
        <f t="shared" si="662"/>
        <v>313.07843889526475</v>
      </c>
      <c r="AQ2171" s="28">
        <f t="shared" si="663"/>
        <v>0.1215611047352354</v>
      </c>
      <c r="AR2171" s="52">
        <v>291.02407070824955</v>
      </c>
      <c r="AS2171" s="52">
        <v>311.66645902485641</v>
      </c>
      <c r="AT2171" s="52">
        <v>1.5335409751435805</v>
      </c>
    </row>
    <row r="2172" spans="1:46" x14ac:dyDescent="0.3">
      <c r="A2172" s="1">
        <v>42838</v>
      </c>
      <c r="B2172" s="2">
        <v>0.19512731481481482</v>
      </c>
      <c r="C2172" s="4">
        <f t="shared" si="654"/>
        <v>42838.195127314815</v>
      </c>
      <c r="D2172" s="5" t="str">
        <f t="shared" si="655"/>
        <v>v</v>
      </c>
      <c r="E2172" s="6">
        <f t="shared" si="656"/>
        <v>31</v>
      </c>
      <c r="F2172">
        <v>4</v>
      </c>
      <c r="G2172">
        <v>8.2880000000000003</v>
      </c>
      <c r="H2172">
        <v>1106.17</v>
      </c>
      <c r="I2172">
        <v>1085.1400000000001</v>
      </c>
      <c r="J2172">
        <v>610.47500000000002</v>
      </c>
      <c r="K2172">
        <v>21.71829</v>
      </c>
      <c r="L2172">
        <v>0</v>
      </c>
      <c r="M2172">
        <v>1</v>
      </c>
      <c r="N2172">
        <v>1</v>
      </c>
      <c r="O2172">
        <v>846880</v>
      </c>
      <c r="P2172">
        <v>20435</v>
      </c>
      <c r="Q2172">
        <v>15431</v>
      </c>
      <c r="R2172">
        <v>38.799999999999997</v>
      </c>
      <c r="S2172">
        <v>3735.9</v>
      </c>
      <c r="T2172">
        <v>340</v>
      </c>
      <c r="U2172">
        <v>317.42</v>
      </c>
      <c r="V2172">
        <v>296.39</v>
      </c>
      <c r="W2172">
        <v>39</v>
      </c>
      <c r="X2172">
        <v>25.439</v>
      </c>
      <c r="Y2172" s="8">
        <f t="shared" si="646"/>
        <v>298.589</v>
      </c>
      <c r="Z2172">
        <v>53.475999999999999</v>
      </c>
      <c r="AB2172" s="25">
        <f t="shared" si="647"/>
        <v>9849.5499999999993</v>
      </c>
      <c r="AC2172" s="26">
        <f t="shared" si="664"/>
        <v>13043.584618624845</v>
      </c>
      <c r="AE2172" s="26">
        <f t="shared" si="657"/>
        <v>14074.903535018544</v>
      </c>
      <c r="AF2172" s="25">
        <f t="shared" si="648"/>
        <v>62256</v>
      </c>
      <c r="AG2172">
        <f t="shared" si="658"/>
        <v>4561.7215279139418</v>
      </c>
      <c r="AH2172" s="41">
        <f t="shared" si="650"/>
        <v>5.1957067635970071E-2</v>
      </c>
      <c r="AI2172" s="41">
        <f t="shared" si="651"/>
        <v>1.9196542459127656E-6</v>
      </c>
      <c r="AJ2172" s="41">
        <f t="shared" si="652"/>
        <v>1.9972990369427365E-10</v>
      </c>
      <c r="AK2172">
        <f t="shared" si="649"/>
        <v>1013.25</v>
      </c>
      <c r="AL2172">
        <v>273.14999999999998</v>
      </c>
      <c r="AM2172" s="27">
        <f t="shared" si="659"/>
        <v>295.91995153192738</v>
      </c>
      <c r="AN2172">
        <f t="shared" si="660"/>
        <v>1.001307192822892</v>
      </c>
      <c r="AO2172" s="28">
        <f t="shared" si="661"/>
        <v>296.3067759687205</v>
      </c>
      <c r="AP2172" s="46">
        <f t="shared" si="662"/>
        <v>317.32971613589677</v>
      </c>
      <c r="AQ2172" s="28">
        <f t="shared" si="663"/>
        <v>9.028386410324174E-2</v>
      </c>
      <c r="AR2172" s="52">
        <v>294.97052451126467</v>
      </c>
      <c r="AS2172" s="52">
        <v>315.89865775292748</v>
      </c>
      <c r="AT2172" s="52">
        <v>1.5213422470725391</v>
      </c>
    </row>
    <row r="2173" spans="1:46" x14ac:dyDescent="0.3">
      <c r="A2173" s="1">
        <v>42838</v>
      </c>
      <c r="B2173" s="2">
        <v>0.19547453703703702</v>
      </c>
      <c r="C2173" s="4">
        <f t="shared" si="654"/>
        <v>42838.195474537039</v>
      </c>
      <c r="D2173" s="5" t="str">
        <f t="shared" si="655"/>
        <v>v</v>
      </c>
      <c r="E2173" s="6">
        <f t="shared" si="656"/>
        <v>31</v>
      </c>
      <c r="F2173">
        <v>4</v>
      </c>
      <c r="G2173">
        <v>8.3379999999999992</v>
      </c>
      <c r="H2173">
        <v>1106.28</v>
      </c>
      <c r="I2173">
        <v>1085.1400000000001</v>
      </c>
      <c r="J2173">
        <v>617.75</v>
      </c>
      <c r="K2173">
        <v>21.695319999999999</v>
      </c>
      <c r="L2173">
        <v>0</v>
      </c>
      <c r="M2173">
        <v>1</v>
      </c>
      <c r="N2173">
        <v>1</v>
      </c>
      <c r="O2173">
        <v>846910</v>
      </c>
      <c r="P2173">
        <v>20420</v>
      </c>
      <c r="Q2173">
        <v>15430</v>
      </c>
      <c r="R2173">
        <v>38.799999999999997</v>
      </c>
      <c r="S2173">
        <v>3773.91</v>
      </c>
      <c r="T2173">
        <v>344</v>
      </c>
      <c r="U2173">
        <v>320.7</v>
      </c>
      <c r="V2173">
        <v>299.45</v>
      </c>
      <c r="W2173">
        <v>38.997999999999998</v>
      </c>
      <c r="X2173">
        <v>25.521000000000001</v>
      </c>
      <c r="Y2173" s="8">
        <f t="shared" si="646"/>
        <v>298.67099999999999</v>
      </c>
      <c r="Z2173">
        <v>53.216000000000001</v>
      </c>
      <c r="AB2173" s="25">
        <f t="shared" si="647"/>
        <v>9849.5499999999993</v>
      </c>
      <c r="AC2173" s="26">
        <f t="shared" si="664"/>
        <v>13034.854893065456</v>
      </c>
      <c r="AE2173" s="26">
        <f t="shared" si="657"/>
        <v>14074.903535018544</v>
      </c>
      <c r="AF2173" s="25">
        <f t="shared" si="648"/>
        <v>62256</v>
      </c>
      <c r="AG2173">
        <f t="shared" si="658"/>
        <v>4600.3347797258048</v>
      </c>
      <c r="AH2173" s="41">
        <f t="shared" si="650"/>
        <v>5.1957082771915047E-2</v>
      </c>
      <c r="AI2173" s="41">
        <f t="shared" si="651"/>
        <v>1.9196515624716375E-6</v>
      </c>
      <c r="AJ2173" s="41">
        <f t="shared" si="652"/>
        <v>1.9973026258704574E-10</v>
      </c>
      <c r="AK2173">
        <f t="shared" si="649"/>
        <v>1013.25</v>
      </c>
      <c r="AL2173">
        <v>273.14999999999998</v>
      </c>
      <c r="AM2173" s="27">
        <f t="shared" si="659"/>
        <v>299.09090446076647</v>
      </c>
      <c r="AN2173">
        <f t="shared" si="660"/>
        <v>1.0014825871455812</v>
      </c>
      <c r="AO2173" s="28">
        <f t="shared" si="661"/>
        <v>299.53433279108026</v>
      </c>
      <c r="AP2173" s="46">
        <f t="shared" si="662"/>
        <v>320.78626783608473</v>
      </c>
      <c r="AQ2173" s="28">
        <f t="shared" si="663"/>
        <v>-8.6267836084743976E-2</v>
      </c>
      <c r="AR2173" s="52">
        <v>298.18344954087138</v>
      </c>
      <c r="AS2173" s="52">
        <v>319.3395395359301</v>
      </c>
      <c r="AT2173" s="52">
        <v>1.3604604640698881</v>
      </c>
    </row>
    <row r="2174" spans="1:46" x14ac:dyDescent="0.3">
      <c r="A2174" s="1">
        <v>42838</v>
      </c>
      <c r="B2174" s="2">
        <v>0.19582175925925926</v>
      </c>
      <c r="C2174" s="4">
        <f t="shared" si="654"/>
        <v>42838.195821759262</v>
      </c>
      <c r="D2174" s="5" t="str">
        <f t="shared" si="655"/>
        <v>v</v>
      </c>
      <c r="E2174" s="6">
        <f t="shared" si="656"/>
        <v>31</v>
      </c>
      <c r="F2174">
        <v>4</v>
      </c>
      <c r="G2174">
        <v>8.4390000000000001</v>
      </c>
      <c r="H2174">
        <v>1106.1099999999999</v>
      </c>
      <c r="I2174">
        <v>1085.1400000000001</v>
      </c>
      <c r="J2174">
        <v>593.95000000000005</v>
      </c>
      <c r="K2174">
        <v>21.723002000000001</v>
      </c>
      <c r="L2174">
        <v>0</v>
      </c>
      <c r="M2174">
        <v>1</v>
      </c>
      <c r="N2174">
        <v>1</v>
      </c>
      <c r="O2174">
        <v>846940</v>
      </c>
      <c r="P2174">
        <v>20409</v>
      </c>
      <c r="Q2174">
        <v>15430</v>
      </c>
      <c r="R2174">
        <v>38.799999999999997</v>
      </c>
      <c r="S2174">
        <v>3805.99</v>
      </c>
      <c r="T2174">
        <v>346</v>
      </c>
      <c r="U2174">
        <v>323.56</v>
      </c>
      <c r="V2174">
        <v>302.12</v>
      </c>
      <c r="W2174">
        <v>39</v>
      </c>
      <c r="X2174">
        <v>25.585000000000001</v>
      </c>
      <c r="Y2174" s="8">
        <f t="shared" si="646"/>
        <v>298.73499999999996</v>
      </c>
      <c r="Z2174">
        <v>53.042000000000002</v>
      </c>
      <c r="AB2174" s="25">
        <f t="shared" si="647"/>
        <v>9849.5499999999993</v>
      </c>
      <c r="AC2174" s="26">
        <f t="shared" si="664"/>
        <v>13027.833178872326</v>
      </c>
      <c r="AE2174" s="26">
        <f t="shared" si="657"/>
        <v>14074.903535018544</v>
      </c>
      <c r="AF2174" s="25">
        <f t="shared" si="648"/>
        <v>62256</v>
      </c>
      <c r="AG2174">
        <f t="shared" si="658"/>
        <v>4631.393169413509</v>
      </c>
      <c r="AH2174" s="41">
        <f t="shared" si="650"/>
        <v>5.1957097907860017E-2</v>
      </c>
      <c r="AI2174" s="41">
        <f t="shared" si="651"/>
        <v>1.9196488790305095E-6</v>
      </c>
      <c r="AJ2174" s="41">
        <f t="shared" si="652"/>
        <v>1.9973062147981783E-10</v>
      </c>
      <c r="AK2174">
        <f t="shared" si="649"/>
        <v>1013.25</v>
      </c>
      <c r="AL2174">
        <v>273.14999999999998</v>
      </c>
      <c r="AM2174" s="27">
        <f t="shared" si="659"/>
        <v>301.65157124669179</v>
      </c>
      <c r="AN2174">
        <f t="shared" si="660"/>
        <v>1.0018511400538701</v>
      </c>
      <c r="AO2174" s="28">
        <f t="shared" si="661"/>
        <v>302.2099705525394</v>
      </c>
      <c r="AP2174" s="46">
        <f t="shared" si="662"/>
        <v>323.65174186566259</v>
      </c>
      <c r="AQ2174" s="28">
        <f t="shared" si="663"/>
        <v>-9.1741865662584132E-2</v>
      </c>
      <c r="AR2174" s="52">
        <v>300.84685623436542</v>
      </c>
      <c r="AS2174" s="52">
        <v>322.19191470432696</v>
      </c>
      <c r="AT2174" s="52">
        <v>1.3680852956730405</v>
      </c>
    </row>
    <row r="2175" spans="1:46" x14ac:dyDescent="0.3">
      <c r="A2175" s="1">
        <v>42838</v>
      </c>
      <c r="B2175" s="2">
        <v>0.19616898148148146</v>
      </c>
      <c r="C2175" s="4">
        <f t="shared" si="654"/>
        <v>42838.196168981478</v>
      </c>
      <c r="D2175" s="5" t="str">
        <f t="shared" si="655"/>
        <v>v</v>
      </c>
      <c r="E2175" s="6">
        <f t="shared" si="656"/>
        <v>31</v>
      </c>
      <c r="F2175">
        <v>4</v>
      </c>
      <c r="G2175">
        <v>8.4350000000000005</v>
      </c>
      <c r="H2175">
        <v>1106.04</v>
      </c>
      <c r="I2175">
        <v>1085.03</v>
      </c>
      <c r="J2175">
        <v>594.5</v>
      </c>
      <c r="K2175">
        <v>21.738118</v>
      </c>
      <c r="L2175">
        <v>0</v>
      </c>
      <c r="M2175">
        <v>1</v>
      </c>
      <c r="N2175">
        <v>1</v>
      </c>
      <c r="O2175">
        <v>846970</v>
      </c>
      <c r="P2175">
        <v>20402</v>
      </c>
      <c r="Q2175">
        <v>15429</v>
      </c>
      <c r="R2175">
        <v>38.799999999999997</v>
      </c>
      <c r="S2175">
        <v>3821.1</v>
      </c>
      <c r="T2175">
        <v>348</v>
      </c>
      <c r="U2175">
        <v>324.91000000000003</v>
      </c>
      <c r="V2175">
        <v>303.41000000000003</v>
      </c>
      <c r="W2175">
        <v>39</v>
      </c>
      <c r="X2175">
        <v>25.640999999999998</v>
      </c>
      <c r="Y2175" s="8">
        <f t="shared" si="646"/>
        <v>298.791</v>
      </c>
      <c r="Z2175">
        <v>52.847000000000001</v>
      </c>
      <c r="AB2175" s="25">
        <f t="shared" si="647"/>
        <v>9849.5499999999993</v>
      </c>
      <c r="AC2175" s="26">
        <f t="shared" si="664"/>
        <v>13024.208898826884</v>
      </c>
      <c r="AE2175" s="26">
        <f t="shared" si="657"/>
        <v>14074.903535018544</v>
      </c>
      <c r="AF2175" s="25">
        <f t="shared" si="648"/>
        <v>62256</v>
      </c>
      <c r="AG2175">
        <f t="shared" si="658"/>
        <v>4647.4240557316716</v>
      </c>
      <c r="AH2175" s="41">
        <f t="shared" si="650"/>
        <v>5.1957113043804994E-2</v>
      </c>
      <c r="AI2175" s="41">
        <f t="shared" si="651"/>
        <v>1.919646195589381E-6</v>
      </c>
      <c r="AJ2175" s="41">
        <f t="shared" si="652"/>
        <v>1.9973098037258992E-10</v>
      </c>
      <c r="AK2175">
        <f t="shared" si="649"/>
        <v>1013.25</v>
      </c>
      <c r="AL2175">
        <v>273.14999999999998</v>
      </c>
      <c r="AM2175" s="27">
        <f t="shared" si="659"/>
        <v>302.9768329890839</v>
      </c>
      <c r="AN2175">
        <f t="shared" si="660"/>
        <v>1.0021023620667993</v>
      </c>
      <c r="AO2175" s="28">
        <f t="shared" si="661"/>
        <v>303.61379998987911</v>
      </c>
      <c r="AP2175" s="46">
        <f t="shared" si="662"/>
        <v>325.12221209278908</v>
      </c>
      <c r="AQ2175" s="28">
        <f t="shared" si="663"/>
        <v>-0.21221209278905917</v>
      </c>
      <c r="AR2175" s="52">
        <v>302.24421296796379</v>
      </c>
      <c r="AS2175" s="52">
        <v>323.6556016744434</v>
      </c>
      <c r="AT2175" s="52">
        <v>1.2543983255566218</v>
      </c>
    </row>
    <row r="2176" spans="1:46" x14ac:dyDescent="0.3">
      <c r="A2176" s="1">
        <v>42838</v>
      </c>
      <c r="B2176" s="2">
        <v>0.19651620370370371</v>
      </c>
      <c r="C2176" s="4">
        <f t="shared" si="654"/>
        <v>42838.196516203701</v>
      </c>
      <c r="D2176" s="5" t="str">
        <f t="shared" si="655"/>
        <v>v</v>
      </c>
      <c r="E2176" s="6">
        <f t="shared" si="656"/>
        <v>31</v>
      </c>
      <c r="F2176">
        <v>4</v>
      </c>
      <c r="G2176">
        <v>8.4930000000000003</v>
      </c>
      <c r="H2176">
        <v>1106.0899999999999</v>
      </c>
      <c r="I2176">
        <v>1085.1199999999999</v>
      </c>
      <c r="J2176">
        <v>594.9</v>
      </c>
      <c r="K2176">
        <v>21.727910000000001</v>
      </c>
      <c r="L2176">
        <v>0</v>
      </c>
      <c r="M2176">
        <v>1</v>
      </c>
      <c r="N2176">
        <v>1</v>
      </c>
      <c r="O2176">
        <v>847000</v>
      </c>
      <c r="P2176">
        <v>20397</v>
      </c>
      <c r="Q2176">
        <v>15429</v>
      </c>
      <c r="R2176">
        <v>38.799999999999997</v>
      </c>
      <c r="S2176">
        <v>3836.57</v>
      </c>
      <c r="T2176">
        <v>349</v>
      </c>
      <c r="U2176">
        <v>326.31</v>
      </c>
      <c r="V2176">
        <v>304.7</v>
      </c>
      <c r="W2176">
        <v>38.997999999999998</v>
      </c>
      <c r="X2176">
        <v>25.702999999999999</v>
      </c>
      <c r="Y2176" s="8">
        <f t="shared" si="646"/>
        <v>298.85299999999995</v>
      </c>
      <c r="Z2176">
        <v>52.640999999999998</v>
      </c>
      <c r="AB2176" s="25">
        <f t="shared" si="647"/>
        <v>9849.5499999999993</v>
      </c>
      <c r="AC2176" s="26">
        <f t="shared" si="664"/>
        <v>13021.017003694342</v>
      </c>
      <c r="AE2176" s="26">
        <f t="shared" si="657"/>
        <v>14074.903535018544</v>
      </c>
      <c r="AF2176" s="25">
        <f t="shared" si="648"/>
        <v>62256</v>
      </c>
      <c r="AG2176">
        <f t="shared" si="658"/>
        <v>4661.5424205842028</v>
      </c>
      <c r="AH2176" s="41">
        <f t="shared" si="650"/>
        <v>5.1957128179749963E-2</v>
      </c>
      <c r="AI2176" s="41">
        <f t="shared" si="651"/>
        <v>1.9196435121482529E-6</v>
      </c>
      <c r="AJ2176" s="41">
        <f t="shared" si="652"/>
        <v>1.9973133926536202E-10</v>
      </c>
      <c r="AK2176">
        <f t="shared" si="649"/>
        <v>1013.25</v>
      </c>
      <c r="AL2176">
        <v>273.14999999999998</v>
      </c>
      <c r="AM2176" s="27">
        <f t="shared" si="659"/>
        <v>304.14599640655695</v>
      </c>
      <c r="AN2176">
        <f t="shared" si="660"/>
        <v>1.0022649925027673</v>
      </c>
      <c r="AO2176" s="28">
        <f t="shared" si="661"/>
        <v>304.83488480816453</v>
      </c>
      <c r="AP2176" s="46">
        <f t="shared" si="662"/>
        <v>326.4568765882413</v>
      </c>
      <c r="AQ2176" s="28">
        <f t="shared" si="663"/>
        <v>-0.14687658824129812</v>
      </c>
      <c r="AR2176" s="52">
        <v>303.45964106990522</v>
      </c>
      <c r="AS2176" s="52">
        <v>324.9840865707136</v>
      </c>
      <c r="AT2176" s="52">
        <v>1.3259134292864019</v>
      </c>
    </row>
    <row r="2177" spans="1:46" x14ac:dyDescent="0.3">
      <c r="A2177" s="1">
        <v>42838</v>
      </c>
      <c r="B2177" s="2">
        <v>0.19686342592592596</v>
      </c>
      <c r="C2177" s="4">
        <f t="shared" si="654"/>
        <v>42838.196863425925</v>
      </c>
      <c r="D2177" s="5" t="str">
        <f t="shared" si="655"/>
        <v>v</v>
      </c>
      <c r="E2177" s="6">
        <f t="shared" si="656"/>
        <v>31</v>
      </c>
      <c r="F2177">
        <v>4</v>
      </c>
      <c r="G2177">
        <v>8.4710000000000001</v>
      </c>
      <c r="H2177">
        <v>1106.06</v>
      </c>
      <c r="I2177">
        <v>1084.94</v>
      </c>
      <c r="J2177">
        <v>593.70000000000005</v>
      </c>
      <c r="K2177">
        <v>21.719467999999999</v>
      </c>
      <c r="L2177">
        <v>0</v>
      </c>
      <c r="M2177">
        <v>1</v>
      </c>
      <c r="N2177">
        <v>1</v>
      </c>
      <c r="O2177">
        <v>847030</v>
      </c>
      <c r="P2177">
        <v>20394</v>
      </c>
      <c r="Q2177">
        <v>15428</v>
      </c>
      <c r="R2177">
        <v>38.799999999999997</v>
      </c>
      <c r="S2177">
        <v>3842.53</v>
      </c>
      <c r="T2177">
        <v>350</v>
      </c>
      <c r="U2177">
        <v>326.85000000000002</v>
      </c>
      <c r="V2177">
        <v>305.25</v>
      </c>
      <c r="W2177">
        <v>39</v>
      </c>
      <c r="X2177">
        <v>25.765000000000001</v>
      </c>
      <c r="Y2177" s="8">
        <f t="shared" si="646"/>
        <v>298.91499999999996</v>
      </c>
      <c r="Z2177">
        <v>52.472000000000001</v>
      </c>
      <c r="AB2177" s="25">
        <f t="shared" si="647"/>
        <v>9849.5499999999993</v>
      </c>
      <c r="AC2177" s="26">
        <f t="shared" si="664"/>
        <v>13019.945728545501</v>
      </c>
      <c r="AE2177" s="26">
        <f t="shared" si="657"/>
        <v>14074.903535018544</v>
      </c>
      <c r="AF2177" s="25">
        <f t="shared" si="648"/>
        <v>62256</v>
      </c>
      <c r="AG2177">
        <f t="shared" si="658"/>
        <v>4666.2808761977958</v>
      </c>
      <c r="AH2177" s="41">
        <f t="shared" si="650"/>
        <v>5.195714331569494E-2</v>
      </c>
      <c r="AI2177" s="41">
        <f t="shared" si="651"/>
        <v>1.9196408287071248E-6</v>
      </c>
      <c r="AJ2177" s="41">
        <f t="shared" si="652"/>
        <v>1.9973169815813411E-10</v>
      </c>
      <c r="AK2177">
        <f t="shared" si="649"/>
        <v>1013.25</v>
      </c>
      <c r="AL2177">
        <v>273.14999999999998</v>
      </c>
      <c r="AM2177" s="27">
        <f t="shared" si="659"/>
        <v>304.53884852276218</v>
      </c>
      <c r="AN2177">
        <f t="shared" si="660"/>
        <v>1.0025001126289801</v>
      </c>
      <c r="AO2177" s="28">
        <f t="shared" si="661"/>
        <v>305.30022994396899</v>
      </c>
      <c r="AP2177" s="46">
        <f t="shared" si="662"/>
        <v>326.90099331399927</v>
      </c>
      <c r="AQ2177" s="28">
        <f t="shared" si="663"/>
        <v>-5.0993313999242673E-2</v>
      </c>
      <c r="AR2177" s="52">
        <v>303.92280083697483</v>
      </c>
      <c r="AS2177" s="52">
        <v>325.42610761417961</v>
      </c>
      <c r="AT2177" s="52">
        <v>1.4238923858204089</v>
      </c>
    </row>
    <row r="2178" spans="1:46" x14ac:dyDescent="0.3">
      <c r="A2178" s="1">
        <v>42838</v>
      </c>
      <c r="B2178" s="2">
        <v>0.19721064814814815</v>
      </c>
      <c r="C2178" s="4">
        <f t="shared" si="654"/>
        <v>42838.197210648148</v>
      </c>
      <c r="D2178" s="5" t="str">
        <f t="shared" si="655"/>
        <v>v</v>
      </c>
      <c r="E2178" s="6">
        <f t="shared" si="656"/>
        <v>31</v>
      </c>
      <c r="F2178">
        <v>4</v>
      </c>
      <c r="G2178">
        <v>8.4570000000000007</v>
      </c>
      <c r="H2178">
        <v>1106.05</v>
      </c>
      <c r="I2178">
        <v>1085.02</v>
      </c>
      <c r="J2178">
        <v>600</v>
      </c>
      <c r="K2178">
        <v>21.720842000000001</v>
      </c>
      <c r="L2178">
        <v>0</v>
      </c>
      <c r="M2178">
        <v>1</v>
      </c>
      <c r="N2178">
        <v>1</v>
      </c>
      <c r="O2178">
        <v>847060</v>
      </c>
      <c r="P2178">
        <v>20391</v>
      </c>
      <c r="Q2178">
        <v>15427</v>
      </c>
      <c r="R2178">
        <v>38.799999999999997</v>
      </c>
      <c r="S2178">
        <v>3850.37</v>
      </c>
      <c r="T2178">
        <v>351</v>
      </c>
      <c r="U2178">
        <v>327.60000000000002</v>
      </c>
      <c r="V2178">
        <v>305.93</v>
      </c>
      <c r="W2178">
        <v>38.997</v>
      </c>
      <c r="X2178">
        <v>25.811</v>
      </c>
      <c r="Y2178" s="8">
        <f t="shared" si="646"/>
        <v>298.96099999999996</v>
      </c>
      <c r="Z2178">
        <v>52.313000000000002</v>
      </c>
      <c r="AB2178" s="25">
        <f t="shared" si="647"/>
        <v>9849.5499999999993</v>
      </c>
      <c r="AC2178" s="26">
        <f t="shared" si="664"/>
        <v>13018.874314513516</v>
      </c>
      <c r="AE2178" s="26">
        <f t="shared" si="657"/>
        <v>14074.903535018544</v>
      </c>
      <c r="AF2178" s="25">
        <f t="shared" si="648"/>
        <v>62256</v>
      </c>
      <c r="AG2178">
        <f t="shared" si="658"/>
        <v>4671.0199461181928</v>
      </c>
      <c r="AH2178" s="41">
        <f t="shared" si="650"/>
        <v>5.1957158451639916E-2</v>
      </c>
      <c r="AI2178" s="41">
        <f t="shared" si="651"/>
        <v>1.9196381452659967E-6</v>
      </c>
      <c r="AJ2178" s="41">
        <f t="shared" si="652"/>
        <v>1.9973205705090618E-10</v>
      </c>
      <c r="AK2178">
        <f t="shared" si="649"/>
        <v>1013.25</v>
      </c>
      <c r="AL2178">
        <v>273.14999999999998</v>
      </c>
      <c r="AM2178" s="27">
        <f t="shared" si="659"/>
        <v>304.93196349337717</v>
      </c>
      <c r="AN2178">
        <f t="shared" si="660"/>
        <v>1.0026634524542652</v>
      </c>
      <c r="AO2178" s="28">
        <f t="shared" si="661"/>
        <v>305.74413527992755</v>
      </c>
      <c r="AP2178" s="46">
        <f t="shared" si="662"/>
        <v>327.40044575517101</v>
      </c>
      <c r="AQ2178" s="28">
        <f t="shared" si="663"/>
        <v>0.19955424482901662</v>
      </c>
      <c r="AR2178" s="52">
        <v>304.3646153495132</v>
      </c>
      <c r="AS2178" s="52">
        <v>325.9232123824612</v>
      </c>
      <c r="AT2178" s="52">
        <v>1.676787617538821</v>
      </c>
    </row>
    <row r="2179" spans="1:46" x14ac:dyDescent="0.3">
      <c r="A2179" s="1">
        <v>42838</v>
      </c>
      <c r="B2179" s="2">
        <v>0.19755787037037034</v>
      </c>
      <c r="C2179" s="4">
        <f t="shared" si="654"/>
        <v>42838.197557870371</v>
      </c>
      <c r="D2179" s="5" t="str">
        <f t="shared" si="655"/>
        <v>v</v>
      </c>
      <c r="E2179" s="6">
        <f t="shared" si="656"/>
        <v>31</v>
      </c>
      <c r="F2179">
        <v>4</v>
      </c>
      <c r="G2179">
        <v>8.3420000000000005</v>
      </c>
      <c r="H2179">
        <v>1106.01</v>
      </c>
      <c r="I2179">
        <v>1084.82</v>
      </c>
      <c r="J2179">
        <v>594.77499999999998</v>
      </c>
      <c r="K2179">
        <v>21.740473999999999</v>
      </c>
      <c r="L2179">
        <v>0</v>
      </c>
      <c r="M2179">
        <v>1</v>
      </c>
      <c r="N2179">
        <v>1</v>
      </c>
      <c r="O2179">
        <v>847090</v>
      </c>
      <c r="P2179">
        <v>20388</v>
      </c>
      <c r="Q2179">
        <v>15428</v>
      </c>
      <c r="R2179">
        <v>38.799999999999997</v>
      </c>
      <c r="S2179">
        <v>3859.72</v>
      </c>
      <c r="T2179">
        <v>352</v>
      </c>
      <c r="U2179">
        <v>328.43</v>
      </c>
      <c r="V2179">
        <v>306.76</v>
      </c>
      <c r="W2179">
        <v>38.997999999999998</v>
      </c>
      <c r="X2179">
        <v>25.876999999999999</v>
      </c>
      <c r="Y2179" s="8">
        <f t="shared" si="646"/>
        <v>299.02699999999999</v>
      </c>
      <c r="Z2179">
        <v>52.183</v>
      </c>
      <c r="AB2179" s="25">
        <f t="shared" si="647"/>
        <v>9849.5499999999993</v>
      </c>
      <c r="AC2179" s="26">
        <f t="shared" si="664"/>
        <v>13016.115206118744</v>
      </c>
      <c r="AE2179" s="26">
        <f t="shared" si="657"/>
        <v>14074.903535018544</v>
      </c>
      <c r="AF2179" s="25">
        <f t="shared" si="648"/>
        <v>62256</v>
      </c>
      <c r="AG2179">
        <f t="shared" si="658"/>
        <v>4683.2240121565465</v>
      </c>
      <c r="AH2179" s="41">
        <f t="shared" si="650"/>
        <v>5.1957173587584886E-2</v>
      </c>
      <c r="AI2179" s="41">
        <f t="shared" si="651"/>
        <v>1.9196354618248686E-6</v>
      </c>
      <c r="AJ2179" s="41">
        <f t="shared" si="652"/>
        <v>1.9973241594367827E-10</v>
      </c>
      <c r="AK2179">
        <f t="shared" si="649"/>
        <v>1013.25</v>
      </c>
      <c r="AL2179">
        <v>273.14999999999998</v>
      </c>
      <c r="AM2179" s="27">
        <f t="shared" si="659"/>
        <v>305.94521380930058</v>
      </c>
      <c r="AN2179">
        <f t="shared" si="660"/>
        <v>1.0029210754018156</v>
      </c>
      <c r="AO2179" s="28">
        <f t="shared" si="661"/>
        <v>306.83890284766215</v>
      </c>
      <c r="AP2179" s="46">
        <f t="shared" si="662"/>
        <v>328.51219204263589</v>
      </c>
      <c r="AQ2179" s="28">
        <f t="shared" si="663"/>
        <v>-8.2192042635881535E-2</v>
      </c>
      <c r="AR2179" s="52">
        <v>305.45428378133499</v>
      </c>
      <c r="AS2179" s="52">
        <v>327.02977165720978</v>
      </c>
      <c r="AT2179" s="52">
        <v>1.4002283427902285</v>
      </c>
    </row>
    <row r="2180" spans="1:46" x14ac:dyDescent="0.3">
      <c r="A2180" s="1">
        <v>42838</v>
      </c>
      <c r="B2180" s="2">
        <v>0.19790509259259259</v>
      </c>
      <c r="C2180" s="4">
        <f t="shared" si="654"/>
        <v>42838.197905092595</v>
      </c>
      <c r="D2180" s="5" t="str">
        <f t="shared" si="655"/>
        <v>v</v>
      </c>
      <c r="E2180" s="6">
        <f t="shared" si="656"/>
        <v>31</v>
      </c>
      <c r="F2180">
        <v>4</v>
      </c>
      <c r="G2180">
        <v>8.3819999999999997</v>
      </c>
      <c r="H2180">
        <v>1105.8399999999999</v>
      </c>
      <c r="I2180">
        <v>1084.82</v>
      </c>
      <c r="J2180">
        <v>586.07500000000005</v>
      </c>
      <c r="K2180">
        <v>21.723984000000002</v>
      </c>
      <c r="L2180">
        <v>0</v>
      </c>
      <c r="M2180">
        <v>1</v>
      </c>
      <c r="N2180">
        <v>1</v>
      </c>
      <c r="O2180">
        <v>847120</v>
      </c>
      <c r="P2180">
        <v>20387</v>
      </c>
      <c r="Q2180">
        <v>15428</v>
      </c>
      <c r="R2180">
        <v>38.880000000000003</v>
      </c>
      <c r="S2180">
        <v>3862.76</v>
      </c>
      <c r="T2180">
        <v>352</v>
      </c>
      <c r="U2180">
        <v>328.78</v>
      </c>
      <c r="V2180">
        <v>307.10000000000002</v>
      </c>
      <c r="W2180">
        <v>38.999000000000002</v>
      </c>
      <c r="X2180">
        <v>25.911000000000001</v>
      </c>
      <c r="Y2180" s="8">
        <f t="shared" si="646"/>
        <v>299.06099999999998</v>
      </c>
      <c r="Z2180">
        <v>52.029000000000003</v>
      </c>
      <c r="AB2180" s="25">
        <f t="shared" si="647"/>
        <v>9849.5499999999993</v>
      </c>
      <c r="AC2180" s="26">
        <f t="shared" si="664"/>
        <v>13015.476785714285</v>
      </c>
      <c r="AE2180" s="26">
        <f t="shared" si="657"/>
        <v>14074.903535018544</v>
      </c>
      <c r="AF2180" s="25">
        <f t="shared" si="648"/>
        <v>62256</v>
      </c>
      <c r="AG2180">
        <f t="shared" si="658"/>
        <v>4686.0478681496706</v>
      </c>
      <c r="AH2180" s="41">
        <f t="shared" si="650"/>
        <v>5.1957188723529862E-2</v>
      </c>
      <c r="AI2180" s="41">
        <f t="shared" si="651"/>
        <v>1.9196327783837401E-6</v>
      </c>
      <c r="AJ2180" s="41">
        <f t="shared" si="652"/>
        <v>1.9973277483645036E-10</v>
      </c>
      <c r="AK2180">
        <f t="shared" si="649"/>
        <v>1013.25</v>
      </c>
      <c r="AL2180">
        <v>273.14999999999998</v>
      </c>
      <c r="AM2180" s="27">
        <f t="shared" si="659"/>
        <v>306.17990436809384</v>
      </c>
      <c r="AN2180">
        <f t="shared" si="660"/>
        <v>1.0031893055184273</v>
      </c>
      <c r="AO2180" s="28">
        <f t="shared" si="661"/>
        <v>307.15640562672655</v>
      </c>
      <c r="AP2180" s="46">
        <f t="shared" si="662"/>
        <v>328.85212134417515</v>
      </c>
      <c r="AQ2180" s="28">
        <f t="shared" si="663"/>
        <v>-7.2121344175172908E-2</v>
      </c>
      <c r="AR2180" s="52">
        <v>305.77027748717728</v>
      </c>
      <c r="AS2180" s="52">
        <v>327.36808529350071</v>
      </c>
      <c r="AT2180" s="52">
        <v>1.4119147064992603</v>
      </c>
    </row>
    <row r="2181" spans="1:46" x14ac:dyDescent="0.3">
      <c r="A2181" s="1">
        <v>42838</v>
      </c>
      <c r="B2181" s="2">
        <v>0.19825231481481484</v>
      </c>
      <c r="C2181" s="4">
        <f t="shared" si="654"/>
        <v>42838.198252314818</v>
      </c>
      <c r="D2181" s="5" t="str">
        <f t="shared" si="655"/>
        <v>v</v>
      </c>
      <c r="E2181" s="6">
        <f t="shared" si="656"/>
        <v>31</v>
      </c>
      <c r="F2181">
        <v>4</v>
      </c>
      <c r="G2181">
        <v>8.3689999999999998</v>
      </c>
      <c r="H2181">
        <v>1105.82</v>
      </c>
      <c r="I2181">
        <v>1084.55</v>
      </c>
      <c r="J2181">
        <v>597.20000000000005</v>
      </c>
      <c r="K2181">
        <v>21.735959000000001</v>
      </c>
      <c r="L2181">
        <v>0</v>
      </c>
      <c r="M2181">
        <v>1</v>
      </c>
      <c r="N2181">
        <v>1</v>
      </c>
      <c r="O2181">
        <v>847150</v>
      </c>
      <c r="P2181">
        <v>20386</v>
      </c>
      <c r="Q2181">
        <v>15428</v>
      </c>
      <c r="R2181">
        <v>38.9</v>
      </c>
      <c r="S2181">
        <v>3865.67</v>
      </c>
      <c r="T2181">
        <v>352</v>
      </c>
      <c r="U2181">
        <v>329.02</v>
      </c>
      <c r="V2181">
        <v>307.39</v>
      </c>
      <c r="W2181">
        <v>38.997999999999998</v>
      </c>
      <c r="X2181">
        <v>25.965</v>
      </c>
      <c r="Y2181" s="8">
        <f t="shared" si="646"/>
        <v>299.11499999999995</v>
      </c>
      <c r="Z2181">
        <v>51.941000000000003</v>
      </c>
      <c r="AB2181" s="25">
        <f t="shared" si="647"/>
        <v>9849.5499999999993</v>
      </c>
      <c r="AC2181" s="26">
        <f t="shared" si="664"/>
        <v>13014.838365309824</v>
      </c>
      <c r="AE2181" s="26">
        <f t="shared" si="657"/>
        <v>14074.903535018544</v>
      </c>
      <c r="AF2181" s="25">
        <f t="shared" si="648"/>
        <v>62256</v>
      </c>
      <c r="AG2181">
        <f t="shared" si="658"/>
        <v>4688.8717241428021</v>
      </c>
      <c r="AH2181" s="41">
        <f t="shared" si="650"/>
        <v>5.1957203859474832E-2</v>
      </c>
      <c r="AI2181" s="41">
        <f t="shared" si="651"/>
        <v>1.9196300949426121E-6</v>
      </c>
      <c r="AJ2181" s="41">
        <f t="shared" si="652"/>
        <v>1.9973313372922246E-10</v>
      </c>
      <c r="AK2181">
        <f t="shared" si="649"/>
        <v>1013.25</v>
      </c>
      <c r="AL2181">
        <v>273.14999999999998</v>
      </c>
      <c r="AM2181" s="27">
        <f t="shared" si="659"/>
        <v>306.41467039964687</v>
      </c>
      <c r="AN2181">
        <f t="shared" si="660"/>
        <v>1.0033885936493503</v>
      </c>
      <c r="AO2181" s="28">
        <f t="shared" si="661"/>
        <v>307.45298520583088</v>
      </c>
      <c r="AP2181" s="46">
        <f t="shared" si="662"/>
        <v>329.08772277817309</v>
      </c>
      <c r="AQ2181" s="28">
        <f t="shared" si="663"/>
        <v>-6.7722778173106235E-2</v>
      </c>
      <c r="AR2181" s="52">
        <v>306.06544157647483</v>
      </c>
      <c r="AS2181" s="52">
        <v>327.6025409936006</v>
      </c>
      <c r="AT2181" s="52">
        <v>1.4174590063993833</v>
      </c>
    </row>
    <row r="2182" spans="1:46" x14ac:dyDescent="0.3">
      <c r="A2182" s="1">
        <v>42838</v>
      </c>
      <c r="B2182" s="2">
        <v>0.19859953703703703</v>
      </c>
      <c r="C2182" s="4">
        <f t="shared" si="654"/>
        <v>42838.198599537034</v>
      </c>
      <c r="D2182" s="5" t="str">
        <f t="shared" si="655"/>
        <v>v</v>
      </c>
      <c r="E2182" s="6">
        <f t="shared" si="656"/>
        <v>31</v>
      </c>
      <c r="F2182">
        <v>4</v>
      </c>
      <c r="G2182">
        <v>8.5109999999999992</v>
      </c>
      <c r="H2182">
        <v>1105.5899999999999</v>
      </c>
      <c r="I2182">
        <v>1084.8800000000001</v>
      </c>
      <c r="J2182">
        <v>597.875</v>
      </c>
      <c r="K2182">
        <v>21.737333</v>
      </c>
      <c r="L2182">
        <v>0</v>
      </c>
      <c r="M2182">
        <v>1</v>
      </c>
      <c r="N2182">
        <v>1</v>
      </c>
      <c r="O2182">
        <v>847180</v>
      </c>
      <c r="P2182">
        <v>20385</v>
      </c>
      <c r="Q2182">
        <v>15426</v>
      </c>
      <c r="R2182">
        <v>38.9</v>
      </c>
      <c r="S2182">
        <v>3862.48</v>
      </c>
      <c r="T2182">
        <v>352</v>
      </c>
      <c r="U2182">
        <v>328.95</v>
      </c>
      <c r="V2182">
        <v>307.23</v>
      </c>
      <c r="W2182">
        <v>39.003</v>
      </c>
      <c r="X2182">
        <v>25.995000000000001</v>
      </c>
      <c r="Y2182" s="8">
        <f t="shared" si="646"/>
        <v>299.14499999999998</v>
      </c>
      <c r="Z2182">
        <v>51.843000000000004</v>
      </c>
      <c r="AB2182" s="25">
        <f t="shared" si="647"/>
        <v>9849.5499999999993</v>
      </c>
      <c r="AC2182" s="26">
        <f t="shared" si="664"/>
        <v>13015.887252042006</v>
      </c>
      <c r="AE2182" s="26">
        <f t="shared" si="657"/>
        <v>14074.903535018544</v>
      </c>
      <c r="AF2182" s="25">
        <f t="shared" si="648"/>
        <v>62256</v>
      </c>
      <c r="AG2182">
        <f t="shared" si="658"/>
        <v>4684.2322967935324</v>
      </c>
      <c r="AH2182" s="41">
        <f t="shared" si="650"/>
        <v>5.1957218995419809E-2</v>
      </c>
      <c r="AI2182" s="41">
        <f t="shared" si="651"/>
        <v>1.919627411501484E-6</v>
      </c>
      <c r="AJ2182" s="41">
        <f t="shared" si="652"/>
        <v>1.9973349262199455E-10</v>
      </c>
      <c r="AK2182">
        <f t="shared" si="649"/>
        <v>1013.25</v>
      </c>
      <c r="AL2182">
        <v>273.14999999999998</v>
      </c>
      <c r="AM2182" s="27">
        <f t="shared" si="659"/>
        <v>306.02913290397174</v>
      </c>
      <c r="AN2182">
        <f t="shared" si="660"/>
        <v>1.0036979889810524</v>
      </c>
      <c r="AO2182" s="28">
        <f t="shared" si="661"/>
        <v>307.16082526533165</v>
      </c>
      <c r="AP2182" s="46">
        <f t="shared" si="662"/>
        <v>328.87504180987224</v>
      </c>
      <c r="AQ2182" s="28">
        <f t="shared" si="663"/>
        <v>7.4958190127745183E-2</v>
      </c>
      <c r="AR2182" s="52">
        <v>305.77459718527746</v>
      </c>
      <c r="AS2182" s="52">
        <v>327.39081667344078</v>
      </c>
      <c r="AT2182" s="52">
        <v>1.5591833265592072</v>
      </c>
    </row>
    <row r="2183" spans="1:46" x14ac:dyDescent="0.3">
      <c r="A2183" s="1">
        <v>42838</v>
      </c>
      <c r="B2183" s="2">
        <v>0.19894675925925928</v>
      </c>
      <c r="C2183" s="4">
        <f t="shared" si="654"/>
        <v>42838.198946759258</v>
      </c>
      <c r="D2183" s="5" t="str">
        <f t="shared" si="655"/>
        <v>v</v>
      </c>
      <c r="E2183" s="6">
        <f t="shared" si="656"/>
        <v>31</v>
      </c>
      <c r="F2183">
        <v>4</v>
      </c>
      <c r="G2183">
        <v>8.468</v>
      </c>
      <c r="H2183">
        <v>1105.6300000000001</v>
      </c>
      <c r="I2183">
        <v>1084.8699999999999</v>
      </c>
      <c r="J2183">
        <v>590.72500000000002</v>
      </c>
      <c r="K2183">
        <v>21.741651999999998</v>
      </c>
      <c r="L2183">
        <v>0</v>
      </c>
      <c r="M2183">
        <v>1</v>
      </c>
      <c r="N2183">
        <v>1</v>
      </c>
      <c r="O2183">
        <v>847210</v>
      </c>
      <c r="P2183">
        <v>20384</v>
      </c>
      <c r="Q2183">
        <v>15425</v>
      </c>
      <c r="R2183">
        <v>38.9</v>
      </c>
      <c r="S2183">
        <v>3860.05</v>
      </c>
      <c r="T2183">
        <v>352</v>
      </c>
      <c r="U2183">
        <v>328.76</v>
      </c>
      <c r="V2183">
        <v>307.06</v>
      </c>
      <c r="W2183">
        <v>39.003</v>
      </c>
      <c r="X2183">
        <v>26.029</v>
      </c>
      <c r="Y2183" s="8">
        <f t="shared" si="646"/>
        <v>299.17899999999997</v>
      </c>
      <c r="Z2183">
        <v>51.720999999999997</v>
      </c>
      <c r="AB2183" s="25">
        <f t="shared" si="647"/>
        <v>9849.5499999999993</v>
      </c>
      <c r="AC2183" s="26">
        <f t="shared" si="664"/>
        <v>13016.092525121554</v>
      </c>
      <c r="AE2183" s="26">
        <f t="shared" si="657"/>
        <v>14074.903535018544</v>
      </c>
      <c r="AF2183" s="25">
        <f t="shared" si="648"/>
        <v>62256</v>
      </c>
      <c r="AG2183">
        <f t="shared" si="658"/>
        <v>4683.3243345607143</v>
      </c>
      <c r="AH2183" s="41">
        <f t="shared" si="650"/>
        <v>5.1957234131364778E-2</v>
      </c>
      <c r="AI2183" s="41">
        <f t="shared" si="651"/>
        <v>1.9196247280603559E-6</v>
      </c>
      <c r="AJ2183" s="41">
        <f t="shared" si="652"/>
        <v>1.9973385151476664E-10</v>
      </c>
      <c r="AK2183">
        <f t="shared" si="649"/>
        <v>1013.25</v>
      </c>
      <c r="AL2183">
        <v>273.14999999999998</v>
      </c>
      <c r="AM2183" s="27">
        <f t="shared" si="659"/>
        <v>305.95374415181487</v>
      </c>
      <c r="AN2183">
        <f t="shared" si="660"/>
        <v>1.0037757501577356</v>
      </c>
      <c r="AO2183" s="28">
        <f t="shared" si="661"/>
        <v>307.10894904955586</v>
      </c>
      <c r="AP2183" s="46">
        <f t="shared" si="662"/>
        <v>328.81646736283403</v>
      </c>
      <c r="AQ2183" s="28">
        <f t="shared" si="663"/>
        <v>-5.6467362834041523E-2</v>
      </c>
      <c r="AR2183" s="52">
        <v>305.72291499443179</v>
      </c>
      <c r="AS2183" s="52">
        <v>327.33246364669048</v>
      </c>
      <c r="AT2183" s="52">
        <v>1.427536353309506</v>
      </c>
    </row>
    <row r="2184" spans="1:46" x14ac:dyDescent="0.3">
      <c r="A2184" s="1">
        <v>42838</v>
      </c>
      <c r="B2184" s="2">
        <v>0.19929398148148147</v>
      </c>
      <c r="C2184" s="4">
        <f t="shared" si="654"/>
        <v>42838.199293981481</v>
      </c>
      <c r="D2184" s="5" t="str">
        <f t="shared" si="655"/>
        <v>v</v>
      </c>
      <c r="E2184" s="6">
        <f t="shared" si="656"/>
        <v>31</v>
      </c>
      <c r="F2184">
        <v>4</v>
      </c>
      <c r="G2184">
        <v>8.4269999999999996</v>
      </c>
      <c r="H2184">
        <v>1105.48</v>
      </c>
      <c r="I2184">
        <v>1084.53</v>
      </c>
      <c r="J2184">
        <v>593.1</v>
      </c>
      <c r="K2184">
        <v>21.726928000000001</v>
      </c>
      <c r="L2184">
        <v>0</v>
      </c>
      <c r="M2184">
        <v>1</v>
      </c>
      <c r="N2184">
        <v>1</v>
      </c>
      <c r="O2184">
        <v>847240</v>
      </c>
      <c r="P2184">
        <v>20383</v>
      </c>
      <c r="Q2184">
        <v>15425</v>
      </c>
      <c r="R2184">
        <v>38.9</v>
      </c>
      <c r="S2184">
        <v>3863.66</v>
      </c>
      <c r="T2184">
        <v>352</v>
      </c>
      <c r="U2184">
        <v>329.05</v>
      </c>
      <c r="V2184">
        <v>307.42</v>
      </c>
      <c r="W2184">
        <v>38.994999999999997</v>
      </c>
      <c r="X2184">
        <v>26.062999999999999</v>
      </c>
      <c r="Y2184" s="8">
        <f t="shared" si="646"/>
        <v>299.21299999999997</v>
      </c>
      <c r="Z2184">
        <v>51.65</v>
      </c>
      <c r="AB2184" s="25">
        <f t="shared" si="647"/>
        <v>9849.5499999999993</v>
      </c>
      <c r="AC2184" s="26">
        <f t="shared" si="664"/>
        <v>13015.453980551054</v>
      </c>
      <c r="AE2184" s="26">
        <f t="shared" si="657"/>
        <v>14074.903535018544</v>
      </c>
      <c r="AF2184" s="25">
        <f t="shared" si="648"/>
        <v>62256</v>
      </c>
      <c r="AG2184">
        <f t="shared" si="658"/>
        <v>4686.1487397640722</v>
      </c>
      <c r="AH2184" s="41">
        <f t="shared" si="650"/>
        <v>5.1957249267309755E-2</v>
      </c>
      <c r="AI2184" s="41">
        <f t="shared" si="651"/>
        <v>1.9196220446192278E-6</v>
      </c>
      <c r="AJ2184" s="41">
        <f t="shared" si="652"/>
        <v>1.9973421040753874E-10</v>
      </c>
      <c r="AK2184">
        <f t="shared" si="649"/>
        <v>1013.25</v>
      </c>
      <c r="AL2184">
        <v>273.14999999999998</v>
      </c>
      <c r="AM2184" s="27">
        <f t="shared" si="659"/>
        <v>306.18848318717181</v>
      </c>
      <c r="AN2184">
        <f t="shared" si="660"/>
        <v>1.0040260390565481</v>
      </c>
      <c r="AO2184" s="28">
        <f t="shared" si="661"/>
        <v>307.42120997914856</v>
      </c>
      <c r="AP2184" s="46">
        <f t="shared" si="662"/>
        <v>329.04764358123464</v>
      </c>
      <c r="AQ2184" s="28">
        <f t="shared" si="663"/>
        <v>2.3564187653732915E-3</v>
      </c>
      <c r="AR2184" s="52">
        <v>306.03369020574564</v>
      </c>
      <c r="AS2184" s="52">
        <v>327.56251471881302</v>
      </c>
      <c r="AT2184" s="52">
        <v>1.4874852811869914</v>
      </c>
    </row>
    <row r="2185" spans="1:46" x14ac:dyDescent="0.3">
      <c r="A2185" s="1">
        <v>42838</v>
      </c>
      <c r="B2185" s="2">
        <v>0.19964120370370372</v>
      </c>
      <c r="C2185" s="4">
        <f t="shared" si="654"/>
        <v>42838.199641203704</v>
      </c>
      <c r="D2185" s="5" t="str">
        <f t="shared" si="655"/>
        <v>v</v>
      </c>
      <c r="E2185" s="6">
        <f t="shared" si="656"/>
        <v>31</v>
      </c>
      <c r="F2185">
        <v>4</v>
      </c>
      <c r="G2185">
        <v>8.3580000000000005</v>
      </c>
      <c r="H2185">
        <v>1105.42</v>
      </c>
      <c r="I2185">
        <v>1084.3900000000001</v>
      </c>
      <c r="J2185">
        <v>589.04999999999995</v>
      </c>
      <c r="K2185">
        <v>21.728301999999999</v>
      </c>
      <c r="L2185">
        <v>0</v>
      </c>
      <c r="M2185">
        <v>0</v>
      </c>
      <c r="N2185">
        <v>1</v>
      </c>
      <c r="O2185">
        <v>847270</v>
      </c>
      <c r="P2185">
        <v>20383</v>
      </c>
      <c r="Q2185">
        <v>15425</v>
      </c>
      <c r="R2185">
        <v>38.9</v>
      </c>
      <c r="S2185">
        <v>3862.91</v>
      </c>
      <c r="T2185">
        <v>352</v>
      </c>
      <c r="U2185">
        <v>329</v>
      </c>
      <c r="V2185">
        <v>307.41000000000003</v>
      </c>
      <c r="W2185">
        <v>39.003</v>
      </c>
      <c r="X2185">
        <v>26.091999999999999</v>
      </c>
      <c r="Y2185" s="8">
        <f t="shared" si="646"/>
        <v>299.24199999999996</v>
      </c>
      <c r="Z2185">
        <v>51.558</v>
      </c>
      <c r="AB2185" s="25">
        <f t="shared" si="647"/>
        <v>9849.5499999999993</v>
      </c>
      <c r="AC2185" s="26">
        <f t="shared" si="664"/>
        <v>13015.453980551054</v>
      </c>
      <c r="AE2185" s="26">
        <f t="shared" si="657"/>
        <v>14074.903535018544</v>
      </c>
      <c r="AF2185" s="25">
        <f t="shared" si="648"/>
        <v>62256</v>
      </c>
      <c r="AG2185">
        <f t="shared" si="658"/>
        <v>4686.1487397640722</v>
      </c>
      <c r="AH2185" s="41">
        <f t="shared" si="650"/>
        <v>5.1957264403254724E-2</v>
      </c>
      <c r="AI2185" s="41">
        <f t="shared" si="651"/>
        <v>1.9196193611780997E-6</v>
      </c>
      <c r="AJ2185" s="41">
        <f t="shared" si="652"/>
        <v>1.9973456930031083E-10</v>
      </c>
      <c r="AK2185">
        <f t="shared" si="649"/>
        <v>1013.25</v>
      </c>
      <c r="AL2185">
        <v>273.14999999999998</v>
      </c>
      <c r="AM2185" s="27">
        <f t="shared" si="659"/>
        <v>306.18853212097918</v>
      </c>
      <c r="AN2185">
        <f t="shared" si="660"/>
        <v>1.0041778520057494</v>
      </c>
      <c r="AO2185" s="28">
        <f t="shared" si="661"/>
        <v>307.46774249403825</v>
      </c>
      <c r="AP2185" s="46">
        <f t="shared" si="662"/>
        <v>329.05496697074773</v>
      </c>
      <c r="AQ2185" s="28">
        <f t="shared" si="663"/>
        <v>-5.4966970747727828E-2</v>
      </c>
      <c r="AR2185" s="52">
        <v>306.0799637835791</v>
      </c>
      <c r="AS2185" s="52">
        <v>327.56975270394804</v>
      </c>
      <c r="AT2185" s="52">
        <v>1.4302472960519594</v>
      </c>
    </row>
    <row r="2186" spans="1:46" x14ac:dyDescent="0.3">
      <c r="A2186" s="1">
        <v>42838</v>
      </c>
      <c r="B2186" s="2">
        <v>0.19998842592592592</v>
      </c>
      <c r="C2186" s="4">
        <f t="shared" si="654"/>
        <v>42838.199988425928</v>
      </c>
      <c r="D2186" s="5" t="str">
        <f t="shared" si="655"/>
        <v>v</v>
      </c>
      <c r="E2186" s="6">
        <f t="shared" si="656"/>
        <v>31</v>
      </c>
      <c r="F2186">
        <v>4</v>
      </c>
      <c r="G2186">
        <v>8.4109999999999996</v>
      </c>
      <c r="H2186">
        <v>1105.29</v>
      </c>
      <c r="I2186">
        <v>1084.6400000000001</v>
      </c>
      <c r="J2186">
        <v>597.98699999999997</v>
      </c>
      <c r="K2186">
        <v>21.739297000000001</v>
      </c>
      <c r="L2186">
        <v>0</v>
      </c>
      <c r="M2186">
        <v>0</v>
      </c>
      <c r="N2186">
        <v>1</v>
      </c>
      <c r="O2186">
        <v>847300</v>
      </c>
      <c r="P2186">
        <v>20381</v>
      </c>
      <c r="Q2186">
        <v>15424</v>
      </c>
      <c r="R2186">
        <v>38.9</v>
      </c>
      <c r="S2186">
        <v>3864.46</v>
      </c>
      <c r="T2186">
        <v>352</v>
      </c>
      <c r="U2186">
        <v>329.27</v>
      </c>
      <c r="V2186">
        <v>307.58999999999997</v>
      </c>
      <c r="W2186">
        <v>39</v>
      </c>
      <c r="X2186">
        <v>26.108000000000001</v>
      </c>
      <c r="Y2186" s="8">
        <f t="shared" ref="Y2186:Y2249" si="665">X2186+273.15</f>
        <v>299.25799999999998</v>
      </c>
      <c r="Z2186">
        <v>51.506</v>
      </c>
      <c r="AB2186" s="25">
        <f t="shared" ref="AB2186:AB2249" si="666">$AC$6</f>
        <v>9849.5499999999993</v>
      </c>
      <c r="AC2186" s="26">
        <f t="shared" si="664"/>
        <v>13015.020652878629</v>
      </c>
      <c r="AE2186" s="26">
        <f t="shared" si="657"/>
        <v>14074.903535018544</v>
      </c>
      <c r="AF2186" s="25">
        <f t="shared" ref="AF2186:AF2249" si="667">$AC$4</f>
        <v>62256</v>
      </c>
      <c r="AG2186">
        <f t="shared" si="658"/>
        <v>4688.0654312360512</v>
      </c>
      <c r="AH2186" s="41">
        <f t="shared" si="650"/>
        <v>5.1957279539199701E-2</v>
      </c>
      <c r="AI2186" s="41">
        <f t="shared" si="651"/>
        <v>1.9196166777369712E-6</v>
      </c>
      <c r="AJ2186" s="41">
        <f t="shared" si="652"/>
        <v>1.9973492819308292E-10</v>
      </c>
      <c r="AK2186">
        <f t="shared" ref="AK2186:AK2249" si="668">1013.25</f>
        <v>1013.25</v>
      </c>
      <c r="AL2186">
        <v>273.14999999999998</v>
      </c>
      <c r="AM2186" s="27">
        <f t="shared" si="659"/>
        <v>306.34788895800938</v>
      </c>
      <c r="AN2186">
        <f t="shared" si="660"/>
        <v>1.0043496577084645</v>
      </c>
      <c r="AO2186" s="28">
        <f t="shared" si="661"/>
        <v>307.68039741468743</v>
      </c>
      <c r="AP2186" s="46">
        <f t="shared" si="662"/>
        <v>329.35846656981653</v>
      </c>
      <c r="AQ2186" s="28">
        <f t="shared" si="663"/>
        <v>-8.8466569816546325E-2</v>
      </c>
      <c r="AR2186" s="52">
        <v>306.2915908344533</v>
      </c>
      <c r="AS2186" s="52">
        <v>327.87180960540974</v>
      </c>
      <c r="AT2186" s="52">
        <v>1.3981903945902445</v>
      </c>
    </row>
    <row r="2187" spans="1:46" x14ac:dyDescent="0.3">
      <c r="A2187" s="1">
        <v>42838</v>
      </c>
      <c r="B2187" s="2">
        <v>0.20033564814814817</v>
      </c>
      <c r="C2187" s="4">
        <f t="shared" si="654"/>
        <v>42838.200335648151</v>
      </c>
      <c r="D2187" s="5" t="str">
        <f t="shared" si="655"/>
        <v>v</v>
      </c>
      <c r="E2187" s="6">
        <f t="shared" si="656"/>
        <v>31</v>
      </c>
      <c r="F2187">
        <v>4</v>
      </c>
      <c r="G2187">
        <v>8.5030000000000001</v>
      </c>
      <c r="H2187">
        <v>1105.19</v>
      </c>
      <c r="I2187">
        <v>1084.44</v>
      </c>
      <c r="J2187">
        <v>592.28700000000003</v>
      </c>
      <c r="K2187">
        <v>21.733505000000001</v>
      </c>
      <c r="L2187">
        <v>0</v>
      </c>
      <c r="M2187">
        <v>0</v>
      </c>
      <c r="N2187">
        <v>1</v>
      </c>
      <c r="O2187">
        <v>847330</v>
      </c>
      <c r="P2187">
        <v>20380</v>
      </c>
      <c r="Q2187">
        <v>15424</v>
      </c>
      <c r="R2187">
        <v>38.9</v>
      </c>
      <c r="S2187">
        <v>3869.99</v>
      </c>
      <c r="T2187">
        <v>353</v>
      </c>
      <c r="U2187">
        <v>329.74</v>
      </c>
      <c r="V2187">
        <v>308.08999999999997</v>
      </c>
      <c r="W2187">
        <v>39</v>
      </c>
      <c r="X2187">
        <v>26.137</v>
      </c>
      <c r="Y2187" s="8">
        <f t="shared" si="665"/>
        <v>299.28699999999998</v>
      </c>
      <c r="Z2187">
        <v>51.417000000000002</v>
      </c>
      <c r="AB2187" s="25">
        <f t="shared" si="666"/>
        <v>9849.5499999999993</v>
      </c>
      <c r="AC2187" s="26">
        <f t="shared" si="664"/>
        <v>13014.382066908713</v>
      </c>
      <c r="AE2187" s="26">
        <f t="shared" si="657"/>
        <v>14074.903535018544</v>
      </c>
      <c r="AF2187" s="25">
        <f t="shared" si="667"/>
        <v>62256</v>
      </c>
      <c r="AG2187">
        <f t="shared" si="658"/>
        <v>4690.8900195569759</v>
      </c>
      <c r="AH2187" s="41">
        <f t="shared" si="650"/>
        <v>5.1957294675144677E-2</v>
      </c>
      <c r="AI2187" s="41">
        <f t="shared" si="651"/>
        <v>1.9196139942958431E-6</v>
      </c>
      <c r="AJ2187" s="41">
        <f t="shared" si="652"/>
        <v>1.9973528708585501E-10</v>
      </c>
      <c r="AK2187">
        <f t="shared" si="668"/>
        <v>1013.25</v>
      </c>
      <c r="AL2187">
        <v>273.14999999999998</v>
      </c>
      <c r="AM2187" s="27">
        <f t="shared" si="659"/>
        <v>306.58277002735537</v>
      </c>
      <c r="AN2187">
        <f t="shared" si="660"/>
        <v>1.0045378701187591</v>
      </c>
      <c r="AO2187" s="28">
        <f t="shared" si="661"/>
        <v>307.9740028183889</v>
      </c>
      <c r="AP2187" s="46">
        <f t="shared" si="662"/>
        <v>329.61196902676897</v>
      </c>
      <c r="AQ2187" s="28">
        <f t="shared" si="663"/>
        <v>0.1280309732310343</v>
      </c>
      <c r="AR2187" s="52">
        <v>306.58379323670795</v>
      </c>
      <c r="AS2187" s="52">
        <v>328.12408461644765</v>
      </c>
      <c r="AT2187" s="52">
        <v>1.6159153835523625</v>
      </c>
    </row>
    <row r="2188" spans="1:46" x14ac:dyDescent="0.3">
      <c r="A2188" s="1">
        <v>42838</v>
      </c>
      <c r="B2188" s="2">
        <v>0.20068287037037036</v>
      </c>
      <c r="C2188" s="4">
        <f t="shared" si="654"/>
        <v>42838.200682870367</v>
      </c>
      <c r="D2188" s="5" t="str">
        <f t="shared" si="655"/>
        <v>v</v>
      </c>
      <c r="E2188" s="6">
        <f t="shared" si="656"/>
        <v>31</v>
      </c>
      <c r="F2188">
        <v>4</v>
      </c>
      <c r="G2188">
        <v>8.4440000000000008</v>
      </c>
      <c r="H2188">
        <v>1105.1199999999999</v>
      </c>
      <c r="I2188">
        <v>1084.3699999999999</v>
      </c>
      <c r="J2188">
        <v>593.82500000000005</v>
      </c>
      <c r="K2188">
        <v>21.720842000000001</v>
      </c>
      <c r="L2188">
        <v>0</v>
      </c>
      <c r="M2188">
        <v>0</v>
      </c>
      <c r="N2188">
        <v>1</v>
      </c>
      <c r="O2188">
        <v>847360</v>
      </c>
      <c r="P2188">
        <v>20380</v>
      </c>
      <c r="Q2188">
        <v>15424</v>
      </c>
      <c r="R2188">
        <v>38.9</v>
      </c>
      <c r="S2188">
        <v>3866.85</v>
      </c>
      <c r="T2188">
        <v>352</v>
      </c>
      <c r="U2188">
        <v>329.5</v>
      </c>
      <c r="V2188">
        <v>307.89</v>
      </c>
      <c r="W2188">
        <v>38.997999999999998</v>
      </c>
      <c r="X2188">
        <v>26.161999999999999</v>
      </c>
      <c r="Y2188" s="8">
        <f t="shared" si="665"/>
        <v>299.31199999999995</v>
      </c>
      <c r="Z2188">
        <v>51.375999999999998</v>
      </c>
      <c r="AB2188" s="25">
        <f t="shared" si="666"/>
        <v>9849.5499999999993</v>
      </c>
      <c r="AC2188" s="26">
        <f t="shared" si="664"/>
        <v>13014.382066908713</v>
      </c>
      <c r="AE2188" s="26">
        <f t="shared" si="657"/>
        <v>14074.903535018544</v>
      </c>
      <c r="AF2188" s="25">
        <f t="shared" si="667"/>
        <v>62256</v>
      </c>
      <c r="AG2188">
        <f t="shared" si="658"/>
        <v>4690.8900195569759</v>
      </c>
      <c r="AH2188" s="41">
        <f t="shared" si="650"/>
        <v>5.1957309811089647E-2</v>
      </c>
      <c r="AI2188" s="41">
        <f t="shared" si="651"/>
        <v>1.9196113108547151E-6</v>
      </c>
      <c r="AJ2188" s="41">
        <f t="shared" si="652"/>
        <v>1.9973564597862711E-10</v>
      </c>
      <c r="AK2188">
        <f t="shared" si="668"/>
        <v>1013.25</v>
      </c>
      <c r="AL2188">
        <v>273.14999999999998</v>
      </c>
      <c r="AM2188" s="27">
        <f t="shared" si="659"/>
        <v>306.58281902583849</v>
      </c>
      <c r="AN2188">
        <f t="shared" si="660"/>
        <v>1.0046854153245039</v>
      </c>
      <c r="AO2188" s="28">
        <f t="shared" si="661"/>
        <v>308.01928686433178</v>
      </c>
      <c r="AP2188" s="46">
        <f t="shared" si="662"/>
        <v>329.63915528948968</v>
      </c>
      <c r="AQ2188" s="28">
        <f t="shared" si="663"/>
        <v>-0.13915528948967903</v>
      </c>
      <c r="AR2188" s="52">
        <v>306.62882386242819</v>
      </c>
      <c r="AS2188" s="52">
        <v>328.1510957134974</v>
      </c>
      <c r="AT2188" s="52">
        <v>1.3489042865026022</v>
      </c>
    </row>
    <row r="2189" spans="1:46" x14ac:dyDescent="0.3">
      <c r="A2189" s="1">
        <v>42838</v>
      </c>
      <c r="B2189" s="2">
        <v>0.20103009259259261</v>
      </c>
      <c r="C2189" s="4">
        <f t="shared" si="654"/>
        <v>42838.20103009259</v>
      </c>
      <c r="D2189" s="5" t="str">
        <f t="shared" si="655"/>
        <v>v</v>
      </c>
      <c r="E2189" s="6">
        <f t="shared" si="656"/>
        <v>31</v>
      </c>
      <c r="F2189">
        <v>4</v>
      </c>
      <c r="G2189">
        <v>8.3829999999999991</v>
      </c>
      <c r="H2189">
        <v>1105.03</v>
      </c>
      <c r="I2189">
        <v>1084.25</v>
      </c>
      <c r="J2189">
        <v>591.17499999999995</v>
      </c>
      <c r="K2189">
        <v>21.727419000000001</v>
      </c>
      <c r="L2189">
        <v>0</v>
      </c>
      <c r="M2189">
        <v>0</v>
      </c>
      <c r="N2189">
        <v>1</v>
      </c>
      <c r="O2189">
        <v>847390</v>
      </c>
      <c r="P2189">
        <v>20380</v>
      </c>
      <c r="Q2189">
        <v>15423</v>
      </c>
      <c r="R2189">
        <v>38.9</v>
      </c>
      <c r="S2189">
        <v>3864.3</v>
      </c>
      <c r="T2189">
        <v>352</v>
      </c>
      <c r="U2189">
        <v>329.29</v>
      </c>
      <c r="V2189">
        <v>307.73</v>
      </c>
      <c r="W2189">
        <v>38.997999999999998</v>
      </c>
      <c r="X2189">
        <v>26.184000000000001</v>
      </c>
      <c r="Y2189" s="8">
        <f t="shared" si="665"/>
        <v>299.334</v>
      </c>
      <c r="Z2189">
        <v>51.305999999999997</v>
      </c>
      <c r="AB2189" s="25">
        <f t="shared" si="666"/>
        <v>9849.5499999999993</v>
      </c>
      <c r="AC2189" s="26">
        <f t="shared" si="664"/>
        <v>13015.225896388511</v>
      </c>
      <c r="AE2189" s="26">
        <f t="shared" si="657"/>
        <v>14074.903535018544</v>
      </c>
      <c r="AF2189" s="25">
        <f t="shared" si="667"/>
        <v>62256</v>
      </c>
      <c r="AG2189">
        <f t="shared" si="658"/>
        <v>4687.1575997955433</v>
      </c>
      <c r="AH2189" s="41">
        <f t="shared" ref="AH2189:AH2252" si="669">$AG$4+(((O2189-$AC$7)/($AJ$7-$AC$7))*($AN$4-$AG$4))</f>
        <v>5.1957324947034624E-2</v>
      </c>
      <c r="AI2189" s="41">
        <f t="shared" ref="AI2189:AI2252" si="670">$AG$5+(((O2189-$AC$7)/($AJ$7-$AC$7))*($AN$5-$AG$5))</f>
        <v>1.919608627413587E-6</v>
      </c>
      <c r="AJ2189" s="41">
        <f t="shared" ref="AJ2189:AJ2252" si="671">$AG$6+(((O2189-$AC$7)/($AJ$7-$AC$7))*($AN$6-$AG$6))</f>
        <v>1.9973600487139917E-10</v>
      </c>
      <c r="AK2189">
        <f t="shared" si="668"/>
        <v>1013.25</v>
      </c>
      <c r="AL2189">
        <v>273.14999999999998</v>
      </c>
      <c r="AM2189" s="27">
        <f t="shared" si="659"/>
        <v>306.27257606946364</v>
      </c>
      <c r="AN2189">
        <f t="shared" si="660"/>
        <v>1.0048410949833546</v>
      </c>
      <c r="AO2189" s="28">
        <f t="shared" si="661"/>
        <v>307.75527070101259</v>
      </c>
      <c r="AP2189" s="46">
        <f t="shared" si="662"/>
        <v>329.3201601357739</v>
      </c>
      <c r="AQ2189" s="28">
        <f t="shared" si="663"/>
        <v>-3.0160135773883212E-2</v>
      </c>
      <c r="AR2189" s="52">
        <v>306.36598835178125</v>
      </c>
      <c r="AS2189" s="52">
        <v>327.83352861625349</v>
      </c>
      <c r="AT2189" s="52">
        <v>1.456471383746532</v>
      </c>
    </row>
    <row r="2190" spans="1:46" x14ac:dyDescent="0.3">
      <c r="A2190" s="1">
        <v>42838</v>
      </c>
      <c r="B2190" s="2">
        <v>0.2013773148148148</v>
      </c>
      <c r="C2190" s="4">
        <f t="shared" si="654"/>
        <v>42838.201377314814</v>
      </c>
      <c r="D2190" s="5" t="str">
        <f t="shared" si="655"/>
        <v>v</v>
      </c>
      <c r="E2190" s="6">
        <f t="shared" si="656"/>
        <v>31</v>
      </c>
      <c r="F2190">
        <v>4</v>
      </c>
      <c r="G2190">
        <v>8.423</v>
      </c>
      <c r="H2190">
        <v>1104.95</v>
      </c>
      <c r="I2190">
        <v>1084.29</v>
      </c>
      <c r="J2190">
        <v>592.35</v>
      </c>
      <c r="K2190">
        <v>21.744499000000001</v>
      </c>
      <c r="L2190">
        <v>0</v>
      </c>
      <c r="M2190">
        <v>0</v>
      </c>
      <c r="N2190">
        <v>1</v>
      </c>
      <c r="O2190">
        <v>847420</v>
      </c>
      <c r="P2190">
        <v>20379</v>
      </c>
      <c r="Q2190">
        <v>15423</v>
      </c>
      <c r="R2190">
        <v>38.9</v>
      </c>
      <c r="S2190">
        <v>3865.07</v>
      </c>
      <c r="T2190">
        <v>352</v>
      </c>
      <c r="U2190">
        <v>329.42</v>
      </c>
      <c r="V2190">
        <v>307.83</v>
      </c>
      <c r="W2190">
        <v>39</v>
      </c>
      <c r="X2190">
        <v>26.2</v>
      </c>
      <c r="Y2190" s="8">
        <f t="shared" si="665"/>
        <v>299.34999999999997</v>
      </c>
      <c r="Z2190">
        <v>51.264000000000003</v>
      </c>
      <c r="AB2190" s="25">
        <f t="shared" si="666"/>
        <v>9849.5499999999993</v>
      </c>
      <c r="AC2190" s="26">
        <f t="shared" si="664"/>
        <v>13014.587269013809</v>
      </c>
      <c r="AE2190" s="26">
        <f t="shared" si="657"/>
        <v>14074.903535018544</v>
      </c>
      <c r="AF2190" s="25">
        <f t="shared" si="667"/>
        <v>62256</v>
      </c>
      <c r="AG2190">
        <f t="shared" si="658"/>
        <v>4689.9823712577772</v>
      </c>
      <c r="AH2190" s="41">
        <f t="shared" si="669"/>
        <v>5.1957340082979593E-2</v>
      </c>
      <c r="AI2190" s="41">
        <f t="shared" si="670"/>
        <v>1.9196059439724589E-6</v>
      </c>
      <c r="AJ2190" s="41">
        <f t="shared" si="671"/>
        <v>1.9973636376417127E-10</v>
      </c>
      <c r="AK2190">
        <f t="shared" si="668"/>
        <v>1013.25</v>
      </c>
      <c r="AL2190">
        <v>273.14999999999998</v>
      </c>
      <c r="AM2190" s="27">
        <f t="shared" si="659"/>
        <v>306.50744821476326</v>
      </c>
      <c r="AN2190">
        <f t="shared" si="660"/>
        <v>1.0049675616035563</v>
      </c>
      <c r="AO2190" s="28">
        <f t="shared" si="661"/>
        <v>308.03004284571892</v>
      </c>
      <c r="AP2190" s="46">
        <f t="shared" si="662"/>
        <v>329.62634607173408</v>
      </c>
      <c r="AQ2190" s="28">
        <f t="shared" si="663"/>
        <v>-0.20634607173406039</v>
      </c>
      <c r="AR2190" s="52">
        <v>306.63944258307197</v>
      </c>
      <c r="AS2190" s="52">
        <v>328.13824939392953</v>
      </c>
      <c r="AT2190" s="52">
        <v>1.2817506060704886</v>
      </c>
    </row>
    <row r="2191" spans="1:46" x14ac:dyDescent="0.3">
      <c r="A2191" s="1">
        <v>42838</v>
      </c>
      <c r="B2191" s="2">
        <v>0.20172453703703705</v>
      </c>
      <c r="C2191" s="4">
        <f t="shared" si="654"/>
        <v>42838.201724537037</v>
      </c>
      <c r="D2191" s="5" t="str">
        <f t="shared" si="655"/>
        <v>v</v>
      </c>
      <c r="E2191" s="6">
        <f t="shared" si="656"/>
        <v>31</v>
      </c>
      <c r="F2191">
        <v>4</v>
      </c>
      <c r="G2191">
        <v>8.4939999999999998</v>
      </c>
      <c r="H2191">
        <v>1104.8499999999999</v>
      </c>
      <c r="I2191">
        <v>1083.93</v>
      </c>
      <c r="J2191">
        <v>593.61199999999997</v>
      </c>
      <c r="K2191">
        <v>21.724474000000001</v>
      </c>
      <c r="L2191">
        <v>0</v>
      </c>
      <c r="M2191">
        <v>0</v>
      </c>
      <c r="N2191">
        <v>1</v>
      </c>
      <c r="O2191">
        <v>847450</v>
      </c>
      <c r="P2191">
        <v>20380</v>
      </c>
      <c r="Q2191">
        <v>15422</v>
      </c>
      <c r="R2191">
        <v>38.909999999999997</v>
      </c>
      <c r="S2191">
        <v>3862.06</v>
      </c>
      <c r="T2191">
        <v>352</v>
      </c>
      <c r="U2191">
        <v>329.09</v>
      </c>
      <c r="V2191">
        <v>307.63</v>
      </c>
      <c r="W2191">
        <v>39</v>
      </c>
      <c r="X2191">
        <v>26.213999999999999</v>
      </c>
      <c r="Y2191" s="8">
        <f t="shared" si="665"/>
        <v>299.36399999999998</v>
      </c>
      <c r="Z2191">
        <v>51.218000000000004</v>
      </c>
      <c r="AB2191" s="25">
        <f t="shared" si="666"/>
        <v>9849.5499999999993</v>
      </c>
      <c r="AC2191" s="26">
        <f t="shared" si="664"/>
        <v>13016.069835300219</v>
      </c>
      <c r="AE2191" s="26">
        <f t="shared" si="657"/>
        <v>14074.903535018544</v>
      </c>
      <c r="AF2191" s="25">
        <f t="shared" si="667"/>
        <v>62256</v>
      </c>
      <c r="AG2191">
        <f t="shared" si="658"/>
        <v>4683.4246959957727</v>
      </c>
      <c r="AH2191" s="41">
        <f t="shared" si="669"/>
        <v>5.195735521892457E-2</v>
      </c>
      <c r="AI2191" s="41">
        <f t="shared" si="670"/>
        <v>1.9196032605313304E-6</v>
      </c>
      <c r="AJ2191" s="41">
        <f t="shared" si="671"/>
        <v>1.9973672265694336E-10</v>
      </c>
      <c r="AK2191">
        <f t="shared" si="668"/>
        <v>1013.25</v>
      </c>
      <c r="AL2191">
        <v>273.14999999999998</v>
      </c>
      <c r="AM2191" s="27">
        <f t="shared" si="659"/>
        <v>305.96247342990932</v>
      </c>
      <c r="AN2191">
        <f t="shared" si="660"/>
        <v>1.0051055258158967</v>
      </c>
      <c r="AO2191" s="28">
        <f t="shared" si="661"/>
        <v>307.52457273670137</v>
      </c>
      <c r="AP2191" s="46">
        <f t="shared" si="662"/>
        <v>328.97617579718008</v>
      </c>
      <c r="AQ2191" s="28">
        <f t="shared" si="663"/>
        <v>0.1138242028198988</v>
      </c>
      <c r="AR2191" s="52">
        <v>306.13627053947721</v>
      </c>
      <c r="AS2191" s="52">
        <v>327.49103155771581</v>
      </c>
      <c r="AT2191" s="52">
        <v>1.5989684422841606</v>
      </c>
    </row>
    <row r="2192" spans="1:46" x14ac:dyDescent="0.3">
      <c r="A2192" s="1">
        <v>42838</v>
      </c>
      <c r="B2192" s="2">
        <v>0.20207175925925927</v>
      </c>
      <c r="C2192" s="4">
        <f t="shared" si="654"/>
        <v>42838.20207175926</v>
      </c>
      <c r="D2192" s="5" t="str">
        <f t="shared" si="655"/>
        <v>v</v>
      </c>
      <c r="E2192" s="6">
        <f t="shared" si="656"/>
        <v>31</v>
      </c>
      <c r="F2192">
        <v>4</v>
      </c>
      <c r="G2192">
        <v>8.5139999999999993</v>
      </c>
      <c r="H2192">
        <v>1104.76</v>
      </c>
      <c r="I2192">
        <v>1083.92</v>
      </c>
      <c r="J2192">
        <v>586.11199999999997</v>
      </c>
      <c r="K2192">
        <v>21.742241</v>
      </c>
      <c r="L2192">
        <v>0</v>
      </c>
      <c r="M2192">
        <v>0</v>
      </c>
      <c r="N2192">
        <v>1</v>
      </c>
      <c r="O2192">
        <v>847480</v>
      </c>
      <c r="P2192">
        <v>20379</v>
      </c>
      <c r="Q2192">
        <v>15421</v>
      </c>
      <c r="R2192">
        <v>39</v>
      </c>
      <c r="S2192">
        <v>3862.49</v>
      </c>
      <c r="T2192">
        <v>352</v>
      </c>
      <c r="U2192">
        <v>329.17</v>
      </c>
      <c r="V2192">
        <v>307.70999999999998</v>
      </c>
      <c r="W2192">
        <v>39.006999999999998</v>
      </c>
      <c r="X2192">
        <v>26.233000000000001</v>
      </c>
      <c r="Y2192" s="8">
        <f t="shared" si="665"/>
        <v>299.38299999999998</v>
      </c>
      <c r="Z2192">
        <v>51.176000000000002</v>
      </c>
      <c r="AB2192" s="25">
        <f t="shared" si="666"/>
        <v>9849.5499999999993</v>
      </c>
      <c r="AC2192" s="26">
        <f t="shared" si="664"/>
        <v>13016.275173464755</v>
      </c>
      <c r="AE2192" s="26">
        <f t="shared" si="657"/>
        <v>14074.903535018544</v>
      </c>
      <c r="AF2192" s="25">
        <f t="shared" si="667"/>
        <v>62256</v>
      </c>
      <c r="AG2192">
        <f t="shared" si="658"/>
        <v>4682.5164458795589</v>
      </c>
      <c r="AH2192" s="41">
        <f t="shared" si="669"/>
        <v>5.1957370354869539E-2</v>
      </c>
      <c r="AI2192" s="41">
        <f t="shared" si="670"/>
        <v>1.9196005770902023E-6</v>
      </c>
      <c r="AJ2192" s="41">
        <f t="shared" si="671"/>
        <v>1.9973708154971545E-10</v>
      </c>
      <c r="AK2192">
        <f t="shared" si="668"/>
        <v>1013.25</v>
      </c>
      <c r="AL2192">
        <v>273.14999999999998</v>
      </c>
      <c r="AM2192" s="27">
        <f t="shared" si="659"/>
        <v>305.88706757097134</v>
      </c>
      <c r="AN2192">
        <f t="shared" si="660"/>
        <v>1.0052512045176423</v>
      </c>
      <c r="AO2192" s="28">
        <f t="shared" si="661"/>
        <v>307.49334312208839</v>
      </c>
      <c r="AP2192" s="46">
        <f t="shared" si="662"/>
        <v>328.9397330144526</v>
      </c>
      <c r="AQ2192" s="28">
        <f t="shared" si="663"/>
        <v>0.23026698554741643</v>
      </c>
      <c r="AR2192" s="52">
        <v>306.10514170766169</v>
      </c>
      <c r="AS2192" s="52">
        <v>327.45471028844673</v>
      </c>
      <c r="AT2192" s="52">
        <v>1.7152897115532824</v>
      </c>
    </row>
    <row r="2193" spans="1:46" x14ac:dyDescent="0.3">
      <c r="A2193" s="1">
        <v>42838</v>
      </c>
      <c r="B2193" s="2">
        <v>0.20241898148148149</v>
      </c>
      <c r="C2193" s="4">
        <f t="shared" si="654"/>
        <v>42838.202418981484</v>
      </c>
      <c r="D2193" s="5" t="str">
        <f t="shared" si="655"/>
        <v>v</v>
      </c>
      <c r="E2193" s="6">
        <f t="shared" si="656"/>
        <v>31</v>
      </c>
      <c r="F2193">
        <v>4</v>
      </c>
      <c r="G2193">
        <v>8.4450000000000003</v>
      </c>
      <c r="H2193">
        <v>1104.6400000000001</v>
      </c>
      <c r="I2193">
        <v>1083.9100000000001</v>
      </c>
      <c r="J2193">
        <v>590.95000000000005</v>
      </c>
      <c r="K2193">
        <v>21.732327000000002</v>
      </c>
      <c r="L2193">
        <v>0</v>
      </c>
      <c r="M2193">
        <v>0</v>
      </c>
      <c r="N2193">
        <v>1</v>
      </c>
      <c r="O2193">
        <v>847510</v>
      </c>
      <c r="P2193">
        <v>20379</v>
      </c>
      <c r="Q2193">
        <v>15422</v>
      </c>
      <c r="R2193">
        <v>39</v>
      </c>
      <c r="S2193">
        <v>3864.36</v>
      </c>
      <c r="T2193">
        <v>352</v>
      </c>
      <c r="U2193">
        <v>329.38</v>
      </c>
      <c r="V2193">
        <v>307.91000000000003</v>
      </c>
      <c r="W2193">
        <v>39.000999999999998</v>
      </c>
      <c r="X2193">
        <v>26.242999999999999</v>
      </c>
      <c r="Y2193" s="8">
        <f t="shared" si="665"/>
        <v>299.39299999999997</v>
      </c>
      <c r="Z2193">
        <v>51.12</v>
      </c>
      <c r="AB2193" s="25">
        <f t="shared" si="666"/>
        <v>9849.5499999999993</v>
      </c>
      <c r="AC2193" s="26">
        <f t="shared" si="664"/>
        <v>13015.431166515365</v>
      </c>
      <c r="AE2193" s="26">
        <f t="shared" si="657"/>
        <v>14074.903535018544</v>
      </c>
      <c r="AF2193" s="25">
        <f t="shared" si="667"/>
        <v>62256</v>
      </c>
      <c r="AG2193">
        <f t="shared" si="658"/>
        <v>4686.2496506230564</v>
      </c>
      <c r="AH2193" s="41">
        <f t="shared" si="669"/>
        <v>5.1957385490814516E-2</v>
      </c>
      <c r="AI2193" s="41">
        <f t="shared" si="670"/>
        <v>1.9195978936490742E-6</v>
      </c>
      <c r="AJ2193" s="41">
        <f t="shared" si="671"/>
        <v>1.9973744044248755E-10</v>
      </c>
      <c r="AK2193">
        <f t="shared" si="668"/>
        <v>1013.25</v>
      </c>
      <c r="AL2193">
        <v>273.14999999999998</v>
      </c>
      <c r="AM2193" s="27">
        <f t="shared" si="659"/>
        <v>306.19731005090864</v>
      </c>
      <c r="AN2193">
        <f t="shared" si="660"/>
        <v>1.0053939887254273</v>
      </c>
      <c r="AO2193" s="28">
        <f t="shared" si="661"/>
        <v>307.84893488907943</v>
      </c>
      <c r="AP2193" s="46">
        <f t="shared" si="662"/>
        <v>329.31708760485776</v>
      </c>
      <c r="AQ2193" s="28">
        <f t="shared" si="663"/>
        <v>6.2912395142234345E-2</v>
      </c>
      <c r="AR2193" s="52">
        <v>306.45904282409236</v>
      </c>
      <c r="AS2193" s="52">
        <v>327.83027002957022</v>
      </c>
      <c r="AT2193" s="52">
        <v>1.5497299704297802</v>
      </c>
    </row>
    <row r="2194" spans="1:46" x14ac:dyDescent="0.3">
      <c r="A2194" s="1">
        <v>42838</v>
      </c>
      <c r="B2194" s="2">
        <v>0.20276620370370368</v>
      </c>
      <c r="C2194" s="4">
        <f t="shared" si="654"/>
        <v>42838.202766203707</v>
      </c>
      <c r="D2194" s="5" t="str">
        <f t="shared" si="655"/>
        <v>v</v>
      </c>
      <c r="E2194" s="6">
        <f t="shared" si="656"/>
        <v>31</v>
      </c>
      <c r="F2194">
        <v>4</v>
      </c>
      <c r="G2194">
        <v>8.6140000000000008</v>
      </c>
      <c r="H2194">
        <v>1104.5899999999999</v>
      </c>
      <c r="I2194">
        <v>1083.8399999999999</v>
      </c>
      <c r="J2194">
        <v>591.31200000000001</v>
      </c>
      <c r="K2194">
        <v>21.728204999999999</v>
      </c>
      <c r="L2194">
        <v>0</v>
      </c>
      <c r="M2194">
        <v>0</v>
      </c>
      <c r="N2194">
        <v>1</v>
      </c>
      <c r="O2194">
        <v>847540</v>
      </c>
      <c r="P2194">
        <v>20378</v>
      </c>
      <c r="Q2194">
        <v>15421</v>
      </c>
      <c r="R2194">
        <v>39</v>
      </c>
      <c r="S2194">
        <v>3862.41</v>
      </c>
      <c r="T2194">
        <v>352</v>
      </c>
      <c r="U2194">
        <v>329.22</v>
      </c>
      <c r="V2194">
        <v>307.77999999999997</v>
      </c>
      <c r="W2194">
        <v>38.997</v>
      </c>
      <c r="X2194">
        <v>26.256</v>
      </c>
      <c r="Y2194" s="8">
        <f t="shared" si="665"/>
        <v>299.40599999999995</v>
      </c>
      <c r="Z2194">
        <v>51.076999999999998</v>
      </c>
      <c r="AB2194" s="25">
        <f t="shared" si="666"/>
        <v>9849.5499999999993</v>
      </c>
      <c r="AC2194" s="26">
        <f t="shared" si="664"/>
        <v>13015.63646326438</v>
      </c>
      <c r="AE2194" s="26">
        <f t="shared" si="657"/>
        <v>14074.903535018544</v>
      </c>
      <c r="AF2194" s="25">
        <f t="shared" si="667"/>
        <v>62256</v>
      </c>
      <c r="AG2194">
        <f t="shared" si="658"/>
        <v>4685.3415836956501</v>
      </c>
      <c r="AH2194" s="41">
        <f t="shared" si="669"/>
        <v>5.1957400626759485E-2</v>
      </c>
      <c r="AI2194" s="41">
        <f t="shared" si="670"/>
        <v>1.9195952102079462E-6</v>
      </c>
      <c r="AJ2194" s="41">
        <f t="shared" si="671"/>
        <v>1.9973779933525964E-10</v>
      </c>
      <c r="AK2194">
        <f t="shared" si="668"/>
        <v>1013.25</v>
      </c>
      <c r="AL2194">
        <v>273.14999999999998</v>
      </c>
      <c r="AM2194" s="27">
        <f t="shared" si="659"/>
        <v>306.12189517423803</v>
      </c>
      <c r="AN2194">
        <f t="shared" si="660"/>
        <v>1.0054831559304589</v>
      </c>
      <c r="AO2194" s="28">
        <f t="shared" si="661"/>
        <v>307.80040925920599</v>
      </c>
      <c r="AP2194" s="46">
        <f t="shared" si="662"/>
        <v>329.24391371477697</v>
      </c>
      <c r="AQ2194" s="28">
        <f t="shared" si="663"/>
        <v>-2.3913714776938377E-2</v>
      </c>
      <c r="AR2194" s="52">
        <v>306.41069625684418</v>
      </c>
      <c r="AS2194" s="52">
        <v>327.75738369703225</v>
      </c>
      <c r="AT2194" s="52">
        <v>1.4626163029677741</v>
      </c>
    </row>
    <row r="2195" spans="1:46" x14ac:dyDescent="0.3">
      <c r="A2195" s="1">
        <v>42838</v>
      </c>
      <c r="B2195" s="2">
        <v>0.20311342592592593</v>
      </c>
      <c r="C2195" s="4">
        <f t="shared" si="654"/>
        <v>42838.203113425923</v>
      </c>
      <c r="D2195" s="5" t="str">
        <f t="shared" si="655"/>
        <v>v</v>
      </c>
      <c r="E2195" s="6">
        <f t="shared" si="656"/>
        <v>31</v>
      </c>
      <c r="F2195">
        <v>4</v>
      </c>
      <c r="G2195">
        <v>8.4749999999999996</v>
      </c>
      <c r="H2195">
        <v>1104.48</v>
      </c>
      <c r="I2195">
        <v>1083.83</v>
      </c>
      <c r="J2195">
        <v>593.15</v>
      </c>
      <c r="K2195">
        <v>21.730657999999998</v>
      </c>
      <c r="L2195">
        <v>0</v>
      </c>
      <c r="M2195">
        <v>0</v>
      </c>
      <c r="N2195">
        <v>1</v>
      </c>
      <c r="O2195">
        <v>847570</v>
      </c>
      <c r="P2195">
        <v>20379</v>
      </c>
      <c r="Q2195">
        <v>15423</v>
      </c>
      <c r="R2195">
        <v>39</v>
      </c>
      <c r="S2195">
        <v>3868.16</v>
      </c>
      <c r="T2195">
        <v>353</v>
      </c>
      <c r="U2195">
        <v>329.76</v>
      </c>
      <c r="V2195">
        <v>308.29000000000002</v>
      </c>
      <c r="W2195">
        <v>38.999000000000002</v>
      </c>
      <c r="X2195">
        <v>26.271000000000001</v>
      </c>
      <c r="Y2195" s="8">
        <f t="shared" si="665"/>
        <v>299.42099999999999</v>
      </c>
      <c r="Z2195">
        <v>51.076000000000001</v>
      </c>
      <c r="AB2195" s="25">
        <f t="shared" si="666"/>
        <v>9849.5499999999993</v>
      </c>
      <c r="AC2195" s="26">
        <f t="shared" si="664"/>
        <v>13014.587269013809</v>
      </c>
      <c r="AE2195" s="26">
        <f t="shared" si="657"/>
        <v>14074.903535018544</v>
      </c>
      <c r="AF2195" s="25">
        <f t="shared" si="667"/>
        <v>62256</v>
      </c>
      <c r="AG2195">
        <f t="shared" si="658"/>
        <v>4689.9823712577772</v>
      </c>
      <c r="AH2195" s="41">
        <f t="shared" si="669"/>
        <v>5.1957415762704462E-2</v>
      </c>
      <c r="AI2195" s="41">
        <f t="shared" si="670"/>
        <v>1.9195925267668181E-6</v>
      </c>
      <c r="AJ2195" s="41">
        <f t="shared" si="671"/>
        <v>1.9973815822803173E-10</v>
      </c>
      <c r="AK2195">
        <f t="shared" si="668"/>
        <v>1013.25</v>
      </c>
      <c r="AL2195">
        <v>273.14999999999998</v>
      </c>
      <c r="AM2195" s="27">
        <f t="shared" si="659"/>
        <v>306.50769314523149</v>
      </c>
      <c r="AN2195">
        <f t="shared" si="660"/>
        <v>1.0056336753162975</v>
      </c>
      <c r="AO2195" s="28">
        <f t="shared" si="661"/>
        <v>308.23445797035907</v>
      </c>
      <c r="AP2195" s="46">
        <f t="shared" si="662"/>
        <v>329.70515922231851</v>
      </c>
      <c r="AQ2195" s="28">
        <f t="shared" si="663"/>
        <v>5.4840777681476993E-2</v>
      </c>
      <c r="AR2195" s="52">
        <v>306.8426896781782</v>
      </c>
      <c r="AS2195" s="52">
        <v>328.21644446474204</v>
      </c>
      <c r="AT2195" s="52">
        <v>1.5435555352579513</v>
      </c>
    </row>
    <row r="2196" spans="1:46" x14ac:dyDescent="0.3">
      <c r="A2196" s="1">
        <v>42838</v>
      </c>
      <c r="B2196" s="2">
        <v>0.20346064814814815</v>
      </c>
      <c r="C2196" s="4">
        <f t="shared" si="654"/>
        <v>42838.203460648147</v>
      </c>
      <c r="D2196" s="5" t="str">
        <f t="shared" si="655"/>
        <v>v</v>
      </c>
      <c r="E2196" s="6">
        <f t="shared" si="656"/>
        <v>31</v>
      </c>
      <c r="F2196">
        <v>4</v>
      </c>
      <c r="G2196">
        <v>8.5180000000000007</v>
      </c>
      <c r="H2196">
        <v>1104.4000000000001</v>
      </c>
      <c r="I2196">
        <v>1083.74</v>
      </c>
      <c r="J2196">
        <v>595.9</v>
      </c>
      <c r="K2196">
        <v>21.735174000000001</v>
      </c>
      <c r="L2196">
        <v>0</v>
      </c>
      <c r="M2196">
        <v>0</v>
      </c>
      <c r="N2196">
        <v>1</v>
      </c>
      <c r="O2196">
        <v>847600</v>
      </c>
      <c r="P2196">
        <v>20378</v>
      </c>
      <c r="Q2196">
        <v>15422</v>
      </c>
      <c r="R2196">
        <v>39</v>
      </c>
      <c r="S2196">
        <v>3866.87</v>
      </c>
      <c r="T2196">
        <v>353</v>
      </c>
      <c r="U2196">
        <v>329.66</v>
      </c>
      <c r="V2196">
        <v>308.20999999999998</v>
      </c>
      <c r="W2196">
        <v>39</v>
      </c>
      <c r="X2196">
        <v>26.277999999999999</v>
      </c>
      <c r="Y2196" s="8">
        <f t="shared" si="665"/>
        <v>299.428</v>
      </c>
      <c r="Z2196">
        <v>51.034999999999997</v>
      </c>
      <c r="AB2196" s="25">
        <f t="shared" si="666"/>
        <v>9849.5499999999993</v>
      </c>
      <c r="AC2196" s="26">
        <f t="shared" si="664"/>
        <v>13014.792497730514</v>
      </c>
      <c r="AE2196" s="26">
        <f t="shared" si="657"/>
        <v>14074.903535018544</v>
      </c>
      <c r="AF2196" s="25">
        <f t="shared" si="667"/>
        <v>62256</v>
      </c>
      <c r="AG2196">
        <f t="shared" si="658"/>
        <v>4689.0746052503337</v>
      </c>
      <c r="AH2196" s="41">
        <f t="shared" si="669"/>
        <v>5.1957430898649432E-2</v>
      </c>
      <c r="AI2196" s="41">
        <f t="shared" si="670"/>
        <v>1.9195898433256896E-6</v>
      </c>
      <c r="AJ2196" s="41">
        <f t="shared" si="671"/>
        <v>1.9973851712080383E-10</v>
      </c>
      <c r="AK2196">
        <f t="shared" si="668"/>
        <v>1013.25</v>
      </c>
      <c r="AL2196">
        <v>273.14999999999998</v>
      </c>
      <c r="AM2196" s="27">
        <f t="shared" si="659"/>
        <v>306.43227125651555</v>
      </c>
      <c r="AN2196">
        <f t="shared" si="660"/>
        <v>1.0057300327918022</v>
      </c>
      <c r="AO2196" s="28">
        <f t="shared" si="661"/>
        <v>308.18813821928183</v>
      </c>
      <c r="AP2196" s="46">
        <f t="shared" si="662"/>
        <v>329.62823875032268</v>
      </c>
      <c r="AQ2196" s="28">
        <f t="shared" si="663"/>
        <v>3.1761249677344949E-2</v>
      </c>
      <c r="AR2196" s="52">
        <v>306.79653928818806</v>
      </c>
      <c r="AS2196" s="52">
        <v>328.13982875714868</v>
      </c>
      <c r="AT2196" s="52">
        <v>1.5201712428513474</v>
      </c>
    </row>
    <row r="2197" spans="1:46" x14ac:dyDescent="0.3">
      <c r="A2197" s="1">
        <v>42838</v>
      </c>
      <c r="B2197" s="2">
        <v>0.20380787037037038</v>
      </c>
      <c r="C2197" s="4">
        <f t="shared" si="654"/>
        <v>42838.20380787037</v>
      </c>
      <c r="D2197" s="5" t="str">
        <f t="shared" si="655"/>
        <v>v</v>
      </c>
      <c r="E2197" s="6">
        <f t="shared" si="656"/>
        <v>31</v>
      </c>
      <c r="F2197">
        <v>4</v>
      </c>
      <c r="G2197">
        <v>8.5180000000000007</v>
      </c>
      <c r="H2197">
        <v>1104.3399999999999</v>
      </c>
      <c r="I2197">
        <v>1083.67</v>
      </c>
      <c r="J2197">
        <v>591.04999999999995</v>
      </c>
      <c r="K2197">
        <v>21.728204000000002</v>
      </c>
      <c r="L2197">
        <v>0</v>
      </c>
      <c r="M2197">
        <v>0</v>
      </c>
      <c r="N2197">
        <v>1</v>
      </c>
      <c r="O2197">
        <v>847630</v>
      </c>
      <c r="P2197">
        <v>20378</v>
      </c>
      <c r="Q2197">
        <v>15422</v>
      </c>
      <c r="R2197">
        <v>39</v>
      </c>
      <c r="S2197">
        <v>3867.13</v>
      </c>
      <c r="T2197">
        <v>353</v>
      </c>
      <c r="U2197">
        <v>329.69</v>
      </c>
      <c r="V2197">
        <v>308.26</v>
      </c>
      <c r="W2197">
        <v>38.997999999999998</v>
      </c>
      <c r="X2197">
        <v>26.286999999999999</v>
      </c>
      <c r="Y2197" s="8">
        <f t="shared" si="665"/>
        <v>299.43699999999995</v>
      </c>
      <c r="Z2197">
        <v>50.994999999999997</v>
      </c>
      <c r="AB2197" s="25">
        <f t="shared" si="666"/>
        <v>9849.5499999999993</v>
      </c>
      <c r="AC2197" s="26">
        <f t="shared" si="664"/>
        <v>13014.792497730514</v>
      </c>
      <c r="AE2197" s="26">
        <f t="shared" si="657"/>
        <v>14074.903535018544</v>
      </c>
      <c r="AF2197" s="25">
        <f t="shared" si="667"/>
        <v>62256</v>
      </c>
      <c r="AG2197">
        <f t="shared" si="658"/>
        <v>4689.0746052503337</v>
      </c>
      <c r="AH2197" s="41">
        <f t="shared" si="669"/>
        <v>5.1957446034594408E-2</v>
      </c>
      <c r="AI2197" s="41">
        <f t="shared" si="670"/>
        <v>1.9195871598845615E-6</v>
      </c>
      <c r="AJ2197" s="41">
        <f t="shared" si="671"/>
        <v>1.9973887601357592E-10</v>
      </c>
      <c r="AK2197">
        <f t="shared" si="668"/>
        <v>1013.25</v>
      </c>
      <c r="AL2197">
        <v>273.14999999999998</v>
      </c>
      <c r="AM2197" s="27">
        <f t="shared" si="659"/>
        <v>306.43232023022205</v>
      </c>
      <c r="AN2197">
        <f t="shared" si="660"/>
        <v>1.0058149063854769</v>
      </c>
      <c r="AO2197" s="28">
        <f t="shared" si="661"/>
        <v>308.21419548584527</v>
      </c>
      <c r="AP2197" s="46">
        <f t="shared" si="662"/>
        <v>329.63481591132097</v>
      </c>
      <c r="AQ2197" s="28">
        <f t="shared" si="663"/>
        <v>5.5184088679027354E-2</v>
      </c>
      <c r="AR2197" s="52">
        <v>306.82242985918361</v>
      </c>
      <c r="AS2197" s="52">
        <v>328.1463237754765</v>
      </c>
      <c r="AT2197" s="52">
        <v>1.5436762245234945</v>
      </c>
    </row>
    <row r="2198" spans="1:46" x14ac:dyDescent="0.3">
      <c r="A2198" s="1">
        <v>42838</v>
      </c>
      <c r="B2198" s="2">
        <v>0.2041550925925926</v>
      </c>
      <c r="C2198" s="4">
        <f t="shared" si="654"/>
        <v>42838.204155092593</v>
      </c>
      <c r="D2198" s="5" t="str">
        <f t="shared" si="655"/>
        <v>v</v>
      </c>
      <c r="E2198" s="6">
        <f t="shared" si="656"/>
        <v>31</v>
      </c>
      <c r="F2198">
        <v>4</v>
      </c>
      <c r="G2198">
        <v>8.5389999999999997</v>
      </c>
      <c r="H2198">
        <v>1104.23</v>
      </c>
      <c r="I2198">
        <v>1083.54</v>
      </c>
      <c r="J2198">
        <v>594.29999999999995</v>
      </c>
      <c r="K2198">
        <v>21.732915999999999</v>
      </c>
      <c r="L2198">
        <v>0</v>
      </c>
      <c r="M2198">
        <v>0</v>
      </c>
      <c r="N2198">
        <v>1</v>
      </c>
      <c r="O2198">
        <v>847660</v>
      </c>
      <c r="P2198">
        <v>20379</v>
      </c>
      <c r="Q2198">
        <v>15423</v>
      </c>
      <c r="R2198">
        <v>39</v>
      </c>
      <c r="S2198">
        <v>3869.01</v>
      </c>
      <c r="T2198">
        <v>353</v>
      </c>
      <c r="U2198">
        <v>329.85</v>
      </c>
      <c r="V2198">
        <v>308.45</v>
      </c>
      <c r="W2198">
        <v>38.999000000000002</v>
      </c>
      <c r="X2198">
        <v>26.291</v>
      </c>
      <c r="Y2198" s="8">
        <f t="shared" si="665"/>
        <v>299.44099999999997</v>
      </c>
      <c r="Z2198">
        <v>50.976999999999997</v>
      </c>
      <c r="AB2198" s="25">
        <f t="shared" si="666"/>
        <v>9849.5499999999993</v>
      </c>
      <c r="AC2198" s="26">
        <f t="shared" si="664"/>
        <v>13014.587269013809</v>
      </c>
      <c r="AE2198" s="26">
        <f t="shared" si="657"/>
        <v>14074.903535018544</v>
      </c>
      <c r="AF2198" s="25">
        <f t="shared" si="667"/>
        <v>62256</v>
      </c>
      <c r="AG2198">
        <f t="shared" si="658"/>
        <v>4689.9823712577772</v>
      </c>
      <c r="AH2198" s="41">
        <f t="shared" si="669"/>
        <v>5.1957461170539385E-2</v>
      </c>
      <c r="AI2198" s="41">
        <f t="shared" si="670"/>
        <v>1.9195844764434334E-6</v>
      </c>
      <c r="AJ2198" s="41">
        <f t="shared" si="671"/>
        <v>1.9973923490634801E-10</v>
      </c>
      <c r="AK2198">
        <f t="shared" si="668"/>
        <v>1013.25</v>
      </c>
      <c r="AL2198">
        <v>273.14999999999998</v>
      </c>
      <c r="AM2198" s="27">
        <f t="shared" si="659"/>
        <v>306.50784010351242</v>
      </c>
      <c r="AN2198">
        <f t="shared" si="660"/>
        <v>1.0059285399951421</v>
      </c>
      <c r="AO2198" s="28">
        <f t="shared" si="661"/>
        <v>308.32498409239071</v>
      </c>
      <c r="AP2198" s="46">
        <f t="shared" si="662"/>
        <v>329.71374612728255</v>
      </c>
      <c r="AQ2198" s="28">
        <f t="shared" si="663"/>
        <v>0.13625387271747513</v>
      </c>
      <c r="AR2198" s="52">
        <v>306.93265988638478</v>
      </c>
      <c r="AS2198" s="52">
        <v>328.2248352265417</v>
      </c>
      <c r="AT2198" s="52">
        <v>1.625164773458323</v>
      </c>
    </row>
    <row r="2199" spans="1:46" x14ac:dyDescent="0.3">
      <c r="A2199" s="1">
        <v>42838</v>
      </c>
      <c r="B2199" s="2">
        <v>0.20450231481481482</v>
      </c>
      <c r="C2199" s="4">
        <f t="shared" si="654"/>
        <v>42838.204502314817</v>
      </c>
      <c r="D2199" s="5" t="str">
        <f t="shared" si="655"/>
        <v>v</v>
      </c>
      <c r="E2199" s="6">
        <f t="shared" si="656"/>
        <v>31</v>
      </c>
      <c r="F2199">
        <v>4</v>
      </c>
      <c r="G2199">
        <v>8.5020000000000007</v>
      </c>
      <c r="H2199">
        <v>1104.1500000000001</v>
      </c>
      <c r="I2199">
        <v>1083.44</v>
      </c>
      <c r="J2199">
        <v>590.06200000000001</v>
      </c>
      <c r="K2199">
        <v>21.731148999999998</v>
      </c>
      <c r="L2199">
        <v>0</v>
      </c>
      <c r="M2199">
        <v>0</v>
      </c>
      <c r="N2199">
        <v>1</v>
      </c>
      <c r="O2199">
        <v>847690</v>
      </c>
      <c r="P2199">
        <v>20379</v>
      </c>
      <c r="Q2199">
        <v>15422</v>
      </c>
      <c r="R2199">
        <v>39</v>
      </c>
      <c r="S2199">
        <v>3864.94</v>
      </c>
      <c r="T2199">
        <v>352</v>
      </c>
      <c r="U2199">
        <v>329.51</v>
      </c>
      <c r="V2199">
        <v>308.16000000000003</v>
      </c>
      <c r="W2199">
        <v>38.996000000000002</v>
      </c>
      <c r="X2199">
        <v>26.309000000000001</v>
      </c>
      <c r="Y2199" s="8">
        <f t="shared" si="665"/>
        <v>299.459</v>
      </c>
      <c r="Z2199">
        <v>50.936999999999998</v>
      </c>
      <c r="AB2199" s="25">
        <f t="shared" si="666"/>
        <v>9849.5499999999993</v>
      </c>
      <c r="AC2199" s="26">
        <f t="shared" si="664"/>
        <v>13015.431166515365</v>
      </c>
      <c r="AE2199" s="26">
        <f t="shared" si="657"/>
        <v>14074.903535018544</v>
      </c>
      <c r="AF2199" s="25">
        <f t="shared" si="667"/>
        <v>62256</v>
      </c>
      <c r="AG2199">
        <f t="shared" si="658"/>
        <v>4686.2496506230564</v>
      </c>
      <c r="AH2199" s="41">
        <f t="shared" si="669"/>
        <v>5.1957476306484354E-2</v>
      </c>
      <c r="AI2199" s="41">
        <f t="shared" si="670"/>
        <v>1.9195817930023053E-6</v>
      </c>
      <c r="AJ2199" s="41">
        <f t="shared" si="671"/>
        <v>1.997395937991201E-10</v>
      </c>
      <c r="AK2199">
        <f t="shared" si="668"/>
        <v>1013.25</v>
      </c>
      <c r="AL2199">
        <v>273.14999999999998</v>
      </c>
      <c r="AM2199" s="27">
        <f t="shared" si="659"/>
        <v>306.19760366200524</v>
      </c>
      <c r="AN2199">
        <f t="shared" si="660"/>
        <v>1.0060618962312893</v>
      </c>
      <c r="AO2199" s="28">
        <f t="shared" si="661"/>
        <v>308.05374176167373</v>
      </c>
      <c r="AP2199" s="46">
        <f t="shared" si="662"/>
        <v>329.39328494869761</v>
      </c>
      <c r="AQ2199" s="28">
        <f t="shared" si="663"/>
        <v>0.11671505130237847</v>
      </c>
      <c r="AR2199" s="52">
        <v>306.66263096688698</v>
      </c>
      <c r="AS2199" s="52">
        <v>327.90580892648808</v>
      </c>
      <c r="AT2199" s="52">
        <v>1.6041910735119131</v>
      </c>
    </row>
    <row r="2200" spans="1:46" x14ac:dyDescent="0.3">
      <c r="A2200" s="1">
        <v>42838</v>
      </c>
      <c r="B2200" s="2">
        <v>0.20484953703703704</v>
      </c>
      <c r="C2200" s="4">
        <f t="shared" si="654"/>
        <v>42838.20484953704</v>
      </c>
      <c r="D2200" s="5" t="str">
        <f t="shared" si="655"/>
        <v>v</v>
      </c>
      <c r="E2200" s="6">
        <f t="shared" si="656"/>
        <v>31</v>
      </c>
      <c r="F2200">
        <v>4</v>
      </c>
      <c r="G2200">
        <v>8.4960000000000004</v>
      </c>
      <c r="H2200">
        <v>1104.07</v>
      </c>
      <c r="I2200">
        <v>1083.3800000000001</v>
      </c>
      <c r="J2200">
        <v>591.5</v>
      </c>
      <c r="K2200">
        <v>21.738707999999999</v>
      </c>
      <c r="L2200">
        <v>0</v>
      </c>
      <c r="M2200">
        <v>0</v>
      </c>
      <c r="N2200">
        <v>1</v>
      </c>
      <c r="O2200">
        <v>847720</v>
      </c>
      <c r="P2200">
        <v>20378</v>
      </c>
      <c r="Q2200">
        <v>15421</v>
      </c>
      <c r="R2200">
        <v>39</v>
      </c>
      <c r="S2200">
        <v>3864.5</v>
      </c>
      <c r="T2200">
        <v>352</v>
      </c>
      <c r="U2200">
        <v>329.48</v>
      </c>
      <c r="V2200">
        <v>308.14999999999998</v>
      </c>
      <c r="W2200">
        <v>38.997</v>
      </c>
      <c r="X2200">
        <v>26.31</v>
      </c>
      <c r="Y2200" s="8">
        <f t="shared" si="665"/>
        <v>299.45999999999998</v>
      </c>
      <c r="Z2200">
        <v>50.941000000000003</v>
      </c>
      <c r="AB2200" s="25">
        <f t="shared" si="666"/>
        <v>9849.5499999999993</v>
      </c>
      <c r="AC2200" s="26">
        <f t="shared" si="664"/>
        <v>13015.63646326438</v>
      </c>
      <c r="AE2200" s="26">
        <f t="shared" si="657"/>
        <v>14074.903535018544</v>
      </c>
      <c r="AF2200" s="25">
        <f t="shared" si="667"/>
        <v>62256</v>
      </c>
      <c r="AG2200">
        <f t="shared" si="658"/>
        <v>4685.3415836956501</v>
      </c>
      <c r="AH2200" s="41">
        <f t="shared" si="669"/>
        <v>5.1957491442429331E-2</v>
      </c>
      <c r="AI2200" s="41">
        <f t="shared" si="670"/>
        <v>1.9195791095611773E-6</v>
      </c>
      <c r="AJ2200" s="41">
        <f t="shared" si="671"/>
        <v>1.997399526918922E-10</v>
      </c>
      <c r="AK2200">
        <f t="shared" si="668"/>
        <v>1013.25</v>
      </c>
      <c r="AL2200">
        <v>273.14999999999998</v>
      </c>
      <c r="AM2200" s="27">
        <f t="shared" si="659"/>
        <v>306.12218871108325</v>
      </c>
      <c r="AN2200">
        <f t="shared" si="660"/>
        <v>1.0061381544866292</v>
      </c>
      <c r="AO2200" s="28">
        <f t="shared" si="661"/>
        <v>308.00121399717693</v>
      </c>
      <c r="AP2200" s="46">
        <f t="shared" si="662"/>
        <v>329.31888005947354</v>
      </c>
      <c r="AQ2200" s="28">
        <f t="shared" si="663"/>
        <v>0.1611199405264756</v>
      </c>
      <c r="AR2200" s="52">
        <v>306.61030036006525</v>
      </c>
      <c r="AS2200" s="52">
        <v>327.83169721597585</v>
      </c>
      <c r="AT2200" s="52">
        <v>1.6483027840241675</v>
      </c>
    </row>
    <row r="2201" spans="1:46" x14ac:dyDescent="0.3">
      <c r="A2201" s="1">
        <v>42838</v>
      </c>
      <c r="B2201" s="2">
        <v>0.20519675925925926</v>
      </c>
      <c r="C2201" s="4">
        <f t="shared" si="654"/>
        <v>42838.205196759256</v>
      </c>
      <c r="D2201" s="5" t="str">
        <f t="shared" si="655"/>
        <v>v</v>
      </c>
      <c r="E2201" s="6">
        <f t="shared" si="656"/>
        <v>31</v>
      </c>
      <c r="F2201">
        <v>4</v>
      </c>
      <c r="G2201">
        <v>8.4640000000000004</v>
      </c>
      <c r="H2201">
        <v>1103.97</v>
      </c>
      <c r="I2201">
        <v>1083.32</v>
      </c>
      <c r="J2201">
        <v>591.26199999999994</v>
      </c>
      <c r="K2201">
        <v>21.737824</v>
      </c>
      <c r="L2201">
        <v>0</v>
      </c>
      <c r="M2201">
        <v>0</v>
      </c>
      <c r="N2201">
        <v>1</v>
      </c>
      <c r="O2201">
        <v>847750</v>
      </c>
      <c r="P2201">
        <v>20378</v>
      </c>
      <c r="Q2201">
        <v>15421</v>
      </c>
      <c r="R2201">
        <v>39</v>
      </c>
      <c r="S2201">
        <v>3861.18</v>
      </c>
      <c r="T2201">
        <v>352</v>
      </c>
      <c r="U2201">
        <v>329.22</v>
      </c>
      <c r="V2201">
        <v>307.92</v>
      </c>
      <c r="W2201">
        <v>38.997999999999998</v>
      </c>
      <c r="X2201">
        <v>26.318000000000001</v>
      </c>
      <c r="Y2201" s="8">
        <f t="shared" si="665"/>
        <v>299.46799999999996</v>
      </c>
      <c r="Z2201">
        <v>50.896999999999998</v>
      </c>
      <c r="AB2201" s="25">
        <f t="shared" si="666"/>
        <v>9849.5499999999993</v>
      </c>
      <c r="AC2201" s="26">
        <f t="shared" si="664"/>
        <v>13015.63646326438</v>
      </c>
      <c r="AE2201" s="26">
        <f t="shared" si="657"/>
        <v>14074.903535018544</v>
      </c>
      <c r="AF2201" s="25">
        <f t="shared" si="667"/>
        <v>62256</v>
      </c>
      <c r="AG2201">
        <f t="shared" si="658"/>
        <v>4685.3415836956501</v>
      </c>
      <c r="AH2201" s="41">
        <f t="shared" si="669"/>
        <v>5.19575065783743E-2</v>
      </c>
      <c r="AI2201" s="41">
        <f t="shared" si="670"/>
        <v>1.9195764261200488E-6</v>
      </c>
      <c r="AJ2201" s="41">
        <f t="shared" si="671"/>
        <v>1.9974031158466429E-10</v>
      </c>
      <c r="AK2201">
        <f t="shared" si="668"/>
        <v>1013.25</v>
      </c>
      <c r="AL2201">
        <v>273.14999999999998</v>
      </c>
      <c r="AM2201" s="27">
        <f t="shared" si="659"/>
        <v>306.12223763389073</v>
      </c>
      <c r="AN2201">
        <f t="shared" si="660"/>
        <v>1.0062561738328479</v>
      </c>
      <c r="AO2201" s="28">
        <f t="shared" si="661"/>
        <v>308.03739156662874</v>
      </c>
      <c r="AP2201" s="46">
        <f t="shared" si="662"/>
        <v>329.33932102833478</v>
      </c>
      <c r="AQ2201" s="28">
        <f t="shared" si="663"/>
        <v>-0.11932102833475255</v>
      </c>
      <c r="AR2201" s="52">
        <v>306.6462655473818</v>
      </c>
      <c r="AS2201" s="52">
        <v>327.85199347919036</v>
      </c>
      <c r="AT2201" s="52">
        <v>1.3680065208096721</v>
      </c>
    </row>
    <row r="2202" spans="1:46" x14ac:dyDescent="0.3">
      <c r="A2202" s="1">
        <v>42838</v>
      </c>
      <c r="B2202" s="2">
        <v>0.20554398148148148</v>
      </c>
      <c r="C2202" s="4">
        <f t="shared" si="654"/>
        <v>42838.205543981479</v>
      </c>
      <c r="D2202" s="5" t="str">
        <f t="shared" si="655"/>
        <v>v</v>
      </c>
      <c r="E2202" s="6">
        <f t="shared" si="656"/>
        <v>31</v>
      </c>
      <c r="F2202">
        <v>4</v>
      </c>
      <c r="G2202">
        <v>8.5559999999999992</v>
      </c>
      <c r="H2202">
        <v>1103.9100000000001</v>
      </c>
      <c r="I2202">
        <v>1083.19</v>
      </c>
      <c r="J2202">
        <v>585.65</v>
      </c>
      <c r="K2202">
        <v>21.748033</v>
      </c>
      <c r="L2202">
        <v>0</v>
      </c>
      <c r="M2202">
        <v>0</v>
      </c>
      <c r="N2202">
        <v>1</v>
      </c>
      <c r="O2202">
        <v>847780</v>
      </c>
      <c r="P2202">
        <v>20378</v>
      </c>
      <c r="Q2202">
        <v>15421</v>
      </c>
      <c r="R2202">
        <v>39</v>
      </c>
      <c r="S2202">
        <v>3864.98</v>
      </c>
      <c r="T2202">
        <v>352</v>
      </c>
      <c r="U2202">
        <v>329.52</v>
      </c>
      <c r="V2202">
        <v>308.25</v>
      </c>
      <c r="W2202">
        <v>39.000999999999998</v>
      </c>
      <c r="X2202">
        <v>26.324000000000002</v>
      </c>
      <c r="Y2202" s="8">
        <f t="shared" si="665"/>
        <v>299.47399999999999</v>
      </c>
      <c r="Z2202">
        <v>50.875999999999998</v>
      </c>
      <c r="AB2202" s="25">
        <f t="shared" si="666"/>
        <v>9849.5499999999993</v>
      </c>
      <c r="AC2202" s="26">
        <f t="shared" si="664"/>
        <v>13015.63646326438</v>
      </c>
      <c r="AE2202" s="26">
        <f t="shared" si="657"/>
        <v>14074.903535018544</v>
      </c>
      <c r="AF2202" s="25">
        <f t="shared" si="667"/>
        <v>62256</v>
      </c>
      <c r="AG2202">
        <f t="shared" si="658"/>
        <v>4685.3415836956501</v>
      </c>
      <c r="AH2202" s="41">
        <f t="shared" si="669"/>
        <v>5.1957521714319277E-2</v>
      </c>
      <c r="AI2202" s="41">
        <f t="shared" si="670"/>
        <v>1.9195737426789207E-6</v>
      </c>
      <c r="AJ2202" s="41">
        <f t="shared" si="671"/>
        <v>1.9974067047743636E-10</v>
      </c>
      <c r="AK2202">
        <f t="shared" si="668"/>
        <v>1013.25</v>
      </c>
      <c r="AL2202">
        <v>273.14999999999998</v>
      </c>
      <c r="AM2202" s="27">
        <f t="shared" si="659"/>
        <v>306.12228655669827</v>
      </c>
      <c r="AN2202">
        <f t="shared" si="660"/>
        <v>1.0063310280982116</v>
      </c>
      <c r="AO2202" s="28">
        <f t="shared" si="661"/>
        <v>308.06035535437752</v>
      </c>
      <c r="AP2202" s="46">
        <f t="shared" si="662"/>
        <v>329.32434869608505</v>
      </c>
      <c r="AQ2202" s="28">
        <f t="shared" si="663"/>
        <v>0.19565130391492858</v>
      </c>
      <c r="AR2202" s="52">
        <v>306.66907661829094</v>
      </c>
      <c r="AS2202" s="52">
        <v>327.83703637026059</v>
      </c>
      <c r="AT2202" s="52">
        <v>1.6829636297393904</v>
      </c>
    </row>
    <row r="2203" spans="1:46" x14ac:dyDescent="0.3">
      <c r="A2203" s="1">
        <v>42838</v>
      </c>
      <c r="B2203" s="2">
        <v>0.2058912037037037</v>
      </c>
      <c r="C2203" s="4">
        <f t="shared" si="654"/>
        <v>42838.205891203703</v>
      </c>
      <c r="D2203" s="5" t="str">
        <f t="shared" si="655"/>
        <v>v</v>
      </c>
      <c r="E2203" s="6">
        <f t="shared" si="656"/>
        <v>31</v>
      </c>
      <c r="F2203">
        <v>4</v>
      </c>
      <c r="G2203">
        <v>8.4580000000000002</v>
      </c>
      <c r="H2203">
        <v>1103.78</v>
      </c>
      <c r="I2203">
        <v>1083.1400000000001</v>
      </c>
      <c r="J2203">
        <v>585.71199999999999</v>
      </c>
      <c r="K2203">
        <v>21.728401000000002</v>
      </c>
      <c r="L2203">
        <v>0</v>
      </c>
      <c r="M2203">
        <v>0</v>
      </c>
      <c r="N2203">
        <v>1</v>
      </c>
      <c r="O2203">
        <v>847810</v>
      </c>
      <c r="P2203">
        <v>20378</v>
      </c>
      <c r="Q2203">
        <v>15421</v>
      </c>
      <c r="R2203">
        <v>39</v>
      </c>
      <c r="S2203">
        <v>3862.21</v>
      </c>
      <c r="T2203">
        <v>352</v>
      </c>
      <c r="U2203">
        <v>329.33</v>
      </c>
      <c r="V2203">
        <v>308.08</v>
      </c>
      <c r="W2203">
        <v>38.997999999999998</v>
      </c>
      <c r="X2203">
        <v>26.337</v>
      </c>
      <c r="Y2203" s="8">
        <f t="shared" si="665"/>
        <v>299.48699999999997</v>
      </c>
      <c r="Z2203">
        <v>50.874000000000002</v>
      </c>
      <c r="AB2203" s="25">
        <f t="shared" si="666"/>
        <v>9849.5499999999993</v>
      </c>
      <c r="AC2203" s="26">
        <f t="shared" si="664"/>
        <v>13015.63646326438</v>
      </c>
      <c r="AE2203" s="26">
        <f t="shared" si="657"/>
        <v>14074.903535018544</v>
      </c>
      <c r="AF2203" s="25">
        <f t="shared" si="667"/>
        <v>62256</v>
      </c>
      <c r="AG2203">
        <f t="shared" si="658"/>
        <v>4685.3415836956501</v>
      </c>
      <c r="AH2203" s="41">
        <f t="shared" si="669"/>
        <v>5.1957536850264247E-2</v>
      </c>
      <c r="AI2203" s="41">
        <f t="shared" si="670"/>
        <v>1.9195710592377926E-6</v>
      </c>
      <c r="AJ2203" s="41">
        <f t="shared" si="671"/>
        <v>1.9974102937020845E-10</v>
      </c>
      <c r="AK2203">
        <f t="shared" si="668"/>
        <v>1013.25</v>
      </c>
      <c r="AL2203">
        <v>273.14999999999998</v>
      </c>
      <c r="AM2203" s="27">
        <f t="shared" si="659"/>
        <v>306.12233547950581</v>
      </c>
      <c r="AN2203">
        <f t="shared" si="660"/>
        <v>1.0064932402575386</v>
      </c>
      <c r="AO2203" s="28">
        <f t="shared" si="661"/>
        <v>308.11006135197306</v>
      </c>
      <c r="AP2203" s="46">
        <f t="shared" si="662"/>
        <v>329.36228162129396</v>
      </c>
      <c r="AQ2203" s="28">
        <f t="shared" si="663"/>
        <v>-3.2281621293975604E-2</v>
      </c>
      <c r="AR2203" s="52">
        <v>306.71850911289567</v>
      </c>
      <c r="AS2203" s="52">
        <v>327.87474558158584</v>
      </c>
      <c r="AT2203" s="52">
        <v>1.4552544184141425</v>
      </c>
    </row>
    <row r="2204" spans="1:46" x14ac:dyDescent="0.3">
      <c r="A2204" s="1">
        <v>42838</v>
      </c>
      <c r="B2204" s="2">
        <v>0.20623842592592592</v>
      </c>
      <c r="C2204" s="4">
        <f t="shared" si="654"/>
        <v>42838.206238425926</v>
      </c>
      <c r="D2204" s="5" t="str">
        <f t="shared" si="655"/>
        <v>v</v>
      </c>
      <c r="E2204" s="6">
        <f t="shared" si="656"/>
        <v>31</v>
      </c>
      <c r="F2204">
        <v>4</v>
      </c>
      <c r="G2204">
        <v>8.5709999999999997</v>
      </c>
      <c r="H2204">
        <v>1103.75</v>
      </c>
      <c r="I2204">
        <v>1082.99</v>
      </c>
      <c r="J2204">
        <v>587.95000000000005</v>
      </c>
      <c r="K2204">
        <v>21.740082000000001</v>
      </c>
      <c r="L2204">
        <v>0</v>
      </c>
      <c r="M2204">
        <v>0</v>
      </c>
      <c r="N2204">
        <v>1</v>
      </c>
      <c r="O2204">
        <v>847840</v>
      </c>
      <c r="P2204">
        <v>20378</v>
      </c>
      <c r="Q2204">
        <v>15420</v>
      </c>
      <c r="R2204">
        <v>39</v>
      </c>
      <c r="S2204">
        <v>3861.57</v>
      </c>
      <c r="T2204">
        <v>352</v>
      </c>
      <c r="U2204">
        <v>329.24</v>
      </c>
      <c r="V2204">
        <v>308.04000000000002</v>
      </c>
      <c r="W2204">
        <v>39.003</v>
      </c>
      <c r="X2204">
        <v>26.341000000000001</v>
      </c>
      <c r="Y2204" s="8">
        <f t="shared" si="665"/>
        <v>299.49099999999999</v>
      </c>
      <c r="Z2204">
        <v>50.848999999999997</v>
      </c>
      <c r="AB2204" s="25">
        <f t="shared" si="666"/>
        <v>9849.5499999999993</v>
      </c>
      <c r="AC2204" s="26">
        <f t="shared" si="664"/>
        <v>13016.480538261996</v>
      </c>
      <c r="AE2204" s="26">
        <f t="shared" si="657"/>
        <v>14074.903535018544</v>
      </c>
      <c r="AF2204" s="25">
        <f t="shared" si="667"/>
        <v>62256</v>
      </c>
      <c r="AG2204">
        <f t="shared" si="658"/>
        <v>4681.6080779617787</v>
      </c>
      <c r="AH2204" s="41">
        <f t="shared" si="669"/>
        <v>5.1957551986209223E-2</v>
      </c>
      <c r="AI2204" s="41">
        <f t="shared" si="670"/>
        <v>1.9195683757966645E-6</v>
      </c>
      <c r="AJ2204" s="41">
        <f t="shared" si="671"/>
        <v>1.9974138826298054E-10</v>
      </c>
      <c r="AK2204">
        <f t="shared" si="668"/>
        <v>1013.25</v>
      </c>
      <c r="AL2204">
        <v>273.14999999999998</v>
      </c>
      <c r="AM2204" s="27">
        <f t="shared" si="659"/>
        <v>305.81219729002419</v>
      </c>
      <c r="AN2204">
        <f t="shared" si="660"/>
        <v>1.0065340400748037</v>
      </c>
      <c r="AO2204" s="28">
        <f t="shared" si="661"/>
        <v>307.81038644248099</v>
      </c>
      <c r="AP2204" s="46">
        <f t="shared" si="662"/>
        <v>328.99636853031581</v>
      </c>
      <c r="AQ2204" s="28">
        <f t="shared" si="663"/>
        <v>0.24363146968420324</v>
      </c>
      <c r="AR2204" s="52">
        <v>306.42017473907845</v>
      </c>
      <c r="AS2204" s="52">
        <v>327.51047129600255</v>
      </c>
      <c r="AT2204" s="52">
        <v>1.7295287039974596</v>
      </c>
    </row>
    <row r="2205" spans="1:46" x14ac:dyDescent="0.3">
      <c r="A2205" s="1">
        <v>42838</v>
      </c>
      <c r="B2205" s="2">
        <v>0.20658564814814814</v>
      </c>
      <c r="C2205" s="4">
        <f t="shared" si="654"/>
        <v>42838.206585648149</v>
      </c>
      <c r="D2205" s="5" t="str">
        <f t="shared" si="655"/>
        <v>v</v>
      </c>
      <c r="E2205" s="6">
        <f t="shared" si="656"/>
        <v>31</v>
      </c>
      <c r="F2205">
        <v>4</v>
      </c>
      <c r="G2205">
        <v>8.4619999999999997</v>
      </c>
      <c r="H2205">
        <v>1103.6500000000001</v>
      </c>
      <c r="I2205">
        <v>1082.8900000000001</v>
      </c>
      <c r="J2205">
        <v>583.36199999999997</v>
      </c>
      <c r="K2205">
        <v>21.731345999999998</v>
      </c>
      <c r="L2205">
        <v>0</v>
      </c>
      <c r="M2205">
        <v>0</v>
      </c>
      <c r="N2205">
        <v>1</v>
      </c>
      <c r="O2205">
        <v>847870</v>
      </c>
      <c r="P2205">
        <v>20377</v>
      </c>
      <c r="Q2205">
        <v>15421</v>
      </c>
      <c r="R2205">
        <v>39</v>
      </c>
      <c r="S2205">
        <v>3864.41</v>
      </c>
      <c r="T2205">
        <v>353</v>
      </c>
      <c r="U2205">
        <v>329.49</v>
      </c>
      <c r="V2205">
        <v>308.3</v>
      </c>
      <c r="W2205">
        <v>39.005000000000003</v>
      </c>
      <c r="X2205">
        <v>26.344000000000001</v>
      </c>
      <c r="Y2205" s="8">
        <f t="shared" si="665"/>
        <v>299.49399999999997</v>
      </c>
      <c r="Z2205">
        <v>50.826999999999998</v>
      </c>
      <c r="AB2205" s="25">
        <f t="shared" si="666"/>
        <v>9849.5499999999993</v>
      </c>
      <c r="AC2205" s="26">
        <f t="shared" si="664"/>
        <v>13014.997753064001</v>
      </c>
      <c r="AE2205" s="26">
        <f t="shared" si="657"/>
        <v>14074.903535018544</v>
      </c>
      <c r="AF2205" s="25">
        <f t="shared" si="667"/>
        <v>62256</v>
      </c>
      <c r="AG2205">
        <f t="shared" si="658"/>
        <v>4688.1667215117541</v>
      </c>
      <c r="AH2205" s="41">
        <f t="shared" si="669"/>
        <v>5.1957567122154193E-2</v>
      </c>
      <c r="AI2205" s="41">
        <f t="shared" si="670"/>
        <v>1.9195656923555364E-6</v>
      </c>
      <c r="AJ2205" s="41">
        <f t="shared" si="671"/>
        <v>1.9974174715575264E-10</v>
      </c>
      <c r="AK2205">
        <f t="shared" si="668"/>
        <v>1013.25</v>
      </c>
      <c r="AL2205">
        <v>273.14999999999998</v>
      </c>
      <c r="AM2205" s="27">
        <f t="shared" si="659"/>
        <v>306.35723904140207</v>
      </c>
      <c r="AN2205">
        <f t="shared" si="660"/>
        <v>1.0066353239101056</v>
      </c>
      <c r="AO2205" s="28">
        <f t="shared" si="661"/>
        <v>308.39001855464738</v>
      </c>
      <c r="AP2205" s="46">
        <f t="shared" si="662"/>
        <v>329.5854598496345</v>
      </c>
      <c r="AQ2205" s="28">
        <f t="shared" si="663"/>
        <v>-9.5459849634494276E-2</v>
      </c>
      <c r="AR2205" s="52">
        <v>306.99707565872512</v>
      </c>
      <c r="AS2205" s="52">
        <v>328.09678091297991</v>
      </c>
      <c r="AT2205" s="52">
        <v>1.3932190870200998</v>
      </c>
    </row>
    <row r="2206" spans="1:46" x14ac:dyDescent="0.3">
      <c r="A2206" s="1">
        <v>42838</v>
      </c>
      <c r="B2206" s="2">
        <v>0.20693287037037036</v>
      </c>
      <c r="C2206" s="4">
        <f t="shared" si="654"/>
        <v>42838.206932870373</v>
      </c>
      <c r="D2206" s="5" t="str">
        <f t="shared" si="655"/>
        <v>v</v>
      </c>
      <c r="E2206" s="6">
        <f t="shared" si="656"/>
        <v>31</v>
      </c>
      <c r="F2206">
        <v>4</v>
      </c>
      <c r="G2206">
        <v>8.4570000000000007</v>
      </c>
      <c r="H2206">
        <v>1103.58</v>
      </c>
      <c r="I2206">
        <v>1083.07</v>
      </c>
      <c r="J2206">
        <v>581.36199999999997</v>
      </c>
      <c r="K2206">
        <v>21.740964999999999</v>
      </c>
      <c r="L2206">
        <v>0</v>
      </c>
      <c r="M2206">
        <v>0</v>
      </c>
      <c r="N2206">
        <v>1</v>
      </c>
      <c r="O2206">
        <v>847900</v>
      </c>
      <c r="P2206">
        <v>20377</v>
      </c>
      <c r="Q2206">
        <v>15420</v>
      </c>
      <c r="R2206">
        <v>39</v>
      </c>
      <c r="S2206">
        <v>3861.78</v>
      </c>
      <c r="T2206">
        <v>352</v>
      </c>
      <c r="U2206">
        <v>329.34</v>
      </c>
      <c r="V2206">
        <v>308.11</v>
      </c>
      <c r="W2206">
        <v>39.005000000000003</v>
      </c>
      <c r="X2206">
        <v>26.349</v>
      </c>
      <c r="Y2206" s="8">
        <f t="shared" si="665"/>
        <v>299.49899999999997</v>
      </c>
      <c r="Z2206">
        <v>50.831000000000003</v>
      </c>
      <c r="AB2206" s="25">
        <f t="shared" si="666"/>
        <v>9849.5499999999993</v>
      </c>
      <c r="AC2206" s="26">
        <f t="shared" si="664"/>
        <v>13015.841786640725</v>
      </c>
      <c r="AE2206" s="26">
        <f t="shared" si="657"/>
        <v>14074.903535018544</v>
      </c>
      <c r="AF2206" s="25">
        <f t="shared" si="667"/>
        <v>62256</v>
      </c>
      <c r="AG2206">
        <f t="shared" si="658"/>
        <v>4684.433398990438</v>
      </c>
      <c r="AH2206" s="41">
        <f t="shared" si="669"/>
        <v>5.1957582258099169E-2</v>
      </c>
      <c r="AI2206" s="41">
        <f t="shared" si="670"/>
        <v>1.9195630089144084E-6</v>
      </c>
      <c r="AJ2206" s="41">
        <f t="shared" si="671"/>
        <v>1.9974210604852473E-10</v>
      </c>
      <c r="AK2206">
        <f t="shared" si="668"/>
        <v>1013.25</v>
      </c>
      <c r="AL2206">
        <v>273.14999999999998</v>
      </c>
      <c r="AM2206" s="27">
        <f t="shared" si="659"/>
        <v>306.04701629715407</v>
      </c>
      <c r="AN2206">
        <f t="shared" si="660"/>
        <v>1.0067159813830997</v>
      </c>
      <c r="AO2206" s="28">
        <f t="shared" si="661"/>
        <v>308.102422360959</v>
      </c>
      <c r="AP2206" s="46">
        <f t="shared" si="662"/>
        <v>329.33283058128188</v>
      </c>
      <c r="AQ2206" s="28">
        <f t="shared" si="663"/>
        <v>7.1694187180924018E-3</v>
      </c>
      <c r="AR2206" s="52">
        <v>306.71076646086914</v>
      </c>
      <c r="AS2206" s="52">
        <v>327.84527987246338</v>
      </c>
      <c r="AT2206" s="52">
        <v>1.4947201275365956</v>
      </c>
    </row>
    <row r="2207" spans="1:46" x14ac:dyDescent="0.3">
      <c r="A2207" s="1">
        <v>42838</v>
      </c>
      <c r="B2207" s="2">
        <v>0.20728009259259261</v>
      </c>
      <c r="C2207" s="4">
        <f t="shared" si="654"/>
        <v>42838.207280092596</v>
      </c>
      <c r="D2207" s="5" t="str">
        <f t="shared" si="655"/>
        <v>v</v>
      </c>
      <c r="E2207" s="6">
        <f t="shared" si="656"/>
        <v>31</v>
      </c>
      <c r="F2207">
        <v>4</v>
      </c>
      <c r="G2207">
        <v>8.5449999999999999</v>
      </c>
      <c r="H2207">
        <v>1103.49</v>
      </c>
      <c r="I2207">
        <v>1082.73</v>
      </c>
      <c r="J2207">
        <v>583.31200000000001</v>
      </c>
      <c r="K2207">
        <v>21.743811999999998</v>
      </c>
      <c r="L2207">
        <v>0</v>
      </c>
      <c r="M2207">
        <v>0</v>
      </c>
      <c r="N2207">
        <v>1</v>
      </c>
      <c r="O2207">
        <v>847930</v>
      </c>
      <c r="P2207">
        <v>20376</v>
      </c>
      <c r="Q2207">
        <v>15420</v>
      </c>
      <c r="R2207">
        <v>39</v>
      </c>
      <c r="S2207">
        <v>3865.01</v>
      </c>
      <c r="T2207">
        <v>353</v>
      </c>
      <c r="U2207">
        <v>329.55</v>
      </c>
      <c r="V2207">
        <v>308.39999999999998</v>
      </c>
      <c r="W2207">
        <v>39</v>
      </c>
      <c r="X2207">
        <v>26.350999999999999</v>
      </c>
      <c r="Y2207" s="8">
        <f t="shared" si="665"/>
        <v>299.50099999999998</v>
      </c>
      <c r="Z2207">
        <v>50.805999999999997</v>
      </c>
      <c r="AB2207" s="25">
        <f t="shared" si="666"/>
        <v>9849.5499999999993</v>
      </c>
      <c r="AC2207" s="26">
        <f t="shared" si="664"/>
        <v>13015.203035019455</v>
      </c>
      <c r="AE2207" s="26">
        <f t="shared" si="657"/>
        <v>14074.903535018544</v>
      </c>
      <c r="AF2207" s="25">
        <f t="shared" si="667"/>
        <v>62256</v>
      </c>
      <c r="AG2207">
        <f t="shared" si="658"/>
        <v>4687.2587200190983</v>
      </c>
      <c r="AH2207" s="41">
        <f t="shared" si="669"/>
        <v>5.1957597394044146E-2</v>
      </c>
      <c r="AI2207" s="41">
        <f t="shared" si="670"/>
        <v>1.9195603254732799E-6</v>
      </c>
      <c r="AJ2207" s="41">
        <f t="shared" si="671"/>
        <v>1.9974246494129682E-10</v>
      </c>
      <c r="AK2207">
        <f t="shared" si="668"/>
        <v>1013.25</v>
      </c>
      <c r="AL2207">
        <v>273.14999999999998</v>
      </c>
      <c r="AM2207" s="27">
        <f t="shared" si="659"/>
        <v>306.28186196885974</v>
      </c>
      <c r="AN2207">
        <f t="shared" si="660"/>
        <v>1.00680481176568</v>
      </c>
      <c r="AO2207" s="28">
        <f t="shared" si="661"/>
        <v>308.36605238679982</v>
      </c>
      <c r="AP2207" s="46">
        <f t="shared" si="662"/>
        <v>329.51115312189467</v>
      </c>
      <c r="AQ2207" s="28">
        <f t="shared" si="663"/>
        <v>3.884687810534615E-2</v>
      </c>
      <c r="AR2207" s="52">
        <v>306.97312873792771</v>
      </c>
      <c r="AS2207" s="52">
        <v>328.02271470852844</v>
      </c>
      <c r="AT2207" s="52">
        <v>1.5272852914715713</v>
      </c>
    </row>
    <row r="2208" spans="1:46" x14ac:dyDescent="0.3">
      <c r="A2208" s="1">
        <v>42838</v>
      </c>
      <c r="B2208" s="2">
        <v>0.20762731481481481</v>
      </c>
      <c r="C2208" s="4">
        <f t="shared" si="654"/>
        <v>42838.207627314812</v>
      </c>
      <c r="D2208" s="5" t="str">
        <f t="shared" si="655"/>
        <v>v</v>
      </c>
      <c r="E2208" s="6">
        <f t="shared" si="656"/>
        <v>31</v>
      </c>
      <c r="F2208">
        <v>4</v>
      </c>
      <c r="G2208">
        <v>8.5749999999999993</v>
      </c>
      <c r="H2208">
        <v>1103.44</v>
      </c>
      <c r="I2208">
        <v>1082.69</v>
      </c>
      <c r="J2208">
        <v>590.22500000000002</v>
      </c>
      <c r="K2208">
        <v>21.749504999999999</v>
      </c>
      <c r="L2208">
        <v>0</v>
      </c>
      <c r="M2208">
        <v>0</v>
      </c>
      <c r="N2208">
        <v>1</v>
      </c>
      <c r="O2208">
        <v>847960</v>
      </c>
      <c r="P2208">
        <v>20377</v>
      </c>
      <c r="Q2208">
        <v>15420</v>
      </c>
      <c r="R2208">
        <v>39</v>
      </c>
      <c r="S2208">
        <v>3861.12</v>
      </c>
      <c r="T2208">
        <v>352</v>
      </c>
      <c r="U2208">
        <v>329.22</v>
      </c>
      <c r="V2208">
        <v>308.10000000000002</v>
      </c>
      <c r="W2208">
        <v>39</v>
      </c>
      <c r="X2208">
        <v>26.359000000000002</v>
      </c>
      <c r="Y2208" s="8">
        <f t="shared" si="665"/>
        <v>299.50899999999996</v>
      </c>
      <c r="Z2208">
        <v>50.790999999999997</v>
      </c>
      <c r="AB2208" s="25">
        <f t="shared" si="666"/>
        <v>9849.5499999999993</v>
      </c>
      <c r="AC2208" s="26">
        <f t="shared" si="664"/>
        <v>13015.841786640725</v>
      </c>
      <c r="AE2208" s="26">
        <f t="shared" si="657"/>
        <v>14074.903535018544</v>
      </c>
      <c r="AF2208" s="25">
        <f t="shared" si="667"/>
        <v>62256</v>
      </c>
      <c r="AG2208">
        <f t="shared" si="658"/>
        <v>4684.433398990438</v>
      </c>
      <c r="AH2208" s="41">
        <f t="shared" si="669"/>
        <v>5.1957612529989115E-2</v>
      </c>
      <c r="AI2208" s="41">
        <f t="shared" si="670"/>
        <v>1.9195576420321518E-6</v>
      </c>
      <c r="AJ2208" s="41">
        <f t="shared" si="671"/>
        <v>1.9974282383406891E-10</v>
      </c>
      <c r="AK2208">
        <f t="shared" si="668"/>
        <v>1013.25</v>
      </c>
      <c r="AL2208">
        <v>273.14999999999998</v>
      </c>
      <c r="AM2208" s="27">
        <f t="shared" si="659"/>
        <v>306.04711411802322</v>
      </c>
      <c r="AN2208">
        <f t="shared" si="660"/>
        <v>1.0068773270295681</v>
      </c>
      <c r="AO2208" s="28">
        <f t="shared" si="661"/>
        <v>308.15190020826839</v>
      </c>
      <c r="AP2208" s="46">
        <f t="shared" si="662"/>
        <v>329.27015133134978</v>
      </c>
      <c r="AQ2208" s="28">
        <f t="shared" si="663"/>
        <v>-5.0151331349752581E-2</v>
      </c>
      <c r="AR2208" s="52">
        <v>306.7599227748729</v>
      </c>
      <c r="AS2208" s="52">
        <v>327.78277896780378</v>
      </c>
      <c r="AT2208" s="52">
        <v>1.4372210321962484</v>
      </c>
    </row>
    <row r="2209" spans="1:46" x14ac:dyDescent="0.3">
      <c r="A2209" s="1">
        <v>42838</v>
      </c>
      <c r="B2209" s="2">
        <v>0.20797453703703703</v>
      </c>
      <c r="C2209" s="4">
        <f t="shared" si="654"/>
        <v>42838.207974537036</v>
      </c>
      <c r="D2209" s="5" t="str">
        <f t="shared" si="655"/>
        <v>v</v>
      </c>
      <c r="E2209" s="6">
        <f t="shared" si="656"/>
        <v>31</v>
      </c>
      <c r="F2209">
        <v>4</v>
      </c>
      <c r="G2209">
        <v>8.5039999999999996</v>
      </c>
      <c r="H2209">
        <v>1103.3499999999999</v>
      </c>
      <c r="I2209">
        <v>1082.69</v>
      </c>
      <c r="J2209">
        <v>581.67499999999995</v>
      </c>
      <c r="K2209">
        <v>21.743517000000001</v>
      </c>
      <c r="L2209">
        <v>0</v>
      </c>
      <c r="M2209">
        <v>0</v>
      </c>
      <c r="N2209">
        <v>1</v>
      </c>
      <c r="O2209">
        <v>847990</v>
      </c>
      <c r="P2209">
        <v>20377</v>
      </c>
      <c r="Q2209">
        <v>15420</v>
      </c>
      <c r="R2209">
        <v>39</v>
      </c>
      <c r="S2209">
        <v>3862.16</v>
      </c>
      <c r="T2209">
        <v>352</v>
      </c>
      <c r="U2209">
        <v>329.34</v>
      </c>
      <c r="V2209">
        <v>308.22000000000003</v>
      </c>
      <c r="W2209">
        <v>39.000999999999998</v>
      </c>
      <c r="X2209">
        <v>26.358000000000001</v>
      </c>
      <c r="Y2209" s="8">
        <f t="shared" si="665"/>
        <v>299.50799999999998</v>
      </c>
      <c r="Z2209">
        <v>50.771999999999998</v>
      </c>
      <c r="AB2209" s="25">
        <f t="shared" si="666"/>
        <v>9849.5499999999993</v>
      </c>
      <c r="AC2209" s="26">
        <f t="shared" si="664"/>
        <v>13015.841786640725</v>
      </c>
      <c r="AE2209" s="26">
        <f t="shared" si="657"/>
        <v>14074.903535018544</v>
      </c>
      <c r="AF2209" s="25">
        <f t="shared" si="667"/>
        <v>62256</v>
      </c>
      <c r="AG2209">
        <f t="shared" si="658"/>
        <v>4684.433398990438</v>
      </c>
      <c r="AH2209" s="41">
        <f t="shared" si="669"/>
        <v>5.1957627665934092E-2</v>
      </c>
      <c r="AI2209" s="41">
        <f t="shared" si="670"/>
        <v>1.9195549585910237E-6</v>
      </c>
      <c r="AJ2209" s="41">
        <f t="shared" si="671"/>
        <v>1.9974318272684101E-10</v>
      </c>
      <c r="AK2209">
        <f t="shared" si="668"/>
        <v>1013.25</v>
      </c>
      <c r="AL2209">
        <v>273.14999999999998</v>
      </c>
      <c r="AM2209" s="27">
        <f t="shared" si="659"/>
        <v>306.04716302845787</v>
      </c>
      <c r="AN2209">
        <f t="shared" si="660"/>
        <v>1.006956095742269</v>
      </c>
      <c r="AO2209" s="28">
        <f t="shared" si="661"/>
        <v>308.17605639613362</v>
      </c>
      <c r="AP2209" s="46">
        <f t="shared" si="662"/>
        <v>329.29596298991362</v>
      </c>
      <c r="AQ2209" s="28">
        <f t="shared" si="663"/>
        <v>4.4037010086356076E-2</v>
      </c>
      <c r="AR2209" s="52">
        <v>306.78392081671626</v>
      </c>
      <c r="AS2209" s="52">
        <v>327.80842164229023</v>
      </c>
      <c r="AT2209" s="52">
        <v>1.5315783577097477</v>
      </c>
    </row>
    <row r="2210" spans="1:46" x14ac:dyDescent="0.3">
      <c r="A2210" s="1">
        <v>42838</v>
      </c>
      <c r="B2210" s="2">
        <v>0.20832175925925925</v>
      </c>
      <c r="C2210" s="4">
        <f t="shared" si="654"/>
        <v>42838.208321759259</v>
      </c>
      <c r="D2210" s="5" t="str">
        <f t="shared" si="655"/>
        <v>v</v>
      </c>
      <c r="E2210" s="6">
        <f t="shared" si="656"/>
        <v>31</v>
      </c>
      <c r="F2210">
        <v>4</v>
      </c>
      <c r="G2210">
        <v>8.5660000000000007</v>
      </c>
      <c r="H2210">
        <v>1103.27</v>
      </c>
      <c r="I2210">
        <v>1082.77</v>
      </c>
      <c r="J2210">
        <v>585.42499999999995</v>
      </c>
      <c r="K2210">
        <v>21.739493</v>
      </c>
      <c r="L2210">
        <v>0</v>
      </c>
      <c r="M2210">
        <v>0</v>
      </c>
      <c r="N2210">
        <v>1</v>
      </c>
      <c r="O2210">
        <v>848020</v>
      </c>
      <c r="P2210">
        <v>20375</v>
      </c>
      <c r="Q2210">
        <v>15418</v>
      </c>
      <c r="R2210">
        <v>39.07</v>
      </c>
      <c r="S2210">
        <v>3862.38</v>
      </c>
      <c r="T2210">
        <v>352</v>
      </c>
      <c r="U2210">
        <v>329.42</v>
      </c>
      <c r="V2210">
        <v>308.27</v>
      </c>
      <c r="W2210">
        <v>39.002000000000002</v>
      </c>
      <c r="X2210">
        <v>26.375</v>
      </c>
      <c r="Y2210" s="8">
        <f t="shared" si="665"/>
        <v>299.52499999999998</v>
      </c>
      <c r="Z2210">
        <v>50.765000000000001</v>
      </c>
      <c r="AB2210" s="25">
        <f t="shared" si="666"/>
        <v>9849.5499999999993</v>
      </c>
      <c r="AC2210" s="26">
        <f t="shared" si="664"/>
        <v>13016.252513296145</v>
      </c>
      <c r="AE2210" s="26">
        <f t="shared" si="657"/>
        <v>14074.903535018544</v>
      </c>
      <c r="AF2210" s="25">
        <f t="shared" si="667"/>
        <v>62256</v>
      </c>
      <c r="AG2210">
        <f t="shared" si="658"/>
        <v>4682.6166761549166</v>
      </c>
      <c r="AH2210" s="41">
        <f t="shared" si="669"/>
        <v>5.1957642801879061E-2</v>
      </c>
      <c r="AI2210" s="41">
        <f t="shared" si="670"/>
        <v>1.9195522751498956E-6</v>
      </c>
      <c r="AJ2210" s="41">
        <f t="shared" si="671"/>
        <v>1.997435416196131E-10</v>
      </c>
      <c r="AK2210">
        <f t="shared" si="668"/>
        <v>1013.25</v>
      </c>
      <c r="AL2210">
        <v>273.14999999999998</v>
      </c>
      <c r="AM2210" s="27">
        <f t="shared" si="659"/>
        <v>305.89627396806037</v>
      </c>
      <c r="AN2210">
        <f t="shared" si="660"/>
        <v>1.0070862705791874</v>
      </c>
      <c r="AO2210" s="28">
        <f t="shared" si="661"/>
        <v>308.0639377345633</v>
      </c>
      <c r="AP2210" s="46">
        <f t="shared" si="662"/>
        <v>329.20048345507337</v>
      </c>
      <c r="AQ2210" s="28">
        <f t="shared" si="663"/>
        <v>0.21951654492664829</v>
      </c>
      <c r="AR2210" s="52">
        <v>306.67227719091477</v>
      </c>
      <c r="AS2210" s="52">
        <v>327.71333982137355</v>
      </c>
      <c r="AT2210" s="52">
        <v>1.7066601786264641</v>
      </c>
    </row>
    <row r="2211" spans="1:46" x14ac:dyDescent="0.3">
      <c r="A2211" s="1">
        <v>42838</v>
      </c>
      <c r="B2211" s="2">
        <v>0.2086689814814815</v>
      </c>
      <c r="C2211" s="4">
        <f t="shared" si="654"/>
        <v>42838.208668981482</v>
      </c>
      <c r="D2211" s="5" t="str">
        <f t="shared" si="655"/>
        <v>v</v>
      </c>
      <c r="E2211" s="6">
        <f t="shared" si="656"/>
        <v>31</v>
      </c>
      <c r="F2211">
        <v>4</v>
      </c>
      <c r="G2211">
        <v>8.5030000000000001</v>
      </c>
      <c r="H2211">
        <v>1103.2</v>
      </c>
      <c r="I2211">
        <v>1082.6400000000001</v>
      </c>
      <c r="J2211">
        <v>580.72500000000002</v>
      </c>
      <c r="K2211">
        <v>21.739788000000001</v>
      </c>
      <c r="L2211">
        <v>0</v>
      </c>
      <c r="M2211">
        <v>0</v>
      </c>
      <c r="N2211">
        <v>1</v>
      </c>
      <c r="O2211">
        <v>848050</v>
      </c>
      <c r="P2211">
        <v>20376</v>
      </c>
      <c r="Q2211">
        <v>15418</v>
      </c>
      <c r="R2211">
        <v>39.1</v>
      </c>
      <c r="S2211">
        <v>3859.2</v>
      </c>
      <c r="T2211">
        <v>352</v>
      </c>
      <c r="U2211">
        <v>329.13</v>
      </c>
      <c r="V2211">
        <v>308.04000000000002</v>
      </c>
      <c r="W2211">
        <v>39.000999999999998</v>
      </c>
      <c r="X2211">
        <v>26.376000000000001</v>
      </c>
      <c r="Y2211" s="8">
        <f t="shared" si="665"/>
        <v>299.52599999999995</v>
      </c>
      <c r="Z2211">
        <v>50.765000000000001</v>
      </c>
      <c r="AB2211" s="25">
        <f t="shared" si="666"/>
        <v>9849.5499999999993</v>
      </c>
      <c r="AC2211" s="26">
        <f t="shared" si="664"/>
        <v>13016.891347775327</v>
      </c>
      <c r="AE2211" s="26">
        <f t="shared" si="657"/>
        <v>14074.903535018544</v>
      </c>
      <c r="AF2211" s="25">
        <f t="shared" si="667"/>
        <v>62256</v>
      </c>
      <c r="AG2211">
        <f t="shared" si="658"/>
        <v>4679.7909886298157</v>
      </c>
      <c r="AH2211" s="41">
        <f t="shared" si="669"/>
        <v>5.1957657937824038E-2</v>
      </c>
      <c r="AI2211" s="41">
        <f t="shared" si="670"/>
        <v>1.9195495917087675E-6</v>
      </c>
      <c r="AJ2211" s="41">
        <f t="shared" si="671"/>
        <v>1.9974390051238519E-10</v>
      </c>
      <c r="AK2211">
        <f t="shared" si="668"/>
        <v>1013.25</v>
      </c>
      <c r="AL2211">
        <v>273.14999999999998</v>
      </c>
      <c r="AM2211" s="27">
        <f t="shared" si="659"/>
        <v>305.66161946914889</v>
      </c>
      <c r="AN2211">
        <f t="shared" si="660"/>
        <v>1.0071535344834792</v>
      </c>
      <c r="AO2211" s="28">
        <f t="shared" si="661"/>
        <v>307.84818040429752</v>
      </c>
      <c r="AP2211" s="46">
        <f t="shared" si="662"/>
        <v>328.93042588986793</v>
      </c>
      <c r="AQ2211" s="28">
        <f t="shared" si="663"/>
        <v>0.19957411013206183</v>
      </c>
      <c r="AR2211" s="52">
        <v>306.4574722989787</v>
      </c>
      <c r="AS2211" s="52">
        <v>327.44447847003829</v>
      </c>
      <c r="AT2211" s="52">
        <v>1.6855215299617043</v>
      </c>
    </row>
    <row r="2212" spans="1:46" x14ac:dyDescent="0.3">
      <c r="A2212" s="1">
        <v>42838</v>
      </c>
      <c r="B2212" s="2">
        <v>0.20901620370370369</v>
      </c>
      <c r="C2212" s="4">
        <f t="shared" si="654"/>
        <v>42838.209016203706</v>
      </c>
      <c r="D2212" s="5" t="str">
        <f t="shared" si="655"/>
        <v>v</v>
      </c>
      <c r="E2212" s="6">
        <f t="shared" si="656"/>
        <v>31</v>
      </c>
      <c r="F2212">
        <v>4</v>
      </c>
      <c r="G2212">
        <v>8.4779999999999998</v>
      </c>
      <c r="H2212">
        <v>1103.1300000000001</v>
      </c>
      <c r="I2212">
        <v>1082.55</v>
      </c>
      <c r="J2212">
        <v>587.13699999999994</v>
      </c>
      <c r="K2212">
        <v>21.737824</v>
      </c>
      <c r="L2212">
        <v>0</v>
      </c>
      <c r="M2212">
        <v>0</v>
      </c>
      <c r="N2212">
        <v>1</v>
      </c>
      <c r="O2212">
        <v>848080</v>
      </c>
      <c r="P2212">
        <v>20376</v>
      </c>
      <c r="Q2212">
        <v>15420</v>
      </c>
      <c r="R2212">
        <v>39.1</v>
      </c>
      <c r="S2212">
        <v>3862.21</v>
      </c>
      <c r="T2212">
        <v>352</v>
      </c>
      <c r="U2212">
        <v>329.38</v>
      </c>
      <c r="V2212">
        <v>308.3</v>
      </c>
      <c r="W2212">
        <v>39.002000000000002</v>
      </c>
      <c r="X2212">
        <v>26.372</v>
      </c>
      <c r="Y2212" s="8">
        <f t="shared" si="665"/>
        <v>299.52199999999999</v>
      </c>
      <c r="Z2212">
        <v>50.755000000000003</v>
      </c>
      <c r="AB2212" s="25">
        <f t="shared" si="666"/>
        <v>9849.5499999999993</v>
      </c>
      <c r="AC2212" s="26">
        <f t="shared" si="664"/>
        <v>13015.203035019455</v>
      </c>
      <c r="AE2212" s="26">
        <f t="shared" si="657"/>
        <v>14074.903535018544</v>
      </c>
      <c r="AF2212" s="25">
        <f t="shared" si="667"/>
        <v>62256</v>
      </c>
      <c r="AG2212">
        <f t="shared" si="658"/>
        <v>4687.2587200190983</v>
      </c>
      <c r="AH2212" s="41">
        <f t="shared" si="669"/>
        <v>5.1957673073769008E-2</v>
      </c>
      <c r="AI2212" s="41">
        <f t="shared" si="670"/>
        <v>1.919546908267639E-6</v>
      </c>
      <c r="AJ2212" s="41">
        <f t="shared" si="671"/>
        <v>1.9974425940515729E-10</v>
      </c>
      <c r="AK2212">
        <f t="shared" si="668"/>
        <v>1013.25</v>
      </c>
      <c r="AL2212">
        <v>273.14999999999998</v>
      </c>
      <c r="AM2212" s="27">
        <f t="shared" si="659"/>
        <v>306.28210671355498</v>
      </c>
      <c r="AN2212">
        <f t="shared" si="660"/>
        <v>1.0072039934015722</v>
      </c>
      <c r="AO2212" s="28">
        <f t="shared" si="661"/>
        <v>308.48856098933908</v>
      </c>
      <c r="AP2212" s="46">
        <f t="shared" si="662"/>
        <v>329.58726049741824</v>
      </c>
      <c r="AQ2212" s="28">
        <f t="shared" si="663"/>
        <v>-0.20726049741824681</v>
      </c>
      <c r="AR2212" s="52">
        <v>307.09483856119488</v>
      </c>
      <c r="AS2212" s="52">
        <v>328.09821612082067</v>
      </c>
      <c r="AT2212" s="52">
        <v>1.2817838791793292</v>
      </c>
    </row>
    <row r="2213" spans="1:46" x14ac:dyDescent="0.3">
      <c r="A2213" s="1">
        <v>42838</v>
      </c>
      <c r="B2213" s="2">
        <v>0.20936342592592594</v>
      </c>
      <c r="C2213" s="4">
        <f t="shared" si="654"/>
        <v>42838.209363425929</v>
      </c>
      <c r="D2213" s="5" t="str">
        <f t="shared" si="655"/>
        <v>v</v>
      </c>
      <c r="E2213" s="6">
        <f t="shared" si="656"/>
        <v>31</v>
      </c>
      <c r="F2213">
        <v>4</v>
      </c>
      <c r="G2213">
        <v>8.5649999999999995</v>
      </c>
      <c r="H2213">
        <v>1103.06</v>
      </c>
      <c r="I2213">
        <v>1082.4100000000001</v>
      </c>
      <c r="J2213">
        <v>585.42499999999995</v>
      </c>
      <c r="K2213">
        <v>21.739297000000001</v>
      </c>
      <c r="L2213">
        <v>0</v>
      </c>
      <c r="M2213">
        <v>0</v>
      </c>
      <c r="N2213">
        <v>1</v>
      </c>
      <c r="O2213">
        <v>848110</v>
      </c>
      <c r="P2213">
        <v>20376</v>
      </c>
      <c r="Q2213">
        <v>15419</v>
      </c>
      <c r="R2213">
        <v>39.1</v>
      </c>
      <c r="S2213">
        <v>3864.13</v>
      </c>
      <c r="T2213">
        <v>353</v>
      </c>
      <c r="U2213">
        <v>329.53</v>
      </c>
      <c r="V2213">
        <v>308.48</v>
      </c>
      <c r="W2213">
        <v>38.999000000000002</v>
      </c>
      <c r="X2213">
        <v>26.378</v>
      </c>
      <c r="Y2213" s="8">
        <f t="shared" si="665"/>
        <v>299.52799999999996</v>
      </c>
      <c r="Z2213">
        <v>50.738999999999997</v>
      </c>
      <c r="AB2213" s="25">
        <f t="shared" si="666"/>
        <v>9849.5499999999993</v>
      </c>
      <c r="AC2213" s="26">
        <f t="shared" si="664"/>
        <v>13016.047136649588</v>
      </c>
      <c r="AE2213" s="26">
        <f t="shared" si="657"/>
        <v>14074.903535018544</v>
      </c>
      <c r="AF2213" s="25">
        <f t="shared" si="667"/>
        <v>62256</v>
      </c>
      <c r="AG2213">
        <f t="shared" si="658"/>
        <v>4683.5250964845027</v>
      </c>
      <c r="AH2213" s="41">
        <f t="shared" si="669"/>
        <v>5.1957688209713984E-2</v>
      </c>
      <c r="AI2213" s="41">
        <f t="shared" si="670"/>
        <v>1.9195442248265109E-6</v>
      </c>
      <c r="AJ2213" s="41">
        <f t="shared" si="671"/>
        <v>1.9974461829792935E-10</v>
      </c>
      <c r="AK2213">
        <f t="shared" si="668"/>
        <v>1013.25</v>
      </c>
      <c r="AL2213">
        <v>273.14999999999998</v>
      </c>
      <c r="AM2213" s="27">
        <f t="shared" si="659"/>
        <v>305.97189064264097</v>
      </c>
      <c r="AN2213">
        <f t="shared" si="660"/>
        <v>1.0072880879033994</v>
      </c>
      <c r="AO2213" s="28">
        <f t="shared" si="661"/>
        <v>308.20184067761386</v>
      </c>
      <c r="AP2213" s="46">
        <f t="shared" si="662"/>
        <v>329.23834627965061</v>
      </c>
      <c r="AQ2213" s="28">
        <f t="shared" si="663"/>
        <v>0.29165372034935899</v>
      </c>
      <c r="AR2213" s="52">
        <v>306.80940131675175</v>
      </c>
      <c r="AS2213" s="52">
        <v>327.75086511647197</v>
      </c>
      <c r="AT2213" s="52">
        <v>1.7791348835280019</v>
      </c>
    </row>
    <row r="2214" spans="1:46" x14ac:dyDescent="0.3">
      <c r="A2214" s="1">
        <v>42838</v>
      </c>
      <c r="B2214" s="2">
        <v>0.20971064814814813</v>
      </c>
      <c r="C2214" s="4">
        <f t="shared" si="654"/>
        <v>42838.209710648145</v>
      </c>
      <c r="D2214" s="5" t="str">
        <f t="shared" si="655"/>
        <v>v</v>
      </c>
      <c r="E2214" s="6">
        <f t="shared" si="656"/>
        <v>31</v>
      </c>
      <c r="F2214">
        <v>4</v>
      </c>
      <c r="G2214">
        <v>8.4760000000000009</v>
      </c>
      <c r="H2214">
        <v>1102.99</v>
      </c>
      <c r="I2214">
        <v>1082.46</v>
      </c>
      <c r="J2214">
        <v>584.29999999999995</v>
      </c>
      <c r="K2214">
        <v>21.734093999999999</v>
      </c>
      <c r="L2214">
        <v>0</v>
      </c>
      <c r="M2214">
        <v>0</v>
      </c>
      <c r="N2214">
        <v>1</v>
      </c>
      <c r="O2214">
        <v>848140</v>
      </c>
      <c r="P2214">
        <v>20377</v>
      </c>
      <c r="Q2214">
        <v>15419</v>
      </c>
      <c r="R2214">
        <v>39.1</v>
      </c>
      <c r="S2214">
        <v>3861.26</v>
      </c>
      <c r="T2214">
        <v>352</v>
      </c>
      <c r="U2214">
        <v>329.32</v>
      </c>
      <c r="V2214">
        <v>308.27</v>
      </c>
      <c r="W2214">
        <v>38.997999999999998</v>
      </c>
      <c r="X2214">
        <v>26.38</v>
      </c>
      <c r="Y2214" s="8">
        <f t="shared" si="665"/>
        <v>299.52999999999997</v>
      </c>
      <c r="Z2214">
        <v>50.722999999999999</v>
      </c>
      <c r="AB2214" s="25">
        <f t="shared" si="666"/>
        <v>9849.5499999999993</v>
      </c>
      <c r="AC2214" s="26">
        <f t="shared" si="664"/>
        <v>13016.685929697125</v>
      </c>
      <c r="AE2214" s="26">
        <f t="shared" si="657"/>
        <v>14074.903535018544</v>
      </c>
      <c r="AF2214" s="25">
        <f t="shared" si="667"/>
        <v>62256</v>
      </c>
      <c r="AG2214">
        <f t="shared" si="658"/>
        <v>4680.6995922195101</v>
      </c>
      <c r="AH2214" s="41">
        <f t="shared" si="669"/>
        <v>5.1957703345658954E-2</v>
      </c>
      <c r="AI2214" s="41">
        <f t="shared" si="670"/>
        <v>1.9195415413853829E-6</v>
      </c>
      <c r="AJ2214" s="41">
        <f t="shared" si="671"/>
        <v>1.9974497719070145E-10</v>
      </c>
      <c r="AK2214">
        <f t="shared" si="668"/>
        <v>1013.25</v>
      </c>
      <c r="AL2214">
        <v>273.14999999999998</v>
      </c>
      <c r="AM2214" s="27">
        <f t="shared" si="659"/>
        <v>305.73722700450395</v>
      </c>
      <c r="AN2214">
        <f t="shared" si="660"/>
        <v>1.0073587405536524</v>
      </c>
      <c r="AO2214" s="28">
        <f t="shared" si="661"/>
        <v>307.9870679356232</v>
      </c>
      <c r="AP2214" s="46">
        <f t="shared" si="662"/>
        <v>329.02411207263236</v>
      </c>
      <c r="AQ2214" s="28">
        <f t="shared" si="663"/>
        <v>0.29588792736763025</v>
      </c>
      <c r="AR2214" s="52">
        <v>306.59557688559295</v>
      </c>
      <c r="AS2214" s="52">
        <v>327.53757528307818</v>
      </c>
      <c r="AT2214" s="52">
        <v>1.7824247169218097</v>
      </c>
    </row>
    <row r="2215" spans="1:46" x14ac:dyDescent="0.3">
      <c r="A2215" s="1">
        <v>42838</v>
      </c>
      <c r="B2215" s="2">
        <v>0.21005787037037038</v>
      </c>
      <c r="C2215" s="4">
        <f t="shared" si="654"/>
        <v>42838.210057870368</v>
      </c>
      <c r="D2215" s="5" t="str">
        <f t="shared" si="655"/>
        <v>v</v>
      </c>
      <c r="E2215" s="6">
        <f t="shared" si="656"/>
        <v>31</v>
      </c>
      <c r="F2215">
        <v>4</v>
      </c>
      <c r="G2215">
        <v>8.4559999999999995</v>
      </c>
      <c r="H2215">
        <v>1102.93</v>
      </c>
      <c r="I2215">
        <v>1082.29</v>
      </c>
      <c r="J2215">
        <v>587.9</v>
      </c>
      <c r="K2215">
        <v>21.745284000000002</v>
      </c>
      <c r="L2215">
        <v>0</v>
      </c>
      <c r="M2215">
        <v>0</v>
      </c>
      <c r="N2215">
        <v>1</v>
      </c>
      <c r="O2215">
        <v>848170</v>
      </c>
      <c r="P2215">
        <v>20377</v>
      </c>
      <c r="Q2215">
        <v>15420</v>
      </c>
      <c r="R2215">
        <v>39.1</v>
      </c>
      <c r="S2215">
        <v>3862.02</v>
      </c>
      <c r="T2215">
        <v>353</v>
      </c>
      <c r="U2215">
        <v>329.37</v>
      </c>
      <c r="V2215">
        <v>308.35000000000002</v>
      </c>
      <c r="W2215">
        <v>39</v>
      </c>
      <c r="X2215">
        <v>26.388000000000002</v>
      </c>
      <c r="Y2215" s="8">
        <f t="shared" si="665"/>
        <v>299.53799999999995</v>
      </c>
      <c r="Z2215">
        <v>50.734000000000002</v>
      </c>
      <c r="AB2215" s="25">
        <f t="shared" si="666"/>
        <v>9849.5499999999993</v>
      </c>
      <c r="AC2215" s="26">
        <f t="shared" si="664"/>
        <v>13015.841786640725</v>
      </c>
      <c r="AE2215" s="26">
        <f t="shared" si="657"/>
        <v>14074.903535018544</v>
      </c>
      <c r="AF2215" s="25">
        <f t="shared" si="667"/>
        <v>62256</v>
      </c>
      <c r="AG2215">
        <f t="shared" si="658"/>
        <v>4684.433398990438</v>
      </c>
      <c r="AH2215" s="41">
        <f t="shared" si="669"/>
        <v>5.195771848160393E-2</v>
      </c>
      <c r="AI2215" s="41">
        <f t="shared" si="670"/>
        <v>1.9195388579442548E-6</v>
      </c>
      <c r="AJ2215" s="41">
        <f t="shared" si="671"/>
        <v>1.9974533608347354E-10</v>
      </c>
      <c r="AK2215">
        <f t="shared" si="668"/>
        <v>1013.25</v>
      </c>
      <c r="AL2215">
        <v>273.14999999999998</v>
      </c>
      <c r="AM2215" s="27">
        <f t="shared" si="659"/>
        <v>306.0474564910653</v>
      </c>
      <c r="AN2215">
        <f t="shared" si="660"/>
        <v>1.0074404479390979</v>
      </c>
      <c r="AO2215" s="28">
        <f t="shared" si="661"/>
        <v>308.32458665798043</v>
      </c>
      <c r="AP2215" s="46">
        <f t="shared" si="662"/>
        <v>329.33295523717311</v>
      </c>
      <c r="AQ2215" s="28">
        <f t="shared" si="663"/>
        <v>3.7044762826894839E-2</v>
      </c>
      <c r="AR2215" s="52">
        <v>306.93148580651837</v>
      </c>
      <c r="AS2215" s="52">
        <v>327.84493241898519</v>
      </c>
      <c r="AT2215" s="52">
        <v>1.5250675810148095</v>
      </c>
    </row>
    <row r="2216" spans="1:46" x14ac:dyDescent="0.3">
      <c r="A2216" s="1">
        <v>42838</v>
      </c>
      <c r="B2216" s="2">
        <v>0.21040509259259257</v>
      </c>
      <c r="C2216" s="4">
        <f t="shared" si="654"/>
        <v>42838.210405092592</v>
      </c>
      <c r="D2216" s="5" t="str">
        <f t="shared" si="655"/>
        <v>v</v>
      </c>
      <c r="E2216" s="6">
        <f t="shared" si="656"/>
        <v>31</v>
      </c>
      <c r="F2216">
        <v>4</v>
      </c>
      <c r="G2216">
        <v>8.5</v>
      </c>
      <c r="H2216">
        <v>1102.8499999999999</v>
      </c>
      <c r="I2216">
        <v>1082.3</v>
      </c>
      <c r="J2216">
        <v>585.77499999999998</v>
      </c>
      <c r="K2216">
        <v>21.748719999999999</v>
      </c>
      <c r="L2216">
        <v>0</v>
      </c>
      <c r="M2216">
        <v>0</v>
      </c>
      <c r="N2216">
        <v>1</v>
      </c>
      <c r="O2216">
        <v>848200</v>
      </c>
      <c r="P2216">
        <v>20375</v>
      </c>
      <c r="Q2216">
        <v>15418</v>
      </c>
      <c r="R2216">
        <v>39.1</v>
      </c>
      <c r="S2216">
        <v>3862.06</v>
      </c>
      <c r="T2216">
        <v>352</v>
      </c>
      <c r="U2216">
        <v>329.39</v>
      </c>
      <c r="V2216">
        <v>308.38</v>
      </c>
      <c r="W2216">
        <v>39</v>
      </c>
      <c r="X2216">
        <v>26.384</v>
      </c>
      <c r="Y2216" s="8">
        <f t="shared" si="665"/>
        <v>299.53399999999999</v>
      </c>
      <c r="Z2216">
        <v>50.732999999999997</v>
      </c>
      <c r="AB2216" s="25">
        <f t="shared" si="666"/>
        <v>9849.5499999999993</v>
      </c>
      <c r="AC2216" s="26">
        <f t="shared" si="664"/>
        <v>13016.252513296145</v>
      </c>
      <c r="AE2216" s="26">
        <f t="shared" si="657"/>
        <v>14074.903535018544</v>
      </c>
      <c r="AF2216" s="25">
        <f t="shared" si="667"/>
        <v>62256</v>
      </c>
      <c r="AG2216">
        <f t="shared" si="658"/>
        <v>4682.6166761549166</v>
      </c>
      <c r="AH2216" s="41">
        <f t="shared" si="669"/>
        <v>5.1957733617548907E-2</v>
      </c>
      <c r="AI2216" s="41">
        <f t="shared" si="670"/>
        <v>1.9195361745031267E-6</v>
      </c>
      <c r="AJ2216" s="41">
        <f t="shared" si="671"/>
        <v>1.9974569497624563E-10</v>
      </c>
      <c r="AK2216">
        <f t="shared" si="668"/>
        <v>1013.25</v>
      </c>
      <c r="AL2216">
        <v>273.14999999999998</v>
      </c>
      <c r="AM2216" s="27">
        <f t="shared" si="659"/>
        <v>305.89656728223366</v>
      </c>
      <c r="AN2216">
        <f t="shared" si="660"/>
        <v>1.0075000727609116</v>
      </c>
      <c r="AO2216" s="28">
        <f t="shared" si="661"/>
        <v>308.19081379416349</v>
      </c>
      <c r="AP2216" s="46">
        <f t="shared" si="662"/>
        <v>329.19310907419009</v>
      </c>
      <c r="AQ2216" s="28">
        <f t="shared" si="663"/>
        <v>0.19689092580989609</v>
      </c>
      <c r="AR2216" s="52">
        <v>306.79828591636681</v>
      </c>
      <c r="AS2216" s="52">
        <v>327.70568452729708</v>
      </c>
      <c r="AT2216" s="52">
        <v>1.6843154727029059</v>
      </c>
    </row>
    <row r="2217" spans="1:46" x14ac:dyDescent="0.3">
      <c r="A2217" s="1">
        <v>42838</v>
      </c>
      <c r="B2217" s="2">
        <v>0.21075231481481482</v>
      </c>
      <c r="C2217" s="4">
        <f t="shared" si="654"/>
        <v>42838.210752314815</v>
      </c>
      <c r="D2217" s="5" t="str">
        <f t="shared" si="655"/>
        <v>v</v>
      </c>
      <c r="E2217" s="6">
        <f t="shared" si="656"/>
        <v>31</v>
      </c>
      <c r="F2217">
        <v>4</v>
      </c>
      <c r="G2217">
        <v>8.4710000000000001</v>
      </c>
      <c r="H2217">
        <v>1102.77</v>
      </c>
      <c r="I2217">
        <v>1082.2</v>
      </c>
      <c r="J2217">
        <v>576.56200000000001</v>
      </c>
      <c r="K2217">
        <v>21.737431000000001</v>
      </c>
      <c r="L2217">
        <v>0</v>
      </c>
      <c r="M2217">
        <v>0</v>
      </c>
      <c r="N2217">
        <v>1</v>
      </c>
      <c r="O2217">
        <v>848230</v>
      </c>
      <c r="P2217">
        <v>20375</v>
      </c>
      <c r="Q2217">
        <v>15418</v>
      </c>
      <c r="R2217">
        <v>39.1</v>
      </c>
      <c r="S2217">
        <v>3862.06</v>
      </c>
      <c r="T2217">
        <v>352</v>
      </c>
      <c r="U2217">
        <v>329.38</v>
      </c>
      <c r="V2217">
        <v>308.39</v>
      </c>
      <c r="W2217">
        <v>39.002000000000002</v>
      </c>
      <c r="X2217">
        <v>26.382000000000001</v>
      </c>
      <c r="Y2217" s="8">
        <f t="shared" si="665"/>
        <v>299.53199999999998</v>
      </c>
      <c r="Z2217">
        <v>50.695</v>
      </c>
      <c r="AB2217" s="25">
        <f t="shared" si="666"/>
        <v>9849.5499999999993</v>
      </c>
      <c r="AC2217" s="26">
        <f t="shared" si="664"/>
        <v>13016.252513296145</v>
      </c>
      <c r="AE2217" s="26">
        <f t="shared" si="657"/>
        <v>14074.903535018544</v>
      </c>
      <c r="AF2217" s="25">
        <f t="shared" si="667"/>
        <v>62256</v>
      </c>
      <c r="AG2217">
        <f t="shared" si="658"/>
        <v>4682.6166761549166</v>
      </c>
      <c r="AH2217" s="41">
        <f t="shared" si="669"/>
        <v>5.1957748753493876E-2</v>
      </c>
      <c r="AI2217" s="41">
        <f t="shared" si="670"/>
        <v>1.9195334910619982E-6</v>
      </c>
      <c r="AJ2217" s="41">
        <f t="shared" si="671"/>
        <v>1.9974605386901773E-10</v>
      </c>
      <c r="AK2217">
        <f t="shared" si="668"/>
        <v>1013.25</v>
      </c>
      <c r="AL2217">
        <v>273.14999999999998</v>
      </c>
      <c r="AM2217" s="27">
        <f t="shared" si="659"/>
        <v>305.89661616792921</v>
      </c>
      <c r="AN2217">
        <f t="shared" si="660"/>
        <v>1.0075664338382637</v>
      </c>
      <c r="AO2217" s="28">
        <f t="shared" si="661"/>
        <v>308.21116267551258</v>
      </c>
      <c r="AP2217" s="46">
        <f t="shared" si="662"/>
        <v>329.18442659505524</v>
      </c>
      <c r="AQ2217" s="28">
        <f t="shared" si="663"/>
        <v>0.19557340494475284</v>
      </c>
      <c r="AR2217" s="52">
        <v>306.8184938203994</v>
      </c>
      <c r="AS2217" s="52">
        <v>327.69698890938685</v>
      </c>
      <c r="AT2217" s="52">
        <v>1.6830110906131495</v>
      </c>
    </row>
    <row r="2218" spans="1:46" x14ac:dyDescent="0.3">
      <c r="A2218" s="1">
        <v>42838</v>
      </c>
      <c r="B2218" s="2">
        <v>0.21109953703703702</v>
      </c>
      <c r="C2218" s="4">
        <f t="shared" si="654"/>
        <v>42838.211099537039</v>
      </c>
      <c r="D2218" s="5" t="str">
        <f t="shared" si="655"/>
        <v>v</v>
      </c>
      <c r="E2218" s="6">
        <f t="shared" si="656"/>
        <v>31</v>
      </c>
      <c r="F2218">
        <v>4</v>
      </c>
      <c r="G2218">
        <v>8.5050000000000008</v>
      </c>
      <c r="H2218">
        <v>1102.68</v>
      </c>
      <c r="I2218">
        <v>1082.0899999999999</v>
      </c>
      <c r="J2218">
        <v>573.1</v>
      </c>
      <c r="K2218">
        <v>21.74342</v>
      </c>
      <c r="L2218">
        <v>0</v>
      </c>
      <c r="M2218">
        <v>0</v>
      </c>
      <c r="N2218">
        <v>1</v>
      </c>
      <c r="O2218">
        <v>848260</v>
      </c>
      <c r="P2218">
        <v>20374</v>
      </c>
      <c r="Q2218">
        <v>15417</v>
      </c>
      <c r="R2218">
        <v>39.1</v>
      </c>
      <c r="S2218">
        <v>3859.7</v>
      </c>
      <c r="T2218">
        <v>352</v>
      </c>
      <c r="U2218">
        <v>329.17</v>
      </c>
      <c r="V2218">
        <v>308.23</v>
      </c>
      <c r="W2218">
        <v>39.002000000000002</v>
      </c>
      <c r="X2218">
        <v>26.382000000000001</v>
      </c>
      <c r="Y2218" s="8">
        <f t="shared" si="665"/>
        <v>299.53199999999998</v>
      </c>
      <c r="Z2218">
        <v>50.720999999999997</v>
      </c>
      <c r="AB2218" s="25">
        <f t="shared" si="666"/>
        <v>9849.5499999999993</v>
      </c>
      <c r="AC2218" s="26">
        <f t="shared" si="664"/>
        <v>13016.457916585587</v>
      </c>
      <c r="AE2218" s="26">
        <f t="shared" si="657"/>
        <v>14074.903535018544</v>
      </c>
      <c r="AF2218" s="25">
        <f t="shared" si="667"/>
        <v>62256</v>
      </c>
      <c r="AG2218">
        <f t="shared" si="658"/>
        <v>4681.7081379787533</v>
      </c>
      <c r="AH2218" s="41">
        <f t="shared" si="669"/>
        <v>5.1957763889438853E-2</v>
      </c>
      <c r="AI2218" s="41">
        <f t="shared" si="670"/>
        <v>1.9195308076208701E-6</v>
      </c>
      <c r="AJ2218" s="41">
        <f t="shared" si="671"/>
        <v>1.9974641276178982E-10</v>
      </c>
      <c r="AK2218">
        <f t="shared" si="668"/>
        <v>1013.25</v>
      </c>
      <c r="AL2218">
        <v>273.14999999999998</v>
      </c>
      <c r="AM2218" s="27">
        <f t="shared" si="659"/>
        <v>305.82119298459378</v>
      </c>
      <c r="AN2218">
        <f t="shared" si="660"/>
        <v>1.0076486707329615</v>
      </c>
      <c r="AO2218" s="28">
        <f t="shared" si="661"/>
        <v>308.16031859289438</v>
      </c>
      <c r="AP2218" s="46">
        <f t="shared" si="662"/>
        <v>329.09666829132505</v>
      </c>
      <c r="AQ2218" s="28">
        <f t="shared" si="663"/>
        <v>7.3331708674970741E-2</v>
      </c>
      <c r="AR2218" s="52">
        <v>306.76783913899936</v>
      </c>
      <c r="AS2218" s="52">
        <v>327.60958406505779</v>
      </c>
      <c r="AT2218" s="52">
        <v>1.5604159349422275</v>
      </c>
    </row>
    <row r="2219" spans="1:46" x14ac:dyDescent="0.3">
      <c r="A2219" s="1">
        <v>42838</v>
      </c>
      <c r="B2219" s="2">
        <v>0.21144675925925926</v>
      </c>
      <c r="C2219" s="4">
        <f t="shared" si="654"/>
        <v>42838.211446759262</v>
      </c>
      <c r="D2219" s="5" t="str">
        <f t="shared" si="655"/>
        <v>v</v>
      </c>
      <c r="E2219" s="6">
        <f t="shared" si="656"/>
        <v>31</v>
      </c>
      <c r="F2219">
        <v>4</v>
      </c>
      <c r="G2219">
        <v>8.5399999999999991</v>
      </c>
      <c r="H2219">
        <v>1102.6099999999999</v>
      </c>
      <c r="I2219">
        <v>1082.07</v>
      </c>
      <c r="J2219">
        <v>585.82500000000005</v>
      </c>
      <c r="K2219">
        <v>21.73537</v>
      </c>
      <c r="L2219">
        <v>0</v>
      </c>
      <c r="M2219">
        <v>0</v>
      </c>
      <c r="N2219">
        <v>1</v>
      </c>
      <c r="O2219">
        <v>848290</v>
      </c>
      <c r="P2219">
        <v>20375</v>
      </c>
      <c r="Q2219">
        <v>15417</v>
      </c>
      <c r="R2219">
        <v>39.1</v>
      </c>
      <c r="S2219">
        <v>3858.28</v>
      </c>
      <c r="T2219">
        <v>352</v>
      </c>
      <c r="U2219">
        <v>329.07</v>
      </c>
      <c r="V2219">
        <v>308.14</v>
      </c>
      <c r="W2219">
        <v>38.996000000000002</v>
      </c>
      <c r="X2219">
        <v>26.388000000000002</v>
      </c>
      <c r="Y2219" s="8">
        <f t="shared" si="665"/>
        <v>299.53799999999995</v>
      </c>
      <c r="Z2219">
        <v>50.701999999999998</v>
      </c>
      <c r="AB2219" s="25">
        <f t="shared" si="666"/>
        <v>9849.5499999999993</v>
      </c>
      <c r="AC2219" s="26">
        <f t="shared" si="664"/>
        <v>13017.096792501783</v>
      </c>
      <c r="AE2219" s="26">
        <f t="shared" si="657"/>
        <v>14074.903535018544</v>
      </c>
      <c r="AF2219" s="25">
        <f t="shared" si="667"/>
        <v>62256</v>
      </c>
      <c r="AG2219">
        <f t="shared" si="658"/>
        <v>4678.8822671697735</v>
      </c>
      <c r="AH2219" s="41">
        <f t="shared" si="669"/>
        <v>5.1957779025383823E-2</v>
      </c>
      <c r="AI2219" s="41">
        <f t="shared" si="670"/>
        <v>1.919528124179742E-6</v>
      </c>
      <c r="AJ2219" s="41">
        <f t="shared" si="671"/>
        <v>1.9974677165456191E-10</v>
      </c>
      <c r="AK2219">
        <f t="shared" si="668"/>
        <v>1013.25</v>
      </c>
      <c r="AL2219">
        <v>273.14999999999998</v>
      </c>
      <c r="AM2219" s="27">
        <f t="shared" si="659"/>
        <v>305.58654720355867</v>
      </c>
      <c r="AN2219">
        <f t="shared" si="660"/>
        <v>1.0077328277863156</v>
      </c>
      <c r="AO2219" s="28">
        <f t="shared" si="661"/>
        <v>307.9495953468986</v>
      </c>
      <c r="AP2219" s="46">
        <f t="shared" si="662"/>
        <v>328.86555009821717</v>
      </c>
      <c r="AQ2219" s="28">
        <f t="shared" si="663"/>
        <v>0.20444990178282296</v>
      </c>
      <c r="AR2219" s="52">
        <v>306.55804563371879</v>
      </c>
      <c r="AS2219" s="52">
        <v>327.37948624611698</v>
      </c>
      <c r="AT2219" s="52">
        <v>1.6905137538830104</v>
      </c>
    </row>
    <row r="2220" spans="1:46" x14ac:dyDescent="0.3">
      <c r="A2220" s="1">
        <v>42838</v>
      </c>
      <c r="B2220" s="2">
        <v>0.21179398148148146</v>
      </c>
      <c r="C2220" s="4">
        <f t="shared" si="654"/>
        <v>42838.211793981478</v>
      </c>
      <c r="D2220" s="5" t="str">
        <f t="shared" si="655"/>
        <v>v</v>
      </c>
      <c r="E2220" s="6">
        <f t="shared" si="656"/>
        <v>31</v>
      </c>
      <c r="F2220">
        <v>4</v>
      </c>
      <c r="G2220">
        <v>8.593</v>
      </c>
      <c r="H2220">
        <v>1102.55</v>
      </c>
      <c r="I2220">
        <v>1082.05</v>
      </c>
      <c r="J2220">
        <v>578.47500000000002</v>
      </c>
      <c r="K2220">
        <v>21.739984</v>
      </c>
      <c r="L2220">
        <v>0</v>
      </c>
      <c r="M2220">
        <v>0</v>
      </c>
      <c r="N2220">
        <v>1</v>
      </c>
      <c r="O2220">
        <v>848320</v>
      </c>
      <c r="P2220">
        <v>20374</v>
      </c>
      <c r="Q2220">
        <v>15418</v>
      </c>
      <c r="R2220">
        <v>39.1</v>
      </c>
      <c r="S2220">
        <v>3861.41</v>
      </c>
      <c r="T2220">
        <v>353</v>
      </c>
      <c r="U2220">
        <v>329.36</v>
      </c>
      <c r="V2220">
        <v>308.41000000000003</v>
      </c>
      <c r="W2220">
        <v>38.999000000000002</v>
      </c>
      <c r="X2220">
        <v>26.388999999999999</v>
      </c>
      <c r="Y2220" s="8">
        <f t="shared" si="665"/>
        <v>299.53899999999999</v>
      </c>
      <c r="Z2220">
        <v>50.701999999999998</v>
      </c>
      <c r="AB2220" s="25">
        <f t="shared" si="666"/>
        <v>9849.5499999999993</v>
      </c>
      <c r="AC2220" s="26">
        <f t="shared" si="664"/>
        <v>13015.613678816968</v>
      </c>
      <c r="AE2220" s="26">
        <f t="shared" si="657"/>
        <v>14074.903535018544</v>
      </c>
      <c r="AF2220" s="25">
        <f t="shared" si="667"/>
        <v>62256</v>
      </c>
      <c r="AG2220">
        <f t="shared" si="658"/>
        <v>4685.4423636800038</v>
      </c>
      <c r="AH2220" s="41">
        <f t="shared" si="669"/>
        <v>5.1957794161328799E-2</v>
      </c>
      <c r="AI2220" s="41">
        <f t="shared" si="670"/>
        <v>1.919525440738614E-6</v>
      </c>
      <c r="AJ2220" s="41">
        <f t="shared" si="671"/>
        <v>1.99747130547334E-10</v>
      </c>
      <c r="AK2220">
        <f t="shared" si="668"/>
        <v>1013.25</v>
      </c>
      <c r="AL2220">
        <v>273.14999999999998</v>
      </c>
      <c r="AM2220" s="27">
        <f t="shared" si="659"/>
        <v>306.13154201794333</v>
      </c>
      <c r="AN2220">
        <f t="shared" si="660"/>
        <v>1.0077910323756241</v>
      </c>
      <c r="AO2220" s="28">
        <f t="shared" si="661"/>
        <v>308.51662277300483</v>
      </c>
      <c r="AP2220" s="46">
        <f t="shared" si="662"/>
        <v>329.46500041601763</v>
      </c>
      <c r="AQ2220" s="28">
        <f t="shared" si="663"/>
        <v>-0.10500041601761723</v>
      </c>
      <c r="AR2220" s="52">
        <v>307.12239893739445</v>
      </c>
      <c r="AS2220" s="52">
        <v>327.97610833477194</v>
      </c>
      <c r="AT2220" s="52">
        <v>1.3838916652280773</v>
      </c>
    </row>
    <row r="2221" spans="1:46" x14ac:dyDescent="0.3">
      <c r="A2221" s="1">
        <v>42838</v>
      </c>
      <c r="B2221" s="2">
        <v>0.21214120370370371</v>
      </c>
      <c r="C2221" s="4">
        <f t="shared" si="654"/>
        <v>42838.212141203701</v>
      </c>
      <c r="D2221" s="5" t="str">
        <f t="shared" si="655"/>
        <v>v</v>
      </c>
      <c r="E2221" s="6">
        <f t="shared" si="656"/>
        <v>31</v>
      </c>
      <c r="F2221">
        <v>4</v>
      </c>
      <c r="G2221">
        <v>8.5589999999999993</v>
      </c>
      <c r="H2221">
        <v>1102.44</v>
      </c>
      <c r="I2221">
        <v>1081.9000000000001</v>
      </c>
      <c r="J2221">
        <v>589.16200000000003</v>
      </c>
      <c r="K2221">
        <v>21.730756</v>
      </c>
      <c r="L2221">
        <v>0</v>
      </c>
      <c r="M2221">
        <v>0</v>
      </c>
      <c r="N2221">
        <v>1</v>
      </c>
      <c r="O2221">
        <v>848350</v>
      </c>
      <c r="P2221">
        <v>20375</v>
      </c>
      <c r="Q2221">
        <v>15418</v>
      </c>
      <c r="R2221">
        <v>39.1</v>
      </c>
      <c r="S2221">
        <v>3862.45</v>
      </c>
      <c r="T2221">
        <v>353</v>
      </c>
      <c r="U2221">
        <v>329.44</v>
      </c>
      <c r="V2221">
        <v>308.54000000000002</v>
      </c>
      <c r="W2221">
        <v>38.997999999999998</v>
      </c>
      <c r="X2221">
        <v>26.4</v>
      </c>
      <c r="Y2221" s="8">
        <f t="shared" si="665"/>
        <v>299.54999999999995</v>
      </c>
      <c r="Z2221">
        <v>50.682000000000002</v>
      </c>
      <c r="AB2221" s="25">
        <f t="shared" si="666"/>
        <v>9849.5499999999993</v>
      </c>
      <c r="AC2221" s="26">
        <f t="shared" si="664"/>
        <v>13016.252513296145</v>
      </c>
      <c r="AE2221" s="26">
        <f t="shared" si="657"/>
        <v>14074.903535018544</v>
      </c>
      <c r="AF2221" s="25">
        <f t="shared" si="667"/>
        <v>62256</v>
      </c>
      <c r="AG2221">
        <f t="shared" si="658"/>
        <v>4682.6166761549166</v>
      </c>
      <c r="AH2221" s="41">
        <f t="shared" si="669"/>
        <v>5.1957809297273769E-2</v>
      </c>
      <c r="AI2221" s="41">
        <f t="shared" si="670"/>
        <v>1.9195227572974859E-6</v>
      </c>
      <c r="AJ2221" s="41">
        <f t="shared" si="671"/>
        <v>1.997474894401061E-10</v>
      </c>
      <c r="AK2221">
        <f t="shared" si="668"/>
        <v>1013.25</v>
      </c>
      <c r="AL2221">
        <v>273.14999999999998</v>
      </c>
      <c r="AM2221" s="27">
        <f t="shared" si="659"/>
        <v>305.8968117107114</v>
      </c>
      <c r="AN2221">
        <f t="shared" si="660"/>
        <v>1.0079286013286568</v>
      </c>
      <c r="AO2221" s="28">
        <f t="shared" si="661"/>
        <v>308.32214557847283</v>
      </c>
      <c r="AP2221" s="46">
        <f t="shared" si="662"/>
        <v>329.21167461273114</v>
      </c>
      <c r="AQ2221" s="28">
        <f t="shared" si="663"/>
        <v>0.22832538726885332</v>
      </c>
      <c r="AR2221" s="52">
        <v>306.92877903850638</v>
      </c>
      <c r="AS2221" s="52">
        <v>327.72390430965714</v>
      </c>
      <c r="AT2221" s="52">
        <v>1.7160956903428541</v>
      </c>
    </row>
    <row r="2222" spans="1:46" x14ac:dyDescent="0.3">
      <c r="A2222" s="1">
        <v>42838</v>
      </c>
      <c r="B2222" s="2">
        <v>0.2124884259259259</v>
      </c>
      <c r="C2222" s="4">
        <f t="shared" si="654"/>
        <v>42838.212488425925</v>
      </c>
      <c r="D2222" s="5" t="str">
        <f t="shared" si="655"/>
        <v>v</v>
      </c>
      <c r="E2222" s="6">
        <f t="shared" si="656"/>
        <v>31</v>
      </c>
      <c r="F2222">
        <v>4</v>
      </c>
      <c r="G2222">
        <v>8.5139999999999993</v>
      </c>
      <c r="H2222">
        <v>1102.3900000000001</v>
      </c>
      <c r="I2222">
        <v>1081.9100000000001</v>
      </c>
      <c r="J2222">
        <v>586.22500000000002</v>
      </c>
      <c r="K2222">
        <v>21.733602999999999</v>
      </c>
      <c r="L2222">
        <v>0</v>
      </c>
      <c r="M2222">
        <v>0</v>
      </c>
      <c r="N2222">
        <v>1</v>
      </c>
      <c r="O2222">
        <v>848380</v>
      </c>
      <c r="P2222">
        <v>20374</v>
      </c>
      <c r="Q2222">
        <v>15418</v>
      </c>
      <c r="R2222">
        <v>39.1</v>
      </c>
      <c r="S2222">
        <v>3862.94</v>
      </c>
      <c r="T2222">
        <v>353</v>
      </c>
      <c r="U2222">
        <v>329.5</v>
      </c>
      <c r="V2222">
        <v>308.58999999999997</v>
      </c>
      <c r="W2222">
        <v>39.000999999999998</v>
      </c>
      <c r="X2222">
        <v>26.395</v>
      </c>
      <c r="Y2222" s="8">
        <f t="shared" si="665"/>
        <v>299.54499999999996</v>
      </c>
      <c r="Z2222">
        <v>50.697000000000003</v>
      </c>
      <c r="AB2222" s="25">
        <f t="shared" si="666"/>
        <v>9849.5499999999993</v>
      </c>
      <c r="AC2222" s="26">
        <f t="shared" si="664"/>
        <v>13015.613678816968</v>
      </c>
      <c r="AE2222" s="26">
        <f t="shared" si="657"/>
        <v>14074.903535018544</v>
      </c>
      <c r="AF2222" s="25">
        <f t="shared" si="667"/>
        <v>62256</v>
      </c>
      <c r="AG2222">
        <f t="shared" si="658"/>
        <v>4685.4423636800038</v>
      </c>
      <c r="AH2222" s="41">
        <f t="shared" si="669"/>
        <v>5.1957824433218745E-2</v>
      </c>
      <c r="AI2222" s="41">
        <f t="shared" si="670"/>
        <v>1.9195200738563574E-6</v>
      </c>
      <c r="AJ2222" s="41">
        <f t="shared" si="671"/>
        <v>1.9974784833287819E-10</v>
      </c>
      <c r="AK2222">
        <f t="shared" si="668"/>
        <v>1013.25</v>
      </c>
      <c r="AL2222">
        <v>273.14999999999998</v>
      </c>
      <c r="AM2222" s="27">
        <f t="shared" si="659"/>
        <v>306.13163986630491</v>
      </c>
      <c r="AN2222">
        <f t="shared" si="660"/>
        <v>1.0079574921283678</v>
      </c>
      <c r="AO2222" s="28">
        <f t="shared" si="661"/>
        <v>308.56767998078539</v>
      </c>
      <c r="AP2222" s="46">
        <f t="shared" si="662"/>
        <v>329.47688985740098</v>
      </c>
      <c r="AQ2222" s="28">
        <f t="shared" si="663"/>
        <v>2.311014259902322E-2</v>
      </c>
      <c r="AR2222" s="52">
        <v>307.17312723021195</v>
      </c>
      <c r="AS2222" s="52">
        <v>327.9878392120786</v>
      </c>
      <c r="AT2222" s="52">
        <v>1.5121607879214025</v>
      </c>
    </row>
    <row r="2223" spans="1:46" x14ac:dyDescent="0.3">
      <c r="A2223" s="1">
        <v>42838</v>
      </c>
      <c r="B2223" s="2">
        <v>0.21283564814814815</v>
      </c>
      <c r="C2223" s="4">
        <f t="shared" si="654"/>
        <v>42838.212835648148</v>
      </c>
      <c r="D2223" s="5" t="str">
        <f t="shared" si="655"/>
        <v>v</v>
      </c>
      <c r="E2223" s="6">
        <f t="shared" si="656"/>
        <v>31</v>
      </c>
      <c r="F2223">
        <v>4</v>
      </c>
      <c r="G2223">
        <v>8.5869999999999997</v>
      </c>
      <c r="H2223">
        <v>1102.31</v>
      </c>
      <c r="I2223">
        <v>1081.76</v>
      </c>
      <c r="J2223">
        <v>585.83699999999999</v>
      </c>
      <c r="K2223">
        <v>21.741064000000001</v>
      </c>
      <c r="L2223">
        <v>0</v>
      </c>
      <c r="M2223">
        <v>0</v>
      </c>
      <c r="N2223">
        <v>1</v>
      </c>
      <c r="O2223">
        <v>848410</v>
      </c>
      <c r="P2223">
        <v>20373</v>
      </c>
      <c r="Q2223">
        <v>15417</v>
      </c>
      <c r="R2223">
        <v>39.1</v>
      </c>
      <c r="S2223">
        <v>3860.3</v>
      </c>
      <c r="T2223">
        <v>352</v>
      </c>
      <c r="U2223">
        <v>329.25</v>
      </c>
      <c r="V2223">
        <v>308.39999999999998</v>
      </c>
      <c r="W2223">
        <v>38.997999999999998</v>
      </c>
      <c r="X2223">
        <v>26.398</v>
      </c>
      <c r="Y2223" s="8">
        <f t="shared" si="665"/>
        <v>299.548</v>
      </c>
      <c r="Z2223">
        <v>50.668999999999997</v>
      </c>
      <c r="AB2223" s="25">
        <f t="shared" si="666"/>
        <v>9849.5499999999993</v>
      </c>
      <c r="AC2223" s="26">
        <f t="shared" si="664"/>
        <v>13015.81904066939</v>
      </c>
      <c r="AE2223" s="26">
        <f t="shared" si="657"/>
        <v>14074.903535018544</v>
      </c>
      <c r="AF2223" s="25">
        <f t="shared" si="667"/>
        <v>62256</v>
      </c>
      <c r="AG2223">
        <f t="shared" si="658"/>
        <v>4684.5340087877257</v>
      </c>
      <c r="AH2223" s="41">
        <f t="shared" si="669"/>
        <v>5.1957839569163715E-2</v>
      </c>
      <c r="AI2223" s="41">
        <f t="shared" si="670"/>
        <v>1.9195173904152293E-6</v>
      </c>
      <c r="AJ2223" s="41">
        <f t="shared" si="671"/>
        <v>1.9974820722565028E-10</v>
      </c>
      <c r="AK2223">
        <f t="shared" si="668"/>
        <v>1013.25</v>
      </c>
      <c r="AL2223">
        <v>273.14999999999998</v>
      </c>
      <c r="AM2223" s="27">
        <f t="shared" si="659"/>
        <v>306.05620762285787</v>
      </c>
      <c r="AN2223">
        <f t="shared" si="660"/>
        <v>1.0080407401259315</v>
      </c>
      <c r="AO2223" s="28">
        <f t="shared" si="661"/>
        <v>308.51712605228141</v>
      </c>
      <c r="AP2223" s="46">
        <f t="shared" si="662"/>
        <v>329.37723787645297</v>
      </c>
      <c r="AQ2223" s="28">
        <f t="shared" si="663"/>
        <v>-0.12723787645296625</v>
      </c>
      <c r="AR2223" s="52">
        <v>307.1227616100303</v>
      </c>
      <c r="AS2223" s="52">
        <v>327.88859471923649</v>
      </c>
      <c r="AT2223" s="52">
        <v>1.3614052807635062</v>
      </c>
    </row>
    <row r="2224" spans="1:46" x14ac:dyDescent="0.3">
      <c r="A2224" s="1">
        <v>42838</v>
      </c>
      <c r="B2224" s="2">
        <v>0.2131828703703704</v>
      </c>
      <c r="C2224" s="4">
        <f t="shared" si="654"/>
        <v>42838.213182870371</v>
      </c>
      <c r="D2224" s="5" t="str">
        <f t="shared" si="655"/>
        <v>v</v>
      </c>
      <c r="E2224" s="6">
        <f t="shared" si="656"/>
        <v>31</v>
      </c>
      <c r="F2224">
        <v>4</v>
      </c>
      <c r="G2224">
        <v>8.5310000000000006</v>
      </c>
      <c r="H2224">
        <v>1102.24</v>
      </c>
      <c r="I2224">
        <v>1081.78</v>
      </c>
      <c r="J2224">
        <v>583.61199999999997</v>
      </c>
      <c r="K2224">
        <v>21.747346</v>
      </c>
      <c r="L2224">
        <v>0</v>
      </c>
      <c r="M2224">
        <v>0</v>
      </c>
      <c r="N2224">
        <v>1</v>
      </c>
      <c r="O2224">
        <v>848440</v>
      </c>
      <c r="P2224">
        <v>20373</v>
      </c>
      <c r="Q2224">
        <v>15416</v>
      </c>
      <c r="R2224">
        <v>39.1</v>
      </c>
      <c r="S2224">
        <v>3856.04</v>
      </c>
      <c r="T2224">
        <v>352</v>
      </c>
      <c r="U2224">
        <v>328.91</v>
      </c>
      <c r="V2224">
        <v>308.07</v>
      </c>
      <c r="W2224">
        <v>39</v>
      </c>
      <c r="X2224">
        <v>26.395</v>
      </c>
      <c r="Y2224" s="8">
        <f t="shared" si="665"/>
        <v>299.54499999999996</v>
      </c>
      <c r="Z2224">
        <v>50.664999999999999</v>
      </c>
      <c r="AB2224" s="25">
        <f t="shared" si="666"/>
        <v>9849.5499999999993</v>
      </c>
      <c r="AC2224" s="26">
        <f t="shared" si="664"/>
        <v>13016.663346523092</v>
      </c>
      <c r="AE2224" s="26">
        <f t="shared" si="657"/>
        <v>14074.903535018544</v>
      </c>
      <c r="AF2224" s="25">
        <f t="shared" si="667"/>
        <v>62256</v>
      </c>
      <c r="AG2224">
        <f t="shared" si="658"/>
        <v>4680.7994819330797</v>
      </c>
      <c r="AH2224" s="41">
        <f t="shared" si="669"/>
        <v>5.1957854705108691E-2</v>
      </c>
      <c r="AI2224" s="41">
        <f t="shared" si="670"/>
        <v>1.9195147069741012E-6</v>
      </c>
      <c r="AJ2224" s="41">
        <f t="shared" si="671"/>
        <v>1.9974856611842238E-10</v>
      </c>
      <c r="AK2224">
        <f t="shared" si="668"/>
        <v>1013.25</v>
      </c>
      <c r="AL2224">
        <v>273.14999999999998</v>
      </c>
      <c r="AM2224" s="27">
        <f t="shared" si="659"/>
        <v>305.74601209189365</v>
      </c>
      <c r="AN2224">
        <f t="shared" si="660"/>
        <v>1.0080946615504713</v>
      </c>
      <c r="AO2224" s="28">
        <f t="shared" si="661"/>
        <v>308.22092258018387</v>
      </c>
      <c r="AP2224" s="46">
        <f t="shared" si="662"/>
        <v>329.06709067731686</v>
      </c>
      <c r="AQ2224" s="28">
        <f t="shared" si="663"/>
        <v>-0.15709067731683035</v>
      </c>
      <c r="AR2224" s="52">
        <v>306.82788368863345</v>
      </c>
      <c r="AS2224" s="52">
        <v>327.57983520028608</v>
      </c>
      <c r="AT2224" s="52">
        <v>1.3301647997139412</v>
      </c>
    </row>
    <row r="2225" spans="1:46" x14ac:dyDescent="0.3">
      <c r="A2225" s="1">
        <v>42838</v>
      </c>
      <c r="B2225" s="2">
        <v>0.44107638888888889</v>
      </c>
      <c r="C2225" s="4">
        <f t="shared" si="654"/>
        <v>42838.441076388888</v>
      </c>
      <c r="D2225" s="5" t="str">
        <f t="shared" si="655"/>
        <v>f</v>
      </c>
      <c r="E2225" s="6">
        <f t="shared" si="656"/>
        <v>32</v>
      </c>
      <c r="F2225">
        <v>4</v>
      </c>
      <c r="G2225">
        <v>8.9009999999999998</v>
      </c>
      <c r="H2225">
        <v>1093.99</v>
      </c>
      <c r="I2225">
        <v>1086.0999999999999</v>
      </c>
      <c r="J2225">
        <v>816.07500000000005</v>
      </c>
      <c r="K2225">
        <v>21.369620000000001</v>
      </c>
      <c r="L2225">
        <v>1</v>
      </c>
      <c r="M2225">
        <v>0</v>
      </c>
      <c r="N2225">
        <v>1</v>
      </c>
      <c r="O2225">
        <v>849350</v>
      </c>
      <c r="P2225">
        <v>21018</v>
      </c>
      <c r="Q2225">
        <v>15432</v>
      </c>
      <c r="R2225">
        <v>38.6</v>
      </c>
      <c r="S2225">
        <v>2069.14</v>
      </c>
      <c r="T2225">
        <v>208</v>
      </c>
      <c r="U2225">
        <v>192.52</v>
      </c>
      <c r="V2225">
        <v>179.61</v>
      </c>
      <c r="W2225">
        <v>38.993000000000002</v>
      </c>
      <c r="X2225">
        <v>24.117000000000001</v>
      </c>
      <c r="Y2225" s="8">
        <f t="shared" si="665"/>
        <v>297.267</v>
      </c>
      <c r="Z2225">
        <v>46.646999999999998</v>
      </c>
      <c r="AB2225" s="25">
        <f t="shared" si="666"/>
        <v>9849.5499999999993</v>
      </c>
      <c r="AC2225" s="26">
        <f t="shared" si="664"/>
        <v>13414.842010108865</v>
      </c>
      <c r="AD2225" s="26"/>
      <c r="AE2225" s="29">
        <f t="shared" ref="AE2225:AE2234" si="672">AE2226</f>
        <v>14075.116763440434</v>
      </c>
      <c r="AF2225" s="25">
        <f t="shared" si="667"/>
        <v>62256</v>
      </c>
      <c r="AG2225">
        <f t="shared" si="658"/>
        <v>2920.477729192382</v>
      </c>
      <c r="AH2225" s="41">
        <f t="shared" si="669"/>
        <v>5.1958313828772883E-2</v>
      </c>
      <c r="AI2225" s="41">
        <f t="shared" si="670"/>
        <v>1.9194333092598805E-6</v>
      </c>
      <c r="AJ2225" s="41">
        <f t="shared" si="671"/>
        <v>1.9975945253250911E-10</v>
      </c>
      <c r="AK2225">
        <f t="shared" si="668"/>
        <v>1013.25</v>
      </c>
      <c r="AL2225">
        <v>273.14999999999998</v>
      </c>
      <c r="AM2225" s="27">
        <f t="shared" si="659"/>
        <v>173.09018020487554</v>
      </c>
      <c r="AN2225">
        <f t="shared" si="660"/>
        <v>1.0079726671376441</v>
      </c>
      <c r="AO2225" s="28">
        <f t="shared" si="661"/>
        <v>174.47017059644384</v>
      </c>
      <c r="AP2225" s="46">
        <f t="shared" si="662"/>
        <v>187.01411525763399</v>
      </c>
      <c r="AQ2225" s="28">
        <f t="shared" si="663"/>
        <v>5.5058847423660211</v>
      </c>
      <c r="AR2225" s="52">
        <v>173.60673254479224</v>
      </c>
      <c r="AS2225" s="52">
        <v>186.08859828956213</v>
      </c>
      <c r="AT2225" s="52">
        <v>6.431401710437882</v>
      </c>
    </row>
    <row r="2226" spans="1:46" x14ac:dyDescent="0.3">
      <c r="A2226" s="1">
        <v>42838</v>
      </c>
      <c r="B2226" s="2">
        <v>0.44119212962962967</v>
      </c>
      <c r="C2226" s="4">
        <f t="shared" si="654"/>
        <v>42838.441192129627</v>
      </c>
      <c r="D2226" s="5" t="str">
        <f t="shared" si="655"/>
        <v>v</v>
      </c>
      <c r="E2226" s="6">
        <f t="shared" si="656"/>
        <v>32</v>
      </c>
      <c r="F2226">
        <v>4</v>
      </c>
      <c r="G2226">
        <v>8.7479999999999993</v>
      </c>
      <c r="H2226">
        <v>1094.32</v>
      </c>
      <c r="I2226">
        <v>1086.1300000000001</v>
      </c>
      <c r="J2226">
        <v>804.9</v>
      </c>
      <c r="K2226">
        <v>21.401031</v>
      </c>
      <c r="L2226">
        <v>1</v>
      </c>
      <c r="M2226">
        <v>0</v>
      </c>
      <c r="N2226">
        <v>1</v>
      </c>
      <c r="O2226">
        <v>849360</v>
      </c>
      <c r="P2226">
        <v>21979</v>
      </c>
      <c r="Q2226">
        <v>15418</v>
      </c>
      <c r="R2226">
        <v>38.6</v>
      </c>
      <c r="S2226">
        <v>-738.16</v>
      </c>
      <c r="T2226">
        <v>24</v>
      </c>
      <c r="U2226">
        <v>41.44</v>
      </c>
      <c r="V2226">
        <v>38.659999999999997</v>
      </c>
      <c r="W2226">
        <v>38.994999999999997</v>
      </c>
      <c r="X2226">
        <v>24.231000000000002</v>
      </c>
      <c r="Y2226" s="8">
        <f t="shared" si="665"/>
        <v>297.38099999999997</v>
      </c>
      <c r="Z2226">
        <v>42.228000000000002</v>
      </c>
      <c r="AB2226" s="25">
        <f t="shared" si="666"/>
        <v>9849.5499999999993</v>
      </c>
      <c r="AC2226" s="26">
        <f t="shared" si="664"/>
        <v>14040.943017901154</v>
      </c>
      <c r="AD2226" s="26"/>
      <c r="AE2226" s="29">
        <f t="shared" si="672"/>
        <v>14075.116763440434</v>
      </c>
      <c r="AF2226" s="25">
        <f t="shared" si="667"/>
        <v>62256</v>
      </c>
      <c r="AG2226">
        <f t="shared" si="658"/>
        <v>151.15474621280148</v>
      </c>
      <c r="AH2226" s="41">
        <f t="shared" si="669"/>
        <v>5.1958318874087875E-2</v>
      </c>
      <c r="AI2226" s="41">
        <f t="shared" si="670"/>
        <v>1.9194324147795044E-6</v>
      </c>
      <c r="AJ2226" s="41">
        <f t="shared" si="671"/>
        <v>1.9975957216343316E-10</v>
      </c>
      <c r="AK2226">
        <f t="shared" si="668"/>
        <v>1013.25</v>
      </c>
      <c r="AL2226">
        <v>273.14999999999998</v>
      </c>
      <c r="AM2226" s="27">
        <f t="shared" si="659"/>
        <v>7.8982911080907998</v>
      </c>
      <c r="AN2226">
        <f t="shared" si="660"/>
        <v>1.0080551403183828</v>
      </c>
      <c r="AO2226" s="28">
        <f t="shared" si="661"/>
        <v>7.9619129512419065</v>
      </c>
      <c r="AP2226" s="46">
        <f t="shared" si="662"/>
        <v>8.5345892067430285</v>
      </c>
      <c r="AQ2226" s="28">
        <f t="shared" si="663"/>
        <v>32.905410793256969</v>
      </c>
      <c r="AR2226" s="52">
        <v>7.8983314472783261</v>
      </c>
      <c r="AS2226" s="52">
        <v>8.4664344779989236</v>
      </c>
      <c r="AT2226" s="52">
        <v>32.973565522001074</v>
      </c>
    </row>
    <row r="2227" spans="1:46" x14ac:dyDescent="0.3">
      <c r="A2227" s="1">
        <v>42838</v>
      </c>
      <c r="B2227" s="2">
        <v>0.44130787037037034</v>
      </c>
      <c r="C2227" s="4">
        <f t="shared" ref="C2227:C2290" si="673">A2227+B2227</f>
        <v>42838.441307870373</v>
      </c>
      <c r="D2227" s="5" t="str">
        <f t="shared" ref="D2227:D2290" si="674">IF(C2227-C2226&lt;0.01533,"v","f")</f>
        <v>v</v>
      </c>
      <c r="E2227" s="6">
        <f t="shared" ref="E2227:E2290" si="675">IF(D2227="v",E2226,E2226+1)</f>
        <v>32</v>
      </c>
      <c r="F2227">
        <v>4</v>
      </c>
      <c r="G2227">
        <v>8.7609999999999992</v>
      </c>
      <c r="H2227">
        <v>1094.6099999999999</v>
      </c>
      <c r="I2227">
        <v>1086.1300000000001</v>
      </c>
      <c r="J2227">
        <v>811.22500000000002</v>
      </c>
      <c r="K2227">
        <v>21.374134999999999</v>
      </c>
      <c r="L2227">
        <v>1</v>
      </c>
      <c r="M2227">
        <v>0</v>
      </c>
      <c r="N2227">
        <v>1</v>
      </c>
      <c r="O2227">
        <v>849370</v>
      </c>
      <c r="P2227">
        <v>22028</v>
      </c>
      <c r="Q2227">
        <v>15416</v>
      </c>
      <c r="R2227">
        <v>38.6</v>
      </c>
      <c r="S2227">
        <v>-883.98</v>
      </c>
      <c r="T2227">
        <v>10</v>
      </c>
      <c r="U2227">
        <v>35.72</v>
      </c>
      <c r="V2227">
        <v>33.32</v>
      </c>
      <c r="W2227">
        <v>38.994</v>
      </c>
      <c r="X2227">
        <v>24.332999999999998</v>
      </c>
      <c r="Y2227" s="8">
        <f t="shared" si="665"/>
        <v>297.48299999999995</v>
      </c>
      <c r="Z2227">
        <v>41.744</v>
      </c>
      <c r="AB2227" s="25">
        <f t="shared" si="666"/>
        <v>9849.5499999999993</v>
      </c>
      <c r="AC2227" s="26">
        <f t="shared" si="664"/>
        <v>14074.071574987025</v>
      </c>
      <c r="AD2227" s="26"/>
      <c r="AE2227" s="29">
        <f t="shared" si="672"/>
        <v>14075.116763440434</v>
      </c>
      <c r="AF2227" s="25">
        <f t="shared" si="667"/>
        <v>62256</v>
      </c>
      <c r="AG2227">
        <f t="shared" si="658"/>
        <v>4.6229991160299573</v>
      </c>
      <c r="AH2227" s="41">
        <f t="shared" si="669"/>
        <v>5.1958323919402867E-2</v>
      </c>
      <c r="AI2227" s="41">
        <f t="shared" si="670"/>
        <v>1.9194315202991282E-6</v>
      </c>
      <c r="AJ2227" s="41">
        <f t="shared" si="671"/>
        <v>1.9975969179435718E-10</v>
      </c>
      <c r="AK2227">
        <f t="shared" si="668"/>
        <v>1013.25</v>
      </c>
      <c r="AL2227">
        <v>273.14999999999998</v>
      </c>
      <c r="AM2227" s="27">
        <f t="shared" si="659"/>
        <v>0.24024432760908415</v>
      </c>
      <c r="AN2227">
        <f t="shared" si="660"/>
        <v>1.0081337372956753</v>
      </c>
      <c r="AO2227" s="28">
        <f t="shared" si="661"/>
        <v>0.2421984118566326</v>
      </c>
      <c r="AP2227" s="46">
        <f t="shared" si="662"/>
        <v>0.25961900919797132</v>
      </c>
      <c r="AQ2227" s="28">
        <f t="shared" si="663"/>
        <v>35.46038099080203</v>
      </c>
      <c r="AR2227" s="52">
        <v>0.24020282201273238</v>
      </c>
      <c r="AS2227" s="52">
        <v>0.2574798826278698</v>
      </c>
      <c r="AT2227" s="52">
        <v>35.462520117372129</v>
      </c>
    </row>
    <row r="2228" spans="1:46" x14ac:dyDescent="0.3">
      <c r="A2228" s="1">
        <v>42838</v>
      </c>
      <c r="B2228" s="2">
        <v>0.44142361111111111</v>
      </c>
      <c r="C2228" s="4">
        <f t="shared" si="673"/>
        <v>42838.441423611112</v>
      </c>
      <c r="D2228" s="5" t="str">
        <f t="shared" si="674"/>
        <v>v</v>
      </c>
      <c r="E2228" s="6">
        <f t="shared" si="675"/>
        <v>32</v>
      </c>
      <c r="F2228">
        <v>4</v>
      </c>
      <c r="G2228">
        <v>8.8030000000000008</v>
      </c>
      <c r="H2228">
        <v>1094.8900000000001</v>
      </c>
      <c r="I2228">
        <v>1086.1199999999999</v>
      </c>
      <c r="J2228">
        <v>818.9</v>
      </c>
      <c r="K2228">
        <v>21.374919999999999</v>
      </c>
      <c r="L2228">
        <v>1</v>
      </c>
      <c r="M2228">
        <v>0</v>
      </c>
      <c r="N2228">
        <v>1</v>
      </c>
      <c r="O2228">
        <v>849380</v>
      </c>
      <c r="P2228">
        <v>22027</v>
      </c>
      <c r="Q2228">
        <v>15416</v>
      </c>
      <c r="R2228">
        <v>38.6</v>
      </c>
      <c r="S2228">
        <v>-885.54</v>
      </c>
      <c r="T2228">
        <v>10</v>
      </c>
      <c r="U2228">
        <v>35.65</v>
      </c>
      <c r="V2228">
        <v>33.26</v>
      </c>
      <c r="W2228">
        <v>39</v>
      </c>
      <c r="X2228">
        <v>24.408999999999999</v>
      </c>
      <c r="Y2228" s="8">
        <f t="shared" si="665"/>
        <v>297.55899999999997</v>
      </c>
      <c r="Z2228">
        <v>41.563000000000002</v>
      </c>
      <c r="AB2228" s="25">
        <f t="shared" si="666"/>
        <v>9849.5499999999993</v>
      </c>
      <c r="AC2228" s="26">
        <f t="shared" si="664"/>
        <v>14073.432657628437</v>
      </c>
      <c r="AD2228" s="26"/>
      <c r="AE2228" s="29">
        <f t="shared" si="672"/>
        <v>14075.116763440434</v>
      </c>
      <c r="AF2228" s="25">
        <f t="shared" si="667"/>
        <v>62256</v>
      </c>
      <c r="AG2228">
        <f t="shared" si="658"/>
        <v>7.449010419862665</v>
      </c>
      <c r="AH2228" s="41">
        <f t="shared" si="669"/>
        <v>5.1958328964717859E-2</v>
      </c>
      <c r="AI2228" s="41">
        <f t="shared" si="670"/>
        <v>1.919430625818752E-6</v>
      </c>
      <c r="AJ2228" s="41">
        <f t="shared" si="671"/>
        <v>1.997598114252812E-10</v>
      </c>
      <c r="AK2228">
        <f t="shared" si="668"/>
        <v>1013.25</v>
      </c>
      <c r="AL2228">
        <v>273.14999999999998</v>
      </c>
      <c r="AM2228" s="27">
        <f t="shared" si="659"/>
        <v>0.38714472132200928</v>
      </c>
      <c r="AN2228">
        <f t="shared" si="660"/>
        <v>1.0081334126734984</v>
      </c>
      <c r="AO2228" s="28">
        <f t="shared" si="661"/>
        <v>0.39029352910488774</v>
      </c>
      <c r="AP2228" s="46">
        <f t="shared" si="662"/>
        <v>0.4183623072602029</v>
      </c>
      <c r="AQ2228" s="28">
        <f t="shared" si="663"/>
        <v>35.231637692739795</v>
      </c>
      <c r="AR2228" s="52">
        <v>0.38707962023992837</v>
      </c>
      <c r="AS2228" s="52">
        <v>0.41491726339500706</v>
      </c>
      <c r="AT2228" s="52">
        <v>35.235082736604994</v>
      </c>
    </row>
    <row r="2229" spans="1:46" x14ac:dyDescent="0.3">
      <c r="A2229" s="1">
        <v>42838</v>
      </c>
      <c r="B2229" s="2">
        <v>0.44153935185185184</v>
      </c>
      <c r="C2229" s="4">
        <f t="shared" si="673"/>
        <v>42838.44153935185</v>
      </c>
      <c r="D2229" s="5" t="str">
        <f t="shared" si="674"/>
        <v>v</v>
      </c>
      <c r="E2229" s="6">
        <f t="shared" si="675"/>
        <v>32</v>
      </c>
      <c r="F2229">
        <v>4</v>
      </c>
      <c r="G2229">
        <v>8.5250000000000004</v>
      </c>
      <c r="H2229">
        <v>1095.22</v>
      </c>
      <c r="I2229">
        <v>1086.18</v>
      </c>
      <c r="J2229">
        <v>790</v>
      </c>
      <c r="K2229">
        <v>21.394159999999999</v>
      </c>
      <c r="L2229">
        <v>1</v>
      </c>
      <c r="M2229">
        <v>0</v>
      </c>
      <c r="N2229">
        <v>1</v>
      </c>
      <c r="O2229">
        <v>849390</v>
      </c>
      <c r="P2229">
        <v>22027</v>
      </c>
      <c r="Q2229">
        <v>15414</v>
      </c>
      <c r="R2229">
        <v>38.6</v>
      </c>
      <c r="S2229">
        <v>-889.31</v>
      </c>
      <c r="T2229">
        <v>9</v>
      </c>
      <c r="U2229">
        <v>35.520000000000003</v>
      </c>
      <c r="V2229">
        <v>33.130000000000003</v>
      </c>
      <c r="W2229">
        <v>39.003</v>
      </c>
      <c r="X2229">
        <v>24.477</v>
      </c>
      <c r="Y2229" s="8">
        <f t="shared" si="665"/>
        <v>297.62699999999995</v>
      </c>
      <c r="Z2229">
        <v>41.499000000000002</v>
      </c>
      <c r="AB2229" s="25">
        <f t="shared" si="666"/>
        <v>9849.5499999999993</v>
      </c>
      <c r="AC2229" s="26">
        <f t="shared" si="664"/>
        <v>14075.258716102244</v>
      </c>
      <c r="AD2229" s="26"/>
      <c r="AE2229" s="29">
        <f t="shared" si="672"/>
        <v>14075.116763440434</v>
      </c>
      <c r="AF2229" s="25">
        <f t="shared" si="667"/>
        <v>62256</v>
      </c>
      <c r="AG2229">
        <f t="shared" si="658"/>
        <v>-0.62787435884925813</v>
      </c>
      <c r="AH2229" s="41">
        <f t="shared" si="669"/>
        <v>5.1958334010032851E-2</v>
      </c>
      <c r="AI2229" s="41">
        <f t="shared" si="670"/>
        <v>1.9194297313383763E-6</v>
      </c>
      <c r="AJ2229" s="41">
        <f t="shared" si="671"/>
        <v>1.9975993105620525E-10</v>
      </c>
      <c r="AK2229">
        <f t="shared" si="668"/>
        <v>1013.25</v>
      </c>
      <c r="AL2229">
        <v>273.14999999999998</v>
      </c>
      <c r="AM2229" s="27">
        <f t="shared" si="659"/>
        <v>-3.2622549013361153E-2</v>
      </c>
      <c r="AN2229">
        <f t="shared" si="660"/>
        <v>1.0080599680619033</v>
      </c>
      <c r="AO2229" s="28">
        <f t="shared" si="661"/>
        <v>-3.2885485716506721E-2</v>
      </c>
      <c r="AP2229" s="46">
        <f t="shared" si="662"/>
        <v>-3.5252461757271432E-2</v>
      </c>
      <c r="AQ2229" s="28">
        <f t="shared" si="663"/>
        <v>35.555252461757277</v>
      </c>
      <c r="AR2229" s="52">
        <v>-3.261421501510748E-2</v>
      </c>
      <c r="AS2229" s="52">
        <v>-3.4961665990732242E-2</v>
      </c>
      <c r="AT2229" s="52">
        <v>35.554961665990739</v>
      </c>
    </row>
    <row r="2230" spans="1:46" x14ac:dyDescent="0.3">
      <c r="A2230" s="1">
        <v>42838</v>
      </c>
      <c r="B2230" s="2">
        <v>0.44165509259259261</v>
      </c>
      <c r="C2230" s="4">
        <f t="shared" si="673"/>
        <v>42838.441655092596</v>
      </c>
      <c r="D2230" s="5" t="str">
        <f t="shared" si="674"/>
        <v>v</v>
      </c>
      <c r="E2230" s="6">
        <f t="shared" si="675"/>
        <v>32</v>
      </c>
      <c r="F2230">
        <v>4</v>
      </c>
      <c r="G2230">
        <v>8.59</v>
      </c>
      <c r="H2230">
        <v>1095.49</v>
      </c>
      <c r="I2230">
        <v>1086.23</v>
      </c>
      <c r="J2230">
        <v>805.65</v>
      </c>
      <c r="K2230">
        <v>21.395337999999999</v>
      </c>
      <c r="L2230">
        <v>1</v>
      </c>
      <c r="M2230">
        <v>0</v>
      </c>
      <c r="N2230">
        <v>1</v>
      </c>
      <c r="O2230">
        <v>849400</v>
      </c>
      <c r="P2230">
        <v>22027</v>
      </c>
      <c r="Q2230">
        <v>15415</v>
      </c>
      <c r="R2230">
        <v>38.619999999999997</v>
      </c>
      <c r="S2230">
        <v>-888.44</v>
      </c>
      <c r="T2230">
        <v>9</v>
      </c>
      <c r="U2230">
        <v>35.549999999999997</v>
      </c>
      <c r="V2230">
        <v>33.17</v>
      </c>
      <c r="W2230">
        <v>39.000999999999998</v>
      </c>
      <c r="X2230">
        <v>24.535</v>
      </c>
      <c r="Y2230" s="8">
        <f t="shared" si="665"/>
        <v>297.685</v>
      </c>
      <c r="Z2230">
        <v>41.466000000000001</v>
      </c>
      <c r="AB2230" s="25">
        <f t="shared" si="666"/>
        <v>9849.5499999999993</v>
      </c>
      <c r="AC2230" s="26">
        <f t="shared" si="664"/>
        <v>14074.345627635419</v>
      </c>
      <c r="AD2230" s="26"/>
      <c r="AE2230" s="29">
        <f t="shared" si="672"/>
        <v>14075.116763440434</v>
      </c>
      <c r="AF2230" s="25">
        <f t="shared" si="667"/>
        <v>62256</v>
      </c>
      <c r="AG2230">
        <f t="shared" ref="AG2230:AG2293" si="676">AF2230*(1-(AC2230/AE2230))</f>
        <v>3.4108300118486756</v>
      </c>
      <c r="AH2230" s="41">
        <f t="shared" si="669"/>
        <v>5.1958339055347844E-2</v>
      </c>
      <c r="AI2230" s="41">
        <f t="shared" si="670"/>
        <v>1.9194288368580001E-6</v>
      </c>
      <c r="AJ2230" s="41">
        <f t="shared" si="671"/>
        <v>1.9976005068712927E-10</v>
      </c>
      <c r="AK2230">
        <f t="shared" si="668"/>
        <v>1013.25</v>
      </c>
      <c r="AL2230">
        <v>273.14999999999998</v>
      </c>
      <c r="AM2230" s="27">
        <f t="shared" ref="AM2230:AM2293" si="677">AJ2230*(AG2230^3)+AI2230*(AG2230^2)+AH2230*AG2230</f>
        <v>0.17724340031947888</v>
      </c>
      <c r="AN2230">
        <f t="shared" ref="AN2230:AN2293" si="678">(AK2230*Y2230)/(AL2230*H2230)</f>
        <v>1.0080079135698941</v>
      </c>
      <c r="AO2230" s="28">
        <f t="shared" ref="AO2230:AO2293" si="679">AM2230*AN2230</f>
        <v>0.17866275015007141</v>
      </c>
      <c r="AP2230" s="46">
        <f t="shared" ref="AP2230:AP2293" si="680">AO2230*(I2230/1013.25)</f>
        <v>0.19153105264792705</v>
      </c>
      <c r="AQ2230" s="28">
        <f t="shared" ref="AQ2230:AQ2293" si="681">U2230-AP2230</f>
        <v>35.358468947352073</v>
      </c>
      <c r="AR2230" s="52">
        <v>0.17719022751131569</v>
      </c>
      <c r="AS2230" s="52">
        <v>0.18995247059424275</v>
      </c>
      <c r="AT2230" s="52">
        <v>35.360047529405755</v>
      </c>
    </row>
    <row r="2231" spans="1:46" x14ac:dyDescent="0.3">
      <c r="A2231" s="1">
        <v>42838</v>
      </c>
      <c r="B2231" s="2">
        <v>0.44177083333333328</v>
      </c>
      <c r="C2231" s="4">
        <f t="shared" si="673"/>
        <v>42838.441770833335</v>
      </c>
      <c r="D2231" s="5" t="str">
        <f t="shared" si="674"/>
        <v>v</v>
      </c>
      <c r="E2231" s="6">
        <f t="shared" si="675"/>
        <v>32</v>
      </c>
      <c r="F2231">
        <v>4</v>
      </c>
      <c r="G2231">
        <v>8.6259999999999994</v>
      </c>
      <c r="H2231">
        <v>1095.78</v>
      </c>
      <c r="I2231">
        <v>1086.25</v>
      </c>
      <c r="J2231">
        <v>791.9</v>
      </c>
      <c r="K2231">
        <v>21.406136</v>
      </c>
      <c r="L2231">
        <v>1</v>
      </c>
      <c r="M2231">
        <v>0</v>
      </c>
      <c r="N2231">
        <v>1</v>
      </c>
      <c r="O2231">
        <v>849410</v>
      </c>
      <c r="P2231">
        <v>22028</v>
      </c>
      <c r="Q2231">
        <v>15415</v>
      </c>
      <c r="R2231">
        <v>38.68</v>
      </c>
      <c r="S2231">
        <v>-887.87</v>
      </c>
      <c r="T2231">
        <v>10</v>
      </c>
      <c r="U2231">
        <v>35.58</v>
      </c>
      <c r="V2231">
        <v>33.19</v>
      </c>
      <c r="W2231">
        <v>38.997999999999998</v>
      </c>
      <c r="X2231">
        <v>24.599</v>
      </c>
      <c r="Y2231" s="8">
        <f t="shared" si="665"/>
        <v>297.74899999999997</v>
      </c>
      <c r="Z2231">
        <v>41.427</v>
      </c>
      <c r="AB2231" s="25">
        <f t="shared" si="666"/>
        <v>9849.5499999999993</v>
      </c>
      <c r="AC2231" s="26">
        <f t="shared" si="664"/>
        <v>14074.984586441777</v>
      </c>
      <c r="AD2231" s="26"/>
      <c r="AE2231" s="29">
        <f t="shared" si="672"/>
        <v>14075.116763440434</v>
      </c>
      <c r="AF2231" s="25">
        <f t="shared" si="667"/>
        <v>62256</v>
      </c>
      <c r="AG2231">
        <f t="shared" si="676"/>
        <v>0.58463537934897403</v>
      </c>
      <c r="AH2231" s="41">
        <f t="shared" si="669"/>
        <v>5.1958344100662829E-2</v>
      </c>
      <c r="AI2231" s="41">
        <f t="shared" si="670"/>
        <v>1.9194279423776239E-6</v>
      </c>
      <c r="AJ2231" s="41">
        <f t="shared" si="671"/>
        <v>1.997601703180533E-10</v>
      </c>
      <c r="AK2231">
        <f t="shared" si="668"/>
        <v>1013.25</v>
      </c>
      <c r="AL2231">
        <v>273.14999999999998</v>
      </c>
      <c r="AM2231" s="27">
        <f t="shared" si="677"/>
        <v>3.0377342311196095E-2</v>
      </c>
      <c r="AN2231">
        <f t="shared" si="678"/>
        <v>1.0079577992427822</v>
      </c>
      <c r="AO2231" s="28">
        <f t="shared" si="679"/>
        <v>3.0619079102837867E-2</v>
      </c>
      <c r="AP2231" s="46">
        <f t="shared" si="680"/>
        <v>3.2825042857594508E-2</v>
      </c>
      <c r="AQ2231" s="28">
        <f t="shared" si="681"/>
        <v>35.547174957142403</v>
      </c>
      <c r="AR2231" s="52">
        <v>3.0366563577621266E-2</v>
      </c>
      <c r="AS2231" s="52">
        <v>3.2554334750743742E-2</v>
      </c>
      <c r="AT2231" s="52">
        <v>35.547445665249256</v>
      </c>
    </row>
    <row r="2232" spans="1:46" x14ac:dyDescent="0.3">
      <c r="A2232" s="1">
        <v>42838</v>
      </c>
      <c r="B2232" s="2">
        <v>0.44188657407407406</v>
      </c>
      <c r="C2232" s="4">
        <f t="shared" si="673"/>
        <v>42838.441886574074</v>
      </c>
      <c r="D2232" s="5" t="str">
        <f t="shared" si="674"/>
        <v>v</v>
      </c>
      <c r="E2232" s="6">
        <f t="shared" si="675"/>
        <v>32</v>
      </c>
      <c r="F2232">
        <v>4</v>
      </c>
      <c r="G2232">
        <v>8.6579999999999995</v>
      </c>
      <c r="H2232">
        <v>1096.04</v>
      </c>
      <c r="I2232">
        <v>1086.29</v>
      </c>
      <c r="J2232">
        <v>792.77499999999998</v>
      </c>
      <c r="K2232">
        <v>21.402208999999999</v>
      </c>
      <c r="L2232">
        <v>1</v>
      </c>
      <c r="M2232">
        <v>0</v>
      </c>
      <c r="N2232">
        <v>1</v>
      </c>
      <c r="O2232">
        <v>849420</v>
      </c>
      <c r="P2232">
        <v>22027</v>
      </c>
      <c r="Q2232">
        <v>15414</v>
      </c>
      <c r="R2232">
        <v>38.700000000000003</v>
      </c>
      <c r="S2232">
        <v>-889.05</v>
      </c>
      <c r="T2232">
        <v>9</v>
      </c>
      <c r="U2232">
        <v>35.54</v>
      </c>
      <c r="V2232">
        <v>33.15</v>
      </c>
      <c r="W2232">
        <v>39.000999999999998</v>
      </c>
      <c r="X2232">
        <v>24.657</v>
      </c>
      <c r="Y2232" s="8">
        <f t="shared" si="665"/>
        <v>297.80699999999996</v>
      </c>
      <c r="Z2232">
        <v>41.478999999999999</v>
      </c>
      <c r="AB2232" s="25">
        <f t="shared" si="666"/>
        <v>9849.5499999999993</v>
      </c>
      <c r="AC2232" s="26">
        <f t="shared" si="664"/>
        <v>14075.258716102244</v>
      </c>
      <c r="AD2232" s="26"/>
      <c r="AE2232" s="29">
        <f t="shared" si="672"/>
        <v>14075.116763440434</v>
      </c>
      <c r="AF2232" s="25">
        <f t="shared" si="667"/>
        <v>62256</v>
      </c>
      <c r="AG2232">
        <f t="shared" si="676"/>
        <v>-0.62787435884925813</v>
      </c>
      <c r="AH2232" s="41">
        <f t="shared" si="669"/>
        <v>5.1958349145977821E-2</v>
      </c>
      <c r="AI2232" s="41">
        <f t="shared" si="670"/>
        <v>1.9194270478972482E-6</v>
      </c>
      <c r="AJ2232" s="41">
        <f t="shared" si="671"/>
        <v>1.9976028994897732E-10</v>
      </c>
      <c r="AK2232">
        <f t="shared" si="668"/>
        <v>1013.25</v>
      </c>
      <c r="AL2232">
        <v>273.14999999999998</v>
      </c>
      <c r="AM2232" s="27">
        <f t="shared" si="677"/>
        <v>-3.2622558517890872E-2</v>
      </c>
      <c r="AN2232">
        <f t="shared" si="678"/>
        <v>1.0079149924000779</v>
      </c>
      <c r="AO2232" s="28">
        <f t="shared" si="679"/>
        <v>-3.2880765820631076E-2</v>
      </c>
      <c r="AP2232" s="46">
        <f t="shared" si="680"/>
        <v>-3.5250971727898671E-2</v>
      </c>
      <c r="AQ2232" s="28">
        <f t="shared" si="681"/>
        <v>35.575250971727897</v>
      </c>
      <c r="AR2232" s="52">
        <v>-3.2609524552678119E-2</v>
      </c>
      <c r="AS2232" s="52">
        <v>-3.4960178066941738E-2</v>
      </c>
      <c r="AT2232" s="52">
        <v>35.574960178066938</v>
      </c>
    </row>
    <row r="2233" spans="1:46" x14ac:dyDescent="0.3">
      <c r="A2233" s="1">
        <v>42838</v>
      </c>
      <c r="B2233" s="2">
        <v>0.44200231481481483</v>
      </c>
      <c r="C2233" s="4">
        <f t="shared" si="673"/>
        <v>42838.442002314812</v>
      </c>
      <c r="D2233" s="5" t="str">
        <f t="shared" si="674"/>
        <v>v</v>
      </c>
      <c r="E2233" s="6">
        <f t="shared" si="675"/>
        <v>32</v>
      </c>
      <c r="F2233">
        <v>4</v>
      </c>
      <c r="G2233">
        <v>8.484</v>
      </c>
      <c r="H2233">
        <v>1096.3399999999999</v>
      </c>
      <c r="I2233">
        <v>1086.31</v>
      </c>
      <c r="J2233">
        <v>782.1</v>
      </c>
      <c r="K2233">
        <v>21.408884</v>
      </c>
      <c r="L2233">
        <v>1</v>
      </c>
      <c r="M2233">
        <v>0</v>
      </c>
      <c r="N2233">
        <v>1</v>
      </c>
      <c r="O2233">
        <v>849430</v>
      </c>
      <c r="P2233">
        <v>22027</v>
      </c>
      <c r="Q2233">
        <v>15413</v>
      </c>
      <c r="R2233">
        <v>38.700000000000003</v>
      </c>
      <c r="S2233">
        <v>-893.15</v>
      </c>
      <c r="T2233">
        <v>9</v>
      </c>
      <c r="U2233">
        <v>35.39</v>
      </c>
      <c r="V2233">
        <v>33.01</v>
      </c>
      <c r="W2233">
        <v>39.009</v>
      </c>
      <c r="X2233">
        <v>24.716999999999999</v>
      </c>
      <c r="Y2233" s="8">
        <f t="shared" si="665"/>
        <v>297.86699999999996</v>
      </c>
      <c r="Z2233">
        <v>41.499000000000002</v>
      </c>
      <c r="AB2233" s="25">
        <f t="shared" si="666"/>
        <v>9849.5499999999993</v>
      </c>
      <c r="AC2233" s="26">
        <f t="shared" ref="AC2233:AC2296" si="682">(P2233/Q2233)*AB2233</f>
        <v>14076.171923051968</v>
      </c>
      <c r="AD2233" s="26"/>
      <c r="AE2233" s="29">
        <f t="shared" si="672"/>
        <v>14075.116763440434</v>
      </c>
      <c r="AF2233" s="25">
        <f t="shared" si="667"/>
        <v>62256</v>
      </c>
      <c r="AG2233">
        <f t="shared" si="676"/>
        <v>-4.6671027942217229</v>
      </c>
      <c r="AH2233" s="41">
        <f t="shared" si="669"/>
        <v>5.1958354191292813E-2</v>
      </c>
      <c r="AI2233" s="41">
        <f t="shared" si="670"/>
        <v>1.919426153416872E-6</v>
      </c>
      <c r="AJ2233" s="41">
        <f t="shared" si="671"/>
        <v>1.9976040957990137E-10</v>
      </c>
      <c r="AK2233">
        <f t="shared" si="668"/>
        <v>1013.25</v>
      </c>
      <c r="AL2233">
        <v>273.14999999999998</v>
      </c>
      <c r="AM2233" s="27">
        <f t="shared" si="677"/>
        <v>-0.24245319168694857</v>
      </c>
      <c r="AN2233">
        <f t="shared" si="678"/>
        <v>1.0078422006737471</v>
      </c>
      <c r="AO2233" s="28">
        <f t="shared" si="679"/>
        <v>-0.24435455827014807</v>
      </c>
      <c r="AP2233" s="46">
        <f t="shared" si="680"/>
        <v>-0.26197364934068051</v>
      </c>
      <c r="AQ2233" s="28">
        <f t="shared" si="681"/>
        <v>35.651973649340682</v>
      </c>
      <c r="AR2233" s="52">
        <v>-0.24233705053186605</v>
      </c>
      <c r="AS2233" s="52">
        <v>-0.25981066998595742</v>
      </c>
      <c r="AT2233" s="52">
        <v>35.64981066998596</v>
      </c>
    </row>
    <row r="2234" spans="1:46" x14ac:dyDescent="0.3">
      <c r="A2234" s="1">
        <v>42838</v>
      </c>
      <c r="B2234" s="2">
        <v>0.44211805555555556</v>
      </c>
      <c r="C2234" s="4">
        <f t="shared" si="673"/>
        <v>42838.442118055558</v>
      </c>
      <c r="D2234" s="5" t="str">
        <f t="shared" si="674"/>
        <v>v</v>
      </c>
      <c r="E2234" s="6">
        <f t="shared" si="675"/>
        <v>32</v>
      </c>
      <c r="F2234">
        <v>4</v>
      </c>
      <c r="G2234">
        <v>8.6319999999999997</v>
      </c>
      <c r="H2234">
        <v>1096.6099999999999</v>
      </c>
      <c r="I2234">
        <v>1086.3399999999999</v>
      </c>
      <c r="J2234">
        <v>793.6</v>
      </c>
      <c r="K2234">
        <v>21.413398999999998</v>
      </c>
      <c r="L2234">
        <v>1</v>
      </c>
      <c r="M2234">
        <v>0</v>
      </c>
      <c r="N2234">
        <v>1</v>
      </c>
      <c r="O2234">
        <v>849440</v>
      </c>
      <c r="P2234">
        <v>22026</v>
      </c>
      <c r="Q2234">
        <v>15413</v>
      </c>
      <c r="R2234">
        <v>38.700000000000003</v>
      </c>
      <c r="S2234">
        <v>-890.28</v>
      </c>
      <c r="T2234">
        <v>9</v>
      </c>
      <c r="U2234">
        <v>35.5</v>
      </c>
      <c r="V2234">
        <v>33.11</v>
      </c>
      <c r="W2234">
        <v>39.008000000000003</v>
      </c>
      <c r="X2234">
        <v>24.780999999999999</v>
      </c>
      <c r="Y2234" s="8">
        <f t="shared" si="665"/>
        <v>297.93099999999998</v>
      </c>
      <c r="Z2234">
        <v>41.572000000000003</v>
      </c>
      <c r="AB2234" s="25">
        <f t="shared" si="666"/>
        <v>9849.5499999999993</v>
      </c>
      <c r="AC2234" s="26">
        <f t="shared" si="682"/>
        <v>14075.532881333938</v>
      </c>
      <c r="AD2234" s="26"/>
      <c r="AE2234" s="29">
        <f t="shared" si="672"/>
        <v>14075.116763440434</v>
      </c>
      <c r="AF2234" s="25">
        <f t="shared" si="667"/>
        <v>62256</v>
      </c>
      <c r="AG2234">
        <f t="shared" si="676"/>
        <v>-1.8405414330374761</v>
      </c>
      <c r="AH2234" s="41">
        <f t="shared" si="669"/>
        <v>5.1958359236607805E-2</v>
      </c>
      <c r="AI2234" s="41">
        <f t="shared" si="670"/>
        <v>1.9194252589364959E-6</v>
      </c>
      <c r="AJ2234" s="41">
        <f t="shared" si="671"/>
        <v>1.9976052921082539E-10</v>
      </c>
      <c r="AK2234">
        <f t="shared" si="668"/>
        <v>1013.25</v>
      </c>
      <c r="AL2234">
        <v>273.14999999999998</v>
      </c>
      <c r="AM2234" s="27">
        <f t="shared" si="677"/>
        <v>-9.5625011982006528E-2</v>
      </c>
      <c r="AN2234">
        <f t="shared" si="678"/>
        <v>1.0078105491507723</v>
      </c>
      <c r="AO2234" s="28">
        <f t="shared" si="679"/>
        <v>-9.6371895838135171E-2</v>
      </c>
      <c r="AP2234" s="46">
        <f t="shared" si="680"/>
        <v>-0.10332360752509229</v>
      </c>
      <c r="AQ2234" s="28">
        <f t="shared" si="681"/>
        <v>35.603323607525091</v>
      </c>
      <c r="AR2234" s="52">
        <v>-9.5576675978426479E-2</v>
      </c>
      <c r="AS2234" s="52">
        <v>-0.10247102509983105</v>
      </c>
      <c r="AT2234" s="52">
        <v>35.602471025099831</v>
      </c>
    </row>
    <row r="2235" spans="1:46" x14ac:dyDescent="0.3">
      <c r="A2235" s="1">
        <v>42838</v>
      </c>
      <c r="B2235" s="2">
        <v>0.44223379629629633</v>
      </c>
      <c r="C2235" s="4">
        <f t="shared" si="673"/>
        <v>42838.442233796297</v>
      </c>
      <c r="D2235" s="5" t="str">
        <f t="shared" si="674"/>
        <v>v</v>
      </c>
      <c r="E2235" s="6">
        <f t="shared" si="675"/>
        <v>32</v>
      </c>
      <c r="F2235">
        <v>4</v>
      </c>
      <c r="G2235">
        <v>8.6539999999999999</v>
      </c>
      <c r="H2235">
        <v>1096.92</v>
      </c>
      <c r="I2235">
        <v>1086.42</v>
      </c>
      <c r="J2235">
        <v>790.97500000000002</v>
      </c>
      <c r="K2235">
        <v>21.398478999999998</v>
      </c>
      <c r="L2235">
        <v>1</v>
      </c>
      <c r="M2235">
        <v>0</v>
      </c>
      <c r="N2235">
        <v>1</v>
      </c>
      <c r="O2235">
        <v>849450</v>
      </c>
      <c r="P2235">
        <v>22026</v>
      </c>
      <c r="Q2235">
        <v>15413</v>
      </c>
      <c r="R2235">
        <v>38.700000000000003</v>
      </c>
      <c r="S2235">
        <v>-893.56</v>
      </c>
      <c r="T2235">
        <v>9</v>
      </c>
      <c r="U2235">
        <v>35.380000000000003</v>
      </c>
      <c r="V2235">
        <v>33</v>
      </c>
      <c r="W2235">
        <v>38.997</v>
      </c>
      <c r="X2235">
        <v>24.831</v>
      </c>
      <c r="Y2235" s="8">
        <f t="shared" si="665"/>
        <v>297.98099999999999</v>
      </c>
      <c r="Z2235">
        <v>41.643000000000001</v>
      </c>
      <c r="AB2235" s="25">
        <f t="shared" si="666"/>
        <v>9849.5499999999993</v>
      </c>
      <c r="AC2235" s="26">
        <f t="shared" si="682"/>
        <v>14075.532881333938</v>
      </c>
      <c r="AD2235" s="26"/>
      <c r="AE2235" s="29">
        <f>AE2236</f>
        <v>14075.116763440434</v>
      </c>
      <c r="AF2235" s="25">
        <f t="shared" si="667"/>
        <v>62256</v>
      </c>
      <c r="AG2235">
        <f t="shared" si="676"/>
        <v>-1.8405414330374761</v>
      </c>
      <c r="AH2235" s="41">
        <f t="shared" si="669"/>
        <v>5.1958364281922798E-2</v>
      </c>
      <c r="AI2235" s="41">
        <f t="shared" si="670"/>
        <v>1.9194243644561197E-6</v>
      </c>
      <c r="AJ2235" s="41">
        <f t="shared" si="671"/>
        <v>1.9976064884174941E-10</v>
      </c>
      <c r="AK2235">
        <f t="shared" si="668"/>
        <v>1013.25</v>
      </c>
      <c r="AL2235">
        <v>273.14999999999998</v>
      </c>
      <c r="AM2235" s="27">
        <f t="shared" si="677"/>
        <v>-9.5625021271148691E-2</v>
      </c>
      <c r="AN2235">
        <f t="shared" si="678"/>
        <v>1.0076948194197912</v>
      </c>
      <c r="AO2235" s="28">
        <f t="shared" si="679"/>
        <v>-9.636083854184388E-2</v>
      </c>
      <c r="AP2235" s="46">
        <f t="shared" si="680"/>
        <v>-0.10331936067962501</v>
      </c>
      <c r="AQ2235" s="28">
        <f t="shared" si="681"/>
        <v>35.48331936067963</v>
      </c>
      <c r="AR2235" s="52">
        <v>-9.5565700638856582E-2</v>
      </c>
      <c r="AS2235" s="52">
        <v>-0.10246680334376174</v>
      </c>
      <c r="AT2235" s="52">
        <v>35.482466803343762</v>
      </c>
    </row>
    <row r="2236" spans="1:46" x14ac:dyDescent="0.3">
      <c r="A2236" s="1">
        <v>42838</v>
      </c>
      <c r="B2236" s="2">
        <v>0.442349537037037</v>
      </c>
      <c r="C2236" s="4">
        <f t="shared" si="673"/>
        <v>42838.442349537036</v>
      </c>
      <c r="D2236" s="5" t="str">
        <f t="shared" si="674"/>
        <v>v</v>
      </c>
      <c r="E2236" s="6">
        <f t="shared" si="675"/>
        <v>32</v>
      </c>
      <c r="F2236">
        <v>4</v>
      </c>
      <c r="G2236">
        <v>8.5250000000000004</v>
      </c>
      <c r="H2236">
        <v>1097.2</v>
      </c>
      <c r="I2236">
        <v>1086.48</v>
      </c>
      <c r="J2236">
        <v>784.65</v>
      </c>
      <c r="K2236">
        <v>21.408688000000001</v>
      </c>
      <c r="L2236">
        <v>1</v>
      </c>
      <c r="M2236">
        <v>0</v>
      </c>
      <c r="N2236">
        <v>1</v>
      </c>
      <c r="O2236">
        <v>849460</v>
      </c>
      <c r="P2236">
        <v>22026</v>
      </c>
      <c r="Q2236">
        <v>15413</v>
      </c>
      <c r="R2236">
        <v>38.700000000000003</v>
      </c>
      <c r="S2236">
        <v>-893.56</v>
      </c>
      <c r="T2236">
        <v>9</v>
      </c>
      <c r="U2236">
        <v>35.39</v>
      </c>
      <c r="V2236">
        <v>33</v>
      </c>
      <c r="W2236">
        <v>38.999000000000002</v>
      </c>
      <c r="X2236">
        <v>24.881</v>
      </c>
      <c r="Y2236" s="8">
        <f t="shared" si="665"/>
        <v>298.03099999999995</v>
      </c>
      <c r="Z2236">
        <v>41.746000000000002</v>
      </c>
      <c r="AB2236" s="25">
        <f t="shared" si="666"/>
        <v>9849.5499999999993</v>
      </c>
      <c r="AC2236" s="26">
        <f t="shared" si="682"/>
        <v>14075.532881333938</v>
      </c>
      <c r="AD2236" s="26">
        <f>AVERAGE(AC2228:AC2236)</f>
        <v>14075.116763440434</v>
      </c>
      <c r="AE2236" s="30">
        <f>AD2236</f>
        <v>14075.116763440434</v>
      </c>
      <c r="AF2236" s="25">
        <f t="shared" si="667"/>
        <v>62256</v>
      </c>
      <c r="AG2236">
        <f t="shared" si="676"/>
        <v>-1.8405414330374761</v>
      </c>
      <c r="AH2236" s="41">
        <f t="shared" si="669"/>
        <v>5.195836932723779E-2</v>
      </c>
      <c r="AI2236" s="41">
        <f t="shared" si="670"/>
        <v>1.9194234699757439E-6</v>
      </c>
      <c r="AJ2236" s="41">
        <f t="shared" si="671"/>
        <v>1.9976076847267346E-10</v>
      </c>
      <c r="AK2236">
        <f t="shared" si="668"/>
        <v>1013.25</v>
      </c>
      <c r="AL2236">
        <v>273.14999999999998</v>
      </c>
      <c r="AM2236" s="27">
        <f t="shared" si="677"/>
        <v>-9.5625030560290869E-2</v>
      </c>
      <c r="AN2236">
        <f t="shared" si="678"/>
        <v>1.0076067046406176</v>
      </c>
      <c r="AO2236" s="28">
        <f t="shared" si="679"/>
        <v>-9.635242192401304E-2</v>
      </c>
      <c r="AP2236" s="46">
        <f t="shared" si="680"/>
        <v>-0.10331604181791433</v>
      </c>
      <c r="AQ2236" s="28">
        <f t="shared" si="681"/>
        <v>35.493316041817913</v>
      </c>
      <c r="AR2236" s="52">
        <v>-9.5557344189616117E-2</v>
      </c>
      <c r="AS2236" s="52">
        <v>-0.1024635019147635</v>
      </c>
      <c r="AT2236" s="52">
        <v>35.492463501914763</v>
      </c>
    </row>
    <row r="2237" spans="1:46" x14ac:dyDescent="0.3">
      <c r="A2237" s="1">
        <v>42838</v>
      </c>
      <c r="B2237" s="2">
        <v>0.44269675925925928</v>
      </c>
      <c r="C2237" s="4">
        <f t="shared" si="673"/>
        <v>42838.442696759259</v>
      </c>
      <c r="D2237" s="5" t="str">
        <f t="shared" si="674"/>
        <v>v</v>
      </c>
      <c r="E2237" s="6">
        <f t="shared" si="675"/>
        <v>32</v>
      </c>
      <c r="F2237">
        <v>4</v>
      </c>
      <c r="G2237">
        <v>8.34</v>
      </c>
      <c r="H2237">
        <v>1101.8499999999999</v>
      </c>
      <c r="I2237">
        <v>1080.52</v>
      </c>
      <c r="J2237">
        <v>613.75</v>
      </c>
      <c r="K2237">
        <v>21.686485999999999</v>
      </c>
      <c r="L2237">
        <v>0</v>
      </c>
      <c r="M2237">
        <v>1</v>
      </c>
      <c r="N2237">
        <v>1</v>
      </c>
      <c r="O2237">
        <v>849490</v>
      </c>
      <c r="P2237">
        <v>20990</v>
      </c>
      <c r="Q2237">
        <v>15427</v>
      </c>
      <c r="R2237">
        <v>38.700000000000003</v>
      </c>
      <c r="S2237">
        <v>2132.69</v>
      </c>
      <c r="T2237">
        <v>211</v>
      </c>
      <c r="U2237">
        <v>194.17</v>
      </c>
      <c r="V2237">
        <v>182.08</v>
      </c>
      <c r="W2237">
        <v>39.003999999999998</v>
      </c>
      <c r="X2237">
        <v>24.795000000000002</v>
      </c>
      <c r="Y2237" s="8">
        <f t="shared" si="665"/>
        <v>297.94499999999999</v>
      </c>
      <c r="Z2237">
        <v>54.994</v>
      </c>
      <c r="AB2237" s="25">
        <f t="shared" si="666"/>
        <v>9849.5499999999993</v>
      </c>
      <c r="AC2237" s="26">
        <f t="shared" si="682"/>
        <v>13401.312925390548</v>
      </c>
      <c r="AE2237" s="26">
        <f t="shared" ref="AE2237:AE2296" si="683">AE2236</f>
        <v>14075.116763440434</v>
      </c>
      <c r="AF2237" s="25">
        <f t="shared" si="667"/>
        <v>62256</v>
      </c>
      <c r="AG2237">
        <f t="shared" si="676"/>
        <v>2980.3185612351595</v>
      </c>
      <c r="AH2237" s="41">
        <f t="shared" si="669"/>
        <v>5.1958384463182759E-2</v>
      </c>
      <c r="AI2237" s="41">
        <f t="shared" si="670"/>
        <v>1.9194207865346154E-6</v>
      </c>
      <c r="AJ2237" s="41">
        <f t="shared" si="671"/>
        <v>1.9976112736544555E-10</v>
      </c>
      <c r="AK2237">
        <f t="shared" si="668"/>
        <v>1013.25</v>
      </c>
      <c r="AL2237">
        <v>273.14999999999998</v>
      </c>
      <c r="AM2237" s="27">
        <f t="shared" si="677"/>
        <v>177.18949893189634</v>
      </c>
      <c r="AN2237">
        <f t="shared" si="678"/>
        <v>1.0030648993130395</v>
      </c>
      <c r="AO2237" s="28">
        <f t="shared" si="679"/>
        <v>177.73256690545054</v>
      </c>
      <c r="AP2237" s="46">
        <f t="shared" si="680"/>
        <v>189.53229034559826</v>
      </c>
      <c r="AQ2237" s="28">
        <f t="shared" si="681"/>
        <v>4.637709654401732</v>
      </c>
      <c r="AR2237" s="52">
        <v>176.85844810130396</v>
      </c>
      <c r="AS2237" s="52">
        <v>188.60013850720054</v>
      </c>
      <c r="AT2237" s="52">
        <v>5.569861492799447</v>
      </c>
    </row>
    <row r="2238" spans="1:46" x14ac:dyDescent="0.3">
      <c r="A2238" s="1">
        <v>42838</v>
      </c>
      <c r="B2238" s="2">
        <v>0.4430439814814815</v>
      </c>
      <c r="C2238" s="4">
        <f t="shared" si="673"/>
        <v>42838.443043981482</v>
      </c>
      <c r="D2238" s="5" t="str">
        <f t="shared" si="674"/>
        <v>v</v>
      </c>
      <c r="E2238" s="6">
        <f t="shared" si="675"/>
        <v>32</v>
      </c>
      <c r="F2238">
        <v>4</v>
      </c>
      <c r="G2238">
        <v>8.3529999999999998</v>
      </c>
      <c r="H2238">
        <v>1101.95</v>
      </c>
      <c r="I2238">
        <v>1080.74</v>
      </c>
      <c r="J2238">
        <v>624.70000000000005</v>
      </c>
      <c r="K2238">
        <v>21.683738000000002</v>
      </c>
      <c r="L2238">
        <v>0</v>
      </c>
      <c r="M2238">
        <v>1</v>
      </c>
      <c r="N2238">
        <v>1</v>
      </c>
      <c r="O2238">
        <v>849520</v>
      </c>
      <c r="P2238">
        <v>20793</v>
      </c>
      <c r="Q2238">
        <v>15428</v>
      </c>
      <c r="R2238">
        <v>38.700000000000003</v>
      </c>
      <c r="S2238">
        <v>2697.93</v>
      </c>
      <c r="T2238">
        <v>253</v>
      </c>
      <c r="U2238">
        <v>234.39</v>
      </c>
      <c r="V2238">
        <v>219.75</v>
      </c>
      <c r="W2238">
        <v>38.999000000000002</v>
      </c>
      <c r="X2238">
        <v>24.861000000000001</v>
      </c>
      <c r="Y2238" s="8">
        <f t="shared" si="665"/>
        <v>298.01099999999997</v>
      </c>
      <c r="Z2238">
        <v>54.972999999999999</v>
      </c>
      <c r="AB2238" s="25">
        <f t="shared" si="666"/>
        <v>9849.5499999999993</v>
      </c>
      <c r="AC2238" s="26">
        <f t="shared" si="682"/>
        <v>13274.675469924812</v>
      </c>
      <c r="AE2238" s="26">
        <f t="shared" si="683"/>
        <v>14075.116763440434</v>
      </c>
      <c r="AF2238" s="25">
        <f t="shared" si="667"/>
        <v>62256</v>
      </c>
      <c r="AG2238">
        <f t="shared" si="676"/>
        <v>3540.451848935701</v>
      </c>
      <c r="AH2238" s="41">
        <f t="shared" si="669"/>
        <v>5.1958399599127736E-2</v>
      </c>
      <c r="AI2238" s="41">
        <f t="shared" si="670"/>
        <v>1.9194181030934874E-6</v>
      </c>
      <c r="AJ2238" s="41">
        <f t="shared" si="671"/>
        <v>1.9976148625821762E-10</v>
      </c>
      <c r="AK2238">
        <f t="shared" si="668"/>
        <v>1013.25</v>
      </c>
      <c r="AL2238">
        <v>273.14999999999998</v>
      </c>
      <c r="AM2238" s="27">
        <f t="shared" si="677"/>
        <v>216.88091831461026</v>
      </c>
      <c r="AN2238">
        <f t="shared" si="678"/>
        <v>1.0031960491185572</v>
      </c>
      <c r="AO2238" s="28">
        <f t="shared" si="679"/>
        <v>217.57408038242153</v>
      </c>
      <c r="AP2238" s="46">
        <f t="shared" si="680"/>
        <v>232.06613533925315</v>
      </c>
      <c r="AQ2238" s="28">
        <f t="shared" si="681"/>
        <v>2.3238646607468354</v>
      </c>
      <c r="AR2238" s="52">
        <v>216.55483735987039</v>
      </c>
      <c r="AS2238" s="52">
        <v>230.9790031367445</v>
      </c>
      <c r="AT2238" s="52">
        <v>3.410996863255491</v>
      </c>
    </row>
    <row r="2239" spans="1:46" x14ac:dyDescent="0.3">
      <c r="A2239" s="1">
        <v>42838</v>
      </c>
      <c r="B2239" s="2">
        <v>0.44339120370370372</v>
      </c>
      <c r="C2239" s="4">
        <f t="shared" si="673"/>
        <v>42838.443391203706</v>
      </c>
      <c r="D2239" s="5" t="str">
        <f t="shared" si="674"/>
        <v>v</v>
      </c>
      <c r="E2239" s="6">
        <f t="shared" si="675"/>
        <v>32</v>
      </c>
      <c r="F2239">
        <v>4</v>
      </c>
      <c r="G2239">
        <v>8.3840000000000003</v>
      </c>
      <c r="H2239">
        <v>1102.0899999999999</v>
      </c>
      <c r="I2239">
        <v>1080.71</v>
      </c>
      <c r="J2239">
        <v>606.85</v>
      </c>
      <c r="K2239">
        <v>21.673331999999998</v>
      </c>
      <c r="L2239">
        <v>0</v>
      </c>
      <c r="M2239">
        <v>1</v>
      </c>
      <c r="N2239">
        <v>1</v>
      </c>
      <c r="O2239">
        <v>849550</v>
      </c>
      <c r="P2239">
        <v>20665</v>
      </c>
      <c r="Q2239">
        <v>15431</v>
      </c>
      <c r="R2239">
        <v>38.700000000000003</v>
      </c>
      <c r="S2239">
        <v>3077.4</v>
      </c>
      <c r="T2239">
        <v>283</v>
      </c>
      <c r="U2239">
        <v>263.24</v>
      </c>
      <c r="V2239">
        <v>246.8</v>
      </c>
      <c r="W2239">
        <v>38.997</v>
      </c>
      <c r="X2239">
        <v>24.957000000000001</v>
      </c>
      <c r="Y2239" s="8">
        <f t="shared" si="665"/>
        <v>298.10699999999997</v>
      </c>
      <c r="Z2239">
        <v>54.747999999999998</v>
      </c>
      <c r="AB2239" s="25">
        <f t="shared" si="666"/>
        <v>9849.5499999999993</v>
      </c>
      <c r="AC2239" s="26">
        <f t="shared" si="682"/>
        <v>13190.392764564836</v>
      </c>
      <c r="AE2239" s="26">
        <f t="shared" si="683"/>
        <v>14075.116763440434</v>
      </c>
      <c r="AF2239" s="25">
        <f t="shared" si="667"/>
        <v>62256</v>
      </c>
      <c r="AG2239">
        <f t="shared" si="676"/>
        <v>3913.2447850852468</v>
      </c>
      <c r="AH2239" s="41">
        <f t="shared" si="669"/>
        <v>5.1958414735072705E-2</v>
      </c>
      <c r="AI2239" s="41">
        <f t="shared" si="670"/>
        <v>1.9194154196523593E-6</v>
      </c>
      <c r="AJ2239" s="41">
        <f t="shared" si="671"/>
        <v>1.9976184515098971E-10</v>
      </c>
      <c r="AK2239">
        <f t="shared" si="668"/>
        <v>1013.25</v>
      </c>
      <c r="AL2239">
        <v>273.14999999999998</v>
      </c>
      <c r="AM2239" s="27">
        <f t="shared" si="677"/>
        <v>244.68974559555039</v>
      </c>
      <c r="AN2239">
        <f t="shared" si="678"/>
        <v>1.0033917360220614</v>
      </c>
      <c r="AO2239" s="28">
        <f t="shared" si="679"/>
        <v>245.51966861991588</v>
      </c>
      <c r="AP2239" s="46">
        <f t="shared" si="680"/>
        <v>261.86583871130449</v>
      </c>
      <c r="AQ2239" s="28">
        <f t="shared" si="681"/>
        <v>1.3741612886955181</v>
      </c>
      <c r="AR2239" s="52">
        <v>244.39319122825393</v>
      </c>
      <c r="AS2239" s="52">
        <v>260.66436288407237</v>
      </c>
      <c r="AT2239" s="52">
        <v>2.5756371159276341</v>
      </c>
    </row>
    <row r="2240" spans="1:46" x14ac:dyDescent="0.3">
      <c r="A2240" s="1">
        <v>42838</v>
      </c>
      <c r="B2240" s="2">
        <v>0.44373842592592588</v>
      </c>
      <c r="C2240" s="4">
        <f t="shared" si="673"/>
        <v>42838.443738425929</v>
      </c>
      <c r="D2240" s="5" t="str">
        <f t="shared" si="674"/>
        <v>v</v>
      </c>
      <c r="E2240" s="6">
        <f t="shared" si="675"/>
        <v>32</v>
      </c>
      <c r="F2240">
        <v>4</v>
      </c>
      <c r="G2240">
        <v>8.3049999999999997</v>
      </c>
      <c r="H2240">
        <v>1102.18</v>
      </c>
      <c r="I2240">
        <v>1080.8</v>
      </c>
      <c r="J2240">
        <v>612.67499999999995</v>
      </c>
      <c r="K2240">
        <v>21.668030999999999</v>
      </c>
      <c r="L2240">
        <v>0</v>
      </c>
      <c r="M2240">
        <v>1</v>
      </c>
      <c r="N2240">
        <v>1</v>
      </c>
      <c r="O2240">
        <v>849580</v>
      </c>
      <c r="P2240">
        <v>20583</v>
      </c>
      <c r="Q2240">
        <v>15431</v>
      </c>
      <c r="R2240">
        <v>38.700000000000003</v>
      </c>
      <c r="S2240">
        <v>3313.74</v>
      </c>
      <c r="T2240">
        <v>304</v>
      </c>
      <c r="U2240">
        <v>282.02</v>
      </c>
      <c r="V2240">
        <v>264.39999999999998</v>
      </c>
      <c r="W2240">
        <v>39.003</v>
      </c>
      <c r="X2240">
        <v>25.050999999999998</v>
      </c>
      <c r="Y2240" s="8">
        <f t="shared" si="665"/>
        <v>298.20099999999996</v>
      </c>
      <c r="Z2240">
        <v>54.51</v>
      </c>
      <c r="AB2240" s="25">
        <f t="shared" si="666"/>
        <v>9849.5499999999993</v>
      </c>
      <c r="AC2240" s="26">
        <f t="shared" si="682"/>
        <v>13138.052469055796</v>
      </c>
      <c r="AE2240" s="26">
        <f t="shared" si="683"/>
        <v>14075.116763440434</v>
      </c>
      <c r="AF2240" s="25">
        <f t="shared" si="667"/>
        <v>62256</v>
      </c>
      <c r="AG2240">
        <f t="shared" si="676"/>
        <v>4144.7524515562372</v>
      </c>
      <c r="AH2240" s="41">
        <f t="shared" si="669"/>
        <v>5.1958429871017682E-2</v>
      </c>
      <c r="AI2240" s="41">
        <f t="shared" si="670"/>
        <v>1.9194127362112312E-6</v>
      </c>
      <c r="AJ2240" s="41">
        <f t="shared" si="671"/>
        <v>1.9976220404376181E-10</v>
      </c>
      <c r="AK2240">
        <f t="shared" si="668"/>
        <v>1013.25</v>
      </c>
      <c r="AL2240">
        <v>273.14999999999998</v>
      </c>
      <c r="AM2240" s="27">
        <f t="shared" si="677"/>
        <v>262.55195524462789</v>
      </c>
      <c r="AN2240">
        <f t="shared" si="678"/>
        <v>1.0036261693900845</v>
      </c>
      <c r="AO2240" s="28">
        <f t="shared" si="679"/>
        <v>263.50401310804278</v>
      </c>
      <c r="AP2240" s="46">
        <f t="shared" si="680"/>
        <v>281.07094731524563</v>
      </c>
      <c r="AQ2240" s="28">
        <f t="shared" si="681"/>
        <v>0.94905268475434923</v>
      </c>
      <c r="AR2240" s="52">
        <v>262.30488570983272</v>
      </c>
      <c r="AS2240" s="52">
        <v>279.79187809048824</v>
      </c>
      <c r="AT2240" s="52">
        <v>2.2281219095117422</v>
      </c>
    </row>
    <row r="2241" spans="1:46" x14ac:dyDescent="0.3">
      <c r="A2241" s="1">
        <v>42838</v>
      </c>
      <c r="B2241" s="2">
        <v>0.44408564814814816</v>
      </c>
      <c r="C2241" s="4">
        <f t="shared" si="673"/>
        <v>42838.444085648145</v>
      </c>
      <c r="D2241" s="5" t="str">
        <f t="shared" si="674"/>
        <v>v</v>
      </c>
      <c r="E2241" s="6">
        <f t="shared" si="675"/>
        <v>32</v>
      </c>
      <c r="F2241">
        <v>4</v>
      </c>
      <c r="G2241">
        <v>8.3859999999999992</v>
      </c>
      <c r="H2241">
        <v>1102.32</v>
      </c>
      <c r="I2241">
        <v>1080.99</v>
      </c>
      <c r="J2241">
        <v>610.6</v>
      </c>
      <c r="K2241">
        <v>21.668227000000002</v>
      </c>
      <c r="L2241">
        <v>0</v>
      </c>
      <c r="M2241">
        <v>1</v>
      </c>
      <c r="N2241">
        <v>1</v>
      </c>
      <c r="O2241">
        <v>849610</v>
      </c>
      <c r="P2241">
        <v>20525</v>
      </c>
      <c r="Q2241">
        <v>15430</v>
      </c>
      <c r="R2241">
        <v>38.700000000000003</v>
      </c>
      <c r="S2241">
        <v>3476.41</v>
      </c>
      <c r="T2241">
        <v>317</v>
      </c>
      <c r="U2241">
        <v>295.35000000000002</v>
      </c>
      <c r="V2241">
        <v>276.83999999999997</v>
      </c>
      <c r="W2241">
        <v>38.997999999999998</v>
      </c>
      <c r="X2241">
        <v>25.151</v>
      </c>
      <c r="Y2241" s="8">
        <f t="shared" si="665"/>
        <v>298.30099999999999</v>
      </c>
      <c r="Z2241">
        <v>54.286000000000001</v>
      </c>
      <c r="AB2241" s="25">
        <f t="shared" si="666"/>
        <v>9849.5499999999993</v>
      </c>
      <c r="AC2241" s="26">
        <f t="shared" si="682"/>
        <v>13101.880346727154</v>
      </c>
      <c r="AE2241" s="26">
        <f t="shared" si="683"/>
        <v>14075.116763440434</v>
      </c>
      <c r="AF2241" s="25">
        <f t="shared" si="667"/>
        <v>62256</v>
      </c>
      <c r="AG2241">
        <f t="shared" si="676"/>
        <v>4304.7462679870368</v>
      </c>
      <c r="AH2241" s="41">
        <f t="shared" si="669"/>
        <v>5.1958445006962659E-2</v>
      </c>
      <c r="AI2241" s="41">
        <f t="shared" si="670"/>
        <v>1.9194100527701031E-6</v>
      </c>
      <c r="AJ2241" s="41">
        <f t="shared" si="671"/>
        <v>1.997625629365339E-10</v>
      </c>
      <c r="AK2241">
        <f t="shared" si="668"/>
        <v>1013.25</v>
      </c>
      <c r="AL2241">
        <v>273.14999999999998</v>
      </c>
      <c r="AM2241" s="27">
        <f t="shared" si="677"/>
        <v>275.17137639436748</v>
      </c>
      <c r="AN2241">
        <f t="shared" si="678"/>
        <v>1.0038352215380479</v>
      </c>
      <c r="AO2241" s="28">
        <f t="shared" si="679"/>
        <v>276.22671958376947</v>
      </c>
      <c r="AP2241" s="46">
        <f t="shared" si="680"/>
        <v>294.69363099221215</v>
      </c>
      <c r="AQ2241" s="28">
        <f t="shared" si="681"/>
        <v>0.65636900778787322</v>
      </c>
      <c r="AR2241" s="52">
        <v>274.97416677146788</v>
      </c>
      <c r="AS2241" s="52">
        <v>293.35733978612296</v>
      </c>
      <c r="AT2241" s="52">
        <v>1.992660213877059</v>
      </c>
    </row>
    <row r="2242" spans="1:46" x14ac:dyDescent="0.3">
      <c r="A2242" s="1">
        <v>42838</v>
      </c>
      <c r="B2242" s="2">
        <v>0.44443287037037038</v>
      </c>
      <c r="C2242" s="4">
        <f t="shared" si="673"/>
        <v>42838.444432870368</v>
      </c>
      <c r="D2242" s="5" t="str">
        <f t="shared" si="674"/>
        <v>v</v>
      </c>
      <c r="E2242" s="6">
        <f t="shared" si="675"/>
        <v>32</v>
      </c>
      <c r="F2242">
        <v>4</v>
      </c>
      <c r="G2242">
        <v>8.4570000000000007</v>
      </c>
      <c r="H2242">
        <v>1102.46</v>
      </c>
      <c r="I2242">
        <v>1081.1300000000001</v>
      </c>
      <c r="J2242">
        <v>617.125</v>
      </c>
      <c r="K2242">
        <v>21.675688000000001</v>
      </c>
      <c r="L2242">
        <v>0</v>
      </c>
      <c r="M2242">
        <v>1</v>
      </c>
      <c r="N2242">
        <v>1</v>
      </c>
      <c r="O2242">
        <v>849640</v>
      </c>
      <c r="P2242">
        <v>20485</v>
      </c>
      <c r="Q2242">
        <v>15432</v>
      </c>
      <c r="R2242">
        <v>38.78</v>
      </c>
      <c r="S2242">
        <v>3597.04</v>
      </c>
      <c r="T2242">
        <v>328</v>
      </c>
      <c r="U2242">
        <v>305.42</v>
      </c>
      <c r="V2242">
        <v>286.24</v>
      </c>
      <c r="W2242">
        <v>38.994</v>
      </c>
      <c r="X2242">
        <v>25.239000000000001</v>
      </c>
      <c r="Y2242" s="8">
        <f t="shared" si="665"/>
        <v>298.38899999999995</v>
      </c>
      <c r="Z2242">
        <v>54.021999999999998</v>
      </c>
      <c r="AB2242" s="25">
        <f t="shared" si="666"/>
        <v>9849.5499999999993</v>
      </c>
      <c r="AC2242" s="26">
        <f t="shared" si="682"/>
        <v>13074.652135173665</v>
      </c>
      <c r="AE2242" s="26">
        <f t="shared" si="683"/>
        <v>14075.116763440434</v>
      </c>
      <c r="AF2242" s="25">
        <f t="shared" si="667"/>
        <v>62256</v>
      </c>
      <c r="AG2242">
        <f t="shared" si="676"/>
        <v>4425.1800496006254</v>
      </c>
      <c r="AH2242" s="41">
        <f t="shared" si="669"/>
        <v>5.1958460142907628E-2</v>
      </c>
      <c r="AI2242" s="41">
        <f t="shared" si="670"/>
        <v>1.9194073693289746E-6</v>
      </c>
      <c r="AJ2242" s="41">
        <f t="shared" si="671"/>
        <v>1.9976292182930599E-10</v>
      </c>
      <c r="AK2242">
        <f t="shared" si="668"/>
        <v>1013.25</v>
      </c>
      <c r="AL2242">
        <v>273.14999999999998</v>
      </c>
      <c r="AM2242" s="27">
        <f t="shared" si="677"/>
        <v>284.82222020390145</v>
      </c>
      <c r="AN2242">
        <f t="shared" si="678"/>
        <v>1.0040038436133587</v>
      </c>
      <c r="AO2242" s="28">
        <f t="shared" si="679"/>
        <v>285.9626038312075</v>
      </c>
      <c r="AP2242" s="46">
        <f t="shared" si="680"/>
        <v>305.11991105850819</v>
      </c>
      <c r="AQ2242" s="28">
        <f t="shared" si="681"/>
        <v>0.30008894149182197</v>
      </c>
      <c r="AR2242" s="52">
        <v>284.66793235867448</v>
      </c>
      <c r="AS2242" s="52">
        <v>303.73850649981125</v>
      </c>
      <c r="AT2242" s="52">
        <v>1.6814935001887648</v>
      </c>
    </row>
    <row r="2243" spans="1:46" x14ac:dyDescent="0.3">
      <c r="A2243" s="1">
        <v>42838</v>
      </c>
      <c r="B2243" s="2">
        <v>0.4447800925925926</v>
      </c>
      <c r="C2243" s="4">
        <f t="shared" si="673"/>
        <v>42838.444780092592</v>
      </c>
      <c r="D2243" s="5" t="str">
        <f t="shared" si="674"/>
        <v>v</v>
      </c>
      <c r="E2243" s="6">
        <f t="shared" si="675"/>
        <v>32</v>
      </c>
      <c r="F2243">
        <v>4</v>
      </c>
      <c r="G2243">
        <v>8.359</v>
      </c>
      <c r="H2243">
        <v>1102.68</v>
      </c>
      <c r="I2243">
        <v>1081.4000000000001</v>
      </c>
      <c r="J2243">
        <v>609.125</v>
      </c>
      <c r="K2243">
        <v>21.683738000000002</v>
      </c>
      <c r="L2243">
        <v>0</v>
      </c>
      <c r="M2243">
        <v>1</v>
      </c>
      <c r="N2243">
        <v>1</v>
      </c>
      <c r="O2243">
        <v>849670</v>
      </c>
      <c r="P2243">
        <v>20458</v>
      </c>
      <c r="Q2243">
        <v>15430</v>
      </c>
      <c r="R2243">
        <v>38.799999999999997</v>
      </c>
      <c r="S2243">
        <v>3667.57</v>
      </c>
      <c r="T2243">
        <v>334</v>
      </c>
      <c r="U2243">
        <v>311.43</v>
      </c>
      <c r="V2243">
        <v>291.8</v>
      </c>
      <c r="W2243">
        <v>38.994999999999997</v>
      </c>
      <c r="X2243">
        <v>25.329000000000001</v>
      </c>
      <c r="Y2243" s="8">
        <f t="shared" si="665"/>
        <v>298.47899999999998</v>
      </c>
      <c r="Z2243">
        <v>53.750999999999998</v>
      </c>
      <c r="AB2243" s="25">
        <f t="shared" si="666"/>
        <v>9849.5499999999993</v>
      </c>
      <c r="AC2243" s="26">
        <f t="shared" si="682"/>
        <v>13059.11172391445</v>
      </c>
      <c r="AE2243" s="26">
        <f t="shared" si="683"/>
        <v>14075.116763440434</v>
      </c>
      <c r="AF2243" s="25">
        <f t="shared" si="667"/>
        <v>62256</v>
      </c>
      <c r="AG2243">
        <f t="shared" si="676"/>
        <v>4493.9172302303969</v>
      </c>
      <c r="AH2243" s="41">
        <f t="shared" si="669"/>
        <v>5.1958475278852605E-2</v>
      </c>
      <c r="AI2243" s="41">
        <f t="shared" si="670"/>
        <v>1.9194046858878465E-6</v>
      </c>
      <c r="AJ2243" s="41">
        <f t="shared" si="671"/>
        <v>1.9976328072207808E-10</v>
      </c>
      <c r="AK2243">
        <f t="shared" si="668"/>
        <v>1013.25</v>
      </c>
      <c r="AL2243">
        <v>273.14999999999998</v>
      </c>
      <c r="AM2243" s="27">
        <f t="shared" si="677"/>
        <v>290.38973606291586</v>
      </c>
      <c r="AN2243">
        <f t="shared" si="678"/>
        <v>1.0041062977969084</v>
      </c>
      <c r="AO2243" s="28">
        <f t="shared" si="679"/>
        <v>291.58216279635582</v>
      </c>
      <c r="AP2243" s="46">
        <f t="shared" si="680"/>
        <v>311.19363518182013</v>
      </c>
      <c r="AQ2243" s="28">
        <f t="shared" si="681"/>
        <v>0.23636481817987942</v>
      </c>
      <c r="AR2243" s="52">
        <v>290.26265376389176</v>
      </c>
      <c r="AS2243" s="52">
        <v>309.78537752802623</v>
      </c>
      <c r="AT2243" s="52">
        <v>1.6446224719737756</v>
      </c>
    </row>
    <row r="2244" spans="1:46" x14ac:dyDescent="0.3">
      <c r="A2244" s="1">
        <v>42838</v>
      </c>
      <c r="B2244" s="2">
        <v>0.44512731481481477</v>
      </c>
      <c r="C2244" s="4">
        <f t="shared" si="673"/>
        <v>42838.445127314815</v>
      </c>
      <c r="D2244" s="5" t="str">
        <f t="shared" si="674"/>
        <v>v</v>
      </c>
      <c r="E2244" s="6">
        <f t="shared" si="675"/>
        <v>32</v>
      </c>
      <c r="F2244">
        <v>4</v>
      </c>
      <c r="G2244">
        <v>8.391</v>
      </c>
      <c r="H2244">
        <v>1102.72</v>
      </c>
      <c r="I2244">
        <v>1081.32</v>
      </c>
      <c r="J2244">
        <v>608.5</v>
      </c>
      <c r="K2244">
        <v>21.687073999999999</v>
      </c>
      <c r="L2244">
        <v>0</v>
      </c>
      <c r="M2244">
        <v>1</v>
      </c>
      <c r="N2244">
        <v>1</v>
      </c>
      <c r="O2244">
        <v>849700</v>
      </c>
      <c r="P2244">
        <v>20439</v>
      </c>
      <c r="Q2244">
        <v>15430</v>
      </c>
      <c r="R2244">
        <v>38.799999999999997</v>
      </c>
      <c r="S2244">
        <v>3722.92</v>
      </c>
      <c r="T2244">
        <v>339</v>
      </c>
      <c r="U2244">
        <v>316.17</v>
      </c>
      <c r="V2244">
        <v>296.26</v>
      </c>
      <c r="W2244">
        <v>39</v>
      </c>
      <c r="X2244">
        <v>25.420999999999999</v>
      </c>
      <c r="Y2244" s="8">
        <f t="shared" si="665"/>
        <v>298.57099999999997</v>
      </c>
      <c r="Z2244">
        <v>53.518000000000001</v>
      </c>
      <c r="AB2244" s="25">
        <f t="shared" si="666"/>
        <v>9849.5499999999993</v>
      </c>
      <c r="AC2244" s="26">
        <f t="shared" si="682"/>
        <v>13046.983308489955</v>
      </c>
      <c r="AE2244" s="26">
        <f t="shared" si="683"/>
        <v>14075.116763440434</v>
      </c>
      <c r="AF2244" s="25">
        <f t="shared" si="667"/>
        <v>62256</v>
      </c>
      <c r="AG2244">
        <f t="shared" si="676"/>
        <v>4547.5627269859615</v>
      </c>
      <c r="AH2244" s="41">
        <f t="shared" si="669"/>
        <v>5.1958490414797574E-2</v>
      </c>
      <c r="AI2244" s="41">
        <f t="shared" si="670"/>
        <v>1.9194020024467185E-6</v>
      </c>
      <c r="AJ2244" s="41">
        <f t="shared" si="671"/>
        <v>1.9976363961485018E-10</v>
      </c>
      <c r="AK2244">
        <f t="shared" si="668"/>
        <v>1013.25</v>
      </c>
      <c r="AL2244">
        <v>273.14999999999998</v>
      </c>
      <c r="AM2244" s="27">
        <f t="shared" si="677"/>
        <v>294.76514304257108</v>
      </c>
      <c r="AN2244">
        <f t="shared" si="678"/>
        <v>1.0043793587492345</v>
      </c>
      <c r="AO2244" s="28">
        <f t="shared" si="679"/>
        <v>296.05602535072393</v>
      </c>
      <c r="AP2244" s="46">
        <f t="shared" si="680"/>
        <v>315.94502968886729</v>
      </c>
      <c r="AQ2244" s="28">
        <f t="shared" si="681"/>
        <v>0.22497031113272214</v>
      </c>
      <c r="AR2244" s="52">
        <v>294.71645796493334</v>
      </c>
      <c r="AS2244" s="52">
        <v>314.51547034457604</v>
      </c>
      <c r="AT2244" s="52">
        <v>1.6545296554239712</v>
      </c>
    </row>
    <row r="2245" spans="1:46" x14ac:dyDescent="0.3">
      <c r="A2245" s="1">
        <v>42838</v>
      </c>
      <c r="B2245" s="2">
        <v>0.44547453703703704</v>
      </c>
      <c r="C2245" s="4">
        <f t="shared" si="673"/>
        <v>42838.445474537039</v>
      </c>
      <c r="D2245" s="5" t="str">
        <f t="shared" si="674"/>
        <v>v</v>
      </c>
      <c r="E2245" s="6">
        <f t="shared" si="675"/>
        <v>32</v>
      </c>
      <c r="F2245">
        <v>4</v>
      </c>
      <c r="G2245">
        <v>8.2620000000000005</v>
      </c>
      <c r="H2245">
        <v>1102.6400000000001</v>
      </c>
      <c r="I2245">
        <v>1081.33</v>
      </c>
      <c r="J2245">
        <v>602.92499999999995</v>
      </c>
      <c r="K2245">
        <v>21.694928000000001</v>
      </c>
      <c r="L2245">
        <v>0</v>
      </c>
      <c r="M2245">
        <v>1</v>
      </c>
      <c r="N2245">
        <v>1</v>
      </c>
      <c r="O2245">
        <v>849730</v>
      </c>
      <c r="P2245">
        <v>20425</v>
      </c>
      <c r="Q2245">
        <v>15430</v>
      </c>
      <c r="R2245">
        <v>38.799999999999997</v>
      </c>
      <c r="S2245">
        <v>3760.74</v>
      </c>
      <c r="T2245">
        <v>342</v>
      </c>
      <c r="U2245">
        <v>319.49</v>
      </c>
      <c r="V2245">
        <v>299.37</v>
      </c>
      <c r="W2245">
        <v>39.000999999999998</v>
      </c>
      <c r="X2245">
        <v>25.497</v>
      </c>
      <c r="Y2245" s="8">
        <f t="shared" si="665"/>
        <v>298.64699999999999</v>
      </c>
      <c r="Z2245">
        <v>53.338999999999999</v>
      </c>
      <c r="AB2245" s="25">
        <f t="shared" si="666"/>
        <v>9849.5499999999993</v>
      </c>
      <c r="AC2245" s="26">
        <f t="shared" si="682"/>
        <v>13038.04658133506</v>
      </c>
      <c r="AE2245" s="26">
        <f t="shared" si="683"/>
        <v>14075.116763440434</v>
      </c>
      <c r="AF2245" s="25">
        <f t="shared" si="667"/>
        <v>62256</v>
      </c>
      <c r="AG2245">
        <f t="shared" si="676"/>
        <v>4587.0909877532376</v>
      </c>
      <c r="AH2245" s="41">
        <f t="shared" si="669"/>
        <v>5.1958505550742551E-2</v>
      </c>
      <c r="AI2245" s="41">
        <f t="shared" si="670"/>
        <v>1.9193993190055904E-6</v>
      </c>
      <c r="AJ2245" s="41">
        <f t="shared" si="671"/>
        <v>1.9976399850762227E-10</v>
      </c>
      <c r="AK2245">
        <f t="shared" si="668"/>
        <v>1013.25</v>
      </c>
      <c r="AL2245">
        <v>273.14999999999998</v>
      </c>
      <c r="AM2245" s="27">
        <f t="shared" si="677"/>
        <v>298.00623663419685</v>
      </c>
      <c r="AN2245">
        <f t="shared" si="678"/>
        <v>1.0047079087470288</v>
      </c>
      <c r="AO2245" s="28">
        <f t="shared" si="679"/>
        <v>299.40922280231609</v>
      </c>
      <c r="AP2245" s="46">
        <f t="shared" si="680"/>
        <v>319.52644943777784</v>
      </c>
      <c r="AQ2245" s="28">
        <f t="shared" si="681"/>
        <v>-3.6449437777832827E-2</v>
      </c>
      <c r="AR2245" s="52">
        <v>298.05445216943991</v>
      </c>
      <c r="AS2245" s="52">
        <v>318.08065212374083</v>
      </c>
      <c r="AT2245" s="52">
        <v>1.4093478762591758</v>
      </c>
    </row>
    <row r="2246" spans="1:46" x14ac:dyDescent="0.3">
      <c r="A2246" s="1">
        <v>42838</v>
      </c>
      <c r="B2246" s="2">
        <v>0.44582175925925926</v>
      </c>
      <c r="C2246" s="4">
        <f t="shared" si="673"/>
        <v>42838.445821759262</v>
      </c>
      <c r="D2246" s="5" t="str">
        <f t="shared" si="674"/>
        <v>v</v>
      </c>
      <c r="E2246" s="6">
        <f t="shared" si="675"/>
        <v>32</v>
      </c>
      <c r="F2246">
        <v>4</v>
      </c>
      <c r="G2246">
        <v>8.4250000000000007</v>
      </c>
      <c r="H2246">
        <v>1102.81</v>
      </c>
      <c r="I2246">
        <v>1081.5</v>
      </c>
      <c r="J2246">
        <v>611.95000000000005</v>
      </c>
      <c r="K2246">
        <v>21.686093</v>
      </c>
      <c r="L2246">
        <v>0</v>
      </c>
      <c r="M2246">
        <v>1</v>
      </c>
      <c r="N2246">
        <v>1</v>
      </c>
      <c r="O2246">
        <v>849760</v>
      </c>
      <c r="P2246">
        <v>20415</v>
      </c>
      <c r="Q2246">
        <v>15430</v>
      </c>
      <c r="R2246">
        <v>38.799999999999997</v>
      </c>
      <c r="S2246">
        <v>3790.71</v>
      </c>
      <c r="T2246">
        <v>345</v>
      </c>
      <c r="U2246">
        <v>322.13</v>
      </c>
      <c r="V2246">
        <v>301.8</v>
      </c>
      <c r="W2246">
        <v>38.993000000000002</v>
      </c>
      <c r="X2246">
        <v>25.574999999999999</v>
      </c>
      <c r="Y2246" s="8">
        <f t="shared" si="665"/>
        <v>298.72499999999997</v>
      </c>
      <c r="Z2246">
        <v>53.085000000000001</v>
      </c>
      <c r="AB2246" s="25">
        <f t="shared" si="666"/>
        <v>9849.5499999999993</v>
      </c>
      <c r="AC2246" s="26">
        <f t="shared" si="682"/>
        <v>13031.66320479585</v>
      </c>
      <c r="AE2246" s="26">
        <f t="shared" si="683"/>
        <v>14075.116763440434</v>
      </c>
      <c r="AF2246" s="25">
        <f t="shared" si="667"/>
        <v>62256</v>
      </c>
      <c r="AG2246">
        <f t="shared" si="676"/>
        <v>4615.3254597298619</v>
      </c>
      <c r="AH2246" s="41">
        <f t="shared" si="669"/>
        <v>5.195852068668752E-2</v>
      </c>
      <c r="AI2246" s="41">
        <f t="shared" si="670"/>
        <v>1.9193966355644623E-6</v>
      </c>
      <c r="AJ2246" s="41">
        <f t="shared" si="671"/>
        <v>1.9976435740039436E-10</v>
      </c>
      <c r="AK2246">
        <f t="shared" si="668"/>
        <v>1013.25</v>
      </c>
      <c r="AL2246">
        <v>273.14999999999998</v>
      </c>
      <c r="AM2246" s="27">
        <f t="shared" si="677"/>
        <v>300.33024531867295</v>
      </c>
      <c r="AN2246">
        <f t="shared" si="678"/>
        <v>1.0048153984115491</v>
      </c>
      <c r="AO2246" s="28">
        <f t="shared" si="679"/>
        <v>301.77645510492061</v>
      </c>
      <c r="AP2246" s="46">
        <f t="shared" si="680"/>
        <v>322.10336658867175</v>
      </c>
      <c r="AQ2246" s="28">
        <f t="shared" si="681"/>
        <v>2.6633411328248258E-2</v>
      </c>
      <c r="AR2246" s="52">
        <v>300.41085493298135</v>
      </c>
      <c r="AS2246" s="52">
        <v>320.64578298546195</v>
      </c>
      <c r="AT2246" s="52">
        <v>1.4842170145380464</v>
      </c>
    </row>
    <row r="2247" spans="1:46" x14ac:dyDescent="0.3">
      <c r="A2247" s="1">
        <v>42838</v>
      </c>
      <c r="B2247" s="2">
        <v>0.44616898148148149</v>
      </c>
      <c r="C2247" s="4">
        <f t="shared" si="673"/>
        <v>42838.446168981478</v>
      </c>
      <c r="D2247" s="5" t="str">
        <f t="shared" si="674"/>
        <v>v</v>
      </c>
      <c r="E2247" s="6">
        <f t="shared" si="675"/>
        <v>32</v>
      </c>
      <c r="F2247">
        <v>4</v>
      </c>
      <c r="G2247">
        <v>8.4290000000000003</v>
      </c>
      <c r="H2247">
        <v>1102.8399999999999</v>
      </c>
      <c r="I2247">
        <v>1081.52</v>
      </c>
      <c r="J2247">
        <v>609.32500000000005</v>
      </c>
      <c r="K2247">
        <v>21.683147999999999</v>
      </c>
      <c r="L2247">
        <v>0</v>
      </c>
      <c r="M2247">
        <v>1</v>
      </c>
      <c r="N2247">
        <v>1</v>
      </c>
      <c r="O2247">
        <v>849790</v>
      </c>
      <c r="P2247">
        <v>20408</v>
      </c>
      <c r="Q2247">
        <v>15428</v>
      </c>
      <c r="R2247">
        <v>38.799999999999997</v>
      </c>
      <c r="S2247">
        <v>3801.28</v>
      </c>
      <c r="T2247">
        <v>346</v>
      </c>
      <c r="U2247">
        <v>323.11</v>
      </c>
      <c r="V2247">
        <v>302.70999999999998</v>
      </c>
      <c r="W2247">
        <v>38.999000000000002</v>
      </c>
      <c r="X2247">
        <v>25.645</v>
      </c>
      <c r="Y2247" s="8">
        <f t="shared" si="665"/>
        <v>298.79499999999996</v>
      </c>
      <c r="Z2247">
        <v>52.892000000000003</v>
      </c>
      <c r="AB2247" s="25">
        <f t="shared" si="666"/>
        <v>9849.5499999999993</v>
      </c>
      <c r="AC2247" s="26">
        <f t="shared" si="682"/>
        <v>13028.883614207931</v>
      </c>
      <c r="AE2247" s="26">
        <f t="shared" si="683"/>
        <v>14075.116763440434</v>
      </c>
      <c r="AF2247" s="25">
        <f t="shared" si="667"/>
        <v>62256</v>
      </c>
      <c r="AG2247">
        <f t="shared" si="676"/>
        <v>4627.6199361842937</v>
      </c>
      <c r="AH2247" s="41">
        <f t="shared" si="669"/>
        <v>5.1958535822632497E-2</v>
      </c>
      <c r="AI2247" s="41">
        <f t="shared" si="670"/>
        <v>1.9193939521233338E-6</v>
      </c>
      <c r="AJ2247" s="41">
        <f t="shared" si="671"/>
        <v>1.9976471629316646E-10</v>
      </c>
      <c r="AK2247">
        <f t="shared" si="668"/>
        <v>1013.25</v>
      </c>
      <c r="AL2247">
        <v>273.14999999999998</v>
      </c>
      <c r="AM2247" s="27">
        <f t="shared" si="677"/>
        <v>301.34457687610728</v>
      </c>
      <c r="AN2247">
        <f t="shared" si="678"/>
        <v>1.0050235161414718</v>
      </c>
      <c r="AO2247" s="28">
        <f t="shared" si="679"/>
        <v>302.85838622218938</v>
      </c>
      <c r="AP2247" s="46">
        <f t="shared" si="680"/>
        <v>323.2641518549442</v>
      </c>
      <c r="AQ2247" s="28">
        <f t="shared" si="681"/>
        <v>-0.15415185494418893</v>
      </c>
      <c r="AR2247" s="52">
        <v>301.48778982552875</v>
      </c>
      <c r="AS2247" s="52">
        <v>321.80120844027221</v>
      </c>
      <c r="AT2247" s="52">
        <v>1.3087915597278084</v>
      </c>
    </row>
    <row r="2248" spans="1:46" x14ac:dyDescent="0.3">
      <c r="A2248" s="1">
        <v>42838</v>
      </c>
      <c r="B2248" s="2">
        <v>0.44651620370370365</v>
      </c>
      <c r="C2248" s="4">
        <f t="shared" si="673"/>
        <v>42838.446516203701</v>
      </c>
      <c r="D2248" s="5" t="str">
        <f t="shared" si="674"/>
        <v>v</v>
      </c>
      <c r="E2248" s="6">
        <f t="shared" si="675"/>
        <v>32</v>
      </c>
      <c r="F2248">
        <v>4</v>
      </c>
      <c r="G2248">
        <v>8.2829999999999995</v>
      </c>
      <c r="H2248">
        <v>1102.9000000000001</v>
      </c>
      <c r="I2248">
        <v>1081.5999999999999</v>
      </c>
      <c r="J2248">
        <v>593.32500000000005</v>
      </c>
      <c r="K2248">
        <v>21.695321</v>
      </c>
      <c r="L2248">
        <v>0</v>
      </c>
      <c r="M2248">
        <v>1</v>
      </c>
      <c r="N2248">
        <v>1</v>
      </c>
      <c r="O2248">
        <v>849820</v>
      </c>
      <c r="P2248">
        <v>20402</v>
      </c>
      <c r="Q2248">
        <v>15427</v>
      </c>
      <c r="R2248">
        <v>38.799999999999997</v>
      </c>
      <c r="S2248">
        <v>3818.86</v>
      </c>
      <c r="T2248">
        <v>348</v>
      </c>
      <c r="U2248">
        <v>324.68</v>
      </c>
      <c r="V2248">
        <v>304.16000000000003</v>
      </c>
      <c r="W2248">
        <v>39.003</v>
      </c>
      <c r="X2248">
        <v>25.699000000000002</v>
      </c>
      <c r="Y2248" s="8">
        <f t="shared" si="665"/>
        <v>298.84899999999999</v>
      </c>
      <c r="Z2248">
        <v>52.71</v>
      </c>
      <c r="AB2248" s="25">
        <f t="shared" si="666"/>
        <v>9849.5499999999993</v>
      </c>
      <c r="AC2248" s="26">
        <f t="shared" si="682"/>
        <v>13025.897394179035</v>
      </c>
      <c r="AE2248" s="26">
        <f t="shared" si="683"/>
        <v>14075.116763440434</v>
      </c>
      <c r="AF2248" s="25">
        <f t="shared" si="667"/>
        <v>62256</v>
      </c>
      <c r="AG2248">
        <f t="shared" si="676"/>
        <v>4640.8283604725939</v>
      </c>
      <c r="AH2248" s="41">
        <f t="shared" si="669"/>
        <v>5.1958550958577467E-2</v>
      </c>
      <c r="AI2248" s="41">
        <f t="shared" si="670"/>
        <v>1.9193912686822057E-6</v>
      </c>
      <c r="AJ2248" s="41">
        <f t="shared" si="671"/>
        <v>1.9976507518593855E-10</v>
      </c>
      <c r="AK2248">
        <f t="shared" si="668"/>
        <v>1013.25</v>
      </c>
      <c r="AL2248">
        <v>273.14999999999998</v>
      </c>
      <c r="AM2248" s="27">
        <f t="shared" si="677"/>
        <v>302.43588948489764</v>
      </c>
      <c r="AN2248">
        <f t="shared" si="678"/>
        <v>1.0051504647350509</v>
      </c>
      <c r="AO2248" s="28">
        <f t="shared" si="679"/>
        <v>303.99357486830337</v>
      </c>
      <c r="AP2248" s="46">
        <f t="shared" si="680"/>
        <v>324.49982785843264</v>
      </c>
      <c r="AQ2248" s="28">
        <f t="shared" si="681"/>
        <v>0.18017214156736827</v>
      </c>
      <c r="AR2248" s="52">
        <v>302.61772213134259</v>
      </c>
      <c r="AS2248" s="52">
        <v>323.03116531681235</v>
      </c>
      <c r="AT2248" s="52">
        <v>1.6488346831876584</v>
      </c>
    </row>
    <row r="2249" spans="1:46" x14ac:dyDescent="0.3">
      <c r="A2249" s="1">
        <v>42838</v>
      </c>
      <c r="B2249" s="2">
        <v>0.44686342592592593</v>
      </c>
      <c r="C2249" s="4">
        <f t="shared" si="673"/>
        <v>42838.446863425925</v>
      </c>
      <c r="D2249" s="5" t="str">
        <f t="shared" si="674"/>
        <v>v</v>
      </c>
      <c r="E2249" s="6">
        <f t="shared" si="675"/>
        <v>32</v>
      </c>
      <c r="F2249">
        <v>4</v>
      </c>
      <c r="G2249">
        <v>8.4420000000000002</v>
      </c>
      <c r="H2249">
        <v>1102.77</v>
      </c>
      <c r="I2249">
        <v>1081.68</v>
      </c>
      <c r="J2249">
        <v>600.42499999999995</v>
      </c>
      <c r="K2249">
        <v>21.682952</v>
      </c>
      <c r="L2249">
        <v>0</v>
      </c>
      <c r="M2249">
        <v>1</v>
      </c>
      <c r="N2249">
        <v>1</v>
      </c>
      <c r="O2249">
        <v>849850</v>
      </c>
      <c r="P2249">
        <v>20399</v>
      </c>
      <c r="Q2249">
        <v>15428</v>
      </c>
      <c r="R2249">
        <v>38.799999999999997</v>
      </c>
      <c r="S2249">
        <v>3828.96</v>
      </c>
      <c r="T2249">
        <v>349</v>
      </c>
      <c r="U2249">
        <v>325.69</v>
      </c>
      <c r="V2249">
        <v>305.08</v>
      </c>
      <c r="W2249">
        <v>39.000999999999998</v>
      </c>
      <c r="X2249">
        <v>25.766999999999999</v>
      </c>
      <c r="Y2249" s="8">
        <f t="shared" si="665"/>
        <v>298.91699999999997</v>
      </c>
      <c r="Z2249">
        <v>52.529000000000003</v>
      </c>
      <c r="AB2249" s="25">
        <f t="shared" si="666"/>
        <v>9849.5499999999993</v>
      </c>
      <c r="AC2249" s="26">
        <f t="shared" si="682"/>
        <v>13023.137830567797</v>
      </c>
      <c r="AE2249" s="26">
        <f t="shared" si="683"/>
        <v>14075.116763440434</v>
      </c>
      <c r="AF2249" s="25">
        <f t="shared" si="667"/>
        <v>62256</v>
      </c>
      <c r="AG2249">
        <f t="shared" si="676"/>
        <v>4653.0342551069843</v>
      </c>
      <c r="AH2249" s="41">
        <f t="shared" si="669"/>
        <v>5.1958566094522443E-2</v>
      </c>
      <c r="AI2249" s="41">
        <f t="shared" si="670"/>
        <v>1.9193885852410776E-6</v>
      </c>
      <c r="AJ2249" s="41">
        <f t="shared" si="671"/>
        <v>1.9976543407871064E-10</v>
      </c>
      <c r="AK2249">
        <f t="shared" si="668"/>
        <v>1013.25</v>
      </c>
      <c r="AL2249">
        <v>273.14999999999998</v>
      </c>
      <c r="AM2249" s="27">
        <f t="shared" si="677"/>
        <v>303.4458327054748</v>
      </c>
      <c r="AN2249">
        <f t="shared" si="678"/>
        <v>1.0054976954169579</v>
      </c>
      <c r="AO2249" s="28">
        <f t="shared" si="679"/>
        <v>305.11408546923468</v>
      </c>
      <c r="AP2249" s="46">
        <f t="shared" si="680"/>
        <v>325.7200137876751</v>
      </c>
      <c r="AQ2249" s="28">
        <f t="shared" si="681"/>
        <v>-3.0013787675102321E-2</v>
      </c>
      <c r="AR2249" s="52">
        <v>303.73303397176193</v>
      </c>
      <c r="AS2249" s="52">
        <v>324.24569275753811</v>
      </c>
      <c r="AT2249" s="52">
        <v>1.444307242461889</v>
      </c>
    </row>
    <row r="2250" spans="1:46" x14ac:dyDescent="0.3">
      <c r="A2250" s="1">
        <v>42838</v>
      </c>
      <c r="B2250" s="2">
        <v>0.44721064814814815</v>
      </c>
      <c r="C2250" s="4">
        <f t="shared" si="673"/>
        <v>42838.447210648148</v>
      </c>
      <c r="D2250" s="5" t="str">
        <f t="shared" si="674"/>
        <v>v</v>
      </c>
      <c r="E2250" s="6">
        <f t="shared" si="675"/>
        <v>32</v>
      </c>
      <c r="F2250">
        <v>4</v>
      </c>
      <c r="G2250">
        <v>8.4049999999999994</v>
      </c>
      <c r="H2250">
        <v>1102.93</v>
      </c>
      <c r="I2250">
        <v>1081.75</v>
      </c>
      <c r="J2250">
        <v>608.85</v>
      </c>
      <c r="K2250">
        <v>21.693946</v>
      </c>
      <c r="L2250">
        <v>0</v>
      </c>
      <c r="M2250">
        <v>1</v>
      </c>
      <c r="N2250">
        <v>1</v>
      </c>
      <c r="O2250">
        <v>849880</v>
      </c>
      <c r="P2250">
        <v>20397</v>
      </c>
      <c r="Q2250">
        <v>15427</v>
      </c>
      <c r="R2250">
        <v>38.799999999999997</v>
      </c>
      <c r="S2250">
        <v>3832.42</v>
      </c>
      <c r="T2250">
        <v>349</v>
      </c>
      <c r="U2250">
        <v>326.02</v>
      </c>
      <c r="V2250">
        <v>305.37</v>
      </c>
      <c r="W2250">
        <v>39</v>
      </c>
      <c r="X2250">
        <v>25.824999999999999</v>
      </c>
      <c r="Y2250" s="8">
        <f t="shared" ref="Y2250:Y2313" si="684">X2250+273.15</f>
        <v>298.97499999999997</v>
      </c>
      <c r="Z2250">
        <v>52.404000000000003</v>
      </c>
      <c r="AB2250" s="25">
        <f t="shared" ref="AB2250:AB2313" si="685">$AC$6</f>
        <v>9849.5499999999993</v>
      </c>
      <c r="AC2250" s="26">
        <f t="shared" si="682"/>
        <v>13022.705085240163</v>
      </c>
      <c r="AE2250" s="26">
        <f t="shared" si="683"/>
        <v>14075.116763440434</v>
      </c>
      <c r="AF2250" s="25">
        <f t="shared" ref="AF2250:AF2313" si="686">$AC$4</f>
        <v>62256</v>
      </c>
      <c r="AG2250">
        <f t="shared" si="676"/>
        <v>4654.9483417586234</v>
      </c>
      <c r="AH2250" s="41">
        <f t="shared" si="669"/>
        <v>5.1958581230467413E-2</v>
      </c>
      <c r="AI2250" s="41">
        <f t="shared" si="670"/>
        <v>1.9193859017999496E-6</v>
      </c>
      <c r="AJ2250" s="41">
        <f t="shared" si="671"/>
        <v>1.9976579297148271E-10</v>
      </c>
      <c r="AK2250">
        <f t="shared" ref="AK2250:AK2313" si="687">1013.25</f>
        <v>1013.25</v>
      </c>
      <c r="AL2250">
        <v>273.14999999999998</v>
      </c>
      <c r="AM2250" s="27">
        <f t="shared" si="677"/>
        <v>303.60437666574188</v>
      </c>
      <c r="AN2250">
        <f t="shared" si="678"/>
        <v>1.0055469019710082</v>
      </c>
      <c r="AO2250" s="28">
        <f t="shared" si="679"/>
        <v>305.28844038107582</v>
      </c>
      <c r="AP2250" s="46">
        <f t="shared" si="680"/>
        <v>325.92723452477549</v>
      </c>
      <c r="AQ2250" s="28">
        <f t="shared" si="681"/>
        <v>9.2765475224496186E-2</v>
      </c>
      <c r="AR2250" s="52">
        <v>303.90653759514419</v>
      </c>
      <c r="AS2250" s="52">
        <v>324.45190924603719</v>
      </c>
      <c r="AT2250" s="52">
        <v>1.5680907539627924</v>
      </c>
    </row>
    <row r="2251" spans="1:46" x14ac:dyDescent="0.3">
      <c r="A2251" s="1">
        <v>42838</v>
      </c>
      <c r="B2251" s="2">
        <v>0.44755787037037037</v>
      </c>
      <c r="C2251" s="4">
        <f t="shared" si="673"/>
        <v>42838.447557870371</v>
      </c>
      <c r="D2251" s="5" t="str">
        <f t="shared" si="674"/>
        <v>v</v>
      </c>
      <c r="E2251" s="6">
        <f t="shared" si="675"/>
        <v>32</v>
      </c>
      <c r="F2251">
        <v>4</v>
      </c>
      <c r="G2251">
        <v>8.4649999999999999</v>
      </c>
      <c r="H2251">
        <v>1102.8599999999999</v>
      </c>
      <c r="I2251">
        <v>1081.8699999999999</v>
      </c>
      <c r="J2251">
        <v>601.5</v>
      </c>
      <c r="K2251">
        <v>21.690805000000001</v>
      </c>
      <c r="L2251">
        <v>0</v>
      </c>
      <c r="M2251">
        <v>1</v>
      </c>
      <c r="N2251">
        <v>1</v>
      </c>
      <c r="O2251">
        <v>849910</v>
      </c>
      <c r="P2251">
        <v>20395</v>
      </c>
      <c r="Q2251">
        <v>15427</v>
      </c>
      <c r="R2251">
        <v>38.82</v>
      </c>
      <c r="S2251">
        <v>3838.2</v>
      </c>
      <c r="T2251">
        <v>350</v>
      </c>
      <c r="U2251">
        <v>326.62</v>
      </c>
      <c r="V2251">
        <v>305.89999999999998</v>
      </c>
      <c r="W2251">
        <v>39</v>
      </c>
      <c r="X2251">
        <v>25.867000000000001</v>
      </c>
      <c r="Y2251" s="8">
        <f t="shared" si="684"/>
        <v>299.017</v>
      </c>
      <c r="Z2251">
        <v>52.231999999999999</v>
      </c>
      <c r="AB2251" s="25">
        <f t="shared" si="685"/>
        <v>9849.5499999999993</v>
      </c>
      <c r="AC2251" s="26">
        <f t="shared" si="682"/>
        <v>13021.428161664613</v>
      </c>
      <c r="AE2251" s="26">
        <f t="shared" si="683"/>
        <v>14075.116763440434</v>
      </c>
      <c r="AF2251" s="25">
        <f t="shared" si="686"/>
        <v>62256</v>
      </c>
      <c r="AG2251">
        <f t="shared" si="676"/>
        <v>4660.596334273042</v>
      </c>
      <c r="AH2251" s="41">
        <f t="shared" si="669"/>
        <v>5.1958596366412389E-2</v>
      </c>
      <c r="AI2251" s="41">
        <f t="shared" si="670"/>
        <v>1.9193832183588215E-6</v>
      </c>
      <c r="AJ2251" s="41">
        <f t="shared" si="671"/>
        <v>1.997661518642548E-10</v>
      </c>
      <c r="AK2251">
        <f t="shared" si="687"/>
        <v>1013.25</v>
      </c>
      <c r="AL2251">
        <v>273.14999999999998</v>
      </c>
      <c r="AM2251" s="27">
        <f t="shared" si="677"/>
        <v>304.07230704573806</v>
      </c>
      <c r="AN2251">
        <f t="shared" si="678"/>
        <v>1.0057519935462491</v>
      </c>
      <c r="AO2251" s="28">
        <f t="shared" si="679"/>
        <v>305.82132899345822</v>
      </c>
      <c r="AP2251" s="46">
        <f t="shared" si="680"/>
        <v>326.53236733101664</v>
      </c>
      <c r="AQ2251" s="28">
        <f t="shared" si="681"/>
        <v>8.7632668983360418E-2</v>
      </c>
      <c r="AR2251" s="52">
        <v>304.43692355827795</v>
      </c>
      <c r="AS2251" s="52">
        <v>325.05420625708774</v>
      </c>
      <c r="AT2251" s="52">
        <v>1.5657937429122626</v>
      </c>
    </row>
    <row r="2252" spans="1:46" x14ac:dyDescent="0.3">
      <c r="A2252" s="1">
        <v>42838</v>
      </c>
      <c r="B2252" s="2">
        <v>0.44790509259259265</v>
      </c>
      <c r="C2252" s="4">
        <f t="shared" si="673"/>
        <v>42838.447905092595</v>
      </c>
      <c r="D2252" s="5" t="str">
        <f t="shared" si="674"/>
        <v>v</v>
      </c>
      <c r="E2252" s="6">
        <f t="shared" si="675"/>
        <v>32</v>
      </c>
      <c r="F2252">
        <v>4</v>
      </c>
      <c r="G2252">
        <v>8.3989999999999991</v>
      </c>
      <c r="H2252">
        <v>1102.83</v>
      </c>
      <c r="I2252">
        <v>1081.6500000000001</v>
      </c>
      <c r="J2252">
        <v>602.42499999999995</v>
      </c>
      <c r="K2252">
        <v>21.693159999999999</v>
      </c>
      <c r="L2252">
        <v>0</v>
      </c>
      <c r="M2252">
        <v>1</v>
      </c>
      <c r="N2252">
        <v>1</v>
      </c>
      <c r="O2252">
        <v>849940</v>
      </c>
      <c r="P2252">
        <v>20393</v>
      </c>
      <c r="Q2252">
        <v>15425</v>
      </c>
      <c r="R2252">
        <v>38.9</v>
      </c>
      <c r="S2252">
        <v>3836.72</v>
      </c>
      <c r="T2252">
        <v>349</v>
      </c>
      <c r="U2252">
        <v>326.49</v>
      </c>
      <c r="V2252">
        <v>305.83999999999997</v>
      </c>
      <c r="W2252">
        <v>39.002000000000002</v>
      </c>
      <c r="X2252">
        <v>25.917000000000002</v>
      </c>
      <c r="Y2252" s="8">
        <f t="shared" si="684"/>
        <v>299.06700000000001</v>
      </c>
      <c r="Z2252">
        <v>52.106000000000002</v>
      </c>
      <c r="AB2252" s="25">
        <f t="shared" si="685"/>
        <v>9849.5499999999993</v>
      </c>
      <c r="AC2252" s="26">
        <f t="shared" si="682"/>
        <v>13021.839426256076</v>
      </c>
      <c r="AE2252" s="26">
        <f t="shared" si="683"/>
        <v>14075.116763440434</v>
      </c>
      <c r="AF2252" s="25">
        <f t="shared" si="686"/>
        <v>62256</v>
      </c>
      <c r="AG2252">
        <f t="shared" si="676"/>
        <v>4658.7772596013046</v>
      </c>
      <c r="AH2252" s="41">
        <f t="shared" si="669"/>
        <v>5.1958611502357366E-2</v>
      </c>
      <c r="AI2252" s="41">
        <f t="shared" si="670"/>
        <v>1.9193805349176934E-6</v>
      </c>
      <c r="AJ2252" s="41">
        <f t="shared" si="671"/>
        <v>1.997665107570269E-10</v>
      </c>
      <c r="AK2252">
        <f t="shared" si="687"/>
        <v>1013.25</v>
      </c>
      <c r="AL2252">
        <v>273.14999999999998</v>
      </c>
      <c r="AM2252" s="27">
        <f t="shared" si="677"/>
        <v>303.92162995138415</v>
      </c>
      <c r="AN2252">
        <f t="shared" si="678"/>
        <v>1.005947533723371</v>
      </c>
      <c r="AO2252" s="28">
        <f t="shared" si="679"/>
        <v>305.72921409478187</v>
      </c>
      <c r="AP2252" s="46">
        <f t="shared" si="680"/>
        <v>326.36763328459989</v>
      </c>
      <c r="AQ2252" s="28">
        <f t="shared" si="681"/>
        <v>0.12236671540011912</v>
      </c>
      <c r="AR2252" s="52">
        <v>304.34519079637579</v>
      </c>
      <c r="AS2252" s="52">
        <v>324.89018073022442</v>
      </c>
      <c r="AT2252" s="52">
        <v>1.599819269775594</v>
      </c>
    </row>
    <row r="2253" spans="1:46" x14ac:dyDescent="0.3">
      <c r="A2253" s="1">
        <v>42838</v>
      </c>
      <c r="B2253" s="2">
        <v>0.44825231481481481</v>
      </c>
      <c r="C2253" s="4">
        <f t="shared" si="673"/>
        <v>42838.448252314818</v>
      </c>
      <c r="D2253" s="5" t="str">
        <f t="shared" si="674"/>
        <v>v</v>
      </c>
      <c r="E2253" s="6">
        <f t="shared" si="675"/>
        <v>32</v>
      </c>
      <c r="F2253">
        <v>4</v>
      </c>
      <c r="G2253">
        <v>8.5250000000000004</v>
      </c>
      <c r="H2253">
        <v>1102.9100000000001</v>
      </c>
      <c r="I2253">
        <v>1081.54</v>
      </c>
      <c r="J2253">
        <v>591.4</v>
      </c>
      <c r="K2253">
        <v>21.701014000000001</v>
      </c>
      <c r="L2253">
        <v>0</v>
      </c>
      <c r="M2253">
        <v>1</v>
      </c>
      <c r="N2253">
        <v>1</v>
      </c>
      <c r="O2253">
        <v>849970</v>
      </c>
      <c r="P2253">
        <v>20391</v>
      </c>
      <c r="Q2253">
        <v>15425</v>
      </c>
      <c r="R2253">
        <v>38.9</v>
      </c>
      <c r="S2253">
        <v>3840.74</v>
      </c>
      <c r="T2253">
        <v>350</v>
      </c>
      <c r="U2253">
        <v>326.82</v>
      </c>
      <c r="V2253">
        <v>306.18</v>
      </c>
      <c r="W2253">
        <v>38.997</v>
      </c>
      <c r="X2253">
        <v>25.952999999999999</v>
      </c>
      <c r="Y2253" s="8">
        <f t="shared" si="684"/>
        <v>299.10299999999995</v>
      </c>
      <c r="Z2253">
        <v>51.997</v>
      </c>
      <c r="AB2253" s="25">
        <f t="shared" si="685"/>
        <v>9849.5499999999993</v>
      </c>
      <c r="AC2253" s="26">
        <f t="shared" si="682"/>
        <v>13020.562337115072</v>
      </c>
      <c r="AE2253" s="26">
        <f t="shared" si="683"/>
        <v>14075.116763440434</v>
      </c>
      <c r="AF2253" s="25">
        <f t="shared" si="686"/>
        <v>62256</v>
      </c>
      <c r="AG2253">
        <f t="shared" si="676"/>
        <v>4664.4259844324024</v>
      </c>
      <c r="AH2253" s="41">
        <f t="shared" ref="AH2253:AH2316" si="688">$AG$4+(((O2253-$AC$7)/($AJ$7-$AC$7))*($AN$4-$AG$4))</f>
        <v>5.1958626638302335E-2</v>
      </c>
      <c r="AI2253" s="41">
        <f t="shared" ref="AI2253:AI2316" si="689">$AG$5+(((O2253-$AC$7)/($AJ$7-$AC$7))*($AN$5-$AG$5))</f>
        <v>1.9193778514765649E-6</v>
      </c>
      <c r="AJ2253" s="41">
        <f t="shared" ref="AJ2253:AJ2316" si="690">$AG$6+(((O2253-$AC$7)/($AJ$7-$AC$7))*($AN$6-$AG$6))</f>
        <v>1.9976686964979899E-10</v>
      </c>
      <c r="AK2253">
        <f t="shared" si="687"/>
        <v>1013.25</v>
      </c>
      <c r="AL2253">
        <v>273.14999999999998</v>
      </c>
      <c r="AM2253" s="27">
        <f t="shared" si="677"/>
        <v>304.38982504444192</v>
      </c>
      <c r="AN2253">
        <f t="shared" si="678"/>
        <v>1.005995648444596</v>
      </c>
      <c r="AO2253" s="28">
        <f t="shared" si="679"/>
        <v>306.21483942552049</v>
      </c>
      <c r="AP2253" s="46">
        <f t="shared" si="680"/>
        <v>326.85279786062415</v>
      </c>
      <c r="AQ2253" s="28">
        <f t="shared" si="681"/>
        <v>-3.2797860624157238E-2</v>
      </c>
      <c r="AR2253" s="52">
        <v>304.82852523048149</v>
      </c>
      <c r="AS2253" s="52">
        <v>325.37305026180604</v>
      </c>
      <c r="AT2253" s="52">
        <v>1.4469497381939505</v>
      </c>
    </row>
    <row r="2254" spans="1:46" x14ac:dyDescent="0.3">
      <c r="A2254" s="1">
        <v>42838</v>
      </c>
      <c r="B2254" s="2">
        <v>0.44859953703703703</v>
      </c>
      <c r="C2254" s="4">
        <f t="shared" si="673"/>
        <v>42838.448599537034</v>
      </c>
      <c r="D2254" s="5" t="str">
        <f t="shared" si="674"/>
        <v>v</v>
      </c>
      <c r="E2254" s="6">
        <f t="shared" si="675"/>
        <v>32</v>
      </c>
      <c r="F2254">
        <v>4</v>
      </c>
      <c r="G2254">
        <v>8.5549999999999997</v>
      </c>
      <c r="H2254">
        <v>1102.83</v>
      </c>
      <c r="I2254">
        <v>1081.77</v>
      </c>
      <c r="J2254">
        <v>598.1</v>
      </c>
      <c r="K2254">
        <v>21.687664000000002</v>
      </c>
      <c r="L2254">
        <v>0</v>
      </c>
      <c r="M2254">
        <v>1</v>
      </c>
      <c r="N2254">
        <v>1</v>
      </c>
      <c r="O2254">
        <v>850000</v>
      </c>
      <c r="P2254">
        <v>20390</v>
      </c>
      <c r="Q2254">
        <v>15426</v>
      </c>
      <c r="R2254">
        <v>38.9</v>
      </c>
      <c r="S2254">
        <v>3844.35</v>
      </c>
      <c r="T2254">
        <v>350</v>
      </c>
      <c r="U2254">
        <v>327.27</v>
      </c>
      <c r="V2254">
        <v>306.54000000000002</v>
      </c>
      <c r="W2254">
        <v>38.999000000000002</v>
      </c>
      <c r="X2254">
        <v>25.991</v>
      </c>
      <c r="Y2254" s="8">
        <f t="shared" si="684"/>
        <v>299.14099999999996</v>
      </c>
      <c r="Z2254">
        <v>51.9</v>
      </c>
      <c r="AB2254" s="25">
        <f t="shared" si="685"/>
        <v>9849.5499999999993</v>
      </c>
      <c r="AC2254" s="26">
        <f t="shared" si="682"/>
        <v>13019.079767924282</v>
      </c>
      <c r="AE2254" s="26">
        <f t="shared" si="683"/>
        <v>14075.116763440434</v>
      </c>
      <c r="AF2254" s="25">
        <f t="shared" si="686"/>
        <v>62256</v>
      </c>
      <c r="AG2254">
        <f t="shared" si="676"/>
        <v>4670.9835731965404</v>
      </c>
      <c r="AH2254" s="41">
        <f t="shared" si="688"/>
        <v>5.1958641774247312E-2</v>
      </c>
      <c r="AI2254" s="41">
        <f t="shared" si="689"/>
        <v>1.9193751680354368E-6</v>
      </c>
      <c r="AJ2254" s="41">
        <f t="shared" si="690"/>
        <v>1.9976722854257108E-10</v>
      </c>
      <c r="AK2254">
        <f t="shared" si="687"/>
        <v>1013.25</v>
      </c>
      <c r="AL2254">
        <v>273.14999999999998</v>
      </c>
      <c r="AM2254" s="27">
        <f t="shared" si="677"/>
        <v>304.93372116592474</v>
      </c>
      <c r="AN2254">
        <f t="shared" si="678"/>
        <v>1.006196441551702</v>
      </c>
      <c r="AO2254" s="28">
        <f t="shared" si="679"/>
        <v>306.82322514627236</v>
      </c>
      <c r="AP2254" s="46">
        <f t="shared" si="680"/>
        <v>327.57183347296626</v>
      </c>
      <c r="AQ2254" s="28">
        <f t="shared" si="681"/>
        <v>-0.30183347296627971</v>
      </c>
      <c r="AR2254" s="52">
        <v>305.43405344480124</v>
      </c>
      <c r="AS2254" s="52">
        <v>326.08872044903296</v>
      </c>
      <c r="AT2254" s="52">
        <v>1.1812795509670195</v>
      </c>
    </row>
    <row r="2255" spans="1:46" x14ac:dyDescent="0.3">
      <c r="A2255" s="1">
        <v>42838</v>
      </c>
      <c r="B2255" s="2">
        <v>0.44894675925925925</v>
      </c>
      <c r="C2255" s="4">
        <f t="shared" si="673"/>
        <v>42838.448946759258</v>
      </c>
      <c r="D2255" s="5" t="str">
        <f t="shared" si="674"/>
        <v>v</v>
      </c>
      <c r="E2255" s="6">
        <f t="shared" si="675"/>
        <v>32</v>
      </c>
      <c r="F2255">
        <v>4</v>
      </c>
      <c r="G2255">
        <v>8.4009999999999998</v>
      </c>
      <c r="H2255">
        <v>1102.9000000000001</v>
      </c>
      <c r="I2255">
        <v>1081.74</v>
      </c>
      <c r="J2255">
        <v>582.20000000000005</v>
      </c>
      <c r="K2255">
        <v>21.723002000000001</v>
      </c>
      <c r="L2255">
        <v>0</v>
      </c>
      <c r="M2255">
        <v>1</v>
      </c>
      <c r="N2255">
        <v>1</v>
      </c>
      <c r="O2255">
        <v>850030</v>
      </c>
      <c r="P2255">
        <v>20389</v>
      </c>
      <c r="Q2255">
        <v>15425</v>
      </c>
      <c r="R2255">
        <v>38.9</v>
      </c>
      <c r="S2255">
        <v>3848.17</v>
      </c>
      <c r="T2255">
        <v>351</v>
      </c>
      <c r="U2255">
        <v>327.62</v>
      </c>
      <c r="V2255">
        <v>306.87</v>
      </c>
      <c r="W2255">
        <v>39.01</v>
      </c>
      <c r="X2255">
        <v>26.030999999999999</v>
      </c>
      <c r="Y2255" s="8">
        <f t="shared" si="684"/>
        <v>299.18099999999998</v>
      </c>
      <c r="Z2255">
        <v>51.81</v>
      </c>
      <c r="AB2255" s="25">
        <f t="shared" si="685"/>
        <v>9849.5499999999993</v>
      </c>
      <c r="AC2255" s="26">
        <f t="shared" si="682"/>
        <v>13019.285247974069</v>
      </c>
      <c r="AE2255" s="26">
        <f t="shared" si="683"/>
        <v>14075.116763440434</v>
      </c>
      <c r="AF2255" s="25">
        <f t="shared" si="686"/>
        <v>62256</v>
      </c>
      <c r="AG2255">
        <f t="shared" si="676"/>
        <v>4670.0747092635074</v>
      </c>
      <c r="AH2255" s="41">
        <f t="shared" si="688"/>
        <v>5.1958656910192282E-2</v>
      </c>
      <c r="AI2255" s="41">
        <f t="shared" si="689"/>
        <v>1.9193724845943087E-6</v>
      </c>
      <c r="AJ2255" s="41">
        <f t="shared" si="690"/>
        <v>1.9976758743534317E-10</v>
      </c>
      <c r="AK2255">
        <f t="shared" si="687"/>
        <v>1013.25</v>
      </c>
      <c r="AL2255">
        <v>273.14999999999998</v>
      </c>
      <c r="AM2255" s="27">
        <f t="shared" si="677"/>
        <v>304.85836988436677</v>
      </c>
      <c r="AN2255">
        <f t="shared" si="678"/>
        <v>1.0062671154659955</v>
      </c>
      <c r="AO2255" s="28">
        <f t="shared" si="679"/>
        <v>306.76895248920727</v>
      </c>
      <c r="AP2255" s="46">
        <f t="shared" si="680"/>
        <v>327.50480796020236</v>
      </c>
      <c r="AQ2255" s="28">
        <f t="shared" si="681"/>
        <v>0.11519203979764825</v>
      </c>
      <c r="AR2255" s="52">
        <v>305.37998547040701</v>
      </c>
      <c r="AS2255" s="52">
        <v>326.02195458451325</v>
      </c>
      <c r="AT2255" s="52">
        <v>1.5980454154867516</v>
      </c>
    </row>
    <row r="2256" spans="1:46" x14ac:dyDescent="0.3">
      <c r="A2256" s="1">
        <v>42838</v>
      </c>
      <c r="B2256" s="2">
        <v>0.44929398148148153</v>
      </c>
      <c r="C2256" s="4">
        <f t="shared" si="673"/>
        <v>42838.449293981481</v>
      </c>
      <c r="D2256" s="5" t="str">
        <f t="shared" si="674"/>
        <v>v</v>
      </c>
      <c r="E2256" s="6">
        <f t="shared" si="675"/>
        <v>32</v>
      </c>
      <c r="F2256">
        <v>4</v>
      </c>
      <c r="G2256">
        <v>8.4030000000000005</v>
      </c>
      <c r="H2256">
        <v>1102.8</v>
      </c>
      <c r="I2256">
        <v>1081.75</v>
      </c>
      <c r="J2256">
        <v>586.72500000000002</v>
      </c>
      <c r="K2256">
        <v>21.704940000000001</v>
      </c>
      <c r="L2256">
        <v>0</v>
      </c>
      <c r="M2256">
        <v>1</v>
      </c>
      <c r="N2256">
        <v>1</v>
      </c>
      <c r="O2256">
        <v>850060</v>
      </c>
      <c r="P2256">
        <v>20387</v>
      </c>
      <c r="Q2256">
        <v>15425</v>
      </c>
      <c r="R2256">
        <v>38.9</v>
      </c>
      <c r="S2256">
        <v>3849.92</v>
      </c>
      <c r="T2256">
        <v>351</v>
      </c>
      <c r="U2256">
        <v>327.83</v>
      </c>
      <c r="V2256">
        <v>307.07</v>
      </c>
      <c r="W2256">
        <v>39.000999999999998</v>
      </c>
      <c r="X2256">
        <v>26.061</v>
      </c>
      <c r="Y2256" s="8">
        <f t="shared" si="684"/>
        <v>299.21099999999996</v>
      </c>
      <c r="Z2256">
        <v>51.686999999999998</v>
      </c>
      <c r="AB2256" s="25">
        <f t="shared" si="685"/>
        <v>9849.5499999999993</v>
      </c>
      <c r="AC2256" s="26">
        <f t="shared" si="682"/>
        <v>13018.008158833061</v>
      </c>
      <c r="AE2256" s="26">
        <f t="shared" si="683"/>
        <v>14075.116763440434</v>
      </c>
      <c r="AF2256" s="25">
        <f t="shared" si="686"/>
        <v>62256</v>
      </c>
      <c r="AG2256">
        <f t="shared" si="676"/>
        <v>4675.7234340946261</v>
      </c>
      <c r="AH2256" s="41">
        <f t="shared" si="688"/>
        <v>5.1958672046137258E-2</v>
      </c>
      <c r="AI2256" s="41">
        <f t="shared" si="689"/>
        <v>1.9193698011531806E-6</v>
      </c>
      <c r="AJ2256" s="41">
        <f t="shared" si="690"/>
        <v>1.9976794632811527E-10</v>
      </c>
      <c r="AK2256">
        <f t="shared" si="687"/>
        <v>1013.25</v>
      </c>
      <c r="AL2256">
        <v>273.14999999999998</v>
      </c>
      <c r="AM2256" s="27">
        <f t="shared" si="677"/>
        <v>305.32716733362065</v>
      </c>
      <c r="AN2256">
        <f t="shared" si="678"/>
        <v>1.0064592733548092</v>
      </c>
      <c r="AO2256" s="28">
        <f t="shared" si="679"/>
        <v>307.29935897007806</v>
      </c>
      <c r="AP2256" s="46">
        <f t="shared" si="680"/>
        <v>328.07409974427031</v>
      </c>
      <c r="AQ2256" s="28">
        <f t="shared" si="681"/>
        <v>-0.24409974427032921</v>
      </c>
      <c r="AR2256" s="52">
        <v>305.90789208112102</v>
      </c>
      <c r="AS2256" s="52">
        <v>326.58856378855432</v>
      </c>
      <c r="AT2256" s="52">
        <v>1.2414362114456594</v>
      </c>
    </row>
    <row r="2257" spans="1:46" x14ac:dyDescent="0.3">
      <c r="A2257" s="1">
        <v>42838</v>
      </c>
      <c r="B2257" s="2">
        <v>0.4496412037037037</v>
      </c>
      <c r="C2257" s="4">
        <f t="shared" si="673"/>
        <v>42838.449641203704</v>
      </c>
      <c r="D2257" s="5" t="str">
        <f t="shared" si="674"/>
        <v>v</v>
      </c>
      <c r="E2257" s="6">
        <f t="shared" si="675"/>
        <v>32</v>
      </c>
      <c r="F2257">
        <v>4</v>
      </c>
      <c r="G2257">
        <v>8.5020000000000007</v>
      </c>
      <c r="H2257">
        <v>1102.75</v>
      </c>
      <c r="I2257">
        <v>1081.55</v>
      </c>
      <c r="J2257">
        <v>595.95000000000005</v>
      </c>
      <c r="K2257">
        <v>21.714855</v>
      </c>
      <c r="L2257">
        <v>0</v>
      </c>
      <c r="M2257">
        <v>0</v>
      </c>
      <c r="N2257">
        <v>1</v>
      </c>
      <c r="O2257">
        <v>850090</v>
      </c>
      <c r="P2257">
        <v>20387</v>
      </c>
      <c r="Q2257">
        <v>15425</v>
      </c>
      <c r="R2257">
        <v>38.9</v>
      </c>
      <c r="S2257">
        <v>3852.29</v>
      </c>
      <c r="T2257">
        <v>351</v>
      </c>
      <c r="U2257">
        <v>328.02</v>
      </c>
      <c r="V2257">
        <v>307.31</v>
      </c>
      <c r="W2257">
        <v>39.003999999999998</v>
      </c>
      <c r="X2257">
        <v>26.094999999999999</v>
      </c>
      <c r="Y2257" s="8">
        <f t="shared" si="684"/>
        <v>299.245</v>
      </c>
      <c r="Z2257">
        <v>51.628</v>
      </c>
      <c r="AB2257" s="25">
        <f t="shared" si="685"/>
        <v>9849.5499999999993</v>
      </c>
      <c r="AC2257" s="26">
        <f t="shared" si="682"/>
        <v>13018.008158833061</v>
      </c>
      <c r="AE2257" s="26">
        <f t="shared" si="683"/>
        <v>14075.116763440434</v>
      </c>
      <c r="AF2257" s="25">
        <f t="shared" si="686"/>
        <v>62256</v>
      </c>
      <c r="AG2257">
        <f t="shared" si="676"/>
        <v>4675.7234340946261</v>
      </c>
      <c r="AH2257" s="41">
        <f t="shared" si="688"/>
        <v>5.1958687182082228E-2</v>
      </c>
      <c r="AI2257" s="41">
        <f t="shared" si="689"/>
        <v>1.9193671177120526E-6</v>
      </c>
      <c r="AJ2257" s="41">
        <f t="shared" si="690"/>
        <v>1.9976830522088736E-10</v>
      </c>
      <c r="AK2257">
        <f t="shared" si="687"/>
        <v>1013.25</v>
      </c>
      <c r="AL2257">
        <v>273.14999999999998</v>
      </c>
      <c r="AM2257" s="27">
        <f t="shared" si="677"/>
        <v>305.3272161255897</v>
      </c>
      <c r="AN2257">
        <f t="shared" si="678"/>
        <v>1.0066192787712713</v>
      </c>
      <c r="AO2257" s="28">
        <f t="shared" si="679"/>
        <v>307.34826208558121</v>
      </c>
      <c r="AP2257" s="46">
        <f t="shared" si="680"/>
        <v>328.06564308774767</v>
      </c>
      <c r="AQ2257" s="28">
        <f t="shared" si="681"/>
        <v>-4.5643087747691879E-2</v>
      </c>
      <c r="AR2257" s="52">
        <v>305.95652486832591</v>
      </c>
      <c r="AS2257" s="52">
        <v>326.58009323596139</v>
      </c>
      <c r="AT2257" s="52">
        <v>1.4399067640385965</v>
      </c>
    </row>
    <row r="2258" spans="1:46" x14ac:dyDescent="0.3">
      <c r="A2258" s="1">
        <v>42838</v>
      </c>
      <c r="B2258" s="2">
        <v>0.44998842592592592</v>
      </c>
      <c r="C2258" s="4">
        <f t="shared" si="673"/>
        <v>42838.449988425928</v>
      </c>
      <c r="D2258" s="5" t="str">
        <f t="shared" si="674"/>
        <v>v</v>
      </c>
      <c r="E2258" s="6">
        <f t="shared" si="675"/>
        <v>32</v>
      </c>
      <c r="F2258">
        <v>4</v>
      </c>
      <c r="G2258">
        <v>8.4879999999999995</v>
      </c>
      <c r="H2258">
        <v>1102.79</v>
      </c>
      <c r="I2258">
        <v>1081.93</v>
      </c>
      <c r="J2258">
        <v>581.16200000000003</v>
      </c>
      <c r="K2258">
        <v>21.708866</v>
      </c>
      <c r="L2258">
        <v>0</v>
      </c>
      <c r="M2258">
        <v>0</v>
      </c>
      <c r="N2258">
        <v>1</v>
      </c>
      <c r="O2258">
        <v>850120</v>
      </c>
      <c r="P2258">
        <v>20386</v>
      </c>
      <c r="Q2258">
        <v>15425</v>
      </c>
      <c r="R2258">
        <v>38.9</v>
      </c>
      <c r="S2258">
        <v>3854.31</v>
      </c>
      <c r="T2258">
        <v>351</v>
      </c>
      <c r="U2258">
        <v>328.33</v>
      </c>
      <c r="V2258">
        <v>307.49</v>
      </c>
      <c r="W2258">
        <v>39</v>
      </c>
      <c r="X2258">
        <v>26.119</v>
      </c>
      <c r="Y2258" s="8">
        <f t="shared" si="684"/>
        <v>299.26900000000001</v>
      </c>
      <c r="Z2258">
        <v>51.558</v>
      </c>
      <c r="AB2258" s="25">
        <f t="shared" si="685"/>
        <v>9849.5499999999993</v>
      </c>
      <c r="AC2258" s="26">
        <f t="shared" si="682"/>
        <v>13017.369614262561</v>
      </c>
      <c r="AE2258" s="26">
        <f t="shared" si="683"/>
        <v>14075.116763440434</v>
      </c>
      <c r="AF2258" s="25">
        <f t="shared" si="686"/>
        <v>62256</v>
      </c>
      <c r="AG2258">
        <f t="shared" si="676"/>
        <v>4678.5477965101754</v>
      </c>
      <c r="AH2258" s="41">
        <f t="shared" si="688"/>
        <v>5.1958702318027204E-2</v>
      </c>
      <c r="AI2258" s="41">
        <f t="shared" si="689"/>
        <v>1.9193644342709241E-6</v>
      </c>
      <c r="AJ2258" s="41">
        <f t="shared" si="690"/>
        <v>1.9976866411365945E-10</v>
      </c>
      <c r="AK2258">
        <f t="shared" si="687"/>
        <v>1013.25</v>
      </c>
      <c r="AL2258">
        <v>273.14999999999998</v>
      </c>
      <c r="AM2258" s="27">
        <f t="shared" si="677"/>
        <v>305.56175233947914</v>
      </c>
      <c r="AN2258">
        <f t="shared" si="678"/>
        <v>1.0066634968322248</v>
      </c>
      <c r="AO2258" s="28">
        <f t="shared" si="679"/>
        <v>307.59786210824234</v>
      </c>
      <c r="AP2258" s="46">
        <f t="shared" si="680"/>
        <v>328.44742654899642</v>
      </c>
      <c r="AQ2258" s="28">
        <f t="shared" si="681"/>
        <v>-0.11742654899643412</v>
      </c>
      <c r="AR2258" s="52">
        <v>306.20491993489986</v>
      </c>
      <c r="AS2258" s="52">
        <v>326.96006812254251</v>
      </c>
      <c r="AT2258" s="52">
        <v>1.3699318774574749</v>
      </c>
    </row>
    <row r="2259" spans="1:46" x14ac:dyDescent="0.3">
      <c r="A2259" s="1">
        <v>42838</v>
      </c>
      <c r="B2259" s="2">
        <v>0.45033564814814814</v>
      </c>
      <c r="C2259" s="4">
        <f t="shared" si="673"/>
        <v>42838.450335648151</v>
      </c>
      <c r="D2259" s="5" t="str">
        <f t="shared" si="674"/>
        <v>v</v>
      </c>
      <c r="E2259" s="6">
        <f t="shared" si="675"/>
        <v>32</v>
      </c>
      <c r="F2259">
        <v>4</v>
      </c>
      <c r="G2259">
        <v>8.3689999999999998</v>
      </c>
      <c r="H2259">
        <v>1102.79</v>
      </c>
      <c r="I2259">
        <v>1081.8499999999999</v>
      </c>
      <c r="J2259">
        <v>592.04999999999995</v>
      </c>
      <c r="K2259">
        <v>21.697282999999999</v>
      </c>
      <c r="L2259">
        <v>0</v>
      </c>
      <c r="M2259">
        <v>0</v>
      </c>
      <c r="N2259">
        <v>1</v>
      </c>
      <c r="O2259">
        <v>850150</v>
      </c>
      <c r="P2259">
        <v>20385</v>
      </c>
      <c r="Q2259">
        <v>15424</v>
      </c>
      <c r="R2259">
        <v>38.9</v>
      </c>
      <c r="S2259">
        <v>3855.28</v>
      </c>
      <c r="T2259">
        <v>351</v>
      </c>
      <c r="U2259">
        <v>328.42</v>
      </c>
      <c r="V2259">
        <v>307.58999999999997</v>
      </c>
      <c r="W2259">
        <v>39.002000000000002</v>
      </c>
      <c r="X2259">
        <v>26.141999999999999</v>
      </c>
      <c r="Y2259" s="8">
        <f t="shared" si="684"/>
        <v>299.29199999999997</v>
      </c>
      <c r="Z2259">
        <v>51.488</v>
      </c>
      <c r="AB2259" s="25">
        <f t="shared" si="685"/>
        <v>9849.5499999999993</v>
      </c>
      <c r="AC2259" s="26">
        <f t="shared" si="682"/>
        <v>13017.574996758298</v>
      </c>
      <c r="AE2259" s="26">
        <f t="shared" si="683"/>
        <v>14075.116763440434</v>
      </c>
      <c r="AF2259" s="25">
        <f t="shared" si="686"/>
        <v>62256</v>
      </c>
      <c r="AG2259">
        <f t="shared" si="676"/>
        <v>4677.639364070893</v>
      </c>
      <c r="AH2259" s="41">
        <f t="shared" si="688"/>
        <v>5.1958717453972174E-2</v>
      </c>
      <c r="AI2259" s="41">
        <f t="shared" si="689"/>
        <v>1.919361750829796E-6</v>
      </c>
      <c r="AJ2259" s="41">
        <f t="shared" si="690"/>
        <v>1.9976902300643155E-10</v>
      </c>
      <c r="AK2259">
        <f t="shared" si="687"/>
        <v>1013.25</v>
      </c>
      <c r="AL2259">
        <v>273.14999999999998</v>
      </c>
      <c r="AM2259" s="27">
        <f t="shared" si="677"/>
        <v>305.48637202901529</v>
      </c>
      <c r="AN2259">
        <f t="shared" si="678"/>
        <v>1.0067408628822569</v>
      </c>
      <c r="AO2259" s="28">
        <f t="shared" si="679"/>
        <v>307.54561377526102</v>
      </c>
      <c r="AP2259" s="46">
        <f t="shared" si="680"/>
        <v>328.36735481151351</v>
      </c>
      <c r="AQ2259" s="28">
        <f t="shared" si="681"/>
        <v>5.2645188486508232E-2</v>
      </c>
      <c r="AR2259" s="52">
        <v>306.1528676478913</v>
      </c>
      <c r="AS2259" s="52">
        <v>326.88031568208356</v>
      </c>
      <c r="AT2259" s="52">
        <v>1.5396843179164534</v>
      </c>
    </row>
    <row r="2260" spans="1:46" x14ac:dyDescent="0.3">
      <c r="A2260" s="1">
        <v>42838</v>
      </c>
      <c r="B2260" s="2">
        <v>0.45068287037037041</v>
      </c>
      <c r="C2260" s="4">
        <f t="shared" si="673"/>
        <v>42838.450682870367</v>
      </c>
      <c r="D2260" s="5" t="str">
        <f t="shared" si="674"/>
        <v>v</v>
      </c>
      <c r="E2260" s="6">
        <f t="shared" si="675"/>
        <v>32</v>
      </c>
      <c r="F2260">
        <v>4</v>
      </c>
      <c r="G2260">
        <v>8.4830000000000005</v>
      </c>
      <c r="H2260">
        <v>1102.72</v>
      </c>
      <c r="I2260">
        <v>1081.52</v>
      </c>
      <c r="J2260">
        <v>596.76199999999994</v>
      </c>
      <c r="K2260">
        <v>21.697479999999999</v>
      </c>
      <c r="L2260">
        <v>0</v>
      </c>
      <c r="M2260">
        <v>0</v>
      </c>
      <c r="N2260">
        <v>1</v>
      </c>
      <c r="O2260">
        <v>850180</v>
      </c>
      <c r="P2260">
        <v>20385</v>
      </c>
      <c r="Q2260">
        <v>15424</v>
      </c>
      <c r="R2260">
        <v>38.9</v>
      </c>
      <c r="S2260">
        <v>3854.52</v>
      </c>
      <c r="T2260">
        <v>351</v>
      </c>
      <c r="U2260">
        <v>328.29</v>
      </c>
      <c r="V2260">
        <v>307.56</v>
      </c>
      <c r="W2260">
        <v>39.000999999999998</v>
      </c>
      <c r="X2260">
        <v>26.158000000000001</v>
      </c>
      <c r="Y2260" s="8">
        <f t="shared" si="684"/>
        <v>299.30799999999999</v>
      </c>
      <c r="Z2260">
        <v>51.423999999999999</v>
      </c>
      <c r="AB2260" s="25">
        <f t="shared" si="685"/>
        <v>9849.5499999999993</v>
      </c>
      <c r="AC2260" s="26">
        <f t="shared" si="682"/>
        <v>13017.574996758298</v>
      </c>
      <c r="AE2260" s="26">
        <f t="shared" si="683"/>
        <v>14075.116763440434</v>
      </c>
      <c r="AF2260" s="25">
        <f t="shared" si="686"/>
        <v>62256</v>
      </c>
      <c r="AG2260">
        <f t="shared" si="676"/>
        <v>4677.639364070893</v>
      </c>
      <c r="AH2260" s="41">
        <f t="shared" si="688"/>
        <v>5.195873258991715E-2</v>
      </c>
      <c r="AI2260" s="41">
        <f t="shared" si="689"/>
        <v>1.9193590673886679E-6</v>
      </c>
      <c r="AJ2260" s="41">
        <f t="shared" si="690"/>
        <v>1.9976938189920364E-10</v>
      </c>
      <c r="AK2260">
        <f t="shared" si="687"/>
        <v>1013.25</v>
      </c>
      <c r="AL2260">
        <v>273.14999999999998</v>
      </c>
      <c r="AM2260" s="27">
        <f t="shared" si="677"/>
        <v>305.48642084701254</v>
      </c>
      <c r="AN2260">
        <f t="shared" si="678"/>
        <v>1.0068585934619101</v>
      </c>
      <c r="AO2260" s="28">
        <f t="shared" si="679"/>
        <v>307.58162801573616</v>
      </c>
      <c r="AP2260" s="46">
        <f t="shared" si="680"/>
        <v>328.30563269832612</v>
      </c>
      <c r="AQ2260" s="28">
        <f t="shared" si="681"/>
        <v>-1.5632698326101035E-2</v>
      </c>
      <c r="AR2260" s="52">
        <v>306.18866986462803</v>
      </c>
      <c r="AS2260" s="52">
        <v>326.81882085565502</v>
      </c>
      <c r="AT2260" s="52">
        <v>1.4711791443450011</v>
      </c>
    </row>
    <row r="2261" spans="1:46" x14ac:dyDescent="0.3">
      <c r="A2261" s="1">
        <v>42838</v>
      </c>
      <c r="B2261" s="2">
        <v>0.45103009259259258</v>
      </c>
      <c r="C2261" s="4">
        <f t="shared" si="673"/>
        <v>42838.45103009259</v>
      </c>
      <c r="D2261" s="5" t="str">
        <f t="shared" si="674"/>
        <v>v</v>
      </c>
      <c r="E2261" s="6">
        <f t="shared" si="675"/>
        <v>32</v>
      </c>
      <c r="F2261">
        <v>4</v>
      </c>
      <c r="G2261">
        <v>8.4079999999999995</v>
      </c>
      <c r="H2261">
        <v>1102.7</v>
      </c>
      <c r="I2261">
        <v>1081.8399999999999</v>
      </c>
      <c r="J2261">
        <v>593.43700000000001</v>
      </c>
      <c r="K2261">
        <v>21.705136</v>
      </c>
      <c r="L2261">
        <v>0</v>
      </c>
      <c r="M2261">
        <v>0</v>
      </c>
      <c r="N2261">
        <v>1</v>
      </c>
      <c r="O2261">
        <v>850210</v>
      </c>
      <c r="P2261">
        <v>20383</v>
      </c>
      <c r="Q2261">
        <v>15423</v>
      </c>
      <c r="R2261">
        <v>38.9</v>
      </c>
      <c r="S2261">
        <v>3856.56</v>
      </c>
      <c r="T2261">
        <v>352</v>
      </c>
      <c r="U2261">
        <v>328.59</v>
      </c>
      <c r="V2261">
        <v>307.75</v>
      </c>
      <c r="W2261">
        <v>38.997999999999998</v>
      </c>
      <c r="X2261">
        <v>26.175999999999998</v>
      </c>
      <c r="Y2261" s="8">
        <f t="shared" si="684"/>
        <v>299.32599999999996</v>
      </c>
      <c r="Z2261">
        <v>51.359000000000002</v>
      </c>
      <c r="AB2261" s="25">
        <f t="shared" si="685"/>
        <v>9849.5499999999993</v>
      </c>
      <c r="AC2261" s="26">
        <f t="shared" si="682"/>
        <v>13017.14177851261</v>
      </c>
      <c r="AE2261" s="26">
        <f t="shared" si="683"/>
        <v>14075.116763440434</v>
      </c>
      <c r="AF2261" s="25">
        <f t="shared" si="686"/>
        <v>62256</v>
      </c>
      <c r="AG2261">
        <f t="shared" si="676"/>
        <v>4679.5555424981712</v>
      </c>
      <c r="AH2261" s="41">
        <f t="shared" si="688"/>
        <v>5.1958747725862127E-2</v>
      </c>
      <c r="AI2261" s="41">
        <f t="shared" si="689"/>
        <v>1.9193563839475398E-6</v>
      </c>
      <c r="AJ2261" s="41">
        <f t="shared" si="690"/>
        <v>1.9976974079197571E-10</v>
      </c>
      <c r="AK2261">
        <f t="shared" si="687"/>
        <v>1013.25</v>
      </c>
      <c r="AL2261">
        <v>273.14999999999998</v>
      </c>
      <c r="AM2261" s="27">
        <f t="shared" si="677"/>
        <v>305.64558334154719</v>
      </c>
      <c r="AN2261">
        <f t="shared" si="678"/>
        <v>1.0069374074428763</v>
      </c>
      <c r="AO2261" s="28">
        <f t="shared" si="679"/>
        <v>307.76597128630311</v>
      </c>
      <c r="AP2261" s="46">
        <f t="shared" si="680"/>
        <v>328.59959375906647</v>
      </c>
      <c r="AQ2261" s="28">
        <f t="shared" si="681"/>
        <v>-9.5937590664902928E-3</v>
      </c>
      <c r="AR2261" s="52">
        <v>306.37211158709698</v>
      </c>
      <c r="AS2261" s="52">
        <v>327.11137942204289</v>
      </c>
      <c r="AT2261" s="52">
        <v>1.4786205779570878</v>
      </c>
    </row>
    <row r="2262" spans="1:46" x14ac:dyDescent="0.3">
      <c r="A2262" s="1">
        <v>42838</v>
      </c>
      <c r="B2262" s="2">
        <v>0.4513773148148148</v>
      </c>
      <c r="C2262" s="4">
        <f t="shared" si="673"/>
        <v>42838.451377314814</v>
      </c>
      <c r="D2262" s="5" t="str">
        <f t="shared" si="674"/>
        <v>v</v>
      </c>
      <c r="E2262" s="6">
        <f t="shared" si="675"/>
        <v>32</v>
      </c>
      <c r="F2262">
        <v>4</v>
      </c>
      <c r="G2262">
        <v>8.4499999999999993</v>
      </c>
      <c r="H2262">
        <v>1102.72</v>
      </c>
      <c r="I2262">
        <v>1081.6199999999999</v>
      </c>
      <c r="J2262">
        <v>593.08699999999999</v>
      </c>
      <c r="K2262">
        <v>21.701799000000001</v>
      </c>
      <c r="L2262">
        <v>0</v>
      </c>
      <c r="M2262">
        <v>0</v>
      </c>
      <c r="N2262">
        <v>1</v>
      </c>
      <c r="O2262">
        <v>850240</v>
      </c>
      <c r="P2262">
        <v>20384</v>
      </c>
      <c r="Q2262">
        <v>15423</v>
      </c>
      <c r="R2262">
        <v>38.9</v>
      </c>
      <c r="S2262">
        <v>3854.74</v>
      </c>
      <c r="T2262">
        <v>351</v>
      </c>
      <c r="U2262">
        <v>328.39</v>
      </c>
      <c r="V2262">
        <v>307.63</v>
      </c>
      <c r="W2262">
        <v>38.999000000000002</v>
      </c>
      <c r="X2262">
        <v>26.202999999999999</v>
      </c>
      <c r="Y2262" s="8">
        <f t="shared" si="684"/>
        <v>299.35299999999995</v>
      </c>
      <c r="Z2262">
        <v>51.311999999999998</v>
      </c>
      <c r="AB2262" s="25">
        <f t="shared" si="685"/>
        <v>9849.5499999999993</v>
      </c>
      <c r="AC2262" s="26">
        <f t="shared" si="682"/>
        <v>13017.78040588731</v>
      </c>
      <c r="AE2262" s="26">
        <f t="shared" si="683"/>
        <v>14075.116763440434</v>
      </c>
      <c r="AF2262" s="25">
        <f t="shared" si="686"/>
        <v>62256</v>
      </c>
      <c r="AG2262">
        <f t="shared" si="676"/>
        <v>4676.7308138293047</v>
      </c>
      <c r="AH2262" s="41">
        <f t="shared" si="688"/>
        <v>5.1958762861807097E-2</v>
      </c>
      <c r="AI2262" s="41">
        <f t="shared" si="689"/>
        <v>1.9193537005064117E-6</v>
      </c>
      <c r="AJ2262" s="41">
        <f t="shared" si="690"/>
        <v>1.997700996847478E-10</v>
      </c>
      <c r="AK2262">
        <f t="shared" si="687"/>
        <v>1013.25</v>
      </c>
      <c r="AL2262">
        <v>273.14999999999998</v>
      </c>
      <c r="AM2262" s="27">
        <f t="shared" si="677"/>
        <v>305.41108732011429</v>
      </c>
      <c r="AN2262">
        <f t="shared" si="678"/>
        <v>1.0070099714294409</v>
      </c>
      <c r="AO2262" s="28">
        <f t="shared" si="679"/>
        <v>307.55201031646277</v>
      </c>
      <c r="AP2262" s="46">
        <f t="shared" si="680"/>
        <v>328.30437246335299</v>
      </c>
      <c r="AQ2262" s="28">
        <f t="shared" si="681"/>
        <v>8.562753664699585E-2</v>
      </c>
      <c r="AR2262" s="52">
        <v>306.15909674300082</v>
      </c>
      <c r="AS2262" s="52">
        <v>326.81747073196595</v>
      </c>
      <c r="AT2262" s="52">
        <v>1.5725292680340317</v>
      </c>
    </row>
    <row r="2263" spans="1:46" x14ac:dyDescent="0.3">
      <c r="A2263" s="1">
        <v>42838</v>
      </c>
      <c r="B2263" s="2">
        <v>0.45172453703703702</v>
      </c>
      <c r="C2263" s="4">
        <f t="shared" si="673"/>
        <v>42838.451724537037</v>
      </c>
      <c r="D2263" s="5" t="str">
        <f t="shared" si="674"/>
        <v>v</v>
      </c>
      <c r="E2263" s="6">
        <f t="shared" si="675"/>
        <v>32</v>
      </c>
      <c r="F2263">
        <v>4</v>
      </c>
      <c r="G2263">
        <v>8.4570000000000007</v>
      </c>
      <c r="H2263">
        <v>1102.67</v>
      </c>
      <c r="I2263">
        <v>1081.76</v>
      </c>
      <c r="J2263">
        <v>590.29999999999995</v>
      </c>
      <c r="K2263">
        <v>21.704940000000001</v>
      </c>
      <c r="L2263">
        <v>0</v>
      </c>
      <c r="M2263">
        <v>0</v>
      </c>
      <c r="N2263">
        <v>1</v>
      </c>
      <c r="O2263">
        <v>850270</v>
      </c>
      <c r="P2263">
        <v>20384</v>
      </c>
      <c r="Q2263">
        <v>15422</v>
      </c>
      <c r="R2263">
        <v>38.93</v>
      </c>
      <c r="S2263">
        <v>3848.83</v>
      </c>
      <c r="T2263">
        <v>351</v>
      </c>
      <c r="U2263">
        <v>327.94</v>
      </c>
      <c r="V2263">
        <v>307.17</v>
      </c>
      <c r="W2263">
        <v>38.997</v>
      </c>
      <c r="X2263">
        <v>26.21</v>
      </c>
      <c r="Y2263" s="8">
        <f t="shared" si="684"/>
        <v>299.35999999999996</v>
      </c>
      <c r="Z2263">
        <v>51.274999999999999</v>
      </c>
      <c r="AB2263" s="25">
        <f t="shared" si="685"/>
        <v>9849.5499999999993</v>
      </c>
      <c r="AC2263" s="26">
        <f t="shared" si="682"/>
        <v>13018.624510439631</v>
      </c>
      <c r="AE2263" s="26">
        <f t="shared" si="683"/>
        <v>14075.116763440434</v>
      </c>
      <c r="AF2263" s="25">
        <f t="shared" si="686"/>
        <v>62256</v>
      </c>
      <c r="AG2263">
        <f t="shared" si="676"/>
        <v>4672.9972339313563</v>
      </c>
      <c r="AH2263" s="41">
        <f t="shared" si="688"/>
        <v>5.1958777997752073E-2</v>
      </c>
      <c r="AI2263" s="41">
        <f t="shared" si="689"/>
        <v>1.9193510170652832E-6</v>
      </c>
      <c r="AJ2263" s="41">
        <f t="shared" si="690"/>
        <v>1.9977045857751989E-10</v>
      </c>
      <c r="AK2263">
        <f t="shared" si="687"/>
        <v>1013.25</v>
      </c>
      <c r="AL2263">
        <v>273.14999999999998</v>
      </c>
      <c r="AM2263" s="27">
        <f t="shared" si="677"/>
        <v>305.101242454952</v>
      </c>
      <c r="AN2263">
        <f t="shared" si="678"/>
        <v>1.0070791825265901</v>
      </c>
      <c r="AO2263" s="28">
        <f t="shared" si="679"/>
        <v>307.26110983938003</v>
      </c>
      <c r="AP2263" s="46">
        <f t="shared" si="680"/>
        <v>328.03629724139921</v>
      </c>
      <c r="AQ2263" s="28">
        <f t="shared" si="681"/>
        <v>-9.6297241399213362E-2</v>
      </c>
      <c r="AR2263" s="52">
        <v>305.86949820581765</v>
      </c>
      <c r="AS2263" s="52">
        <v>326.55059302158929</v>
      </c>
      <c r="AT2263" s="52">
        <v>1.3894069784107046</v>
      </c>
    </row>
    <row r="2264" spans="1:46" x14ac:dyDescent="0.3">
      <c r="A2264" s="1">
        <v>42838</v>
      </c>
      <c r="B2264" s="2">
        <v>0.4520717592592593</v>
      </c>
      <c r="C2264" s="4">
        <f t="shared" si="673"/>
        <v>42838.45207175926</v>
      </c>
      <c r="D2264" s="5" t="str">
        <f t="shared" si="674"/>
        <v>v</v>
      </c>
      <c r="E2264" s="6">
        <f t="shared" si="675"/>
        <v>32</v>
      </c>
      <c r="F2264">
        <v>4</v>
      </c>
      <c r="G2264">
        <v>8.4079999999999995</v>
      </c>
      <c r="H2264">
        <v>1102.6300000000001</v>
      </c>
      <c r="I2264">
        <v>1081.71</v>
      </c>
      <c r="J2264">
        <v>585.67499999999995</v>
      </c>
      <c r="K2264">
        <v>21.705333</v>
      </c>
      <c r="L2264">
        <v>0</v>
      </c>
      <c r="M2264">
        <v>0</v>
      </c>
      <c r="N2264">
        <v>1</v>
      </c>
      <c r="O2264">
        <v>850300</v>
      </c>
      <c r="P2264">
        <v>20384</v>
      </c>
      <c r="Q2264">
        <v>15423</v>
      </c>
      <c r="R2264">
        <v>39</v>
      </c>
      <c r="S2264">
        <v>3853.35</v>
      </c>
      <c r="T2264">
        <v>351</v>
      </c>
      <c r="U2264">
        <v>328.35</v>
      </c>
      <c r="V2264">
        <v>307.57</v>
      </c>
      <c r="W2264">
        <v>39.000999999999998</v>
      </c>
      <c r="X2264">
        <v>26.228999999999999</v>
      </c>
      <c r="Y2264" s="8">
        <f t="shared" si="684"/>
        <v>299.37899999999996</v>
      </c>
      <c r="Z2264">
        <v>51.213999999999999</v>
      </c>
      <c r="AB2264" s="25">
        <f t="shared" si="685"/>
        <v>9849.5499999999993</v>
      </c>
      <c r="AC2264" s="26">
        <f t="shared" si="682"/>
        <v>13017.78040588731</v>
      </c>
      <c r="AE2264" s="26">
        <f t="shared" si="683"/>
        <v>14075.116763440434</v>
      </c>
      <c r="AF2264" s="25">
        <f t="shared" si="686"/>
        <v>62256</v>
      </c>
      <c r="AG2264">
        <f t="shared" si="676"/>
        <v>4676.7308138293047</v>
      </c>
      <c r="AH2264" s="41">
        <f t="shared" si="688"/>
        <v>5.1958793133697043E-2</v>
      </c>
      <c r="AI2264" s="41">
        <f t="shared" si="689"/>
        <v>1.9193483336241552E-6</v>
      </c>
      <c r="AJ2264" s="41">
        <f t="shared" si="690"/>
        <v>1.9977081747029198E-10</v>
      </c>
      <c r="AK2264">
        <f t="shared" si="687"/>
        <v>1013.25</v>
      </c>
      <c r="AL2264">
        <v>273.14999999999998</v>
      </c>
      <c r="AM2264" s="27">
        <f t="shared" si="677"/>
        <v>305.41118493141886</v>
      </c>
      <c r="AN2264">
        <f t="shared" si="678"/>
        <v>1.0071796365977816</v>
      </c>
      <c r="AO2264" s="28">
        <f t="shared" si="679"/>
        <v>307.60392625212432</v>
      </c>
      <c r="AP2264" s="46">
        <f t="shared" si="680"/>
        <v>328.38711380822639</v>
      </c>
      <c r="AQ2264" s="28">
        <f t="shared" si="681"/>
        <v>-3.7113808226365563E-2</v>
      </c>
      <c r="AR2264" s="52">
        <v>306.21067968275486</v>
      </c>
      <c r="AS2264" s="52">
        <v>326.89973285924771</v>
      </c>
      <c r="AT2264" s="52">
        <v>1.4502671407523167</v>
      </c>
    </row>
    <row r="2265" spans="1:46" x14ac:dyDescent="0.3">
      <c r="A2265" s="1">
        <v>42838</v>
      </c>
      <c r="B2265" s="2">
        <v>0.45241898148148146</v>
      </c>
      <c r="C2265" s="4">
        <f t="shared" si="673"/>
        <v>42838.452418981484</v>
      </c>
      <c r="D2265" s="5" t="str">
        <f t="shared" si="674"/>
        <v>v</v>
      </c>
      <c r="E2265" s="6">
        <f t="shared" si="675"/>
        <v>32</v>
      </c>
      <c r="F2265">
        <v>4</v>
      </c>
      <c r="G2265">
        <v>8.4589999999999996</v>
      </c>
      <c r="H2265">
        <v>1102.6199999999999</v>
      </c>
      <c r="I2265">
        <v>1081.68</v>
      </c>
      <c r="J2265">
        <v>592.47500000000002</v>
      </c>
      <c r="K2265">
        <v>21.702584000000002</v>
      </c>
      <c r="L2265">
        <v>0</v>
      </c>
      <c r="M2265">
        <v>0</v>
      </c>
      <c r="N2265">
        <v>1</v>
      </c>
      <c r="O2265">
        <v>850330</v>
      </c>
      <c r="P2265">
        <v>20384</v>
      </c>
      <c r="Q2265">
        <v>15422</v>
      </c>
      <c r="R2265">
        <v>39</v>
      </c>
      <c r="S2265">
        <v>3847.2</v>
      </c>
      <c r="T2265">
        <v>351</v>
      </c>
      <c r="U2265">
        <v>327.84</v>
      </c>
      <c r="V2265">
        <v>307.10000000000002</v>
      </c>
      <c r="W2265">
        <v>39.002000000000002</v>
      </c>
      <c r="X2265">
        <v>26.25</v>
      </c>
      <c r="Y2265" s="8">
        <f t="shared" si="684"/>
        <v>299.39999999999998</v>
      </c>
      <c r="Z2265">
        <v>51.167999999999999</v>
      </c>
      <c r="AB2265" s="25">
        <f t="shared" si="685"/>
        <v>9849.5499999999993</v>
      </c>
      <c r="AC2265" s="26">
        <f t="shared" si="682"/>
        <v>13018.624510439631</v>
      </c>
      <c r="AE2265" s="26">
        <f t="shared" si="683"/>
        <v>14075.116763440434</v>
      </c>
      <c r="AF2265" s="25">
        <f t="shared" si="686"/>
        <v>62256</v>
      </c>
      <c r="AG2265">
        <f t="shared" si="676"/>
        <v>4672.9972339313563</v>
      </c>
      <c r="AH2265" s="41">
        <f t="shared" si="688"/>
        <v>5.1958808269642019E-2</v>
      </c>
      <c r="AI2265" s="41">
        <f t="shared" si="689"/>
        <v>1.9193456501830271E-6</v>
      </c>
      <c r="AJ2265" s="41">
        <f t="shared" si="690"/>
        <v>1.9977117636306408E-10</v>
      </c>
      <c r="AK2265">
        <f t="shared" si="687"/>
        <v>1013.25</v>
      </c>
      <c r="AL2265">
        <v>273.14999999999998</v>
      </c>
      <c r="AM2265" s="27">
        <f t="shared" si="677"/>
        <v>305.10133996487787</v>
      </c>
      <c r="AN2265">
        <f t="shared" si="678"/>
        <v>1.0072594204781145</v>
      </c>
      <c r="AO2265" s="28">
        <f t="shared" si="679"/>
        <v>307.31619888011903</v>
      </c>
      <c r="AP2265" s="46">
        <f t="shared" si="680"/>
        <v>328.07084727821092</v>
      </c>
      <c r="AQ2265" s="28">
        <f t="shared" si="681"/>
        <v>-0.23084727821094475</v>
      </c>
      <c r="AR2265" s="52">
        <v>305.92423997066288</v>
      </c>
      <c r="AS2265" s="52">
        <v>326.58488220228634</v>
      </c>
      <c r="AT2265" s="52">
        <v>1.2551177977136376</v>
      </c>
    </row>
    <row r="2266" spans="1:46" x14ac:dyDescent="0.3">
      <c r="A2266" s="1">
        <v>42838</v>
      </c>
      <c r="B2266" s="2">
        <v>0.45276620370370368</v>
      </c>
      <c r="C2266" s="4">
        <f t="shared" si="673"/>
        <v>42838.452766203707</v>
      </c>
      <c r="D2266" s="5" t="str">
        <f t="shared" si="674"/>
        <v>v</v>
      </c>
      <c r="E2266" s="6">
        <f t="shared" si="675"/>
        <v>32</v>
      </c>
      <c r="F2266">
        <v>4</v>
      </c>
      <c r="G2266">
        <v>8.4870000000000001</v>
      </c>
      <c r="H2266">
        <v>1102.55</v>
      </c>
      <c r="I2266">
        <v>1081.7</v>
      </c>
      <c r="J2266">
        <v>591.51199999999994</v>
      </c>
      <c r="K2266">
        <v>21.699345000000001</v>
      </c>
      <c r="L2266">
        <v>0</v>
      </c>
      <c r="M2266">
        <v>0</v>
      </c>
      <c r="N2266">
        <v>1</v>
      </c>
      <c r="O2266">
        <v>850360</v>
      </c>
      <c r="P2266">
        <v>20384</v>
      </c>
      <c r="Q2266">
        <v>15421</v>
      </c>
      <c r="R2266">
        <v>39</v>
      </c>
      <c r="S2266">
        <v>3846.36</v>
      </c>
      <c r="T2266">
        <v>351</v>
      </c>
      <c r="U2266">
        <v>327.8</v>
      </c>
      <c r="V2266">
        <v>307.06</v>
      </c>
      <c r="W2266">
        <v>38.999000000000002</v>
      </c>
      <c r="X2266">
        <v>26.259</v>
      </c>
      <c r="Y2266" s="8">
        <f t="shared" si="684"/>
        <v>299.40899999999999</v>
      </c>
      <c r="Z2266">
        <v>51.125</v>
      </c>
      <c r="AB2266" s="25">
        <f t="shared" si="685"/>
        <v>9849.5499999999993</v>
      </c>
      <c r="AC2266" s="26">
        <f t="shared" si="682"/>
        <v>13019.468724466635</v>
      </c>
      <c r="AE2266" s="26">
        <f t="shared" si="683"/>
        <v>14075.116763440434</v>
      </c>
      <c r="AF2266" s="25">
        <f t="shared" si="686"/>
        <v>62256</v>
      </c>
      <c r="AG2266">
        <f t="shared" si="676"/>
        <v>4669.2631698132054</v>
      </c>
      <c r="AH2266" s="41">
        <f t="shared" si="688"/>
        <v>5.1958823405586989E-2</v>
      </c>
      <c r="AI2266" s="41">
        <f t="shared" si="689"/>
        <v>1.919342966741899E-6</v>
      </c>
      <c r="AJ2266" s="41">
        <f t="shared" si="690"/>
        <v>1.9977153525583617E-10</v>
      </c>
      <c r="AK2266">
        <f t="shared" si="687"/>
        <v>1013.25</v>
      </c>
      <c r="AL2266">
        <v>273.14999999999998</v>
      </c>
      <c r="AM2266" s="27">
        <f t="shared" si="677"/>
        <v>304.79158631969744</v>
      </c>
      <c r="AN2266">
        <f t="shared" si="678"/>
        <v>1.0073536508186018</v>
      </c>
      <c r="AO2266" s="28">
        <f t="shared" si="679"/>
        <v>307.03291721794022</v>
      </c>
      <c r="AP2266" s="46">
        <f t="shared" si="680"/>
        <v>327.77449450248798</v>
      </c>
      <c r="AQ2266" s="28">
        <f t="shared" si="681"/>
        <v>2.5505497512028796E-2</v>
      </c>
      <c r="AR2266" s="52">
        <v>305.64222466640109</v>
      </c>
      <c r="AS2266" s="52">
        <v>326.28985385802719</v>
      </c>
      <c r="AT2266" s="52">
        <v>1.5101461419728253</v>
      </c>
    </row>
    <row r="2267" spans="1:46" x14ac:dyDescent="0.3">
      <c r="A2267" s="1">
        <v>42838</v>
      </c>
      <c r="B2267" s="2">
        <v>0.45311342592592596</v>
      </c>
      <c r="C2267" s="4">
        <f t="shared" si="673"/>
        <v>42838.453113425923</v>
      </c>
      <c r="D2267" s="5" t="str">
        <f t="shared" si="674"/>
        <v>v</v>
      </c>
      <c r="E2267" s="6">
        <f t="shared" si="675"/>
        <v>32</v>
      </c>
      <c r="F2267">
        <v>4</v>
      </c>
      <c r="G2267">
        <v>8.4789999999999992</v>
      </c>
      <c r="H2267">
        <v>1102.56</v>
      </c>
      <c r="I2267">
        <v>1081.6500000000001</v>
      </c>
      <c r="J2267">
        <v>593.18700000000001</v>
      </c>
      <c r="K2267">
        <v>21.705137000000001</v>
      </c>
      <c r="L2267">
        <v>0</v>
      </c>
      <c r="M2267">
        <v>0</v>
      </c>
      <c r="N2267">
        <v>1</v>
      </c>
      <c r="O2267">
        <v>850390</v>
      </c>
      <c r="P2267">
        <v>20384</v>
      </c>
      <c r="Q2267">
        <v>15420</v>
      </c>
      <c r="R2267">
        <v>39</v>
      </c>
      <c r="S2267">
        <v>3841.72</v>
      </c>
      <c r="T2267">
        <v>351</v>
      </c>
      <c r="U2267">
        <v>327.39</v>
      </c>
      <c r="V2267">
        <v>306.68</v>
      </c>
      <c r="W2267">
        <v>39</v>
      </c>
      <c r="X2267">
        <v>26.263000000000002</v>
      </c>
      <c r="Y2267" s="8">
        <f t="shared" si="684"/>
        <v>299.41299999999995</v>
      </c>
      <c r="Z2267">
        <v>51.087000000000003</v>
      </c>
      <c r="AB2267" s="25">
        <f t="shared" si="685"/>
        <v>9849.5499999999993</v>
      </c>
      <c r="AC2267" s="26">
        <f t="shared" si="682"/>
        <v>13020.313047989623</v>
      </c>
      <c r="AE2267" s="26">
        <f t="shared" si="683"/>
        <v>14075.116763440434</v>
      </c>
      <c r="AF2267" s="25">
        <f t="shared" si="686"/>
        <v>62256</v>
      </c>
      <c r="AG2267">
        <f t="shared" si="676"/>
        <v>4665.5286213806312</v>
      </c>
      <c r="AH2267" s="41">
        <f t="shared" si="688"/>
        <v>5.1958838541531965E-2</v>
      </c>
      <c r="AI2267" s="41">
        <f t="shared" si="689"/>
        <v>1.9193402833007709E-6</v>
      </c>
      <c r="AJ2267" s="41">
        <f t="shared" si="690"/>
        <v>1.9977189414860826E-10</v>
      </c>
      <c r="AK2267">
        <f t="shared" si="687"/>
        <v>1013.25</v>
      </c>
      <c r="AL2267">
        <v>273.14999999999998</v>
      </c>
      <c r="AM2267" s="27">
        <f t="shared" si="677"/>
        <v>304.48192397702832</v>
      </c>
      <c r="AN2267">
        <f t="shared" si="678"/>
        <v>1.0073579720932626</v>
      </c>
      <c r="AO2267" s="28">
        <f t="shared" si="679"/>
        <v>306.72229347655417</v>
      </c>
      <c r="AP2267" s="46">
        <f t="shared" si="680"/>
        <v>327.42775103766576</v>
      </c>
      <c r="AQ2267" s="28">
        <f t="shared" si="681"/>
        <v>-3.7751037665771037E-2</v>
      </c>
      <c r="AR2267" s="52">
        <v>305.33298996543164</v>
      </c>
      <c r="AS2267" s="52">
        <v>325.94466182690269</v>
      </c>
      <c r="AT2267" s="52">
        <v>1.4453381730972978</v>
      </c>
    </row>
    <row r="2268" spans="1:46" x14ac:dyDescent="0.3">
      <c r="A2268" s="1">
        <v>42838</v>
      </c>
      <c r="B2268" s="2">
        <v>0.45346064814814818</v>
      </c>
      <c r="C2268" s="4">
        <f t="shared" si="673"/>
        <v>42838.453460648147</v>
      </c>
      <c r="D2268" s="5" t="str">
        <f t="shared" si="674"/>
        <v>v</v>
      </c>
      <c r="E2268" s="6">
        <f t="shared" si="675"/>
        <v>32</v>
      </c>
      <c r="F2268">
        <v>4</v>
      </c>
      <c r="G2268">
        <v>8.4559999999999995</v>
      </c>
      <c r="H2268">
        <v>1102.5</v>
      </c>
      <c r="I2268">
        <v>1081.6099999999999</v>
      </c>
      <c r="J2268">
        <v>587.13699999999994</v>
      </c>
      <c r="K2268">
        <v>21.701701</v>
      </c>
      <c r="L2268">
        <v>0</v>
      </c>
      <c r="M2268">
        <v>0</v>
      </c>
      <c r="N2268">
        <v>1</v>
      </c>
      <c r="O2268">
        <v>850420</v>
      </c>
      <c r="P2268">
        <v>20385</v>
      </c>
      <c r="Q2268">
        <v>15422</v>
      </c>
      <c r="R2268">
        <v>39</v>
      </c>
      <c r="S2268">
        <v>3849.09</v>
      </c>
      <c r="T2268">
        <v>351</v>
      </c>
      <c r="U2268">
        <v>328.05</v>
      </c>
      <c r="V2268">
        <v>307.31</v>
      </c>
      <c r="W2268">
        <v>39.002000000000002</v>
      </c>
      <c r="X2268">
        <v>26.279</v>
      </c>
      <c r="Y2268" s="8">
        <f t="shared" si="684"/>
        <v>299.42899999999997</v>
      </c>
      <c r="Z2268">
        <v>51.031999999999996</v>
      </c>
      <c r="AB2268" s="25">
        <f t="shared" si="685"/>
        <v>9849.5499999999993</v>
      </c>
      <c r="AC2268" s="26">
        <f t="shared" si="682"/>
        <v>13019.263179224485</v>
      </c>
      <c r="AE2268" s="26">
        <f t="shared" si="683"/>
        <v>14075.116763440434</v>
      </c>
      <c r="AF2268" s="25">
        <f t="shared" si="686"/>
        <v>62256</v>
      </c>
      <c r="AG2268">
        <f t="shared" si="676"/>
        <v>4670.172322100203</v>
      </c>
      <c r="AH2268" s="41">
        <f t="shared" si="688"/>
        <v>5.1958853677476935E-2</v>
      </c>
      <c r="AI2268" s="41">
        <f t="shared" si="689"/>
        <v>1.9193375998596428E-6</v>
      </c>
      <c r="AJ2268" s="41">
        <f t="shared" si="690"/>
        <v>1.9977225304138036E-10</v>
      </c>
      <c r="AK2268">
        <f t="shared" si="687"/>
        <v>1013.25</v>
      </c>
      <c r="AL2268">
        <v>273.14999999999998</v>
      </c>
      <c r="AM2268" s="27">
        <f t="shared" si="677"/>
        <v>304.86710085875438</v>
      </c>
      <c r="AN2268">
        <f t="shared" si="678"/>
        <v>1.0074666283134157</v>
      </c>
      <c r="AO2268" s="28">
        <f t="shared" si="679"/>
        <v>307.14343018585532</v>
      </c>
      <c r="AP2268" s="46">
        <f t="shared" si="680"/>
        <v>327.86519173286251</v>
      </c>
      <c r="AQ2268" s="28">
        <f t="shared" si="681"/>
        <v>0.18480826713749821</v>
      </c>
      <c r="AR2268" s="52">
        <v>305.75213164607067</v>
      </c>
      <c r="AS2268" s="52">
        <v>326.38002774212333</v>
      </c>
      <c r="AT2268" s="52">
        <v>1.6699722578766796</v>
      </c>
    </row>
    <row r="2269" spans="1:46" x14ac:dyDescent="0.3">
      <c r="A2269" s="1">
        <v>42838</v>
      </c>
      <c r="B2269" s="2">
        <v>0.45380787037037035</v>
      </c>
      <c r="C2269" s="4">
        <f t="shared" si="673"/>
        <v>42838.45380787037</v>
      </c>
      <c r="D2269" s="5" t="str">
        <f t="shared" si="674"/>
        <v>v</v>
      </c>
      <c r="E2269" s="6">
        <f t="shared" si="675"/>
        <v>32</v>
      </c>
      <c r="F2269">
        <v>4</v>
      </c>
      <c r="G2269">
        <v>8.5169999999999995</v>
      </c>
      <c r="H2269">
        <v>1102.43</v>
      </c>
      <c r="I2269">
        <v>1081.58</v>
      </c>
      <c r="J2269">
        <v>594.23699999999997</v>
      </c>
      <c r="K2269">
        <v>21.702192</v>
      </c>
      <c r="L2269">
        <v>0</v>
      </c>
      <c r="M2269">
        <v>0</v>
      </c>
      <c r="N2269">
        <v>1</v>
      </c>
      <c r="O2269">
        <v>850450</v>
      </c>
      <c r="P2269">
        <v>20385</v>
      </c>
      <c r="Q2269">
        <v>15422</v>
      </c>
      <c r="R2269">
        <v>39</v>
      </c>
      <c r="S2269">
        <v>3845.77</v>
      </c>
      <c r="T2269">
        <v>351</v>
      </c>
      <c r="U2269">
        <v>327.78</v>
      </c>
      <c r="V2269">
        <v>307.07</v>
      </c>
      <c r="W2269">
        <v>38.999000000000002</v>
      </c>
      <c r="X2269">
        <v>26.280999999999999</v>
      </c>
      <c r="Y2269" s="8">
        <f t="shared" si="684"/>
        <v>299.43099999999998</v>
      </c>
      <c r="Z2269">
        <v>51.036000000000001</v>
      </c>
      <c r="AB2269" s="25">
        <f t="shared" si="685"/>
        <v>9849.5499999999993</v>
      </c>
      <c r="AC2269" s="26">
        <f t="shared" si="682"/>
        <v>13019.263179224485</v>
      </c>
      <c r="AE2269" s="26">
        <f t="shared" si="683"/>
        <v>14075.116763440434</v>
      </c>
      <c r="AF2269" s="25">
        <f t="shared" si="686"/>
        <v>62256</v>
      </c>
      <c r="AG2269">
        <f t="shared" si="676"/>
        <v>4670.172322100203</v>
      </c>
      <c r="AH2269" s="41">
        <f t="shared" si="688"/>
        <v>5.1958868813421911E-2</v>
      </c>
      <c r="AI2269" s="41">
        <f t="shared" si="689"/>
        <v>1.9193349164185143E-6</v>
      </c>
      <c r="AJ2269" s="41">
        <f t="shared" si="690"/>
        <v>1.9977261193415245E-10</v>
      </c>
      <c r="AK2269">
        <f t="shared" si="687"/>
        <v>1013.25</v>
      </c>
      <c r="AL2269">
        <v>273.14999999999998</v>
      </c>
      <c r="AM2269" s="27">
        <f t="shared" si="677"/>
        <v>304.86714957540812</v>
      </c>
      <c r="AN2269">
        <f t="shared" si="678"/>
        <v>1.0075373281896265</v>
      </c>
      <c r="AO2269" s="28">
        <f t="shared" si="679"/>
        <v>307.16503333599394</v>
      </c>
      <c r="AP2269" s="46">
        <f t="shared" si="680"/>
        <v>327.87915791319449</v>
      </c>
      <c r="AQ2269" s="28">
        <f t="shared" si="681"/>
        <v>-9.9157913194517278E-2</v>
      </c>
      <c r="AR2269" s="52">
        <v>305.77358807673647</v>
      </c>
      <c r="AS2269" s="52">
        <v>326.39387850188666</v>
      </c>
      <c r="AT2269" s="52">
        <v>1.3861214981133116</v>
      </c>
    </row>
    <row r="2270" spans="1:46" x14ac:dyDescent="0.3">
      <c r="A2270" s="1">
        <v>42838</v>
      </c>
      <c r="B2270" s="2">
        <v>0.45415509259259257</v>
      </c>
      <c r="C2270" s="4">
        <f t="shared" si="673"/>
        <v>42838.454155092593</v>
      </c>
      <c r="D2270" s="5" t="str">
        <f t="shared" si="674"/>
        <v>v</v>
      </c>
      <c r="E2270" s="6">
        <f t="shared" si="675"/>
        <v>32</v>
      </c>
      <c r="F2270">
        <v>4</v>
      </c>
      <c r="G2270">
        <v>8.5020000000000007</v>
      </c>
      <c r="H2270">
        <v>1102.42</v>
      </c>
      <c r="I2270">
        <v>1081.54</v>
      </c>
      <c r="J2270">
        <v>589.31200000000001</v>
      </c>
      <c r="K2270">
        <v>21.720154999999998</v>
      </c>
      <c r="L2270">
        <v>0</v>
      </c>
      <c r="M2270">
        <v>0</v>
      </c>
      <c r="N2270">
        <v>1</v>
      </c>
      <c r="O2270">
        <v>850480</v>
      </c>
      <c r="P2270">
        <v>20383</v>
      </c>
      <c r="Q2270">
        <v>15421</v>
      </c>
      <c r="R2270">
        <v>39</v>
      </c>
      <c r="S2270">
        <v>3847.32</v>
      </c>
      <c r="T2270">
        <v>351</v>
      </c>
      <c r="U2270">
        <v>327.91</v>
      </c>
      <c r="V2270">
        <v>307.2</v>
      </c>
      <c r="W2270">
        <v>38.999000000000002</v>
      </c>
      <c r="X2270">
        <v>26.29</v>
      </c>
      <c r="Y2270" s="8">
        <f t="shared" si="684"/>
        <v>299.44</v>
      </c>
      <c r="Z2270">
        <v>51.008000000000003</v>
      </c>
      <c r="AB2270" s="25">
        <f t="shared" si="685"/>
        <v>9849.5499999999993</v>
      </c>
      <c r="AC2270" s="26">
        <f t="shared" si="682"/>
        <v>13018.830014266259</v>
      </c>
      <c r="AE2270" s="26">
        <f t="shared" si="683"/>
        <v>14075.116763440434</v>
      </c>
      <c r="AF2270" s="25">
        <f t="shared" si="686"/>
        <v>62256</v>
      </c>
      <c r="AG2270">
        <f t="shared" si="676"/>
        <v>4672.0882648303805</v>
      </c>
      <c r="AH2270" s="41">
        <f t="shared" si="688"/>
        <v>5.1958883949366888E-2</v>
      </c>
      <c r="AI2270" s="41">
        <f t="shared" si="689"/>
        <v>1.9193322329773863E-6</v>
      </c>
      <c r="AJ2270" s="41">
        <f t="shared" si="690"/>
        <v>1.9977297082692454E-10</v>
      </c>
      <c r="AK2270">
        <f t="shared" si="687"/>
        <v>1013.25</v>
      </c>
      <c r="AL2270">
        <v>273.14999999999998</v>
      </c>
      <c r="AM2270" s="27">
        <f t="shared" si="677"/>
        <v>305.02615754613441</v>
      </c>
      <c r="AN2270">
        <f t="shared" si="678"/>
        <v>1.0075767513457314</v>
      </c>
      <c r="AO2270" s="28">
        <f t="shared" si="679"/>
        <v>307.33726489580539</v>
      </c>
      <c r="AP2270" s="46">
        <f t="shared" si="680"/>
        <v>328.05087142897543</v>
      </c>
      <c r="AQ2270" s="28">
        <f t="shared" si="681"/>
        <v>-0.14087142897540161</v>
      </c>
      <c r="AR2270" s="52">
        <v>305.9449740552073</v>
      </c>
      <c r="AS2270" s="52">
        <v>326.56474437667794</v>
      </c>
      <c r="AT2270" s="52">
        <v>1.3452556233220889</v>
      </c>
    </row>
    <row r="2271" spans="1:46" x14ac:dyDescent="0.3">
      <c r="A2271" s="1">
        <v>42838</v>
      </c>
      <c r="B2271" s="2">
        <v>0.45450231481481485</v>
      </c>
      <c r="C2271" s="4">
        <f t="shared" si="673"/>
        <v>42838.454502314817</v>
      </c>
      <c r="D2271" s="5" t="str">
        <f t="shared" si="674"/>
        <v>v</v>
      </c>
      <c r="E2271" s="6">
        <f t="shared" si="675"/>
        <v>32</v>
      </c>
      <c r="F2271">
        <v>4</v>
      </c>
      <c r="G2271">
        <v>8.4610000000000003</v>
      </c>
      <c r="H2271">
        <v>1102.4100000000001</v>
      </c>
      <c r="I2271">
        <v>1081.6099999999999</v>
      </c>
      <c r="J2271">
        <v>590.43700000000001</v>
      </c>
      <c r="K2271">
        <v>21.713676</v>
      </c>
      <c r="L2271">
        <v>0</v>
      </c>
      <c r="M2271">
        <v>0</v>
      </c>
      <c r="N2271">
        <v>1</v>
      </c>
      <c r="O2271">
        <v>850510</v>
      </c>
      <c r="P2271">
        <v>20384</v>
      </c>
      <c r="Q2271">
        <v>15420</v>
      </c>
      <c r="R2271">
        <v>39</v>
      </c>
      <c r="S2271">
        <v>3840.77</v>
      </c>
      <c r="T2271">
        <v>350</v>
      </c>
      <c r="U2271">
        <v>327.38</v>
      </c>
      <c r="V2271">
        <v>306.68</v>
      </c>
      <c r="W2271">
        <v>39</v>
      </c>
      <c r="X2271">
        <v>26.297999999999998</v>
      </c>
      <c r="Y2271" s="8">
        <f t="shared" si="684"/>
        <v>299.44799999999998</v>
      </c>
      <c r="Z2271">
        <v>50.984000000000002</v>
      </c>
      <c r="AB2271" s="25">
        <f t="shared" si="685"/>
        <v>9849.5499999999993</v>
      </c>
      <c r="AC2271" s="26">
        <f t="shared" si="682"/>
        <v>13020.313047989623</v>
      </c>
      <c r="AE2271" s="26">
        <f t="shared" si="683"/>
        <v>14075.116763440434</v>
      </c>
      <c r="AF2271" s="25">
        <f t="shared" si="686"/>
        <v>62256</v>
      </c>
      <c r="AG2271">
        <f t="shared" si="676"/>
        <v>4665.5286213806312</v>
      </c>
      <c r="AH2271" s="41">
        <f t="shared" si="688"/>
        <v>5.1958899085311858E-2</v>
      </c>
      <c r="AI2271" s="41">
        <f t="shared" si="689"/>
        <v>1.9193295495362582E-6</v>
      </c>
      <c r="AJ2271" s="41">
        <f t="shared" si="690"/>
        <v>1.9977332971969664E-10</v>
      </c>
      <c r="AK2271">
        <f t="shared" si="687"/>
        <v>1013.25</v>
      </c>
      <c r="AL2271">
        <v>273.14999999999998</v>
      </c>
      <c r="AM2271" s="27">
        <f t="shared" si="677"/>
        <v>304.48211859207152</v>
      </c>
      <c r="AN2271">
        <f t="shared" si="678"/>
        <v>1.0076128103162687</v>
      </c>
      <c r="AO2271" s="28">
        <f t="shared" si="679"/>
        <v>306.80008320560859</v>
      </c>
      <c r="AP2271" s="46">
        <f t="shared" si="680"/>
        <v>327.49868047966271</v>
      </c>
      <c r="AQ2271" s="28">
        <f t="shared" si="681"/>
        <v>-0.11868047966271433</v>
      </c>
      <c r="AR2271" s="52">
        <v>305.41023213628199</v>
      </c>
      <c r="AS2271" s="52">
        <v>326.01506161453136</v>
      </c>
      <c r="AT2271" s="52">
        <v>1.3649383854686334</v>
      </c>
    </row>
    <row r="2272" spans="1:46" x14ac:dyDescent="0.3">
      <c r="A2272" s="1">
        <v>42838</v>
      </c>
      <c r="B2272" s="2">
        <v>0.45484953703703707</v>
      </c>
      <c r="C2272" s="4">
        <f t="shared" si="673"/>
        <v>42838.45484953704</v>
      </c>
      <c r="D2272" s="5" t="str">
        <f t="shared" si="674"/>
        <v>v</v>
      </c>
      <c r="E2272" s="6">
        <f t="shared" si="675"/>
        <v>32</v>
      </c>
      <c r="F2272">
        <v>4</v>
      </c>
      <c r="G2272">
        <v>8.452</v>
      </c>
      <c r="H2272">
        <v>1102.42</v>
      </c>
      <c r="I2272">
        <v>1081.51</v>
      </c>
      <c r="J2272">
        <v>588.63699999999994</v>
      </c>
      <c r="K2272">
        <v>21.710045000000001</v>
      </c>
      <c r="L2272">
        <v>0</v>
      </c>
      <c r="M2272">
        <v>0</v>
      </c>
      <c r="N2272">
        <v>1</v>
      </c>
      <c r="O2272">
        <v>850540</v>
      </c>
      <c r="P2272">
        <v>20383</v>
      </c>
      <c r="Q2272">
        <v>15419</v>
      </c>
      <c r="R2272">
        <v>39</v>
      </c>
      <c r="S2272">
        <v>3842.69</v>
      </c>
      <c r="T2272">
        <v>351</v>
      </c>
      <c r="U2272">
        <v>327.52</v>
      </c>
      <c r="V2272">
        <v>306.85000000000002</v>
      </c>
      <c r="W2272">
        <v>38.997</v>
      </c>
      <c r="X2272">
        <v>26.306999999999999</v>
      </c>
      <c r="Y2272" s="8">
        <f t="shared" si="684"/>
        <v>299.45699999999999</v>
      </c>
      <c r="Z2272">
        <v>50.95</v>
      </c>
      <c r="AB2272" s="25">
        <f t="shared" si="685"/>
        <v>9849.5499999999993</v>
      </c>
      <c r="AC2272" s="26">
        <f t="shared" si="682"/>
        <v>13020.518687982358</v>
      </c>
      <c r="AE2272" s="26">
        <f t="shared" si="683"/>
        <v>14075.116763440434</v>
      </c>
      <c r="AF2272" s="25">
        <f t="shared" si="686"/>
        <v>62256</v>
      </c>
      <c r="AG2272">
        <f t="shared" si="676"/>
        <v>4664.6190499999584</v>
      </c>
      <c r="AH2272" s="41">
        <f t="shared" si="688"/>
        <v>5.1958914221256834E-2</v>
      </c>
      <c r="AI2272" s="41">
        <f t="shared" si="689"/>
        <v>1.9193268660951301E-6</v>
      </c>
      <c r="AJ2272" s="41">
        <f t="shared" si="690"/>
        <v>1.997736886124687E-10</v>
      </c>
      <c r="AK2272">
        <f t="shared" si="687"/>
        <v>1013.25</v>
      </c>
      <c r="AL2272">
        <v>273.14999999999998</v>
      </c>
      <c r="AM2272" s="27">
        <f t="shared" si="677"/>
        <v>304.40675514644886</v>
      </c>
      <c r="AN2272">
        <f t="shared" si="678"/>
        <v>1.0076339541401906</v>
      </c>
      <c r="AO2272" s="28">
        <f t="shared" si="679"/>
        <v>306.73058235520108</v>
      </c>
      <c r="AP2272" s="46">
        <f t="shared" si="680"/>
        <v>327.39421872486901</v>
      </c>
      <c r="AQ2272" s="28">
        <f t="shared" si="681"/>
        <v>0.1257812751309757</v>
      </c>
      <c r="AR2272" s="52">
        <v>305.34100468339147</v>
      </c>
      <c r="AS2272" s="52">
        <v>325.91102884296544</v>
      </c>
      <c r="AT2272" s="52">
        <v>1.6089711570345457</v>
      </c>
    </row>
    <row r="2273" spans="1:46" x14ac:dyDescent="0.3">
      <c r="A2273" s="1">
        <v>42838</v>
      </c>
      <c r="B2273" s="2">
        <v>0.45519675925925923</v>
      </c>
      <c r="C2273" s="4">
        <f t="shared" si="673"/>
        <v>42838.455196759256</v>
      </c>
      <c r="D2273" s="5" t="str">
        <f t="shared" si="674"/>
        <v>v</v>
      </c>
      <c r="E2273" s="6">
        <f t="shared" si="675"/>
        <v>32</v>
      </c>
      <c r="F2273">
        <v>4</v>
      </c>
      <c r="G2273">
        <v>8.5879999999999992</v>
      </c>
      <c r="H2273">
        <v>1102.3499999999999</v>
      </c>
      <c r="I2273">
        <v>1081.45</v>
      </c>
      <c r="J2273">
        <v>595.17499999999995</v>
      </c>
      <c r="K2273">
        <v>21.701111999999998</v>
      </c>
      <c r="L2273">
        <v>0</v>
      </c>
      <c r="M2273">
        <v>0</v>
      </c>
      <c r="N2273">
        <v>1</v>
      </c>
      <c r="O2273">
        <v>850570</v>
      </c>
      <c r="P2273">
        <v>20384</v>
      </c>
      <c r="Q2273">
        <v>15420</v>
      </c>
      <c r="R2273">
        <v>39</v>
      </c>
      <c r="S2273">
        <v>3843.24</v>
      </c>
      <c r="T2273">
        <v>351</v>
      </c>
      <c r="U2273">
        <v>327.57</v>
      </c>
      <c r="V2273">
        <v>306.92</v>
      </c>
      <c r="W2273">
        <v>38.997999999999998</v>
      </c>
      <c r="X2273">
        <v>26.311</v>
      </c>
      <c r="Y2273" s="8">
        <f t="shared" si="684"/>
        <v>299.46099999999996</v>
      </c>
      <c r="Z2273">
        <v>50.924999999999997</v>
      </c>
      <c r="AB2273" s="25">
        <f t="shared" si="685"/>
        <v>9849.5499999999993</v>
      </c>
      <c r="AC2273" s="26">
        <f t="shared" si="682"/>
        <v>13020.313047989623</v>
      </c>
      <c r="AE2273" s="26">
        <f t="shared" si="683"/>
        <v>14075.116763440434</v>
      </c>
      <c r="AF2273" s="25">
        <f t="shared" si="686"/>
        <v>62256</v>
      </c>
      <c r="AG2273">
        <f t="shared" si="676"/>
        <v>4665.5286213806312</v>
      </c>
      <c r="AH2273" s="41">
        <f t="shared" si="688"/>
        <v>5.1958929357201804E-2</v>
      </c>
      <c r="AI2273" s="41">
        <f t="shared" si="689"/>
        <v>1.919324182654002E-6</v>
      </c>
      <c r="AJ2273" s="41">
        <f t="shared" si="690"/>
        <v>1.997740475052408E-10</v>
      </c>
      <c r="AK2273">
        <f t="shared" si="687"/>
        <v>1013.25</v>
      </c>
      <c r="AL2273">
        <v>273.14999999999998</v>
      </c>
      <c r="AM2273" s="27">
        <f t="shared" si="677"/>
        <v>304.48221589959314</v>
      </c>
      <c r="AN2273">
        <f t="shared" si="678"/>
        <v>1.0077113999404248</v>
      </c>
      <c r="AO2273" s="28">
        <f t="shared" si="679"/>
        <v>306.83020004114167</v>
      </c>
      <c r="AP2273" s="46">
        <f t="shared" si="680"/>
        <v>327.48237832172975</v>
      </c>
      <c r="AQ2273" s="28">
        <f t="shared" si="681"/>
        <v>8.762167827023859E-2</v>
      </c>
      <c r="AR2273" s="52">
        <v>305.44011492428496</v>
      </c>
      <c r="AS2273" s="52">
        <v>325.99872912397529</v>
      </c>
      <c r="AT2273" s="52">
        <v>1.5712708760246983</v>
      </c>
    </row>
    <row r="2274" spans="1:46" x14ac:dyDescent="0.3">
      <c r="A2274" s="1">
        <v>42838</v>
      </c>
      <c r="B2274" s="2">
        <v>0.45554398148148145</v>
      </c>
      <c r="C2274" s="4">
        <f t="shared" si="673"/>
        <v>42838.455543981479</v>
      </c>
      <c r="D2274" s="5" t="str">
        <f t="shared" si="674"/>
        <v>v</v>
      </c>
      <c r="E2274" s="6">
        <f t="shared" si="675"/>
        <v>32</v>
      </c>
      <c r="F2274">
        <v>4</v>
      </c>
      <c r="G2274">
        <v>8.4570000000000007</v>
      </c>
      <c r="H2274">
        <v>1102.3499999999999</v>
      </c>
      <c r="I2274">
        <v>1081.46</v>
      </c>
      <c r="J2274">
        <v>589.4</v>
      </c>
      <c r="K2274">
        <v>21.701995</v>
      </c>
      <c r="L2274">
        <v>0</v>
      </c>
      <c r="M2274">
        <v>0</v>
      </c>
      <c r="N2274">
        <v>1</v>
      </c>
      <c r="O2274">
        <v>850600</v>
      </c>
      <c r="P2274">
        <v>20383</v>
      </c>
      <c r="Q2274">
        <v>15419</v>
      </c>
      <c r="R2274">
        <v>39</v>
      </c>
      <c r="S2274">
        <v>3843.45</v>
      </c>
      <c r="T2274">
        <v>351</v>
      </c>
      <c r="U2274">
        <v>327.62</v>
      </c>
      <c r="V2274">
        <v>306.95</v>
      </c>
      <c r="W2274">
        <v>38.996000000000002</v>
      </c>
      <c r="X2274">
        <v>26.326000000000001</v>
      </c>
      <c r="Y2274" s="8">
        <f t="shared" si="684"/>
        <v>299.476</v>
      </c>
      <c r="Z2274">
        <v>50.889000000000003</v>
      </c>
      <c r="AB2274" s="25">
        <f t="shared" si="685"/>
        <v>9849.5499999999993</v>
      </c>
      <c r="AC2274" s="26">
        <f t="shared" si="682"/>
        <v>13020.518687982358</v>
      </c>
      <c r="AE2274" s="26">
        <f t="shared" si="683"/>
        <v>14075.116763440434</v>
      </c>
      <c r="AF2274" s="25">
        <f t="shared" si="686"/>
        <v>62256</v>
      </c>
      <c r="AG2274">
        <f t="shared" si="676"/>
        <v>4664.6190499999584</v>
      </c>
      <c r="AH2274" s="41">
        <f t="shared" si="688"/>
        <v>5.195894449314678E-2</v>
      </c>
      <c r="AI2274" s="41">
        <f t="shared" si="689"/>
        <v>1.9193214992128735E-6</v>
      </c>
      <c r="AJ2274" s="41">
        <f t="shared" si="690"/>
        <v>1.9977440639801289E-10</v>
      </c>
      <c r="AK2274">
        <f t="shared" si="687"/>
        <v>1013.25</v>
      </c>
      <c r="AL2274">
        <v>273.14999999999998</v>
      </c>
      <c r="AM2274" s="27">
        <f t="shared" si="677"/>
        <v>304.40685242935615</v>
      </c>
      <c r="AN2274">
        <f t="shared" si="678"/>
        <v>1.0077618761994338</v>
      </c>
      <c r="AO2274" s="28">
        <f t="shared" si="679"/>
        <v>306.76962073217214</v>
      </c>
      <c r="AP2274" s="46">
        <f t="shared" si="680"/>
        <v>327.42074911129032</v>
      </c>
      <c r="AQ2274" s="28">
        <f t="shared" si="681"/>
        <v>0.19925088870968466</v>
      </c>
      <c r="AR2274" s="52">
        <v>305.37976861143301</v>
      </c>
      <c r="AS2274" s="52">
        <v>325.93733487542102</v>
      </c>
      <c r="AT2274" s="52">
        <v>1.682665124578989</v>
      </c>
    </row>
    <row r="2275" spans="1:46" x14ac:dyDescent="0.3">
      <c r="A2275" s="1">
        <v>42838</v>
      </c>
      <c r="B2275" s="2">
        <v>0.45589120370370373</v>
      </c>
      <c r="C2275" s="4">
        <f t="shared" si="673"/>
        <v>42838.455891203703</v>
      </c>
      <c r="D2275" s="5" t="str">
        <f t="shared" si="674"/>
        <v>v</v>
      </c>
      <c r="E2275" s="6">
        <f t="shared" si="675"/>
        <v>32</v>
      </c>
      <c r="F2275">
        <v>4</v>
      </c>
      <c r="G2275">
        <v>8.4809999999999999</v>
      </c>
      <c r="H2275">
        <v>1102.3</v>
      </c>
      <c r="I2275">
        <v>1081.3699999999999</v>
      </c>
      <c r="J2275">
        <v>589.04999999999995</v>
      </c>
      <c r="K2275">
        <v>21.703271000000001</v>
      </c>
      <c r="L2275">
        <v>0</v>
      </c>
      <c r="M2275">
        <v>0</v>
      </c>
      <c r="N2275">
        <v>1</v>
      </c>
      <c r="O2275">
        <v>850630</v>
      </c>
      <c r="P2275">
        <v>20382</v>
      </c>
      <c r="Q2275">
        <v>15419</v>
      </c>
      <c r="R2275">
        <v>39</v>
      </c>
      <c r="S2275">
        <v>3845.65</v>
      </c>
      <c r="T2275">
        <v>351</v>
      </c>
      <c r="U2275">
        <v>327.8</v>
      </c>
      <c r="V2275">
        <v>307.14999999999998</v>
      </c>
      <c r="W2275">
        <v>38.996000000000002</v>
      </c>
      <c r="X2275">
        <v>26.334</v>
      </c>
      <c r="Y2275" s="8">
        <f t="shared" si="684"/>
        <v>299.48399999999998</v>
      </c>
      <c r="Z2275">
        <v>50.874000000000002</v>
      </c>
      <c r="AB2275" s="25">
        <f t="shared" si="685"/>
        <v>9849.5499999999993</v>
      </c>
      <c r="AC2275" s="26">
        <f t="shared" si="682"/>
        <v>13019.87989493482</v>
      </c>
      <c r="AE2275" s="26">
        <f t="shared" si="683"/>
        <v>14075.116763440434</v>
      </c>
      <c r="AF2275" s="25">
        <f t="shared" si="686"/>
        <v>62256</v>
      </c>
      <c r="AG2275">
        <f t="shared" si="676"/>
        <v>4667.4445114604841</v>
      </c>
      <c r="AH2275" s="41">
        <f t="shared" si="688"/>
        <v>5.195895962909175E-2</v>
      </c>
      <c r="AI2275" s="41">
        <f t="shared" si="689"/>
        <v>1.9193188157717454E-6</v>
      </c>
      <c r="AJ2275" s="41">
        <f t="shared" si="690"/>
        <v>1.9977476529078498E-10</v>
      </c>
      <c r="AK2275">
        <f t="shared" si="687"/>
        <v>1013.25</v>
      </c>
      <c r="AL2275">
        <v>273.14999999999998</v>
      </c>
      <c r="AM2275" s="27">
        <f t="shared" si="677"/>
        <v>304.64118428178847</v>
      </c>
      <c r="AN2275">
        <f t="shared" si="678"/>
        <v>1.0078345098708543</v>
      </c>
      <c r="AO2275" s="28">
        <f t="shared" si="679"/>
        <v>307.02789864711286</v>
      </c>
      <c r="AP2275" s="46">
        <f t="shared" si="680"/>
        <v>327.66914262030929</v>
      </c>
      <c r="AQ2275" s="28">
        <f t="shared" si="681"/>
        <v>0.13085737969072397</v>
      </c>
      <c r="AR2275" s="52">
        <v>305.63680447711499</v>
      </c>
      <c r="AS2275" s="52">
        <v>326.18452628415275</v>
      </c>
      <c r="AT2275" s="52">
        <v>1.6154737158472585</v>
      </c>
    </row>
    <row r="2276" spans="1:46" x14ac:dyDescent="0.3">
      <c r="A2276" s="1">
        <v>42838</v>
      </c>
      <c r="B2276" s="2">
        <v>0.45623842592592595</v>
      </c>
      <c r="C2276" s="4">
        <f t="shared" si="673"/>
        <v>42838.456238425926</v>
      </c>
      <c r="D2276" s="5" t="str">
        <f t="shared" si="674"/>
        <v>v</v>
      </c>
      <c r="E2276" s="6">
        <f t="shared" si="675"/>
        <v>32</v>
      </c>
      <c r="F2276">
        <v>4</v>
      </c>
      <c r="G2276">
        <v>8.5730000000000004</v>
      </c>
      <c r="H2276">
        <v>1102.29</v>
      </c>
      <c r="I2276">
        <v>1081.27</v>
      </c>
      <c r="J2276">
        <v>590.15</v>
      </c>
      <c r="K2276">
        <v>21.705922000000001</v>
      </c>
      <c r="L2276">
        <v>0</v>
      </c>
      <c r="M2276">
        <v>0</v>
      </c>
      <c r="N2276">
        <v>1</v>
      </c>
      <c r="O2276">
        <v>850660</v>
      </c>
      <c r="P2276">
        <v>20382</v>
      </c>
      <c r="Q2276">
        <v>15419</v>
      </c>
      <c r="R2276">
        <v>39</v>
      </c>
      <c r="S2276">
        <v>3845.94</v>
      </c>
      <c r="T2276">
        <v>351</v>
      </c>
      <c r="U2276">
        <v>327.79</v>
      </c>
      <c r="V2276">
        <v>307.16000000000003</v>
      </c>
      <c r="W2276">
        <v>38.997</v>
      </c>
      <c r="X2276">
        <v>26.323</v>
      </c>
      <c r="Y2276" s="8">
        <f t="shared" si="684"/>
        <v>299.47299999999996</v>
      </c>
      <c r="Z2276">
        <v>50.863</v>
      </c>
      <c r="AB2276" s="25">
        <f t="shared" si="685"/>
        <v>9849.5499999999993</v>
      </c>
      <c r="AC2276" s="26">
        <f t="shared" si="682"/>
        <v>13019.87989493482</v>
      </c>
      <c r="AE2276" s="26">
        <f t="shared" si="683"/>
        <v>14075.116763440434</v>
      </c>
      <c r="AF2276" s="25">
        <f t="shared" si="686"/>
        <v>62256</v>
      </c>
      <c r="AG2276">
        <f t="shared" si="676"/>
        <v>4667.4445114604841</v>
      </c>
      <c r="AH2276" s="41">
        <f t="shared" si="688"/>
        <v>5.1958974765036726E-2</v>
      </c>
      <c r="AI2276" s="41">
        <f t="shared" si="689"/>
        <v>1.9193161323306173E-6</v>
      </c>
      <c r="AJ2276" s="41">
        <f t="shared" si="690"/>
        <v>1.9977512418355707E-10</v>
      </c>
      <c r="AK2276">
        <f t="shared" si="687"/>
        <v>1013.25</v>
      </c>
      <c r="AL2276">
        <v>273.14999999999998</v>
      </c>
      <c r="AM2276" s="27">
        <f t="shared" si="677"/>
        <v>304.64123296148529</v>
      </c>
      <c r="AN2276">
        <f t="shared" si="678"/>
        <v>1.007806635030366</v>
      </c>
      <c r="AO2276" s="28">
        <f t="shared" si="679"/>
        <v>307.01945588241631</v>
      </c>
      <c r="AP2276" s="46">
        <f t="shared" si="680"/>
        <v>327.6298317907528</v>
      </c>
      <c r="AQ2276" s="28">
        <f t="shared" si="681"/>
        <v>0.16016820924721742</v>
      </c>
      <c r="AR2276" s="52">
        <v>305.62835112779157</v>
      </c>
      <c r="AS2276" s="52">
        <v>326.14534144973817</v>
      </c>
      <c r="AT2276" s="52">
        <v>1.6446585502618518</v>
      </c>
    </row>
    <row r="2277" spans="1:46" x14ac:dyDescent="0.3">
      <c r="A2277" s="1">
        <v>42838</v>
      </c>
      <c r="B2277" s="2">
        <v>0.45658564814814812</v>
      </c>
      <c r="C2277" s="4">
        <f t="shared" si="673"/>
        <v>42838.456585648149</v>
      </c>
      <c r="D2277" s="5" t="str">
        <f t="shared" si="674"/>
        <v>v</v>
      </c>
      <c r="E2277" s="6">
        <f t="shared" si="675"/>
        <v>32</v>
      </c>
      <c r="F2277">
        <v>4</v>
      </c>
      <c r="G2277">
        <v>8.4689999999999994</v>
      </c>
      <c r="H2277">
        <v>1102.23</v>
      </c>
      <c r="I2277">
        <v>1081.46</v>
      </c>
      <c r="J2277">
        <v>576.85</v>
      </c>
      <c r="K2277">
        <v>21.712302000000001</v>
      </c>
      <c r="L2277">
        <v>0</v>
      </c>
      <c r="M2277">
        <v>0</v>
      </c>
      <c r="N2277">
        <v>1</v>
      </c>
      <c r="O2277">
        <v>850690</v>
      </c>
      <c r="P2277">
        <v>20382</v>
      </c>
      <c r="Q2277">
        <v>15419</v>
      </c>
      <c r="R2277">
        <v>39</v>
      </c>
      <c r="S2277">
        <v>3844.42</v>
      </c>
      <c r="T2277">
        <v>351</v>
      </c>
      <c r="U2277">
        <v>327.74</v>
      </c>
      <c r="V2277">
        <v>307.07</v>
      </c>
      <c r="W2277">
        <v>39.003</v>
      </c>
      <c r="X2277">
        <v>26.334</v>
      </c>
      <c r="Y2277" s="8">
        <f t="shared" si="684"/>
        <v>299.48399999999998</v>
      </c>
      <c r="Z2277">
        <v>50.847999999999999</v>
      </c>
      <c r="AB2277" s="25">
        <f t="shared" si="685"/>
        <v>9849.5499999999993</v>
      </c>
      <c r="AC2277" s="26">
        <f t="shared" si="682"/>
        <v>13019.87989493482</v>
      </c>
      <c r="AE2277" s="26">
        <f t="shared" si="683"/>
        <v>14075.116763440434</v>
      </c>
      <c r="AF2277" s="25">
        <f t="shared" si="686"/>
        <v>62256</v>
      </c>
      <c r="AG2277">
        <f t="shared" si="676"/>
        <v>4667.4445114604841</v>
      </c>
      <c r="AH2277" s="41">
        <f t="shared" si="688"/>
        <v>5.1958989900981696E-2</v>
      </c>
      <c r="AI2277" s="41">
        <f t="shared" si="689"/>
        <v>1.9193134488894893E-6</v>
      </c>
      <c r="AJ2277" s="41">
        <f t="shared" si="690"/>
        <v>1.9977548307632917E-10</v>
      </c>
      <c r="AK2277">
        <f t="shared" si="687"/>
        <v>1013.25</v>
      </c>
      <c r="AL2277">
        <v>273.14999999999998</v>
      </c>
      <c r="AM2277" s="27">
        <f t="shared" si="677"/>
        <v>304.6412816411821</v>
      </c>
      <c r="AN2277">
        <f t="shared" si="678"/>
        <v>1.0078985150382793</v>
      </c>
      <c r="AO2277" s="28">
        <f t="shared" si="679"/>
        <v>307.04749538550567</v>
      </c>
      <c r="AP2277" s="46">
        <f t="shared" si="680"/>
        <v>327.71732974054675</v>
      </c>
      <c r="AQ2277" s="28">
        <f t="shared" si="681"/>
        <v>2.2670259453263952E-2</v>
      </c>
      <c r="AR2277" s="52">
        <v>305.6562147420446</v>
      </c>
      <c r="AS2277" s="52">
        <v>326.23239081661143</v>
      </c>
      <c r="AT2277" s="52">
        <v>1.5076091833885812</v>
      </c>
    </row>
    <row r="2278" spans="1:46" x14ac:dyDescent="0.3">
      <c r="A2278" s="1">
        <v>42838</v>
      </c>
      <c r="B2278" s="2">
        <v>0.45693287037037034</v>
      </c>
      <c r="C2278" s="4">
        <f t="shared" si="673"/>
        <v>42838.456932870373</v>
      </c>
      <c r="D2278" s="5" t="str">
        <f t="shared" si="674"/>
        <v>v</v>
      </c>
      <c r="E2278" s="6">
        <f t="shared" si="675"/>
        <v>32</v>
      </c>
      <c r="F2278">
        <v>4</v>
      </c>
      <c r="G2278">
        <v>8.4789999999999992</v>
      </c>
      <c r="H2278">
        <v>1102.17</v>
      </c>
      <c r="I2278">
        <v>1081.51</v>
      </c>
      <c r="J2278">
        <v>581.67499999999995</v>
      </c>
      <c r="K2278">
        <v>21.715344999999999</v>
      </c>
      <c r="L2278">
        <v>0</v>
      </c>
      <c r="M2278">
        <v>0</v>
      </c>
      <c r="N2278">
        <v>1</v>
      </c>
      <c r="O2278">
        <v>850720</v>
      </c>
      <c r="P2278">
        <v>20382</v>
      </c>
      <c r="Q2278">
        <v>15421</v>
      </c>
      <c r="R2278">
        <v>39</v>
      </c>
      <c r="S2278">
        <v>3850.58</v>
      </c>
      <c r="T2278">
        <v>351</v>
      </c>
      <c r="U2278">
        <v>328.31</v>
      </c>
      <c r="V2278">
        <v>307.58999999999997</v>
      </c>
      <c r="W2278">
        <v>38.999000000000002</v>
      </c>
      <c r="X2278">
        <v>26.34</v>
      </c>
      <c r="Y2278" s="8">
        <f t="shared" si="684"/>
        <v>299.48999999999995</v>
      </c>
      <c r="Z2278">
        <v>50.844999999999999</v>
      </c>
      <c r="AB2278" s="25">
        <f t="shared" si="685"/>
        <v>9849.5499999999993</v>
      </c>
      <c r="AC2278" s="26">
        <f t="shared" si="682"/>
        <v>13018.191304065884</v>
      </c>
      <c r="AE2278" s="26">
        <f t="shared" si="683"/>
        <v>14075.116763440434</v>
      </c>
      <c r="AF2278" s="25">
        <f t="shared" si="686"/>
        <v>62256</v>
      </c>
      <c r="AG2278">
        <f t="shared" si="676"/>
        <v>4674.9133598475546</v>
      </c>
      <c r="AH2278" s="41">
        <f t="shared" si="688"/>
        <v>5.1959005036926673E-2</v>
      </c>
      <c r="AI2278" s="41">
        <f t="shared" si="689"/>
        <v>1.9193107654483612E-6</v>
      </c>
      <c r="AJ2278" s="41">
        <f t="shared" si="690"/>
        <v>1.9977584196910126E-10</v>
      </c>
      <c r="AK2278">
        <f t="shared" si="687"/>
        <v>1013.25</v>
      </c>
      <c r="AL2278">
        <v>273.14999999999998</v>
      </c>
      <c r="AM2278" s="27">
        <f t="shared" si="677"/>
        <v>305.26099953563511</v>
      </c>
      <c r="AN2278">
        <f t="shared" si="678"/>
        <v>1.007973576882232</v>
      </c>
      <c r="AO2278" s="28">
        <f t="shared" si="679"/>
        <v>307.69502158457948</v>
      </c>
      <c r="AP2278" s="46">
        <f t="shared" si="680"/>
        <v>328.42362970040813</v>
      </c>
      <c r="AQ2278" s="28">
        <f t="shared" si="681"/>
        <v>-0.1136297004081257</v>
      </c>
      <c r="AR2278" s="52">
        <v>306.30069354497374</v>
      </c>
      <c r="AS2278" s="52">
        <v>326.93536943086559</v>
      </c>
      <c r="AT2278" s="52">
        <v>1.3746305691344105</v>
      </c>
    </row>
    <row r="2279" spans="1:46" x14ac:dyDescent="0.3">
      <c r="A2279" s="1">
        <v>42838</v>
      </c>
      <c r="B2279" s="2">
        <v>0.45728009259259261</v>
      </c>
      <c r="C2279" s="4">
        <f t="shared" si="673"/>
        <v>42838.457280092596</v>
      </c>
      <c r="D2279" s="5" t="str">
        <f t="shared" si="674"/>
        <v>v</v>
      </c>
      <c r="E2279" s="6">
        <f t="shared" si="675"/>
        <v>32</v>
      </c>
      <c r="F2279">
        <v>4</v>
      </c>
      <c r="G2279">
        <v>8.5280000000000005</v>
      </c>
      <c r="H2279">
        <v>1102.17</v>
      </c>
      <c r="I2279">
        <v>1081.3599999999999</v>
      </c>
      <c r="J2279">
        <v>586.45000000000005</v>
      </c>
      <c r="K2279">
        <v>21.709063</v>
      </c>
      <c r="L2279">
        <v>0</v>
      </c>
      <c r="M2279">
        <v>0</v>
      </c>
      <c r="N2279">
        <v>1</v>
      </c>
      <c r="O2279">
        <v>850750</v>
      </c>
      <c r="P2279">
        <v>20381</v>
      </c>
      <c r="Q2279">
        <v>15419</v>
      </c>
      <c r="R2279">
        <v>39</v>
      </c>
      <c r="S2279">
        <v>3845.01</v>
      </c>
      <c r="T2279">
        <v>351</v>
      </c>
      <c r="U2279">
        <v>327.79</v>
      </c>
      <c r="V2279">
        <v>307.14</v>
      </c>
      <c r="W2279">
        <v>38.997999999999998</v>
      </c>
      <c r="X2279">
        <v>26.34</v>
      </c>
      <c r="Y2279" s="8">
        <f t="shared" si="684"/>
        <v>299.48999999999995</v>
      </c>
      <c r="Z2279">
        <v>50.814</v>
      </c>
      <c r="AB2279" s="25">
        <f t="shared" si="685"/>
        <v>9849.5499999999993</v>
      </c>
      <c r="AC2279" s="26">
        <f t="shared" si="682"/>
        <v>13019.241101887283</v>
      </c>
      <c r="AE2279" s="26">
        <f t="shared" si="683"/>
        <v>14075.116763440434</v>
      </c>
      <c r="AF2279" s="25">
        <f t="shared" si="686"/>
        <v>62256</v>
      </c>
      <c r="AG2279">
        <f t="shared" si="676"/>
        <v>4670.2699729210099</v>
      </c>
      <c r="AH2279" s="41">
        <f t="shared" si="688"/>
        <v>5.1959020172871642E-2</v>
      </c>
      <c r="AI2279" s="41">
        <f t="shared" si="689"/>
        <v>1.9193080820072327E-6</v>
      </c>
      <c r="AJ2279" s="41">
        <f t="shared" si="690"/>
        <v>1.9977620086187335E-10</v>
      </c>
      <c r="AK2279">
        <f t="shared" si="687"/>
        <v>1013.25</v>
      </c>
      <c r="AL2279">
        <v>273.14999999999998</v>
      </c>
      <c r="AM2279" s="27">
        <f t="shared" si="677"/>
        <v>304.87573767261125</v>
      </c>
      <c r="AN2279">
        <f t="shared" si="678"/>
        <v>1.007973576882232</v>
      </c>
      <c r="AO2279" s="28">
        <f t="shared" si="679"/>
        <v>307.30668780647102</v>
      </c>
      <c r="AP2279" s="46">
        <f t="shared" si="680"/>
        <v>327.96364167422206</v>
      </c>
      <c r="AQ2279" s="28">
        <f t="shared" si="681"/>
        <v>-0.17364167422203991</v>
      </c>
      <c r="AR2279" s="52">
        <v>305.9141111856153</v>
      </c>
      <c r="AS2279" s="52">
        <v>326.47745696686599</v>
      </c>
      <c r="AT2279" s="52">
        <v>1.312543033134034</v>
      </c>
    </row>
    <row r="2280" spans="1:46" x14ac:dyDescent="0.3">
      <c r="A2280" s="1">
        <v>42838</v>
      </c>
      <c r="B2280" s="2">
        <v>0.45762731481481483</v>
      </c>
      <c r="C2280" s="4">
        <f t="shared" si="673"/>
        <v>42838.457627314812</v>
      </c>
      <c r="D2280" s="5" t="str">
        <f t="shared" si="674"/>
        <v>v</v>
      </c>
      <c r="E2280" s="6">
        <f t="shared" si="675"/>
        <v>32</v>
      </c>
      <c r="F2280">
        <v>4</v>
      </c>
      <c r="G2280">
        <v>8.4730000000000008</v>
      </c>
      <c r="H2280">
        <v>1102.1600000000001</v>
      </c>
      <c r="I2280">
        <v>1081.21</v>
      </c>
      <c r="J2280">
        <v>582.32500000000005</v>
      </c>
      <c r="K2280">
        <v>21.712890999999999</v>
      </c>
      <c r="L2280">
        <v>0</v>
      </c>
      <c r="M2280">
        <v>0</v>
      </c>
      <c r="N2280">
        <v>1</v>
      </c>
      <c r="O2280">
        <v>850780</v>
      </c>
      <c r="P2280">
        <v>20381</v>
      </c>
      <c r="Q2280">
        <v>15419</v>
      </c>
      <c r="R2280">
        <v>39</v>
      </c>
      <c r="S2280">
        <v>3848.05</v>
      </c>
      <c r="T2280">
        <v>351</v>
      </c>
      <c r="U2280">
        <v>328.01</v>
      </c>
      <c r="V2280">
        <v>307.39</v>
      </c>
      <c r="W2280">
        <v>38.997999999999998</v>
      </c>
      <c r="X2280">
        <v>26.344999999999999</v>
      </c>
      <c r="Y2280" s="8">
        <f t="shared" si="684"/>
        <v>299.495</v>
      </c>
      <c r="Z2280">
        <v>50.802</v>
      </c>
      <c r="AB2280" s="25">
        <f t="shared" si="685"/>
        <v>9849.5499999999993</v>
      </c>
      <c r="AC2280" s="26">
        <f t="shared" si="682"/>
        <v>13019.241101887283</v>
      </c>
      <c r="AE2280" s="26">
        <f t="shared" si="683"/>
        <v>14075.116763440434</v>
      </c>
      <c r="AF2280" s="25">
        <f t="shared" si="686"/>
        <v>62256</v>
      </c>
      <c r="AG2280">
        <f t="shared" si="676"/>
        <v>4670.2699729210099</v>
      </c>
      <c r="AH2280" s="41">
        <f t="shared" si="688"/>
        <v>5.1959035308816619E-2</v>
      </c>
      <c r="AI2280" s="41">
        <f t="shared" si="689"/>
        <v>1.9193053985661046E-6</v>
      </c>
      <c r="AJ2280" s="41">
        <f t="shared" si="690"/>
        <v>1.9977655975464545E-10</v>
      </c>
      <c r="AK2280">
        <f t="shared" si="687"/>
        <v>1013.25</v>
      </c>
      <c r="AL2280">
        <v>273.14999999999998</v>
      </c>
      <c r="AM2280" s="27">
        <f t="shared" si="677"/>
        <v>304.87578639058864</v>
      </c>
      <c r="AN2280">
        <f t="shared" si="678"/>
        <v>1.0079995506402544</v>
      </c>
      <c r="AO2280" s="28">
        <f t="shared" si="679"/>
        <v>307.31465568280754</v>
      </c>
      <c r="AP2280" s="46">
        <f t="shared" si="680"/>
        <v>327.92665074839221</v>
      </c>
      <c r="AQ2280" s="28">
        <f t="shared" si="681"/>
        <v>8.3349251607785391E-2</v>
      </c>
      <c r="AR2280" s="52">
        <v>305.92199406993075</v>
      </c>
      <c r="AS2280" s="52">
        <v>326.44058150342943</v>
      </c>
      <c r="AT2280" s="52">
        <v>1.5694184965705631</v>
      </c>
    </row>
    <row r="2281" spans="1:46" x14ac:dyDescent="0.3">
      <c r="A2281" s="1">
        <v>42838</v>
      </c>
      <c r="B2281" s="2">
        <v>0.457974537037037</v>
      </c>
      <c r="C2281" s="4">
        <f t="shared" si="673"/>
        <v>42838.457974537036</v>
      </c>
      <c r="D2281" s="5" t="str">
        <f t="shared" si="674"/>
        <v>v</v>
      </c>
      <c r="E2281" s="6">
        <f t="shared" si="675"/>
        <v>32</v>
      </c>
      <c r="F2281">
        <v>4</v>
      </c>
      <c r="G2281">
        <v>8.4659999999999993</v>
      </c>
      <c r="H2281">
        <v>1102.1300000000001</v>
      </c>
      <c r="I2281">
        <v>1081.21</v>
      </c>
      <c r="J2281">
        <v>584.11199999999997</v>
      </c>
      <c r="K2281">
        <v>21.717210000000001</v>
      </c>
      <c r="L2281">
        <v>0</v>
      </c>
      <c r="M2281">
        <v>0</v>
      </c>
      <c r="N2281">
        <v>1</v>
      </c>
      <c r="O2281">
        <v>850810</v>
      </c>
      <c r="P2281">
        <v>20381</v>
      </c>
      <c r="Q2281">
        <v>15420</v>
      </c>
      <c r="R2281">
        <v>39.06</v>
      </c>
      <c r="S2281">
        <v>3850.46</v>
      </c>
      <c r="T2281">
        <v>351</v>
      </c>
      <c r="U2281">
        <v>328.23</v>
      </c>
      <c r="V2281">
        <v>307.60000000000002</v>
      </c>
      <c r="W2281">
        <v>39.003</v>
      </c>
      <c r="X2281">
        <v>26.344999999999999</v>
      </c>
      <c r="Y2281" s="8">
        <f t="shared" si="684"/>
        <v>299.495</v>
      </c>
      <c r="Z2281">
        <v>50.777000000000001</v>
      </c>
      <c r="AB2281" s="25">
        <f t="shared" si="685"/>
        <v>9849.5499999999993</v>
      </c>
      <c r="AC2281" s="26">
        <f t="shared" si="682"/>
        <v>13018.396793125808</v>
      </c>
      <c r="AE2281" s="26">
        <f t="shared" si="683"/>
        <v>14075.116763440434</v>
      </c>
      <c r="AF2281" s="25">
        <f t="shared" si="686"/>
        <v>62256</v>
      </c>
      <c r="AG2281">
        <f t="shared" si="676"/>
        <v>4674.0044560615552</v>
      </c>
      <c r="AH2281" s="41">
        <f t="shared" si="688"/>
        <v>5.1959050444761595E-2</v>
      </c>
      <c r="AI2281" s="41">
        <f t="shared" si="689"/>
        <v>1.9193027151249765E-6</v>
      </c>
      <c r="AJ2281" s="41">
        <f t="shared" si="690"/>
        <v>1.9977691864741754E-10</v>
      </c>
      <c r="AK2281">
        <f t="shared" si="687"/>
        <v>1013.25</v>
      </c>
      <c r="AL2281">
        <v>273.14999999999998</v>
      </c>
      <c r="AM2281" s="27">
        <f t="shared" si="677"/>
        <v>305.18570852748854</v>
      </c>
      <c r="AN2281">
        <f t="shared" si="678"/>
        <v>1.0080269884075952</v>
      </c>
      <c r="AO2281" s="28">
        <f t="shared" si="679"/>
        <v>307.63543067200243</v>
      </c>
      <c r="AP2281" s="46">
        <f t="shared" si="680"/>
        <v>328.26894053478981</v>
      </c>
      <c r="AQ2281" s="28">
        <f t="shared" si="681"/>
        <v>-3.8940534789787762E-2</v>
      </c>
      <c r="AR2281" s="52">
        <v>306.24123395212882</v>
      </c>
      <c r="AS2281" s="52">
        <v>326.78123322120035</v>
      </c>
      <c r="AT2281" s="52">
        <v>1.4487667787996656</v>
      </c>
    </row>
    <row r="2282" spans="1:46" x14ac:dyDescent="0.3">
      <c r="A2282" s="1">
        <v>42838</v>
      </c>
      <c r="B2282" s="2">
        <v>0.45832175925925928</v>
      </c>
      <c r="C2282" s="4">
        <f t="shared" si="673"/>
        <v>42838.458321759259</v>
      </c>
      <c r="D2282" s="5" t="str">
        <f t="shared" si="674"/>
        <v>v</v>
      </c>
      <c r="E2282" s="6">
        <f t="shared" si="675"/>
        <v>32</v>
      </c>
      <c r="F2282">
        <v>4</v>
      </c>
      <c r="G2282">
        <v>8.4390000000000001</v>
      </c>
      <c r="H2282">
        <v>1102.06</v>
      </c>
      <c r="I2282">
        <v>1081.3399999999999</v>
      </c>
      <c r="J2282">
        <v>584.21199999999999</v>
      </c>
      <c r="K2282">
        <v>21.721529</v>
      </c>
      <c r="L2282">
        <v>0</v>
      </c>
      <c r="M2282">
        <v>0</v>
      </c>
      <c r="N2282">
        <v>1</v>
      </c>
      <c r="O2282">
        <v>850840</v>
      </c>
      <c r="P2282">
        <v>20382</v>
      </c>
      <c r="Q2282">
        <v>15419</v>
      </c>
      <c r="R2282">
        <v>39.1</v>
      </c>
      <c r="S2282">
        <v>3844.65</v>
      </c>
      <c r="T2282">
        <v>351</v>
      </c>
      <c r="U2282">
        <v>327.79</v>
      </c>
      <c r="V2282">
        <v>307.14999999999998</v>
      </c>
      <c r="W2282">
        <v>39.000999999999998</v>
      </c>
      <c r="X2282">
        <v>26.352</v>
      </c>
      <c r="Y2282" s="8">
        <f t="shared" si="684"/>
        <v>299.50199999999995</v>
      </c>
      <c r="Z2282">
        <v>50.758000000000003</v>
      </c>
      <c r="AB2282" s="25">
        <f t="shared" si="685"/>
        <v>9849.5499999999993</v>
      </c>
      <c r="AC2282" s="26">
        <f t="shared" si="682"/>
        <v>13019.87989493482</v>
      </c>
      <c r="AE2282" s="26">
        <f t="shared" si="683"/>
        <v>14075.116763440434</v>
      </c>
      <c r="AF2282" s="25">
        <f t="shared" si="686"/>
        <v>62256</v>
      </c>
      <c r="AG2282">
        <f t="shared" si="676"/>
        <v>4667.4445114604841</v>
      </c>
      <c r="AH2282" s="41">
        <f t="shared" si="688"/>
        <v>5.1959065580706565E-2</v>
      </c>
      <c r="AI2282" s="41">
        <f t="shared" si="689"/>
        <v>1.9193000316838484E-6</v>
      </c>
      <c r="AJ2282" s="41">
        <f t="shared" si="690"/>
        <v>1.9977727754018963E-10</v>
      </c>
      <c r="AK2282">
        <f t="shared" si="687"/>
        <v>1013.25</v>
      </c>
      <c r="AL2282">
        <v>273.14999999999998</v>
      </c>
      <c r="AM2282" s="27">
        <f t="shared" si="677"/>
        <v>304.64152503966613</v>
      </c>
      <c r="AN2282">
        <f t="shared" si="678"/>
        <v>1.0081145774600158</v>
      </c>
      <c r="AO2282" s="28">
        <f t="shared" si="679"/>
        <v>307.11356229213783</v>
      </c>
      <c r="AP2282" s="46">
        <f t="shared" si="680"/>
        <v>327.75147243916138</v>
      </c>
      <c r="AQ2282" s="28">
        <f t="shared" si="681"/>
        <v>3.8527560838645059E-2</v>
      </c>
      <c r="AR2282" s="52">
        <v>305.72173802736609</v>
      </c>
      <c r="AS2282" s="52">
        <v>326.26611813324649</v>
      </c>
      <c r="AT2282" s="52">
        <v>1.523881866753527</v>
      </c>
    </row>
    <row r="2283" spans="1:46" x14ac:dyDescent="0.3">
      <c r="A2283" s="1">
        <v>42838</v>
      </c>
      <c r="B2283" s="2">
        <v>0.4586689814814815</v>
      </c>
      <c r="C2283" s="4">
        <f t="shared" si="673"/>
        <v>42838.458668981482</v>
      </c>
      <c r="D2283" s="5" t="str">
        <f t="shared" si="674"/>
        <v>v</v>
      </c>
      <c r="E2283" s="6">
        <f t="shared" si="675"/>
        <v>32</v>
      </c>
      <c r="F2283">
        <v>4</v>
      </c>
      <c r="G2283">
        <v>8.5690000000000008</v>
      </c>
      <c r="H2283">
        <v>1101.99</v>
      </c>
      <c r="I2283">
        <v>1081.27</v>
      </c>
      <c r="J2283">
        <v>589.36199999999997</v>
      </c>
      <c r="K2283">
        <v>21.704350999999999</v>
      </c>
      <c r="L2283">
        <v>0</v>
      </c>
      <c r="M2283">
        <v>0</v>
      </c>
      <c r="N2283">
        <v>1</v>
      </c>
      <c r="O2283">
        <v>850870</v>
      </c>
      <c r="P2283">
        <v>20383</v>
      </c>
      <c r="Q2283">
        <v>15420</v>
      </c>
      <c r="R2283">
        <v>39.1</v>
      </c>
      <c r="S2283">
        <v>3847.48</v>
      </c>
      <c r="T2283">
        <v>351</v>
      </c>
      <c r="U2283">
        <v>328.04</v>
      </c>
      <c r="V2283">
        <v>307.39999999999998</v>
      </c>
      <c r="W2283">
        <v>39</v>
      </c>
      <c r="X2283">
        <v>26.355</v>
      </c>
      <c r="Y2283" s="8">
        <f t="shared" si="684"/>
        <v>299.505</v>
      </c>
      <c r="Z2283">
        <v>50.765000000000001</v>
      </c>
      <c r="AB2283" s="25">
        <f t="shared" si="685"/>
        <v>9849.5499999999993</v>
      </c>
      <c r="AC2283" s="26">
        <f t="shared" si="682"/>
        <v>13019.674296368352</v>
      </c>
      <c r="AE2283" s="26">
        <f t="shared" si="683"/>
        <v>14075.116763440434</v>
      </c>
      <c r="AF2283" s="25">
        <f t="shared" si="686"/>
        <v>62256</v>
      </c>
      <c r="AG2283">
        <f t="shared" si="676"/>
        <v>4668.353899607604</v>
      </c>
      <c r="AH2283" s="41">
        <f t="shared" si="688"/>
        <v>5.1959080716651541E-2</v>
      </c>
      <c r="AI2283" s="41">
        <f t="shared" si="689"/>
        <v>1.9192973482427204E-6</v>
      </c>
      <c r="AJ2283" s="41">
        <f t="shared" si="690"/>
        <v>1.9977763643296173E-10</v>
      </c>
      <c r="AK2283">
        <f t="shared" si="687"/>
        <v>1013.25</v>
      </c>
      <c r="AL2283">
        <v>273.14999999999998</v>
      </c>
      <c r="AM2283" s="27">
        <f t="shared" si="677"/>
        <v>304.71699499687259</v>
      </c>
      <c r="AN2283">
        <f t="shared" si="678"/>
        <v>1.0081887129070213</v>
      </c>
      <c r="AO2283" s="28">
        <f t="shared" si="679"/>
        <v>307.21223498679223</v>
      </c>
      <c r="AP2283" s="46">
        <f t="shared" si="680"/>
        <v>327.83555225676668</v>
      </c>
      <c r="AQ2283" s="28">
        <f t="shared" si="681"/>
        <v>0.20444774323334514</v>
      </c>
      <c r="AR2283" s="52">
        <v>305.81990710017055</v>
      </c>
      <c r="AS2283" s="52">
        <v>326.34975667426738</v>
      </c>
      <c r="AT2283" s="52">
        <v>1.6902433257326379</v>
      </c>
    </row>
    <row r="2284" spans="1:46" x14ac:dyDescent="0.3">
      <c r="A2284" s="1">
        <v>42838</v>
      </c>
      <c r="B2284" s="2">
        <v>0.45901620370370372</v>
      </c>
      <c r="C2284" s="4">
        <f t="shared" si="673"/>
        <v>42838.459016203706</v>
      </c>
      <c r="D2284" s="5" t="str">
        <f t="shared" si="674"/>
        <v>v</v>
      </c>
      <c r="E2284" s="6">
        <f t="shared" si="675"/>
        <v>32</v>
      </c>
      <c r="F2284">
        <v>4</v>
      </c>
      <c r="G2284">
        <v>8.484</v>
      </c>
      <c r="H2284">
        <v>1101.98</v>
      </c>
      <c r="I2284">
        <v>1081.25</v>
      </c>
      <c r="J2284">
        <v>588.73699999999997</v>
      </c>
      <c r="K2284">
        <v>21.708964999999999</v>
      </c>
      <c r="L2284">
        <v>0</v>
      </c>
      <c r="M2284">
        <v>0</v>
      </c>
      <c r="N2284">
        <v>1</v>
      </c>
      <c r="O2284">
        <v>850900</v>
      </c>
      <c r="P2284">
        <v>20382</v>
      </c>
      <c r="Q2284">
        <v>15418</v>
      </c>
      <c r="R2284">
        <v>39.1</v>
      </c>
      <c r="S2284">
        <v>3839.74</v>
      </c>
      <c r="T2284">
        <v>351</v>
      </c>
      <c r="U2284">
        <v>327.38</v>
      </c>
      <c r="V2284">
        <v>306.79000000000002</v>
      </c>
      <c r="W2284">
        <v>39</v>
      </c>
      <c r="X2284">
        <v>26.359000000000002</v>
      </c>
      <c r="Y2284" s="8">
        <f t="shared" si="684"/>
        <v>299.50899999999996</v>
      </c>
      <c r="Z2284">
        <v>50.710999999999999</v>
      </c>
      <c r="AB2284" s="25">
        <f t="shared" si="685"/>
        <v>9849.5499999999993</v>
      </c>
      <c r="AC2284" s="26">
        <f t="shared" si="682"/>
        <v>13020.724354650409</v>
      </c>
      <c r="AE2284" s="26">
        <f t="shared" si="683"/>
        <v>14075.116763440434</v>
      </c>
      <c r="AF2284" s="25">
        <f t="shared" si="686"/>
        <v>62256</v>
      </c>
      <c r="AG2284">
        <f t="shared" si="676"/>
        <v>4663.7093606310227</v>
      </c>
      <c r="AH2284" s="41">
        <f t="shared" si="688"/>
        <v>5.1959095852596511E-2</v>
      </c>
      <c r="AI2284" s="41">
        <f t="shared" si="689"/>
        <v>1.9192946648015919E-6</v>
      </c>
      <c r="AJ2284" s="41">
        <f t="shared" si="690"/>
        <v>1.9977799532573382E-10</v>
      </c>
      <c r="AK2284">
        <f t="shared" si="687"/>
        <v>1013.25</v>
      </c>
      <c r="AL2284">
        <v>273.14999999999998</v>
      </c>
      <c r="AM2284" s="27">
        <f t="shared" si="677"/>
        <v>304.33192461753714</v>
      </c>
      <c r="AN2284">
        <f t="shared" si="678"/>
        <v>1.0082113266461339</v>
      </c>
      <c r="AO2284" s="28">
        <f t="shared" si="679"/>
        <v>306.83089345941835</v>
      </c>
      <c r="AP2284" s="46">
        <f t="shared" si="680"/>
        <v>327.422554703179</v>
      </c>
      <c r="AQ2284" s="28">
        <f t="shared" si="681"/>
        <v>-4.2554703179007447E-2</v>
      </c>
      <c r="AR2284" s="52">
        <v>305.44028294440295</v>
      </c>
      <c r="AS2284" s="52">
        <v>325.93861922885344</v>
      </c>
      <c r="AT2284" s="52">
        <v>1.4413807711465552</v>
      </c>
    </row>
    <row r="2285" spans="1:46" x14ac:dyDescent="0.3">
      <c r="A2285" s="1">
        <v>42838</v>
      </c>
      <c r="B2285" s="2">
        <v>0.45936342592592588</v>
      </c>
      <c r="C2285" s="4">
        <f t="shared" si="673"/>
        <v>42838.459363425929</v>
      </c>
      <c r="D2285" s="5" t="str">
        <f t="shared" si="674"/>
        <v>v</v>
      </c>
      <c r="E2285" s="6">
        <f t="shared" si="675"/>
        <v>32</v>
      </c>
      <c r="F2285">
        <v>4</v>
      </c>
      <c r="G2285">
        <v>8.4730000000000008</v>
      </c>
      <c r="H2285">
        <v>1101.97</v>
      </c>
      <c r="I2285">
        <v>1081.18</v>
      </c>
      <c r="J2285">
        <v>585.1</v>
      </c>
      <c r="K2285">
        <v>21.713774999999998</v>
      </c>
      <c r="L2285">
        <v>0</v>
      </c>
      <c r="M2285">
        <v>0</v>
      </c>
      <c r="N2285">
        <v>1</v>
      </c>
      <c r="O2285">
        <v>850930</v>
      </c>
      <c r="P2285">
        <v>20382</v>
      </c>
      <c r="Q2285">
        <v>15420</v>
      </c>
      <c r="R2285">
        <v>39.1</v>
      </c>
      <c r="S2285">
        <v>3845.31</v>
      </c>
      <c r="T2285">
        <v>351</v>
      </c>
      <c r="U2285">
        <v>327.86</v>
      </c>
      <c r="V2285">
        <v>307.25</v>
      </c>
      <c r="W2285">
        <v>39.000999999999998</v>
      </c>
      <c r="X2285">
        <v>26.373999999999999</v>
      </c>
      <c r="Y2285" s="8">
        <f t="shared" si="684"/>
        <v>299.524</v>
      </c>
      <c r="Z2285">
        <v>50.755000000000003</v>
      </c>
      <c r="AB2285" s="25">
        <f t="shared" si="685"/>
        <v>9849.5499999999993</v>
      </c>
      <c r="AC2285" s="26">
        <f t="shared" si="682"/>
        <v>13019.035544747081</v>
      </c>
      <c r="AE2285" s="26">
        <f t="shared" si="683"/>
        <v>14075.116763440434</v>
      </c>
      <c r="AF2285" s="25">
        <f t="shared" si="686"/>
        <v>62256</v>
      </c>
      <c r="AG2285">
        <f t="shared" si="676"/>
        <v>4671.179177834576</v>
      </c>
      <c r="AH2285" s="41">
        <f t="shared" si="688"/>
        <v>5.1959110988541488E-2</v>
      </c>
      <c r="AI2285" s="41">
        <f t="shared" si="689"/>
        <v>1.9192919813604638E-6</v>
      </c>
      <c r="AJ2285" s="41">
        <f t="shared" si="690"/>
        <v>1.9977835421850589E-10</v>
      </c>
      <c r="AK2285">
        <f t="shared" si="687"/>
        <v>1013.25</v>
      </c>
      <c r="AL2285">
        <v>273.14999999999998</v>
      </c>
      <c r="AM2285" s="27">
        <f t="shared" si="677"/>
        <v>304.95146032431859</v>
      </c>
      <c r="AN2285">
        <f t="shared" si="678"/>
        <v>1.0082709694834029</v>
      </c>
      <c r="AO2285" s="28">
        <f t="shared" si="679"/>
        <v>307.47370454658017</v>
      </c>
      <c r="AP2285" s="46">
        <f t="shared" si="680"/>
        <v>328.08726363846193</v>
      </c>
      <c r="AQ2285" s="28">
        <f t="shared" si="681"/>
        <v>-0.22726363846192044</v>
      </c>
      <c r="AR2285" s="52">
        <v>306.08006981671934</v>
      </c>
      <c r="AS2285" s="52">
        <v>326.60019727060512</v>
      </c>
      <c r="AT2285" s="52">
        <v>1.2598027293948917</v>
      </c>
    </row>
    <row r="2286" spans="1:46" x14ac:dyDescent="0.3">
      <c r="A2286" s="1">
        <v>42838</v>
      </c>
      <c r="B2286" s="2">
        <v>0.45971064814814816</v>
      </c>
      <c r="C2286" s="4">
        <f t="shared" si="673"/>
        <v>42838.459710648145</v>
      </c>
      <c r="D2286" s="5" t="str">
        <f t="shared" si="674"/>
        <v>v</v>
      </c>
      <c r="E2286" s="6">
        <f t="shared" si="675"/>
        <v>32</v>
      </c>
      <c r="F2286">
        <v>4</v>
      </c>
      <c r="G2286">
        <v>8.4879999999999995</v>
      </c>
      <c r="H2286">
        <v>1101.92</v>
      </c>
      <c r="I2286">
        <v>1081.1500000000001</v>
      </c>
      <c r="J2286">
        <v>579.67499999999995</v>
      </c>
      <c r="K2286">
        <v>21.717603</v>
      </c>
      <c r="L2286">
        <v>0</v>
      </c>
      <c r="M2286">
        <v>0</v>
      </c>
      <c r="N2286">
        <v>1</v>
      </c>
      <c r="O2286">
        <v>850960</v>
      </c>
      <c r="P2286">
        <v>20382</v>
      </c>
      <c r="Q2286">
        <v>15418</v>
      </c>
      <c r="R2286">
        <v>39.1</v>
      </c>
      <c r="S2286">
        <v>3840.67</v>
      </c>
      <c r="T2286">
        <v>351</v>
      </c>
      <c r="U2286">
        <v>327.47000000000003</v>
      </c>
      <c r="V2286">
        <v>306.89999999999998</v>
      </c>
      <c r="W2286">
        <v>39.003</v>
      </c>
      <c r="X2286">
        <v>26.379000000000001</v>
      </c>
      <c r="Y2286" s="8">
        <f t="shared" si="684"/>
        <v>299.529</v>
      </c>
      <c r="Z2286">
        <v>50.72</v>
      </c>
      <c r="AB2286" s="25">
        <f t="shared" si="685"/>
        <v>9849.5499999999993</v>
      </c>
      <c r="AC2286" s="26">
        <f t="shared" si="682"/>
        <v>13020.724354650409</v>
      </c>
      <c r="AE2286" s="26">
        <f t="shared" si="683"/>
        <v>14075.116763440434</v>
      </c>
      <c r="AF2286" s="25">
        <f t="shared" si="686"/>
        <v>62256</v>
      </c>
      <c r="AG2286">
        <f t="shared" si="676"/>
        <v>4663.7093606310227</v>
      </c>
      <c r="AH2286" s="41">
        <f t="shared" si="688"/>
        <v>5.1959126124486457E-2</v>
      </c>
      <c r="AI2286" s="41">
        <f t="shared" si="689"/>
        <v>1.9192892979193357E-6</v>
      </c>
      <c r="AJ2286" s="41">
        <f t="shared" si="690"/>
        <v>1.9977871311127798E-10</v>
      </c>
      <c r="AK2286">
        <f t="shared" si="687"/>
        <v>1013.25</v>
      </c>
      <c r="AL2286">
        <v>273.14999999999998</v>
      </c>
      <c r="AM2286" s="27">
        <f t="shared" si="677"/>
        <v>304.33202187583476</v>
      </c>
      <c r="AN2286">
        <f t="shared" si="678"/>
        <v>1.0083335521117671</v>
      </c>
      <c r="AO2286" s="28">
        <f t="shared" si="679"/>
        <v>306.86818863941647</v>
      </c>
      <c r="AP2286" s="46">
        <f t="shared" si="680"/>
        <v>327.43206725635838</v>
      </c>
      <c r="AQ2286" s="28">
        <f t="shared" si="681"/>
        <v>3.7932743641647448E-2</v>
      </c>
      <c r="AR2286" s="52">
        <v>305.47731147187471</v>
      </c>
      <c r="AS2286" s="52">
        <v>325.94798450315062</v>
      </c>
      <c r="AT2286" s="52">
        <v>1.5220154968494057</v>
      </c>
    </row>
    <row r="2287" spans="1:46" x14ac:dyDescent="0.3">
      <c r="A2287" s="1">
        <v>42838</v>
      </c>
      <c r="B2287" s="2">
        <v>0.46005787037037038</v>
      </c>
      <c r="C2287" s="4">
        <f t="shared" si="673"/>
        <v>42838.460057870368</v>
      </c>
      <c r="D2287" s="5" t="str">
        <f t="shared" si="674"/>
        <v>v</v>
      </c>
      <c r="E2287" s="6">
        <f t="shared" si="675"/>
        <v>32</v>
      </c>
      <c r="F2287">
        <v>4</v>
      </c>
      <c r="G2287">
        <v>8.5139999999999993</v>
      </c>
      <c r="H2287">
        <v>1101.8699999999999</v>
      </c>
      <c r="I2287">
        <v>1081.1400000000001</v>
      </c>
      <c r="J2287">
        <v>577.13699999999994</v>
      </c>
      <c r="K2287">
        <v>21.713480000000001</v>
      </c>
      <c r="L2287">
        <v>0</v>
      </c>
      <c r="M2287">
        <v>0</v>
      </c>
      <c r="N2287">
        <v>1</v>
      </c>
      <c r="O2287">
        <v>850990</v>
      </c>
      <c r="P2287">
        <v>20383</v>
      </c>
      <c r="Q2287">
        <v>15419</v>
      </c>
      <c r="R2287">
        <v>39.1</v>
      </c>
      <c r="S2287">
        <v>3840.67</v>
      </c>
      <c r="T2287">
        <v>351</v>
      </c>
      <c r="U2287">
        <v>327.47000000000003</v>
      </c>
      <c r="V2287">
        <v>306.91000000000003</v>
      </c>
      <c r="W2287">
        <v>39.003</v>
      </c>
      <c r="X2287">
        <v>26.373999999999999</v>
      </c>
      <c r="Y2287" s="8">
        <f t="shared" si="684"/>
        <v>299.524</v>
      </c>
      <c r="Z2287">
        <v>50.697000000000003</v>
      </c>
      <c r="AB2287" s="25">
        <f t="shared" si="685"/>
        <v>9849.5499999999993</v>
      </c>
      <c r="AC2287" s="26">
        <f t="shared" si="682"/>
        <v>13020.518687982358</v>
      </c>
      <c r="AE2287" s="26">
        <f t="shared" si="683"/>
        <v>14075.116763440434</v>
      </c>
      <c r="AF2287" s="25">
        <f t="shared" si="686"/>
        <v>62256</v>
      </c>
      <c r="AG2287">
        <f t="shared" si="676"/>
        <v>4664.6190499999584</v>
      </c>
      <c r="AH2287" s="41">
        <f t="shared" si="688"/>
        <v>5.1959141260431434E-2</v>
      </c>
      <c r="AI2287" s="41">
        <f t="shared" si="689"/>
        <v>1.9192866144782076E-6</v>
      </c>
      <c r="AJ2287" s="41">
        <f t="shared" si="690"/>
        <v>1.9977907200405007E-10</v>
      </c>
      <c r="AK2287">
        <f t="shared" si="687"/>
        <v>1013.25</v>
      </c>
      <c r="AL2287">
        <v>273.14999999999998</v>
      </c>
      <c r="AM2287" s="27">
        <f t="shared" si="677"/>
        <v>304.40748476825388</v>
      </c>
      <c r="AN2287">
        <f t="shared" si="678"/>
        <v>1.0083624749213844</v>
      </c>
      <c r="AO2287" s="28">
        <f t="shared" si="679"/>
        <v>306.95308472551011</v>
      </c>
      <c r="AP2287" s="46">
        <f t="shared" si="680"/>
        <v>327.51962301518677</v>
      </c>
      <c r="AQ2287" s="28">
        <f t="shared" si="681"/>
        <v>-4.9623015186739394E-2</v>
      </c>
      <c r="AR2287" s="52">
        <v>305.56176666381947</v>
      </c>
      <c r="AS2287" s="52">
        <v>326.03508355383349</v>
      </c>
      <c r="AT2287" s="52">
        <v>1.4349164461665396</v>
      </c>
    </row>
    <row r="2288" spans="1:46" x14ac:dyDescent="0.3">
      <c r="A2288" s="1">
        <v>42838</v>
      </c>
      <c r="B2288" s="2">
        <v>0.4604050925925926</v>
      </c>
      <c r="C2288" s="4">
        <f t="shared" si="673"/>
        <v>42838.460405092592</v>
      </c>
      <c r="D2288" s="5" t="str">
        <f t="shared" si="674"/>
        <v>v</v>
      </c>
      <c r="E2288" s="6">
        <f t="shared" si="675"/>
        <v>32</v>
      </c>
      <c r="F2288">
        <v>4</v>
      </c>
      <c r="G2288">
        <v>8.593</v>
      </c>
      <c r="H2288">
        <v>1101.81</v>
      </c>
      <c r="I2288">
        <v>1081.1600000000001</v>
      </c>
      <c r="J2288">
        <v>579.375</v>
      </c>
      <c r="K2288">
        <v>21.725456000000001</v>
      </c>
      <c r="L2288">
        <v>0</v>
      </c>
      <c r="M2288">
        <v>0</v>
      </c>
      <c r="N2288">
        <v>1</v>
      </c>
      <c r="O2288">
        <v>851020</v>
      </c>
      <c r="P2288">
        <v>20383</v>
      </c>
      <c r="Q2288">
        <v>15419</v>
      </c>
      <c r="R2288">
        <v>39.1</v>
      </c>
      <c r="S2288">
        <v>3840.84</v>
      </c>
      <c r="T2288">
        <v>350</v>
      </c>
      <c r="U2288">
        <v>327.52</v>
      </c>
      <c r="V2288">
        <v>306.94</v>
      </c>
      <c r="W2288">
        <v>39.000999999999998</v>
      </c>
      <c r="X2288">
        <v>26.379000000000001</v>
      </c>
      <c r="Y2288" s="8">
        <f t="shared" si="684"/>
        <v>299.529</v>
      </c>
      <c r="Z2288">
        <v>50.698</v>
      </c>
      <c r="AB2288" s="25">
        <f t="shared" si="685"/>
        <v>9849.5499999999993</v>
      </c>
      <c r="AC2288" s="26">
        <f t="shared" si="682"/>
        <v>13020.518687982358</v>
      </c>
      <c r="AE2288" s="26">
        <f t="shared" si="683"/>
        <v>14075.116763440434</v>
      </c>
      <c r="AF2288" s="25">
        <f t="shared" si="686"/>
        <v>62256</v>
      </c>
      <c r="AG2288">
        <f t="shared" si="676"/>
        <v>4664.6190499999584</v>
      </c>
      <c r="AH2288" s="41">
        <f t="shared" si="688"/>
        <v>5.1959156396376403E-2</v>
      </c>
      <c r="AI2288" s="41">
        <f t="shared" si="689"/>
        <v>1.9192839310370795E-6</v>
      </c>
      <c r="AJ2288" s="41">
        <f t="shared" si="690"/>
        <v>1.9977943089682216E-10</v>
      </c>
      <c r="AK2288">
        <f t="shared" si="687"/>
        <v>1013.25</v>
      </c>
      <c r="AL2288">
        <v>273.14999999999998</v>
      </c>
      <c r="AM2288" s="27">
        <f t="shared" si="677"/>
        <v>304.40753340970753</v>
      </c>
      <c r="AN2288">
        <f t="shared" si="678"/>
        <v>1.0084342198228355</v>
      </c>
      <c r="AO2288" s="28">
        <f t="shared" si="679"/>
        <v>306.97497346221218</v>
      </c>
      <c r="AP2288" s="46">
        <f t="shared" si="680"/>
        <v>327.54903756072576</v>
      </c>
      <c r="AQ2288" s="28">
        <f t="shared" si="681"/>
        <v>-2.9037560725782896E-2</v>
      </c>
      <c r="AR2288" s="52">
        <v>305.58350735665732</v>
      </c>
      <c r="AS2288" s="52">
        <v>326.06431267083514</v>
      </c>
      <c r="AT2288" s="52">
        <v>1.4556873291648458</v>
      </c>
    </row>
    <row r="2289" spans="1:46" x14ac:dyDescent="0.3">
      <c r="A2289" s="1">
        <v>42838</v>
      </c>
      <c r="B2289" s="2">
        <v>0.46075231481481477</v>
      </c>
      <c r="C2289" s="4">
        <f t="shared" si="673"/>
        <v>42838.460752314815</v>
      </c>
      <c r="D2289" s="5" t="str">
        <f t="shared" si="674"/>
        <v>v</v>
      </c>
      <c r="E2289" s="6">
        <f t="shared" si="675"/>
        <v>32</v>
      </c>
      <c r="F2289">
        <v>4</v>
      </c>
      <c r="G2289">
        <v>8.4830000000000005</v>
      </c>
      <c r="H2289">
        <v>1101.79</v>
      </c>
      <c r="I2289">
        <v>1081.04</v>
      </c>
      <c r="J2289">
        <v>573.77499999999998</v>
      </c>
      <c r="K2289">
        <v>21.719075</v>
      </c>
      <c r="L2289">
        <v>0</v>
      </c>
      <c r="M2289">
        <v>0</v>
      </c>
      <c r="N2289">
        <v>1</v>
      </c>
      <c r="O2289">
        <v>851050</v>
      </c>
      <c r="P2289">
        <v>20384</v>
      </c>
      <c r="Q2289">
        <v>15418</v>
      </c>
      <c r="R2289">
        <v>39.1</v>
      </c>
      <c r="S2289">
        <v>3836.28</v>
      </c>
      <c r="T2289">
        <v>350</v>
      </c>
      <c r="U2289">
        <v>327.08999999999997</v>
      </c>
      <c r="V2289">
        <v>306.58</v>
      </c>
      <c r="W2289">
        <v>39.003999999999998</v>
      </c>
      <c r="X2289">
        <v>26.376999999999999</v>
      </c>
      <c r="Y2289" s="8">
        <f t="shared" si="684"/>
        <v>299.52699999999999</v>
      </c>
      <c r="Z2289">
        <v>50.694000000000003</v>
      </c>
      <c r="AB2289" s="25">
        <f t="shared" si="685"/>
        <v>9849.5499999999993</v>
      </c>
      <c r="AC2289" s="26">
        <f t="shared" si="682"/>
        <v>13022.002023608768</v>
      </c>
      <c r="AE2289" s="26">
        <f t="shared" si="683"/>
        <v>14075.116763440434</v>
      </c>
      <c r="AF2289" s="25">
        <f t="shared" si="686"/>
        <v>62256</v>
      </c>
      <c r="AG2289">
        <f t="shared" si="676"/>
        <v>4658.0580711953171</v>
      </c>
      <c r="AH2289" s="41">
        <f t="shared" si="688"/>
        <v>5.195917153232138E-2</v>
      </c>
      <c r="AI2289" s="41">
        <f t="shared" si="689"/>
        <v>1.919281247595951E-6</v>
      </c>
      <c r="AJ2289" s="41">
        <f t="shared" si="690"/>
        <v>1.9977978978959426E-10</v>
      </c>
      <c r="AK2289">
        <f t="shared" si="687"/>
        <v>1013.25</v>
      </c>
      <c r="AL2289">
        <v>273.14999999999998</v>
      </c>
      <c r="AM2289" s="27">
        <f t="shared" si="677"/>
        <v>303.86384417955196</v>
      </c>
      <c r="AN2289">
        <f t="shared" si="678"/>
        <v>1.0084457916140546</v>
      </c>
      <c r="AO2289" s="28">
        <f t="shared" si="679"/>
        <v>306.43021488653801</v>
      </c>
      <c r="AP2289" s="46">
        <f t="shared" si="680"/>
        <v>326.93147742506096</v>
      </c>
      <c r="AQ2289" s="28">
        <f t="shared" si="681"/>
        <v>0.15852257493901334</v>
      </c>
      <c r="AR2289" s="52">
        <v>305.04122014329948</v>
      </c>
      <c r="AS2289" s="52">
        <v>325.44955403277817</v>
      </c>
      <c r="AT2289" s="52">
        <v>1.6404459672218081</v>
      </c>
    </row>
    <row r="2290" spans="1:46" x14ac:dyDescent="0.3">
      <c r="A2290" s="1">
        <v>42838</v>
      </c>
      <c r="B2290" s="2">
        <v>0.46109953703703704</v>
      </c>
      <c r="C2290" s="4">
        <f t="shared" si="673"/>
        <v>42838.461099537039</v>
      </c>
      <c r="D2290" s="5" t="str">
        <f t="shared" si="674"/>
        <v>v</v>
      </c>
      <c r="E2290" s="6">
        <f t="shared" si="675"/>
        <v>32</v>
      </c>
      <c r="F2290">
        <v>4</v>
      </c>
      <c r="G2290">
        <v>8.4390000000000001</v>
      </c>
      <c r="H2290">
        <v>1101.74</v>
      </c>
      <c r="I2290">
        <v>1081.08</v>
      </c>
      <c r="J2290">
        <v>575.81200000000001</v>
      </c>
      <c r="K2290">
        <v>21.717210000000001</v>
      </c>
      <c r="L2290">
        <v>0</v>
      </c>
      <c r="M2290">
        <v>0</v>
      </c>
      <c r="N2290">
        <v>1</v>
      </c>
      <c r="O2290">
        <v>851080</v>
      </c>
      <c r="P2290">
        <v>20383</v>
      </c>
      <c r="Q2290">
        <v>15419</v>
      </c>
      <c r="R2290">
        <v>39.1</v>
      </c>
      <c r="S2290">
        <v>3841.42</v>
      </c>
      <c r="T2290">
        <v>351</v>
      </c>
      <c r="U2290">
        <v>327.56</v>
      </c>
      <c r="V2290">
        <v>307</v>
      </c>
      <c r="W2290">
        <v>38.997999999999998</v>
      </c>
      <c r="X2290">
        <v>26.373000000000001</v>
      </c>
      <c r="Y2290" s="8">
        <f t="shared" si="684"/>
        <v>299.52299999999997</v>
      </c>
      <c r="Z2290">
        <v>50.694000000000003</v>
      </c>
      <c r="AB2290" s="25">
        <f t="shared" si="685"/>
        <v>9849.5499999999993</v>
      </c>
      <c r="AC2290" s="26">
        <f t="shared" si="682"/>
        <v>13020.518687982358</v>
      </c>
      <c r="AE2290" s="26">
        <f t="shared" si="683"/>
        <v>14075.116763440434</v>
      </c>
      <c r="AF2290" s="25">
        <f t="shared" si="686"/>
        <v>62256</v>
      </c>
      <c r="AG2290">
        <f t="shared" si="676"/>
        <v>4664.6190499999584</v>
      </c>
      <c r="AH2290" s="41">
        <f t="shared" si="688"/>
        <v>5.1959186668266356E-2</v>
      </c>
      <c r="AI2290" s="41">
        <f t="shared" si="689"/>
        <v>1.919278564154823E-6</v>
      </c>
      <c r="AJ2290" s="41">
        <f t="shared" si="690"/>
        <v>1.9978014868236635E-10</v>
      </c>
      <c r="AK2290">
        <f t="shared" si="687"/>
        <v>1013.25</v>
      </c>
      <c r="AL2290">
        <v>273.14999999999998</v>
      </c>
      <c r="AM2290" s="27">
        <f t="shared" si="677"/>
        <v>304.40763069261493</v>
      </c>
      <c r="AN2290">
        <f t="shared" si="678"/>
        <v>1.0084780898772405</v>
      </c>
      <c r="AO2290" s="28">
        <f t="shared" si="679"/>
        <v>306.98842594494477</v>
      </c>
      <c r="AP2290" s="46">
        <f t="shared" si="680"/>
        <v>327.53915373359081</v>
      </c>
      <c r="AQ2290" s="28">
        <f t="shared" si="681"/>
        <v>2.0846266409193959E-2</v>
      </c>
      <c r="AR2290" s="52">
        <v>305.5968011985654</v>
      </c>
      <c r="AS2290" s="52">
        <v>326.05436944460405</v>
      </c>
      <c r="AT2290" s="52">
        <v>1.5056305553959533</v>
      </c>
    </row>
    <row r="2291" spans="1:46" x14ac:dyDescent="0.3">
      <c r="A2291" s="1">
        <v>42838</v>
      </c>
      <c r="B2291" s="2">
        <v>0.46144675925925926</v>
      </c>
      <c r="C2291" s="4">
        <f t="shared" ref="C2291:C2354" si="691">A2291+B2291</f>
        <v>42838.461446759262</v>
      </c>
      <c r="D2291" s="5" t="str">
        <f t="shared" ref="D2291:D2354" si="692">IF(C2291-C2290&lt;0.01533,"v","f")</f>
        <v>v</v>
      </c>
      <c r="E2291" s="6">
        <f t="shared" ref="E2291:E2354" si="693">IF(D2291="v",E2290,E2290+1)</f>
        <v>32</v>
      </c>
      <c r="F2291">
        <v>4</v>
      </c>
      <c r="G2291">
        <v>8.4499999999999993</v>
      </c>
      <c r="H2291">
        <v>1101.74</v>
      </c>
      <c r="I2291">
        <v>1081.06</v>
      </c>
      <c r="J2291">
        <v>584.875</v>
      </c>
      <c r="K2291">
        <v>21.715443</v>
      </c>
      <c r="L2291">
        <v>0</v>
      </c>
      <c r="M2291">
        <v>0</v>
      </c>
      <c r="N2291">
        <v>1</v>
      </c>
      <c r="O2291">
        <v>851110</v>
      </c>
      <c r="P2291">
        <v>20383</v>
      </c>
      <c r="Q2291">
        <v>15419</v>
      </c>
      <c r="R2291">
        <v>39.1</v>
      </c>
      <c r="S2291">
        <v>3840.67</v>
      </c>
      <c r="T2291">
        <v>351</v>
      </c>
      <c r="U2291">
        <v>327.49</v>
      </c>
      <c r="V2291">
        <v>306.95</v>
      </c>
      <c r="W2291">
        <v>38.996000000000002</v>
      </c>
      <c r="X2291">
        <v>26.378</v>
      </c>
      <c r="Y2291" s="8">
        <f t="shared" si="684"/>
        <v>299.52799999999996</v>
      </c>
      <c r="Z2291">
        <v>50.685000000000002</v>
      </c>
      <c r="AB2291" s="25">
        <f t="shared" si="685"/>
        <v>9849.5499999999993</v>
      </c>
      <c r="AC2291" s="26">
        <f t="shared" si="682"/>
        <v>13020.518687982358</v>
      </c>
      <c r="AE2291" s="26">
        <f t="shared" si="683"/>
        <v>14075.116763440434</v>
      </c>
      <c r="AF2291" s="25">
        <f t="shared" si="686"/>
        <v>62256</v>
      </c>
      <c r="AG2291">
        <f t="shared" si="676"/>
        <v>4664.6190499999584</v>
      </c>
      <c r="AH2291" s="41">
        <f t="shared" si="688"/>
        <v>5.1959201804211326E-2</v>
      </c>
      <c r="AI2291" s="41">
        <f t="shared" si="689"/>
        <v>1.9192758807136949E-6</v>
      </c>
      <c r="AJ2291" s="41">
        <f t="shared" si="690"/>
        <v>1.9978050757513844E-10</v>
      </c>
      <c r="AK2291">
        <f t="shared" si="687"/>
        <v>1013.25</v>
      </c>
      <c r="AL2291">
        <v>273.14999999999998</v>
      </c>
      <c r="AM2291" s="27">
        <f t="shared" si="677"/>
        <v>304.40767933406858</v>
      </c>
      <c r="AN2291">
        <f t="shared" si="678"/>
        <v>1.0084949246126345</v>
      </c>
      <c r="AO2291" s="28">
        <f t="shared" si="679"/>
        <v>306.99359962151851</v>
      </c>
      <c r="AP2291" s="46">
        <f t="shared" si="680"/>
        <v>327.5386141690982</v>
      </c>
      <c r="AQ2291" s="28">
        <f t="shared" si="681"/>
        <v>-4.8614169098186721E-2</v>
      </c>
      <c r="AR2291" s="52">
        <v>305.60190258979748</v>
      </c>
      <c r="AS2291" s="52">
        <v>326.05378022573541</v>
      </c>
      <c r="AT2291" s="52">
        <v>1.4362197742646003</v>
      </c>
    </row>
    <row r="2292" spans="1:46" x14ac:dyDescent="0.3">
      <c r="A2292" s="1">
        <v>42838</v>
      </c>
      <c r="B2292" s="2">
        <v>0.46179398148148149</v>
      </c>
      <c r="C2292" s="4">
        <f t="shared" si="691"/>
        <v>42838.461793981478</v>
      </c>
      <c r="D2292" s="5" t="str">
        <f t="shared" si="692"/>
        <v>v</v>
      </c>
      <c r="E2292" s="6">
        <f t="shared" si="693"/>
        <v>32</v>
      </c>
      <c r="F2292">
        <v>4</v>
      </c>
      <c r="G2292">
        <v>8.484</v>
      </c>
      <c r="H2292">
        <v>1101.75</v>
      </c>
      <c r="I2292">
        <v>1080.92</v>
      </c>
      <c r="J2292">
        <v>583.82500000000005</v>
      </c>
      <c r="K2292">
        <v>21.706019999999999</v>
      </c>
      <c r="L2292">
        <v>0</v>
      </c>
      <c r="M2292">
        <v>0</v>
      </c>
      <c r="N2292">
        <v>1</v>
      </c>
      <c r="O2292">
        <v>851140</v>
      </c>
      <c r="P2292">
        <v>20383</v>
      </c>
      <c r="Q2292">
        <v>15418</v>
      </c>
      <c r="R2292">
        <v>39.1</v>
      </c>
      <c r="S2292">
        <v>3837.25</v>
      </c>
      <c r="T2292">
        <v>350</v>
      </c>
      <c r="U2292">
        <v>327.14999999999998</v>
      </c>
      <c r="V2292">
        <v>306.67</v>
      </c>
      <c r="W2292">
        <v>38.997999999999998</v>
      </c>
      <c r="X2292">
        <v>26.378</v>
      </c>
      <c r="Y2292" s="8">
        <f t="shared" si="684"/>
        <v>299.52799999999996</v>
      </c>
      <c r="Z2292">
        <v>50.662999999999997</v>
      </c>
      <c r="AB2292" s="25">
        <f t="shared" si="685"/>
        <v>9849.5499999999993</v>
      </c>
      <c r="AC2292" s="26">
        <f t="shared" si="682"/>
        <v>13021.363189129588</v>
      </c>
      <c r="AE2292" s="26">
        <f t="shared" si="683"/>
        <v>14075.116763440434</v>
      </c>
      <c r="AF2292" s="25">
        <f t="shared" si="686"/>
        <v>62256</v>
      </c>
      <c r="AG2292">
        <f t="shared" si="676"/>
        <v>4660.8837159131735</v>
      </c>
      <c r="AH2292" s="41">
        <f t="shared" si="688"/>
        <v>5.1959216940156303E-2</v>
      </c>
      <c r="AI2292" s="41">
        <f t="shared" si="689"/>
        <v>1.9192731972725668E-6</v>
      </c>
      <c r="AJ2292" s="41">
        <f t="shared" si="690"/>
        <v>1.9978086646791054E-10</v>
      </c>
      <c r="AK2292">
        <f t="shared" si="687"/>
        <v>1013.25</v>
      </c>
      <c r="AL2292">
        <v>273.14999999999998</v>
      </c>
      <c r="AM2292" s="27">
        <f t="shared" si="677"/>
        <v>304.09811411655608</v>
      </c>
      <c r="AN2292">
        <f t="shared" si="678"/>
        <v>1.008485771039459</v>
      </c>
      <c r="AO2292" s="28">
        <f t="shared" si="679"/>
        <v>306.67862108648046</v>
      </c>
      <c r="AP2292" s="46">
        <f t="shared" si="680"/>
        <v>327.16018268423238</v>
      </c>
      <c r="AQ2292" s="28">
        <f t="shared" si="681"/>
        <v>-1.0182684232404426E-2</v>
      </c>
      <c r="AR2292" s="52">
        <v>305.28833257476543</v>
      </c>
      <c r="AS2292" s="52">
        <v>325.67704361876679</v>
      </c>
      <c r="AT2292" s="52">
        <v>1.4729563812331889</v>
      </c>
    </row>
    <row r="2293" spans="1:46" x14ac:dyDescent="0.3">
      <c r="A2293" s="1">
        <v>42838</v>
      </c>
      <c r="B2293" s="2">
        <v>0.46214120370370365</v>
      </c>
      <c r="C2293" s="4">
        <f t="shared" si="691"/>
        <v>42838.462141203701</v>
      </c>
      <c r="D2293" s="5" t="str">
        <f t="shared" si="692"/>
        <v>v</v>
      </c>
      <c r="E2293" s="6">
        <f t="shared" si="693"/>
        <v>32</v>
      </c>
      <c r="F2293">
        <v>4</v>
      </c>
      <c r="G2293">
        <v>8.4480000000000004</v>
      </c>
      <c r="H2293">
        <v>1101.69</v>
      </c>
      <c r="I2293">
        <v>1081.04</v>
      </c>
      <c r="J2293">
        <v>581.96199999999999</v>
      </c>
      <c r="K2293">
        <v>21.723099999999999</v>
      </c>
      <c r="L2293">
        <v>0</v>
      </c>
      <c r="M2293">
        <v>0</v>
      </c>
      <c r="N2293">
        <v>1</v>
      </c>
      <c r="O2293">
        <v>851170</v>
      </c>
      <c r="P2293">
        <v>20382</v>
      </c>
      <c r="Q2293">
        <v>15417</v>
      </c>
      <c r="R2293">
        <v>39.1</v>
      </c>
      <c r="S2293">
        <v>3838.78</v>
      </c>
      <c r="T2293">
        <v>350</v>
      </c>
      <c r="U2293">
        <v>327.35000000000002</v>
      </c>
      <c r="V2293">
        <v>306.82</v>
      </c>
      <c r="W2293">
        <v>39</v>
      </c>
      <c r="X2293">
        <v>26.388999999999999</v>
      </c>
      <c r="Y2293" s="8">
        <f t="shared" si="684"/>
        <v>299.53899999999999</v>
      </c>
      <c r="Z2293">
        <v>50.658000000000001</v>
      </c>
      <c r="AB2293" s="25">
        <f t="shared" si="685"/>
        <v>9849.5499999999993</v>
      </c>
      <c r="AC2293" s="26">
        <f t="shared" si="682"/>
        <v>13021.568923915156</v>
      </c>
      <c r="AE2293" s="26">
        <f t="shared" si="683"/>
        <v>14075.116763440434</v>
      </c>
      <c r="AF2293" s="25">
        <f t="shared" si="686"/>
        <v>62256</v>
      </c>
      <c r="AG2293">
        <f t="shared" si="676"/>
        <v>4659.973725251949</v>
      </c>
      <c r="AH2293" s="41">
        <f t="shared" si="688"/>
        <v>5.1959232076101272E-2</v>
      </c>
      <c r="AI2293" s="41">
        <f t="shared" si="689"/>
        <v>1.9192705138314387E-6</v>
      </c>
      <c r="AJ2293" s="41">
        <f t="shared" si="690"/>
        <v>1.9978122536068263E-10</v>
      </c>
      <c r="AK2293">
        <f t="shared" si="687"/>
        <v>1013.25</v>
      </c>
      <c r="AL2293">
        <v>273.14999999999998</v>
      </c>
      <c r="AM2293" s="27">
        <f t="shared" si="677"/>
        <v>304.02275543830734</v>
      </c>
      <c r="AN2293">
        <f t="shared" si="678"/>
        <v>1.0085777330698691</v>
      </c>
      <c r="AO2293" s="28">
        <f t="shared" si="679"/>
        <v>306.63058148162321</v>
      </c>
      <c r="AP2293" s="46">
        <f t="shared" si="680"/>
        <v>327.14524925230097</v>
      </c>
      <c r="AQ2293" s="28">
        <f t="shared" si="681"/>
        <v>0.20475074769905177</v>
      </c>
      <c r="AR2293" s="52">
        <v>305.24046895864029</v>
      </c>
      <c r="AS2293" s="52">
        <v>325.66213329686502</v>
      </c>
      <c r="AT2293" s="52">
        <v>1.6878667031350005</v>
      </c>
    </row>
    <row r="2294" spans="1:46" x14ac:dyDescent="0.3">
      <c r="A2294" s="1">
        <v>42838</v>
      </c>
      <c r="B2294" s="2">
        <v>0.46248842592592593</v>
      </c>
      <c r="C2294" s="4">
        <f t="shared" si="691"/>
        <v>42838.462488425925</v>
      </c>
      <c r="D2294" s="5" t="str">
        <f t="shared" si="692"/>
        <v>v</v>
      </c>
      <c r="E2294" s="6">
        <f t="shared" si="693"/>
        <v>32</v>
      </c>
      <c r="F2294">
        <v>4</v>
      </c>
      <c r="G2294">
        <v>8.4239999999999995</v>
      </c>
      <c r="H2294">
        <v>1101.67</v>
      </c>
      <c r="I2294">
        <v>1080.94</v>
      </c>
      <c r="J2294">
        <v>579.15</v>
      </c>
      <c r="K2294">
        <v>21.709848000000001</v>
      </c>
      <c r="L2294">
        <v>0</v>
      </c>
      <c r="M2294">
        <v>0</v>
      </c>
      <c r="N2294">
        <v>1</v>
      </c>
      <c r="O2294">
        <v>851200</v>
      </c>
      <c r="P2294">
        <v>20381</v>
      </c>
      <c r="Q2294">
        <v>15418</v>
      </c>
      <c r="R2294">
        <v>39.1</v>
      </c>
      <c r="S2294">
        <v>3844.97</v>
      </c>
      <c r="T2294">
        <v>351</v>
      </c>
      <c r="U2294">
        <v>327.86</v>
      </c>
      <c r="V2294">
        <v>307.33</v>
      </c>
      <c r="W2294">
        <v>39.002000000000002</v>
      </c>
      <c r="X2294">
        <v>26.39</v>
      </c>
      <c r="Y2294" s="8">
        <f t="shared" si="684"/>
        <v>299.53999999999996</v>
      </c>
      <c r="Z2294">
        <v>50.658000000000001</v>
      </c>
      <c r="AB2294" s="25">
        <f t="shared" si="685"/>
        <v>9849.5499999999993</v>
      </c>
      <c r="AC2294" s="26">
        <f t="shared" si="682"/>
        <v>13020.085520171227</v>
      </c>
      <c r="AE2294" s="26">
        <f t="shared" si="683"/>
        <v>14075.116763440434</v>
      </c>
      <c r="AF2294" s="25">
        <f t="shared" si="686"/>
        <v>62256</v>
      </c>
      <c r="AG2294">
        <f t="shared" ref="AG2294:AG2357" si="694">AF2294*(1-(AC2294/AE2294))</f>
        <v>4666.5350053488855</v>
      </c>
      <c r="AH2294" s="41">
        <f t="shared" si="688"/>
        <v>5.1959247212046249E-2</v>
      </c>
      <c r="AI2294" s="41">
        <f t="shared" si="689"/>
        <v>1.9192678303903106E-6</v>
      </c>
      <c r="AJ2294" s="41">
        <f t="shared" si="690"/>
        <v>1.9978158425345472E-10</v>
      </c>
      <c r="AK2294">
        <f t="shared" si="687"/>
        <v>1013.25</v>
      </c>
      <c r="AL2294">
        <v>273.14999999999998</v>
      </c>
      <c r="AM2294" s="27">
        <f t="shared" ref="AM2294:AM2357" si="695">AJ2294*(AG2294^3)+AI2294*(AG2294^2)+AH2294*AG2294</f>
        <v>304.5666858022571</v>
      </c>
      <c r="AN2294">
        <f t="shared" ref="AN2294:AN2357" si="696">(AK2294*Y2294)/(AL2294*H2294)</f>
        <v>1.0085994102099709</v>
      </c>
      <c r="AO2294" s="28">
        <f t="shared" ref="AO2294:AO2357" si="697">AM2294*AN2294</f>
        <v>307.18577966976204</v>
      </c>
      <c r="AP2294" s="46">
        <f t="shared" ref="AP2294:AP2357" si="698">AO2294*(I2294/1013.25)</f>
        <v>327.70727527878864</v>
      </c>
      <c r="AQ2294" s="28">
        <f t="shared" ref="AQ2294:AQ2357" si="699">U2294-AP2294</f>
        <v>0.15272472121137071</v>
      </c>
      <c r="AR2294" s="52">
        <v>305.79304926043665</v>
      </c>
      <c r="AS2294" s="52">
        <v>326.22150374298189</v>
      </c>
      <c r="AT2294" s="52">
        <v>1.6384962570181187</v>
      </c>
    </row>
    <row r="2295" spans="1:46" x14ac:dyDescent="0.3">
      <c r="A2295" s="1">
        <v>42838</v>
      </c>
      <c r="B2295" s="2">
        <v>0.46283564814814815</v>
      </c>
      <c r="C2295" s="4">
        <f t="shared" si="691"/>
        <v>42838.462835648148</v>
      </c>
      <c r="D2295" s="5" t="str">
        <f t="shared" si="692"/>
        <v>v</v>
      </c>
      <c r="E2295" s="6">
        <f t="shared" si="693"/>
        <v>32</v>
      </c>
      <c r="F2295">
        <v>4</v>
      </c>
      <c r="G2295">
        <v>8.4659999999999993</v>
      </c>
      <c r="H2295">
        <v>1101.6300000000001</v>
      </c>
      <c r="I2295">
        <v>1080.95</v>
      </c>
      <c r="J2295">
        <v>583.27499999999998</v>
      </c>
      <c r="K2295">
        <v>21.712793000000001</v>
      </c>
      <c r="L2295">
        <v>0</v>
      </c>
      <c r="M2295">
        <v>0</v>
      </c>
      <c r="N2295">
        <v>1</v>
      </c>
      <c r="O2295">
        <v>851230</v>
      </c>
      <c r="P2295">
        <v>20382</v>
      </c>
      <c r="Q2295">
        <v>15420</v>
      </c>
      <c r="R2295">
        <v>39.1</v>
      </c>
      <c r="S2295">
        <v>3847.03</v>
      </c>
      <c r="T2295">
        <v>351</v>
      </c>
      <c r="U2295">
        <v>328.06</v>
      </c>
      <c r="V2295">
        <v>307.51</v>
      </c>
      <c r="W2295">
        <v>39</v>
      </c>
      <c r="X2295">
        <v>26.395</v>
      </c>
      <c r="Y2295" s="8">
        <f t="shared" si="684"/>
        <v>299.54499999999996</v>
      </c>
      <c r="Z2295">
        <v>50.646000000000001</v>
      </c>
      <c r="AB2295" s="25">
        <f t="shared" si="685"/>
        <v>9849.5499999999993</v>
      </c>
      <c r="AC2295" s="26">
        <f t="shared" si="682"/>
        <v>13019.035544747081</v>
      </c>
      <c r="AE2295" s="26">
        <f t="shared" si="683"/>
        <v>14075.116763440434</v>
      </c>
      <c r="AF2295" s="25">
        <f t="shared" si="686"/>
        <v>62256</v>
      </c>
      <c r="AG2295">
        <f t="shared" si="694"/>
        <v>4671.179177834576</v>
      </c>
      <c r="AH2295" s="41">
        <f t="shared" si="688"/>
        <v>5.1959262347991218E-2</v>
      </c>
      <c r="AI2295" s="41">
        <f t="shared" si="689"/>
        <v>1.9192651469491821E-6</v>
      </c>
      <c r="AJ2295" s="41">
        <f t="shared" si="690"/>
        <v>1.9978194314622682E-10</v>
      </c>
      <c r="AK2295">
        <f t="shared" si="687"/>
        <v>1013.25</v>
      </c>
      <c r="AL2295">
        <v>273.14999999999998</v>
      </c>
      <c r="AM2295" s="27">
        <f t="shared" si="695"/>
        <v>304.95194762735451</v>
      </c>
      <c r="AN2295">
        <f t="shared" si="696"/>
        <v>1.0086528687012801</v>
      </c>
      <c r="AO2295" s="28">
        <f t="shared" si="697"/>
        <v>307.59065679037366</v>
      </c>
      <c r="AP2295" s="46">
        <f t="shared" si="698"/>
        <v>328.14223583277021</v>
      </c>
      <c r="AQ2295" s="28">
        <f t="shared" si="699"/>
        <v>-8.2235832770209072E-2</v>
      </c>
      <c r="AR2295" s="52">
        <v>306.19600267882555</v>
      </c>
      <c r="AS2295" s="52">
        <v>326.65439831796346</v>
      </c>
      <c r="AT2295" s="52">
        <v>1.4056016820365471</v>
      </c>
    </row>
    <row r="2296" spans="1:46" x14ac:dyDescent="0.3">
      <c r="A2296" s="1">
        <v>42838</v>
      </c>
      <c r="B2296" s="2">
        <v>0.46318287037037037</v>
      </c>
      <c r="C2296" s="4">
        <f t="shared" si="691"/>
        <v>42838.463182870371</v>
      </c>
      <c r="D2296" s="5" t="str">
        <f t="shared" si="692"/>
        <v>v</v>
      </c>
      <c r="E2296" s="6">
        <f t="shared" si="693"/>
        <v>32</v>
      </c>
      <c r="F2296">
        <v>4</v>
      </c>
      <c r="G2296">
        <v>8.4860000000000007</v>
      </c>
      <c r="H2296">
        <v>1101.58</v>
      </c>
      <c r="I2296">
        <v>1080.94</v>
      </c>
      <c r="J2296">
        <v>585.72500000000002</v>
      </c>
      <c r="K2296">
        <v>21.712989</v>
      </c>
      <c r="L2296">
        <v>0</v>
      </c>
      <c r="M2296">
        <v>0</v>
      </c>
      <c r="N2296">
        <v>1</v>
      </c>
      <c r="O2296">
        <v>851260</v>
      </c>
      <c r="P2296">
        <v>20382</v>
      </c>
      <c r="Q2296">
        <v>15418</v>
      </c>
      <c r="R2296">
        <v>39.1</v>
      </c>
      <c r="S2296">
        <v>3840.49</v>
      </c>
      <c r="T2296">
        <v>351</v>
      </c>
      <c r="U2296">
        <v>327.5</v>
      </c>
      <c r="V2296">
        <v>306.99</v>
      </c>
      <c r="W2296">
        <v>38.997999999999998</v>
      </c>
      <c r="X2296">
        <v>26.39</v>
      </c>
      <c r="Y2296" s="8">
        <f t="shared" si="684"/>
        <v>299.53999999999996</v>
      </c>
      <c r="Z2296">
        <v>50.658000000000001</v>
      </c>
      <c r="AB2296" s="25">
        <f t="shared" si="685"/>
        <v>9849.5499999999993</v>
      </c>
      <c r="AC2296" s="26">
        <f t="shared" si="682"/>
        <v>13020.724354650409</v>
      </c>
      <c r="AE2296" s="26">
        <f t="shared" si="683"/>
        <v>14075.116763440434</v>
      </c>
      <c r="AF2296" s="25">
        <f t="shared" si="686"/>
        <v>62256</v>
      </c>
      <c r="AG2296">
        <f t="shared" si="694"/>
        <v>4663.7093606310227</v>
      </c>
      <c r="AH2296" s="41">
        <f t="shared" si="688"/>
        <v>5.1959277483936195E-2</v>
      </c>
      <c r="AI2296" s="41">
        <f t="shared" si="689"/>
        <v>1.9192624635080541E-6</v>
      </c>
      <c r="AJ2296" s="41">
        <f t="shared" si="690"/>
        <v>1.9978230203899888E-10</v>
      </c>
      <c r="AK2296">
        <f t="shared" si="687"/>
        <v>1013.25</v>
      </c>
      <c r="AL2296">
        <v>273.14999999999998</v>
      </c>
      <c r="AM2296" s="27">
        <f t="shared" si="695"/>
        <v>304.33250816732289</v>
      </c>
      <c r="AN2296">
        <f t="shared" si="696"/>
        <v>1.0086818136186375</v>
      </c>
      <c r="AO2296" s="28">
        <f t="shared" si="697"/>
        <v>306.97466628132406</v>
      </c>
      <c r="AP2296" s="46">
        <f t="shared" si="698"/>
        <v>327.48205849507474</v>
      </c>
      <c r="AQ2296" s="28">
        <f t="shared" si="699"/>
        <v>1.7941504925261142E-2</v>
      </c>
      <c r="AR2296" s="52">
        <v>305.58281821474276</v>
      </c>
      <c r="AS2296" s="52">
        <v>325.99722824677428</v>
      </c>
      <c r="AT2296" s="52">
        <v>1.5027717532257157</v>
      </c>
    </row>
    <row r="2297" spans="1:46" x14ac:dyDescent="0.3">
      <c r="A2297" s="1">
        <v>42838</v>
      </c>
      <c r="B2297" s="2">
        <v>0.69107638888888889</v>
      </c>
      <c r="C2297" s="4">
        <f t="shared" si="691"/>
        <v>42838.691076388888</v>
      </c>
      <c r="D2297" s="5" t="str">
        <f t="shared" si="692"/>
        <v>f</v>
      </c>
      <c r="E2297" s="6">
        <f t="shared" si="693"/>
        <v>33</v>
      </c>
      <c r="F2297">
        <v>4</v>
      </c>
      <c r="G2297">
        <v>8.6609999999999996</v>
      </c>
      <c r="H2297">
        <v>1092.3900000000001</v>
      </c>
      <c r="I2297">
        <v>1094.01</v>
      </c>
      <c r="J2297">
        <v>806.77499999999998</v>
      </c>
      <c r="K2297">
        <v>21.391019</v>
      </c>
      <c r="L2297">
        <v>1</v>
      </c>
      <c r="M2297">
        <v>0</v>
      </c>
      <c r="N2297">
        <v>1</v>
      </c>
      <c r="O2297">
        <v>852290</v>
      </c>
      <c r="P2297">
        <v>20936</v>
      </c>
      <c r="Q2297">
        <v>15430</v>
      </c>
      <c r="R2297">
        <v>38.700000000000003</v>
      </c>
      <c r="S2297">
        <v>2299.94</v>
      </c>
      <c r="T2297">
        <v>215</v>
      </c>
      <c r="U2297">
        <v>209.98</v>
      </c>
      <c r="V2297">
        <v>194.48</v>
      </c>
      <c r="W2297">
        <v>38.988999999999997</v>
      </c>
      <c r="X2297">
        <v>24.363</v>
      </c>
      <c r="Y2297" s="8">
        <f t="shared" si="684"/>
        <v>297.51299999999998</v>
      </c>
      <c r="Z2297">
        <v>47.39</v>
      </c>
      <c r="AB2297" s="25">
        <f t="shared" si="685"/>
        <v>9849.5499999999993</v>
      </c>
      <c r="AC2297" s="26">
        <f t="shared" ref="AC2297:AC2360" si="700">(P2297/Q2297)*AB2297</f>
        <v>13364.237122488657</v>
      </c>
      <c r="AD2297" s="26"/>
      <c r="AE2297" s="29">
        <f t="shared" ref="AE2297:AE2306" si="701">AE2298</f>
        <v>14074.964856108832</v>
      </c>
      <c r="AF2297" s="25">
        <f t="shared" si="686"/>
        <v>62256</v>
      </c>
      <c r="AG2297">
        <f t="shared" si="694"/>
        <v>3143.6714930803846</v>
      </c>
      <c r="AH2297" s="41">
        <f t="shared" si="688"/>
        <v>5.1959797151380285E-2</v>
      </c>
      <c r="AI2297" s="41">
        <f t="shared" si="689"/>
        <v>1.9191703320293206E-6</v>
      </c>
      <c r="AJ2297" s="41">
        <f t="shared" si="690"/>
        <v>1.9979462402417401E-10</v>
      </c>
      <c r="AK2297">
        <f t="shared" si="687"/>
        <v>1013.25</v>
      </c>
      <c r="AL2297">
        <v>273.14999999999998</v>
      </c>
      <c r="AM2297" s="27">
        <f t="shared" si="695"/>
        <v>188.51825431606088</v>
      </c>
      <c r="AN2297">
        <f t="shared" si="696"/>
        <v>1.0102843812095097</v>
      </c>
      <c r="AO2297" s="28">
        <f t="shared" si="697"/>
        <v>190.45704790839855</v>
      </c>
      <c r="AP2297" s="46">
        <f t="shared" si="698"/>
        <v>205.63722179350319</v>
      </c>
      <c r="AQ2297" s="28">
        <f t="shared" si="699"/>
        <v>4.3427782064968028</v>
      </c>
      <c r="AR2297" s="52">
        <v>189.53247809212741</v>
      </c>
      <c r="AS2297" s="52">
        <v>204.63896013576937</v>
      </c>
      <c r="AT2297" s="52">
        <v>5.3410398642306234</v>
      </c>
    </row>
    <row r="2298" spans="1:46" x14ac:dyDescent="0.3">
      <c r="A2298" s="1">
        <v>42838</v>
      </c>
      <c r="B2298" s="2">
        <v>0.69119212962962961</v>
      </c>
      <c r="C2298" s="4">
        <f t="shared" si="691"/>
        <v>42838.691192129627</v>
      </c>
      <c r="D2298" s="5" t="str">
        <f t="shared" si="692"/>
        <v>v</v>
      </c>
      <c r="E2298" s="6">
        <f t="shared" si="693"/>
        <v>33</v>
      </c>
      <c r="F2298">
        <v>4</v>
      </c>
      <c r="G2298">
        <v>8.7270000000000003</v>
      </c>
      <c r="H2298">
        <v>1092.6400000000001</v>
      </c>
      <c r="I2298">
        <v>1093.97</v>
      </c>
      <c r="J2298">
        <v>797.6</v>
      </c>
      <c r="K2298">
        <v>21.399265</v>
      </c>
      <c r="L2298">
        <v>1</v>
      </c>
      <c r="M2298">
        <v>0</v>
      </c>
      <c r="N2298">
        <v>1</v>
      </c>
      <c r="O2298">
        <v>852300</v>
      </c>
      <c r="P2298">
        <v>21915</v>
      </c>
      <c r="Q2298">
        <v>15415</v>
      </c>
      <c r="R2298">
        <v>38.700000000000003</v>
      </c>
      <c r="S2298">
        <v>-567.04999999999995</v>
      </c>
      <c r="T2298">
        <v>20</v>
      </c>
      <c r="U2298">
        <v>48.98</v>
      </c>
      <c r="V2298">
        <v>45.37</v>
      </c>
      <c r="W2298">
        <v>38.991999999999997</v>
      </c>
      <c r="X2298">
        <v>24.492999999999999</v>
      </c>
      <c r="Y2298" s="8">
        <f t="shared" si="684"/>
        <v>297.64299999999997</v>
      </c>
      <c r="Z2298">
        <v>43.064</v>
      </c>
      <c r="AB2298" s="25">
        <f t="shared" si="685"/>
        <v>9849.5499999999993</v>
      </c>
      <c r="AC2298" s="26">
        <f t="shared" si="700"/>
        <v>14002.782241323386</v>
      </c>
      <c r="AD2298" s="26"/>
      <c r="AE2298" s="29">
        <f t="shared" si="701"/>
        <v>14074.964856108832</v>
      </c>
      <c r="AF2298" s="25">
        <f t="shared" si="686"/>
        <v>62256</v>
      </c>
      <c r="AG2298">
        <f t="shared" si="694"/>
        <v>319.27616956943007</v>
      </c>
      <c r="AH2298" s="41">
        <f t="shared" si="688"/>
        <v>5.1959802196695271E-2</v>
      </c>
      <c r="AI2298" s="41">
        <f t="shared" si="689"/>
        <v>1.9191694375489444E-6</v>
      </c>
      <c r="AJ2298" s="41">
        <f t="shared" si="690"/>
        <v>1.9979474365509804E-10</v>
      </c>
      <c r="AK2298">
        <f t="shared" si="687"/>
        <v>1013.25</v>
      </c>
      <c r="AL2298">
        <v>273.14999999999998</v>
      </c>
      <c r="AM2298" s="27">
        <f t="shared" si="695"/>
        <v>16.791664062863749</v>
      </c>
      <c r="AN2298">
        <f t="shared" si="696"/>
        <v>1.0104945729839205</v>
      </c>
      <c r="AO2298" s="28">
        <f t="shared" si="697"/>
        <v>16.967885406892947</v>
      </c>
      <c r="AP2298" s="46">
        <f t="shared" si="698"/>
        <v>18.319622599140072</v>
      </c>
      <c r="AQ2298" s="28">
        <f t="shared" si="699"/>
        <v>30.660377400859925</v>
      </c>
      <c r="AR2298" s="52">
        <v>16.836669508656808</v>
      </c>
      <c r="AS2298" s="52">
        <v>18.177953459052837</v>
      </c>
      <c r="AT2298" s="52">
        <v>30.80204654094716</v>
      </c>
    </row>
    <row r="2299" spans="1:46" x14ac:dyDescent="0.3">
      <c r="A2299" s="1">
        <v>42838</v>
      </c>
      <c r="B2299" s="2">
        <v>0.69130787037037045</v>
      </c>
      <c r="C2299" s="4">
        <f t="shared" si="691"/>
        <v>42838.691307870373</v>
      </c>
      <c r="D2299" s="5" t="str">
        <f t="shared" si="692"/>
        <v>v</v>
      </c>
      <c r="E2299" s="6">
        <f t="shared" si="693"/>
        <v>33</v>
      </c>
      <c r="F2299">
        <v>4</v>
      </c>
      <c r="G2299">
        <v>8.5120000000000005</v>
      </c>
      <c r="H2299">
        <v>1092.9100000000001</v>
      </c>
      <c r="I2299">
        <v>1093.9100000000001</v>
      </c>
      <c r="J2299">
        <v>790.875</v>
      </c>
      <c r="K2299">
        <v>21.403583999999999</v>
      </c>
      <c r="L2299">
        <v>1</v>
      </c>
      <c r="M2299">
        <v>0</v>
      </c>
      <c r="N2299">
        <v>1</v>
      </c>
      <c r="O2299">
        <v>852310</v>
      </c>
      <c r="P2299">
        <v>22027</v>
      </c>
      <c r="Q2299">
        <v>15414</v>
      </c>
      <c r="R2299">
        <v>38.700000000000003</v>
      </c>
      <c r="S2299">
        <v>-890.69</v>
      </c>
      <c r="T2299">
        <v>9</v>
      </c>
      <c r="U2299">
        <v>35.64</v>
      </c>
      <c r="V2299">
        <v>33.01</v>
      </c>
      <c r="W2299">
        <v>38.994999999999997</v>
      </c>
      <c r="X2299">
        <v>24.582999999999998</v>
      </c>
      <c r="Y2299" s="8">
        <f t="shared" si="684"/>
        <v>297.73299999999995</v>
      </c>
      <c r="Z2299">
        <v>42.533999999999999</v>
      </c>
      <c r="AB2299" s="25">
        <f t="shared" si="685"/>
        <v>9849.5499999999993</v>
      </c>
      <c r="AC2299" s="26">
        <f t="shared" si="700"/>
        <v>14075.258716102244</v>
      </c>
      <c r="AD2299" s="26"/>
      <c r="AE2299" s="29">
        <f t="shared" si="701"/>
        <v>14074.964856108832</v>
      </c>
      <c r="AF2299" s="25">
        <f t="shared" si="686"/>
        <v>62256</v>
      </c>
      <c r="AG2299">
        <f t="shared" si="694"/>
        <v>-1.2997934941078064</v>
      </c>
      <c r="AH2299" s="41">
        <f t="shared" si="688"/>
        <v>5.1959807242010263E-2</v>
      </c>
      <c r="AI2299" s="41">
        <f t="shared" si="689"/>
        <v>1.9191685430685683E-6</v>
      </c>
      <c r="AJ2299" s="41">
        <f t="shared" si="690"/>
        <v>1.9979486328602206E-10</v>
      </c>
      <c r="AK2299">
        <f t="shared" si="687"/>
        <v>1013.25</v>
      </c>
      <c r="AL2299">
        <v>273.14999999999998</v>
      </c>
      <c r="AM2299" s="27">
        <f t="shared" si="695"/>
        <v>-6.7533777482512158E-2</v>
      </c>
      <c r="AN2299">
        <f t="shared" si="696"/>
        <v>1.0105504069409763</v>
      </c>
      <c r="AO2299" s="28">
        <f t="shared" si="697"/>
        <v>-6.8246286317214008E-2</v>
      </c>
      <c r="AP2299" s="46">
        <f t="shared" si="698"/>
        <v>-7.3679047683457774E-2</v>
      </c>
      <c r="AQ2299" s="28">
        <f t="shared" si="699"/>
        <v>35.713679047683456</v>
      </c>
      <c r="AR2299" s="52">
        <v>-6.7681325544723767E-2</v>
      </c>
      <c r="AS2299" s="52">
        <v>-7.3069113078340769E-2</v>
      </c>
      <c r="AT2299" s="52">
        <v>35.71306911307834</v>
      </c>
    </row>
    <row r="2300" spans="1:46" x14ac:dyDescent="0.3">
      <c r="A2300" s="1">
        <v>42838</v>
      </c>
      <c r="B2300" s="2">
        <v>0.69142361111111106</v>
      </c>
      <c r="C2300" s="4">
        <f t="shared" si="691"/>
        <v>42838.691423611112</v>
      </c>
      <c r="D2300" s="5" t="str">
        <f t="shared" si="692"/>
        <v>v</v>
      </c>
      <c r="E2300" s="6">
        <f t="shared" si="693"/>
        <v>33</v>
      </c>
      <c r="F2300">
        <v>4</v>
      </c>
      <c r="G2300">
        <v>8.6199999999999992</v>
      </c>
      <c r="H2300">
        <v>1093.17</v>
      </c>
      <c r="I2300">
        <v>1093.8800000000001</v>
      </c>
      <c r="J2300">
        <v>796.25</v>
      </c>
      <c r="K2300">
        <v>21.404171999999999</v>
      </c>
      <c r="L2300">
        <v>1</v>
      </c>
      <c r="M2300">
        <v>0</v>
      </c>
      <c r="N2300">
        <v>1</v>
      </c>
      <c r="O2300">
        <v>852320</v>
      </c>
      <c r="P2300">
        <v>22026</v>
      </c>
      <c r="Q2300">
        <v>15414</v>
      </c>
      <c r="R2300">
        <v>38.700000000000003</v>
      </c>
      <c r="S2300">
        <v>-890.61</v>
      </c>
      <c r="T2300">
        <v>9</v>
      </c>
      <c r="U2300">
        <v>35.64</v>
      </c>
      <c r="V2300">
        <v>33.01</v>
      </c>
      <c r="W2300">
        <v>39.003</v>
      </c>
      <c r="X2300">
        <v>24.658999999999999</v>
      </c>
      <c r="Y2300" s="8">
        <f t="shared" si="684"/>
        <v>297.80899999999997</v>
      </c>
      <c r="Z2300">
        <v>42.432000000000002</v>
      </c>
      <c r="AB2300" s="25">
        <f t="shared" si="685"/>
        <v>9849.5499999999993</v>
      </c>
      <c r="AC2300" s="26">
        <f t="shared" si="700"/>
        <v>14074.61971584274</v>
      </c>
      <c r="AD2300" s="26"/>
      <c r="AE2300" s="29">
        <f t="shared" si="701"/>
        <v>14074.964856108832</v>
      </c>
      <c r="AF2300" s="25">
        <f t="shared" si="686"/>
        <v>62256</v>
      </c>
      <c r="AG2300">
        <f t="shared" si="694"/>
        <v>1.5266149951721317</v>
      </c>
      <c r="AH2300" s="41">
        <f t="shared" si="688"/>
        <v>5.1959812287325255E-2</v>
      </c>
      <c r="AI2300" s="41">
        <f t="shared" si="689"/>
        <v>1.9191676485881925E-6</v>
      </c>
      <c r="AJ2300" s="41">
        <f t="shared" si="690"/>
        <v>1.9979498291694611E-10</v>
      </c>
      <c r="AK2300">
        <f t="shared" si="687"/>
        <v>1013.25</v>
      </c>
      <c r="AL2300">
        <v>273.14999999999998</v>
      </c>
      <c r="AM2300" s="27">
        <f t="shared" si="695"/>
        <v>7.9327102017582155E-2</v>
      </c>
      <c r="AN2300">
        <f t="shared" si="696"/>
        <v>1.0105679512525318</v>
      </c>
      <c r="AO2300" s="28">
        <f t="shared" si="697"/>
        <v>8.0165426964708589E-2</v>
      </c>
      <c r="AP2300" s="46">
        <f t="shared" si="698"/>
        <v>8.6544640758110469E-2</v>
      </c>
      <c r="AQ2300" s="28">
        <f t="shared" si="699"/>
        <v>35.553455359241887</v>
      </c>
      <c r="AR2300" s="52">
        <v>7.9502190378700016E-2</v>
      </c>
      <c r="AS2300" s="52">
        <v>8.5828626707576988E-2</v>
      </c>
      <c r="AT2300" s="52">
        <v>35.554171373292426</v>
      </c>
    </row>
    <row r="2301" spans="1:46" x14ac:dyDescent="0.3">
      <c r="A2301" s="1">
        <v>42838</v>
      </c>
      <c r="B2301" s="2">
        <v>0.69153935185185189</v>
      </c>
      <c r="C2301" s="4">
        <f t="shared" si="691"/>
        <v>42838.69153935185</v>
      </c>
      <c r="D2301" s="5" t="str">
        <f t="shared" si="692"/>
        <v>v</v>
      </c>
      <c r="E2301" s="6">
        <f t="shared" si="693"/>
        <v>33</v>
      </c>
      <c r="F2301">
        <v>4</v>
      </c>
      <c r="G2301">
        <v>8.6460000000000008</v>
      </c>
      <c r="H2301">
        <v>1093.44</v>
      </c>
      <c r="I2301">
        <v>1093.8499999999999</v>
      </c>
      <c r="J2301">
        <v>798.32500000000005</v>
      </c>
      <c r="K2301">
        <v>21.398085999999999</v>
      </c>
      <c r="L2301">
        <v>1</v>
      </c>
      <c r="M2301">
        <v>0</v>
      </c>
      <c r="N2301">
        <v>1</v>
      </c>
      <c r="O2301">
        <v>852330</v>
      </c>
      <c r="P2301">
        <v>22026</v>
      </c>
      <c r="Q2301">
        <v>15414</v>
      </c>
      <c r="R2301">
        <v>38.700000000000003</v>
      </c>
      <c r="S2301">
        <v>-891.75</v>
      </c>
      <c r="T2301">
        <v>9</v>
      </c>
      <c r="U2301">
        <v>35.6</v>
      </c>
      <c r="V2301">
        <v>32.97</v>
      </c>
      <c r="W2301">
        <v>39.005000000000003</v>
      </c>
      <c r="X2301">
        <v>24.713000000000001</v>
      </c>
      <c r="Y2301" s="8">
        <f t="shared" si="684"/>
        <v>297.863</v>
      </c>
      <c r="Z2301">
        <v>42.347000000000001</v>
      </c>
      <c r="AB2301" s="25">
        <f t="shared" si="685"/>
        <v>9849.5499999999993</v>
      </c>
      <c r="AC2301" s="26">
        <f t="shared" si="700"/>
        <v>14074.61971584274</v>
      </c>
      <c r="AD2301" s="26"/>
      <c r="AE2301" s="29">
        <f t="shared" si="701"/>
        <v>14074.964856108832</v>
      </c>
      <c r="AF2301" s="25">
        <f t="shared" si="686"/>
        <v>62256</v>
      </c>
      <c r="AG2301">
        <f t="shared" si="694"/>
        <v>1.5266149951721317</v>
      </c>
      <c r="AH2301" s="41">
        <f t="shared" si="688"/>
        <v>5.1959817332640247E-2</v>
      </c>
      <c r="AI2301" s="41">
        <f t="shared" si="689"/>
        <v>1.9191667541078164E-6</v>
      </c>
      <c r="AJ2301" s="41">
        <f t="shared" si="690"/>
        <v>1.9979510254787013E-10</v>
      </c>
      <c r="AK2301">
        <f t="shared" si="687"/>
        <v>1013.25</v>
      </c>
      <c r="AL2301">
        <v>273.14999999999998</v>
      </c>
      <c r="AM2301" s="27">
        <f t="shared" si="695"/>
        <v>7.9327109717751462E-2</v>
      </c>
      <c r="AN2301">
        <f t="shared" si="696"/>
        <v>1.0105016098602186</v>
      </c>
      <c r="AO2301" s="28">
        <f t="shared" si="697"/>
        <v>8.0160172075346051E-2</v>
      </c>
      <c r="AP2301" s="46">
        <f t="shared" si="698"/>
        <v>8.6536594349486587E-2</v>
      </c>
      <c r="AQ2301" s="28">
        <f t="shared" si="699"/>
        <v>35.513463405650512</v>
      </c>
      <c r="AR2301" s="52">
        <v>7.9496971248214893E-2</v>
      </c>
      <c r="AS2301" s="52">
        <v>8.582063853921526E-2</v>
      </c>
      <c r="AT2301" s="52">
        <v>35.514179361460783</v>
      </c>
    </row>
    <row r="2302" spans="1:46" x14ac:dyDescent="0.3">
      <c r="A2302" s="1">
        <v>42838</v>
      </c>
      <c r="B2302" s="2">
        <v>0.69165509259259261</v>
      </c>
      <c r="C2302" s="4">
        <f t="shared" si="691"/>
        <v>42838.691655092596</v>
      </c>
      <c r="D2302" s="5" t="str">
        <f t="shared" si="692"/>
        <v>v</v>
      </c>
      <c r="E2302" s="6">
        <f t="shared" si="693"/>
        <v>33</v>
      </c>
      <c r="F2302">
        <v>4</v>
      </c>
      <c r="G2302">
        <v>8.4890000000000008</v>
      </c>
      <c r="H2302">
        <v>1093.73</v>
      </c>
      <c r="I2302">
        <v>1093.81</v>
      </c>
      <c r="J2302">
        <v>793.625</v>
      </c>
      <c r="K2302">
        <v>21.424196999999999</v>
      </c>
      <c r="L2302">
        <v>1</v>
      </c>
      <c r="M2302">
        <v>0</v>
      </c>
      <c r="N2302">
        <v>1</v>
      </c>
      <c r="O2302">
        <v>852340</v>
      </c>
      <c r="P2302">
        <v>22025</v>
      </c>
      <c r="Q2302">
        <v>15413</v>
      </c>
      <c r="R2302">
        <v>38.700000000000003</v>
      </c>
      <c r="S2302">
        <v>-892.16</v>
      </c>
      <c r="T2302">
        <v>9</v>
      </c>
      <c r="U2302">
        <v>35.58</v>
      </c>
      <c r="V2302">
        <v>32.96</v>
      </c>
      <c r="W2302">
        <v>39.000999999999998</v>
      </c>
      <c r="X2302">
        <v>24.774999999999999</v>
      </c>
      <c r="Y2302" s="8">
        <f t="shared" si="684"/>
        <v>297.92499999999995</v>
      </c>
      <c r="Z2302">
        <v>42.347999999999999</v>
      </c>
      <c r="AB2302" s="25">
        <f t="shared" si="685"/>
        <v>9849.5499999999993</v>
      </c>
      <c r="AC2302" s="26">
        <f t="shared" si="700"/>
        <v>14074.893839615908</v>
      </c>
      <c r="AD2302" s="26"/>
      <c r="AE2302" s="29">
        <f t="shared" si="701"/>
        <v>14074.964856108832</v>
      </c>
      <c r="AF2302" s="25">
        <f t="shared" si="686"/>
        <v>62256</v>
      </c>
      <c r="AG2302">
        <f t="shared" si="694"/>
        <v>0.31411821121605854</v>
      </c>
      <c r="AH2302" s="41">
        <f t="shared" si="688"/>
        <v>5.1959822377955239E-2</v>
      </c>
      <c r="AI2302" s="41">
        <f t="shared" si="689"/>
        <v>1.9191658596274402E-6</v>
      </c>
      <c r="AJ2302" s="41">
        <f t="shared" si="690"/>
        <v>1.9979522217879415E-10</v>
      </c>
      <c r="AK2302">
        <f t="shared" si="687"/>
        <v>1013.25</v>
      </c>
      <c r="AL2302">
        <v>273.14999999999998</v>
      </c>
      <c r="AM2302" s="27">
        <f t="shared" si="695"/>
        <v>1.632171583123625E-2</v>
      </c>
      <c r="AN2302">
        <f t="shared" si="696"/>
        <v>1.0104439571947199</v>
      </c>
      <c r="AO2302" s="28">
        <f t="shared" si="697"/>
        <v>1.6492179132722065E-2</v>
      </c>
      <c r="AP2302" s="46">
        <f t="shared" si="698"/>
        <v>1.7803415205687366E-2</v>
      </c>
      <c r="AQ2302" s="28">
        <f t="shared" si="699"/>
        <v>35.562196584794314</v>
      </c>
      <c r="AR2302" s="52">
        <v>1.6355694952078573E-2</v>
      </c>
      <c r="AS2302" s="52">
        <v>1.76560796402991E-2</v>
      </c>
      <c r="AT2302" s="52">
        <v>35.562343920359702</v>
      </c>
    </row>
    <row r="2303" spans="1:46" x14ac:dyDescent="0.3">
      <c r="A2303" s="1">
        <v>42838</v>
      </c>
      <c r="B2303" s="2">
        <v>0.69177083333333333</v>
      </c>
      <c r="C2303" s="4">
        <f t="shared" si="691"/>
        <v>42838.691770833335</v>
      </c>
      <c r="D2303" s="5" t="str">
        <f t="shared" si="692"/>
        <v>v</v>
      </c>
      <c r="E2303" s="6">
        <f t="shared" si="693"/>
        <v>33</v>
      </c>
      <c r="F2303">
        <v>4</v>
      </c>
      <c r="G2303">
        <v>8.4220000000000006</v>
      </c>
      <c r="H2303">
        <v>1094</v>
      </c>
      <c r="I2303">
        <v>1093.8</v>
      </c>
      <c r="J2303">
        <v>781.875</v>
      </c>
      <c r="K2303">
        <v>21.412222</v>
      </c>
      <c r="L2303">
        <v>1</v>
      </c>
      <c r="M2303">
        <v>0</v>
      </c>
      <c r="N2303">
        <v>1</v>
      </c>
      <c r="O2303">
        <v>852350</v>
      </c>
      <c r="P2303">
        <v>22026</v>
      </c>
      <c r="Q2303">
        <v>15413</v>
      </c>
      <c r="R2303">
        <v>38.700000000000003</v>
      </c>
      <c r="S2303">
        <v>-891.92</v>
      </c>
      <c r="T2303">
        <v>9</v>
      </c>
      <c r="U2303">
        <v>35.590000000000003</v>
      </c>
      <c r="V2303">
        <v>32.97</v>
      </c>
      <c r="W2303">
        <v>39.003</v>
      </c>
      <c r="X2303">
        <v>24.844999999999999</v>
      </c>
      <c r="Y2303" s="8">
        <f t="shared" si="684"/>
        <v>297.995</v>
      </c>
      <c r="Z2303">
        <v>42.362000000000002</v>
      </c>
      <c r="AB2303" s="25">
        <f t="shared" si="685"/>
        <v>9849.5499999999993</v>
      </c>
      <c r="AC2303" s="26">
        <f t="shared" si="700"/>
        <v>14075.532881333938</v>
      </c>
      <c r="AD2303" s="26"/>
      <c r="AE2303" s="29">
        <f t="shared" si="701"/>
        <v>14074.964856108832</v>
      </c>
      <c r="AF2303" s="25">
        <f t="shared" si="686"/>
        <v>62256</v>
      </c>
      <c r="AG2303">
        <f t="shared" si="694"/>
        <v>-2.5124736562954233</v>
      </c>
      <c r="AH2303" s="41">
        <f t="shared" si="688"/>
        <v>5.1959827423270231E-2</v>
      </c>
      <c r="AI2303" s="41">
        <f t="shared" si="689"/>
        <v>1.9191649651470645E-6</v>
      </c>
      <c r="AJ2303" s="41">
        <f t="shared" si="690"/>
        <v>1.997953418097182E-10</v>
      </c>
      <c r="AK2303">
        <f t="shared" si="687"/>
        <v>1013.25</v>
      </c>
      <c r="AL2303">
        <v>273.14999999999998</v>
      </c>
      <c r="AM2303" s="27">
        <f t="shared" si="695"/>
        <v>-0.13053558598072723</v>
      </c>
      <c r="AN2303">
        <f t="shared" si="696"/>
        <v>1.0104319326524693</v>
      </c>
      <c r="AO2303" s="28">
        <f t="shared" si="697"/>
        <v>-0.1318973244224288</v>
      </c>
      <c r="AP2303" s="46">
        <f t="shared" si="698"/>
        <v>-0.14238272238169514</v>
      </c>
      <c r="AQ2303" s="28">
        <f t="shared" si="699"/>
        <v>35.732382722381701</v>
      </c>
      <c r="AR2303" s="52">
        <v>-0.13080510900593853</v>
      </c>
      <c r="AS2303" s="52">
        <v>-0.14120367947761711</v>
      </c>
      <c r="AT2303" s="52">
        <v>35.731203679477623</v>
      </c>
    </row>
    <row r="2304" spans="1:46" x14ac:dyDescent="0.3">
      <c r="A2304" s="1">
        <v>42838</v>
      </c>
      <c r="B2304" s="2">
        <v>0.69188657407407417</v>
      </c>
      <c r="C2304" s="4">
        <f t="shared" si="691"/>
        <v>42838.691886574074</v>
      </c>
      <c r="D2304" s="5" t="str">
        <f t="shared" si="692"/>
        <v>v</v>
      </c>
      <c r="E2304" s="6">
        <f t="shared" si="693"/>
        <v>33</v>
      </c>
      <c r="F2304">
        <v>4</v>
      </c>
      <c r="G2304">
        <v>8.468</v>
      </c>
      <c r="H2304">
        <v>1094.27</v>
      </c>
      <c r="I2304">
        <v>1093.74</v>
      </c>
      <c r="J2304">
        <v>793.2</v>
      </c>
      <c r="K2304">
        <v>21.434405999999999</v>
      </c>
      <c r="L2304">
        <v>1</v>
      </c>
      <c r="M2304">
        <v>0</v>
      </c>
      <c r="N2304">
        <v>1</v>
      </c>
      <c r="O2304">
        <v>852360</v>
      </c>
      <c r="P2304">
        <v>22026</v>
      </c>
      <c r="Q2304">
        <v>15414</v>
      </c>
      <c r="R2304">
        <v>38.700000000000003</v>
      </c>
      <c r="S2304">
        <v>-887.01</v>
      </c>
      <c r="T2304">
        <v>9</v>
      </c>
      <c r="U2304">
        <v>35.78</v>
      </c>
      <c r="V2304">
        <v>33.14</v>
      </c>
      <c r="W2304">
        <v>39</v>
      </c>
      <c r="X2304">
        <v>24.895</v>
      </c>
      <c r="Y2304" s="8">
        <f t="shared" si="684"/>
        <v>298.04499999999996</v>
      </c>
      <c r="Z2304">
        <v>42.368000000000002</v>
      </c>
      <c r="AB2304" s="25">
        <f t="shared" si="685"/>
        <v>9849.5499999999993</v>
      </c>
      <c r="AC2304" s="26">
        <f t="shared" si="700"/>
        <v>14074.61971584274</v>
      </c>
      <c r="AD2304" s="26"/>
      <c r="AE2304" s="29">
        <f t="shared" si="701"/>
        <v>14074.964856108832</v>
      </c>
      <c r="AF2304" s="25">
        <f t="shared" si="686"/>
        <v>62256</v>
      </c>
      <c r="AG2304">
        <f t="shared" si="694"/>
        <v>1.5266149951721317</v>
      </c>
      <c r="AH2304" s="41">
        <f t="shared" si="688"/>
        <v>5.1959832468585217E-2</v>
      </c>
      <c r="AI2304" s="41">
        <f t="shared" si="689"/>
        <v>1.9191640706666883E-6</v>
      </c>
      <c r="AJ2304" s="41">
        <f t="shared" si="690"/>
        <v>1.9979546144064222E-10</v>
      </c>
      <c r="AK2304">
        <f t="shared" si="687"/>
        <v>1013.25</v>
      </c>
      <c r="AL2304">
        <v>273.14999999999998</v>
      </c>
      <c r="AM2304" s="27">
        <f t="shared" si="695"/>
        <v>7.9327132818259399E-2</v>
      </c>
      <c r="AN2304">
        <f t="shared" si="696"/>
        <v>1.010352115415327</v>
      </c>
      <c r="AO2304" s="28">
        <f t="shared" si="697"/>
        <v>8.0148336452760996E-2</v>
      </c>
      <c r="AP2304" s="46">
        <f t="shared" si="698"/>
        <v>8.6515116221902597E-2</v>
      </c>
      <c r="AQ2304" s="28">
        <f t="shared" si="699"/>
        <v>35.693484883778098</v>
      </c>
      <c r="AR2304" s="52">
        <v>7.9485210400462289E-2</v>
      </c>
      <c r="AS2304" s="52">
        <v>8.5799313124501966E-2</v>
      </c>
      <c r="AT2304" s="52">
        <v>35.694200686875497</v>
      </c>
    </row>
    <row r="2305" spans="1:46" x14ac:dyDescent="0.3">
      <c r="A2305" s="1">
        <v>42838</v>
      </c>
      <c r="B2305" s="2">
        <v>0.69200231481481478</v>
      </c>
      <c r="C2305" s="4">
        <f t="shared" si="691"/>
        <v>42838.692002314812</v>
      </c>
      <c r="D2305" s="5" t="str">
        <f t="shared" si="692"/>
        <v>v</v>
      </c>
      <c r="E2305" s="6">
        <f t="shared" si="693"/>
        <v>33</v>
      </c>
      <c r="F2305">
        <v>4</v>
      </c>
      <c r="G2305">
        <v>8.6069999999999993</v>
      </c>
      <c r="H2305">
        <v>1094.57</v>
      </c>
      <c r="I2305">
        <v>1093.73</v>
      </c>
      <c r="J2305">
        <v>796.45</v>
      </c>
      <c r="K2305">
        <v>21.415755999999998</v>
      </c>
      <c r="L2305">
        <v>1</v>
      </c>
      <c r="M2305">
        <v>0</v>
      </c>
      <c r="N2305">
        <v>1</v>
      </c>
      <c r="O2305">
        <v>852370</v>
      </c>
      <c r="P2305">
        <v>22025</v>
      </c>
      <c r="Q2305">
        <v>15413</v>
      </c>
      <c r="R2305">
        <v>38.700000000000003</v>
      </c>
      <c r="S2305">
        <v>-891.02</v>
      </c>
      <c r="T2305">
        <v>9</v>
      </c>
      <c r="U2305">
        <v>35.630000000000003</v>
      </c>
      <c r="V2305">
        <v>33</v>
      </c>
      <c r="W2305">
        <v>38.999000000000002</v>
      </c>
      <c r="X2305">
        <v>24.945</v>
      </c>
      <c r="Y2305" s="8">
        <f t="shared" si="684"/>
        <v>298.09499999999997</v>
      </c>
      <c r="Z2305">
        <v>42.386000000000003</v>
      </c>
      <c r="AB2305" s="25">
        <f t="shared" si="685"/>
        <v>9849.5499999999993</v>
      </c>
      <c r="AC2305" s="26">
        <f t="shared" si="700"/>
        <v>14074.893839615908</v>
      </c>
      <c r="AD2305" s="26"/>
      <c r="AE2305" s="29">
        <f t="shared" si="701"/>
        <v>14074.964856108832</v>
      </c>
      <c r="AF2305" s="25">
        <f t="shared" si="686"/>
        <v>62256</v>
      </c>
      <c r="AG2305">
        <f t="shared" si="694"/>
        <v>0.31411821121605854</v>
      </c>
      <c r="AH2305" s="41">
        <f t="shared" si="688"/>
        <v>5.1959837513900209E-2</v>
      </c>
      <c r="AI2305" s="41">
        <f t="shared" si="689"/>
        <v>1.9191631761863121E-6</v>
      </c>
      <c r="AJ2305" s="41">
        <f t="shared" si="690"/>
        <v>1.9979558107156624E-10</v>
      </c>
      <c r="AK2305">
        <f t="shared" si="687"/>
        <v>1013.25</v>
      </c>
      <c r="AL2305">
        <v>273.14999999999998</v>
      </c>
      <c r="AM2305" s="27">
        <f t="shared" si="695"/>
        <v>1.6321720585447445E-2</v>
      </c>
      <c r="AN2305">
        <f t="shared" si="696"/>
        <v>1.0102446479889442</v>
      </c>
      <c r="AO2305" s="28">
        <f t="shared" si="697"/>
        <v>1.648893086741926E-2</v>
      </c>
      <c r="AP2305" s="46">
        <f t="shared" si="698"/>
        <v>1.7798606817293332E-2</v>
      </c>
      <c r="AQ2305" s="28">
        <f t="shared" si="699"/>
        <v>35.612201393182708</v>
      </c>
      <c r="AR2305" s="52">
        <v>1.6352468805247176E-2</v>
      </c>
      <c r="AS2305" s="52">
        <v>1.7651305903146307E-2</v>
      </c>
      <c r="AT2305" s="52">
        <v>35.612348694096859</v>
      </c>
    </row>
    <row r="2306" spans="1:46" x14ac:dyDescent="0.3">
      <c r="A2306" s="1">
        <v>42838</v>
      </c>
      <c r="B2306" s="2">
        <v>0.6921180555555555</v>
      </c>
      <c r="C2306" s="4">
        <f t="shared" si="691"/>
        <v>42838.692118055558</v>
      </c>
      <c r="D2306" s="5" t="str">
        <f t="shared" si="692"/>
        <v>v</v>
      </c>
      <c r="E2306" s="6">
        <f t="shared" si="693"/>
        <v>33</v>
      </c>
      <c r="F2306">
        <v>4</v>
      </c>
      <c r="G2306">
        <v>8.5640000000000001</v>
      </c>
      <c r="H2306">
        <v>1094.9100000000001</v>
      </c>
      <c r="I2306">
        <v>1093.71</v>
      </c>
      <c r="J2306">
        <v>789.32500000000005</v>
      </c>
      <c r="K2306">
        <v>21.415952000000001</v>
      </c>
      <c r="L2306">
        <v>1</v>
      </c>
      <c r="M2306">
        <v>0</v>
      </c>
      <c r="N2306">
        <v>1</v>
      </c>
      <c r="O2306">
        <v>852380</v>
      </c>
      <c r="P2306">
        <v>22024</v>
      </c>
      <c r="Q2306">
        <v>15412</v>
      </c>
      <c r="R2306">
        <v>38.700000000000003</v>
      </c>
      <c r="S2306">
        <v>-892.24</v>
      </c>
      <c r="T2306">
        <v>9</v>
      </c>
      <c r="U2306">
        <v>35.58</v>
      </c>
      <c r="V2306">
        <v>32.97</v>
      </c>
      <c r="W2306">
        <v>38.997999999999998</v>
      </c>
      <c r="X2306">
        <v>24.998999999999999</v>
      </c>
      <c r="Y2306" s="8">
        <f t="shared" si="684"/>
        <v>298.149</v>
      </c>
      <c r="Z2306">
        <v>42.457999999999998</v>
      </c>
      <c r="AB2306" s="25">
        <f t="shared" si="685"/>
        <v>9849.5499999999993</v>
      </c>
      <c r="AC2306" s="26">
        <f t="shared" si="700"/>
        <v>14075.167998961846</v>
      </c>
      <c r="AD2306" s="26"/>
      <c r="AE2306" s="29">
        <f t="shared" si="701"/>
        <v>14074.964856108832</v>
      </c>
      <c r="AF2306" s="25">
        <f t="shared" si="686"/>
        <v>62256</v>
      </c>
      <c r="AG2306">
        <f t="shared" si="694"/>
        <v>-0.89853591724534354</v>
      </c>
      <c r="AH2306" s="41">
        <f t="shared" si="688"/>
        <v>5.1959842559215201E-2</v>
      </c>
      <c r="AI2306" s="41">
        <f t="shared" si="689"/>
        <v>1.9191622817059359E-6</v>
      </c>
      <c r="AJ2306" s="41">
        <f t="shared" si="690"/>
        <v>1.9979570070249029E-10</v>
      </c>
      <c r="AK2306">
        <f t="shared" si="687"/>
        <v>1013.25</v>
      </c>
      <c r="AL2306">
        <v>273.14999999999998</v>
      </c>
      <c r="AM2306" s="27">
        <f t="shared" si="695"/>
        <v>-4.6686235470909818E-2</v>
      </c>
      <c r="AN2306">
        <f t="shared" si="696"/>
        <v>1.0101138882319878</v>
      </c>
      <c r="AO2306" s="28">
        <f t="shared" si="697"/>
        <v>-4.7158414838434866E-2</v>
      </c>
      <c r="AP2306" s="46">
        <f t="shared" si="698"/>
        <v>-5.0903162983414366E-2</v>
      </c>
      <c r="AQ2306" s="28">
        <f t="shared" si="699"/>
        <v>35.630903162983415</v>
      </c>
      <c r="AR2306" s="52">
        <v>-4.6768026795848038E-2</v>
      </c>
      <c r="AS2306" s="52">
        <v>-5.0481775067245951E-2</v>
      </c>
      <c r="AT2306" s="52">
        <v>35.630481775067246</v>
      </c>
    </row>
    <row r="2307" spans="1:46" x14ac:dyDescent="0.3">
      <c r="A2307" s="1">
        <v>42838</v>
      </c>
      <c r="B2307" s="2">
        <v>0.69223379629629633</v>
      </c>
      <c r="C2307" s="4">
        <f t="shared" si="691"/>
        <v>42838.692233796297</v>
      </c>
      <c r="D2307" s="5" t="str">
        <f t="shared" si="692"/>
        <v>v</v>
      </c>
      <c r="E2307" s="6">
        <f t="shared" si="693"/>
        <v>33</v>
      </c>
      <c r="F2307">
        <v>4</v>
      </c>
      <c r="G2307">
        <v>8.4510000000000005</v>
      </c>
      <c r="H2307">
        <v>1095.23</v>
      </c>
      <c r="I2307">
        <v>1093.71</v>
      </c>
      <c r="J2307">
        <v>796.2</v>
      </c>
      <c r="K2307">
        <v>21.416737000000001</v>
      </c>
      <c r="L2307">
        <v>1</v>
      </c>
      <c r="M2307">
        <v>0</v>
      </c>
      <c r="N2307">
        <v>1</v>
      </c>
      <c r="O2307">
        <v>852390</v>
      </c>
      <c r="P2307">
        <v>22024</v>
      </c>
      <c r="Q2307">
        <v>15412</v>
      </c>
      <c r="R2307">
        <v>38.700000000000003</v>
      </c>
      <c r="S2307">
        <v>-890.61</v>
      </c>
      <c r="T2307">
        <v>9</v>
      </c>
      <c r="U2307">
        <v>35.65</v>
      </c>
      <c r="V2307">
        <v>33.03</v>
      </c>
      <c r="W2307">
        <v>39.002000000000002</v>
      </c>
      <c r="X2307">
        <v>25.053000000000001</v>
      </c>
      <c r="Y2307" s="8">
        <f t="shared" si="684"/>
        <v>298.20299999999997</v>
      </c>
      <c r="Z2307">
        <v>42.555</v>
      </c>
      <c r="AB2307" s="25">
        <f t="shared" si="685"/>
        <v>9849.5499999999993</v>
      </c>
      <c r="AC2307" s="26">
        <f t="shared" si="700"/>
        <v>14075.167998961846</v>
      </c>
      <c r="AD2307" s="26"/>
      <c r="AE2307" s="29">
        <f>AE2308</f>
        <v>14074.964856108832</v>
      </c>
      <c r="AF2307" s="25">
        <f t="shared" si="686"/>
        <v>62256</v>
      </c>
      <c r="AG2307">
        <f t="shared" si="694"/>
        <v>-0.89853591724534354</v>
      </c>
      <c r="AH2307" s="41">
        <f t="shared" si="688"/>
        <v>5.1959847604530193E-2</v>
      </c>
      <c r="AI2307" s="41">
        <f t="shared" si="689"/>
        <v>1.9191613872255602E-6</v>
      </c>
      <c r="AJ2307" s="41">
        <f t="shared" si="690"/>
        <v>1.9979582033341431E-10</v>
      </c>
      <c r="AK2307">
        <f t="shared" si="687"/>
        <v>1013.25</v>
      </c>
      <c r="AL2307">
        <v>273.14999999999998</v>
      </c>
      <c r="AM2307" s="27">
        <f t="shared" si="695"/>
        <v>-4.6686240005028808E-2</v>
      </c>
      <c r="AN2307">
        <f t="shared" si="696"/>
        <v>1.0100016529668769</v>
      </c>
      <c r="AO2307" s="28">
        <f t="shared" si="697"/>
        <v>-4.7153179575887431E-2</v>
      </c>
      <c r="AP2307" s="46">
        <f t="shared" si="698"/>
        <v>-5.0897511999944585E-2</v>
      </c>
      <c r="AQ2307" s="28">
        <f t="shared" si="699"/>
        <v>35.700897511999941</v>
      </c>
      <c r="AR2307" s="52">
        <v>-4.6762830330432312E-2</v>
      </c>
      <c r="AS2307" s="52">
        <v>-5.0476165961704546E-2</v>
      </c>
      <c r="AT2307" s="52">
        <v>35.700476165961703</v>
      </c>
    </row>
    <row r="2308" spans="1:46" x14ac:dyDescent="0.3">
      <c r="A2308" s="1">
        <v>42838</v>
      </c>
      <c r="B2308" s="2">
        <v>0.69234953703703705</v>
      </c>
      <c r="C2308" s="4">
        <f t="shared" si="691"/>
        <v>42838.692349537036</v>
      </c>
      <c r="D2308" s="5" t="str">
        <f t="shared" si="692"/>
        <v>v</v>
      </c>
      <c r="E2308" s="6">
        <f t="shared" si="693"/>
        <v>33</v>
      </c>
      <c r="F2308">
        <v>4</v>
      </c>
      <c r="G2308">
        <v>8.4960000000000004</v>
      </c>
      <c r="H2308">
        <v>1095.55</v>
      </c>
      <c r="I2308">
        <v>1093.69</v>
      </c>
      <c r="J2308">
        <v>796.625</v>
      </c>
      <c r="K2308">
        <v>21.413204</v>
      </c>
      <c r="L2308">
        <v>1</v>
      </c>
      <c r="M2308">
        <v>0</v>
      </c>
      <c r="N2308">
        <v>1</v>
      </c>
      <c r="O2308">
        <v>852400</v>
      </c>
      <c r="P2308">
        <v>22024</v>
      </c>
      <c r="Q2308">
        <v>15412</v>
      </c>
      <c r="R2308">
        <v>38.700000000000003</v>
      </c>
      <c r="S2308">
        <v>-891.92</v>
      </c>
      <c r="T2308">
        <v>9</v>
      </c>
      <c r="U2308">
        <v>35.61</v>
      </c>
      <c r="V2308">
        <v>32.99</v>
      </c>
      <c r="W2308">
        <v>39.002000000000002</v>
      </c>
      <c r="X2308">
        <v>25.103000000000002</v>
      </c>
      <c r="Y2308" s="8">
        <f t="shared" si="684"/>
        <v>298.25299999999999</v>
      </c>
      <c r="Z2308">
        <v>42.625999999999998</v>
      </c>
      <c r="AB2308" s="25">
        <f t="shared" si="685"/>
        <v>9849.5499999999993</v>
      </c>
      <c r="AC2308" s="26">
        <f t="shared" si="700"/>
        <v>14075.167998961846</v>
      </c>
      <c r="AD2308" s="26">
        <f>AVERAGE(AC2300:AC2308)</f>
        <v>14074.964856108832</v>
      </c>
      <c r="AE2308" s="30">
        <f>AD2308</f>
        <v>14074.964856108832</v>
      </c>
      <c r="AF2308" s="25">
        <f t="shared" si="686"/>
        <v>62256</v>
      </c>
      <c r="AG2308">
        <f t="shared" si="694"/>
        <v>-0.89853591724534354</v>
      </c>
      <c r="AH2308" s="41">
        <f t="shared" si="688"/>
        <v>5.1959852649845185E-2</v>
      </c>
      <c r="AI2308" s="41">
        <f t="shared" si="689"/>
        <v>1.919160492745184E-6</v>
      </c>
      <c r="AJ2308" s="41">
        <f t="shared" si="690"/>
        <v>1.9979593996433834E-10</v>
      </c>
      <c r="AK2308">
        <f t="shared" si="687"/>
        <v>1013.25</v>
      </c>
      <c r="AL2308">
        <v>273.14999999999998</v>
      </c>
      <c r="AM2308" s="27">
        <f t="shared" si="695"/>
        <v>-4.6686244539147805E-2</v>
      </c>
      <c r="AN2308">
        <f t="shared" si="696"/>
        <v>1.0098759393844565</v>
      </c>
      <c r="AO2308" s="28">
        <f t="shared" si="697"/>
        <v>-4.714731506030434E-2</v>
      </c>
      <c r="AP2308" s="46">
        <f t="shared" si="698"/>
        <v>-5.0890251180167038E-2</v>
      </c>
      <c r="AQ2308" s="28">
        <f t="shared" si="699"/>
        <v>35.660890251180163</v>
      </c>
      <c r="AR2308" s="52">
        <v>-4.6757009822210677E-2</v>
      </c>
      <c r="AS2308" s="52">
        <v>-5.0468960347844656E-2</v>
      </c>
      <c r="AT2308" s="52">
        <v>35.660468960347842</v>
      </c>
    </row>
    <row r="2309" spans="1:46" x14ac:dyDescent="0.3">
      <c r="A2309" s="1">
        <v>42838</v>
      </c>
      <c r="B2309" s="2">
        <v>0.69269675925925922</v>
      </c>
      <c r="C2309" s="4">
        <f t="shared" si="691"/>
        <v>42838.692696759259</v>
      </c>
      <c r="D2309" s="5" t="str">
        <f t="shared" si="692"/>
        <v>v</v>
      </c>
      <c r="E2309" s="6">
        <f t="shared" si="693"/>
        <v>33</v>
      </c>
      <c r="F2309">
        <v>4</v>
      </c>
      <c r="G2309">
        <v>8.4019999999999992</v>
      </c>
      <c r="H2309">
        <v>1102.6199999999999</v>
      </c>
      <c r="I2309">
        <v>1081.47</v>
      </c>
      <c r="J2309">
        <v>611.57500000000005</v>
      </c>
      <c r="K2309">
        <v>21.691981999999999</v>
      </c>
      <c r="L2309">
        <v>0</v>
      </c>
      <c r="M2309">
        <v>1</v>
      </c>
      <c r="N2309">
        <v>1</v>
      </c>
      <c r="O2309">
        <v>852430</v>
      </c>
      <c r="P2309">
        <v>20980</v>
      </c>
      <c r="Q2309">
        <v>15425</v>
      </c>
      <c r="R2309">
        <v>38.700000000000003</v>
      </c>
      <c r="S2309">
        <v>2154.48</v>
      </c>
      <c r="T2309">
        <v>210</v>
      </c>
      <c r="U2309">
        <v>195.85</v>
      </c>
      <c r="V2309">
        <v>183.49</v>
      </c>
      <c r="W2309">
        <v>39.003</v>
      </c>
      <c r="X2309">
        <v>25.029</v>
      </c>
      <c r="Y2309" s="8">
        <f t="shared" si="684"/>
        <v>298.17899999999997</v>
      </c>
      <c r="Z2309">
        <v>55.052999999999997</v>
      </c>
      <c r="AB2309" s="25">
        <f t="shared" si="685"/>
        <v>9849.5499999999993</v>
      </c>
      <c r="AC2309" s="26">
        <f t="shared" si="700"/>
        <v>13396.665089141005</v>
      </c>
      <c r="AE2309" s="26">
        <f t="shared" ref="AE2309:AE2368" si="702">AE2308</f>
        <v>14074.964856108832</v>
      </c>
      <c r="AF2309" s="25">
        <f t="shared" si="686"/>
        <v>62256</v>
      </c>
      <c r="AG2309">
        <f t="shared" si="694"/>
        <v>3000.2369969699166</v>
      </c>
      <c r="AH2309" s="41">
        <f t="shared" si="688"/>
        <v>5.1959867785790155E-2</v>
      </c>
      <c r="AI2309" s="41">
        <f t="shared" si="689"/>
        <v>1.919157809304056E-6</v>
      </c>
      <c r="AJ2309" s="41">
        <f t="shared" si="690"/>
        <v>1.9979629885711043E-10</v>
      </c>
      <c r="AK2309">
        <f t="shared" si="687"/>
        <v>1013.25</v>
      </c>
      <c r="AL2309">
        <v>273.14999999999998</v>
      </c>
      <c r="AM2309" s="27">
        <f t="shared" si="695"/>
        <v>178.56284573795136</v>
      </c>
      <c r="AN2309">
        <f t="shared" si="696"/>
        <v>1.0031516591140404</v>
      </c>
      <c r="AO2309" s="28">
        <f t="shared" si="697"/>
        <v>179.12561495815035</v>
      </c>
      <c r="AP2309" s="46">
        <f t="shared" si="698"/>
        <v>191.18576739086194</v>
      </c>
      <c r="AQ2309" s="28">
        <f t="shared" si="699"/>
        <v>4.6642326091380539</v>
      </c>
      <c r="AR2309" s="52">
        <v>178.24344713193119</v>
      </c>
      <c r="AS2309" s="52">
        <v>190.24420505281975</v>
      </c>
      <c r="AT2309" s="52">
        <v>5.6057949471802431</v>
      </c>
    </row>
    <row r="2310" spans="1:46" x14ac:dyDescent="0.3">
      <c r="A2310" s="1">
        <v>42838</v>
      </c>
      <c r="B2310" s="2">
        <v>0.69304398148148139</v>
      </c>
      <c r="C2310" s="4">
        <f t="shared" si="691"/>
        <v>42838.693043981482</v>
      </c>
      <c r="D2310" s="5" t="str">
        <f t="shared" si="692"/>
        <v>v</v>
      </c>
      <c r="E2310" s="6">
        <f t="shared" si="693"/>
        <v>33</v>
      </c>
      <c r="F2310">
        <v>4</v>
      </c>
      <c r="G2310">
        <v>8.3330000000000002</v>
      </c>
      <c r="H2310">
        <v>1102.7</v>
      </c>
      <c r="I2310">
        <v>1081.5</v>
      </c>
      <c r="J2310">
        <v>625.375</v>
      </c>
      <c r="K2310">
        <v>21.694928000000001</v>
      </c>
      <c r="L2310">
        <v>0</v>
      </c>
      <c r="M2310">
        <v>1</v>
      </c>
      <c r="N2310">
        <v>1</v>
      </c>
      <c r="O2310">
        <v>852460</v>
      </c>
      <c r="P2310">
        <v>20785</v>
      </c>
      <c r="Q2310">
        <v>15427</v>
      </c>
      <c r="R2310">
        <v>38.700000000000003</v>
      </c>
      <c r="S2310">
        <v>2719.87</v>
      </c>
      <c r="T2310">
        <v>255</v>
      </c>
      <c r="U2310">
        <v>236.19</v>
      </c>
      <c r="V2310">
        <v>221.28</v>
      </c>
      <c r="W2310">
        <v>38.994999999999997</v>
      </c>
      <c r="X2310">
        <v>25.082999999999998</v>
      </c>
      <c r="Y2310" s="8">
        <f t="shared" si="684"/>
        <v>298.23299999999995</v>
      </c>
      <c r="Z2310">
        <v>55.036000000000001</v>
      </c>
      <c r="AB2310" s="25">
        <f t="shared" si="685"/>
        <v>9849.5499999999993</v>
      </c>
      <c r="AC2310" s="26">
        <f t="shared" si="700"/>
        <v>13270.42825889674</v>
      </c>
      <c r="AE2310" s="26">
        <f t="shared" si="702"/>
        <v>14074.964856108832</v>
      </c>
      <c r="AF2310" s="25">
        <f t="shared" si="686"/>
        <v>62256</v>
      </c>
      <c r="AG2310">
        <f t="shared" si="694"/>
        <v>3558.6042955053722</v>
      </c>
      <c r="AH2310" s="41">
        <f t="shared" si="688"/>
        <v>5.1959882921735132E-2</v>
      </c>
      <c r="AI2310" s="41">
        <f t="shared" si="689"/>
        <v>1.9191551258629275E-6</v>
      </c>
      <c r="AJ2310" s="41">
        <f t="shared" si="690"/>
        <v>1.9979665774988252E-10</v>
      </c>
      <c r="AK2310">
        <f t="shared" si="687"/>
        <v>1013.25</v>
      </c>
      <c r="AL2310">
        <v>273.14999999999998</v>
      </c>
      <c r="AM2310" s="27">
        <f t="shared" si="695"/>
        <v>218.21202984548918</v>
      </c>
      <c r="AN2310">
        <f t="shared" si="696"/>
        <v>1.0032605381220183</v>
      </c>
      <c r="AO2310" s="28">
        <f t="shared" si="697"/>
        <v>218.92351848748339</v>
      </c>
      <c r="AP2310" s="46">
        <f t="shared" si="698"/>
        <v>233.66966221980093</v>
      </c>
      <c r="AQ2310" s="28">
        <f t="shared" si="699"/>
        <v>2.5203377801990712</v>
      </c>
      <c r="AR2310" s="52">
        <v>217.89568789294492</v>
      </c>
      <c r="AS2310" s="52">
        <v>232.57259951267696</v>
      </c>
      <c r="AT2310" s="52">
        <v>3.6174004873230388</v>
      </c>
    </row>
    <row r="2311" spans="1:46" x14ac:dyDescent="0.3">
      <c r="A2311" s="1">
        <v>42838</v>
      </c>
      <c r="B2311" s="2">
        <v>0.69339120370370377</v>
      </c>
      <c r="C2311" s="4">
        <f t="shared" si="691"/>
        <v>42838.693391203706</v>
      </c>
      <c r="D2311" s="5" t="str">
        <f t="shared" si="692"/>
        <v>v</v>
      </c>
      <c r="E2311" s="6">
        <f t="shared" si="693"/>
        <v>33</v>
      </c>
      <c r="F2311">
        <v>4</v>
      </c>
      <c r="G2311">
        <v>8.2780000000000005</v>
      </c>
      <c r="H2311">
        <v>1102.83</v>
      </c>
      <c r="I2311">
        <v>1081.72</v>
      </c>
      <c r="J2311">
        <v>617.65</v>
      </c>
      <c r="K2311">
        <v>21.687270000000002</v>
      </c>
      <c r="L2311">
        <v>0</v>
      </c>
      <c r="M2311">
        <v>1</v>
      </c>
      <c r="N2311">
        <v>1</v>
      </c>
      <c r="O2311">
        <v>852490</v>
      </c>
      <c r="P2311">
        <v>20661</v>
      </c>
      <c r="Q2311">
        <v>15430</v>
      </c>
      <c r="R2311">
        <v>38.700000000000003</v>
      </c>
      <c r="S2311">
        <v>3085.4</v>
      </c>
      <c r="T2311">
        <v>285</v>
      </c>
      <c r="U2311">
        <v>264.12</v>
      </c>
      <c r="V2311">
        <v>247.4</v>
      </c>
      <c r="W2311">
        <v>38.997</v>
      </c>
      <c r="X2311">
        <v>25.172999999999998</v>
      </c>
      <c r="Y2311" s="8">
        <f t="shared" si="684"/>
        <v>298.32299999999998</v>
      </c>
      <c r="Z2311">
        <v>54.823</v>
      </c>
      <c r="AB2311" s="25">
        <f t="shared" si="685"/>
        <v>9849.5499999999993</v>
      </c>
      <c r="AC2311" s="26">
        <f t="shared" si="700"/>
        <v>13188.694267660399</v>
      </c>
      <c r="AE2311" s="26">
        <f t="shared" si="702"/>
        <v>14074.964856108832</v>
      </c>
      <c r="AF2311" s="25">
        <f t="shared" si="686"/>
        <v>62256</v>
      </c>
      <c r="AG2311">
        <f t="shared" si="694"/>
        <v>3920.1278524328404</v>
      </c>
      <c r="AH2311" s="41">
        <f t="shared" si="688"/>
        <v>5.1959898057680108E-2</v>
      </c>
      <c r="AI2311" s="41">
        <f t="shared" si="689"/>
        <v>1.9191524424217994E-6</v>
      </c>
      <c r="AJ2311" s="41">
        <f t="shared" si="690"/>
        <v>1.9979701664265462E-10</v>
      </c>
      <c r="AK2311">
        <f t="shared" si="687"/>
        <v>1013.25</v>
      </c>
      <c r="AL2311">
        <v>273.14999999999998</v>
      </c>
      <c r="AM2311" s="27">
        <f t="shared" si="695"/>
        <v>245.2180396526721</v>
      </c>
      <c r="AN2311">
        <f t="shared" si="696"/>
        <v>1.0034450009628517</v>
      </c>
      <c r="AO2311" s="28">
        <f t="shared" si="697"/>
        <v>246.06281603538417</v>
      </c>
      <c r="AP2311" s="46">
        <f t="shared" si="698"/>
        <v>262.69042127983795</v>
      </c>
      <c r="AQ2311" s="28">
        <f t="shared" si="699"/>
        <v>1.4295787201620556</v>
      </c>
      <c r="AR2311" s="52">
        <v>244.93029354228503</v>
      </c>
      <c r="AS2311" s="52">
        <v>261.48136899142423</v>
      </c>
      <c r="AT2311" s="52">
        <v>2.6386310085757714</v>
      </c>
    </row>
    <row r="2312" spans="1:46" x14ac:dyDescent="0.3">
      <c r="A2312" s="1">
        <v>42838</v>
      </c>
      <c r="B2312" s="2">
        <v>0.69373842592592594</v>
      </c>
      <c r="C2312" s="4">
        <f t="shared" si="691"/>
        <v>42838.693738425929</v>
      </c>
      <c r="D2312" s="5" t="str">
        <f t="shared" si="692"/>
        <v>v</v>
      </c>
      <c r="E2312" s="6">
        <f t="shared" si="693"/>
        <v>33</v>
      </c>
      <c r="F2312">
        <v>4</v>
      </c>
      <c r="G2312">
        <v>8.3689999999999998</v>
      </c>
      <c r="H2312">
        <v>1103.02</v>
      </c>
      <c r="I2312">
        <v>1081.97</v>
      </c>
      <c r="J2312">
        <v>606.95000000000005</v>
      </c>
      <c r="K2312">
        <v>21.676473000000001</v>
      </c>
      <c r="L2312">
        <v>0</v>
      </c>
      <c r="M2312">
        <v>1</v>
      </c>
      <c r="N2312">
        <v>1</v>
      </c>
      <c r="O2312">
        <v>852520</v>
      </c>
      <c r="P2312">
        <v>20576</v>
      </c>
      <c r="Q2312">
        <v>15430</v>
      </c>
      <c r="R2312">
        <v>38.799999999999997</v>
      </c>
      <c r="S2312">
        <v>3328.49</v>
      </c>
      <c r="T2312">
        <v>305</v>
      </c>
      <c r="U2312">
        <v>283.5</v>
      </c>
      <c r="V2312">
        <v>265.49</v>
      </c>
      <c r="W2312">
        <v>38.996000000000002</v>
      </c>
      <c r="X2312">
        <v>25.260999999999999</v>
      </c>
      <c r="Y2312" s="8">
        <f t="shared" si="684"/>
        <v>298.411</v>
      </c>
      <c r="Z2312">
        <v>54.584000000000003</v>
      </c>
      <c r="AB2312" s="25">
        <f t="shared" si="685"/>
        <v>9849.5499999999993</v>
      </c>
      <c r="AC2312" s="26">
        <f t="shared" si="700"/>
        <v>13134.435567077122</v>
      </c>
      <c r="AE2312" s="26">
        <f t="shared" si="702"/>
        <v>14074.964856108832</v>
      </c>
      <c r="AF2312" s="25">
        <f t="shared" si="686"/>
        <v>62256</v>
      </c>
      <c r="AG2312">
        <f t="shared" si="694"/>
        <v>4160.1234544145009</v>
      </c>
      <c r="AH2312" s="41">
        <f t="shared" si="688"/>
        <v>5.1959913193625078E-2</v>
      </c>
      <c r="AI2312" s="41">
        <f t="shared" si="689"/>
        <v>1.9191497589806713E-6</v>
      </c>
      <c r="AJ2312" s="41">
        <f t="shared" si="690"/>
        <v>1.9979737553542671E-10</v>
      </c>
      <c r="AK2312">
        <f t="shared" si="687"/>
        <v>1013.25</v>
      </c>
      <c r="AL2312">
        <v>273.14999999999998</v>
      </c>
      <c r="AM2312" s="27">
        <f t="shared" si="695"/>
        <v>263.75861551442262</v>
      </c>
      <c r="AN2312">
        <f t="shared" si="696"/>
        <v>1.0035681007017321</v>
      </c>
      <c r="AO2312" s="28">
        <f t="shared" si="697"/>
        <v>264.69973281552751</v>
      </c>
      <c r="AP2312" s="46">
        <f t="shared" si="698"/>
        <v>282.65203051015675</v>
      </c>
      <c r="AQ2312" s="28">
        <f t="shared" si="699"/>
        <v>0.84796948984325127</v>
      </c>
      <c r="AR2312" s="52">
        <v>263.49152143069711</v>
      </c>
      <c r="AS2312" s="52">
        <v>281.3618765777166</v>
      </c>
      <c r="AT2312" s="52">
        <v>2.1381234222833996</v>
      </c>
    </row>
    <row r="2313" spans="1:46" x14ac:dyDescent="0.3">
      <c r="A2313" s="1">
        <v>42838</v>
      </c>
      <c r="B2313" s="2">
        <v>0.69408564814814822</v>
      </c>
      <c r="C2313" s="4">
        <f t="shared" si="691"/>
        <v>42838.694085648145</v>
      </c>
      <c r="D2313" s="5" t="str">
        <f t="shared" si="692"/>
        <v>v</v>
      </c>
      <c r="E2313" s="6">
        <f t="shared" si="693"/>
        <v>33</v>
      </c>
      <c r="F2313">
        <v>4</v>
      </c>
      <c r="G2313">
        <v>8.3360000000000003</v>
      </c>
      <c r="H2313">
        <v>1103.1099999999999</v>
      </c>
      <c r="I2313">
        <v>1082.04</v>
      </c>
      <c r="J2313">
        <v>604.52499999999998</v>
      </c>
      <c r="K2313">
        <v>21.704350999999999</v>
      </c>
      <c r="L2313">
        <v>0</v>
      </c>
      <c r="M2313">
        <v>1</v>
      </c>
      <c r="N2313">
        <v>1</v>
      </c>
      <c r="O2313">
        <v>852550</v>
      </c>
      <c r="P2313">
        <v>20518</v>
      </c>
      <c r="Q2313">
        <v>15431</v>
      </c>
      <c r="R2313">
        <v>38.799999999999997</v>
      </c>
      <c r="S2313">
        <v>3498.79</v>
      </c>
      <c r="T2313">
        <v>319</v>
      </c>
      <c r="U2313">
        <v>297.45999999999998</v>
      </c>
      <c r="V2313">
        <v>278.54000000000002</v>
      </c>
      <c r="W2313">
        <v>38.997</v>
      </c>
      <c r="X2313">
        <v>25.343</v>
      </c>
      <c r="Y2313" s="8">
        <f t="shared" si="684"/>
        <v>298.49299999999999</v>
      </c>
      <c r="Z2313">
        <v>54.307000000000002</v>
      </c>
      <c r="AB2313" s="25">
        <f t="shared" si="685"/>
        <v>9849.5499999999993</v>
      </c>
      <c r="AC2313" s="26">
        <f t="shared" si="700"/>
        <v>13096.563210420582</v>
      </c>
      <c r="AE2313" s="26">
        <f t="shared" si="702"/>
        <v>14074.964856108832</v>
      </c>
      <c r="AF2313" s="25">
        <f t="shared" si="686"/>
        <v>62256</v>
      </c>
      <c r="AG2313">
        <f t="shared" si="694"/>
        <v>4327.6394276416886</v>
      </c>
      <c r="AH2313" s="41">
        <f t="shared" si="688"/>
        <v>5.1959928329570054E-2</v>
      </c>
      <c r="AI2313" s="41">
        <f t="shared" si="689"/>
        <v>1.9191470755395432E-6</v>
      </c>
      <c r="AJ2313" s="41">
        <f t="shared" si="690"/>
        <v>1.997977344281988E-10</v>
      </c>
      <c r="AK2313">
        <f t="shared" si="687"/>
        <v>1013.25</v>
      </c>
      <c r="AL2313">
        <v>273.14999999999998</v>
      </c>
      <c r="AM2313" s="27">
        <f t="shared" si="695"/>
        <v>277.0001228838637</v>
      </c>
      <c r="AN2313">
        <f t="shared" si="696"/>
        <v>1.0037619688503769</v>
      </c>
      <c r="AO2313" s="28">
        <f t="shared" si="697"/>
        <v>278.04218871770337</v>
      </c>
      <c r="AP2313" s="46">
        <f t="shared" si="698"/>
        <v>296.91859845063289</v>
      </c>
      <c r="AQ2313" s="28">
        <f t="shared" si="699"/>
        <v>0.5414015493670945</v>
      </c>
      <c r="AR2313" s="52">
        <v>276.77753762040987</v>
      </c>
      <c r="AS2313" s="52">
        <v>295.56808961933217</v>
      </c>
      <c r="AT2313" s="52">
        <v>1.8919103806678095</v>
      </c>
    </row>
    <row r="2314" spans="1:46" x14ac:dyDescent="0.3">
      <c r="A2314" s="1">
        <v>42838</v>
      </c>
      <c r="B2314" s="2">
        <v>0.69443287037037038</v>
      </c>
      <c r="C2314" s="4">
        <f t="shared" si="691"/>
        <v>42838.694432870368</v>
      </c>
      <c r="D2314" s="5" t="str">
        <f t="shared" si="692"/>
        <v>v</v>
      </c>
      <c r="E2314" s="6">
        <f t="shared" si="693"/>
        <v>33</v>
      </c>
      <c r="F2314">
        <v>4</v>
      </c>
      <c r="G2314">
        <v>8.2789999999999999</v>
      </c>
      <c r="H2314">
        <v>1103.23</v>
      </c>
      <c r="I2314">
        <v>1082.18</v>
      </c>
      <c r="J2314">
        <v>597.52499999999998</v>
      </c>
      <c r="K2314">
        <v>21.690804</v>
      </c>
      <c r="L2314">
        <v>0</v>
      </c>
      <c r="M2314">
        <v>1</v>
      </c>
      <c r="N2314">
        <v>1</v>
      </c>
      <c r="O2314">
        <v>852580</v>
      </c>
      <c r="P2314">
        <v>20477</v>
      </c>
      <c r="Q2314">
        <v>15429</v>
      </c>
      <c r="R2314">
        <v>38.799999999999997</v>
      </c>
      <c r="S2314">
        <v>3608.6</v>
      </c>
      <c r="T2314">
        <v>329</v>
      </c>
      <c r="U2314">
        <v>306.67</v>
      </c>
      <c r="V2314">
        <v>287.13</v>
      </c>
      <c r="W2314">
        <v>38.999000000000002</v>
      </c>
      <c r="X2314">
        <v>25.437000000000001</v>
      </c>
      <c r="Y2314" s="8">
        <f t="shared" ref="Y2314:Y2377" si="703">X2314+273.15</f>
        <v>298.58699999999999</v>
      </c>
      <c r="Z2314">
        <v>54.043999999999997</v>
      </c>
      <c r="AB2314" s="25">
        <f t="shared" ref="AB2314:AB2377" si="704">$AC$6</f>
        <v>9849.5499999999993</v>
      </c>
      <c r="AC2314" s="26">
        <f t="shared" si="700"/>
        <v>13072.087325815024</v>
      </c>
      <c r="AE2314" s="26">
        <f t="shared" si="702"/>
        <v>14074.964856108832</v>
      </c>
      <c r="AF2314" s="25">
        <f t="shared" ref="AF2314:AF2377" si="705">$AC$4</f>
        <v>62256</v>
      </c>
      <c r="AG2314">
        <f t="shared" si="694"/>
        <v>4435.9004917069597</v>
      </c>
      <c r="AH2314" s="41">
        <f t="shared" si="688"/>
        <v>5.1959943465515024E-2</v>
      </c>
      <c r="AI2314" s="41">
        <f t="shared" si="689"/>
        <v>1.9191443920984151E-6</v>
      </c>
      <c r="AJ2314" s="41">
        <f t="shared" si="690"/>
        <v>1.9979809332097089E-10</v>
      </c>
      <c r="AK2314">
        <f t="shared" ref="AK2314:AK2377" si="706">1013.25</f>
        <v>1013.25</v>
      </c>
      <c r="AL2314">
        <v>273.14999999999998</v>
      </c>
      <c r="AM2314" s="27">
        <f t="shared" si="695"/>
        <v>285.69216033823994</v>
      </c>
      <c r="AN2314">
        <f t="shared" si="696"/>
        <v>1.0039688537153171</v>
      </c>
      <c r="AO2314" s="28">
        <f t="shared" si="697"/>
        <v>286.82603073023535</v>
      </c>
      <c r="AP2314" s="46">
        <f t="shared" si="698"/>
        <v>306.33841000310497</v>
      </c>
      <c r="AQ2314" s="28">
        <f t="shared" si="699"/>
        <v>0.33158999689504753</v>
      </c>
      <c r="AR2314" s="52">
        <v>285.52310338917516</v>
      </c>
      <c r="AS2314" s="52">
        <v>304.9468463120628</v>
      </c>
      <c r="AT2314" s="52">
        <v>1.7231536879372129</v>
      </c>
    </row>
    <row r="2315" spans="1:46" x14ac:dyDescent="0.3">
      <c r="A2315" s="1">
        <v>42838</v>
      </c>
      <c r="B2315" s="2">
        <v>0.69478009259259255</v>
      </c>
      <c r="C2315" s="4">
        <f t="shared" si="691"/>
        <v>42838.694780092592</v>
      </c>
      <c r="D2315" s="5" t="str">
        <f t="shared" si="692"/>
        <v>v</v>
      </c>
      <c r="E2315" s="6">
        <f t="shared" si="693"/>
        <v>33</v>
      </c>
      <c r="F2315">
        <v>4</v>
      </c>
      <c r="G2315">
        <v>8.3770000000000007</v>
      </c>
      <c r="H2315">
        <v>1103.3800000000001</v>
      </c>
      <c r="I2315">
        <v>1082.1199999999999</v>
      </c>
      <c r="J2315">
        <v>601.4</v>
      </c>
      <c r="K2315">
        <v>21.701995</v>
      </c>
      <c r="L2315">
        <v>0</v>
      </c>
      <c r="M2315">
        <v>1</v>
      </c>
      <c r="N2315">
        <v>1</v>
      </c>
      <c r="O2315">
        <v>852610</v>
      </c>
      <c r="P2315">
        <v>20450</v>
      </c>
      <c r="Q2315">
        <v>15429</v>
      </c>
      <c r="R2315">
        <v>38.799999999999997</v>
      </c>
      <c r="S2315">
        <v>3684.96</v>
      </c>
      <c r="T2315">
        <v>336</v>
      </c>
      <c r="U2315">
        <v>313.11</v>
      </c>
      <c r="V2315">
        <v>293.18</v>
      </c>
      <c r="W2315">
        <v>38.997</v>
      </c>
      <c r="X2315">
        <v>25.521000000000001</v>
      </c>
      <c r="Y2315" s="8">
        <f t="shared" si="703"/>
        <v>298.67099999999999</v>
      </c>
      <c r="Z2315">
        <v>53.841000000000001</v>
      </c>
      <c r="AB2315" s="25">
        <f t="shared" si="704"/>
        <v>9849.5499999999993</v>
      </c>
      <c r="AC2315" s="26">
        <f t="shared" si="700"/>
        <v>13054.851092099292</v>
      </c>
      <c r="AE2315" s="26">
        <f t="shared" si="702"/>
        <v>14074.964856108832</v>
      </c>
      <c r="AF2315" s="25">
        <f t="shared" si="705"/>
        <v>62256</v>
      </c>
      <c r="AG2315">
        <f t="shared" si="694"/>
        <v>4512.1393297556988</v>
      </c>
      <c r="AH2315" s="41">
        <f t="shared" si="688"/>
        <v>5.195995860146E-2</v>
      </c>
      <c r="AI2315" s="41">
        <f t="shared" si="689"/>
        <v>1.9191417086572871E-6</v>
      </c>
      <c r="AJ2315" s="41">
        <f t="shared" si="690"/>
        <v>1.9979845221374299E-10</v>
      </c>
      <c r="AK2315">
        <f t="shared" si="706"/>
        <v>1013.25</v>
      </c>
      <c r="AL2315">
        <v>273.14999999999998</v>
      </c>
      <c r="AM2315" s="27">
        <f t="shared" si="695"/>
        <v>291.87752505364222</v>
      </c>
      <c r="AN2315">
        <f t="shared" si="696"/>
        <v>1.0041147714363261</v>
      </c>
      <c r="AO2315" s="28">
        <f t="shared" si="697"/>
        <v>293.0785343566385</v>
      </c>
      <c r="AP2315" s="46">
        <f t="shared" si="698"/>
        <v>312.99890806612939</v>
      </c>
      <c r="AQ2315" s="28">
        <f t="shared" si="699"/>
        <v>0.11109193387062533</v>
      </c>
      <c r="AR2315" s="52">
        <v>291.74779187446222</v>
      </c>
      <c r="AS2315" s="52">
        <v>311.57771580872736</v>
      </c>
      <c r="AT2315" s="52">
        <v>1.5322841912726517</v>
      </c>
    </row>
    <row r="2316" spans="1:46" x14ac:dyDescent="0.3">
      <c r="A2316" s="1">
        <v>42838</v>
      </c>
      <c r="B2316" s="2">
        <v>0.69512731481481482</v>
      </c>
      <c r="C2316" s="4">
        <f t="shared" si="691"/>
        <v>42838.695127314815</v>
      </c>
      <c r="D2316" s="5" t="str">
        <f t="shared" si="692"/>
        <v>v</v>
      </c>
      <c r="E2316" s="6">
        <f t="shared" si="693"/>
        <v>33</v>
      </c>
      <c r="F2316">
        <v>4</v>
      </c>
      <c r="G2316">
        <v>8.343</v>
      </c>
      <c r="H2316">
        <v>1103.28</v>
      </c>
      <c r="I2316">
        <v>1082.2</v>
      </c>
      <c r="J2316">
        <v>608.04999999999995</v>
      </c>
      <c r="K2316">
        <v>21.691001</v>
      </c>
      <c r="L2316">
        <v>0</v>
      </c>
      <c r="M2316">
        <v>1</v>
      </c>
      <c r="N2316">
        <v>1</v>
      </c>
      <c r="O2316">
        <v>852640</v>
      </c>
      <c r="P2316">
        <v>20429</v>
      </c>
      <c r="Q2316">
        <v>15427</v>
      </c>
      <c r="R2316">
        <v>38.799999999999997</v>
      </c>
      <c r="S2316">
        <v>3740.76</v>
      </c>
      <c r="T2316">
        <v>341</v>
      </c>
      <c r="U2316">
        <v>317.97000000000003</v>
      </c>
      <c r="V2316">
        <v>297.70999999999998</v>
      </c>
      <c r="W2316">
        <v>38.997999999999998</v>
      </c>
      <c r="X2316">
        <v>25.606999999999999</v>
      </c>
      <c r="Y2316" s="8">
        <f t="shared" si="703"/>
        <v>298.75699999999995</v>
      </c>
      <c r="Z2316">
        <v>53.62</v>
      </c>
      <c r="AB2316" s="25">
        <f t="shared" si="704"/>
        <v>9849.5499999999993</v>
      </c>
      <c r="AC2316" s="26">
        <f t="shared" si="700"/>
        <v>13043.135862448953</v>
      </c>
      <c r="AE2316" s="26">
        <f t="shared" si="702"/>
        <v>14074.964856108832</v>
      </c>
      <c r="AF2316" s="25">
        <f t="shared" si="705"/>
        <v>62256</v>
      </c>
      <c r="AG2316">
        <f t="shared" si="694"/>
        <v>4563.9578134654439</v>
      </c>
      <c r="AH2316" s="41">
        <f t="shared" si="688"/>
        <v>5.195997373740497E-2</v>
      </c>
      <c r="AI2316" s="41">
        <f t="shared" si="689"/>
        <v>1.9191390252161585E-6</v>
      </c>
      <c r="AJ2316" s="41">
        <f t="shared" si="690"/>
        <v>1.9979881110651506E-10</v>
      </c>
      <c r="AK2316">
        <f t="shared" si="706"/>
        <v>1013.25</v>
      </c>
      <c r="AL2316">
        <v>273.14999999999998</v>
      </c>
      <c r="AM2316" s="27">
        <f t="shared" si="695"/>
        <v>296.11229741906192</v>
      </c>
      <c r="AN2316">
        <f t="shared" si="696"/>
        <v>1.0044949364903077</v>
      </c>
      <c r="AO2316" s="28">
        <f t="shared" si="697"/>
        <v>297.44330338995974</v>
      </c>
      <c r="AP2316" s="46">
        <f t="shared" si="698"/>
        <v>317.68383215259257</v>
      </c>
      <c r="AQ2316" s="28">
        <f t="shared" si="699"/>
        <v>0.28616784740745516</v>
      </c>
      <c r="AR2316" s="52">
        <v>296.09284647057723</v>
      </c>
      <c r="AS2316" s="52">
        <v>316.24147885562172</v>
      </c>
      <c r="AT2316" s="52">
        <v>1.7285211443783055</v>
      </c>
    </row>
    <row r="2317" spans="1:46" x14ac:dyDescent="0.3">
      <c r="A2317" s="1">
        <v>42838</v>
      </c>
      <c r="B2317" s="2">
        <v>0.69547453703703699</v>
      </c>
      <c r="C2317" s="4">
        <f t="shared" si="691"/>
        <v>42838.695474537039</v>
      </c>
      <c r="D2317" s="5" t="str">
        <f t="shared" si="692"/>
        <v>v</v>
      </c>
      <c r="E2317" s="6">
        <f t="shared" si="693"/>
        <v>33</v>
      </c>
      <c r="F2317">
        <v>4</v>
      </c>
      <c r="G2317">
        <v>8.3780000000000001</v>
      </c>
      <c r="H2317">
        <v>1103.3599999999999</v>
      </c>
      <c r="I2317">
        <v>1082.5</v>
      </c>
      <c r="J2317">
        <v>607.17499999999995</v>
      </c>
      <c r="K2317">
        <v>21.687467999999999</v>
      </c>
      <c r="L2317">
        <v>0</v>
      </c>
      <c r="M2317">
        <v>1</v>
      </c>
      <c r="N2317">
        <v>1</v>
      </c>
      <c r="O2317">
        <v>852670</v>
      </c>
      <c r="P2317">
        <v>20415</v>
      </c>
      <c r="Q2317">
        <v>15428</v>
      </c>
      <c r="R2317">
        <v>38.799999999999997</v>
      </c>
      <c r="S2317">
        <v>3781.99</v>
      </c>
      <c r="T2317">
        <v>345</v>
      </c>
      <c r="U2317">
        <v>321.62</v>
      </c>
      <c r="V2317">
        <v>301.04000000000002</v>
      </c>
      <c r="W2317">
        <v>39.002000000000002</v>
      </c>
      <c r="X2317">
        <v>25.669</v>
      </c>
      <c r="Y2317" s="8">
        <f t="shared" si="703"/>
        <v>298.81899999999996</v>
      </c>
      <c r="Z2317">
        <v>53.408000000000001</v>
      </c>
      <c r="AB2317" s="25">
        <f t="shared" si="704"/>
        <v>9849.5499999999993</v>
      </c>
      <c r="AC2317" s="26">
        <f t="shared" si="700"/>
        <v>13033.35255703915</v>
      </c>
      <c r="AE2317" s="26">
        <f t="shared" si="702"/>
        <v>14074.964856108832</v>
      </c>
      <c r="AF2317" s="25">
        <f t="shared" si="705"/>
        <v>62256</v>
      </c>
      <c r="AG2317">
        <f t="shared" si="694"/>
        <v>4607.2310626578437</v>
      </c>
      <c r="AH2317" s="41">
        <f t="shared" ref="AH2317:AH2380" si="707">$AG$4+(((O2317-$AC$7)/($AJ$7-$AC$7))*($AN$4-$AG$4))</f>
        <v>5.1959988873349947E-2</v>
      </c>
      <c r="AI2317" s="41">
        <f t="shared" ref="AI2317:AI2380" si="708">$AG$5+(((O2317-$AC$7)/($AJ$7-$AC$7))*($AN$5-$AG$5))</f>
        <v>1.9191363417750305E-6</v>
      </c>
      <c r="AJ2317" s="41">
        <f t="shared" ref="AJ2317:AJ2380" si="709">$AG$6+(((O2317-$AC$7)/($AJ$7-$AC$7))*($AN$6-$AG$6))</f>
        <v>1.9979916999928715E-10</v>
      </c>
      <c r="AK2317">
        <f t="shared" si="706"/>
        <v>1013.25</v>
      </c>
      <c r="AL2317">
        <v>273.14999999999998</v>
      </c>
      <c r="AM2317" s="27">
        <f t="shared" si="695"/>
        <v>299.66788177041786</v>
      </c>
      <c r="AN2317">
        <f t="shared" si="696"/>
        <v>1.0046305490030911</v>
      </c>
      <c r="AO2317" s="28">
        <f t="shared" si="697"/>
        <v>301.05550858160831</v>
      </c>
      <c r="AP2317" s="46">
        <f t="shared" si="698"/>
        <v>321.63097758656892</v>
      </c>
      <c r="AQ2317" s="28">
        <f t="shared" si="699"/>
        <v>-1.0977586568913011E-2</v>
      </c>
      <c r="AR2317" s="52">
        <v>299.68855385614768</v>
      </c>
      <c r="AS2317" s="52">
        <v>320.17059911105832</v>
      </c>
      <c r="AT2317" s="52">
        <v>1.4494008889416818</v>
      </c>
    </row>
    <row r="2318" spans="1:46" x14ac:dyDescent="0.3">
      <c r="A2318" s="1">
        <v>42838</v>
      </c>
      <c r="B2318" s="2">
        <v>0.69582175925925915</v>
      </c>
      <c r="C2318" s="4">
        <f t="shared" si="691"/>
        <v>42838.695821759262</v>
      </c>
      <c r="D2318" s="5" t="str">
        <f t="shared" si="692"/>
        <v>v</v>
      </c>
      <c r="E2318" s="6">
        <f t="shared" si="693"/>
        <v>33</v>
      </c>
      <c r="F2318">
        <v>4</v>
      </c>
      <c r="G2318">
        <v>8.4269999999999996</v>
      </c>
      <c r="H2318">
        <v>1103.55</v>
      </c>
      <c r="I2318">
        <v>1082.48</v>
      </c>
      <c r="J2318">
        <v>597.75</v>
      </c>
      <c r="K2318">
        <v>21.692571999999998</v>
      </c>
      <c r="L2318">
        <v>0</v>
      </c>
      <c r="M2318">
        <v>1</v>
      </c>
      <c r="N2318">
        <v>1</v>
      </c>
      <c r="O2318">
        <v>852700</v>
      </c>
      <c r="P2318">
        <v>20405</v>
      </c>
      <c r="Q2318">
        <v>15427</v>
      </c>
      <c r="R2318">
        <v>38.799999999999997</v>
      </c>
      <c r="S2318">
        <v>3807.41</v>
      </c>
      <c r="T2318">
        <v>347</v>
      </c>
      <c r="U2318">
        <v>323.82</v>
      </c>
      <c r="V2318">
        <v>303.11</v>
      </c>
      <c r="W2318">
        <v>38.994</v>
      </c>
      <c r="X2318">
        <v>25.747</v>
      </c>
      <c r="Y2318" s="8">
        <f t="shared" si="703"/>
        <v>298.89699999999999</v>
      </c>
      <c r="Z2318">
        <v>53.241</v>
      </c>
      <c r="AB2318" s="25">
        <f t="shared" si="704"/>
        <v>9849.5499999999993</v>
      </c>
      <c r="AC2318" s="26">
        <f t="shared" si="700"/>
        <v>13027.812779542359</v>
      </c>
      <c r="AE2318" s="26">
        <f t="shared" si="702"/>
        <v>14074.964856108832</v>
      </c>
      <c r="AF2318" s="25">
        <f t="shared" si="705"/>
        <v>62256</v>
      </c>
      <c r="AG2318">
        <f t="shared" si="694"/>
        <v>4631.7344551256811</v>
      </c>
      <c r="AH2318" s="41">
        <f t="shared" si="707"/>
        <v>5.1960004009294916E-2</v>
      </c>
      <c r="AI2318" s="41">
        <f t="shared" si="708"/>
        <v>1.9191336583339024E-6</v>
      </c>
      <c r="AJ2318" s="41">
        <f t="shared" si="709"/>
        <v>1.9979952889205924E-10</v>
      </c>
      <c r="AK2318">
        <f t="shared" si="706"/>
        <v>1013.25</v>
      </c>
      <c r="AL2318">
        <v>273.14999999999998</v>
      </c>
      <c r="AM2318" s="27">
        <f t="shared" si="695"/>
        <v>301.68901312717492</v>
      </c>
      <c r="AN2318">
        <f t="shared" si="696"/>
        <v>1.0047197712559173</v>
      </c>
      <c r="AO2318" s="28">
        <f t="shared" si="697"/>
        <v>303.11291625955863</v>
      </c>
      <c r="AP2318" s="46">
        <f t="shared" si="698"/>
        <v>323.82301464855368</v>
      </c>
      <c r="AQ2318" s="28">
        <f t="shared" si="699"/>
        <v>-3.0146485536874934E-3</v>
      </c>
      <c r="AR2318" s="52">
        <v>301.73647151447335</v>
      </c>
      <c r="AS2318" s="52">
        <v>322.35252473228434</v>
      </c>
      <c r="AT2318" s="52">
        <v>1.4674752677156562</v>
      </c>
    </row>
    <row r="2319" spans="1:46" x14ac:dyDescent="0.3">
      <c r="A2319" s="1">
        <v>42838</v>
      </c>
      <c r="B2319" s="2">
        <v>0.69616898148148154</v>
      </c>
      <c r="C2319" s="4">
        <f t="shared" si="691"/>
        <v>42838.696168981478</v>
      </c>
      <c r="D2319" s="5" t="str">
        <f t="shared" si="692"/>
        <v>v</v>
      </c>
      <c r="E2319" s="6">
        <f t="shared" si="693"/>
        <v>33</v>
      </c>
      <c r="F2319">
        <v>4</v>
      </c>
      <c r="G2319">
        <v>8.3930000000000007</v>
      </c>
      <c r="H2319">
        <v>1103.48</v>
      </c>
      <c r="I2319">
        <v>1082.57</v>
      </c>
      <c r="J2319">
        <v>603.875</v>
      </c>
      <c r="K2319">
        <v>21.698461000000002</v>
      </c>
      <c r="L2319">
        <v>0</v>
      </c>
      <c r="M2319">
        <v>1</v>
      </c>
      <c r="N2319">
        <v>1</v>
      </c>
      <c r="O2319">
        <v>852730</v>
      </c>
      <c r="P2319">
        <v>20397</v>
      </c>
      <c r="Q2319">
        <v>15427</v>
      </c>
      <c r="R2319">
        <v>38.799999999999997</v>
      </c>
      <c r="S2319">
        <v>3827.86</v>
      </c>
      <c r="T2319">
        <v>349</v>
      </c>
      <c r="U2319">
        <v>325.7</v>
      </c>
      <c r="V2319">
        <v>304.83999999999997</v>
      </c>
      <c r="W2319">
        <v>38.997999999999998</v>
      </c>
      <c r="X2319">
        <v>25.809000000000001</v>
      </c>
      <c r="Y2319" s="8">
        <f t="shared" si="703"/>
        <v>298.959</v>
      </c>
      <c r="Z2319">
        <v>53.073</v>
      </c>
      <c r="AB2319" s="25">
        <f t="shared" si="704"/>
        <v>9849.5499999999993</v>
      </c>
      <c r="AC2319" s="26">
        <f t="shared" si="700"/>
        <v>13022.705085240163</v>
      </c>
      <c r="AE2319" s="26">
        <f t="shared" si="702"/>
        <v>14074.964856108832</v>
      </c>
      <c r="AF2319" s="25">
        <f t="shared" si="705"/>
        <v>62256</v>
      </c>
      <c r="AG2319">
        <f t="shared" si="694"/>
        <v>4654.3266690124219</v>
      </c>
      <c r="AH2319" s="41">
        <f t="shared" si="707"/>
        <v>5.1960019145239893E-2</v>
      </c>
      <c r="AI2319" s="41">
        <f t="shared" si="708"/>
        <v>1.9191309748927743E-6</v>
      </c>
      <c r="AJ2319" s="41">
        <f t="shared" si="709"/>
        <v>1.9979988778483133E-10</v>
      </c>
      <c r="AK2319">
        <f t="shared" si="706"/>
        <v>1013.25</v>
      </c>
      <c r="AL2319">
        <v>273.14999999999998</v>
      </c>
      <c r="AM2319" s="27">
        <f t="shared" si="695"/>
        <v>303.55750315716682</v>
      </c>
      <c r="AN2319">
        <f t="shared" si="696"/>
        <v>1.0049919278885808</v>
      </c>
      <c r="AO2319" s="28">
        <f t="shared" si="697"/>
        <v>305.07284032296502</v>
      </c>
      <c r="AP2319" s="46">
        <f t="shared" si="698"/>
        <v>325.94394744478876</v>
      </c>
      <c r="AQ2319" s="28">
        <f t="shared" si="699"/>
        <v>-0.24394744478877328</v>
      </c>
      <c r="AR2319" s="52">
        <v>303.68730811588244</v>
      </c>
      <c r="AS2319" s="52">
        <v>324.46362610117035</v>
      </c>
      <c r="AT2319" s="52">
        <v>1.2363738988296404</v>
      </c>
    </row>
    <row r="2320" spans="1:46" x14ac:dyDescent="0.3">
      <c r="A2320" s="1">
        <v>42838</v>
      </c>
      <c r="B2320" s="2">
        <v>0.69651620370370371</v>
      </c>
      <c r="C2320" s="4">
        <f t="shared" si="691"/>
        <v>42838.696516203701</v>
      </c>
      <c r="D2320" s="5" t="str">
        <f t="shared" si="692"/>
        <v>v</v>
      </c>
      <c r="E2320" s="6">
        <f t="shared" si="693"/>
        <v>33</v>
      </c>
      <c r="F2320">
        <v>4</v>
      </c>
      <c r="G2320">
        <v>8.3339999999999996</v>
      </c>
      <c r="H2320">
        <v>1103.6400000000001</v>
      </c>
      <c r="I2320">
        <v>1082.6300000000001</v>
      </c>
      <c r="J2320">
        <v>596.95000000000005</v>
      </c>
      <c r="K2320">
        <v>21.704744000000002</v>
      </c>
      <c r="L2320">
        <v>0</v>
      </c>
      <c r="M2320">
        <v>1</v>
      </c>
      <c r="N2320">
        <v>1</v>
      </c>
      <c r="O2320">
        <v>852760</v>
      </c>
      <c r="P2320">
        <v>20392</v>
      </c>
      <c r="Q2320">
        <v>15428</v>
      </c>
      <c r="R2320">
        <v>38.799999999999997</v>
      </c>
      <c r="S2320">
        <v>3849.77</v>
      </c>
      <c r="T2320">
        <v>351</v>
      </c>
      <c r="U2320">
        <v>327.61</v>
      </c>
      <c r="V2320">
        <v>306.62</v>
      </c>
      <c r="W2320">
        <v>38.999000000000002</v>
      </c>
      <c r="X2320">
        <v>25.864999999999998</v>
      </c>
      <c r="Y2320" s="8">
        <f t="shared" si="703"/>
        <v>299.01499999999999</v>
      </c>
      <c r="Z2320">
        <v>52.91</v>
      </c>
      <c r="AB2320" s="25">
        <f t="shared" si="704"/>
        <v>9849.5499999999993</v>
      </c>
      <c r="AC2320" s="26">
        <f t="shared" si="700"/>
        <v>13018.668887736583</v>
      </c>
      <c r="AE2320" s="26">
        <f t="shared" si="702"/>
        <v>14074.964856108832</v>
      </c>
      <c r="AF2320" s="25">
        <f t="shared" si="705"/>
        <v>62256</v>
      </c>
      <c r="AG2320">
        <f t="shared" si="694"/>
        <v>4672.1794675345973</v>
      </c>
      <c r="AH2320" s="41">
        <f t="shared" si="707"/>
        <v>5.1960034281184869E-2</v>
      </c>
      <c r="AI2320" s="41">
        <f t="shared" si="708"/>
        <v>1.9191282914516462E-6</v>
      </c>
      <c r="AJ2320" s="41">
        <f t="shared" si="709"/>
        <v>1.9980024667760343E-10</v>
      </c>
      <c r="AK2320">
        <f t="shared" si="706"/>
        <v>1013.25</v>
      </c>
      <c r="AL2320">
        <v>273.14999999999998</v>
      </c>
      <c r="AM2320" s="27">
        <f t="shared" si="695"/>
        <v>305.03742972232266</v>
      </c>
      <c r="AN2320">
        <f t="shared" si="696"/>
        <v>1.0050344538090927</v>
      </c>
      <c r="AO2320" s="28">
        <f t="shared" si="697"/>
        <v>306.57312657230403</v>
      </c>
      <c r="AP2320" s="46">
        <f t="shared" si="698"/>
        <v>327.56502740781991</v>
      </c>
      <c r="AQ2320" s="28">
        <f t="shared" si="699"/>
        <v>4.4972592180101856E-2</v>
      </c>
      <c r="AR2320" s="52">
        <v>305.18059030157548</v>
      </c>
      <c r="AS2320" s="52">
        <v>326.07714036831453</v>
      </c>
      <c r="AT2320" s="52">
        <v>1.5328596316854828</v>
      </c>
    </row>
    <row r="2321" spans="1:46" x14ac:dyDescent="0.3">
      <c r="A2321" s="1">
        <v>42838</v>
      </c>
      <c r="B2321" s="2">
        <v>0.69686342592592598</v>
      </c>
      <c r="C2321" s="4">
        <f t="shared" si="691"/>
        <v>42838.696863425925</v>
      </c>
      <c r="D2321" s="5" t="str">
        <f t="shared" si="692"/>
        <v>v</v>
      </c>
      <c r="E2321" s="6">
        <f t="shared" si="693"/>
        <v>33</v>
      </c>
      <c r="F2321">
        <v>4</v>
      </c>
      <c r="G2321">
        <v>8.3870000000000005</v>
      </c>
      <c r="H2321">
        <v>1103.53</v>
      </c>
      <c r="I2321">
        <v>1082.68</v>
      </c>
      <c r="J2321">
        <v>587.52499999999998</v>
      </c>
      <c r="K2321">
        <v>21.715149</v>
      </c>
      <c r="L2321">
        <v>0</v>
      </c>
      <c r="M2321">
        <v>1</v>
      </c>
      <c r="N2321">
        <v>1</v>
      </c>
      <c r="O2321">
        <v>852790</v>
      </c>
      <c r="P2321">
        <v>20383</v>
      </c>
      <c r="Q2321">
        <v>15427</v>
      </c>
      <c r="R2321">
        <v>38.799999999999997</v>
      </c>
      <c r="S2321">
        <v>3869.1</v>
      </c>
      <c r="T2321">
        <v>352</v>
      </c>
      <c r="U2321">
        <v>329.4</v>
      </c>
      <c r="V2321">
        <v>308.27</v>
      </c>
      <c r="W2321">
        <v>38.997</v>
      </c>
      <c r="X2321">
        <v>25.927</v>
      </c>
      <c r="Y2321" s="8">
        <f t="shared" si="703"/>
        <v>299.077</v>
      </c>
      <c r="Z2321">
        <v>52.767000000000003</v>
      </c>
      <c r="AB2321" s="25">
        <f t="shared" si="704"/>
        <v>9849.5499999999993</v>
      </c>
      <c r="AC2321" s="26">
        <f t="shared" si="700"/>
        <v>13013.766620211318</v>
      </c>
      <c r="AE2321" s="26">
        <f t="shared" si="702"/>
        <v>14074.964856108832</v>
      </c>
      <c r="AF2321" s="25">
        <f t="shared" si="705"/>
        <v>62256</v>
      </c>
      <c r="AG2321">
        <f t="shared" si="694"/>
        <v>4693.8630433142162</v>
      </c>
      <c r="AH2321" s="41">
        <f t="shared" si="707"/>
        <v>5.1960049417129839E-2</v>
      </c>
      <c r="AI2321" s="41">
        <f t="shared" si="708"/>
        <v>1.9191256080105177E-6</v>
      </c>
      <c r="AJ2321" s="41">
        <f t="shared" si="709"/>
        <v>1.9980060557037552E-10</v>
      </c>
      <c r="AK2321">
        <f t="shared" si="706"/>
        <v>1013.25</v>
      </c>
      <c r="AL2321">
        <v>273.14999999999998</v>
      </c>
      <c r="AM2321" s="27">
        <f t="shared" si="695"/>
        <v>306.83894949109555</v>
      </c>
      <c r="AN2321">
        <f t="shared" si="696"/>
        <v>1.0053430478726368</v>
      </c>
      <c r="AO2321" s="28">
        <f t="shared" si="697"/>
        <v>308.47840468741606</v>
      </c>
      <c r="AP2321" s="46">
        <f t="shared" si="698"/>
        <v>329.61598735452418</v>
      </c>
      <c r="AQ2321" s="28">
        <f t="shared" si="699"/>
        <v>-0.21598735452420215</v>
      </c>
      <c r="AR2321" s="52">
        <v>307.07695488455863</v>
      </c>
      <c r="AS2321" s="52">
        <v>328.11850729278456</v>
      </c>
      <c r="AT2321" s="52">
        <v>1.2814927072154205</v>
      </c>
    </row>
    <row r="2322" spans="1:46" x14ac:dyDescent="0.3">
      <c r="A2322" s="1">
        <v>42838</v>
      </c>
      <c r="B2322" s="2">
        <v>0.69721064814814815</v>
      </c>
      <c r="C2322" s="4">
        <f t="shared" si="691"/>
        <v>42838.697210648148</v>
      </c>
      <c r="D2322" s="5" t="str">
        <f t="shared" si="692"/>
        <v>v</v>
      </c>
      <c r="E2322" s="6">
        <f t="shared" si="693"/>
        <v>33</v>
      </c>
      <c r="F2322">
        <v>4</v>
      </c>
      <c r="G2322">
        <v>8.3569999999999993</v>
      </c>
      <c r="H2322">
        <v>1103.69</v>
      </c>
      <c r="I2322">
        <v>1082.75</v>
      </c>
      <c r="J2322">
        <v>583.35</v>
      </c>
      <c r="K2322">
        <v>21.72045</v>
      </c>
      <c r="L2322">
        <v>0</v>
      </c>
      <c r="M2322">
        <v>1</v>
      </c>
      <c r="N2322">
        <v>1</v>
      </c>
      <c r="O2322">
        <v>852820</v>
      </c>
      <c r="P2322">
        <v>20376</v>
      </c>
      <c r="Q2322">
        <v>15425</v>
      </c>
      <c r="R2322">
        <v>38.9</v>
      </c>
      <c r="S2322">
        <v>3884.84</v>
      </c>
      <c r="T2322">
        <v>354</v>
      </c>
      <c r="U2322">
        <v>330.79</v>
      </c>
      <c r="V2322">
        <v>309.56</v>
      </c>
      <c r="W2322">
        <v>39.002000000000002</v>
      </c>
      <c r="X2322">
        <v>25.975000000000001</v>
      </c>
      <c r="Y2322" s="8">
        <f t="shared" si="703"/>
        <v>299.125</v>
      </c>
      <c r="Z2322">
        <v>52.665999999999997</v>
      </c>
      <c r="AB2322" s="25">
        <f t="shared" si="704"/>
        <v>9849.5499999999993</v>
      </c>
      <c r="AC2322" s="26">
        <f t="shared" si="700"/>
        <v>13010.984168557536</v>
      </c>
      <c r="AE2322" s="26">
        <f t="shared" si="702"/>
        <v>14074.964856108832</v>
      </c>
      <c r="AF2322" s="25">
        <f t="shared" si="705"/>
        <v>62256</v>
      </c>
      <c r="AG2322">
        <f t="shared" si="694"/>
        <v>4706.1703074479992</v>
      </c>
      <c r="AH2322" s="41">
        <f t="shared" si="707"/>
        <v>5.1960064553074815E-2</v>
      </c>
      <c r="AI2322" s="41">
        <f t="shared" si="708"/>
        <v>1.9191229245693896E-6</v>
      </c>
      <c r="AJ2322" s="41">
        <f t="shared" si="709"/>
        <v>1.9980096446314761E-10</v>
      </c>
      <c r="AK2322">
        <f t="shared" si="706"/>
        <v>1013.25</v>
      </c>
      <c r="AL2322">
        <v>273.14999999999998</v>
      </c>
      <c r="AM2322" s="27">
        <f t="shared" si="695"/>
        <v>307.86346498692598</v>
      </c>
      <c r="AN2322">
        <f t="shared" si="696"/>
        <v>1.0053586329785269</v>
      </c>
      <c r="AO2322" s="28">
        <f t="shared" si="697"/>
        <v>309.51319230328846</v>
      </c>
      <c r="AP2322" s="46">
        <f t="shared" si="698"/>
        <v>330.74306337664507</v>
      </c>
      <c r="AQ2322" s="28">
        <f t="shared" si="699"/>
        <v>4.6936623354952189E-2</v>
      </c>
      <c r="AR2322" s="52">
        <v>308.10685424679764</v>
      </c>
      <c r="AS2322" s="52">
        <v>329.24026295161133</v>
      </c>
      <c r="AT2322" s="52">
        <v>1.5497370483886925</v>
      </c>
    </row>
    <row r="2323" spans="1:46" x14ac:dyDescent="0.3">
      <c r="A2323" s="1">
        <v>42838</v>
      </c>
      <c r="B2323" s="2">
        <v>0.69755787037037031</v>
      </c>
      <c r="C2323" s="4">
        <f t="shared" si="691"/>
        <v>42838.697557870371</v>
      </c>
      <c r="D2323" s="5" t="str">
        <f t="shared" si="692"/>
        <v>v</v>
      </c>
      <c r="E2323" s="6">
        <f t="shared" si="693"/>
        <v>33</v>
      </c>
      <c r="F2323">
        <v>4</v>
      </c>
      <c r="G2323">
        <v>8.2739999999999991</v>
      </c>
      <c r="H2323">
        <v>1103.7</v>
      </c>
      <c r="I2323">
        <v>1082.71</v>
      </c>
      <c r="J2323">
        <v>587.52499999999998</v>
      </c>
      <c r="K2323">
        <v>21.717897000000001</v>
      </c>
      <c r="L2323">
        <v>0</v>
      </c>
      <c r="M2323">
        <v>1</v>
      </c>
      <c r="N2323">
        <v>1</v>
      </c>
      <c r="O2323">
        <v>852850</v>
      </c>
      <c r="P2323">
        <v>20374</v>
      </c>
      <c r="Q2323">
        <v>15427</v>
      </c>
      <c r="R2323">
        <v>38.9</v>
      </c>
      <c r="S2323">
        <v>3896.26</v>
      </c>
      <c r="T2323">
        <v>355</v>
      </c>
      <c r="U2323">
        <v>331.82</v>
      </c>
      <c r="V2323">
        <v>310.52999999999997</v>
      </c>
      <c r="W2323">
        <v>38.999000000000002</v>
      </c>
      <c r="X2323">
        <v>26.023</v>
      </c>
      <c r="Y2323" s="8">
        <f t="shared" si="703"/>
        <v>299.173</v>
      </c>
      <c r="Z2323">
        <v>52.576999999999998</v>
      </c>
      <c r="AB2323" s="25">
        <f t="shared" si="704"/>
        <v>9849.5499999999993</v>
      </c>
      <c r="AC2323" s="26">
        <f t="shared" si="700"/>
        <v>13008.020464121344</v>
      </c>
      <c r="AE2323" s="26">
        <f t="shared" si="702"/>
        <v>14074.964856108832</v>
      </c>
      <c r="AF2323" s="25">
        <f t="shared" si="705"/>
        <v>62256</v>
      </c>
      <c r="AG2323">
        <f t="shared" si="694"/>
        <v>4719.2792839368085</v>
      </c>
      <c r="AH2323" s="41">
        <f t="shared" si="707"/>
        <v>5.1960079689019785E-2</v>
      </c>
      <c r="AI2323" s="41">
        <f t="shared" si="708"/>
        <v>1.9191202411282616E-6</v>
      </c>
      <c r="AJ2323" s="41">
        <f t="shared" si="709"/>
        <v>1.9980132335591971E-10</v>
      </c>
      <c r="AK2323">
        <f t="shared" si="706"/>
        <v>1013.25</v>
      </c>
      <c r="AL2323">
        <v>273.14999999999998</v>
      </c>
      <c r="AM2323" s="27">
        <f t="shared" si="695"/>
        <v>308.95629534166665</v>
      </c>
      <c r="AN2323">
        <f t="shared" si="696"/>
        <v>1.0055108504532482</v>
      </c>
      <c r="AO2323" s="28">
        <f t="shared" si="697"/>
        <v>310.65890728188413</v>
      </c>
      <c r="AP2323" s="46">
        <f t="shared" si="698"/>
        <v>331.95510042256973</v>
      </c>
      <c r="AQ2323" s="28">
        <f t="shared" si="699"/>
        <v>-0.1351004225697352</v>
      </c>
      <c r="AR2323" s="52">
        <v>309.24715213003401</v>
      </c>
      <c r="AS2323" s="52">
        <v>330.44656706904431</v>
      </c>
      <c r="AT2323" s="52">
        <v>1.373432930955687</v>
      </c>
    </row>
    <row r="2324" spans="1:46" x14ac:dyDescent="0.3">
      <c r="A2324" s="1">
        <v>42838</v>
      </c>
      <c r="B2324" s="2">
        <v>0.69790509259259259</v>
      </c>
      <c r="C2324" s="4">
        <f t="shared" si="691"/>
        <v>42838.697905092595</v>
      </c>
      <c r="D2324" s="5" t="str">
        <f t="shared" si="692"/>
        <v>v</v>
      </c>
      <c r="E2324" s="6">
        <f t="shared" si="693"/>
        <v>33</v>
      </c>
      <c r="F2324">
        <v>4</v>
      </c>
      <c r="G2324">
        <v>8.4329999999999998</v>
      </c>
      <c r="H2324">
        <v>1103.56</v>
      </c>
      <c r="I2324">
        <v>1082.71</v>
      </c>
      <c r="J2324">
        <v>581.52499999999998</v>
      </c>
      <c r="K2324">
        <v>21.720842000000001</v>
      </c>
      <c r="L2324">
        <v>0</v>
      </c>
      <c r="M2324">
        <v>1</v>
      </c>
      <c r="N2324">
        <v>1</v>
      </c>
      <c r="O2324">
        <v>852880</v>
      </c>
      <c r="P2324">
        <v>20372</v>
      </c>
      <c r="Q2324">
        <v>15426</v>
      </c>
      <c r="R2324">
        <v>38.9</v>
      </c>
      <c r="S2324">
        <v>3896.48</v>
      </c>
      <c r="T2324">
        <v>355</v>
      </c>
      <c r="U2324">
        <v>331.94</v>
      </c>
      <c r="V2324">
        <v>310.64</v>
      </c>
      <c r="W2324">
        <v>39.003999999999998</v>
      </c>
      <c r="X2324">
        <v>26.079000000000001</v>
      </c>
      <c r="Y2324" s="8">
        <f t="shared" si="703"/>
        <v>299.22899999999998</v>
      </c>
      <c r="Z2324">
        <v>52.445</v>
      </c>
      <c r="AB2324" s="25">
        <f t="shared" si="704"/>
        <v>9849.5499999999993</v>
      </c>
      <c r="AC2324" s="26">
        <f t="shared" si="700"/>
        <v>13007.586710748086</v>
      </c>
      <c r="AE2324" s="26">
        <f t="shared" si="702"/>
        <v>14074.964856108832</v>
      </c>
      <c r="AF2324" s="25">
        <f t="shared" si="705"/>
        <v>62256</v>
      </c>
      <c r="AG2324">
        <f t="shared" si="694"/>
        <v>4721.1978500065388</v>
      </c>
      <c r="AH2324" s="41">
        <f t="shared" si="707"/>
        <v>5.1960094824964762E-2</v>
      </c>
      <c r="AI2324" s="41">
        <f t="shared" si="708"/>
        <v>1.9191175576871335E-6</v>
      </c>
      <c r="AJ2324" s="41">
        <f t="shared" si="709"/>
        <v>1.998016822486918E-10</v>
      </c>
      <c r="AK2324">
        <f t="shared" si="706"/>
        <v>1013.25</v>
      </c>
      <c r="AL2324">
        <v>273.14999999999998</v>
      </c>
      <c r="AM2324" s="27">
        <f t="shared" si="695"/>
        <v>309.11641571534869</v>
      </c>
      <c r="AN2324">
        <f t="shared" si="696"/>
        <v>1.0058266498066495</v>
      </c>
      <c r="AO2324" s="28">
        <f t="shared" si="697"/>
        <v>310.91752881920871</v>
      </c>
      <c r="AP2324" s="46">
        <f t="shared" si="698"/>
        <v>332.23145090337573</v>
      </c>
      <c r="AQ2324" s="28">
        <f t="shared" si="699"/>
        <v>-0.29145090337573265</v>
      </c>
      <c r="AR2324" s="52">
        <v>309.50452395165962</v>
      </c>
      <c r="AS2324" s="52">
        <v>330.72158216402801</v>
      </c>
      <c r="AT2324" s="52">
        <v>1.2184178359719908</v>
      </c>
    </row>
    <row r="2325" spans="1:46" x14ac:dyDescent="0.3">
      <c r="A2325" s="1">
        <v>42838</v>
      </c>
      <c r="B2325" s="2">
        <v>0.69825231481481476</v>
      </c>
      <c r="C2325" s="4">
        <f t="shared" si="691"/>
        <v>42838.698252314818</v>
      </c>
      <c r="D2325" s="5" t="str">
        <f t="shared" si="692"/>
        <v>v</v>
      </c>
      <c r="E2325" s="6">
        <f t="shared" si="693"/>
        <v>33</v>
      </c>
      <c r="F2325">
        <v>4</v>
      </c>
      <c r="G2325">
        <v>8.3849999999999998</v>
      </c>
      <c r="H2325">
        <v>1103.71</v>
      </c>
      <c r="I2325">
        <v>1082.6500000000001</v>
      </c>
      <c r="J2325">
        <v>581.375</v>
      </c>
      <c r="K2325">
        <v>21.721824000000002</v>
      </c>
      <c r="L2325">
        <v>0</v>
      </c>
      <c r="M2325">
        <v>1</v>
      </c>
      <c r="N2325">
        <v>1</v>
      </c>
      <c r="O2325">
        <v>852910</v>
      </c>
      <c r="P2325">
        <v>20370</v>
      </c>
      <c r="Q2325">
        <v>15426</v>
      </c>
      <c r="R2325">
        <v>38.9</v>
      </c>
      <c r="S2325">
        <v>3903.94</v>
      </c>
      <c r="T2325">
        <v>356</v>
      </c>
      <c r="U2325">
        <v>332.57</v>
      </c>
      <c r="V2325">
        <v>311.25</v>
      </c>
      <c r="W2325">
        <v>39.006</v>
      </c>
      <c r="X2325">
        <v>26.117000000000001</v>
      </c>
      <c r="Y2325" s="8">
        <f t="shared" si="703"/>
        <v>299.267</v>
      </c>
      <c r="Z2325">
        <v>52.354999999999997</v>
      </c>
      <c r="AB2325" s="25">
        <f t="shared" si="704"/>
        <v>9849.5499999999993</v>
      </c>
      <c r="AC2325" s="26">
        <f t="shared" si="700"/>
        <v>13006.309704395175</v>
      </c>
      <c r="AE2325" s="26">
        <f t="shared" si="702"/>
        <v>14074.964856108832</v>
      </c>
      <c r="AF2325" s="25">
        <f t="shared" si="705"/>
        <v>62256</v>
      </c>
      <c r="AG2325">
        <f t="shared" si="694"/>
        <v>4726.846269616789</v>
      </c>
      <c r="AH2325" s="41">
        <f t="shared" si="707"/>
        <v>5.1960109960909731E-2</v>
      </c>
      <c r="AI2325" s="41">
        <f t="shared" si="708"/>
        <v>1.9191148742460054E-6</v>
      </c>
      <c r="AJ2325" s="41">
        <f t="shared" si="709"/>
        <v>1.9980204114146389E-10</v>
      </c>
      <c r="AK2325">
        <f t="shared" si="706"/>
        <v>1013.25</v>
      </c>
      <c r="AL2325">
        <v>273.14999999999998</v>
      </c>
      <c r="AM2325" s="27">
        <f t="shared" si="695"/>
        <v>309.58793064324186</v>
      </c>
      <c r="AN2325">
        <f t="shared" si="696"/>
        <v>1.00581766829245</v>
      </c>
      <c r="AO2325" s="28">
        <f t="shared" si="697"/>
        <v>311.38901053107026</v>
      </c>
      <c r="AP2325" s="46">
        <f t="shared" si="698"/>
        <v>332.71681445986997</v>
      </c>
      <c r="AQ2325" s="28">
        <f t="shared" si="699"/>
        <v>-0.14681445986997232</v>
      </c>
      <c r="AR2325" s="52">
        <v>309.97373793871969</v>
      </c>
      <c r="AS2325" s="52">
        <v>331.20460634527996</v>
      </c>
      <c r="AT2325" s="52">
        <v>1.3653936547200374</v>
      </c>
    </row>
    <row r="2326" spans="1:46" x14ac:dyDescent="0.3">
      <c r="A2326" s="1">
        <v>42838</v>
      </c>
      <c r="B2326" s="2">
        <v>0.69859953703703714</v>
      </c>
      <c r="C2326" s="4">
        <f t="shared" si="691"/>
        <v>42838.698599537034</v>
      </c>
      <c r="D2326" s="5" t="str">
        <f t="shared" si="692"/>
        <v>v</v>
      </c>
      <c r="E2326" s="6">
        <f t="shared" si="693"/>
        <v>33</v>
      </c>
      <c r="F2326">
        <v>4</v>
      </c>
      <c r="G2326">
        <v>8.5180000000000007</v>
      </c>
      <c r="H2326">
        <v>1103.7</v>
      </c>
      <c r="I2326">
        <v>1082.95</v>
      </c>
      <c r="J2326">
        <v>580.95000000000005</v>
      </c>
      <c r="K2326">
        <v>21.715541999999999</v>
      </c>
      <c r="L2326">
        <v>0</v>
      </c>
      <c r="M2326">
        <v>1</v>
      </c>
      <c r="N2326">
        <v>1</v>
      </c>
      <c r="O2326">
        <v>852940</v>
      </c>
      <c r="P2326">
        <v>20371</v>
      </c>
      <c r="Q2326">
        <v>15426</v>
      </c>
      <c r="R2326">
        <v>38.9</v>
      </c>
      <c r="S2326">
        <v>3904.09</v>
      </c>
      <c r="T2326">
        <v>356</v>
      </c>
      <c r="U2326">
        <v>332.7</v>
      </c>
      <c r="V2326">
        <v>311.29000000000002</v>
      </c>
      <c r="W2326">
        <v>38.999000000000002</v>
      </c>
      <c r="X2326">
        <v>26.137</v>
      </c>
      <c r="Y2326" s="8">
        <f t="shared" si="703"/>
        <v>299.28699999999998</v>
      </c>
      <c r="Z2326">
        <v>52.268999999999998</v>
      </c>
      <c r="AB2326" s="25">
        <f t="shared" si="704"/>
        <v>9849.5499999999993</v>
      </c>
      <c r="AC2326" s="26">
        <f t="shared" si="700"/>
        <v>13006.948207571631</v>
      </c>
      <c r="AE2326" s="26">
        <f t="shared" si="702"/>
        <v>14074.964856108832</v>
      </c>
      <c r="AF2326" s="25">
        <f t="shared" si="705"/>
        <v>62256</v>
      </c>
      <c r="AG2326">
        <f t="shared" si="694"/>
        <v>4724.0220598116639</v>
      </c>
      <c r="AH2326" s="41">
        <f t="shared" si="707"/>
        <v>5.1960125096854708E-2</v>
      </c>
      <c r="AI2326" s="41">
        <f t="shared" si="708"/>
        <v>1.9191121908048769E-6</v>
      </c>
      <c r="AJ2326" s="41">
        <f t="shared" si="709"/>
        <v>1.9980240003423598E-10</v>
      </c>
      <c r="AK2326">
        <f t="shared" si="706"/>
        <v>1013.25</v>
      </c>
      <c r="AL2326">
        <v>273.14999999999998</v>
      </c>
      <c r="AM2326" s="27">
        <f t="shared" si="695"/>
        <v>309.35220944740473</v>
      </c>
      <c r="AN2326">
        <f t="shared" si="696"/>
        <v>1.0058940007941934</v>
      </c>
      <c r="AO2326" s="28">
        <f t="shared" si="697"/>
        <v>311.17553161557322</v>
      </c>
      <c r="AP2326" s="46">
        <f t="shared" si="698"/>
        <v>332.58084575680732</v>
      </c>
      <c r="AQ2326" s="28">
        <f t="shared" si="699"/>
        <v>0.11915424319266776</v>
      </c>
      <c r="AR2326" s="52">
        <v>309.76121782475639</v>
      </c>
      <c r="AS2326" s="52">
        <v>331.06924336868485</v>
      </c>
      <c r="AT2326" s="52">
        <v>1.6307566313151369</v>
      </c>
    </row>
    <row r="2327" spans="1:46" x14ac:dyDescent="0.3">
      <c r="A2327" s="1">
        <v>42838</v>
      </c>
      <c r="B2327" s="2">
        <v>0.69894675925925931</v>
      </c>
      <c r="C2327" s="4">
        <f t="shared" si="691"/>
        <v>42838.698946759258</v>
      </c>
      <c r="D2327" s="5" t="str">
        <f t="shared" si="692"/>
        <v>v</v>
      </c>
      <c r="E2327" s="6">
        <f t="shared" si="693"/>
        <v>33</v>
      </c>
      <c r="F2327">
        <v>4</v>
      </c>
      <c r="G2327">
        <v>8.4440000000000008</v>
      </c>
      <c r="H2327">
        <v>1103.69</v>
      </c>
      <c r="I2327">
        <v>1082.7</v>
      </c>
      <c r="J2327">
        <v>584.54999999999995</v>
      </c>
      <c r="K2327">
        <v>21.715738000000002</v>
      </c>
      <c r="L2327">
        <v>0</v>
      </c>
      <c r="M2327">
        <v>1</v>
      </c>
      <c r="N2327">
        <v>1</v>
      </c>
      <c r="O2327">
        <v>852970</v>
      </c>
      <c r="P2327">
        <v>20368</v>
      </c>
      <c r="Q2327">
        <v>15424</v>
      </c>
      <c r="R2327">
        <v>38.9</v>
      </c>
      <c r="S2327">
        <v>3900.38</v>
      </c>
      <c r="T2327">
        <v>355</v>
      </c>
      <c r="U2327">
        <v>332.35</v>
      </c>
      <c r="V2327">
        <v>311.02999999999997</v>
      </c>
      <c r="W2327">
        <v>39.005000000000003</v>
      </c>
      <c r="X2327">
        <v>26.178999999999998</v>
      </c>
      <c r="Y2327" s="8">
        <f t="shared" si="703"/>
        <v>299.32899999999995</v>
      </c>
      <c r="Z2327">
        <v>52.173000000000002</v>
      </c>
      <c r="AB2327" s="25">
        <f t="shared" si="704"/>
        <v>9849.5499999999993</v>
      </c>
      <c r="AC2327" s="26">
        <f t="shared" si="700"/>
        <v>13006.719035269709</v>
      </c>
      <c r="AE2327" s="26">
        <f t="shared" si="702"/>
        <v>14074.964856108832</v>
      </c>
      <c r="AF2327" s="25">
        <f t="shared" si="705"/>
        <v>62256</v>
      </c>
      <c r="AG2327">
        <f t="shared" si="694"/>
        <v>4725.0357284761549</v>
      </c>
      <c r="AH2327" s="41">
        <f t="shared" si="707"/>
        <v>5.1960140232799677E-2</v>
      </c>
      <c r="AI2327" s="41">
        <f t="shared" si="708"/>
        <v>1.9191095073637488E-6</v>
      </c>
      <c r="AJ2327" s="41">
        <f t="shared" si="709"/>
        <v>1.9980275892700808E-10</v>
      </c>
      <c r="AK2327">
        <f t="shared" si="706"/>
        <v>1013.25</v>
      </c>
      <c r="AL2327">
        <v>273.14999999999998</v>
      </c>
      <c r="AM2327" s="27">
        <f t="shared" si="695"/>
        <v>309.43687328382771</v>
      </c>
      <c r="AN2327">
        <f t="shared" si="696"/>
        <v>1.0060442766429734</v>
      </c>
      <c r="AO2327" s="28">
        <f t="shared" si="697"/>
        <v>311.30719534949185</v>
      </c>
      <c r="AP2327" s="46">
        <f t="shared" si="698"/>
        <v>332.64475736974572</v>
      </c>
      <c r="AQ2327" s="28">
        <f t="shared" si="699"/>
        <v>-0.294757369745696</v>
      </c>
      <c r="AR2327" s="52">
        <v>309.89222001358422</v>
      </c>
      <c r="AS2327" s="52">
        <v>331.132797047824</v>
      </c>
      <c r="AT2327" s="52">
        <v>1.2172029521760237</v>
      </c>
    </row>
    <row r="2328" spans="1:46" x14ac:dyDescent="0.3">
      <c r="A2328" s="1">
        <v>42838</v>
      </c>
      <c r="B2328" s="2">
        <v>0.69929398148148147</v>
      </c>
      <c r="C2328" s="4">
        <f t="shared" si="691"/>
        <v>42838.699293981481</v>
      </c>
      <c r="D2328" s="5" t="str">
        <f t="shared" si="692"/>
        <v>v</v>
      </c>
      <c r="E2328" s="6">
        <f t="shared" si="693"/>
        <v>33</v>
      </c>
      <c r="F2328">
        <v>4</v>
      </c>
      <c r="G2328">
        <v>8.4410000000000007</v>
      </c>
      <c r="H2328">
        <v>1103.6400000000001</v>
      </c>
      <c r="I2328">
        <v>1083.01</v>
      </c>
      <c r="J2328">
        <v>590.6</v>
      </c>
      <c r="K2328">
        <v>21.713577999999998</v>
      </c>
      <c r="L2328">
        <v>0</v>
      </c>
      <c r="M2328">
        <v>1</v>
      </c>
      <c r="N2328">
        <v>1</v>
      </c>
      <c r="O2328">
        <v>853000</v>
      </c>
      <c r="P2328">
        <v>20367</v>
      </c>
      <c r="Q2328">
        <v>15425</v>
      </c>
      <c r="R2328">
        <v>38.9</v>
      </c>
      <c r="S2328">
        <v>3906.45</v>
      </c>
      <c r="T2328">
        <v>356</v>
      </c>
      <c r="U2328">
        <v>333.02</v>
      </c>
      <c r="V2328">
        <v>311.57</v>
      </c>
      <c r="W2328">
        <v>38.994999999999997</v>
      </c>
      <c r="X2328">
        <v>26.207000000000001</v>
      </c>
      <c r="Y2328" s="8">
        <f t="shared" si="703"/>
        <v>299.35699999999997</v>
      </c>
      <c r="Z2328">
        <v>52.063000000000002</v>
      </c>
      <c r="AB2328" s="25">
        <f t="shared" si="704"/>
        <v>9849.5499999999993</v>
      </c>
      <c r="AC2328" s="26">
        <f t="shared" si="700"/>
        <v>13005.237267423016</v>
      </c>
      <c r="AE2328" s="26">
        <f t="shared" si="702"/>
        <v>14074.964856108832</v>
      </c>
      <c r="AF2328" s="25">
        <f t="shared" si="705"/>
        <v>62256</v>
      </c>
      <c r="AG2328">
        <f t="shared" si="694"/>
        <v>4731.5898435312765</v>
      </c>
      <c r="AH2328" s="41">
        <f t="shared" si="707"/>
        <v>5.1960155368744654E-2</v>
      </c>
      <c r="AI2328" s="41">
        <f t="shared" si="708"/>
        <v>1.9191068239226207E-6</v>
      </c>
      <c r="AJ2328" s="41">
        <f t="shared" si="709"/>
        <v>1.9980311781978017E-10</v>
      </c>
      <c r="AK2328">
        <f t="shared" si="706"/>
        <v>1013.25</v>
      </c>
      <c r="AL2328">
        <v>273.14999999999998</v>
      </c>
      <c r="AM2328" s="27">
        <f t="shared" si="695"/>
        <v>309.98425291598994</v>
      </c>
      <c r="AN2328">
        <f t="shared" si="696"/>
        <v>1.0061839673224706</v>
      </c>
      <c r="AO2328" s="28">
        <f t="shared" si="697"/>
        <v>311.90118540650292</v>
      </c>
      <c r="AP2328" s="46">
        <f t="shared" si="698"/>
        <v>333.37488557325111</v>
      </c>
      <c r="AQ2328" s="28">
        <f t="shared" si="699"/>
        <v>-0.35488557325112424</v>
      </c>
      <c r="AR2328" s="52">
        <v>310.48337042770163</v>
      </c>
      <c r="AS2328" s="52">
        <v>331.8594571990181</v>
      </c>
      <c r="AT2328" s="52">
        <v>1.1605428009818866</v>
      </c>
    </row>
    <row r="2329" spans="1:46" x14ac:dyDescent="0.3">
      <c r="A2329" s="1">
        <v>42838</v>
      </c>
      <c r="B2329" s="2">
        <v>0.69964120370370375</v>
      </c>
      <c r="C2329" s="4">
        <f t="shared" si="691"/>
        <v>42838.699641203704</v>
      </c>
      <c r="D2329" s="5" t="str">
        <f t="shared" si="692"/>
        <v>v</v>
      </c>
      <c r="E2329" s="6">
        <f t="shared" si="693"/>
        <v>33</v>
      </c>
      <c r="F2329">
        <v>4</v>
      </c>
      <c r="G2329">
        <v>8.48</v>
      </c>
      <c r="H2329">
        <v>1103.5999999999999</v>
      </c>
      <c r="I2329">
        <v>1082.74</v>
      </c>
      <c r="J2329">
        <v>590.73699999999997</v>
      </c>
      <c r="K2329">
        <v>21.716425000000001</v>
      </c>
      <c r="L2329">
        <v>0</v>
      </c>
      <c r="M2329">
        <v>0</v>
      </c>
      <c r="N2329">
        <v>1</v>
      </c>
      <c r="O2329">
        <v>853030</v>
      </c>
      <c r="P2329">
        <v>20365</v>
      </c>
      <c r="Q2329">
        <v>15423</v>
      </c>
      <c r="R2329">
        <v>38.9</v>
      </c>
      <c r="S2329">
        <v>3907.73</v>
      </c>
      <c r="T2329">
        <v>356</v>
      </c>
      <c r="U2329">
        <v>333.08</v>
      </c>
      <c r="V2329">
        <v>311.7</v>
      </c>
      <c r="W2329">
        <v>38.997999999999998</v>
      </c>
      <c r="X2329">
        <v>26.219000000000001</v>
      </c>
      <c r="Y2329" s="8">
        <f t="shared" si="703"/>
        <v>299.36899999999997</v>
      </c>
      <c r="Z2329">
        <v>51.997999999999998</v>
      </c>
      <c r="AB2329" s="25">
        <f t="shared" si="704"/>
        <v>9849.5499999999993</v>
      </c>
      <c r="AC2329" s="26">
        <f t="shared" si="700"/>
        <v>13005.646485768008</v>
      </c>
      <c r="AE2329" s="26">
        <f t="shared" si="702"/>
        <v>14074.964856108832</v>
      </c>
      <c r="AF2329" s="25">
        <f t="shared" si="705"/>
        <v>62256</v>
      </c>
      <c r="AG2329">
        <f t="shared" si="694"/>
        <v>4729.7798001282399</v>
      </c>
      <c r="AH2329" s="41">
        <f t="shared" si="707"/>
        <v>5.1960170504689623E-2</v>
      </c>
      <c r="AI2329" s="41">
        <f t="shared" si="708"/>
        <v>1.9191041404814927E-6</v>
      </c>
      <c r="AJ2329" s="41">
        <f t="shared" si="709"/>
        <v>1.9980347671255224E-10</v>
      </c>
      <c r="AK2329">
        <f t="shared" si="706"/>
        <v>1013.25</v>
      </c>
      <c r="AL2329">
        <v>273.14999999999998</v>
      </c>
      <c r="AM2329" s="27">
        <f t="shared" si="695"/>
        <v>309.8331060055375</v>
      </c>
      <c r="AN2329">
        <f t="shared" si="696"/>
        <v>1.0062607717461638</v>
      </c>
      <c r="AO2329" s="28">
        <f t="shared" si="697"/>
        <v>311.77290036164317</v>
      </c>
      <c r="AP2329" s="46">
        <f t="shared" si="698"/>
        <v>333.15469048859171</v>
      </c>
      <c r="AQ2329" s="28">
        <f t="shared" si="699"/>
        <v>-7.4690488591727444E-2</v>
      </c>
      <c r="AR2329" s="52">
        <v>310.35564417697589</v>
      </c>
      <c r="AS2329" s="52">
        <v>331.64023703545905</v>
      </c>
      <c r="AT2329" s="52">
        <v>1.4397629645409324</v>
      </c>
    </row>
    <row r="2330" spans="1:46" x14ac:dyDescent="0.3">
      <c r="A2330" s="1">
        <v>42838</v>
      </c>
      <c r="B2330" s="2">
        <v>0.69998842592592592</v>
      </c>
      <c r="C2330" s="4">
        <f t="shared" si="691"/>
        <v>42838.699988425928</v>
      </c>
      <c r="D2330" s="5" t="str">
        <f t="shared" si="692"/>
        <v>v</v>
      </c>
      <c r="E2330" s="6">
        <f t="shared" si="693"/>
        <v>33</v>
      </c>
      <c r="F2330">
        <v>4</v>
      </c>
      <c r="G2330">
        <v>8.423</v>
      </c>
      <c r="H2330">
        <v>1103.5999999999999</v>
      </c>
      <c r="I2330">
        <v>1082.94</v>
      </c>
      <c r="J2330">
        <v>582.16200000000003</v>
      </c>
      <c r="K2330">
        <v>21.708278</v>
      </c>
      <c r="L2330">
        <v>0</v>
      </c>
      <c r="M2330">
        <v>0</v>
      </c>
      <c r="N2330">
        <v>1</v>
      </c>
      <c r="O2330">
        <v>853060</v>
      </c>
      <c r="P2330">
        <v>20367</v>
      </c>
      <c r="Q2330">
        <v>15424</v>
      </c>
      <c r="R2330">
        <v>38.9</v>
      </c>
      <c r="S2330">
        <v>3905.33</v>
      </c>
      <c r="T2330">
        <v>356</v>
      </c>
      <c r="U2330">
        <v>332.96</v>
      </c>
      <c r="V2330">
        <v>311.52999999999997</v>
      </c>
      <c r="W2330">
        <v>39.003999999999998</v>
      </c>
      <c r="X2330">
        <v>26.244</v>
      </c>
      <c r="Y2330" s="8">
        <f t="shared" si="703"/>
        <v>299.39400000000001</v>
      </c>
      <c r="Z2330">
        <v>51.918999999999997</v>
      </c>
      <c r="AB2330" s="25">
        <f t="shared" si="704"/>
        <v>9849.5499999999993</v>
      </c>
      <c r="AC2330" s="26">
        <f t="shared" si="700"/>
        <v>13006.08044929979</v>
      </c>
      <c r="AE2330" s="26">
        <f t="shared" si="702"/>
        <v>14074.964856108832</v>
      </c>
      <c r="AF2330" s="25">
        <f t="shared" si="705"/>
        <v>62256</v>
      </c>
      <c r="AG2330">
        <f t="shared" si="694"/>
        <v>4727.8603044910606</v>
      </c>
      <c r="AH2330" s="41">
        <f t="shared" si="707"/>
        <v>5.19601856406346E-2</v>
      </c>
      <c r="AI2330" s="41">
        <f t="shared" si="708"/>
        <v>1.9191014570403646E-6</v>
      </c>
      <c r="AJ2330" s="41">
        <f t="shared" si="709"/>
        <v>1.9980383560532433E-10</v>
      </c>
      <c r="AK2330">
        <f t="shared" si="706"/>
        <v>1013.25</v>
      </c>
      <c r="AL2330">
        <v>273.14999999999998</v>
      </c>
      <c r="AM2330" s="27">
        <f t="shared" si="695"/>
        <v>309.67285031836531</v>
      </c>
      <c r="AN2330">
        <f t="shared" si="696"/>
        <v>1.0063448035573856</v>
      </c>
      <c r="AO2330" s="28">
        <f t="shared" si="697"/>
        <v>311.63766372069102</v>
      </c>
      <c r="AP2330" s="46">
        <f t="shared" si="698"/>
        <v>333.07169163551458</v>
      </c>
      <c r="AQ2330" s="28">
        <f t="shared" si="699"/>
        <v>-0.11169163551460315</v>
      </c>
      <c r="AR2330" s="52">
        <v>310.22099916929011</v>
      </c>
      <c r="AS2330" s="52">
        <v>331.55759076278417</v>
      </c>
      <c r="AT2330" s="52">
        <v>1.4024092372158066</v>
      </c>
    </row>
    <row r="2331" spans="1:46" x14ac:dyDescent="0.3">
      <c r="A2331" s="1">
        <v>42838</v>
      </c>
      <c r="B2331" s="2">
        <v>0.70033564814814808</v>
      </c>
      <c r="C2331" s="4">
        <f t="shared" si="691"/>
        <v>42838.700335648151</v>
      </c>
      <c r="D2331" s="5" t="str">
        <f t="shared" si="692"/>
        <v>v</v>
      </c>
      <c r="E2331" s="6">
        <f t="shared" si="693"/>
        <v>33</v>
      </c>
      <c r="F2331">
        <v>4</v>
      </c>
      <c r="G2331">
        <v>8.4130000000000003</v>
      </c>
      <c r="H2331">
        <v>1103.6199999999999</v>
      </c>
      <c r="I2331">
        <v>1082.5999999999999</v>
      </c>
      <c r="J2331">
        <v>590.1</v>
      </c>
      <c r="K2331">
        <v>21.707885000000001</v>
      </c>
      <c r="L2331">
        <v>0</v>
      </c>
      <c r="M2331">
        <v>0</v>
      </c>
      <c r="N2331">
        <v>1</v>
      </c>
      <c r="O2331">
        <v>853090</v>
      </c>
      <c r="P2331">
        <v>20368</v>
      </c>
      <c r="Q2331">
        <v>15423</v>
      </c>
      <c r="R2331">
        <v>38.9</v>
      </c>
      <c r="S2331">
        <v>3898.31</v>
      </c>
      <c r="T2331">
        <v>355</v>
      </c>
      <c r="U2331">
        <v>332.27</v>
      </c>
      <c r="V2331">
        <v>310.98</v>
      </c>
      <c r="W2331">
        <v>39</v>
      </c>
      <c r="X2331">
        <v>26.268000000000001</v>
      </c>
      <c r="Y2331" s="8">
        <f t="shared" si="703"/>
        <v>299.41800000000001</v>
      </c>
      <c r="Z2331">
        <v>51.848999999999997</v>
      </c>
      <c r="AB2331" s="25">
        <f t="shared" si="704"/>
        <v>9849.5499999999993</v>
      </c>
      <c r="AC2331" s="26">
        <f t="shared" si="700"/>
        <v>13007.562367892107</v>
      </c>
      <c r="AE2331" s="26">
        <f t="shared" si="702"/>
        <v>14074.964856108832</v>
      </c>
      <c r="AF2331" s="25">
        <f t="shared" si="705"/>
        <v>62256</v>
      </c>
      <c r="AG2331">
        <f t="shared" si="694"/>
        <v>4721.3055226620145</v>
      </c>
      <c r="AH2331" s="41">
        <f t="shared" si="707"/>
        <v>5.1960200776579576E-2</v>
      </c>
      <c r="AI2331" s="41">
        <f t="shared" si="708"/>
        <v>1.9190987735992365E-6</v>
      </c>
      <c r="AJ2331" s="41">
        <f t="shared" si="709"/>
        <v>1.9980419449809642E-10</v>
      </c>
      <c r="AK2331">
        <f t="shared" si="706"/>
        <v>1013.25</v>
      </c>
      <c r="AL2331">
        <v>273.14999999999998</v>
      </c>
      <c r="AM2331" s="27">
        <f t="shared" si="695"/>
        <v>309.12574607411153</v>
      </c>
      <c r="AN2331">
        <f t="shared" si="696"/>
        <v>1.0064072354728266</v>
      </c>
      <c r="AO2331" s="28">
        <f t="shared" si="697"/>
        <v>311.10638751992155</v>
      </c>
      <c r="AP2331" s="46">
        <f t="shared" si="698"/>
        <v>332.39948199266428</v>
      </c>
      <c r="AQ2331" s="28">
        <f t="shared" si="699"/>
        <v>-0.12948199266429583</v>
      </c>
      <c r="AR2331" s="52">
        <v>309.69217640265771</v>
      </c>
      <c r="AS2331" s="52">
        <v>330.8884778421093</v>
      </c>
      <c r="AT2331" s="52">
        <v>1.3815221578906858</v>
      </c>
    </row>
    <row r="2332" spans="1:46" x14ac:dyDescent="0.3">
      <c r="A2332" s="1">
        <v>42838</v>
      </c>
      <c r="B2332" s="2">
        <v>0.70068287037037036</v>
      </c>
      <c r="C2332" s="4">
        <f t="shared" si="691"/>
        <v>42838.700682870367</v>
      </c>
      <c r="D2332" s="5" t="str">
        <f t="shared" si="692"/>
        <v>v</v>
      </c>
      <c r="E2332" s="6">
        <f t="shared" si="693"/>
        <v>33</v>
      </c>
      <c r="F2332">
        <v>4</v>
      </c>
      <c r="G2332">
        <v>8.3409999999999993</v>
      </c>
      <c r="H2332">
        <v>1103.5999999999999</v>
      </c>
      <c r="I2332">
        <v>1083.06</v>
      </c>
      <c r="J2332">
        <v>576.02499999999998</v>
      </c>
      <c r="K2332">
        <v>21.718976999999999</v>
      </c>
      <c r="L2332">
        <v>0</v>
      </c>
      <c r="M2332">
        <v>0</v>
      </c>
      <c r="N2332">
        <v>1</v>
      </c>
      <c r="O2332">
        <v>853120</v>
      </c>
      <c r="P2332">
        <v>20369</v>
      </c>
      <c r="Q2332">
        <v>15423</v>
      </c>
      <c r="R2332">
        <v>38.909999999999997</v>
      </c>
      <c r="S2332">
        <v>3896.03</v>
      </c>
      <c r="T2332">
        <v>355</v>
      </c>
      <c r="U2332">
        <v>332.24</v>
      </c>
      <c r="V2332">
        <v>310.82</v>
      </c>
      <c r="W2332">
        <v>38.999000000000002</v>
      </c>
      <c r="X2332">
        <v>26.292000000000002</v>
      </c>
      <c r="Y2332" s="8">
        <f t="shared" si="703"/>
        <v>299.44200000000001</v>
      </c>
      <c r="Z2332">
        <v>51.808</v>
      </c>
      <c r="AB2332" s="25">
        <f t="shared" si="704"/>
        <v>9849.5499999999993</v>
      </c>
      <c r="AC2332" s="26">
        <f t="shared" si="700"/>
        <v>13008.200995266809</v>
      </c>
      <c r="AE2332" s="26">
        <f t="shared" si="702"/>
        <v>14074.964856108832</v>
      </c>
      <c r="AF2332" s="25">
        <f t="shared" si="705"/>
        <v>62256</v>
      </c>
      <c r="AG2332">
        <f t="shared" si="694"/>
        <v>4718.4807635066018</v>
      </c>
      <c r="AH2332" s="41">
        <f t="shared" si="707"/>
        <v>5.1960215912524546E-2</v>
      </c>
      <c r="AI2332" s="41">
        <f t="shared" si="708"/>
        <v>1.919096090158108E-6</v>
      </c>
      <c r="AJ2332" s="41">
        <f t="shared" si="709"/>
        <v>1.9980455339086852E-10</v>
      </c>
      <c r="AK2332">
        <f t="shared" si="706"/>
        <v>1013.25</v>
      </c>
      <c r="AL2332">
        <v>273.14999999999998</v>
      </c>
      <c r="AM2332" s="27">
        <f t="shared" si="695"/>
        <v>308.8901273988613</v>
      </c>
      <c r="AN2332">
        <f t="shared" si="696"/>
        <v>1.0065061446349315</v>
      </c>
      <c r="AO2332" s="28">
        <f t="shared" si="697"/>
        <v>310.89981124402073</v>
      </c>
      <c r="AP2332" s="46">
        <f t="shared" si="698"/>
        <v>332.31991074853102</v>
      </c>
      <c r="AQ2332" s="28">
        <f t="shared" si="699"/>
        <v>-7.9910748531005993E-2</v>
      </c>
      <c r="AR2332" s="52">
        <v>309.48652637400176</v>
      </c>
      <c r="AS2332" s="52">
        <v>330.80925463076863</v>
      </c>
      <c r="AT2332" s="52">
        <v>1.4307453692313743</v>
      </c>
    </row>
    <row r="2333" spans="1:46" x14ac:dyDescent="0.3">
      <c r="A2333" s="1">
        <v>42838</v>
      </c>
      <c r="B2333" s="2">
        <v>0.70103009259259252</v>
      </c>
      <c r="C2333" s="4">
        <f t="shared" si="691"/>
        <v>42838.70103009259</v>
      </c>
      <c r="D2333" s="5" t="str">
        <f t="shared" si="692"/>
        <v>v</v>
      </c>
      <c r="E2333" s="6">
        <f t="shared" si="693"/>
        <v>33</v>
      </c>
      <c r="F2333">
        <v>4</v>
      </c>
      <c r="G2333">
        <v>8.4</v>
      </c>
      <c r="H2333">
        <v>1103.54</v>
      </c>
      <c r="I2333">
        <v>1082.68</v>
      </c>
      <c r="J2333">
        <v>586.95000000000005</v>
      </c>
      <c r="K2333">
        <v>21.719566</v>
      </c>
      <c r="L2333">
        <v>0</v>
      </c>
      <c r="M2333">
        <v>0</v>
      </c>
      <c r="N2333">
        <v>1</v>
      </c>
      <c r="O2333">
        <v>853150</v>
      </c>
      <c r="P2333">
        <v>20368</v>
      </c>
      <c r="Q2333">
        <v>15423</v>
      </c>
      <c r="R2333">
        <v>39</v>
      </c>
      <c r="S2333">
        <v>3898.52</v>
      </c>
      <c r="T2333">
        <v>355</v>
      </c>
      <c r="U2333">
        <v>332.37</v>
      </c>
      <c r="V2333">
        <v>311.06</v>
      </c>
      <c r="W2333">
        <v>39.003</v>
      </c>
      <c r="X2333">
        <v>26.303000000000001</v>
      </c>
      <c r="Y2333" s="8">
        <f t="shared" si="703"/>
        <v>299.45299999999997</v>
      </c>
      <c r="Z2333">
        <v>51.749000000000002</v>
      </c>
      <c r="AB2333" s="25">
        <f t="shared" si="704"/>
        <v>9849.5499999999993</v>
      </c>
      <c r="AC2333" s="26">
        <f t="shared" si="700"/>
        <v>13007.562367892107</v>
      </c>
      <c r="AE2333" s="26">
        <f t="shared" si="702"/>
        <v>14074.964856108832</v>
      </c>
      <c r="AF2333" s="25">
        <f t="shared" si="705"/>
        <v>62256</v>
      </c>
      <c r="AG2333">
        <f t="shared" si="694"/>
        <v>4721.3055226620145</v>
      </c>
      <c r="AH2333" s="41">
        <f t="shared" si="707"/>
        <v>5.1960231048469523E-2</v>
      </c>
      <c r="AI2333" s="41">
        <f t="shared" si="708"/>
        <v>1.9190934067169799E-6</v>
      </c>
      <c r="AJ2333" s="41">
        <f t="shared" si="709"/>
        <v>1.9980491228364061E-10</v>
      </c>
      <c r="AK2333">
        <f t="shared" si="706"/>
        <v>1013.25</v>
      </c>
      <c r="AL2333">
        <v>273.14999999999998</v>
      </c>
      <c r="AM2333" s="27">
        <f t="shared" si="695"/>
        <v>309.12584490595486</v>
      </c>
      <c r="AN2333">
        <f t="shared" si="696"/>
        <v>1.0065978448648267</v>
      </c>
      <c r="AO2333" s="28">
        <f t="shared" si="697"/>
        <v>311.16540927435284</v>
      </c>
      <c r="AP2333" s="46">
        <f t="shared" si="698"/>
        <v>332.48711109119796</v>
      </c>
      <c r="AQ2333" s="28">
        <f t="shared" si="699"/>
        <v>-0.11711109119795537</v>
      </c>
      <c r="AR2333" s="52">
        <v>309.75083082739815</v>
      </c>
      <c r="AS2333" s="52">
        <v>330.97560278332833</v>
      </c>
      <c r="AT2333" s="52">
        <v>1.3943972166716776</v>
      </c>
    </row>
    <row r="2334" spans="1:46" x14ac:dyDescent="0.3">
      <c r="A2334" s="1">
        <v>42838</v>
      </c>
      <c r="B2334" s="2">
        <v>0.70137731481481491</v>
      </c>
      <c r="C2334" s="4">
        <f t="shared" si="691"/>
        <v>42838.701377314814</v>
      </c>
      <c r="D2334" s="5" t="str">
        <f t="shared" si="692"/>
        <v>v</v>
      </c>
      <c r="E2334" s="6">
        <f t="shared" si="693"/>
        <v>33</v>
      </c>
      <c r="F2334">
        <v>4</v>
      </c>
      <c r="G2334">
        <v>8.3810000000000002</v>
      </c>
      <c r="H2334">
        <v>1103.52</v>
      </c>
      <c r="I2334">
        <v>1082.95</v>
      </c>
      <c r="J2334">
        <v>584.72500000000002</v>
      </c>
      <c r="K2334">
        <v>21.722904</v>
      </c>
      <c r="L2334">
        <v>0</v>
      </c>
      <c r="M2334">
        <v>0</v>
      </c>
      <c r="N2334">
        <v>1</v>
      </c>
      <c r="O2334">
        <v>853180</v>
      </c>
      <c r="P2334">
        <v>20368</v>
      </c>
      <c r="Q2334">
        <v>15422</v>
      </c>
      <c r="R2334">
        <v>39</v>
      </c>
      <c r="S2334">
        <v>3897.79</v>
      </c>
      <c r="T2334">
        <v>355</v>
      </c>
      <c r="U2334">
        <v>332.42</v>
      </c>
      <c r="V2334">
        <v>311.02</v>
      </c>
      <c r="W2334">
        <v>39.000999999999998</v>
      </c>
      <c r="X2334">
        <v>26.324999999999999</v>
      </c>
      <c r="Y2334" s="8">
        <f t="shared" si="703"/>
        <v>299.47499999999997</v>
      </c>
      <c r="Z2334">
        <v>51.677999999999997</v>
      </c>
      <c r="AB2334" s="25">
        <f t="shared" si="704"/>
        <v>9849.5499999999993</v>
      </c>
      <c r="AC2334" s="26">
        <f t="shared" si="700"/>
        <v>13008.405809881986</v>
      </c>
      <c r="AE2334" s="26">
        <f t="shared" si="702"/>
        <v>14074.964856108832</v>
      </c>
      <c r="AF2334" s="25">
        <f t="shared" si="705"/>
        <v>62256</v>
      </c>
      <c r="AG2334">
        <f t="shared" si="694"/>
        <v>4717.5748330966308</v>
      </c>
      <c r="AH2334" s="41">
        <f t="shared" si="707"/>
        <v>5.1960246184414492E-2</v>
      </c>
      <c r="AI2334" s="41">
        <f t="shared" si="708"/>
        <v>1.9190907232758518E-6</v>
      </c>
      <c r="AJ2334" s="41">
        <f t="shared" si="709"/>
        <v>1.998052711764127E-10</v>
      </c>
      <c r="AK2334">
        <f t="shared" si="706"/>
        <v>1013.25</v>
      </c>
      <c r="AL2334">
        <v>273.14999999999998</v>
      </c>
      <c r="AM2334" s="27">
        <f t="shared" si="695"/>
        <v>308.81466090204469</v>
      </c>
      <c r="AN2334">
        <f t="shared" si="696"/>
        <v>1.0066900416197</v>
      </c>
      <c r="AO2334" s="28">
        <f t="shared" si="697"/>
        <v>310.88064383625289</v>
      </c>
      <c r="AP2334" s="46">
        <f t="shared" si="698"/>
        <v>332.26567307423642</v>
      </c>
      <c r="AQ2334" s="28">
        <f t="shared" si="699"/>
        <v>0.15432692576359841</v>
      </c>
      <c r="AR2334" s="52">
        <v>309.46735877492171</v>
      </c>
      <c r="AS2334" s="52">
        <v>330.75517018041103</v>
      </c>
      <c r="AT2334" s="52">
        <v>1.6648298195889879</v>
      </c>
    </row>
    <row r="2335" spans="1:46" x14ac:dyDescent="0.3">
      <c r="A2335" s="1">
        <v>42838</v>
      </c>
      <c r="B2335" s="2">
        <v>0.70172453703703708</v>
      </c>
      <c r="C2335" s="4">
        <f t="shared" si="691"/>
        <v>42838.701724537037</v>
      </c>
      <c r="D2335" s="5" t="str">
        <f t="shared" si="692"/>
        <v>v</v>
      </c>
      <c r="E2335" s="6">
        <f t="shared" si="693"/>
        <v>33</v>
      </c>
      <c r="F2335">
        <v>4</v>
      </c>
      <c r="G2335">
        <v>8.423</v>
      </c>
      <c r="H2335">
        <v>1103.52</v>
      </c>
      <c r="I2335">
        <v>1082.82</v>
      </c>
      <c r="J2335">
        <v>579.25</v>
      </c>
      <c r="K2335">
        <v>21.723099999999999</v>
      </c>
      <c r="L2335">
        <v>0</v>
      </c>
      <c r="M2335">
        <v>0</v>
      </c>
      <c r="N2335">
        <v>1</v>
      </c>
      <c r="O2335">
        <v>853210</v>
      </c>
      <c r="P2335">
        <v>20366</v>
      </c>
      <c r="Q2335">
        <v>15423</v>
      </c>
      <c r="R2335">
        <v>39</v>
      </c>
      <c r="S2335">
        <v>3902.56</v>
      </c>
      <c r="T2335">
        <v>356</v>
      </c>
      <c r="U2335">
        <v>332.82</v>
      </c>
      <c r="V2335">
        <v>311.44</v>
      </c>
      <c r="W2335">
        <v>39.000999999999998</v>
      </c>
      <c r="X2335">
        <v>26.347000000000001</v>
      </c>
      <c r="Y2335" s="8">
        <f t="shared" si="703"/>
        <v>299.49699999999996</v>
      </c>
      <c r="Z2335">
        <v>51.621000000000002</v>
      </c>
      <c r="AB2335" s="25">
        <f t="shared" si="704"/>
        <v>9849.5499999999993</v>
      </c>
      <c r="AC2335" s="26">
        <f t="shared" si="700"/>
        <v>13006.285113142709</v>
      </c>
      <c r="AE2335" s="26">
        <f t="shared" si="702"/>
        <v>14074.964856108832</v>
      </c>
      <c r="AF2335" s="25">
        <f t="shared" si="705"/>
        <v>62256</v>
      </c>
      <c r="AG2335">
        <f t="shared" si="694"/>
        <v>4726.9550409728263</v>
      </c>
      <c r="AH2335" s="41">
        <f t="shared" si="707"/>
        <v>5.1960261320359469E-2</v>
      </c>
      <c r="AI2335" s="41">
        <f t="shared" si="708"/>
        <v>1.9190880398347238E-6</v>
      </c>
      <c r="AJ2335" s="41">
        <f t="shared" si="709"/>
        <v>1.998056300691848E-10</v>
      </c>
      <c r="AK2335">
        <f t="shared" si="706"/>
        <v>1013.25</v>
      </c>
      <c r="AL2335">
        <v>273.14999999999998</v>
      </c>
      <c r="AM2335" s="27">
        <f t="shared" si="695"/>
        <v>309.59750754771062</v>
      </c>
      <c r="AN2335">
        <f t="shared" si="696"/>
        <v>1.0067639949744562</v>
      </c>
      <c r="AO2335" s="28">
        <f t="shared" si="697"/>
        <v>311.69162353286754</v>
      </c>
      <c r="AP2335" s="46">
        <f t="shared" si="698"/>
        <v>333.09244884664156</v>
      </c>
      <c r="AQ2335" s="28">
        <f t="shared" si="699"/>
        <v>-0.27244884664156643</v>
      </c>
      <c r="AR2335" s="52">
        <v>310.27447805083051</v>
      </c>
      <c r="AS2335" s="52">
        <v>331.57800179916137</v>
      </c>
      <c r="AT2335" s="52">
        <v>1.2419982008386228</v>
      </c>
    </row>
    <row r="2336" spans="1:46" x14ac:dyDescent="0.3">
      <c r="A2336" s="1">
        <v>42838</v>
      </c>
      <c r="B2336" s="2">
        <v>0.70207175925925924</v>
      </c>
      <c r="C2336" s="4">
        <f t="shared" si="691"/>
        <v>42838.70207175926</v>
      </c>
      <c r="D2336" s="5" t="str">
        <f t="shared" si="692"/>
        <v>v</v>
      </c>
      <c r="E2336" s="6">
        <f t="shared" si="693"/>
        <v>33</v>
      </c>
      <c r="F2336">
        <v>4</v>
      </c>
      <c r="G2336">
        <v>8.3759999999999994</v>
      </c>
      <c r="H2336">
        <v>1103.5</v>
      </c>
      <c r="I2336">
        <v>1082.82</v>
      </c>
      <c r="J2336">
        <v>585.875</v>
      </c>
      <c r="K2336">
        <v>21.708376000000001</v>
      </c>
      <c r="L2336">
        <v>0</v>
      </c>
      <c r="M2336">
        <v>0</v>
      </c>
      <c r="N2336">
        <v>1</v>
      </c>
      <c r="O2336">
        <v>853240</v>
      </c>
      <c r="P2336">
        <v>20364</v>
      </c>
      <c r="Q2336">
        <v>15422</v>
      </c>
      <c r="R2336">
        <v>39</v>
      </c>
      <c r="S2336">
        <v>3904.5</v>
      </c>
      <c r="T2336">
        <v>356</v>
      </c>
      <c r="U2336">
        <v>333.01</v>
      </c>
      <c r="V2336">
        <v>311.61</v>
      </c>
      <c r="W2336">
        <v>39</v>
      </c>
      <c r="X2336">
        <v>26.359000000000002</v>
      </c>
      <c r="Y2336" s="8">
        <f t="shared" si="703"/>
        <v>299.50899999999996</v>
      </c>
      <c r="Z2336">
        <v>51.552999999999997</v>
      </c>
      <c r="AB2336" s="25">
        <f t="shared" si="704"/>
        <v>9849.5499999999993</v>
      </c>
      <c r="AC2336" s="26">
        <f t="shared" si="700"/>
        <v>13005.851134742574</v>
      </c>
      <c r="AE2336" s="26">
        <f t="shared" si="702"/>
        <v>14074.964856108832</v>
      </c>
      <c r="AF2336" s="25">
        <f t="shared" si="705"/>
        <v>62256</v>
      </c>
      <c r="AG2336">
        <f t="shared" si="694"/>
        <v>4728.8746023752856</v>
      </c>
      <c r="AH2336" s="41">
        <f t="shared" si="707"/>
        <v>5.1960276456304438E-2</v>
      </c>
      <c r="AI2336" s="41">
        <f t="shared" si="708"/>
        <v>1.9190853563935957E-6</v>
      </c>
      <c r="AJ2336" s="41">
        <f t="shared" si="709"/>
        <v>1.9980598896195689E-10</v>
      </c>
      <c r="AK2336">
        <f t="shared" si="706"/>
        <v>1013.25</v>
      </c>
      <c r="AL2336">
        <v>273.14999999999998</v>
      </c>
      <c r="AM2336" s="27">
        <f t="shared" si="695"/>
        <v>309.75785139421487</v>
      </c>
      <c r="AN2336">
        <f t="shared" si="696"/>
        <v>1.0068225806411479</v>
      </c>
      <c r="AO2336" s="28">
        <f t="shared" si="697"/>
        <v>311.87119931458062</v>
      </c>
      <c r="AP2336" s="46">
        <f t="shared" si="698"/>
        <v>333.28435434672008</v>
      </c>
      <c r="AQ2336" s="28">
        <f t="shared" si="699"/>
        <v>-0.27435434672008796</v>
      </c>
      <c r="AR2336" s="52">
        <v>310.45316139251958</v>
      </c>
      <c r="AS2336" s="52">
        <v>331.7689535840592</v>
      </c>
      <c r="AT2336" s="52">
        <v>1.2410464159407866</v>
      </c>
    </row>
    <row r="2337" spans="1:46" x14ac:dyDescent="0.3">
      <c r="A2337" s="1">
        <v>42838</v>
      </c>
      <c r="B2337" s="2">
        <v>0.70241898148148152</v>
      </c>
      <c r="C2337" s="4">
        <f t="shared" si="691"/>
        <v>42838.702418981484</v>
      </c>
      <c r="D2337" s="5" t="str">
        <f t="shared" si="692"/>
        <v>v</v>
      </c>
      <c r="E2337" s="6">
        <f t="shared" si="693"/>
        <v>33</v>
      </c>
      <c r="F2337">
        <v>4</v>
      </c>
      <c r="G2337">
        <v>8.4640000000000004</v>
      </c>
      <c r="H2337">
        <v>1103.47</v>
      </c>
      <c r="I2337">
        <v>1082.69</v>
      </c>
      <c r="J2337">
        <v>578.01199999999994</v>
      </c>
      <c r="K2337">
        <v>21.727713999999999</v>
      </c>
      <c r="L2337">
        <v>0</v>
      </c>
      <c r="M2337">
        <v>0</v>
      </c>
      <c r="N2337">
        <v>1</v>
      </c>
      <c r="O2337">
        <v>853270</v>
      </c>
      <c r="P2337">
        <v>20366</v>
      </c>
      <c r="Q2337">
        <v>15421</v>
      </c>
      <c r="R2337">
        <v>39</v>
      </c>
      <c r="S2337">
        <v>3896.42</v>
      </c>
      <c r="T2337">
        <v>355</v>
      </c>
      <c r="U2337">
        <v>332.3</v>
      </c>
      <c r="V2337">
        <v>310.99</v>
      </c>
      <c r="W2337">
        <v>39</v>
      </c>
      <c r="X2337">
        <v>26.382000000000001</v>
      </c>
      <c r="Y2337" s="8">
        <f t="shared" si="703"/>
        <v>299.53199999999998</v>
      </c>
      <c r="Z2337">
        <v>51.488999999999997</v>
      </c>
      <c r="AB2337" s="25">
        <f t="shared" si="704"/>
        <v>9849.5499999999993</v>
      </c>
      <c r="AC2337" s="26">
        <f t="shared" si="700"/>
        <v>13007.971940859865</v>
      </c>
      <c r="AE2337" s="26">
        <f t="shared" si="702"/>
        <v>14074.964856108832</v>
      </c>
      <c r="AF2337" s="25">
        <f t="shared" si="705"/>
        <v>62256</v>
      </c>
      <c r="AG2337">
        <f t="shared" si="694"/>
        <v>4719.4939107012478</v>
      </c>
      <c r="AH2337" s="41">
        <f t="shared" si="707"/>
        <v>5.1960291592249415E-2</v>
      </c>
      <c r="AI2337" s="41">
        <f t="shared" si="708"/>
        <v>1.9190826729524672E-6</v>
      </c>
      <c r="AJ2337" s="41">
        <f t="shared" si="709"/>
        <v>1.9980634785472898E-10</v>
      </c>
      <c r="AK2337">
        <f t="shared" si="706"/>
        <v>1013.25</v>
      </c>
      <c r="AL2337">
        <v>273.14999999999998</v>
      </c>
      <c r="AM2337" s="27">
        <f t="shared" si="695"/>
        <v>308.97489194765154</v>
      </c>
      <c r="AN2337">
        <f t="shared" si="696"/>
        <v>1.0069272714653068</v>
      </c>
      <c r="AO2337" s="28">
        <f t="shared" si="697"/>
        <v>311.11524490013676</v>
      </c>
      <c r="AP2337" s="46">
        <f t="shared" si="698"/>
        <v>332.43657981833616</v>
      </c>
      <c r="AQ2337" s="28">
        <f t="shared" si="699"/>
        <v>-0.13657981833614485</v>
      </c>
      <c r="AR2337" s="52">
        <v>309.70072009491582</v>
      </c>
      <c r="AS2337" s="52">
        <v>330.92511486756916</v>
      </c>
      <c r="AT2337" s="52">
        <v>1.3748851324308475</v>
      </c>
    </row>
    <row r="2338" spans="1:46" x14ac:dyDescent="0.3">
      <c r="A2338" s="1">
        <v>42838</v>
      </c>
      <c r="B2338" s="2">
        <v>0.70276620370370368</v>
      </c>
      <c r="C2338" s="4">
        <f t="shared" si="691"/>
        <v>42838.702766203707</v>
      </c>
      <c r="D2338" s="5" t="str">
        <f t="shared" si="692"/>
        <v>v</v>
      </c>
      <c r="E2338" s="6">
        <f t="shared" si="693"/>
        <v>33</v>
      </c>
      <c r="F2338">
        <v>4</v>
      </c>
      <c r="G2338">
        <v>8.4670000000000005</v>
      </c>
      <c r="H2338">
        <v>1103.44</v>
      </c>
      <c r="I2338">
        <v>1082.71</v>
      </c>
      <c r="J2338">
        <v>593.56200000000001</v>
      </c>
      <c r="K2338">
        <v>21.704940000000001</v>
      </c>
      <c r="L2338">
        <v>0</v>
      </c>
      <c r="M2338">
        <v>0</v>
      </c>
      <c r="N2338">
        <v>1</v>
      </c>
      <c r="O2338">
        <v>853300</v>
      </c>
      <c r="P2338">
        <v>20369</v>
      </c>
      <c r="Q2338">
        <v>15422</v>
      </c>
      <c r="R2338">
        <v>39</v>
      </c>
      <c r="S2338">
        <v>3893.41</v>
      </c>
      <c r="T2338">
        <v>355</v>
      </c>
      <c r="U2338">
        <v>332.07</v>
      </c>
      <c r="V2338">
        <v>310.76</v>
      </c>
      <c r="W2338">
        <v>38.997</v>
      </c>
      <c r="X2338">
        <v>26.393999999999998</v>
      </c>
      <c r="Y2338" s="8">
        <f t="shared" si="703"/>
        <v>299.54399999999998</v>
      </c>
      <c r="Z2338">
        <v>51.42</v>
      </c>
      <c r="AB2338" s="25">
        <f t="shared" si="704"/>
        <v>9849.5499999999993</v>
      </c>
      <c r="AC2338" s="26">
        <f t="shared" si="700"/>
        <v>13009.044478666839</v>
      </c>
      <c r="AE2338" s="26">
        <f t="shared" si="702"/>
        <v>14074.964856108832</v>
      </c>
      <c r="AF2338" s="25">
        <f t="shared" si="705"/>
        <v>62256</v>
      </c>
      <c r="AG2338">
        <f t="shared" si="694"/>
        <v>4714.7498907769623</v>
      </c>
      <c r="AH2338" s="41">
        <f t="shared" si="707"/>
        <v>5.1960306728194385E-2</v>
      </c>
      <c r="AI2338" s="41">
        <f t="shared" si="708"/>
        <v>1.9190799895113391E-6</v>
      </c>
      <c r="AJ2338" s="41">
        <f t="shared" si="709"/>
        <v>1.9980670674750107E-10</v>
      </c>
      <c r="AK2338">
        <f t="shared" si="706"/>
        <v>1013.25</v>
      </c>
      <c r="AL2338">
        <v>273.14999999999998</v>
      </c>
      <c r="AM2338" s="27">
        <f t="shared" si="695"/>
        <v>308.57927481671322</v>
      </c>
      <c r="AN2338">
        <f t="shared" si="696"/>
        <v>1.0069949886238643</v>
      </c>
      <c r="AO2338" s="28">
        <f t="shared" si="697"/>
        <v>310.73778333361639</v>
      </c>
      <c r="AP2338" s="46">
        <f t="shared" si="698"/>
        <v>332.03938356095716</v>
      </c>
      <c r="AQ2338" s="28">
        <f t="shared" si="699"/>
        <v>3.0616439042830734E-2</v>
      </c>
      <c r="AR2338" s="52">
        <v>309.32498569523887</v>
      </c>
      <c r="AS2338" s="52">
        <v>330.52973625669091</v>
      </c>
      <c r="AT2338" s="52">
        <v>1.5402637433090831</v>
      </c>
    </row>
    <row r="2339" spans="1:46" x14ac:dyDescent="0.3">
      <c r="A2339" s="1">
        <v>42838</v>
      </c>
      <c r="B2339" s="2">
        <v>0.70311342592592585</v>
      </c>
      <c r="C2339" s="4">
        <f t="shared" si="691"/>
        <v>42838.703113425923</v>
      </c>
      <c r="D2339" s="5" t="str">
        <f t="shared" si="692"/>
        <v>v</v>
      </c>
      <c r="E2339" s="6">
        <f t="shared" si="693"/>
        <v>33</v>
      </c>
      <c r="F2339">
        <v>4</v>
      </c>
      <c r="G2339">
        <v>8.5050000000000008</v>
      </c>
      <c r="H2339">
        <v>1103.4100000000001</v>
      </c>
      <c r="I2339">
        <v>1082.6600000000001</v>
      </c>
      <c r="J2339">
        <v>590.03700000000003</v>
      </c>
      <c r="K2339">
        <v>21.718879000000001</v>
      </c>
      <c r="L2339">
        <v>0</v>
      </c>
      <c r="M2339">
        <v>0</v>
      </c>
      <c r="N2339">
        <v>1</v>
      </c>
      <c r="O2339">
        <v>853330</v>
      </c>
      <c r="P2339">
        <v>20366</v>
      </c>
      <c r="Q2339">
        <v>15421</v>
      </c>
      <c r="R2339">
        <v>39</v>
      </c>
      <c r="S2339">
        <v>3895.85</v>
      </c>
      <c r="T2339">
        <v>576</v>
      </c>
      <c r="U2339">
        <v>332.28</v>
      </c>
      <c r="V2339">
        <v>310.98</v>
      </c>
      <c r="W2339">
        <v>38.997</v>
      </c>
      <c r="X2339">
        <v>26.401</v>
      </c>
      <c r="Y2339" s="8">
        <f t="shared" si="703"/>
        <v>299.55099999999999</v>
      </c>
      <c r="Z2339">
        <v>51.377000000000002</v>
      </c>
      <c r="AB2339" s="25">
        <f t="shared" si="704"/>
        <v>9849.5499999999993</v>
      </c>
      <c r="AC2339" s="26">
        <f t="shared" si="700"/>
        <v>13007.971940859865</v>
      </c>
      <c r="AE2339" s="26">
        <f t="shared" si="702"/>
        <v>14074.964856108832</v>
      </c>
      <c r="AF2339" s="25">
        <f t="shared" si="705"/>
        <v>62256</v>
      </c>
      <c r="AG2339">
        <f t="shared" si="694"/>
        <v>4719.4939107012478</v>
      </c>
      <c r="AH2339" s="41">
        <f t="shared" si="707"/>
        <v>5.1960321864139361E-2</v>
      </c>
      <c r="AI2339" s="41">
        <f t="shared" si="708"/>
        <v>1.919077306070211E-6</v>
      </c>
      <c r="AJ2339" s="41">
        <f t="shared" si="709"/>
        <v>1.9980706564027317E-10</v>
      </c>
      <c r="AK2339">
        <f t="shared" si="706"/>
        <v>1013.25</v>
      </c>
      <c r="AL2339">
        <v>273.14999999999998</v>
      </c>
      <c r="AM2339" s="27">
        <f t="shared" si="695"/>
        <v>308.97499072952036</v>
      </c>
      <c r="AN2339">
        <f t="shared" si="696"/>
        <v>1.0070459002084799</v>
      </c>
      <c r="AO2339" s="28">
        <f t="shared" si="697"/>
        <v>311.1519976811166</v>
      </c>
      <c r="AP2339" s="46">
        <f t="shared" si="698"/>
        <v>332.46663884474486</v>
      </c>
      <c r="AQ2339" s="28">
        <f t="shared" si="699"/>
        <v>-0.18663884474489123</v>
      </c>
      <c r="AR2339" s="52">
        <v>309.73720674914182</v>
      </c>
      <c r="AS2339" s="52">
        <v>330.95493141774085</v>
      </c>
      <c r="AT2339" s="52">
        <v>1.3250685822591208</v>
      </c>
    </row>
    <row r="2340" spans="1:46" x14ac:dyDescent="0.3">
      <c r="A2340" s="1">
        <v>42838</v>
      </c>
      <c r="B2340" s="2">
        <v>0.70346064814814813</v>
      </c>
      <c r="C2340" s="4">
        <f t="shared" si="691"/>
        <v>42838.703460648147</v>
      </c>
      <c r="D2340" s="5" t="str">
        <f t="shared" si="692"/>
        <v>v</v>
      </c>
      <c r="E2340" s="6">
        <f t="shared" si="693"/>
        <v>33</v>
      </c>
      <c r="F2340">
        <v>4</v>
      </c>
      <c r="G2340">
        <v>8.4640000000000004</v>
      </c>
      <c r="H2340">
        <v>1103.3800000000001</v>
      </c>
      <c r="I2340">
        <v>1082.76</v>
      </c>
      <c r="J2340">
        <v>586.82500000000005</v>
      </c>
      <c r="K2340">
        <v>21.715934000000001</v>
      </c>
      <c r="L2340">
        <v>0</v>
      </c>
      <c r="M2340">
        <v>0</v>
      </c>
      <c r="N2340">
        <v>1</v>
      </c>
      <c r="O2340">
        <v>853360</v>
      </c>
      <c r="P2340">
        <v>20364</v>
      </c>
      <c r="Q2340">
        <v>15420</v>
      </c>
      <c r="R2340">
        <v>39</v>
      </c>
      <c r="S2340">
        <v>3900.93</v>
      </c>
      <c r="T2340">
        <v>356</v>
      </c>
      <c r="U2340">
        <v>332.77</v>
      </c>
      <c r="V2340">
        <v>311.41000000000003</v>
      </c>
      <c r="W2340">
        <v>39</v>
      </c>
      <c r="X2340">
        <v>26.405000000000001</v>
      </c>
      <c r="Y2340" s="8">
        <f t="shared" si="703"/>
        <v>299.55499999999995</v>
      </c>
      <c r="Z2340">
        <v>51.326000000000001</v>
      </c>
      <c r="AB2340" s="25">
        <f t="shared" si="704"/>
        <v>9849.5499999999993</v>
      </c>
      <c r="AC2340" s="26">
        <f t="shared" si="700"/>
        <v>13007.538015564201</v>
      </c>
      <c r="AE2340" s="26">
        <f t="shared" si="702"/>
        <v>14074.964856108832</v>
      </c>
      <c r="AF2340" s="25">
        <f t="shared" si="705"/>
        <v>62256</v>
      </c>
      <c r="AG2340">
        <f t="shared" si="694"/>
        <v>4721.4132372134627</v>
      </c>
      <c r="AH2340" s="41">
        <f t="shared" si="707"/>
        <v>5.1960337000084338E-2</v>
      </c>
      <c r="AI2340" s="41">
        <f t="shared" si="708"/>
        <v>1.9190746226290829E-6</v>
      </c>
      <c r="AJ2340" s="41">
        <f t="shared" si="709"/>
        <v>1.9980742453304523E-10</v>
      </c>
      <c r="AK2340">
        <f t="shared" si="706"/>
        <v>1013.25</v>
      </c>
      <c r="AL2340">
        <v>273.14999999999998</v>
      </c>
      <c r="AM2340" s="27">
        <f t="shared" si="695"/>
        <v>309.13517889457091</v>
      </c>
      <c r="AN2340">
        <f t="shared" si="696"/>
        <v>1.007086728733652</v>
      </c>
      <c r="AO2340" s="28">
        <f t="shared" si="697"/>
        <v>311.32593604942571</v>
      </c>
      <c r="AP2340" s="46">
        <f t="shared" si="698"/>
        <v>332.68321787996661</v>
      </c>
      <c r="AQ2340" s="28">
        <f t="shared" si="699"/>
        <v>8.6782120033376486E-2</v>
      </c>
      <c r="AR2340" s="52">
        <v>309.91027963331925</v>
      </c>
      <c r="AS2340" s="52">
        <v>331.17044596671377</v>
      </c>
      <c r="AT2340" s="52">
        <v>1.5995540332862106</v>
      </c>
    </row>
    <row r="2341" spans="1:46" x14ac:dyDescent="0.3">
      <c r="A2341" s="1">
        <v>42838</v>
      </c>
      <c r="B2341" s="2">
        <v>0.7038078703703704</v>
      </c>
      <c r="C2341" s="4">
        <f t="shared" si="691"/>
        <v>42838.70380787037</v>
      </c>
      <c r="D2341" s="5" t="str">
        <f t="shared" si="692"/>
        <v>v</v>
      </c>
      <c r="E2341" s="6">
        <f t="shared" si="693"/>
        <v>33</v>
      </c>
      <c r="F2341">
        <v>4</v>
      </c>
      <c r="G2341">
        <v>8.3680000000000003</v>
      </c>
      <c r="H2341">
        <v>1103.32</v>
      </c>
      <c r="I2341">
        <v>1082.6400000000001</v>
      </c>
      <c r="J2341">
        <v>582.9</v>
      </c>
      <c r="K2341">
        <v>21.716425000000001</v>
      </c>
      <c r="L2341">
        <v>0</v>
      </c>
      <c r="M2341">
        <v>0</v>
      </c>
      <c r="N2341">
        <v>1</v>
      </c>
      <c r="O2341">
        <v>853390</v>
      </c>
      <c r="P2341">
        <v>20362</v>
      </c>
      <c r="Q2341">
        <v>15420</v>
      </c>
      <c r="R2341">
        <v>39</v>
      </c>
      <c r="S2341">
        <v>3905.8</v>
      </c>
      <c r="T2341">
        <v>356</v>
      </c>
      <c r="U2341">
        <v>333.19</v>
      </c>
      <c r="V2341">
        <v>311.83</v>
      </c>
      <c r="W2341">
        <v>38.997999999999998</v>
      </c>
      <c r="X2341">
        <v>26.416</v>
      </c>
      <c r="Y2341" s="8">
        <f t="shared" si="703"/>
        <v>299.56599999999997</v>
      </c>
      <c r="Z2341">
        <v>51.308999999999997</v>
      </c>
      <c r="AB2341" s="25">
        <f t="shared" si="704"/>
        <v>9849.5499999999993</v>
      </c>
      <c r="AC2341" s="26">
        <f t="shared" si="700"/>
        <v>13006.260512321658</v>
      </c>
      <c r="AE2341" s="26">
        <f t="shared" si="702"/>
        <v>14074.964856108832</v>
      </c>
      <c r="AF2341" s="25">
        <f t="shared" si="705"/>
        <v>62256</v>
      </c>
      <c r="AG2341">
        <f t="shared" si="694"/>
        <v>4727.0638546523587</v>
      </c>
      <c r="AH2341" s="41">
        <f t="shared" si="707"/>
        <v>5.1960352136029307E-2</v>
      </c>
      <c r="AI2341" s="41">
        <f t="shared" si="708"/>
        <v>1.9190719391879548E-6</v>
      </c>
      <c r="AJ2341" s="41">
        <f t="shared" si="709"/>
        <v>1.9980778342581733E-10</v>
      </c>
      <c r="AK2341">
        <f t="shared" si="706"/>
        <v>1013.25</v>
      </c>
      <c r="AL2341">
        <v>273.14999999999998</v>
      </c>
      <c r="AM2341" s="27">
        <f t="shared" si="695"/>
        <v>309.60689014682498</v>
      </c>
      <c r="AN2341">
        <f t="shared" si="696"/>
        <v>1.0071784788213372</v>
      </c>
      <c r="AO2341" s="28">
        <f t="shared" si="697"/>
        <v>311.82939665068403</v>
      </c>
      <c r="AP2341" s="46">
        <f t="shared" si="698"/>
        <v>333.18428619777603</v>
      </c>
      <c r="AQ2341" s="28">
        <f t="shared" si="699"/>
        <v>5.7138022239655584E-3</v>
      </c>
      <c r="AR2341" s="52">
        <v>310.41132553649777</v>
      </c>
      <c r="AS2341" s="52">
        <v>331.66910187893802</v>
      </c>
      <c r="AT2341" s="52">
        <v>1.5208981210619754</v>
      </c>
    </row>
    <row r="2342" spans="1:46" x14ac:dyDescent="0.3">
      <c r="A2342" s="1">
        <v>42838</v>
      </c>
      <c r="B2342" s="2">
        <v>0.70415509259259268</v>
      </c>
      <c r="C2342" s="4">
        <f t="shared" si="691"/>
        <v>42838.704155092593</v>
      </c>
      <c r="D2342" s="5" t="str">
        <f t="shared" si="692"/>
        <v>v</v>
      </c>
      <c r="E2342" s="6">
        <f t="shared" si="693"/>
        <v>33</v>
      </c>
      <c r="F2342">
        <v>4</v>
      </c>
      <c r="G2342">
        <v>8.452</v>
      </c>
      <c r="H2342">
        <v>1103.32</v>
      </c>
      <c r="I2342">
        <v>1082.74</v>
      </c>
      <c r="J2342">
        <v>579.47500000000002</v>
      </c>
      <c r="K2342">
        <v>21.715346</v>
      </c>
      <c r="L2342">
        <v>0</v>
      </c>
      <c r="M2342">
        <v>0</v>
      </c>
      <c r="N2342">
        <v>1</v>
      </c>
      <c r="O2342">
        <v>853420</v>
      </c>
      <c r="P2342">
        <v>20362</v>
      </c>
      <c r="Q2342">
        <v>15420</v>
      </c>
      <c r="R2342">
        <v>39</v>
      </c>
      <c r="S2342">
        <v>3903.43</v>
      </c>
      <c r="T2342">
        <v>356</v>
      </c>
      <c r="U2342">
        <v>333.02</v>
      </c>
      <c r="V2342">
        <v>311.64</v>
      </c>
      <c r="W2342">
        <v>39.002000000000002</v>
      </c>
      <c r="X2342">
        <v>26.420999999999999</v>
      </c>
      <c r="Y2342" s="8">
        <f t="shared" si="703"/>
        <v>299.57099999999997</v>
      </c>
      <c r="Z2342">
        <v>51.274000000000001</v>
      </c>
      <c r="AB2342" s="25">
        <f t="shared" si="704"/>
        <v>9849.5499999999993</v>
      </c>
      <c r="AC2342" s="26">
        <f t="shared" si="700"/>
        <v>13006.260512321658</v>
      </c>
      <c r="AE2342" s="26">
        <f t="shared" si="702"/>
        <v>14074.964856108832</v>
      </c>
      <c r="AF2342" s="25">
        <f t="shared" si="705"/>
        <v>62256</v>
      </c>
      <c r="AG2342">
        <f t="shared" si="694"/>
        <v>4727.0638546523587</v>
      </c>
      <c r="AH2342" s="41">
        <f t="shared" si="707"/>
        <v>5.1960367271974284E-2</v>
      </c>
      <c r="AI2342" s="41">
        <f t="shared" si="708"/>
        <v>1.9190692557468263E-6</v>
      </c>
      <c r="AJ2342" s="41">
        <f t="shared" si="709"/>
        <v>1.9980814231858942E-10</v>
      </c>
      <c r="AK2342">
        <f t="shared" si="706"/>
        <v>1013.25</v>
      </c>
      <c r="AL2342">
        <v>273.14999999999998</v>
      </c>
      <c r="AM2342" s="27">
        <f t="shared" si="695"/>
        <v>309.60693964227517</v>
      </c>
      <c r="AN2342">
        <f t="shared" si="696"/>
        <v>1.0071952894486917</v>
      </c>
      <c r="AO2342" s="28">
        <f t="shared" si="697"/>
        <v>311.83465118832498</v>
      </c>
      <c r="AP2342" s="46">
        <f t="shared" si="698"/>
        <v>333.22067626710782</v>
      </c>
      <c r="AQ2342" s="28">
        <f t="shared" si="699"/>
        <v>-0.2006762671078377</v>
      </c>
      <c r="AR2342" s="52">
        <v>310.4165065537951</v>
      </c>
      <c r="AS2342" s="52">
        <v>331.70527343306799</v>
      </c>
      <c r="AT2342" s="52">
        <v>1.314726566931995</v>
      </c>
    </row>
    <row r="2343" spans="1:46" x14ac:dyDescent="0.3">
      <c r="A2343" s="1">
        <v>42838</v>
      </c>
      <c r="B2343" s="2">
        <v>0.70450231481481485</v>
      </c>
      <c r="C2343" s="4">
        <f t="shared" si="691"/>
        <v>42838.704502314817</v>
      </c>
      <c r="D2343" s="5" t="str">
        <f t="shared" si="692"/>
        <v>v</v>
      </c>
      <c r="E2343" s="6">
        <f t="shared" si="693"/>
        <v>33</v>
      </c>
      <c r="F2343">
        <v>4</v>
      </c>
      <c r="G2343">
        <v>8.4139999999999997</v>
      </c>
      <c r="H2343">
        <v>1103.27</v>
      </c>
      <c r="I2343">
        <v>1082.58</v>
      </c>
      <c r="J2343">
        <v>577.4</v>
      </c>
      <c r="K2343">
        <v>21.719861000000002</v>
      </c>
      <c r="L2343">
        <v>0</v>
      </c>
      <c r="M2343">
        <v>0</v>
      </c>
      <c r="N2343">
        <v>1</v>
      </c>
      <c r="O2343">
        <v>853450</v>
      </c>
      <c r="P2343">
        <v>20358</v>
      </c>
      <c r="Q2343">
        <v>15420</v>
      </c>
      <c r="R2343">
        <v>39</v>
      </c>
      <c r="S2343">
        <v>3913.56</v>
      </c>
      <c r="T2343">
        <v>357</v>
      </c>
      <c r="U2343">
        <v>333.88</v>
      </c>
      <c r="V2343">
        <v>312.5</v>
      </c>
      <c r="W2343">
        <v>39.003</v>
      </c>
      <c r="X2343">
        <v>26.436</v>
      </c>
      <c r="Y2343" s="8">
        <f t="shared" si="703"/>
        <v>299.58599999999996</v>
      </c>
      <c r="Z2343">
        <v>51.253999999999998</v>
      </c>
      <c r="AB2343" s="25">
        <f t="shared" si="704"/>
        <v>9849.5499999999993</v>
      </c>
      <c r="AC2343" s="26">
        <f t="shared" si="700"/>
        <v>13003.705505836575</v>
      </c>
      <c r="AE2343" s="26">
        <f t="shared" si="702"/>
        <v>14074.964856108832</v>
      </c>
      <c r="AF2343" s="25">
        <f t="shared" si="705"/>
        <v>62256</v>
      </c>
      <c r="AG2343">
        <f t="shared" si="694"/>
        <v>4738.365089530138</v>
      </c>
      <c r="AH2343" s="41">
        <f t="shared" si="707"/>
        <v>5.1960382407919253E-2</v>
      </c>
      <c r="AI2343" s="41">
        <f t="shared" si="708"/>
        <v>1.9190665723056983E-6</v>
      </c>
      <c r="AJ2343" s="41">
        <f t="shared" si="709"/>
        <v>1.9980850121136151E-10</v>
      </c>
      <c r="AK2343">
        <f t="shared" si="706"/>
        <v>1013.25</v>
      </c>
      <c r="AL2343">
        <v>273.14999999999998</v>
      </c>
      <c r="AM2343" s="27">
        <f t="shared" si="695"/>
        <v>310.55122382202262</v>
      </c>
      <c r="AN2343">
        <f t="shared" si="696"/>
        <v>1.0072913695275398</v>
      </c>
      <c r="AO2343" s="28">
        <f t="shared" si="697"/>
        <v>312.8155675521387</v>
      </c>
      <c r="AP2343" s="46">
        <f t="shared" si="698"/>
        <v>334.21946915429982</v>
      </c>
      <c r="AQ2343" s="28">
        <f t="shared" si="699"/>
        <v>-0.33946915429982027</v>
      </c>
      <c r="AR2343" s="52">
        <v>311.39275183686544</v>
      </c>
      <c r="AS2343" s="52">
        <v>332.69929956432645</v>
      </c>
      <c r="AT2343" s="52">
        <v>1.1807004356735433</v>
      </c>
    </row>
    <row r="2344" spans="1:46" x14ac:dyDescent="0.3">
      <c r="A2344" s="1">
        <v>42838</v>
      </c>
      <c r="B2344" s="2">
        <v>0.70484953703703701</v>
      </c>
      <c r="C2344" s="4">
        <f t="shared" si="691"/>
        <v>42838.70484953704</v>
      </c>
      <c r="D2344" s="5" t="str">
        <f t="shared" si="692"/>
        <v>v</v>
      </c>
      <c r="E2344" s="6">
        <f t="shared" si="693"/>
        <v>33</v>
      </c>
      <c r="F2344">
        <v>4</v>
      </c>
      <c r="G2344">
        <v>8.4670000000000005</v>
      </c>
      <c r="H2344">
        <v>1103.2</v>
      </c>
      <c r="I2344">
        <v>1082.56</v>
      </c>
      <c r="J2344">
        <v>588.54999999999995</v>
      </c>
      <c r="K2344">
        <v>21.729873000000001</v>
      </c>
      <c r="L2344">
        <v>0</v>
      </c>
      <c r="M2344">
        <v>0</v>
      </c>
      <c r="N2344">
        <v>1</v>
      </c>
      <c r="O2344">
        <v>853480</v>
      </c>
      <c r="P2344">
        <v>20359</v>
      </c>
      <c r="Q2344">
        <v>15420</v>
      </c>
      <c r="R2344">
        <v>39</v>
      </c>
      <c r="S2344">
        <v>3913.74</v>
      </c>
      <c r="T2344">
        <v>357</v>
      </c>
      <c r="U2344">
        <v>333.92</v>
      </c>
      <c r="V2344">
        <v>312.54000000000002</v>
      </c>
      <c r="W2344">
        <v>38.996000000000002</v>
      </c>
      <c r="X2344">
        <v>26.440999999999999</v>
      </c>
      <c r="Y2344" s="8">
        <f t="shared" si="703"/>
        <v>299.59099999999995</v>
      </c>
      <c r="Z2344">
        <v>51.222999999999999</v>
      </c>
      <c r="AB2344" s="25">
        <f t="shared" si="704"/>
        <v>9849.5499999999993</v>
      </c>
      <c r="AC2344" s="26">
        <f t="shared" si="700"/>
        <v>13004.344257457846</v>
      </c>
      <c r="AE2344" s="26">
        <f t="shared" si="702"/>
        <v>14074.964856108832</v>
      </c>
      <c r="AF2344" s="25">
        <f t="shared" si="705"/>
        <v>62256</v>
      </c>
      <c r="AG2344">
        <f t="shared" si="694"/>
        <v>4735.53978081069</v>
      </c>
      <c r="AH2344" s="41">
        <f t="shared" si="707"/>
        <v>5.196039754386423E-2</v>
      </c>
      <c r="AI2344" s="41">
        <f t="shared" si="708"/>
        <v>1.9190638888645702E-6</v>
      </c>
      <c r="AJ2344" s="41">
        <f t="shared" si="709"/>
        <v>1.9980886010413361E-10</v>
      </c>
      <c r="AK2344">
        <f t="shared" si="706"/>
        <v>1013.25</v>
      </c>
      <c r="AL2344">
        <v>273.14999999999998</v>
      </c>
      <c r="AM2344" s="27">
        <f t="shared" si="695"/>
        <v>310.31510085835203</v>
      </c>
      <c r="AN2344">
        <f t="shared" si="696"/>
        <v>1.007372096410462</v>
      </c>
      <c r="AO2344" s="28">
        <f t="shared" si="697"/>
        <v>312.60277369950205</v>
      </c>
      <c r="AP2344" s="46">
        <f t="shared" si="698"/>
        <v>333.98594492586523</v>
      </c>
      <c r="AQ2344" s="28">
        <f t="shared" si="699"/>
        <v>-6.594492586521028E-2</v>
      </c>
      <c r="AR2344" s="52">
        <v>311.18091720919961</v>
      </c>
      <c r="AS2344" s="52">
        <v>332.46682825955207</v>
      </c>
      <c r="AT2344" s="52">
        <v>1.4531717404479423</v>
      </c>
    </row>
    <row r="2345" spans="1:46" x14ac:dyDescent="0.3">
      <c r="A2345" s="1">
        <v>42838</v>
      </c>
      <c r="B2345" s="2">
        <v>0.70519675925925929</v>
      </c>
      <c r="C2345" s="4">
        <f t="shared" si="691"/>
        <v>42838.705196759256</v>
      </c>
      <c r="D2345" s="5" t="str">
        <f t="shared" si="692"/>
        <v>v</v>
      </c>
      <c r="E2345" s="6">
        <f t="shared" si="693"/>
        <v>33</v>
      </c>
      <c r="F2345">
        <v>4</v>
      </c>
      <c r="G2345">
        <v>8.4190000000000005</v>
      </c>
      <c r="H2345">
        <v>1103.21</v>
      </c>
      <c r="I2345">
        <v>1082.5899999999999</v>
      </c>
      <c r="J2345">
        <v>584.6</v>
      </c>
      <c r="K2345">
        <v>21.710927999999999</v>
      </c>
      <c r="L2345">
        <v>0</v>
      </c>
      <c r="M2345">
        <v>0</v>
      </c>
      <c r="N2345">
        <v>1</v>
      </c>
      <c r="O2345">
        <v>853510</v>
      </c>
      <c r="P2345">
        <v>20356</v>
      </c>
      <c r="Q2345">
        <v>15420</v>
      </c>
      <c r="R2345">
        <v>39</v>
      </c>
      <c r="S2345">
        <v>3921.96</v>
      </c>
      <c r="T2345">
        <v>357</v>
      </c>
      <c r="U2345">
        <v>334.65</v>
      </c>
      <c r="V2345">
        <v>313.22000000000003</v>
      </c>
      <c r="W2345">
        <v>38.999000000000002</v>
      </c>
      <c r="X2345">
        <v>26.448</v>
      </c>
      <c r="Y2345" s="8">
        <f t="shared" si="703"/>
        <v>299.59799999999996</v>
      </c>
      <c r="Z2345">
        <v>51.213999999999999</v>
      </c>
      <c r="AB2345" s="25">
        <f t="shared" si="704"/>
        <v>9849.5499999999993</v>
      </c>
      <c r="AC2345" s="26">
        <f t="shared" si="700"/>
        <v>13002.428002594033</v>
      </c>
      <c r="AE2345" s="26">
        <f t="shared" si="702"/>
        <v>14074.964856108832</v>
      </c>
      <c r="AF2345" s="25">
        <f t="shared" si="705"/>
        <v>62256</v>
      </c>
      <c r="AG2345">
        <f t="shared" si="694"/>
        <v>4744.0157069690276</v>
      </c>
      <c r="AH2345" s="41">
        <f t="shared" si="707"/>
        <v>5.1960412679809199E-2</v>
      </c>
      <c r="AI2345" s="41">
        <f t="shared" si="708"/>
        <v>1.9190612054234421E-6</v>
      </c>
      <c r="AJ2345" s="41">
        <f t="shared" si="709"/>
        <v>1.998092189969057E-10</v>
      </c>
      <c r="AK2345">
        <f t="shared" si="706"/>
        <v>1013.25</v>
      </c>
      <c r="AL2345">
        <v>273.14999999999998</v>
      </c>
      <c r="AM2345" s="27">
        <f t="shared" si="695"/>
        <v>311.02389640898713</v>
      </c>
      <c r="AN2345">
        <f t="shared" si="696"/>
        <v>1.0073865023539887</v>
      </c>
      <c r="AO2345" s="28">
        <f t="shared" si="697"/>
        <v>313.32127515195884</v>
      </c>
      <c r="AP2345" s="46">
        <f t="shared" si="698"/>
        <v>334.76287122305359</v>
      </c>
      <c r="AQ2345" s="28">
        <f t="shared" si="699"/>
        <v>-0.11287122305361663</v>
      </c>
      <c r="AR2345" s="52">
        <v>311.89597504841362</v>
      </c>
      <c r="AS2345" s="52">
        <v>333.24003318792211</v>
      </c>
      <c r="AT2345" s="52">
        <v>1.4099668120778688</v>
      </c>
    </row>
    <row r="2346" spans="1:46" x14ac:dyDescent="0.3">
      <c r="A2346" s="1">
        <v>42838</v>
      </c>
      <c r="B2346" s="2">
        <v>0.70554398148148145</v>
      </c>
      <c r="C2346" s="4">
        <f t="shared" si="691"/>
        <v>42838.705543981479</v>
      </c>
      <c r="D2346" s="5" t="str">
        <f t="shared" si="692"/>
        <v>v</v>
      </c>
      <c r="E2346" s="6">
        <f t="shared" si="693"/>
        <v>33</v>
      </c>
      <c r="F2346">
        <v>4</v>
      </c>
      <c r="G2346">
        <v>8.4009999999999998</v>
      </c>
      <c r="H2346">
        <v>1103.1500000000001</v>
      </c>
      <c r="I2346">
        <v>1082.4100000000001</v>
      </c>
      <c r="J2346">
        <v>583.35</v>
      </c>
      <c r="K2346">
        <v>21.72045</v>
      </c>
      <c r="L2346">
        <v>0</v>
      </c>
      <c r="M2346">
        <v>0</v>
      </c>
      <c r="N2346">
        <v>1</v>
      </c>
      <c r="O2346">
        <v>853540</v>
      </c>
      <c r="P2346">
        <v>20355</v>
      </c>
      <c r="Q2346">
        <v>15419</v>
      </c>
      <c r="R2346">
        <v>39</v>
      </c>
      <c r="S2346">
        <v>3922.18</v>
      </c>
      <c r="T2346">
        <v>358</v>
      </c>
      <c r="U2346">
        <v>334.64</v>
      </c>
      <c r="V2346">
        <v>313.26</v>
      </c>
      <c r="W2346">
        <v>39.006</v>
      </c>
      <c r="X2346">
        <v>26.454000000000001</v>
      </c>
      <c r="Y2346" s="8">
        <f t="shared" si="703"/>
        <v>299.60399999999998</v>
      </c>
      <c r="Z2346">
        <v>51.192999999999998</v>
      </c>
      <c r="AB2346" s="25">
        <f t="shared" si="704"/>
        <v>9849.5499999999993</v>
      </c>
      <c r="AC2346" s="26">
        <f t="shared" si="700"/>
        <v>13002.632482651274</v>
      </c>
      <c r="AE2346" s="26">
        <f t="shared" si="702"/>
        <v>14074.964856108832</v>
      </c>
      <c r="AF2346" s="25">
        <f t="shared" si="705"/>
        <v>62256</v>
      </c>
      <c r="AG2346">
        <f t="shared" si="694"/>
        <v>4743.1112563665774</v>
      </c>
      <c r="AH2346" s="41">
        <f t="shared" si="707"/>
        <v>5.1960427815754176E-2</v>
      </c>
      <c r="AI2346" s="41">
        <f t="shared" si="708"/>
        <v>1.919058521982314E-6</v>
      </c>
      <c r="AJ2346" s="41">
        <f t="shared" si="709"/>
        <v>1.9980957788967779E-10</v>
      </c>
      <c r="AK2346">
        <f t="shared" si="706"/>
        <v>1013.25</v>
      </c>
      <c r="AL2346">
        <v>273.14999999999998</v>
      </c>
      <c r="AM2346" s="27">
        <f t="shared" si="695"/>
        <v>310.94828453949179</v>
      </c>
      <c r="AN2346">
        <f t="shared" si="696"/>
        <v>1.0074614696673991</v>
      </c>
      <c r="AO2346" s="28">
        <f t="shared" si="697"/>
        <v>313.26841573271298</v>
      </c>
      <c r="AP2346" s="46">
        <f t="shared" si="698"/>
        <v>334.65074352158484</v>
      </c>
      <c r="AQ2346" s="28">
        <f t="shared" si="699"/>
        <v>-1.0743521584856808E-2</v>
      </c>
      <c r="AR2346" s="52">
        <v>311.84331993356022</v>
      </c>
      <c r="AS2346" s="52">
        <v>333.12837693489752</v>
      </c>
      <c r="AT2346" s="52">
        <v>1.5116230651024694</v>
      </c>
    </row>
    <row r="2347" spans="1:46" x14ac:dyDescent="0.3">
      <c r="A2347" s="1">
        <v>42838</v>
      </c>
      <c r="B2347" s="2">
        <v>0.70589120370370362</v>
      </c>
      <c r="C2347" s="4">
        <f t="shared" si="691"/>
        <v>42838.705891203703</v>
      </c>
      <c r="D2347" s="5" t="str">
        <f t="shared" si="692"/>
        <v>v</v>
      </c>
      <c r="E2347" s="6">
        <f t="shared" si="693"/>
        <v>33</v>
      </c>
      <c r="F2347">
        <v>4</v>
      </c>
      <c r="G2347">
        <v>8.3930000000000007</v>
      </c>
      <c r="H2347">
        <v>1103.1400000000001</v>
      </c>
      <c r="I2347">
        <v>1082.5899999999999</v>
      </c>
      <c r="J2347">
        <v>587.58699999999999</v>
      </c>
      <c r="K2347">
        <v>21.718388000000001</v>
      </c>
      <c r="L2347">
        <v>0</v>
      </c>
      <c r="M2347">
        <v>0</v>
      </c>
      <c r="N2347">
        <v>1</v>
      </c>
      <c r="O2347">
        <v>853570</v>
      </c>
      <c r="P2347">
        <v>20356</v>
      </c>
      <c r="Q2347">
        <v>15419</v>
      </c>
      <c r="R2347">
        <v>39</v>
      </c>
      <c r="S2347">
        <v>3915.79</v>
      </c>
      <c r="T2347">
        <v>357</v>
      </c>
      <c r="U2347">
        <v>334.15</v>
      </c>
      <c r="V2347">
        <v>312.75</v>
      </c>
      <c r="W2347">
        <v>38.999000000000002</v>
      </c>
      <c r="X2347">
        <v>26.460999999999999</v>
      </c>
      <c r="Y2347" s="8">
        <f t="shared" si="703"/>
        <v>299.61099999999999</v>
      </c>
      <c r="Z2347">
        <v>51.186999999999998</v>
      </c>
      <c r="AB2347" s="25">
        <f t="shared" si="704"/>
        <v>9849.5499999999993</v>
      </c>
      <c r="AC2347" s="26">
        <f t="shared" si="700"/>
        <v>13003.271275698813</v>
      </c>
      <c r="AE2347" s="26">
        <f t="shared" si="702"/>
        <v>14074.964856108832</v>
      </c>
      <c r="AF2347" s="25">
        <f t="shared" si="705"/>
        <v>62256</v>
      </c>
      <c r="AG2347">
        <f t="shared" si="694"/>
        <v>4740.285764411592</v>
      </c>
      <c r="AH2347" s="41">
        <f t="shared" si="707"/>
        <v>5.1960442951699146E-2</v>
      </c>
      <c r="AI2347" s="41">
        <f t="shared" si="708"/>
        <v>1.9190558385411855E-6</v>
      </c>
      <c r="AJ2347" s="41">
        <f t="shared" si="709"/>
        <v>1.9980993678244989E-10</v>
      </c>
      <c r="AK2347">
        <f t="shared" si="706"/>
        <v>1013.25</v>
      </c>
      <c r="AL2347">
        <v>273.14999999999998</v>
      </c>
      <c r="AM2347" s="27">
        <f t="shared" si="695"/>
        <v>310.71201854537054</v>
      </c>
      <c r="AN2347">
        <f t="shared" si="696"/>
        <v>1.0074941410569043</v>
      </c>
      <c r="AO2347" s="28">
        <f t="shared" si="697"/>
        <v>313.04053824042501</v>
      </c>
      <c r="AP2347" s="46">
        <f t="shared" si="698"/>
        <v>334.46292256965376</v>
      </c>
      <c r="AQ2347" s="28">
        <f t="shared" si="699"/>
        <v>-0.31292256965377874</v>
      </c>
      <c r="AR2347" s="52">
        <v>311.61647159417913</v>
      </c>
      <c r="AS2347" s="52">
        <v>332.94140240132481</v>
      </c>
      <c r="AT2347" s="52">
        <v>1.2085975986751691</v>
      </c>
    </row>
    <row r="2348" spans="1:46" x14ac:dyDescent="0.3">
      <c r="A2348" s="1">
        <v>42838</v>
      </c>
      <c r="B2348" s="2">
        <v>0.70623842592592589</v>
      </c>
      <c r="C2348" s="4">
        <f t="shared" si="691"/>
        <v>42838.706238425926</v>
      </c>
      <c r="D2348" s="5" t="str">
        <f t="shared" si="692"/>
        <v>v</v>
      </c>
      <c r="E2348" s="6">
        <f t="shared" si="693"/>
        <v>33</v>
      </c>
      <c r="F2348">
        <v>4</v>
      </c>
      <c r="G2348">
        <v>8.5129999999999999</v>
      </c>
      <c r="H2348">
        <v>1103.1099999999999</v>
      </c>
      <c r="I2348">
        <v>1082.6099999999999</v>
      </c>
      <c r="J2348">
        <v>580.78700000000003</v>
      </c>
      <c r="K2348">
        <v>21.72683</v>
      </c>
      <c r="L2348">
        <v>0</v>
      </c>
      <c r="M2348">
        <v>0</v>
      </c>
      <c r="N2348">
        <v>1</v>
      </c>
      <c r="O2348">
        <v>853600</v>
      </c>
      <c r="P2348">
        <v>20359</v>
      </c>
      <c r="Q2348">
        <v>15420</v>
      </c>
      <c r="R2348">
        <v>39</v>
      </c>
      <c r="S2348">
        <v>3914.97</v>
      </c>
      <c r="T2348">
        <v>357</v>
      </c>
      <c r="U2348">
        <v>334.09</v>
      </c>
      <c r="V2348">
        <v>312.69</v>
      </c>
      <c r="W2348">
        <v>39</v>
      </c>
      <c r="X2348">
        <v>26.46</v>
      </c>
      <c r="Y2348" s="8">
        <f t="shared" si="703"/>
        <v>299.60999999999996</v>
      </c>
      <c r="Z2348">
        <v>51.170999999999999</v>
      </c>
      <c r="AB2348" s="25">
        <f t="shared" si="704"/>
        <v>9849.5499999999993</v>
      </c>
      <c r="AC2348" s="26">
        <f t="shared" si="700"/>
        <v>13004.344257457846</v>
      </c>
      <c r="AE2348" s="26">
        <f t="shared" si="702"/>
        <v>14074.964856108832</v>
      </c>
      <c r="AF2348" s="25">
        <f t="shared" si="705"/>
        <v>62256</v>
      </c>
      <c r="AG2348">
        <f t="shared" si="694"/>
        <v>4735.53978081069</v>
      </c>
      <c r="AH2348" s="41">
        <f t="shared" si="707"/>
        <v>5.1960458087644122E-2</v>
      </c>
      <c r="AI2348" s="41">
        <f t="shared" si="708"/>
        <v>1.9190531551000574E-6</v>
      </c>
      <c r="AJ2348" s="41">
        <f t="shared" si="709"/>
        <v>1.9981029567522198E-10</v>
      </c>
      <c r="AK2348">
        <f t="shared" si="706"/>
        <v>1013.25</v>
      </c>
      <c r="AL2348">
        <v>273.14999999999998</v>
      </c>
      <c r="AM2348" s="27">
        <f t="shared" si="695"/>
        <v>310.31529930955929</v>
      </c>
      <c r="AN2348">
        <f t="shared" si="696"/>
        <v>1.0075181779380469</v>
      </c>
      <c r="AO2348" s="28">
        <f t="shared" si="697"/>
        <v>312.64830494666683</v>
      </c>
      <c r="AP2348" s="46">
        <f t="shared" si="698"/>
        <v>334.05001867092125</v>
      </c>
      <c r="AQ2348" s="28">
        <f t="shared" si="699"/>
        <v>3.9981329078727867E-2</v>
      </c>
      <c r="AR2348" s="52">
        <v>311.22604232622751</v>
      </c>
      <c r="AS2348" s="52">
        <v>332.53039791048326</v>
      </c>
      <c r="AT2348" s="52">
        <v>1.5596020895167158</v>
      </c>
    </row>
    <row r="2349" spans="1:46" x14ac:dyDescent="0.3">
      <c r="A2349" s="1">
        <v>42838</v>
      </c>
      <c r="B2349" s="2">
        <v>0.70658564814814817</v>
      </c>
      <c r="C2349" s="4">
        <f t="shared" si="691"/>
        <v>42838.706585648149</v>
      </c>
      <c r="D2349" s="5" t="str">
        <f t="shared" si="692"/>
        <v>v</v>
      </c>
      <c r="E2349" s="6">
        <f t="shared" si="693"/>
        <v>33</v>
      </c>
      <c r="F2349">
        <v>4</v>
      </c>
      <c r="G2349">
        <v>8.4600000000000009</v>
      </c>
      <c r="H2349">
        <v>1103.1199999999999</v>
      </c>
      <c r="I2349">
        <v>1082.6199999999999</v>
      </c>
      <c r="J2349">
        <v>575.45000000000005</v>
      </c>
      <c r="K2349">
        <v>21.724867</v>
      </c>
      <c r="L2349">
        <v>0</v>
      </c>
      <c r="M2349">
        <v>0</v>
      </c>
      <c r="N2349">
        <v>1</v>
      </c>
      <c r="O2349">
        <v>853630</v>
      </c>
      <c r="P2349">
        <v>20363</v>
      </c>
      <c r="Q2349">
        <v>15419</v>
      </c>
      <c r="R2349">
        <v>39.01</v>
      </c>
      <c r="S2349">
        <v>3897.77</v>
      </c>
      <c r="T2349">
        <v>356</v>
      </c>
      <c r="U2349">
        <v>332.59</v>
      </c>
      <c r="V2349">
        <v>311.27999999999997</v>
      </c>
      <c r="W2349">
        <v>38.997999999999998</v>
      </c>
      <c r="X2349">
        <v>26.459</v>
      </c>
      <c r="Y2349" s="8">
        <f t="shared" si="703"/>
        <v>299.60899999999998</v>
      </c>
      <c r="Z2349">
        <v>51.155000000000001</v>
      </c>
      <c r="AB2349" s="25">
        <f t="shared" si="704"/>
        <v>9849.5499999999993</v>
      </c>
      <c r="AC2349" s="26">
        <f t="shared" si="700"/>
        <v>13007.742827031583</v>
      </c>
      <c r="AE2349" s="26">
        <f t="shared" si="702"/>
        <v>14074.964856108832</v>
      </c>
      <c r="AF2349" s="25">
        <f t="shared" si="705"/>
        <v>62256</v>
      </c>
      <c r="AG2349">
        <f t="shared" si="694"/>
        <v>4720.5073207267342</v>
      </c>
      <c r="AH2349" s="41">
        <f t="shared" si="707"/>
        <v>5.1960473223589099E-2</v>
      </c>
      <c r="AI2349" s="41">
        <f t="shared" si="708"/>
        <v>1.9190504716589294E-6</v>
      </c>
      <c r="AJ2349" s="41">
        <f t="shared" si="709"/>
        <v>1.9981065456799407E-10</v>
      </c>
      <c r="AK2349">
        <f t="shared" si="706"/>
        <v>1013.25</v>
      </c>
      <c r="AL2349">
        <v>273.14999999999998</v>
      </c>
      <c r="AM2349" s="27">
        <f t="shared" si="695"/>
        <v>309.06003414732106</v>
      </c>
      <c r="AN2349">
        <f t="shared" si="696"/>
        <v>1.0075056818523502</v>
      </c>
      <c r="AO2349" s="28">
        <f t="shared" si="697"/>
        <v>311.37974043690735</v>
      </c>
      <c r="AP2349" s="46">
        <f t="shared" si="698"/>
        <v>332.69769019669837</v>
      </c>
      <c r="AQ2349" s="28">
        <f t="shared" si="699"/>
        <v>-0.10769019669839963</v>
      </c>
      <c r="AR2349" s="52">
        <v>309.96340528591628</v>
      </c>
      <c r="AS2349" s="52">
        <v>331.18438868062043</v>
      </c>
      <c r="AT2349" s="52">
        <v>1.4056113193795454</v>
      </c>
    </row>
    <row r="2350" spans="1:46" x14ac:dyDescent="0.3">
      <c r="A2350" s="1">
        <v>42838</v>
      </c>
      <c r="B2350" s="2">
        <v>0.70693287037037045</v>
      </c>
      <c r="C2350" s="4">
        <f t="shared" si="691"/>
        <v>42838.706932870373</v>
      </c>
      <c r="D2350" s="5" t="str">
        <f t="shared" si="692"/>
        <v>v</v>
      </c>
      <c r="E2350" s="6">
        <f t="shared" si="693"/>
        <v>33</v>
      </c>
      <c r="F2350">
        <v>4</v>
      </c>
      <c r="G2350">
        <v>8.4369999999999994</v>
      </c>
      <c r="H2350">
        <v>1103.1500000000001</v>
      </c>
      <c r="I2350">
        <v>1082.3499999999999</v>
      </c>
      <c r="J2350">
        <v>583.04999999999995</v>
      </c>
      <c r="K2350">
        <v>21.729676999999999</v>
      </c>
      <c r="L2350">
        <v>0</v>
      </c>
      <c r="M2350">
        <v>0</v>
      </c>
      <c r="N2350">
        <v>1</v>
      </c>
      <c r="O2350">
        <v>853660</v>
      </c>
      <c r="P2350">
        <v>20360</v>
      </c>
      <c r="Q2350">
        <v>15419</v>
      </c>
      <c r="R2350">
        <v>39.07</v>
      </c>
      <c r="S2350">
        <v>3904.59</v>
      </c>
      <c r="T2350">
        <v>356</v>
      </c>
      <c r="U2350">
        <v>333.1</v>
      </c>
      <c r="V2350">
        <v>311.83</v>
      </c>
      <c r="W2350">
        <v>38.999000000000002</v>
      </c>
      <c r="X2350">
        <v>26.463000000000001</v>
      </c>
      <c r="Y2350" s="8">
        <f t="shared" si="703"/>
        <v>299.613</v>
      </c>
      <c r="Z2350">
        <v>51.146000000000001</v>
      </c>
      <c r="AB2350" s="25">
        <f t="shared" si="704"/>
        <v>9849.5499999999993</v>
      </c>
      <c r="AC2350" s="26">
        <f t="shared" si="700"/>
        <v>13005.826447888967</v>
      </c>
      <c r="AE2350" s="26">
        <f t="shared" si="702"/>
        <v>14074.964856108832</v>
      </c>
      <c r="AF2350" s="25">
        <f t="shared" si="705"/>
        <v>62256</v>
      </c>
      <c r="AG2350">
        <f t="shared" si="694"/>
        <v>4728.9837965916777</v>
      </c>
      <c r="AH2350" s="41">
        <f t="shared" si="707"/>
        <v>5.1960488359534068E-2</v>
      </c>
      <c r="AI2350" s="41">
        <f t="shared" si="708"/>
        <v>1.9190477882178013E-6</v>
      </c>
      <c r="AJ2350" s="41">
        <f t="shared" si="709"/>
        <v>1.9981101346076616E-10</v>
      </c>
      <c r="AK2350">
        <f t="shared" si="706"/>
        <v>1013.25</v>
      </c>
      <c r="AL2350">
        <v>273.14999999999998</v>
      </c>
      <c r="AM2350" s="27">
        <f t="shared" si="695"/>
        <v>309.76766409663981</v>
      </c>
      <c r="AN2350">
        <f t="shared" si="696"/>
        <v>1.0074917334596951</v>
      </c>
      <c r="AO2350" s="28">
        <f t="shared" si="697"/>
        <v>312.08836087048422</v>
      </c>
      <c r="AP2350" s="46">
        <f t="shared" si="698"/>
        <v>333.37166285533539</v>
      </c>
      <c r="AQ2350" s="28">
        <f t="shared" si="699"/>
        <v>-0.27166285533536438</v>
      </c>
      <c r="AR2350" s="52">
        <v>310.66863870754077</v>
      </c>
      <c r="AS2350" s="52">
        <v>331.85512075510161</v>
      </c>
      <c r="AT2350" s="52">
        <v>1.2448792448984136</v>
      </c>
    </row>
    <row r="2351" spans="1:46" x14ac:dyDescent="0.3">
      <c r="A2351" s="1">
        <v>42838</v>
      </c>
      <c r="B2351" s="2">
        <v>0.70728009259259261</v>
      </c>
      <c r="C2351" s="4">
        <f t="shared" si="691"/>
        <v>42838.707280092596</v>
      </c>
      <c r="D2351" s="5" t="str">
        <f t="shared" si="692"/>
        <v>v</v>
      </c>
      <c r="E2351" s="6">
        <f t="shared" si="693"/>
        <v>33</v>
      </c>
      <c r="F2351">
        <v>4</v>
      </c>
      <c r="G2351">
        <v>8.4849999999999994</v>
      </c>
      <c r="H2351">
        <v>1103.1300000000001</v>
      </c>
      <c r="I2351">
        <v>1082.3900000000001</v>
      </c>
      <c r="J2351">
        <v>582.73699999999997</v>
      </c>
      <c r="K2351">
        <v>21.72467</v>
      </c>
      <c r="L2351">
        <v>0</v>
      </c>
      <c r="M2351">
        <v>0</v>
      </c>
      <c r="N2351">
        <v>1</v>
      </c>
      <c r="O2351">
        <v>853690</v>
      </c>
      <c r="P2351">
        <v>20362</v>
      </c>
      <c r="Q2351">
        <v>15418</v>
      </c>
      <c r="R2351">
        <v>39.1</v>
      </c>
      <c r="S2351">
        <v>3897.9</v>
      </c>
      <c r="T2351">
        <v>355</v>
      </c>
      <c r="U2351">
        <v>332.53</v>
      </c>
      <c r="V2351">
        <v>311.29000000000002</v>
      </c>
      <c r="W2351">
        <v>39.000999999999998</v>
      </c>
      <c r="X2351">
        <v>26.457999999999998</v>
      </c>
      <c r="Y2351" s="8">
        <f t="shared" si="703"/>
        <v>299.60799999999995</v>
      </c>
      <c r="Z2351">
        <v>51.158000000000001</v>
      </c>
      <c r="AB2351" s="25">
        <f t="shared" si="704"/>
        <v>9849.5499999999993</v>
      </c>
      <c r="AC2351" s="26">
        <f t="shared" si="700"/>
        <v>13007.947665066804</v>
      </c>
      <c r="AE2351" s="26">
        <f t="shared" si="702"/>
        <v>14074.964856108832</v>
      </c>
      <c r="AF2351" s="25">
        <f t="shared" si="705"/>
        <v>62256</v>
      </c>
      <c r="AG2351">
        <f t="shared" si="694"/>
        <v>4719.6012867258596</v>
      </c>
      <c r="AH2351" s="41">
        <f t="shared" si="707"/>
        <v>5.1960503495479045E-2</v>
      </c>
      <c r="AI2351" s="41">
        <f t="shared" si="708"/>
        <v>1.9190451047766732E-6</v>
      </c>
      <c r="AJ2351" s="41">
        <f t="shared" si="709"/>
        <v>1.9981137235353823E-10</v>
      </c>
      <c r="AK2351">
        <f t="shared" si="706"/>
        <v>1013.25</v>
      </c>
      <c r="AL2351">
        <v>273.14999999999998</v>
      </c>
      <c r="AM2351" s="27">
        <f t="shared" si="695"/>
        <v>308.98454141871537</v>
      </c>
      <c r="AN2351">
        <f t="shared" si="696"/>
        <v>1.0074931859932097</v>
      </c>
      <c r="AO2351" s="28">
        <f t="shared" si="697"/>
        <v>311.29982005659241</v>
      </c>
      <c r="AP2351" s="46">
        <f t="shared" si="698"/>
        <v>332.54163555988657</v>
      </c>
      <c r="AQ2351" s="28">
        <f t="shared" si="699"/>
        <v>-1.1635559886599367E-2</v>
      </c>
      <c r="AR2351" s="52">
        <v>309.88376115630138</v>
      </c>
      <c r="AS2351" s="52">
        <v>331.02895064196304</v>
      </c>
      <c r="AT2351" s="52">
        <v>1.5010493580369371</v>
      </c>
    </row>
    <row r="2352" spans="1:46" x14ac:dyDescent="0.3">
      <c r="A2352" s="1">
        <v>42838</v>
      </c>
      <c r="B2352" s="2">
        <v>0.70762731481481478</v>
      </c>
      <c r="C2352" s="4">
        <f t="shared" si="691"/>
        <v>42838.707627314812</v>
      </c>
      <c r="D2352" s="5" t="str">
        <f t="shared" si="692"/>
        <v>v</v>
      </c>
      <c r="E2352" s="6">
        <f t="shared" si="693"/>
        <v>33</v>
      </c>
      <c r="F2352">
        <v>4</v>
      </c>
      <c r="G2352">
        <v>8.4540000000000006</v>
      </c>
      <c r="H2352">
        <v>1103.08</v>
      </c>
      <c r="I2352">
        <v>1082.53</v>
      </c>
      <c r="J2352">
        <v>579.67499999999995</v>
      </c>
      <c r="K2352">
        <v>21.723492</v>
      </c>
      <c r="L2352">
        <v>0</v>
      </c>
      <c r="M2352">
        <v>0</v>
      </c>
      <c r="N2352">
        <v>1</v>
      </c>
      <c r="O2352">
        <v>853720</v>
      </c>
      <c r="P2352">
        <v>20364</v>
      </c>
      <c r="Q2352">
        <v>15418</v>
      </c>
      <c r="R2352">
        <v>39.1</v>
      </c>
      <c r="S2352">
        <v>3893.58</v>
      </c>
      <c r="T2352">
        <v>355</v>
      </c>
      <c r="U2352">
        <v>332.22</v>
      </c>
      <c r="V2352">
        <v>310.95</v>
      </c>
      <c r="W2352">
        <v>39.000999999999998</v>
      </c>
      <c r="X2352">
        <v>26.463999999999999</v>
      </c>
      <c r="Y2352" s="8">
        <f t="shared" si="703"/>
        <v>299.61399999999998</v>
      </c>
      <c r="Z2352">
        <v>51.152999999999999</v>
      </c>
      <c r="AB2352" s="25">
        <f t="shared" si="704"/>
        <v>9849.5499999999993</v>
      </c>
      <c r="AC2352" s="26">
        <f t="shared" si="700"/>
        <v>13009.225334025165</v>
      </c>
      <c r="AE2352" s="26">
        <f t="shared" si="702"/>
        <v>14074.964856108832</v>
      </c>
      <c r="AF2352" s="25">
        <f t="shared" si="705"/>
        <v>62256</v>
      </c>
      <c r="AG2352">
        <f t="shared" si="694"/>
        <v>4713.9499362972883</v>
      </c>
      <c r="AH2352" s="41">
        <f t="shared" si="707"/>
        <v>5.1960518631424014E-2</v>
      </c>
      <c r="AI2352" s="41">
        <f t="shared" si="708"/>
        <v>1.9190424213355447E-6</v>
      </c>
      <c r="AJ2352" s="41">
        <f t="shared" si="709"/>
        <v>1.9981173124631032E-10</v>
      </c>
      <c r="AK2352">
        <f t="shared" si="706"/>
        <v>1013.25</v>
      </c>
      <c r="AL2352">
        <v>273.14999999999998</v>
      </c>
      <c r="AM2352" s="27">
        <f t="shared" si="695"/>
        <v>308.51326749188053</v>
      </c>
      <c r="AN2352">
        <f t="shared" si="696"/>
        <v>1.0075590304115178</v>
      </c>
      <c r="AO2352" s="28">
        <f t="shared" si="697"/>
        <v>310.84532866320836</v>
      </c>
      <c r="AP2352" s="46">
        <f t="shared" si="698"/>
        <v>332.09908081695824</v>
      </c>
      <c r="AQ2352" s="28">
        <f t="shared" si="699"/>
        <v>0.12091918304179217</v>
      </c>
      <c r="AR2352" s="52">
        <v>309.43135960222423</v>
      </c>
      <c r="AS2352" s="52">
        <v>330.58843297329958</v>
      </c>
      <c r="AT2352" s="52">
        <v>1.6315670267004521</v>
      </c>
    </row>
    <row r="2353" spans="1:46" x14ac:dyDescent="0.3">
      <c r="A2353" s="1">
        <v>42838</v>
      </c>
      <c r="B2353" s="2">
        <v>0.70797453703703705</v>
      </c>
      <c r="C2353" s="4">
        <f t="shared" si="691"/>
        <v>42838.707974537036</v>
      </c>
      <c r="D2353" s="5" t="str">
        <f t="shared" si="692"/>
        <v>v</v>
      </c>
      <c r="E2353" s="6">
        <f t="shared" si="693"/>
        <v>33</v>
      </c>
      <c r="F2353">
        <v>4</v>
      </c>
      <c r="G2353">
        <v>8.5060000000000002</v>
      </c>
      <c r="H2353">
        <v>1103.0999999999999</v>
      </c>
      <c r="I2353">
        <v>1082.3800000000001</v>
      </c>
      <c r="J2353">
        <v>580.06200000000001</v>
      </c>
      <c r="K2353">
        <v>21.730167999999999</v>
      </c>
      <c r="L2353">
        <v>0</v>
      </c>
      <c r="M2353">
        <v>0</v>
      </c>
      <c r="N2353">
        <v>1</v>
      </c>
      <c r="O2353">
        <v>853750</v>
      </c>
      <c r="P2353">
        <v>20366</v>
      </c>
      <c r="Q2353">
        <v>15418</v>
      </c>
      <c r="R2353">
        <v>39.1</v>
      </c>
      <c r="S2353">
        <v>3885.78</v>
      </c>
      <c r="T2353">
        <v>354</v>
      </c>
      <c r="U2353">
        <v>331.48</v>
      </c>
      <c r="V2353">
        <v>310.31</v>
      </c>
      <c r="W2353">
        <v>39.000999999999998</v>
      </c>
      <c r="X2353">
        <v>26.459</v>
      </c>
      <c r="Y2353" s="8">
        <f t="shared" si="703"/>
        <v>299.60899999999998</v>
      </c>
      <c r="Z2353">
        <v>51.145000000000003</v>
      </c>
      <c r="AB2353" s="25">
        <f t="shared" si="704"/>
        <v>9849.5499999999993</v>
      </c>
      <c r="AC2353" s="26">
        <f t="shared" si="700"/>
        <v>13010.503002983523</v>
      </c>
      <c r="AE2353" s="26">
        <f t="shared" si="702"/>
        <v>14074.964856108832</v>
      </c>
      <c r="AF2353" s="25">
        <f t="shared" si="705"/>
        <v>62256</v>
      </c>
      <c r="AG2353">
        <f t="shared" si="694"/>
        <v>4708.2985858687234</v>
      </c>
      <c r="AH2353" s="41">
        <f t="shared" si="707"/>
        <v>5.1960533767368991E-2</v>
      </c>
      <c r="AI2353" s="41">
        <f t="shared" si="708"/>
        <v>1.9190397378944166E-6</v>
      </c>
      <c r="AJ2353" s="41">
        <f t="shared" si="709"/>
        <v>1.9981209013908242E-10</v>
      </c>
      <c r="AK2353">
        <f t="shared" si="706"/>
        <v>1013.25</v>
      </c>
      <c r="AL2353">
        <v>273.14999999999998</v>
      </c>
      <c r="AM2353" s="27">
        <f t="shared" si="695"/>
        <v>308.04229648288282</v>
      </c>
      <c r="AN2353">
        <f t="shared" si="696"/>
        <v>1.0075239486582943</v>
      </c>
      <c r="AO2353" s="28">
        <f t="shared" si="697"/>
        <v>310.35999090620311</v>
      </c>
      <c r="AP2353" s="46">
        <f t="shared" si="698"/>
        <v>331.53461333042799</v>
      </c>
      <c r="AQ2353" s="28">
        <f t="shared" si="699"/>
        <v>-5.4613330427969231E-2</v>
      </c>
      <c r="AR2353" s="52">
        <v>308.94824916307397</v>
      </c>
      <c r="AS2353" s="52">
        <v>330.02655408746909</v>
      </c>
      <c r="AT2353" s="52">
        <v>1.453445912530924</v>
      </c>
    </row>
    <row r="2354" spans="1:46" x14ac:dyDescent="0.3">
      <c r="A2354" s="1">
        <v>42838</v>
      </c>
      <c r="B2354" s="2">
        <v>0.70832175925925922</v>
      </c>
      <c r="C2354" s="4">
        <f t="shared" si="691"/>
        <v>42838.708321759259</v>
      </c>
      <c r="D2354" s="5" t="str">
        <f t="shared" si="692"/>
        <v>v</v>
      </c>
      <c r="E2354" s="6">
        <f t="shared" si="693"/>
        <v>33</v>
      </c>
      <c r="F2354">
        <v>4</v>
      </c>
      <c r="G2354">
        <v>8.4979999999999993</v>
      </c>
      <c r="H2354">
        <v>1103.1300000000001</v>
      </c>
      <c r="I2354">
        <v>1082.57</v>
      </c>
      <c r="J2354">
        <v>577.70000000000005</v>
      </c>
      <c r="K2354">
        <v>21.733505000000001</v>
      </c>
      <c r="L2354">
        <v>0</v>
      </c>
      <c r="M2354">
        <v>0</v>
      </c>
      <c r="N2354">
        <v>1</v>
      </c>
      <c r="O2354">
        <v>853780</v>
      </c>
      <c r="P2354">
        <v>20367</v>
      </c>
      <c r="Q2354">
        <v>15419</v>
      </c>
      <c r="R2354">
        <v>39.1</v>
      </c>
      <c r="S2354">
        <v>3884.22</v>
      </c>
      <c r="T2354">
        <v>354</v>
      </c>
      <c r="U2354">
        <v>331.41</v>
      </c>
      <c r="V2354">
        <v>310.19</v>
      </c>
      <c r="W2354">
        <v>39.000999999999998</v>
      </c>
      <c r="X2354">
        <v>26.472999999999999</v>
      </c>
      <c r="Y2354" s="8">
        <f t="shared" si="703"/>
        <v>299.62299999999999</v>
      </c>
      <c r="Z2354">
        <v>51.162999999999997</v>
      </c>
      <c r="AB2354" s="25">
        <f t="shared" si="704"/>
        <v>9849.5499999999993</v>
      </c>
      <c r="AC2354" s="26">
        <f t="shared" si="700"/>
        <v>13010.297999221739</v>
      </c>
      <c r="AE2354" s="26">
        <f t="shared" si="702"/>
        <v>14074.964856108832</v>
      </c>
      <c r="AF2354" s="25">
        <f t="shared" si="705"/>
        <v>62256</v>
      </c>
      <c r="AG2354">
        <f t="shared" si="694"/>
        <v>4709.2053529068062</v>
      </c>
      <c r="AH2354" s="41">
        <f t="shared" si="707"/>
        <v>5.1960548903313961E-2</v>
      </c>
      <c r="AI2354" s="41">
        <f t="shared" si="708"/>
        <v>1.9190370544532885E-6</v>
      </c>
      <c r="AJ2354" s="41">
        <f t="shared" si="709"/>
        <v>1.9981244903185451E-10</v>
      </c>
      <c r="AK2354">
        <f t="shared" si="706"/>
        <v>1013.25</v>
      </c>
      <c r="AL2354">
        <v>273.14999999999998</v>
      </c>
      <c r="AM2354" s="27">
        <f t="shared" si="695"/>
        <v>308.11790119429003</v>
      </c>
      <c r="AN2354">
        <f t="shared" si="696"/>
        <v>1.0075436265615187</v>
      </c>
      <c r="AO2354" s="28">
        <f t="shared" si="697"/>
        <v>310.4422275778187</v>
      </c>
      <c r="AP2354" s="46">
        <f t="shared" si="698"/>
        <v>331.68067338654743</v>
      </c>
      <c r="AQ2354" s="28">
        <f t="shared" si="699"/>
        <v>-0.2706733865474007</v>
      </c>
      <c r="AR2354" s="52">
        <v>309.03005147983998</v>
      </c>
      <c r="AS2354" s="52">
        <v>330.17188534964754</v>
      </c>
      <c r="AT2354" s="52">
        <v>1.238114650352486</v>
      </c>
    </row>
    <row r="2355" spans="1:46" x14ac:dyDescent="0.3">
      <c r="A2355" s="1">
        <v>42838</v>
      </c>
      <c r="B2355" s="2">
        <v>0.70866898148148139</v>
      </c>
      <c r="C2355" s="4">
        <f t="shared" ref="C2355:C2418" si="710">A2355+B2355</f>
        <v>42838.708668981482</v>
      </c>
      <c r="D2355" s="5" t="str">
        <f t="shared" ref="D2355:D2418" si="711">IF(C2355-C2354&lt;0.01533,"v","f")</f>
        <v>v</v>
      </c>
      <c r="E2355" s="6">
        <f t="shared" ref="E2355:E2418" si="712">IF(D2355="v",E2354,E2354+1)</f>
        <v>33</v>
      </c>
      <c r="F2355">
        <v>4</v>
      </c>
      <c r="G2355">
        <v>8.5150000000000006</v>
      </c>
      <c r="H2355">
        <v>1103.1400000000001</v>
      </c>
      <c r="I2355">
        <v>1082.43</v>
      </c>
      <c r="J2355">
        <v>576.18700000000001</v>
      </c>
      <c r="K2355">
        <v>21.726928000000001</v>
      </c>
      <c r="L2355">
        <v>0</v>
      </c>
      <c r="M2355">
        <v>0</v>
      </c>
      <c r="N2355">
        <v>1</v>
      </c>
      <c r="O2355">
        <v>853810</v>
      </c>
      <c r="P2355">
        <v>20368</v>
      </c>
      <c r="Q2355">
        <v>15418</v>
      </c>
      <c r="R2355">
        <v>39.1</v>
      </c>
      <c r="S2355">
        <v>3882.51</v>
      </c>
      <c r="T2355">
        <v>354</v>
      </c>
      <c r="U2355">
        <v>331.22</v>
      </c>
      <c r="V2355">
        <v>310.05</v>
      </c>
      <c r="W2355">
        <v>39.003</v>
      </c>
      <c r="X2355">
        <v>26.474</v>
      </c>
      <c r="Y2355" s="8">
        <f t="shared" si="703"/>
        <v>299.62399999999997</v>
      </c>
      <c r="Z2355">
        <v>51.154000000000003</v>
      </c>
      <c r="AB2355" s="25">
        <f t="shared" si="704"/>
        <v>9849.5499999999993</v>
      </c>
      <c r="AC2355" s="26">
        <f t="shared" si="700"/>
        <v>13011.780671941884</v>
      </c>
      <c r="AE2355" s="26">
        <f t="shared" si="702"/>
        <v>14074.964856108832</v>
      </c>
      <c r="AF2355" s="25">
        <f t="shared" si="705"/>
        <v>62256</v>
      </c>
      <c r="AG2355">
        <f t="shared" si="694"/>
        <v>4702.6472354401521</v>
      </c>
      <c r="AH2355" s="41">
        <f t="shared" si="707"/>
        <v>5.1960564039258937E-2</v>
      </c>
      <c r="AI2355" s="41">
        <f t="shared" si="708"/>
        <v>1.9190343710121605E-6</v>
      </c>
      <c r="AJ2355" s="41">
        <f t="shared" si="709"/>
        <v>1.998128079246266E-10</v>
      </c>
      <c r="AK2355">
        <f t="shared" si="706"/>
        <v>1013.25</v>
      </c>
      <c r="AL2355">
        <v>273.14999999999998</v>
      </c>
      <c r="AM2355" s="27">
        <f t="shared" si="695"/>
        <v>307.57167733511562</v>
      </c>
      <c r="AN2355">
        <f t="shared" si="696"/>
        <v>1.007537855819826</v>
      </c>
      <c r="AO2355" s="28">
        <f t="shared" si="697"/>
        <v>309.8901082931298</v>
      </c>
      <c r="AP2355" s="46">
        <f t="shared" si="698"/>
        <v>331.04796439154455</v>
      </c>
      <c r="AQ2355" s="28">
        <f t="shared" si="699"/>
        <v>0.17203560845547372</v>
      </c>
      <c r="AR2355" s="52">
        <v>308.48047143565952</v>
      </c>
      <c r="AS2355" s="52">
        <v>329.5420840820143</v>
      </c>
      <c r="AT2355" s="52">
        <v>1.6779159179857288</v>
      </c>
    </row>
    <row r="2356" spans="1:46" x14ac:dyDescent="0.3">
      <c r="A2356" s="1">
        <v>42838</v>
      </c>
      <c r="B2356" s="2">
        <v>0.70901620370370377</v>
      </c>
      <c r="C2356" s="4">
        <f t="shared" si="710"/>
        <v>42838.709016203706</v>
      </c>
      <c r="D2356" s="5" t="str">
        <f t="shared" si="711"/>
        <v>v</v>
      </c>
      <c r="E2356" s="6">
        <f t="shared" si="712"/>
        <v>33</v>
      </c>
      <c r="F2356">
        <v>4</v>
      </c>
      <c r="G2356">
        <v>8.41</v>
      </c>
      <c r="H2356">
        <v>1103.0999999999999</v>
      </c>
      <c r="I2356">
        <v>1082.48</v>
      </c>
      <c r="J2356">
        <v>584.5</v>
      </c>
      <c r="K2356">
        <v>21.728793</v>
      </c>
      <c r="L2356">
        <v>0</v>
      </c>
      <c r="M2356">
        <v>0</v>
      </c>
      <c r="N2356">
        <v>1</v>
      </c>
      <c r="O2356">
        <v>853840</v>
      </c>
      <c r="P2356">
        <v>20368</v>
      </c>
      <c r="Q2356">
        <v>15418</v>
      </c>
      <c r="R2356">
        <v>39.1</v>
      </c>
      <c r="S2356">
        <v>3880.33</v>
      </c>
      <c r="T2356">
        <v>354</v>
      </c>
      <c r="U2356">
        <v>331.06</v>
      </c>
      <c r="V2356">
        <v>309.88</v>
      </c>
      <c r="W2356">
        <v>39</v>
      </c>
      <c r="X2356">
        <v>26.478999999999999</v>
      </c>
      <c r="Y2356" s="8">
        <f t="shared" si="703"/>
        <v>299.62899999999996</v>
      </c>
      <c r="Z2356">
        <v>51.145000000000003</v>
      </c>
      <c r="AB2356" s="25">
        <f t="shared" si="704"/>
        <v>9849.5499999999993</v>
      </c>
      <c r="AC2356" s="26">
        <f t="shared" si="700"/>
        <v>13011.780671941884</v>
      </c>
      <c r="AE2356" s="26">
        <f t="shared" si="702"/>
        <v>14074.964856108832</v>
      </c>
      <c r="AF2356" s="25">
        <f t="shared" si="705"/>
        <v>62256</v>
      </c>
      <c r="AG2356">
        <f t="shared" si="694"/>
        <v>4702.6472354401521</v>
      </c>
      <c r="AH2356" s="41">
        <f t="shared" si="707"/>
        <v>5.1960579175203907E-2</v>
      </c>
      <c r="AI2356" s="41">
        <f t="shared" si="708"/>
        <v>1.9190316875710324E-6</v>
      </c>
      <c r="AJ2356" s="41">
        <f t="shared" si="709"/>
        <v>1.998131668173987E-10</v>
      </c>
      <c r="AK2356">
        <f t="shared" si="706"/>
        <v>1013.25</v>
      </c>
      <c r="AL2356">
        <v>273.14999999999998</v>
      </c>
      <c r="AM2356" s="27">
        <f t="shared" si="695"/>
        <v>307.57172649443839</v>
      </c>
      <c r="AN2356">
        <f t="shared" si="696"/>
        <v>1.0075912045784206</v>
      </c>
      <c r="AO2356" s="28">
        <f t="shared" si="697"/>
        <v>309.9065663927957</v>
      </c>
      <c r="AP2356" s="46">
        <f t="shared" si="698"/>
        <v>331.0808388737957</v>
      </c>
      <c r="AQ2356" s="28">
        <f t="shared" si="699"/>
        <v>-2.08388737956966E-2</v>
      </c>
      <c r="AR2356" s="52">
        <v>308.49680536307147</v>
      </c>
      <c r="AS2356" s="52">
        <v>329.57475634780917</v>
      </c>
      <c r="AT2356" s="52">
        <v>1.4852436521908317</v>
      </c>
    </row>
    <row r="2357" spans="1:46" x14ac:dyDescent="0.3">
      <c r="A2357" s="1">
        <v>42838</v>
      </c>
      <c r="B2357" s="2">
        <v>0.70936342592592594</v>
      </c>
      <c r="C2357" s="4">
        <f t="shared" si="710"/>
        <v>42838.709363425929</v>
      </c>
      <c r="D2357" s="5" t="str">
        <f t="shared" si="711"/>
        <v>v</v>
      </c>
      <c r="E2357" s="6">
        <f t="shared" si="712"/>
        <v>33</v>
      </c>
      <c r="F2357">
        <v>4</v>
      </c>
      <c r="G2357">
        <v>8.4499999999999993</v>
      </c>
      <c r="H2357">
        <v>1103.1099999999999</v>
      </c>
      <c r="I2357">
        <v>1082.5</v>
      </c>
      <c r="J2357">
        <v>580.9</v>
      </c>
      <c r="K2357">
        <v>21.741651999999998</v>
      </c>
      <c r="L2357">
        <v>0</v>
      </c>
      <c r="M2357">
        <v>0</v>
      </c>
      <c r="N2357">
        <v>1</v>
      </c>
      <c r="O2357">
        <v>853870</v>
      </c>
      <c r="P2357">
        <v>20367</v>
      </c>
      <c r="Q2357">
        <v>15418</v>
      </c>
      <c r="R2357">
        <v>39.1</v>
      </c>
      <c r="S2357">
        <v>3883.87</v>
      </c>
      <c r="T2357">
        <v>354</v>
      </c>
      <c r="U2357">
        <v>331.37</v>
      </c>
      <c r="V2357">
        <v>310.17</v>
      </c>
      <c r="W2357">
        <v>38.997999999999998</v>
      </c>
      <c r="X2357">
        <v>26.475000000000001</v>
      </c>
      <c r="Y2357" s="8">
        <f t="shared" si="703"/>
        <v>299.625</v>
      </c>
      <c r="Z2357">
        <v>51.143999999999998</v>
      </c>
      <c r="AB2357" s="25">
        <f t="shared" si="704"/>
        <v>9849.5499999999993</v>
      </c>
      <c r="AC2357" s="26">
        <f t="shared" si="700"/>
        <v>13011.141837462705</v>
      </c>
      <c r="AE2357" s="26">
        <f t="shared" si="702"/>
        <v>14074.964856108832</v>
      </c>
      <c r="AF2357" s="25">
        <f t="shared" si="705"/>
        <v>62256</v>
      </c>
      <c r="AG2357">
        <f t="shared" si="694"/>
        <v>4705.4729106544382</v>
      </c>
      <c r="AH2357" s="41">
        <f t="shared" si="707"/>
        <v>5.1960594311148883E-2</v>
      </c>
      <c r="AI2357" s="41">
        <f t="shared" si="708"/>
        <v>1.9190290041299043E-6</v>
      </c>
      <c r="AJ2357" s="41">
        <f t="shared" si="709"/>
        <v>1.9981352571017079E-10</v>
      </c>
      <c r="AK2357">
        <f t="shared" si="706"/>
        <v>1013.25</v>
      </c>
      <c r="AL2357">
        <v>273.14999999999998</v>
      </c>
      <c r="AM2357" s="27">
        <f t="shared" si="695"/>
        <v>307.80709669836165</v>
      </c>
      <c r="AN2357">
        <f t="shared" si="696"/>
        <v>1.0075686194208715</v>
      </c>
      <c r="AO2357" s="28">
        <f t="shared" si="697"/>
        <v>310.13677146831492</v>
      </c>
      <c r="AP2357" s="46">
        <f t="shared" si="698"/>
        <v>331.33289426543388</v>
      </c>
      <c r="AQ2357" s="28">
        <f t="shared" si="699"/>
        <v>3.7105734566125648E-2</v>
      </c>
      <c r="AR2357" s="52">
        <v>308.72588114633885</v>
      </c>
      <c r="AS2357" s="52">
        <v>329.82557743983398</v>
      </c>
      <c r="AT2357" s="52">
        <v>1.5444225601660264</v>
      </c>
    </row>
    <row r="2358" spans="1:46" x14ac:dyDescent="0.3">
      <c r="A2358" s="1">
        <v>42838</v>
      </c>
      <c r="B2358" s="2">
        <v>0.70971064814814822</v>
      </c>
      <c r="C2358" s="4">
        <f t="shared" si="710"/>
        <v>42838.709710648145</v>
      </c>
      <c r="D2358" s="5" t="str">
        <f t="shared" si="711"/>
        <v>v</v>
      </c>
      <c r="E2358" s="6">
        <f t="shared" si="712"/>
        <v>33</v>
      </c>
      <c r="F2358">
        <v>4</v>
      </c>
      <c r="G2358">
        <v>8.4619999999999997</v>
      </c>
      <c r="H2358">
        <v>1103.0899999999999</v>
      </c>
      <c r="I2358">
        <v>1082.54</v>
      </c>
      <c r="J2358">
        <v>576.13699999999994</v>
      </c>
      <c r="K2358">
        <v>21.733407</v>
      </c>
      <c r="L2358">
        <v>0</v>
      </c>
      <c r="M2358">
        <v>0</v>
      </c>
      <c r="N2358">
        <v>1</v>
      </c>
      <c r="O2358">
        <v>853900</v>
      </c>
      <c r="P2358">
        <v>20366</v>
      </c>
      <c r="Q2358">
        <v>15418</v>
      </c>
      <c r="R2358">
        <v>39.1</v>
      </c>
      <c r="S2358">
        <v>3885.3</v>
      </c>
      <c r="T2358">
        <v>355</v>
      </c>
      <c r="U2358">
        <v>331.53</v>
      </c>
      <c r="V2358">
        <v>310.3</v>
      </c>
      <c r="W2358">
        <v>38.999000000000002</v>
      </c>
      <c r="X2358">
        <v>26.486999999999998</v>
      </c>
      <c r="Y2358" s="8">
        <f t="shared" si="703"/>
        <v>299.637</v>
      </c>
      <c r="Z2358">
        <v>51.14</v>
      </c>
      <c r="AB2358" s="25">
        <f t="shared" si="704"/>
        <v>9849.5499999999993</v>
      </c>
      <c r="AC2358" s="26">
        <f t="shared" si="700"/>
        <v>13010.503002983523</v>
      </c>
      <c r="AE2358" s="26">
        <f t="shared" si="702"/>
        <v>14074.964856108832</v>
      </c>
      <c r="AF2358" s="25">
        <f t="shared" si="705"/>
        <v>62256</v>
      </c>
      <c r="AG2358">
        <f t="shared" ref="AG2358:AG2421" si="713">AF2358*(1-(AC2358/AE2358))</f>
        <v>4708.2985858687234</v>
      </c>
      <c r="AH2358" s="41">
        <f t="shared" si="707"/>
        <v>5.1960609447093853E-2</v>
      </c>
      <c r="AI2358" s="41">
        <f t="shared" si="708"/>
        <v>1.9190263206887758E-6</v>
      </c>
      <c r="AJ2358" s="41">
        <f t="shared" si="709"/>
        <v>1.9981388460294288E-10</v>
      </c>
      <c r="AK2358">
        <f t="shared" si="706"/>
        <v>1013.25</v>
      </c>
      <c r="AL2358">
        <v>273.14999999999998</v>
      </c>
      <c r="AM2358" s="27">
        <f t="shared" ref="AM2358:AM2421" si="714">AJ2358*(AG2358^3)+AI2358*(AG2358^2)+AH2358*AG2358</f>
        <v>308.04254266722114</v>
      </c>
      <c r="AN2358">
        <f t="shared" ref="AN2358:AN2421" si="715">(AK2358*Y2358)/(AL2358*H2358)</f>
        <v>1.0076272414514251</v>
      </c>
      <c r="AO2358" s="28">
        <f t="shared" ref="AO2358:AO2421" si="716">AM2358*AN2358</f>
        <v>310.39205751745499</v>
      </c>
      <c r="AP2358" s="46">
        <f t="shared" ref="AP2358:AP2421" si="717">AO2358*(I2358/1013.25)</f>
        <v>331.61788102141196</v>
      </c>
      <c r="AQ2358" s="28">
        <f t="shared" ref="AQ2358:AQ2421" si="718">U2358-AP2358</f>
        <v>-8.7881021411988058E-2</v>
      </c>
      <c r="AR2358" s="52">
        <v>308.9799229785018</v>
      </c>
      <c r="AS2358" s="52">
        <v>330.10917919678985</v>
      </c>
      <c r="AT2358" s="52">
        <v>1.4208208032101197</v>
      </c>
    </row>
    <row r="2359" spans="1:46" x14ac:dyDescent="0.3">
      <c r="A2359" s="1">
        <v>42838</v>
      </c>
      <c r="B2359" s="2">
        <v>0.71005787037037038</v>
      </c>
      <c r="C2359" s="4">
        <f t="shared" si="710"/>
        <v>42838.710057870368</v>
      </c>
      <c r="D2359" s="5" t="str">
        <f t="shared" si="711"/>
        <v>v</v>
      </c>
      <c r="E2359" s="6">
        <f t="shared" si="712"/>
        <v>33</v>
      </c>
      <c r="F2359">
        <v>4</v>
      </c>
      <c r="G2359">
        <v>8.4930000000000003</v>
      </c>
      <c r="H2359">
        <v>1103.06</v>
      </c>
      <c r="I2359">
        <v>1082.55</v>
      </c>
      <c r="J2359">
        <v>578.54999999999995</v>
      </c>
      <c r="K2359">
        <v>21.719075</v>
      </c>
      <c r="L2359">
        <v>0</v>
      </c>
      <c r="M2359">
        <v>0</v>
      </c>
      <c r="N2359">
        <v>1</v>
      </c>
      <c r="O2359">
        <v>853930</v>
      </c>
      <c r="P2359">
        <v>20366</v>
      </c>
      <c r="Q2359">
        <v>15418</v>
      </c>
      <c r="R2359">
        <v>39.1</v>
      </c>
      <c r="S2359">
        <v>3884.06</v>
      </c>
      <c r="T2359">
        <v>354</v>
      </c>
      <c r="U2359">
        <v>331.43</v>
      </c>
      <c r="V2359">
        <v>310.20999999999998</v>
      </c>
      <c r="W2359">
        <v>38.999000000000002</v>
      </c>
      <c r="X2359">
        <v>26.486999999999998</v>
      </c>
      <c r="Y2359" s="8">
        <f t="shared" si="703"/>
        <v>299.637</v>
      </c>
      <c r="Z2359">
        <v>51.118000000000002</v>
      </c>
      <c r="AB2359" s="25">
        <f t="shared" si="704"/>
        <v>9849.5499999999993</v>
      </c>
      <c r="AC2359" s="26">
        <f t="shared" si="700"/>
        <v>13010.503002983523</v>
      </c>
      <c r="AE2359" s="26">
        <f t="shared" si="702"/>
        <v>14074.964856108832</v>
      </c>
      <c r="AF2359" s="25">
        <f t="shared" si="705"/>
        <v>62256</v>
      </c>
      <c r="AG2359">
        <f t="shared" si="713"/>
        <v>4708.2985858687234</v>
      </c>
      <c r="AH2359" s="41">
        <f t="shared" si="707"/>
        <v>5.1960624583038829E-2</v>
      </c>
      <c r="AI2359" s="41">
        <f t="shared" si="708"/>
        <v>1.9190236372476477E-6</v>
      </c>
      <c r="AJ2359" s="41">
        <f t="shared" si="709"/>
        <v>1.9981424349571497E-10</v>
      </c>
      <c r="AK2359">
        <f t="shared" si="706"/>
        <v>1013.25</v>
      </c>
      <c r="AL2359">
        <v>273.14999999999998</v>
      </c>
      <c r="AM2359" s="27">
        <f t="shared" si="714"/>
        <v>308.04259190408879</v>
      </c>
      <c r="AN2359">
        <f t="shared" si="715"/>
        <v>1.0076546459600135</v>
      </c>
      <c r="AO2359" s="28">
        <f t="shared" si="716"/>
        <v>310.4005488857195</v>
      </c>
      <c r="AP2359" s="46">
        <f t="shared" si="717"/>
        <v>331.63001647790344</v>
      </c>
      <c r="AQ2359" s="28">
        <f t="shared" si="718"/>
        <v>-0.20001647790343213</v>
      </c>
      <c r="AR2359" s="52">
        <v>308.9883263270861</v>
      </c>
      <c r="AS2359" s="52">
        <v>330.12120667691789</v>
      </c>
      <c r="AT2359" s="52">
        <v>1.3087933230821136</v>
      </c>
    </row>
    <row r="2360" spans="1:46" x14ac:dyDescent="0.3">
      <c r="A2360" s="1">
        <v>42838</v>
      </c>
      <c r="B2360" s="2">
        <v>0.71040509259259255</v>
      </c>
      <c r="C2360" s="4">
        <f t="shared" si="710"/>
        <v>42838.710405092592</v>
      </c>
      <c r="D2360" s="5" t="str">
        <f t="shared" si="711"/>
        <v>v</v>
      </c>
      <c r="E2360" s="6">
        <f t="shared" si="712"/>
        <v>33</v>
      </c>
      <c r="F2360">
        <v>4</v>
      </c>
      <c r="G2360">
        <v>8.5</v>
      </c>
      <c r="H2360">
        <v>1103.04</v>
      </c>
      <c r="I2360">
        <v>1082.4100000000001</v>
      </c>
      <c r="J2360">
        <v>580.48699999999997</v>
      </c>
      <c r="K2360">
        <v>21.730560000000001</v>
      </c>
      <c r="L2360">
        <v>0</v>
      </c>
      <c r="M2360">
        <v>0</v>
      </c>
      <c r="N2360">
        <v>1</v>
      </c>
      <c r="O2360">
        <v>853960</v>
      </c>
      <c r="P2360">
        <v>20365</v>
      </c>
      <c r="Q2360">
        <v>15418</v>
      </c>
      <c r="R2360">
        <v>39.1</v>
      </c>
      <c r="S2360">
        <v>3888.84</v>
      </c>
      <c r="T2360">
        <v>355</v>
      </c>
      <c r="U2360">
        <v>331.81</v>
      </c>
      <c r="V2360">
        <v>310.61</v>
      </c>
      <c r="W2360">
        <v>39</v>
      </c>
      <c r="X2360">
        <v>26.491</v>
      </c>
      <c r="Y2360" s="8">
        <f t="shared" si="703"/>
        <v>299.64099999999996</v>
      </c>
      <c r="Z2360">
        <v>51.112000000000002</v>
      </c>
      <c r="AB2360" s="25">
        <f t="shared" si="704"/>
        <v>9849.5499999999993</v>
      </c>
      <c r="AC2360" s="26">
        <f t="shared" si="700"/>
        <v>13009.864168504346</v>
      </c>
      <c r="AE2360" s="26">
        <f t="shared" si="702"/>
        <v>14074.964856108832</v>
      </c>
      <c r="AF2360" s="25">
        <f t="shared" si="705"/>
        <v>62256</v>
      </c>
      <c r="AG2360">
        <f t="shared" si="713"/>
        <v>4711.1242610830022</v>
      </c>
      <c r="AH2360" s="41">
        <f t="shared" si="707"/>
        <v>5.1960639718983806E-2</v>
      </c>
      <c r="AI2360" s="41">
        <f t="shared" si="708"/>
        <v>1.9190209538065196E-6</v>
      </c>
      <c r="AJ2360" s="41">
        <f t="shared" si="709"/>
        <v>1.9981460238848707E-10</v>
      </c>
      <c r="AK2360">
        <f t="shared" si="706"/>
        <v>1013.25</v>
      </c>
      <c r="AL2360">
        <v>273.14999999999998</v>
      </c>
      <c r="AM2360" s="27">
        <f t="shared" si="714"/>
        <v>308.2781137038765</v>
      </c>
      <c r="AN2360">
        <f t="shared" si="715"/>
        <v>1.0076863683762607</v>
      </c>
      <c r="AO2360" s="28">
        <f t="shared" si="716"/>
        <v>310.64765284814325</v>
      </c>
      <c r="AP2360" s="46">
        <f t="shared" si="717"/>
        <v>331.85109885947077</v>
      </c>
      <c r="AQ2360" s="28">
        <f t="shared" si="718"/>
        <v>-4.1098859470764637E-2</v>
      </c>
      <c r="AR2360" s="52">
        <v>309.23422242337705</v>
      </c>
      <c r="AS2360" s="52">
        <v>330.34119387445105</v>
      </c>
      <c r="AT2360" s="52">
        <v>1.4688061255489515</v>
      </c>
    </row>
    <row r="2361" spans="1:46" x14ac:dyDescent="0.3">
      <c r="A2361" s="1">
        <v>42838</v>
      </c>
      <c r="B2361" s="2">
        <v>0.71075231481481482</v>
      </c>
      <c r="C2361" s="4">
        <f t="shared" si="710"/>
        <v>42838.710752314815</v>
      </c>
      <c r="D2361" s="5" t="str">
        <f t="shared" si="711"/>
        <v>v</v>
      </c>
      <c r="E2361" s="6">
        <f t="shared" si="712"/>
        <v>33</v>
      </c>
      <c r="F2361">
        <v>4</v>
      </c>
      <c r="G2361">
        <v>8.4749999999999996</v>
      </c>
      <c r="H2361">
        <v>1102.96</v>
      </c>
      <c r="I2361">
        <v>1082.51</v>
      </c>
      <c r="J2361">
        <v>578.48699999999997</v>
      </c>
      <c r="K2361">
        <v>21.718879000000001</v>
      </c>
      <c r="L2361">
        <v>0</v>
      </c>
      <c r="M2361">
        <v>0</v>
      </c>
      <c r="N2361">
        <v>1</v>
      </c>
      <c r="O2361">
        <v>853990</v>
      </c>
      <c r="P2361">
        <v>20364</v>
      </c>
      <c r="Q2361">
        <v>15417</v>
      </c>
      <c r="R2361">
        <v>39.1</v>
      </c>
      <c r="S2361">
        <v>3889.81</v>
      </c>
      <c r="T2361">
        <v>355</v>
      </c>
      <c r="U2361">
        <v>331.95</v>
      </c>
      <c r="V2361">
        <v>310.70999999999998</v>
      </c>
      <c r="W2361">
        <v>38.994999999999997</v>
      </c>
      <c r="X2361">
        <v>26.489000000000001</v>
      </c>
      <c r="Y2361" s="8">
        <f t="shared" si="703"/>
        <v>299.63899999999995</v>
      </c>
      <c r="Z2361">
        <v>51.051000000000002</v>
      </c>
      <c r="AB2361" s="25">
        <f t="shared" si="704"/>
        <v>9849.5499999999993</v>
      </c>
      <c r="AC2361" s="26">
        <f t="shared" ref="AC2361:AC2424" si="719">(P2361/Q2361)*AB2361</f>
        <v>13010.069157423621</v>
      </c>
      <c r="AE2361" s="26">
        <f t="shared" si="702"/>
        <v>14074.964856108832</v>
      </c>
      <c r="AF2361" s="25">
        <f t="shared" si="705"/>
        <v>62256</v>
      </c>
      <c r="AG2361">
        <f t="shared" si="713"/>
        <v>4710.2175596959005</v>
      </c>
      <c r="AH2361" s="41">
        <f t="shared" si="707"/>
        <v>5.1960654854928776E-2</v>
      </c>
      <c r="AI2361" s="41">
        <f t="shared" si="708"/>
        <v>1.9190182703653915E-6</v>
      </c>
      <c r="AJ2361" s="41">
        <f t="shared" si="709"/>
        <v>1.9981496128125916E-10</v>
      </c>
      <c r="AK2361">
        <f t="shared" si="706"/>
        <v>1013.25</v>
      </c>
      <c r="AL2361">
        <v>273.14999999999998</v>
      </c>
      <c r="AM2361" s="27">
        <f t="shared" si="714"/>
        <v>308.20259638607388</v>
      </c>
      <c r="AN2361">
        <f t="shared" si="715"/>
        <v>1.0077527315344179</v>
      </c>
      <c r="AO2361" s="28">
        <f t="shared" si="716"/>
        <v>310.59200837406564</v>
      </c>
      <c r="AP2361" s="46">
        <f t="shared" si="717"/>
        <v>331.82230938564993</v>
      </c>
      <c r="AQ2361" s="28">
        <f t="shared" si="718"/>
        <v>0.12769061435005824</v>
      </c>
      <c r="AR2361" s="52">
        <v>309.17879275569936</v>
      </c>
      <c r="AS2361" s="52">
        <v>330.31249439523526</v>
      </c>
      <c r="AT2361" s="52">
        <v>1.6375056047647263</v>
      </c>
    </row>
    <row r="2362" spans="1:46" x14ac:dyDescent="0.3">
      <c r="A2362" s="1">
        <v>42838</v>
      </c>
      <c r="B2362" s="2">
        <v>0.71109953703703699</v>
      </c>
      <c r="C2362" s="4">
        <f t="shared" si="710"/>
        <v>42838.711099537039</v>
      </c>
      <c r="D2362" s="5" t="str">
        <f t="shared" si="711"/>
        <v>v</v>
      </c>
      <c r="E2362" s="6">
        <f t="shared" si="712"/>
        <v>33</v>
      </c>
      <c r="F2362">
        <v>4</v>
      </c>
      <c r="G2362">
        <v>8.4949999999999992</v>
      </c>
      <c r="H2362">
        <v>1102.95</v>
      </c>
      <c r="I2362">
        <v>1082.42</v>
      </c>
      <c r="J2362">
        <v>577.56200000000001</v>
      </c>
      <c r="K2362">
        <v>21.724671000000001</v>
      </c>
      <c r="L2362">
        <v>0</v>
      </c>
      <c r="M2362">
        <v>0</v>
      </c>
      <c r="N2362">
        <v>1</v>
      </c>
      <c r="O2362">
        <v>854020</v>
      </c>
      <c r="P2362">
        <v>20367</v>
      </c>
      <c r="Q2362">
        <v>15417</v>
      </c>
      <c r="R2362">
        <v>39.1</v>
      </c>
      <c r="S2362">
        <v>3881.22</v>
      </c>
      <c r="T2362">
        <v>354</v>
      </c>
      <c r="U2362">
        <v>331.19</v>
      </c>
      <c r="V2362">
        <v>310.02</v>
      </c>
      <c r="W2362">
        <v>39.002000000000002</v>
      </c>
      <c r="X2362">
        <v>26.5</v>
      </c>
      <c r="Y2362" s="8">
        <f t="shared" si="703"/>
        <v>299.64999999999998</v>
      </c>
      <c r="Z2362">
        <v>51.006999999999998</v>
      </c>
      <c r="AB2362" s="25">
        <f t="shared" si="704"/>
        <v>9849.5499999999993</v>
      </c>
      <c r="AC2362" s="26">
        <f t="shared" si="719"/>
        <v>13011.985785172212</v>
      </c>
      <c r="AE2362" s="26">
        <f t="shared" si="702"/>
        <v>14074.964856108832</v>
      </c>
      <c r="AF2362" s="25">
        <f t="shared" si="705"/>
        <v>62256</v>
      </c>
      <c r="AG2362">
        <f t="shared" si="713"/>
        <v>4701.7399842038058</v>
      </c>
      <c r="AH2362" s="41">
        <f t="shared" si="707"/>
        <v>5.1960669990873752E-2</v>
      </c>
      <c r="AI2362" s="41">
        <f t="shared" si="708"/>
        <v>1.9190155869242635E-6</v>
      </c>
      <c r="AJ2362" s="41">
        <f t="shared" si="709"/>
        <v>1.9981532017403125E-10</v>
      </c>
      <c r="AK2362">
        <f t="shared" si="706"/>
        <v>1013.25</v>
      </c>
      <c r="AL2362">
        <v>273.14999999999998</v>
      </c>
      <c r="AM2362" s="27">
        <f t="shared" si="714"/>
        <v>307.49648193388032</v>
      </c>
      <c r="AN2362">
        <f t="shared" si="715"/>
        <v>1.0077988642061941</v>
      </c>
      <c r="AO2362" s="28">
        <f t="shared" si="716"/>
        <v>309.89460524036508</v>
      </c>
      <c r="AP2362" s="46">
        <f t="shared" si="717"/>
        <v>331.04970994747202</v>
      </c>
      <c r="AQ2362" s="28">
        <f t="shared" si="718"/>
        <v>0.14029005252797333</v>
      </c>
      <c r="AR2362" s="52">
        <v>308.48461315162928</v>
      </c>
      <c r="AS2362" s="52">
        <v>329.54346406867666</v>
      </c>
      <c r="AT2362" s="52">
        <v>1.6465359313233421</v>
      </c>
    </row>
    <row r="2363" spans="1:46" x14ac:dyDescent="0.3">
      <c r="A2363" s="1">
        <v>42838</v>
      </c>
      <c r="B2363" s="2">
        <v>0.71144675925925915</v>
      </c>
      <c r="C2363" s="4">
        <f t="shared" si="710"/>
        <v>42838.711446759262</v>
      </c>
      <c r="D2363" s="5" t="str">
        <f t="shared" si="711"/>
        <v>v</v>
      </c>
      <c r="E2363" s="6">
        <f t="shared" si="712"/>
        <v>33</v>
      </c>
      <c r="F2363">
        <v>4</v>
      </c>
      <c r="G2363">
        <v>8.4090000000000007</v>
      </c>
      <c r="H2363">
        <v>1102.9100000000001</v>
      </c>
      <c r="I2363">
        <v>1082.3900000000001</v>
      </c>
      <c r="J2363">
        <v>578.6</v>
      </c>
      <c r="K2363">
        <v>21.728694999999998</v>
      </c>
      <c r="L2363">
        <v>0</v>
      </c>
      <c r="M2363">
        <v>0</v>
      </c>
      <c r="N2363">
        <v>1</v>
      </c>
      <c r="O2363">
        <v>854050</v>
      </c>
      <c r="P2363">
        <v>20368</v>
      </c>
      <c r="Q2363">
        <v>15417</v>
      </c>
      <c r="R2363">
        <v>39.1</v>
      </c>
      <c r="S2363">
        <v>3875.79</v>
      </c>
      <c r="T2363">
        <v>354</v>
      </c>
      <c r="U2363">
        <v>330.72</v>
      </c>
      <c r="V2363">
        <v>309.60000000000002</v>
      </c>
      <c r="W2363">
        <v>39</v>
      </c>
      <c r="X2363">
        <v>26.501000000000001</v>
      </c>
      <c r="Y2363" s="8">
        <f t="shared" si="703"/>
        <v>299.65099999999995</v>
      </c>
      <c r="Z2363">
        <v>51.014000000000003</v>
      </c>
      <c r="AB2363" s="25">
        <f t="shared" si="704"/>
        <v>9849.5499999999993</v>
      </c>
      <c r="AC2363" s="26">
        <f t="shared" si="719"/>
        <v>13012.624661088408</v>
      </c>
      <c r="AE2363" s="26">
        <f t="shared" si="702"/>
        <v>14074.964856108832</v>
      </c>
      <c r="AF2363" s="25">
        <f t="shared" si="705"/>
        <v>62256</v>
      </c>
      <c r="AG2363">
        <f t="shared" si="713"/>
        <v>4698.9141257064439</v>
      </c>
      <c r="AH2363" s="41">
        <f t="shared" si="707"/>
        <v>5.1960685126818722E-2</v>
      </c>
      <c r="AI2363" s="41">
        <f t="shared" si="708"/>
        <v>1.919012903483135E-6</v>
      </c>
      <c r="AJ2363" s="41">
        <f t="shared" si="709"/>
        <v>1.9981567906680335E-10</v>
      </c>
      <c r="AK2363">
        <f t="shared" si="706"/>
        <v>1013.25</v>
      </c>
      <c r="AL2363">
        <v>273.14999999999998</v>
      </c>
      <c r="AM2363" s="27">
        <f t="shared" si="714"/>
        <v>307.26129449631821</v>
      </c>
      <c r="AN2363">
        <f t="shared" si="715"/>
        <v>1.0078387781201514</v>
      </c>
      <c r="AO2363" s="28">
        <f t="shared" si="716"/>
        <v>309.66984760878535</v>
      </c>
      <c r="AP2363" s="46">
        <f t="shared" si="717"/>
        <v>330.80044051643051</v>
      </c>
      <c r="AQ2363" s="28">
        <f t="shared" si="718"/>
        <v>-8.0440516430485332E-2</v>
      </c>
      <c r="AR2363" s="52">
        <v>308.26086066995379</v>
      </c>
      <c r="AS2363" s="52">
        <v>329.29531012144218</v>
      </c>
      <c r="AT2363" s="52">
        <v>1.4246898785578423</v>
      </c>
    </row>
    <row r="2364" spans="1:46" x14ac:dyDescent="0.3">
      <c r="A2364" s="1">
        <v>42838</v>
      </c>
      <c r="B2364" s="2">
        <v>0.71179398148148154</v>
      </c>
      <c r="C2364" s="4">
        <f t="shared" si="710"/>
        <v>42838.711793981478</v>
      </c>
      <c r="D2364" s="5" t="str">
        <f t="shared" si="711"/>
        <v>v</v>
      </c>
      <c r="E2364" s="6">
        <f t="shared" si="712"/>
        <v>33</v>
      </c>
      <c r="F2364">
        <v>4</v>
      </c>
      <c r="G2364">
        <v>8.5329999999999995</v>
      </c>
      <c r="H2364">
        <v>1102.9100000000001</v>
      </c>
      <c r="I2364">
        <v>1082.31</v>
      </c>
      <c r="J2364">
        <v>582.1</v>
      </c>
      <c r="K2364">
        <v>21.72899</v>
      </c>
      <c r="L2364">
        <v>0</v>
      </c>
      <c r="M2364">
        <v>0</v>
      </c>
      <c r="N2364">
        <v>1</v>
      </c>
      <c r="O2364">
        <v>854080</v>
      </c>
      <c r="P2364">
        <v>20364</v>
      </c>
      <c r="Q2364">
        <v>15417</v>
      </c>
      <c r="R2364">
        <v>39.1</v>
      </c>
      <c r="S2364">
        <v>3890.95</v>
      </c>
      <c r="T2364">
        <v>355</v>
      </c>
      <c r="U2364">
        <v>332.02</v>
      </c>
      <c r="V2364">
        <v>310.83</v>
      </c>
      <c r="W2364">
        <v>39.000999999999998</v>
      </c>
      <c r="X2364">
        <v>26.503</v>
      </c>
      <c r="Y2364" s="8">
        <f t="shared" si="703"/>
        <v>299.65299999999996</v>
      </c>
      <c r="Z2364">
        <v>50.966000000000001</v>
      </c>
      <c r="AB2364" s="25">
        <f t="shared" si="704"/>
        <v>9849.5499999999993</v>
      </c>
      <c r="AC2364" s="26">
        <f t="shared" si="719"/>
        <v>13010.069157423621</v>
      </c>
      <c r="AE2364" s="26">
        <f t="shared" si="702"/>
        <v>14074.964856108832</v>
      </c>
      <c r="AF2364" s="25">
        <f t="shared" si="705"/>
        <v>62256</v>
      </c>
      <c r="AG2364">
        <f t="shared" si="713"/>
        <v>4710.2175596959005</v>
      </c>
      <c r="AH2364" s="41">
        <f t="shared" si="707"/>
        <v>5.1960700262763698E-2</v>
      </c>
      <c r="AI2364" s="41">
        <f t="shared" si="708"/>
        <v>1.9190102200420069E-6</v>
      </c>
      <c r="AJ2364" s="41">
        <f t="shared" si="709"/>
        <v>1.9981603795957541E-10</v>
      </c>
      <c r="AK2364">
        <f t="shared" si="706"/>
        <v>1013.25</v>
      </c>
      <c r="AL2364">
        <v>273.14999999999998</v>
      </c>
      <c r="AM2364" s="27">
        <f t="shared" si="714"/>
        <v>308.20274417577428</v>
      </c>
      <c r="AN2364">
        <f t="shared" si="715"/>
        <v>1.0078455048707924</v>
      </c>
      <c r="AO2364" s="28">
        <f t="shared" si="716"/>
        <v>310.62075030639693</v>
      </c>
      <c r="AP2364" s="46">
        <f t="shared" si="717"/>
        <v>331.79170418368261</v>
      </c>
      <c r="AQ2364" s="28">
        <f t="shared" si="718"/>
        <v>0.22829581631737028</v>
      </c>
      <c r="AR2364" s="52">
        <v>309.20725563874856</v>
      </c>
      <c r="AS2364" s="52">
        <v>330.28187007192099</v>
      </c>
      <c r="AT2364" s="52">
        <v>1.7381299280789904</v>
      </c>
    </row>
    <row r="2365" spans="1:46" x14ac:dyDescent="0.3">
      <c r="A2365" s="1">
        <v>42838</v>
      </c>
      <c r="B2365" s="2">
        <v>0.71214120370370371</v>
      </c>
      <c r="C2365" s="4">
        <f t="shared" si="710"/>
        <v>42838.712141203701</v>
      </c>
      <c r="D2365" s="5" t="str">
        <f t="shared" si="711"/>
        <v>v</v>
      </c>
      <c r="E2365" s="6">
        <f t="shared" si="712"/>
        <v>33</v>
      </c>
      <c r="F2365">
        <v>4</v>
      </c>
      <c r="G2365">
        <v>8.4939999999999998</v>
      </c>
      <c r="H2365">
        <v>1102.8399999999999</v>
      </c>
      <c r="I2365">
        <v>1082.28</v>
      </c>
      <c r="J2365">
        <v>584.43700000000001</v>
      </c>
      <c r="K2365">
        <v>21.729970999999999</v>
      </c>
      <c r="L2365">
        <v>0</v>
      </c>
      <c r="M2365">
        <v>0</v>
      </c>
      <c r="N2365">
        <v>1</v>
      </c>
      <c r="O2365">
        <v>854110</v>
      </c>
      <c r="P2365">
        <v>20363</v>
      </c>
      <c r="Q2365">
        <v>15417</v>
      </c>
      <c r="R2365">
        <v>39.1</v>
      </c>
      <c r="S2365">
        <v>3891.92</v>
      </c>
      <c r="T2365">
        <v>355</v>
      </c>
      <c r="U2365">
        <v>332.11</v>
      </c>
      <c r="V2365">
        <v>310.93</v>
      </c>
      <c r="W2365">
        <v>38.999000000000002</v>
      </c>
      <c r="X2365">
        <v>26.5</v>
      </c>
      <c r="Y2365" s="8">
        <f t="shared" si="703"/>
        <v>299.64999999999998</v>
      </c>
      <c r="Z2365">
        <v>50.984999999999999</v>
      </c>
      <c r="AB2365" s="25">
        <f t="shared" si="704"/>
        <v>9849.5499999999993</v>
      </c>
      <c r="AC2365" s="26">
        <f t="shared" si="719"/>
        <v>13009.430281507424</v>
      </c>
      <c r="AE2365" s="26">
        <f t="shared" si="702"/>
        <v>14074.964856108832</v>
      </c>
      <c r="AF2365" s="25">
        <f t="shared" si="705"/>
        <v>62256</v>
      </c>
      <c r="AG2365">
        <f t="shared" si="713"/>
        <v>4713.0434181932696</v>
      </c>
      <c r="AH2365" s="41">
        <f t="shared" si="707"/>
        <v>5.1960715398708668E-2</v>
      </c>
      <c r="AI2365" s="41">
        <f t="shared" si="708"/>
        <v>1.9190075366008788E-6</v>
      </c>
      <c r="AJ2365" s="41">
        <f t="shared" si="709"/>
        <v>1.9981639685234751E-10</v>
      </c>
      <c r="AK2365">
        <f t="shared" si="706"/>
        <v>1013.25</v>
      </c>
      <c r="AL2365">
        <v>273.14999999999998</v>
      </c>
      <c r="AM2365" s="27">
        <f t="shared" si="714"/>
        <v>308.43833291030188</v>
      </c>
      <c r="AN2365">
        <f t="shared" si="715"/>
        <v>1.007899384567319</v>
      </c>
      <c r="AO2365" s="28">
        <f t="shared" si="716"/>
        <v>310.87480591726313</v>
      </c>
      <c r="AP2365" s="46">
        <f t="shared" si="717"/>
        <v>332.05387115532744</v>
      </c>
      <c r="AQ2365" s="28">
        <f t="shared" si="718"/>
        <v>5.6128844672571176E-2</v>
      </c>
      <c r="AR2365" s="52">
        <v>309.46007099265319</v>
      </c>
      <c r="AS2365" s="52">
        <v>330.54275414155313</v>
      </c>
      <c r="AT2365" s="52">
        <v>1.5672458584468814</v>
      </c>
    </row>
    <row r="2366" spans="1:46" x14ac:dyDescent="0.3">
      <c r="A2366" s="1">
        <v>42838</v>
      </c>
      <c r="B2366" s="2">
        <v>0.71248842592592598</v>
      </c>
      <c r="C2366" s="4">
        <f t="shared" si="710"/>
        <v>42838.712488425925</v>
      </c>
      <c r="D2366" s="5" t="str">
        <f t="shared" si="711"/>
        <v>v</v>
      </c>
      <c r="E2366" s="6">
        <f t="shared" si="712"/>
        <v>33</v>
      </c>
      <c r="F2366">
        <v>4</v>
      </c>
      <c r="G2366">
        <v>8.4540000000000006</v>
      </c>
      <c r="H2366">
        <v>1102.8</v>
      </c>
      <c r="I2366">
        <v>1082.2</v>
      </c>
      <c r="J2366">
        <v>579.28700000000003</v>
      </c>
      <c r="K2366">
        <v>21.727810999999999</v>
      </c>
      <c r="L2366">
        <v>0</v>
      </c>
      <c r="M2366">
        <v>0</v>
      </c>
      <c r="N2366">
        <v>1</v>
      </c>
      <c r="O2366">
        <v>854140</v>
      </c>
      <c r="P2366">
        <v>20364</v>
      </c>
      <c r="Q2366">
        <v>15417</v>
      </c>
      <c r="R2366">
        <v>39.1</v>
      </c>
      <c r="S2366">
        <v>3886.96</v>
      </c>
      <c r="T2366">
        <v>355</v>
      </c>
      <c r="U2366">
        <v>331.67</v>
      </c>
      <c r="V2366">
        <v>310.54000000000002</v>
      </c>
      <c r="W2366">
        <v>38.997999999999998</v>
      </c>
      <c r="X2366">
        <v>26.5</v>
      </c>
      <c r="Y2366" s="8">
        <f t="shared" si="703"/>
        <v>299.64999999999998</v>
      </c>
      <c r="Z2366">
        <v>50.978999999999999</v>
      </c>
      <c r="AB2366" s="25">
        <f t="shared" si="704"/>
        <v>9849.5499999999993</v>
      </c>
      <c r="AC2366" s="26">
        <f t="shared" si="719"/>
        <v>13010.069157423621</v>
      </c>
      <c r="AE2366" s="26">
        <f t="shared" si="702"/>
        <v>14074.964856108832</v>
      </c>
      <c r="AF2366" s="25">
        <f t="shared" si="705"/>
        <v>62256</v>
      </c>
      <c r="AG2366">
        <f t="shared" si="713"/>
        <v>4710.2175596959005</v>
      </c>
      <c r="AH2366" s="41">
        <f t="shared" si="707"/>
        <v>5.1960730534653644E-2</v>
      </c>
      <c r="AI2366" s="41">
        <f t="shared" si="708"/>
        <v>1.9190048531597507E-6</v>
      </c>
      <c r="AJ2366" s="41">
        <f t="shared" si="709"/>
        <v>1.998167557451196E-10</v>
      </c>
      <c r="AK2366">
        <f t="shared" si="706"/>
        <v>1013.25</v>
      </c>
      <c r="AL2366">
        <v>273.14999999999998</v>
      </c>
      <c r="AM2366" s="27">
        <f t="shared" si="714"/>
        <v>308.20284270224118</v>
      </c>
      <c r="AN2366">
        <f t="shared" si="715"/>
        <v>1.0079359423977348</v>
      </c>
      <c r="AO2366" s="28">
        <f t="shared" si="716"/>
        <v>310.64872270874429</v>
      </c>
      <c r="AP2366" s="46">
        <f t="shared" si="717"/>
        <v>331.78785858909754</v>
      </c>
      <c r="AQ2366" s="28">
        <f t="shared" si="718"/>
        <v>-0.11785858909752278</v>
      </c>
      <c r="AR2366" s="52">
        <v>309.23500189487356</v>
      </c>
      <c r="AS2366" s="52">
        <v>330.2779363934194</v>
      </c>
      <c r="AT2366" s="52">
        <v>1.3920636065806207</v>
      </c>
    </row>
    <row r="2367" spans="1:46" x14ac:dyDescent="0.3">
      <c r="A2367" s="1">
        <v>42838</v>
      </c>
      <c r="B2367" s="2">
        <v>0.71283564814814815</v>
      </c>
      <c r="C2367" s="4">
        <f t="shared" si="710"/>
        <v>42838.712835648148</v>
      </c>
      <c r="D2367" s="5" t="str">
        <f t="shared" si="711"/>
        <v>v</v>
      </c>
      <c r="E2367" s="6">
        <f t="shared" si="712"/>
        <v>33</v>
      </c>
      <c r="F2367">
        <v>4</v>
      </c>
      <c r="G2367">
        <v>8.4640000000000004</v>
      </c>
      <c r="H2367">
        <v>1102.79</v>
      </c>
      <c r="I2367">
        <v>1082.31</v>
      </c>
      <c r="J2367">
        <v>580.65</v>
      </c>
      <c r="K2367">
        <v>21.732424999999999</v>
      </c>
      <c r="L2367">
        <v>0</v>
      </c>
      <c r="M2367">
        <v>0</v>
      </c>
      <c r="N2367">
        <v>1</v>
      </c>
      <c r="O2367">
        <v>854170</v>
      </c>
      <c r="P2367">
        <v>20366</v>
      </c>
      <c r="Q2367">
        <v>15415</v>
      </c>
      <c r="R2367">
        <v>39.1</v>
      </c>
      <c r="S2367">
        <v>3874.24</v>
      </c>
      <c r="T2367">
        <v>354</v>
      </c>
      <c r="U2367">
        <v>330.6</v>
      </c>
      <c r="V2367">
        <v>309.51</v>
      </c>
      <c r="W2367">
        <v>39</v>
      </c>
      <c r="X2367">
        <v>26.504000000000001</v>
      </c>
      <c r="Y2367" s="8">
        <f t="shared" si="703"/>
        <v>299.654</v>
      </c>
      <c r="Z2367">
        <v>50.944000000000003</v>
      </c>
      <c r="AB2367" s="25">
        <f t="shared" si="704"/>
        <v>9849.5499999999993</v>
      </c>
      <c r="AC2367" s="26">
        <f t="shared" si="719"/>
        <v>13013.035050275705</v>
      </c>
      <c r="AE2367" s="26">
        <f t="shared" si="702"/>
        <v>14074.964856108832</v>
      </c>
      <c r="AF2367" s="25">
        <f t="shared" si="705"/>
        <v>62256</v>
      </c>
      <c r="AG2367">
        <f t="shared" si="713"/>
        <v>4697.0989034657077</v>
      </c>
      <c r="AH2367" s="41">
        <f t="shared" si="707"/>
        <v>5.1960745670598614E-2</v>
      </c>
      <c r="AI2367" s="41">
        <f t="shared" si="708"/>
        <v>1.9190021697186226E-6</v>
      </c>
      <c r="AJ2367" s="41">
        <f t="shared" si="709"/>
        <v>1.9981711463789169E-10</v>
      </c>
      <c r="AK2367">
        <f t="shared" si="706"/>
        <v>1013.25</v>
      </c>
      <c r="AL2367">
        <v>273.14999999999998</v>
      </c>
      <c r="AM2367" s="27">
        <f t="shared" si="714"/>
        <v>307.11042384150443</v>
      </c>
      <c r="AN2367">
        <f t="shared" si="715"/>
        <v>1.0079585372349407</v>
      </c>
      <c r="AO2367" s="28">
        <f t="shared" si="716"/>
        <v>309.55457358488547</v>
      </c>
      <c r="AP2367" s="46">
        <f t="shared" si="717"/>
        <v>330.65286013980494</v>
      </c>
      <c r="AQ2367" s="28">
        <f t="shared" si="718"/>
        <v>-5.2860139804920436E-2</v>
      </c>
      <c r="AR2367" s="52">
        <v>308.14593419213122</v>
      </c>
      <c r="AS2367" s="52">
        <v>329.14821222352379</v>
      </c>
      <c r="AT2367" s="52">
        <v>1.4517877764762375</v>
      </c>
    </row>
    <row r="2368" spans="1:46" x14ac:dyDescent="0.3">
      <c r="A2368" s="1">
        <v>42838</v>
      </c>
      <c r="B2368" s="2">
        <v>0.71318287037037031</v>
      </c>
      <c r="C2368" s="4">
        <f t="shared" si="710"/>
        <v>42838.713182870371</v>
      </c>
      <c r="D2368" s="5" t="str">
        <f t="shared" si="711"/>
        <v>v</v>
      </c>
      <c r="E2368" s="6">
        <f t="shared" si="712"/>
        <v>33</v>
      </c>
      <c r="F2368">
        <v>4</v>
      </c>
      <c r="G2368">
        <v>8.4689999999999994</v>
      </c>
      <c r="H2368">
        <v>1102.78</v>
      </c>
      <c r="I2368">
        <v>1082.22</v>
      </c>
      <c r="J2368">
        <v>576.375</v>
      </c>
      <c r="K2368">
        <v>21.731836000000001</v>
      </c>
      <c r="L2368">
        <v>0</v>
      </c>
      <c r="M2368">
        <v>0</v>
      </c>
      <c r="N2368">
        <v>1</v>
      </c>
      <c r="O2368">
        <v>854200</v>
      </c>
      <c r="P2368">
        <v>20364</v>
      </c>
      <c r="Q2368">
        <v>15416</v>
      </c>
      <c r="R2368">
        <v>39.1</v>
      </c>
      <c r="S2368">
        <v>3884.5</v>
      </c>
      <c r="T2368">
        <v>355</v>
      </c>
      <c r="U2368">
        <v>331.48</v>
      </c>
      <c r="V2368">
        <v>310.35000000000002</v>
      </c>
      <c r="W2368">
        <v>38.996000000000002</v>
      </c>
      <c r="X2368">
        <v>26.507999999999999</v>
      </c>
      <c r="Y2368" s="8">
        <f t="shared" si="703"/>
        <v>299.65799999999996</v>
      </c>
      <c r="Z2368">
        <v>50.939</v>
      </c>
      <c r="AB2368" s="25">
        <f t="shared" si="704"/>
        <v>9849.5499999999993</v>
      </c>
      <c r="AC2368" s="26">
        <f t="shared" si="719"/>
        <v>13010.913090295795</v>
      </c>
      <c r="AE2368" s="26">
        <f t="shared" si="702"/>
        <v>14074.964856108832</v>
      </c>
      <c r="AF2368" s="25">
        <f t="shared" si="705"/>
        <v>62256</v>
      </c>
      <c r="AG2368">
        <f t="shared" si="713"/>
        <v>4706.4846988733561</v>
      </c>
      <c r="AH2368" s="41">
        <f t="shared" si="707"/>
        <v>5.1960760806543591E-2</v>
      </c>
      <c r="AI2368" s="41">
        <f t="shared" si="708"/>
        <v>1.9189994862774941E-6</v>
      </c>
      <c r="AJ2368" s="41">
        <f t="shared" si="709"/>
        <v>1.9981747353066379E-10</v>
      </c>
      <c r="AK2368">
        <f t="shared" si="706"/>
        <v>1013.25</v>
      </c>
      <c r="AL2368">
        <v>273.14999999999998</v>
      </c>
      <c r="AM2368" s="27">
        <f t="shared" si="714"/>
        <v>307.89191772904854</v>
      </c>
      <c r="AN2368">
        <f t="shared" si="715"/>
        <v>1.0079811324819261</v>
      </c>
      <c r="AO2368" s="28">
        <f t="shared" si="716"/>
        <v>310.34924391455837</v>
      </c>
      <c r="AP2368" s="46">
        <f t="shared" si="717"/>
        <v>331.4741265721326</v>
      </c>
      <c r="AQ2368" s="28">
        <f t="shared" si="718"/>
        <v>5.8734278674137386E-3</v>
      </c>
      <c r="AR2368" s="52">
        <v>308.93683192912584</v>
      </c>
      <c r="AS2368" s="52">
        <v>329.96557438967534</v>
      </c>
      <c r="AT2368" s="52">
        <v>1.5144256103246789</v>
      </c>
    </row>
    <row r="2369" spans="1:46" x14ac:dyDescent="0.3">
      <c r="A2369" s="1">
        <v>42838</v>
      </c>
      <c r="B2369" s="2">
        <v>0.94107638888888889</v>
      </c>
      <c r="C2369" s="4">
        <f t="shared" si="710"/>
        <v>42838.941076388888</v>
      </c>
      <c r="D2369" s="5" t="str">
        <f t="shared" si="711"/>
        <v>f</v>
      </c>
      <c r="E2369" s="6">
        <f t="shared" si="712"/>
        <v>34</v>
      </c>
      <c r="F2369">
        <v>4</v>
      </c>
      <c r="G2369">
        <v>8.8040000000000003</v>
      </c>
      <c r="H2369">
        <v>1092.95</v>
      </c>
      <c r="I2369">
        <v>1090.8800000000001</v>
      </c>
      <c r="J2369">
        <v>800.9</v>
      </c>
      <c r="K2369">
        <v>21.379828</v>
      </c>
      <c r="L2369">
        <v>1</v>
      </c>
      <c r="M2369">
        <v>0</v>
      </c>
      <c r="N2369">
        <v>1</v>
      </c>
      <c r="O2369">
        <v>855110</v>
      </c>
      <c r="P2369">
        <v>21024</v>
      </c>
      <c r="Q2369">
        <v>15428</v>
      </c>
      <c r="R2369">
        <v>38.619999999999997</v>
      </c>
      <c r="S2369">
        <v>2039.35</v>
      </c>
      <c r="T2369">
        <v>210</v>
      </c>
      <c r="U2369">
        <v>191.46</v>
      </c>
      <c r="V2369">
        <v>177.83</v>
      </c>
      <c r="W2369">
        <v>38.988999999999997</v>
      </c>
      <c r="X2369">
        <v>24.178999999999998</v>
      </c>
      <c r="Y2369" s="8">
        <f t="shared" si="703"/>
        <v>297.32899999999995</v>
      </c>
      <c r="Z2369">
        <v>46.985999999999997</v>
      </c>
      <c r="AB2369" s="25">
        <f t="shared" si="704"/>
        <v>9849.5499999999993</v>
      </c>
      <c r="AC2369" s="26">
        <f t="shared" si="719"/>
        <v>13422.15058335494</v>
      </c>
      <c r="AD2369" s="26"/>
      <c r="AE2369" s="29">
        <f t="shared" ref="AE2369:AE2378" si="720">AE2370</f>
        <v>14075.4115145217</v>
      </c>
      <c r="AF2369" s="25">
        <f t="shared" si="705"/>
        <v>62256</v>
      </c>
      <c r="AG2369">
        <f t="shared" si="713"/>
        <v>2889.3942098075681</v>
      </c>
      <c r="AH2369" s="41">
        <f t="shared" si="707"/>
        <v>5.1961219930207782E-2</v>
      </c>
      <c r="AI2369" s="41">
        <f t="shared" si="708"/>
        <v>1.9189180885632734E-6</v>
      </c>
      <c r="AJ2369" s="41">
        <f t="shared" si="709"/>
        <v>1.9982835994475055E-10</v>
      </c>
      <c r="AK2369">
        <f t="shared" si="706"/>
        <v>1013.25</v>
      </c>
      <c r="AL2369">
        <v>273.14999999999998</v>
      </c>
      <c r="AM2369" s="27">
        <f t="shared" si="714"/>
        <v>170.97706373883508</v>
      </c>
      <c r="AN2369">
        <f t="shared" si="715"/>
        <v>1.0091422362769884</v>
      </c>
      <c r="AO2369" s="28">
        <f t="shared" si="716"/>
        <v>172.54017645348122</v>
      </c>
      <c r="AP2369" s="46">
        <f t="shared" si="717"/>
        <v>185.75931674273244</v>
      </c>
      <c r="AQ2369" s="28">
        <f t="shared" si="718"/>
        <v>5.7006832572675705</v>
      </c>
      <c r="AR2369" s="52">
        <v>171.6775913972387</v>
      </c>
      <c r="AS2369" s="52">
        <v>184.83064485903753</v>
      </c>
      <c r="AT2369" s="52">
        <v>6.629355140962474</v>
      </c>
    </row>
    <row r="2370" spans="1:46" x14ac:dyDescent="0.3">
      <c r="A2370" s="1">
        <v>42838</v>
      </c>
      <c r="B2370" s="2">
        <v>0.94119212962962961</v>
      </c>
      <c r="C2370" s="4">
        <f t="shared" si="710"/>
        <v>42838.941192129627</v>
      </c>
      <c r="D2370" s="5" t="str">
        <f t="shared" si="711"/>
        <v>v</v>
      </c>
      <c r="E2370" s="6">
        <f t="shared" si="712"/>
        <v>34</v>
      </c>
      <c r="F2370">
        <v>4</v>
      </c>
      <c r="G2370">
        <v>8.6760000000000002</v>
      </c>
      <c r="H2370">
        <v>1093.33</v>
      </c>
      <c r="I2370">
        <v>1090.8699999999999</v>
      </c>
      <c r="J2370">
        <v>804.4</v>
      </c>
      <c r="K2370">
        <v>21.414577000000001</v>
      </c>
      <c r="L2370">
        <v>1</v>
      </c>
      <c r="M2370">
        <v>0</v>
      </c>
      <c r="N2370">
        <v>1</v>
      </c>
      <c r="O2370">
        <v>855120</v>
      </c>
      <c r="P2370">
        <v>21976</v>
      </c>
      <c r="Q2370">
        <v>15415</v>
      </c>
      <c r="R2370">
        <v>38.6</v>
      </c>
      <c r="S2370">
        <v>-740.67</v>
      </c>
      <c r="T2370">
        <v>23</v>
      </c>
      <c r="U2370">
        <v>41.49</v>
      </c>
      <c r="V2370">
        <v>38.53</v>
      </c>
      <c r="W2370">
        <v>38.991999999999997</v>
      </c>
      <c r="X2370">
        <v>24.312999999999999</v>
      </c>
      <c r="Y2370" s="8">
        <f t="shared" si="703"/>
        <v>297.46299999999997</v>
      </c>
      <c r="Z2370">
        <v>42.4</v>
      </c>
      <c r="AB2370" s="25">
        <f t="shared" si="704"/>
        <v>9849.5499999999993</v>
      </c>
      <c r="AC2370" s="26">
        <f t="shared" si="719"/>
        <v>14041.758728511189</v>
      </c>
      <c r="AD2370" s="26"/>
      <c r="AE2370" s="29">
        <f t="shared" si="720"/>
        <v>14075.4115145217</v>
      </c>
      <c r="AF2370" s="25">
        <f t="shared" si="705"/>
        <v>62256</v>
      </c>
      <c r="AG2370">
        <f t="shared" si="713"/>
        <v>148.84736007247989</v>
      </c>
      <c r="AH2370" s="41">
        <f t="shared" si="707"/>
        <v>5.1961224975522774E-2</v>
      </c>
      <c r="AI2370" s="41">
        <f t="shared" si="708"/>
        <v>1.9189171940828973E-6</v>
      </c>
      <c r="AJ2370" s="41">
        <f t="shared" si="709"/>
        <v>1.9982847957567457E-10</v>
      </c>
      <c r="AK2370">
        <f t="shared" si="706"/>
        <v>1013.25</v>
      </c>
      <c r="AL2370">
        <v>273.14999999999998</v>
      </c>
      <c r="AM2370" s="27">
        <f t="shared" si="714"/>
        <v>7.7774647968536135</v>
      </c>
      <c r="AN2370">
        <f t="shared" si="715"/>
        <v>1.0092461381062696</v>
      </c>
      <c r="AO2370" s="28">
        <f t="shared" si="716"/>
        <v>7.849376310481972</v>
      </c>
      <c r="AP2370" s="46">
        <f t="shared" si="717"/>
        <v>8.4506776568620445</v>
      </c>
      <c r="AQ2370" s="28">
        <f t="shared" si="718"/>
        <v>33.039322343137954</v>
      </c>
      <c r="AR2370" s="52">
        <v>7.7862408567891315</v>
      </c>
      <c r="AS2370" s="52">
        <v>8.3827057127515996</v>
      </c>
      <c r="AT2370" s="52">
        <v>33.107294287248401</v>
      </c>
    </row>
    <row r="2371" spans="1:46" x14ac:dyDescent="0.3">
      <c r="A2371" s="1">
        <v>42838</v>
      </c>
      <c r="B2371" s="2">
        <v>0.94130787037037045</v>
      </c>
      <c r="C2371" s="4">
        <f t="shared" si="710"/>
        <v>42838.941307870373</v>
      </c>
      <c r="D2371" s="5" t="str">
        <f t="shared" si="711"/>
        <v>v</v>
      </c>
      <c r="E2371" s="6">
        <f t="shared" si="712"/>
        <v>34</v>
      </c>
      <c r="F2371">
        <v>4</v>
      </c>
      <c r="G2371">
        <v>8.4459999999999997</v>
      </c>
      <c r="H2371">
        <v>1093.6099999999999</v>
      </c>
      <c r="I2371">
        <v>1090.8699999999999</v>
      </c>
      <c r="J2371">
        <v>794.1</v>
      </c>
      <c r="K2371">
        <v>21.409866000000001</v>
      </c>
      <c r="L2371">
        <v>1</v>
      </c>
      <c r="M2371">
        <v>0</v>
      </c>
      <c r="N2371">
        <v>1</v>
      </c>
      <c r="O2371">
        <v>855130</v>
      </c>
      <c r="P2371">
        <v>22025</v>
      </c>
      <c r="Q2371">
        <v>15413</v>
      </c>
      <c r="R2371">
        <v>38.6</v>
      </c>
      <c r="S2371">
        <v>-890.95</v>
      </c>
      <c r="T2371">
        <v>9</v>
      </c>
      <c r="U2371">
        <v>35.57</v>
      </c>
      <c r="V2371">
        <v>33.04</v>
      </c>
      <c r="W2371">
        <v>38.991</v>
      </c>
      <c r="X2371">
        <v>24.405000000000001</v>
      </c>
      <c r="Y2371" s="8">
        <f t="shared" si="703"/>
        <v>297.55499999999995</v>
      </c>
      <c r="Z2371">
        <v>41.875999999999998</v>
      </c>
      <c r="AB2371" s="25">
        <f t="shared" si="704"/>
        <v>9849.5499999999993</v>
      </c>
      <c r="AC2371" s="26">
        <f t="shared" si="719"/>
        <v>14074.893839615908</v>
      </c>
      <c r="AD2371" s="26"/>
      <c r="AE2371" s="29">
        <f t="shared" si="720"/>
        <v>14075.4115145217</v>
      </c>
      <c r="AF2371" s="25">
        <f t="shared" si="705"/>
        <v>62256</v>
      </c>
      <c r="AG2371">
        <f t="shared" si="713"/>
        <v>2.2896928378807679</v>
      </c>
      <c r="AH2371" s="41">
        <f t="shared" si="707"/>
        <v>5.1961230020837766E-2</v>
      </c>
      <c r="AI2371" s="41">
        <f t="shared" si="708"/>
        <v>1.9189162996025215E-6</v>
      </c>
      <c r="AJ2371" s="41">
        <f t="shared" si="709"/>
        <v>1.9982859920659859E-10</v>
      </c>
      <c r="AK2371">
        <f t="shared" si="706"/>
        <v>1013.25</v>
      </c>
      <c r="AL2371">
        <v>273.14999999999998</v>
      </c>
      <c r="AM2371" s="27">
        <f t="shared" si="714"/>
        <v>0.11898531891457284</v>
      </c>
      <c r="AN2371">
        <f t="shared" si="715"/>
        <v>1.0092997999295803</v>
      </c>
      <c r="AO2371" s="28">
        <f t="shared" si="716"/>
        <v>0.12009185857503568</v>
      </c>
      <c r="AP2371" s="46">
        <f t="shared" si="717"/>
        <v>0.12929149347520272</v>
      </c>
      <c r="AQ2371" s="28">
        <f t="shared" si="718"/>
        <v>35.4407085065248</v>
      </c>
      <c r="AR2371" s="52">
        <v>0.11909521111874835</v>
      </c>
      <c r="AS2371" s="52">
        <v>0.12821849785651024</v>
      </c>
      <c r="AT2371" s="52">
        <v>35.441781502143492</v>
      </c>
    </row>
    <row r="2372" spans="1:46" x14ac:dyDescent="0.3">
      <c r="A2372" s="1">
        <v>42838</v>
      </c>
      <c r="B2372" s="2">
        <v>0.94142361111111106</v>
      </c>
      <c r="C2372" s="4">
        <f t="shared" si="710"/>
        <v>42838.941423611112</v>
      </c>
      <c r="D2372" s="5" t="str">
        <f t="shared" si="711"/>
        <v>v</v>
      </c>
      <c r="E2372" s="6">
        <f t="shared" si="712"/>
        <v>34</v>
      </c>
      <c r="F2372">
        <v>4</v>
      </c>
      <c r="G2372">
        <v>8.7219999999999995</v>
      </c>
      <c r="H2372">
        <v>1093.93</v>
      </c>
      <c r="I2372">
        <v>1090.8900000000001</v>
      </c>
      <c r="J2372">
        <v>810.32500000000005</v>
      </c>
      <c r="K2372">
        <v>21.402994</v>
      </c>
      <c r="L2372">
        <v>1</v>
      </c>
      <c r="M2372">
        <v>0</v>
      </c>
      <c r="N2372">
        <v>1</v>
      </c>
      <c r="O2372">
        <v>855140</v>
      </c>
      <c r="P2372">
        <v>22024</v>
      </c>
      <c r="Q2372">
        <v>15411</v>
      </c>
      <c r="R2372">
        <v>38.6</v>
      </c>
      <c r="S2372">
        <v>-893</v>
      </c>
      <c r="T2372">
        <v>9</v>
      </c>
      <c r="U2372">
        <v>35.5</v>
      </c>
      <c r="V2372">
        <v>32.97</v>
      </c>
      <c r="W2372">
        <v>38.994999999999997</v>
      </c>
      <c r="X2372">
        <v>24.477</v>
      </c>
      <c r="Y2372" s="8">
        <f t="shared" si="703"/>
        <v>297.62699999999995</v>
      </c>
      <c r="Z2372">
        <v>41.713999999999999</v>
      </c>
      <c r="AB2372" s="25">
        <f t="shared" si="704"/>
        <v>9849.5499999999993</v>
      </c>
      <c r="AC2372" s="26">
        <f t="shared" si="719"/>
        <v>14076.081318538705</v>
      </c>
      <c r="AD2372" s="26"/>
      <c r="AE2372" s="29">
        <f t="shared" si="720"/>
        <v>14075.4115145217</v>
      </c>
      <c r="AF2372" s="25">
        <f t="shared" si="705"/>
        <v>62256</v>
      </c>
      <c r="AG2372">
        <f t="shared" si="713"/>
        <v>-2.962564813089692</v>
      </c>
      <c r="AH2372" s="41">
        <f t="shared" si="707"/>
        <v>5.1961235066152758E-2</v>
      </c>
      <c r="AI2372" s="41">
        <f t="shared" si="708"/>
        <v>1.9189154051221454E-6</v>
      </c>
      <c r="AJ2372" s="41">
        <f t="shared" si="709"/>
        <v>1.9982871883752264E-10</v>
      </c>
      <c r="AK2372">
        <f t="shared" si="706"/>
        <v>1013.25</v>
      </c>
      <c r="AL2372">
        <v>273.14999999999998</v>
      </c>
      <c r="AM2372" s="27">
        <f t="shared" si="714"/>
        <v>-0.1539216899295148</v>
      </c>
      <c r="AN2372">
        <f t="shared" si="715"/>
        <v>1.0092487071574576</v>
      </c>
      <c r="AO2372" s="28">
        <f t="shared" si="716"/>
        <v>-0.15534526656485387</v>
      </c>
      <c r="AP2372" s="46">
        <f t="shared" si="717"/>
        <v>-0.16724855449586326</v>
      </c>
      <c r="AQ2372" s="28">
        <f t="shared" si="718"/>
        <v>35.667248554495863</v>
      </c>
      <c r="AR2372" s="52">
        <v>-0.15405458322442483</v>
      </c>
      <c r="AS2372" s="52">
        <v>-0.16585897290273163</v>
      </c>
      <c r="AT2372" s="52">
        <v>35.665858972902733</v>
      </c>
    </row>
    <row r="2373" spans="1:46" x14ac:dyDescent="0.3">
      <c r="A2373" s="1">
        <v>42838</v>
      </c>
      <c r="B2373" s="2">
        <v>0.94153935185185189</v>
      </c>
      <c r="C2373" s="4">
        <f t="shared" si="710"/>
        <v>42838.94153935185</v>
      </c>
      <c r="D2373" s="5" t="str">
        <f t="shared" si="711"/>
        <v>v</v>
      </c>
      <c r="E2373" s="6">
        <f t="shared" si="712"/>
        <v>34</v>
      </c>
      <c r="F2373">
        <v>4</v>
      </c>
      <c r="G2373">
        <v>8.4719999999999995</v>
      </c>
      <c r="H2373">
        <v>1094.21</v>
      </c>
      <c r="I2373">
        <v>1090.8499999999999</v>
      </c>
      <c r="J2373">
        <v>796.02499999999998</v>
      </c>
      <c r="K2373">
        <v>21.419093</v>
      </c>
      <c r="L2373">
        <v>1</v>
      </c>
      <c r="M2373">
        <v>0</v>
      </c>
      <c r="N2373">
        <v>1</v>
      </c>
      <c r="O2373">
        <v>855150</v>
      </c>
      <c r="P2373">
        <v>22025</v>
      </c>
      <c r="Q2373">
        <v>15413</v>
      </c>
      <c r="R2373">
        <v>38.6</v>
      </c>
      <c r="S2373">
        <v>-887.67</v>
      </c>
      <c r="T2373">
        <v>9</v>
      </c>
      <c r="U2373">
        <v>35.69</v>
      </c>
      <c r="V2373">
        <v>33.159999999999997</v>
      </c>
      <c r="W2373">
        <v>39</v>
      </c>
      <c r="X2373">
        <v>24.541</v>
      </c>
      <c r="Y2373" s="8">
        <f t="shared" si="703"/>
        <v>297.69099999999997</v>
      </c>
      <c r="Z2373">
        <v>41.63</v>
      </c>
      <c r="AB2373" s="25">
        <f t="shared" si="704"/>
        <v>9849.5499999999993</v>
      </c>
      <c r="AC2373" s="26">
        <f t="shared" si="719"/>
        <v>14074.893839615908</v>
      </c>
      <c r="AD2373" s="26"/>
      <c r="AE2373" s="29">
        <f t="shared" si="720"/>
        <v>14075.4115145217</v>
      </c>
      <c r="AF2373" s="25">
        <f t="shared" si="705"/>
        <v>62256</v>
      </c>
      <c r="AG2373">
        <f t="shared" si="713"/>
        <v>2.2896928378807679</v>
      </c>
      <c r="AH2373" s="41">
        <f t="shared" si="707"/>
        <v>5.1961240111467751E-2</v>
      </c>
      <c r="AI2373" s="41">
        <f t="shared" si="708"/>
        <v>1.9189145106417692E-6</v>
      </c>
      <c r="AJ2373" s="41">
        <f t="shared" si="709"/>
        <v>1.9982883846844666E-10</v>
      </c>
      <c r="AK2373">
        <f t="shared" si="706"/>
        <v>1013.25</v>
      </c>
      <c r="AL2373">
        <v>273.14999999999998</v>
      </c>
      <c r="AM2373" s="27">
        <f t="shared" si="714"/>
        <v>0.11898534200963995</v>
      </c>
      <c r="AN2373">
        <f t="shared" si="715"/>
        <v>1.0092074156133928</v>
      </c>
      <c r="AO2373" s="28">
        <f t="shared" si="716"/>
        <v>0.12008088950542439</v>
      </c>
      <c r="AP2373" s="46">
        <f t="shared" si="717"/>
        <v>0.12927731390771496</v>
      </c>
      <c r="AQ2373" s="28">
        <f t="shared" si="718"/>
        <v>35.560722686092284</v>
      </c>
      <c r="AR2373" s="52">
        <v>0.11908430996763232</v>
      </c>
      <c r="AS2373" s="52">
        <v>0.12820441108136363</v>
      </c>
      <c r="AT2373" s="52">
        <v>35.561795588918635</v>
      </c>
    </row>
    <row r="2374" spans="1:46" x14ac:dyDescent="0.3">
      <c r="A2374" s="1">
        <v>42838</v>
      </c>
      <c r="B2374" s="2">
        <v>0.94165509259259261</v>
      </c>
      <c r="C2374" s="4">
        <f t="shared" si="710"/>
        <v>42838.941655092596</v>
      </c>
      <c r="D2374" s="5" t="str">
        <f t="shared" si="711"/>
        <v>v</v>
      </c>
      <c r="E2374" s="6">
        <f t="shared" si="712"/>
        <v>34</v>
      </c>
      <c r="F2374">
        <v>4</v>
      </c>
      <c r="G2374">
        <v>8.7479999999999993</v>
      </c>
      <c r="H2374">
        <v>1094.46</v>
      </c>
      <c r="I2374">
        <v>1090.8599999999999</v>
      </c>
      <c r="J2374">
        <v>799.07500000000005</v>
      </c>
      <c r="K2374">
        <v>21.411829000000001</v>
      </c>
      <c r="L2374">
        <v>1</v>
      </c>
      <c r="M2374">
        <v>0</v>
      </c>
      <c r="N2374">
        <v>1</v>
      </c>
      <c r="O2374">
        <v>855160</v>
      </c>
      <c r="P2374">
        <v>22025</v>
      </c>
      <c r="Q2374">
        <v>15413</v>
      </c>
      <c r="R2374">
        <v>38.700000000000003</v>
      </c>
      <c r="S2374">
        <v>-889.87</v>
      </c>
      <c r="T2374">
        <v>9</v>
      </c>
      <c r="U2374">
        <v>35.61</v>
      </c>
      <c r="V2374">
        <v>33.08</v>
      </c>
      <c r="W2374">
        <v>39.003999999999998</v>
      </c>
      <c r="X2374">
        <v>24.606999999999999</v>
      </c>
      <c r="Y2374" s="8">
        <f t="shared" si="703"/>
        <v>297.75699999999995</v>
      </c>
      <c r="Z2374">
        <v>41.610999999999997</v>
      </c>
      <c r="AB2374" s="25">
        <f t="shared" si="704"/>
        <v>9849.5499999999993</v>
      </c>
      <c r="AC2374" s="26">
        <f t="shared" si="719"/>
        <v>14074.893839615908</v>
      </c>
      <c r="AD2374" s="26"/>
      <c r="AE2374" s="29">
        <f t="shared" si="720"/>
        <v>14075.4115145217</v>
      </c>
      <c r="AF2374" s="25">
        <f t="shared" si="705"/>
        <v>62256</v>
      </c>
      <c r="AG2374">
        <f t="shared" si="713"/>
        <v>2.2896928378807679</v>
      </c>
      <c r="AH2374" s="41">
        <f t="shared" si="707"/>
        <v>5.1961245156782743E-2</v>
      </c>
      <c r="AI2374" s="41">
        <f t="shared" si="708"/>
        <v>1.918913616161393E-6</v>
      </c>
      <c r="AJ2374" s="41">
        <f t="shared" si="709"/>
        <v>1.9982895809937068E-10</v>
      </c>
      <c r="AK2374">
        <f t="shared" si="706"/>
        <v>1013.25</v>
      </c>
      <c r="AL2374">
        <v>273.14999999999998</v>
      </c>
      <c r="AM2374" s="27">
        <f t="shared" si="714"/>
        <v>0.1189853535571735</v>
      </c>
      <c r="AN2374">
        <f t="shared" si="715"/>
        <v>1.0092005859112734</v>
      </c>
      <c r="AO2374" s="28">
        <f t="shared" si="716"/>
        <v>0.12008008852475952</v>
      </c>
      <c r="AP2374" s="46">
        <f t="shared" si="717"/>
        <v>0.12927763668208156</v>
      </c>
      <c r="AQ2374" s="28">
        <f t="shared" si="718"/>
        <v>35.480722363317916</v>
      </c>
      <c r="AR2374" s="52">
        <v>0.11908350407743414</v>
      </c>
      <c r="AS2374" s="52">
        <v>0.12820471873467534</v>
      </c>
      <c r="AT2374" s="52">
        <v>35.481795281265327</v>
      </c>
    </row>
    <row r="2375" spans="1:46" x14ac:dyDescent="0.3">
      <c r="A2375" s="1">
        <v>42838</v>
      </c>
      <c r="B2375" s="2">
        <v>0.94177083333333333</v>
      </c>
      <c r="C2375" s="4">
        <f t="shared" si="710"/>
        <v>42838.941770833335</v>
      </c>
      <c r="D2375" s="5" t="str">
        <f t="shared" si="711"/>
        <v>v</v>
      </c>
      <c r="E2375" s="6">
        <f t="shared" si="712"/>
        <v>34</v>
      </c>
      <c r="F2375">
        <v>4</v>
      </c>
      <c r="G2375">
        <v>8.5869999999999997</v>
      </c>
      <c r="H2375">
        <v>1094.71</v>
      </c>
      <c r="I2375">
        <v>1090.8699999999999</v>
      </c>
      <c r="J2375">
        <v>792.45</v>
      </c>
      <c r="K2375">
        <v>21.418308</v>
      </c>
      <c r="L2375">
        <v>1</v>
      </c>
      <c r="M2375">
        <v>0</v>
      </c>
      <c r="N2375">
        <v>1</v>
      </c>
      <c r="O2375">
        <v>855170</v>
      </c>
      <c r="P2375">
        <v>22024</v>
      </c>
      <c r="Q2375">
        <v>15412</v>
      </c>
      <c r="R2375">
        <v>38.700000000000003</v>
      </c>
      <c r="S2375">
        <v>-892.24</v>
      </c>
      <c r="T2375">
        <v>9</v>
      </c>
      <c r="U2375">
        <v>35.520000000000003</v>
      </c>
      <c r="V2375">
        <v>32.99</v>
      </c>
      <c r="W2375">
        <v>38.997</v>
      </c>
      <c r="X2375">
        <v>24.681000000000001</v>
      </c>
      <c r="Y2375" s="8">
        <f t="shared" si="703"/>
        <v>297.83099999999996</v>
      </c>
      <c r="Z2375">
        <v>41.593000000000004</v>
      </c>
      <c r="AB2375" s="25">
        <f t="shared" si="704"/>
        <v>9849.5499999999993</v>
      </c>
      <c r="AC2375" s="26">
        <f t="shared" si="719"/>
        <v>14075.167998961846</v>
      </c>
      <c r="AD2375" s="26"/>
      <c r="AE2375" s="29">
        <f t="shared" si="720"/>
        <v>14075.4115145217</v>
      </c>
      <c r="AF2375" s="25">
        <f t="shared" si="705"/>
        <v>62256</v>
      </c>
      <c r="AG2375">
        <f t="shared" si="713"/>
        <v>1.0770771908630614</v>
      </c>
      <c r="AH2375" s="41">
        <f t="shared" si="707"/>
        <v>5.1961250202097735E-2</v>
      </c>
      <c r="AI2375" s="41">
        <f t="shared" si="708"/>
        <v>1.9189127216810173E-6</v>
      </c>
      <c r="AJ2375" s="41">
        <f t="shared" si="709"/>
        <v>1.9982907773029473E-10</v>
      </c>
      <c r="AK2375">
        <f t="shared" si="706"/>
        <v>1013.25</v>
      </c>
      <c r="AL2375">
        <v>273.14999999999998</v>
      </c>
      <c r="AM2375" s="27">
        <f t="shared" si="714"/>
        <v>5.5968503772678681E-2</v>
      </c>
      <c r="AN2375">
        <f t="shared" si="715"/>
        <v>1.0092208678798686</v>
      </c>
      <c r="AO2375" s="28">
        <f t="shared" si="716"/>
        <v>5.6484581951400478E-2</v>
      </c>
      <c r="AP2375" s="46">
        <f t="shared" si="717"/>
        <v>6.0811582445915842E-2</v>
      </c>
      <c r="AQ2375" s="28">
        <f t="shared" si="718"/>
        <v>35.459188417554088</v>
      </c>
      <c r="AR2375" s="52">
        <v>5.6015670469493788E-2</v>
      </c>
      <c r="AS2375" s="52">
        <v>6.030675000745786E-2</v>
      </c>
      <c r="AT2375" s="52">
        <v>35.459693249992547</v>
      </c>
    </row>
    <row r="2376" spans="1:46" x14ac:dyDescent="0.3">
      <c r="A2376" s="1">
        <v>42838</v>
      </c>
      <c r="B2376" s="2">
        <v>0.94188657407407417</v>
      </c>
      <c r="C2376" s="4">
        <f t="shared" si="710"/>
        <v>42838.941886574074</v>
      </c>
      <c r="D2376" s="5" t="str">
        <f t="shared" si="711"/>
        <v>v</v>
      </c>
      <c r="E2376" s="6">
        <f t="shared" si="712"/>
        <v>34</v>
      </c>
      <c r="F2376">
        <v>4</v>
      </c>
      <c r="G2376">
        <v>8.6270000000000007</v>
      </c>
      <c r="H2376">
        <v>1095</v>
      </c>
      <c r="I2376">
        <v>1090.9000000000001</v>
      </c>
      <c r="J2376">
        <v>782.4</v>
      </c>
      <c r="K2376">
        <v>21.424393999999999</v>
      </c>
      <c r="L2376">
        <v>1</v>
      </c>
      <c r="M2376">
        <v>0</v>
      </c>
      <c r="N2376">
        <v>1</v>
      </c>
      <c r="O2376">
        <v>855180</v>
      </c>
      <c r="P2376">
        <v>22024</v>
      </c>
      <c r="Q2376">
        <v>15412</v>
      </c>
      <c r="R2376">
        <v>38.700000000000003</v>
      </c>
      <c r="S2376">
        <v>-890.03</v>
      </c>
      <c r="T2376">
        <v>9</v>
      </c>
      <c r="U2376">
        <v>35.61</v>
      </c>
      <c r="V2376">
        <v>33.07</v>
      </c>
      <c r="W2376">
        <v>39.002000000000002</v>
      </c>
      <c r="X2376">
        <v>24.731000000000002</v>
      </c>
      <c r="Y2376" s="8">
        <f t="shared" si="703"/>
        <v>297.88099999999997</v>
      </c>
      <c r="Z2376">
        <v>41.591999999999999</v>
      </c>
      <c r="AB2376" s="25">
        <f t="shared" si="704"/>
        <v>9849.5499999999993</v>
      </c>
      <c r="AC2376" s="26">
        <f t="shared" si="719"/>
        <v>14075.167998961846</v>
      </c>
      <c r="AD2376" s="26"/>
      <c r="AE2376" s="29">
        <f t="shared" si="720"/>
        <v>14075.4115145217</v>
      </c>
      <c r="AF2376" s="25">
        <f t="shared" si="705"/>
        <v>62256</v>
      </c>
      <c r="AG2376">
        <f t="shared" si="713"/>
        <v>1.0770771908630614</v>
      </c>
      <c r="AH2376" s="41">
        <f t="shared" si="707"/>
        <v>5.196125524741272E-2</v>
      </c>
      <c r="AI2376" s="41">
        <f t="shared" si="708"/>
        <v>1.9189118272006411E-6</v>
      </c>
      <c r="AJ2376" s="41">
        <f t="shared" si="709"/>
        <v>1.9982919736121875E-10</v>
      </c>
      <c r="AK2376">
        <f t="shared" si="706"/>
        <v>1013.25</v>
      </c>
      <c r="AL2376">
        <v>273.14999999999998</v>
      </c>
      <c r="AM2376" s="27">
        <f t="shared" si="714"/>
        <v>5.5968509205834842E-2</v>
      </c>
      <c r="AN2376">
        <f t="shared" si="715"/>
        <v>1.0091229692150683</v>
      </c>
      <c r="AO2376" s="28">
        <f t="shared" si="716"/>
        <v>5.6479108192332941E-2</v>
      </c>
      <c r="AP2376" s="46">
        <f t="shared" si="717"/>
        <v>6.0807361586001488E-2</v>
      </c>
      <c r="AQ2376" s="28">
        <f t="shared" si="718"/>
        <v>35.549192638413999</v>
      </c>
      <c r="AR2376" s="52">
        <v>5.6010236714087613E-2</v>
      </c>
      <c r="AS2376" s="52">
        <v>6.0302558333479576E-2</v>
      </c>
      <c r="AT2376" s="52">
        <v>35.549697441666517</v>
      </c>
    </row>
    <row r="2377" spans="1:46" x14ac:dyDescent="0.3">
      <c r="A2377" s="1">
        <v>42838</v>
      </c>
      <c r="B2377" s="2">
        <v>0.94200231481481478</v>
      </c>
      <c r="C2377" s="4">
        <f t="shared" si="710"/>
        <v>42838.942002314812</v>
      </c>
      <c r="D2377" s="5" t="str">
        <f t="shared" si="711"/>
        <v>v</v>
      </c>
      <c r="E2377" s="6">
        <f t="shared" si="712"/>
        <v>34</v>
      </c>
      <c r="F2377">
        <v>4</v>
      </c>
      <c r="G2377">
        <v>8.6319999999999997</v>
      </c>
      <c r="H2377">
        <v>1095.26</v>
      </c>
      <c r="I2377">
        <v>1090.8900000000001</v>
      </c>
      <c r="J2377">
        <v>779.65</v>
      </c>
      <c r="K2377">
        <v>21.402602000000002</v>
      </c>
      <c r="L2377">
        <v>1</v>
      </c>
      <c r="M2377">
        <v>0</v>
      </c>
      <c r="N2377">
        <v>1</v>
      </c>
      <c r="O2377">
        <v>855190</v>
      </c>
      <c r="P2377">
        <v>22024</v>
      </c>
      <c r="Q2377">
        <v>15411</v>
      </c>
      <c r="R2377">
        <v>38.700000000000003</v>
      </c>
      <c r="S2377">
        <v>-896.03</v>
      </c>
      <c r="T2377">
        <v>9</v>
      </c>
      <c r="U2377">
        <v>35.39</v>
      </c>
      <c r="V2377">
        <v>32.869999999999997</v>
      </c>
      <c r="W2377">
        <v>38.996000000000002</v>
      </c>
      <c r="X2377">
        <v>24.786999999999999</v>
      </c>
      <c r="Y2377" s="8">
        <f t="shared" si="703"/>
        <v>297.93699999999995</v>
      </c>
      <c r="Z2377">
        <v>41.67</v>
      </c>
      <c r="AB2377" s="25">
        <f t="shared" si="704"/>
        <v>9849.5499999999993</v>
      </c>
      <c r="AC2377" s="26">
        <f t="shared" si="719"/>
        <v>14076.081318538705</v>
      </c>
      <c r="AD2377" s="26"/>
      <c r="AE2377" s="29">
        <f t="shared" si="720"/>
        <v>14075.4115145217</v>
      </c>
      <c r="AF2377" s="25">
        <f t="shared" si="705"/>
        <v>62256</v>
      </c>
      <c r="AG2377">
        <f t="shared" si="713"/>
        <v>-2.962564813089692</v>
      </c>
      <c r="AH2377" s="41">
        <f t="shared" si="707"/>
        <v>5.1961260292727712E-2</v>
      </c>
      <c r="AI2377" s="41">
        <f t="shared" si="708"/>
        <v>1.918910932720265E-6</v>
      </c>
      <c r="AJ2377" s="41">
        <f t="shared" si="709"/>
        <v>1.9982931699214278E-10</v>
      </c>
      <c r="AK2377">
        <f t="shared" si="706"/>
        <v>1013.25</v>
      </c>
      <c r="AL2377">
        <v>273.14999999999998</v>
      </c>
      <c r="AM2377" s="27">
        <f t="shared" si="714"/>
        <v>-0.15392176470414701</v>
      </c>
      <c r="AN2377">
        <f t="shared" si="715"/>
        <v>1.0090730815567772</v>
      </c>
      <c r="AO2377" s="28">
        <f t="shared" si="716"/>
        <v>-0.15531830942867081</v>
      </c>
      <c r="AP2377" s="46">
        <f t="shared" si="717"/>
        <v>-0.16721953177660273</v>
      </c>
      <c r="AQ2377" s="28">
        <f t="shared" si="718"/>
        <v>35.557219531776603</v>
      </c>
      <c r="AR2377" s="52">
        <v>-0.15402777523495259</v>
      </c>
      <c r="AS2377" s="52">
        <v>-0.16583011075850723</v>
      </c>
      <c r="AT2377" s="52">
        <v>35.555830110758507</v>
      </c>
    </row>
    <row r="2378" spans="1:46" x14ac:dyDescent="0.3">
      <c r="A2378" s="1">
        <v>42838</v>
      </c>
      <c r="B2378" s="2">
        <v>0.9421180555555555</v>
      </c>
      <c r="C2378" s="4">
        <f t="shared" si="710"/>
        <v>42838.942118055558</v>
      </c>
      <c r="D2378" s="5" t="str">
        <f t="shared" si="711"/>
        <v>v</v>
      </c>
      <c r="E2378" s="6">
        <f t="shared" si="712"/>
        <v>34</v>
      </c>
      <c r="F2378">
        <v>4</v>
      </c>
      <c r="G2378">
        <v>8.5220000000000002</v>
      </c>
      <c r="H2378">
        <v>1095.55</v>
      </c>
      <c r="I2378">
        <v>1090.8900000000001</v>
      </c>
      <c r="J2378">
        <v>785.17499999999995</v>
      </c>
      <c r="K2378">
        <v>21.429106000000001</v>
      </c>
      <c r="L2378">
        <v>1</v>
      </c>
      <c r="M2378">
        <v>0</v>
      </c>
      <c r="N2378">
        <v>1</v>
      </c>
      <c r="O2378">
        <v>855200</v>
      </c>
      <c r="P2378">
        <v>22024</v>
      </c>
      <c r="Q2378">
        <v>15411</v>
      </c>
      <c r="R2378">
        <v>38.700000000000003</v>
      </c>
      <c r="S2378">
        <v>-893.31</v>
      </c>
      <c r="T2378">
        <v>9</v>
      </c>
      <c r="U2378">
        <v>35.49</v>
      </c>
      <c r="V2378">
        <v>32.97</v>
      </c>
      <c r="W2378">
        <v>39.002000000000002</v>
      </c>
      <c r="X2378">
        <v>24.841000000000001</v>
      </c>
      <c r="Y2378" s="8">
        <f t="shared" ref="Y2378:Y2441" si="721">X2378+273.15</f>
        <v>297.99099999999999</v>
      </c>
      <c r="Z2378">
        <v>41.716000000000001</v>
      </c>
      <c r="AB2378" s="25">
        <f t="shared" ref="AB2378:AB2441" si="722">$AC$6</f>
        <v>9849.5499999999993</v>
      </c>
      <c r="AC2378" s="26">
        <f t="shared" si="719"/>
        <v>14076.081318538705</v>
      </c>
      <c r="AD2378" s="26"/>
      <c r="AE2378" s="29">
        <f t="shared" si="720"/>
        <v>14075.4115145217</v>
      </c>
      <c r="AF2378" s="25">
        <f t="shared" ref="AF2378:AF2441" si="723">$AC$4</f>
        <v>62256</v>
      </c>
      <c r="AG2378">
        <f t="shared" si="713"/>
        <v>-2.962564813089692</v>
      </c>
      <c r="AH2378" s="41">
        <f t="shared" si="707"/>
        <v>5.1961265338042704E-2</v>
      </c>
      <c r="AI2378" s="41">
        <f t="shared" si="708"/>
        <v>1.9189100382398888E-6</v>
      </c>
      <c r="AJ2378" s="41">
        <f t="shared" si="709"/>
        <v>1.9982943662306682E-10</v>
      </c>
      <c r="AK2378">
        <f t="shared" ref="AK2378:AK2441" si="724">1013.25</f>
        <v>1013.25</v>
      </c>
      <c r="AL2378">
        <v>273.14999999999998</v>
      </c>
      <c r="AM2378" s="27">
        <f t="shared" si="714"/>
        <v>-0.15392177965907344</v>
      </c>
      <c r="AN2378">
        <f t="shared" si="715"/>
        <v>1.0089888150433144</v>
      </c>
      <c r="AO2378" s="28">
        <f t="shared" si="716"/>
        <v>-0.15530535406756665</v>
      </c>
      <c r="AP2378" s="46">
        <f t="shared" si="717"/>
        <v>-0.16720558371455002</v>
      </c>
      <c r="AQ2378" s="28">
        <f t="shared" si="718"/>
        <v>35.65720558371455</v>
      </c>
      <c r="AR2378" s="52">
        <v>-0.15401491255549685</v>
      </c>
      <c r="AS2378" s="52">
        <v>-0.16581626247980852</v>
      </c>
      <c r="AT2378" s="52">
        <v>35.65581626247981</v>
      </c>
    </row>
    <row r="2379" spans="1:46" x14ac:dyDescent="0.3">
      <c r="A2379" s="1">
        <v>42838</v>
      </c>
      <c r="B2379" s="2">
        <v>0.94223379629629633</v>
      </c>
      <c r="C2379" s="4">
        <f t="shared" si="710"/>
        <v>42838.942233796297</v>
      </c>
      <c r="D2379" s="5" t="str">
        <f t="shared" si="711"/>
        <v>v</v>
      </c>
      <c r="E2379" s="6">
        <f t="shared" si="712"/>
        <v>34</v>
      </c>
      <c r="F2379">
        <v>4</v>
      </c>
      <c r="G2379">
        <v>8.42</v>
      </c>
      <c r="H2379">
        <v>1095.8800000000001</v>
      </c>
      <c r="I2379">
        <v>1090.8599999999999</v>
      </c>
      <c r="J2379">
        <v>786.92499999999995</v>
      </c>
      <c r="K2379">
        <v>21.438725999999999</v>
      </c>
      <c r="L2379">
        <v>1</v>
      </c>
      <c r="M2379">
        <v>0</v>
      </c>
      <c r="N2379">
        <v>1</v>
      </c>
      <c r="O2379">
        <v>855210</v>
      </c>
      <c r="P2379">
        <v>22024</v>
      </c>
      <c r="Q2379">
        <v>15412</v>
      </c>
      <c r="R2379">
        <v>38.700000000000003</v>
      </c>
      <c r="S2379">
        <v>-893.06</v>
      </c>
      <c r="T2379">
        <v>9</v>
      </c>
      <c r="U2379">
        <v>35.5</v>
      </c>
      <c r="V2379">
        <v>32.979999999999997</v>
      </c>
      <c r="W2379">
        <v>39.003</v>
      </c>
      <c r="X2379">
        <v>24.899000000000001</v>
      </c>
      <c r="Y2379" s="8">
        <f t="shared" si="721"/>
        <v>298.04899999999998</v>
      </c>
      <c r="Z2379">
        <v>41.761000000000003</v>
      </c>
      <c r="AB2379" s="25">
        <f t="shared" si="722"/>
        <v>9849.5499999999993</v>
      </c>
      <c r="AC2379" s="26">
        <f t="shared" si="719"/>
        <v>14075.167998961846</v>
      </c>
      <c r="AD2379" s="26"/>
      <c r="AE2379" s="29">
        <f>AE2380</f>
        <v>14075.4115145217</v>
      </c>
      <c r="AF2379" s="25">
        <f t="shared" si="723"/>
        <v>62256</v>
      </c>
      <c r="AG2379">
        <f t="shared" si="713"/>
        <v>1.0770771908630614</v>
      </c>
      <c r="AH2379" s="41">
        <f t="shared" si="707"/>
        <v>5.1961270383357697E-2</v>
      </c>
      <c r="AI2379" s="41">
        <f t="shared" si="708"/>
        <v>1.918909143759513E-6</v>
      </c>
      <c r="AJ2379" s="41">
        <f t="shared" si="709"/>
        <v>1.9982955625399085E-10</v>
      </c>
      <c r="AK2379">
        <f t="shared" si="724"/>
        <v>1013.25</v>
      </c>
      <c r="AL2379">
        <v>273.14999999999998</v>
      </c>
      <c r="AM2379" s="27">
        <f t="shared" si="714"/>
        <v>5.5968525505303339E-2</v>
      </c>
      <c r="AN2379">
        <f t="shared" si="715"/>
        <v>1.0088813075670948</v>
      </c>
      <c r="AO2379" s="28">
        <f t="shared" si="716"/>
        <v>5.6465599194392729E-2</v>
      </c>
      <c r="AP2379" s="46">
        <f t="shared" si="717"/>
        <v>6.0790588242975813E-2</v>
      </c>
      <c r="AQ2379" s="28">
        <f t="shared" si="718"/>
        <v>35.439209411757027</v>
      </c>
      <c r="AR2379" s="52">
        <v>5.5996823555809948E-2</v>
      </c>
      <c r="AS2379" s="52">
        <v>6.0285906680573237E-2</v>
      </c>
      <c r="AT2379" s="52">
        <v>35.439714093319424</v>
      </c>
    </row>
    <row r="2380" spans="1:46" x14ac:dyDescent="0.3">
      <c r="A2380" s="1">
        <v>42838</v>
      </c>
      <c r="B2380" s="2">
        <v>0.94234953703703705</v>
      </c>
      <c r="C2380" s="4">
        <f t="shared" si="710"/>
        <v>42838.942349537036</v>
      </c>
      <c r="D2380" s="5" t="str">
        <f t="shared" si="711"/>
        <v>v</v>
      </c>
      <c r="E2380" s="6">
        <f t="shared" si="712"/>
        <v>34</v>
      </c>
      <c r="F2380">
        <v>4</v>
      </c>
      <c r="G2380">
        <v>8.484</v>
      </c>
      <c r="H2380">
        <v>1096.23</v>
      </c>
      <c r="I2380">
        <v>1090.9000000000001</v>
      </c>
      <c r="J2380">
        <v>792.82500000000005</v>
      </c>
      <c r="K2380">
        <v>21.427928000000001</v>
      </c>
      <c r="L2380">
        <v>1</v>
      </c>
      <c r="M2380">
        <v>0</v>
      </c>
      <c r="N2380">
        <v>1</v>
      </c>
      <c r="O2380">
        <v>855220</v>
      </c>
      <c r="P2380">
        <v>22024</v>
      </c>
      <c r="Q2380">
        <v>15412</v>
      </c>
      <c r="R2380">
        <v>38.700000000000003</v>
      </c>
      <c r="S2380">
        <v>-891.92</v>
      </c>
      <c r="T2380">
        <v>9</v>
      </c>
      <c r="U2380">
        <v>35.549999999999997</v>
      </c>
      <c r="V2380">
        <v>33.020000000000003</v>
      </c>
      <c r="W2380">
        <v>39.000999999999998</v>
      </c>
      <c r="X2380">
        <v>24.952999999999999</v>
      </c>
      <c r="Y2380" s="8">
        <f t="shared" si="721"/>
        <v>298.10299999999995</v>
      </c>
      <c r="Z2380">
        <v>41.898000000000003</v>
      </c>
      <c r="AB2380" s="25">
        <f t="shared" si="722"/>
        <v>9849.5499999999993</v>
      </c>
      <c r="AC2380" s="26">
        <f t="shared" si="719"/>
        <v>14075.167998961846</v>
      </c>
      <c r="AD2380" s="26">
        <f>AVERAGE(AC2372:AC2380)</f>
        <v>14075.4115145217</v>
      </c>
      <c r="AE2380" s="30">
        <f>AD2380</f>
        <v>14075.4115145217</v>
      </c>
      <c r="AF2380" s="25">
        <f t="shared" si="723"/>
        <v>62256</v>
      </c>
      <c r="AG2380">
        <f t="shared" si="713"/>
        <v>1.0770771908630614</v>
      </c>
      <c r="AH2380" s="41">
        <f t="shared" si="707"/>
        <v>5.1961275428672689E-2</v>
      </c>
      <c r="AI2380" s="41">
        <f t="shared" si="708"/>
        <v>1.9189082492791369E-6</v>
      </c>
      <c r="AJ2380" s="41">
        <f t="shared" si="709"/>
        <v>1.9982967588491487E-10</v>
      </c>
      <c r="AK2380">
        <f t="shared" si="724"/>
        <v>1013.25</v>
      </c>
      <c r="AL2380">
        <v>273.14999999999998</v>
      </c>
      <c r="AM2380" s="27">
        <f t="shared" si="714"/>
        <v>5.5968530938459507E-2</v>
      </c>
      <c r="AN2380">
        <f t="shared" si="715"/>
        <v>1.0087419249167193</v>
      </c>
      <c r="AO2380" s="28">
        <f t="shared" si="716"/>
        <v>5.64578036336226E-2</v>
      </c>
      <c r="AP2380" s="46">
        <f t="shared" si="717"/>
        <v>6.0784424361133876E-2</v>
      </c>
      <c r="AQ2380" s="28">
        <f t="shared" si="718"/>
        <v>35.489215575638866</v>
      </c>
      <c r="AR2380" s="52">
        <v>5.5989087278389332E-2</v>
      </c>
      <c r="AS2380" s="52">
        <v>6.027978811941271E-2</v>
      </c>
      <c r="AT2380" s="52">
        <v>35.489720211880588</v>
      </c>
    </row>
    <row r="2381" spans="1:46" x14ac:dyDescent="0.3">
      <c r="A2381" s="1">
        <v>42838</v>
      </c>
      <c r="B2381" s="2">
        <v>0.94269675925925922</v>
      </c>
      <c r="C2381" s="4">
        <f t="shared" si="710"/>
        <v>42838.942696759259</v>
      </c>
      <c r="D2381" s="5" t="str">
        <f t="shared" si="711"/>
        <v>v</v>
      </c>
      <c r="E2381" s="6">
        <f t="shared" si="712"/>
        <v>34</v>
      </c>
      <c r="F2381">
        <v>4</v>
      </c>
      <c r="G2381">
        <v>8.7309999999999999</v>
      </c>
      <c r="H2381">
        <v>1103.45</v>
      </c>
      <c r="I2381">
        <v>1082.1099999999999</v>
      </c>
      <c r="J2381">
        <v>639.125</v>
      </c>
      <c r="K2381">
        <v>21.66705</v>
      </c>
      <c r="L2381">
        <v>0</v>
      </c>
      <c r="M2381">
        <v>1</v>
      </c>
      <c r="N2381">
        <v>1</v>
      </c>
      <c r="O2381">
        <v>855250</v>
      </c>
      <c r="P2381">
        <v>20987</v>
      </c>
      <c r="Q2381">
        <v>15427</v>
      </c>
      <c r="R2381">
        <v>38.700000000000003</v>
      </c>
      <c r="S2381">
        <v>2137.6</v>
      </c>
      <c r="T2381">
        <v>211</v>
      </c>
      <c r="U2381">
        <v>194.62</v>
      </c>
      <c r="V2381">
        <v>182.23</v>
      </c>
      <c r="W2381">
        <v>38.997</v>
      </c>
      <c r="X2381">
        <v>24.873000000000001</v>
      </c>
      <c r="Y2381" s="8">
        <f t="shared" si="721"/>
        <v>298.02299999999997</v>
      </c>
      <c r="Z2381">
        <v>55.137</v>
      </c>
      <c r="AB2381" s="25">
        <f t="shared" si="722"/>
        <v>9849.5499999999993</v>
      </c>
      <c r="AC2381" s="26">
        <f t="shared" si="719"/>
        <v>13399.397540027223</v>
      </c>
      <c r="AE2381" s="26">
        <f t="shared" ref="AE2381:AE2440" si="725">AE2380</f>
        <v>14075.4115145217</v>
      </c>
      <c r="AF2381" s="25">
        <f t="shared" si="723"/>
        <v>62256</v>
      </c>
      <c r="AG2381">
        <f t="shared" si="713"/>
        <v>2990.0316557500169</v>
      </c>
      <c r="AH2381" s="41">
        <f t="shared" ref="AH2381:AH2444" si="726">$AG$4+(((O2381-$AC$7)/($AJ$7-$AC$7))*($AN$4-$AG$4))</f>
        <v>5.1961290564617658E-2</v>
      </c>
      <c r="AI2381" s="41">
        <f t="shared" ref="AI2381:AI2444" si="727">$AG$5+(((O2381-$AC$7)/($AJ$7-$AC$7))*($AN$5-$AG$5))</f>
        <v>1.9189055658380088E-6</v>
      </c>
      <c r="AJ2381" s="41">
        <f t="shared" ref="AJ2381:AJ2444" si="728">$AG$6+(((O2381-$AC$7)/($AJ$7-$AC$7))*($AN$6-$AG$6))</f>
        <v>1.9983003477768696E-10</v>
      </c>
      <c r="AK2381">
        <f t="shared" si="724"/>
        <v>1013.25</v>
      </c>
      <c r="AL2381">
        <v>273.14999999999998</v>
      </c>
      <c r="AM2381" s="27">
        <f t="shared" si="714"/>
        <v>177.86328070202842</v>
      </c>
      <c r="AN2381">
        <f t="shared" si="715"/>
        <v>1.0018726723725488</v>
      </c>
      <c r="AO2381" s="28">
        <f t="shared" si="716"/>
        <v>178.19636035389001</v>
      </c>
      <c r="AP2381" s="46">
        <f t="shared" si="717"/>
        <v>190.30650234645734</v>
      </c>
      <c r="AQ2381" s="28">
        <f t="shared" si="718"/>
        <v>4.3134976535426688</v>
      </c>
      <c r="AR2381" s="52">
        <v>177.31494436484735</v>
      </c>
      <c r="AS2381" s="52">
        <v>189.36518573564763</v>
      </c>
      <c r="AT2381" s="52">
        <v>5.2548142643523761</v>
      </c>
    </row>
    <row r="2382" spans="1:46" x14ac:dyDescent="0.3">
      <c r="A2382" s="1">
        <v>42838</v>
      </c>
      <c r="B2382" s="2">
        <v>0.94304398148148139</v>
      </c>
      <c r="C2382" s="4">
        <f t="shared" si="710"/>
        <v>42838.943043981482</v>
      </c>
      <c r="D2382" s="5" t="str">
        <f t="shared" si="711"/>
        <v>v</v>
      </c>
      <c r="E2382" s="6">
        <f t="shared" si="712"/>
        <v>34</v>
      </c>
      <c r="F2382">
        <v>4</v>
      </c>
      <c r="G2382">
        <v>8.4290000000000003</v>
      </c>
      <c r="H2382">
        <v>1103.5899999999999</v>
      </c>
      <c r="I2382">
        <v>1082.21</v>
      </c>
      <c r="J2382">
        <v>618.9</v>
      </c>
      <c r="K2382">
        <v>21.691393999999999</v>
      </c>
      <c r="L2382">
        <v>0</v>
      </c>
      <c r="M2382">
        <v>1</v>
      </c>
      <c r="N2382">
        <v>1</v>
      </c>
      <c r="O2382">
        <v>855280</v>
      </c>
      <c r="P2382">
        <v>20792</v>
      </c>
      <c r="Q2382">
        <v>15429</v>
      </c>
      <c r="R2382">
        <v>38.700000000000003</v>
      </c>
      <c r="S2382">
        <v>2704.46</v>
      </c>
      <c r="T2382">
        <v>253</v>
      </c>
      <c r="U2382">
        <v>234.95</v>
      </c>
      <c r="V2382">
        <v>219.98</v>
      </c>
      <c r="W2382">
        <v>38.997</v>
      </c>
      <c r="X2382">
        <v>24.946999999999999</v>
      </c>
      <c r="Y2382" s="8">
        <f t="shared" si="721"/>
        <v>298.09699999999998</v>
      </c>
      <c r="Z2382">
        <v>55.079000000000001</v>
      </c>
      <c r="AB2382" s="25">
        <f t="shared" si="722"/>
        <v>9849.5499999999993</v>
      </c>
      <c r="AC2382" s="26">
        <f t="shared" si="719"/>
        <v>13273.176719165207</v>
      </c>
      <c r="AE2382" s="26">
        <f t="shared" si="725"/>
        <v>14075.4115145217</v>
      </c>
      <c r="AF2382" s="25">
        <f t="shared" si="723"/>
        <v>62256</v>
      </c>
      <c r="AG2382">
        <f t="shared" si="713"/>
        <v>3548.310425466876</v>
      </c>
      <c r="AH2382" s="41">
        <f t="shared" si="726"/>
        <v>5.1961305700562635E-2</v>
      </c>
      <c r="AI2382" s="41">
        <f t="shared" si="727"/>
        <v>1.9189028823968807E-6</v>
      </c>
      <c r="AJ2382" s="41">
        <f t="shared" si="728"/>
        <v>1.9983039367045905E-10</v>
      </c>
      <c r="AK2382">
        <f t="shared" si="724"/>
        <v>1013.25</v>
      </c>
      <c r="AL2382">
        <v>273.14999999999998</v>
      </c>
      <c r="AM2382" s="27">
        <f t="shared" si="714"/>
        <v>217.46223086668257</v>
      </c>
      <c r="AN2382">
        <f t="shared" si="715"/>
        <v>1.0019943125162494</v>
      </c>
      <c r="AO2382" s="28">
        <f t="shared" si="716"/>
        <v>217.89591851551151</v>
      </c>
      <c r="AP2382" s="46">
        <f t="shared" si="717"/>
        <v>232.72552872111692</v>
      </c>
      <c r="AQ2382" s="28">
        <f t="shared" si="718"/>
        <v>2.2244712788830725</v>
      </c>
      <c r="AR2382" s="52">
        <v>216.86882996945448</v>
      </c>
      <c r="AS2382" s="52">
        <v>231.6285383481306</v>
      </c>
      <c r="AT2382" s="52">
        <v>3.3214616518693845</v>
      </c>
    </row>
    <row r="2383" spans="1:46" x14ac:dyDescent="0.3">
      <c r="A2383" s="1">
        <v>42838</v>
      </c>
      <c r="B2383" s="2">
        <v>0.94339120370370377</v>
      </c>
      <c r="C2383" s="4">
        <f t="shared" si="710"/>
        <v>42838.943391203706</v>
      </c>
      <c r="D2383" s="5" t="str">
        <f t="shared" si="711"/>
        <v>v</v>
      </c>
      <c r="E2383" s="6">
        <f t="shared" si="712"/>
        <v>34</v>
      </c>
      <c r="F2383">
        <v>4</v>
      </c>
      <c r="G2383">
        <v>8.2550000000000008</v>
      </c>
      <c r="H2383">
        <v>1103.5899999999999</v>
      </c>
      <c r="I2383">
        <v>1082.32</v>
      </c>
      <c r="J2383">
        <v>604.17499999999995</v>
      </c>
      <c r="K2383">
        <v>21.685504000000002</v>
      </c>
      <c r="L2383">
        <v>0</v>
      </c>
      <c r="M2383">
        <v>1</v>
      </c>
      <c r="N2383">
        <v>1</v>
      </c>
      <c r="O2383">
        <v>855310</v>
      </c>
      <c r="P2383">
        <v>20665</v>
      </c>
      <c r="Q2383">
        <v>15429</v>
      </c>
      <c r="R2383">
        <v>38.700000000000003</v>
      </c>
      <c r="S2383">
        <v>3069.92</v>
      </c>
      <c r="T2383">
        <v>283</v>
      </c>
      <c r="U2383">
        <v>262.79000000000002</v>
      </c>
      <c r="V2383">
        <v>246.02</v>
      </c>
      <c r="W2383">
        <v>38.988999999999997</v>
      </c>
      <c r="X2383">
        <v>25.039000000000001</v>
      </c>
      <c r="Y2383" s="8">
        <f t="shared" si="721"/>
        <v>298.18899999999996</v>
      </c>
      <c r="Z2383">
        <v>54.878999999999998</v>
      </c>
      <c r="AB2383" s="25">
        <f t="shared" si="722"/>
        <v>9849.5499999999993</v>
      </c>
      <c r="AC2383" s="26">
        <f t="shared" si="719"/>
        <v>13192.102582798625</v>
      </c>
      <c r="AE2383" s="26">
        <f t="shared" si="725"/>
        <v>14075.4115145217</v>
      </c>
      <c r="AF2383" s="25">
        <f t="shared" si="723"/>
        <v>62256</v>
      </c>
      <c r="AG2383">
        <f t="shared" si="713"/>
        <v>3906.9039506672243</v>
      </c>
      <c r="AH2383" s="41">
        <f t="shared" si="726"/>
        <v>5.1961320836507605E-2</v>
      </c>
      <c r="AI2383" s="41">
        <f t="shared" si="727"/>
        <v>1.9189001989557522E-6</v>
      </c>
      <c r="AJ2383" s="41">
        <f t="shared" si="728"/>
        <v>1.9983075256323115E-10</v>
      </c>
      <c r="AK2383">
        <f t="shared" si="724"/>
        <v>1013.25</v>
      </c>
      <c r="AL2383">
        <v>273.14999999999998</v>
      </c>
      <c r="AM2383" s="27">
        <f t="shared" si="714"/>
        <v>244.21461154156566</v>
      </c>
      <c r="AN2383">
        <f t="shared" si="715"/>
        <v>1.0023035523836465</v>
      </c>
      <c r="AO2383" s="28">
        <f t="shared" si="716"/>
        <v>244.77717269210356</v>
      </c>
      <c r="AP2383" s="46">
        <f t="shared" si="717"/>
        <v>261.46284682765116</v>
      </c>
      <c r="AQ2383" s="28">
        <f t="shared" si="718"/>
        <v>1.3271531723488579</v>
      </c>
      <c r="AR2383" s="52">
        <v>243.64621052470474</v>
      </c>
      <c r="AS2383" s="52">
        <v>260.25479059965306</v>
      </c>
      <c r="AT2383" s="52">
        <v>2.5352094003469574</v>
      </c>
    </row>
    <row r="2384" spans="1:46" x14ac:dyDescent="0.3">
      <c r="A2384" s="1">
        <v>42838</v>
      </c>
      <c r="B2384" s="2">
        <v>0.94373842592592594</v>
      </c>
      <c r="C2384" s="4">
        <f t="shared" si="710"/>
        <v>42838.943738425929</v>
      </c>
      <c r="D2384" s="5" t="str">
        <f t="shared" si="711"/>
        <v>v</v>
      </c>
      <c r="E2384" s="6">
        <f t="shared" si="712"/>
        <v>34</v>
      </c>
      <c r="F2384">
        <v>4</v>
      </c>
      <c r="G2384">
        <v>8.3350000000000009</v>
      </c>
      <c r="H2384">
        <v>1103.69</v>
      </c>
      <c r="I2384">
        <v>1082.49</v>
      </c>
      <c r="J2384">
        <v>618.125</v>
      </c>
      <c r="K2384">
        <v>21.699442000000001</v>
      </c>
      <c r="L2384">
        <v>0</v>
      </c>
      <c r="M2384">
        <v>1</v>
      </c>
      <c r="N2384">
        <v>1</v>
      </c>
      <c r="O2384">
        <v>855340</v>
      </c>
      <c r="P2384">
        <v>20582</v>
      </c>
      <c r="Q2384">
        <v>15431</v>
      </c>
      <c r="R2384">
        <v>38.700000000000003</v>
      </c>
      <c r="S2384">
        <v>3314.7</v>
      </c>
      <c r="T2384">
        <v>304</v>
      </c>
      <c r="U2384">
        <v>282.25</v>
      </c>
      <c r="V2384">
        <v>264.19</v>
      </c>
      <c r="W2384">
        <v>38.996000000000002</v>
      </c>
      <c r="X2384">
        <v>25.129000000000001</v>
      </c>
      <c r="Y2384" s="8">
        <f t="shared" si="721"/>
        <v>298.279</v>
      </c>
      <c r="Z2384">
        <v>54.646999999999998</v>
      </c>
      <c r="AB2384" s="25">
        <f t="shared" si="722"/>
        <v>9849.5499999999993</v>
      </c>
      <c r="AC2384" s="26">
        <f t="shared" si="719"/>
        <v>13137.414172769099</v>
      </c>
      <c r="AE2384" s="26">
        <f t="shared" si="725"/>
        <v>14075.4115145217</v>
      </c>
      <c r="AF2384" s="25">
        <f t="shared" si="723"/>
        <v>62256</v>
      </c>
      <c r="AG2384">
        <f t="shared" si="713"/>
        <v>4148.7925555783904</v>
      </c>
      <c r="AH2384" s="41">
        <f t="shared" si="726"/>
        <v>5.1961335972452581E-2</v>
      </c>
      <c r="AI2384" s="41">
        <f t="shared" si="727"/>
        <v>1.9188975155146241E-6</v>
      </c>
      <c r="AJ2384" s="41">
        <f t="shared" si="728"/>
        <v>1.9983111145600324E-10</v>
      </c>
      <c r="AK2384">
        <f t="shared" si="724"/>
        <v>1013.25</v>
      </c>
      <c r="AL2384">
        <v>273.14999999999998</v>
      </c>
      <c r="AM2384" s="27">
        <f t="shared" si="714"/>
        <v>262.87592933539486</v>
      </c>
      <c r="AN2384">
        <f t="shared" si="715"/>
        <v>1.0025152283700862</v>
      </c>
      <c r="AO2384" s="28">
        <f t="shared" si="716"/>
        <v>263.53712233067205</v>
      </c>
      <c r="AP2384" s="46">
        <f t="shared" si="717"/>
        <v>281.54581747024838</v>
      </c>
      <c r="AQ2384" s="28">
        <f t="shared" si="718"/>
        <v>0.70418252975161977</v>
      </c>
      <c r="AR2384" s="52">
        <v>262.32988553605367</v>
      </c>
      <c r="AS2384" s="52">
        <v>280.25608467201846</v>
      </c>
      <c r="AT2384" s="52">
        <v>1.99391532798154</v>
      </c>
    </row>
    <row r="2385" spans="1:46" x14ac:dyDescent="0.3">
      <c r="A2385" s="1">
        <v>42838</v>
      </c>
      <c r="B2385" s="2">
        <v>0.94408564814814822</v>
      </c>
      <c r="C2385" s="4">
        <f t="shared" si="710"/>
        <v>42838.944085648145</v>
      </c>
      <c r="D2385" s="5" t="str">
        <f t="shared" si="711"/>
        <v>v</v>
      </c>
      <c r="E2385" s="6">
        <f t="shared" si="712"/>
        <v>34</v>
      </c>
      <c r="F2385">
        <v>4</v>
      </c>
      <c r="G2385">
        <v>8.4139999999999997</v>
      </c>
      <c r="H2385">
        <v>1103.8900000000001</v>
      </c>
      <c r="I2385">
        <v>1082.6400000000001</v>
      </c>
      <c r="J2385">
        <v>603.82500000000005</v>
      </c>
      <c r="K2385">
        <v>21.690215999999999</v>
      </c>
      <c r="L2385">
        <v>0</v>
      </c>
      <c r="M2385">
        <v>1</v>
      </c>
      <c r="N2385">
        <v>1</v>
      </c>
      <c r="O2385">
        <v>855370</v>
      </c>
      <c r="P2385">
        <v>20524</v>
      </c>
      <c r="Q2385">
        <v>15430</v>
      </c>
      <c r="R2385">
        <v>38.700000000000003</v>
      </c>
      <c r="S2385">
        <v>3476.99</v>
      </c>
      <c r="T2385">
        <v>317</v>
      </c>
      <c r="U2385">
        <v>295.51</v>
      </c>
      <c r="V2385">
        <v>276.57</v>
      </c>
      <c r="W2385">
        <v>39.003999999999998</v>
      </c>
      <c r="X2385">
        <v>25.227</v>
      </c>
      <c r="Y2385" s="8">
        <f t="shared" si="721"/>
        <v>298.37699999999995</v>
      </c>
      <c r="Z2385">
        <v>54.372</v>
      </c>
      <c r="AB2385" s="25">
        <f t="shared" si="722"/>
        <v>9849.5499999999993</v>
      </c>
      <c r="AC2385" s="26">
        <f t="shared" si="719"/>
        <v>13101.242009073234</v>
      </c>
      <c r="AE2385" s="26">
        <f t="shared" si="725"/>
        <v>14075.4115145217</v>
      </c>
      <c r="AF2385" s="25">
        <f t="shared" si="723"/>
        <v>62256</v>
      </c>
      <c r="AG2385">
        <f t="shared" si="713"/>
        <v>4308.7832045712357</v>
      </c>
      <c r="AH2385" s="41">
        <f t="shared" si="726"/>
        <v>5.1961351108397558E-2</v>
      </c>
      <c r="AI2385" s="41">
        <f t="shared" si="727"/>
        <v>1.918894832073496E-6</v>
      </c>
      <c r="AJ2385" s="41">
        <f t="shared" si="728"/>
        <v>1.9983147034877533E-10</v>
      </c>
      <c r="AK2385">
        <f t="shared" si="724"/>
        <v>1013.25</v>
      </c>
      <c r="AL2385">
        <v>273.14999999999998</v>
      </c>
      <c r="AM2385" s="27">
        <f t="shared" si="714"/>
        <v>275.50121369178686</v>
      </c>
      <c r="AN2385">
        <f t="shared" si="715"/>
        <v>1.002662913357933</v>
      </c>
      <c r="AO2385" s="28">
        <f t="shared" si="716"/>
        <v>276.23484955385345</v>
      </c>
      <c r="AP2385" s="46">
        <f t="shared" si="717"/>
        <v>295.1521317749656</v>
      </c>
      <c r="AQ2385" s="28">
        <f t="shared" si="718"/>
        <v>0.35786822503439453</v>
      </c>
      <c r="AR2385" s="52">
        <v>274.97389359868106</v>
      </c>
      <c r="AS2385" s="52">
        <v>293.80482227059076</v>
      </c>
      <c r="AT2385" s="52">
        <v>1.705177729409229</v>
      </c>
    </row>
    <row r="2386" spans="1:46" x14ac:dyDescent="0.3">
      <c r="A2386" s="1">
        <v>42838</v>
      </c>
      <c r="B2386" s="2">
        <v>0.94443287037037038</v>
      </c>
      <c r="C2386" s="4">
        <f t="shared" si="710"/>
        <v>42838.944432870368</v>
      </c>
      <c r="D2386" s="5" t="str">
        <f t="shared" si="711"/>
        <v>v</v>
      </c>
      <c r="E2386" s="6">
        <f t="shared" si="712"/>
        <v>34</v>
      </c>
      <c r="F2386">
        <v>4</v>
      </c>
      <c r="G2386">
        <v>8.4740000000000002</v>
      </c>
      <c r="H2386">
        <v>1104.02</v>
      </c>
      <c r="I2386">
        <v>1082.75</v>
      </c>
      <c r="J2386">
        <v>610.77499999999998</v>
      </c>
      <c r="K2386">
        <v>21.692964</v>
      </c>
      <c r="L2386">
        <v>0</v>
      </c>
      <c r="M2386">
        <v>1</v>
      </c>
      <c r="N2386">
        <v>1</v>
      </c>
      <c r="O2386">
        <v>855400</v>
      </c>
      <c r="P2386">
        <v>20484</v>
      </c>
      <c r="Q2386">
        <v>15430</v>
      </c>
      <c r="R2386">
        <v>38.799999999999997</v>
      </c>
      <c r="S2386">
        <v>3592.72</v>
      </c>
      <c r="T2386">
        <v>328</v>
      </c>
      <c r="U2386">
        <v>305.16000000000003</v>
      </c>
      <c r="V2386">
        <v>285.56</v>
      </c>
      <c r="W2386">
        <v>39.005000000000003</v>
      </c>
      <c r="X2386">
        <v>25.303999999999998</v>
      </c>
      <c r="Y2386" s="8">
        <f t="shared" si="721"/>
        <v>298.45399999999995</v>
      </c>
      <c r="Z2386">
        <v>54.1</v>
      </c>
      <c r="AB2386" s="25">
        <f t="shared" si="722"/>
        <v>9849.5499999999993</v>
      </c>
      <c r="AC2386" s="26">
        <f t="shared" si="719"/>
        <v>13075.708502916395</v>
      </c>
      <c r="AE2386" s="26">
        <f t="shared" si="725"/>
        <v>14075.4115145217</v>
      </c>
      <c r="AF2386" s="25">
        <f t="shared" si="723"/>
        <v>62256</v>
      </c>
      <c r="AG2386">
        <f t="shared" si="713"/>
        <v>4421.718727462352</v>
      </c>
      <c r="AH2386" s="41">
        <f t="shared" si="726"/>
        <v>5.1961366244342527E-2</v>
      </c>
      <c r="AI2386" s="41">
        <f t="shared" si="727"/>
        <v>1.918892148632368E-6</v>
      </c>
      <c r="AJ2386" s="41">
        <f t="shared" si="728"/>
        <v>1.9983182924154743E-10</v>
      </c>
      <c r="AK2386">
        <f t="shared" si="724"/>
        <v>1013.25</v>
      </c>
      <c r="AL2386">
        <v>273.14999999999998</v>
      </c>
      <c r="AM2386" s="27">
        <f t="shared" si="714"/>
        <v>284.55174469551429</v>
      </c>
      <c r="AN2386">
        <f t="shared" si="715"/>
        <v>1.0028035678228933</v>
      </c>
      <c r="AO2386" s="28">
        <f t="shared" si="716"/>
        <v>285.34950481089078</v>
      </c>
      <c r="AP2386" s="46">
        <f t="shared" si="717"/>
        <v>304.92196035923217</v>
      </c>
      <c r="AQ2386" s="28">
        <f t="shared" si="718"/>
        <v>0.23803964076785178</v>
      </c>
      <c r="AR2386" s="52">
        <v>284.04884805369943</v>
      </c>
      <c r="AS2386" s="52">
        <v>303.53209003715079</v>
      </c>
      <c r="AT2386" s="52">
        <v>1.6279099628492304</v>
      </c>
    </row>
    <row r="2387" spans="1:46" x14ac:dyDescent="0.3">
      <c r="A2387" s="1">
        <v>42838</v>
      </c>
      <c r="B2387" s="2">
        <v>0.94478009259259255</v>
      </c>
      <c r="C2387" s="4">
        <f t="shared" si="710"/>
        <v>42838.944780092592</v>
      </c>
      <c r="D2387" s="5" t="str">
        <f t="shared" si="711"/>
        <v>v</v>
      </c>
      <c r="E2387" s="6">
        <f t="shared" si="712"/>
        <v>34</v>
      </c>
      <c r="F2387">
        <v>4</v>
      </c>
      <c r="G2387">
        <v>8.3390000000000004</v>
      </c>
      <c r="H2387">
        <v>1104.17</v>
      </c>
      <c r="I2387">
        <v>1082.72</v>
      </c>
      <c r="J2387">
        <v>599.72500000000002</v>
      </c>
      <c r="K2387">
        <v>21.700817000000001</v>
      </c>
      <c r="L2387">
        <v>0</v>
      </c>
      <c r="M2387">
        <v>1</v>
      </c>
      <c r="N2387">
        <v>1</v>
      </c>
      <c r="O2387">
        <v>855430</v>
      </c>
      <c r="P2387">
        <v>20455</v>
      </c>
      <c r="Q2387">
        <v>15430</v>
      </c>
      <c r="R2387">
        <v>38.799999999999997</v>
      </c>
      <c r="S2387">
        <v>3673.11</v>
      </c>
      <c r="T2387">
        <v>335</v>
      </c>
      <c r="U2387">
        <v>311.92</v>
      </c>
      <c r="V2387">
        <v>291.91000000000003</v>
      </c>
      <c r="W2387">
        <v>39.002000000000002</v>
      </c>
      <c r="X2387">
        <v>25.388999999999999</v>
      </c>
      <c r="Y2387" s="8">
        <f t="shared" si="721"/>
        <v>298.53899999999999</v>
      </c>
      <c r="Z2387">
        <v>53.866</v>
      </c>
      <c r="AB2387" s="25">
        <f t="shared" si="722"/>
        <v>9849.5499999999993</v>
      </c>
      <c r="AC2387" s="26">
        <f t="shared" si="719"/>
        <v>13057.196710952689</v>
      </c>
      <c r="AE2387" s="26">
        <f t="shared" si="725"/>
        <v>14075.4115145217</v>
      </c>
      <c r="AF2387" s="25">
        <f t="shared" si="723"/>
        <v>62256</v>
      </c>
      <c r="AG2387">
        <f t="shared" si="713"/>
        <v>4503.5969815584085</v>
      </c>
      <c r="AH2387" s="41">
        <f t="shared" si="726"/>
        <v>5.1961381380287504E-2</v>
      </c>
      <c r="AI2387" s="41">
        <f t="shared" si="727"/>
        <v>1.9188894651912399E-6</v>
      </c>
      <c r="AJ2387" s="41">
        <f t="shared" si="728"/>
        <v>1.9983218813431952E-10</v>
      </c>
      <c r="AK2387">
        <f t="shared" si="724"/>
        <v>1013.25</v>
      </c>
      <c r="AL2387">
        <v>273.14999999999998</v>
      </c>
      <c r="AM2387" s="27">
        <f t="shared" si="714"/>
        <v>291.18618644260926</v>
      </c>
      <c r="AN2387">
        <f t="shared" si="715"/>
        <v>1.0029528989840057</v>
      </c>
      <c r="AO2387" s="28">
        <f t="shared" si="716"/>
        <v>292.04602983671214</v>
      </c>
      <c r="AP2387" s="46">
        <f t="shared" si="717"/>
        <v>312.06916104101157</v>
      </c>
      <c r="AQ2387" s="28">
        <f t="shared" si="718"/>
        <v>-0.1491610410115527</v>
      </c>
      <c r="AR2387" s="52">
        <v>290.71556319366039</v>
      </c>
      <c r="AS2387" s="52">
        <v>310.64747553026399</v>
      </c>
      <c r="AT2387" s="52">
        <v>1.2725244697360267</v>
      </c>
    </row>
    <row r="2388" spans="1:46" x14ac:dyDescent="0.3">
      <c r="A2388" s="1">
        <v>42838</v>
      </c>
      <c r="B2388" s="2">
        <v>0.94512731481481482</v>
      </c>
      <c r="C2388" s="4">
        <f t="shared" si="710"/>
        <v>42838.945127314815</v>
      </c>
      <c r="D2388" s="5" t="str">
        <f t="shared" si="711"/>
        <v>v</v>
      </c>
      <c r="E2388" s="6">
        <f t="shared" si="712"/>
        <v>34</v>
      </c>
      <c r="F2388">
        <v>4</v>
      </c>
      <c r="G2388">
        <v>8.3140000000000001</v>
      </c>
      <c r="H2388">
        <v>1104.02</v>
      </c>
      <c r="I2388">
        <v>1082.8599999999999</v>
      </c>
      <c r="J2388">
        <v>600.57500000000005</v>
      </c>
      <c r="K2388">
        <v>21.714756000000001</v>
      </c>
      <c r="L2388">
        <v>0</v>
      </c>
      <c r="M2388">
        <v>1</v>
      </c>
      <c r="N2388">
        <v>1</v>
      </c>
      <c r="O2388">
        <v>855460</v>
      </c>
      <c r="P2388">
        <v>20433</v>
      </c>
      <c r="Q2388">
        <v>15429</v>
      </c>
      <c r="R2388">
        <v>38.799999999999997</v>
      </c>
      <c r="S2388">
        <v>3735.93</v>
      </c>
      <c r="T2388">
        <v>340</v>
      </c>
      <c r="U2388">
        <v>317.41000000000003</v>
      </c>
      <c r="V2388">
        <v>297.01</v>
      </c>
      <c r="W2388">
        <v>38.999000000000002</v>
      </c>
      <c r="X2388">
        <v>25.477</v>
      </c>
      <c r="Y2388" s="8">
        <f t="shared" si="721"/>
        <v>298.62699999999995</v>
      </c>
      <c r="Z2388">
        <v>53.633000000000003</v>
      </c>
      <c r="AB2388" s="25">
        <f t="shared" si="722"/>
        <v>9849.5499999999993</v>
      </c>
      <c r="AC2388" s="26">
        <f t="shared" si="719"/>
        <v>13043.998648648649</v>
      </c>
      <c r="AE2388" s="26">
        <f t="shared" si="725"/>
        <v>14075.4115145217</v>
      </c>
      <c r="AF2388" s="25">
        <f t="shared" si="723"/>
        <v>62256</v>
      </c>
      <c r="AG2388">
        <f t="shared" si="713"/>
        <v>4561.9724376473905</v>
      </c>
      <c r="AH2388" s="41">
        <f t="shared" si="726"/>
        <v>5.1961396516232473E-2</v>
      </c>
      <c r="AI2388" s="41">
        <f t="shared" si="727"/>
        <v>1.9188867817501114E-6</v>
      </c>
      <c r="AJ2388" s="41">
        <f t="shared" si="728"/>
        <v>1.9983254702709159E-10</v>
      </c>
      <c r="AK2388">
        <f t="shared" si="724"/>
        <v>1013.25</v>
      </c>
      <c r="AL2388">
        <v>273.14999999999998</v>
      </c>
      <c r="AM2388" s="27">
        <f t="shared" si="714"/>
        <v>295.95403251439643</v>
      </c>
      <c r="AN2388">
        <f t="shared" si="715"/>
        <v>1.0033848467376789</v>
      </c>
      <c r="AO2388" s="28">
        <f t="shared" si="716"/>
        <v>296.95579155585568</v>
      </c>
      <c r="AP2388" s="46">
        <f t="shared" si="717"/>
        <v>317.35657384078348</v>
      </c>
      <c r="AQ2388" s="28">
        <f t="shared" si="718"/>
        <v>5.3426159216542146E-2</v>
      </c>
      <c r="AR2388" s="52">
        <v>295.60310764051883</v>
      </c>
      <c r="AS2388" s="52">
        <v>315.91096090758663</v>
      </c>
      <c r="AT2388" s="52">
        <v>1.4990390924133976</v>
      </c>
    </row>
    <row r="2389" spans="1:46" x14ac:dyDescent="0.3">
      <c r="A2389" s="1">
        <v>42838</v>
      </c>
      <c r="B2389" s="2">
        <v>0.94547453703703699</v>
      </c>
      <c r="C2389" s="4">
        <f t="shared" si="710"/>
        <v>42838.945474537039</v>
      </c>
      <c r="D2389" s="5" t="str">
        <f t="shared" si="711"/>
        <v>v</v>
      </c>
      <c r="E2389" s="6">
        <f t="shared" si="712"/>
        <v>34</v>
      </c>
      <c r="F2389">
        <v>4</v>
      </c>
      <c r="G2389">
        <v>8.3729999999999993</v>
      </c>
      <c r="H2389">
        <v>1104.17</v>
      </c>
      <c r="I2389">
        <v>1082.77</v>
      </c>
      <c r="J2389">
        <v>599.9</v>
      </c>
      <c r="K2389">
        <v>21.710633999999999</v>
      </c>
      <c r="L2389">
        <v>0</v>
      </c>
      <c r="M2389">
        <v>1</v>
      </c>
      <c r="N2389">
        <v>1</v>
      </c>
      <c r="O2389">
        <v>855490</v>
      </c>
      <c r="P2389">
        <v>20417</v>
      </c>
      <c r="Q2389">
        <v>15429</v>
      </c>
      <c r="R2389">
        <v>38.799999999999997</v>
      </c>
      <c r="S2389">
        <v>3779.29</v>
      </c>
      <c r="T2389">
        <v>344</v>
      </c>
      <c r="U2389">
        <v>321.11</v>
      </c>
      <c r="V2389">
        <v>300.49</v>
      </c>
      <c r="W2389">
        <v>39.000999999999998</v>
      </c>
      <c r="X2389">
        <v>25.556000000000001</v>
      </c>
      <c r="Y2389" s="8">
        <f t="shared" si="721"/>
        <v>298.70599999999996</v>
      </c>
      <c r="Z2389">
        <v>53.41</v>
      </c>
      <c r="AB2389" s="25">
        <f t="shared" si="722"/>
        <v>9849.5499999999993</v>
      </c>
      <c r="AC2389" s="26">
        <f t="shared" si="719"/>
        <v>13033.784584224511</v>
      </c>
      <c r="AE2389" s="26">
        <f t="shared" si="725"/>
        <v>14075.4115145217</v>
      </c>
      <c r="AF2389" s="25">
        <f t="shared" si="723"/>
        <v>62256</v>
      </c>
      <c r="AG2389">
        <f t="shared" si="713"/>
        <v>4607.1495746805049</v>
      </c>
      <c r="AH2389" s="41">
        <f t="shared" si="726"/>
        <v>5.196141165217745E-2</v>
      </c>
      <c r="AI2389" s="41">
        <f t="shared" si="727"/>
        <v>1.9188840983089833E-6</v>
      </c>
      <c r="AJ2389" s="41">
        <f t="shared" si="728"/>
        <v>1.9983290591986368E-10</v>
      </c>
      <c r="AK2389">
        <f t="shared" si="724"/>
        <v>1013.25</v>
      </c>
      <c r="AL2389">
        <v>273.14999999999998</v>
      </c>
      <c r="AM2389" s="27">
        <f t="shared" si="714"/>
        <v>299.6656698180891</v>
      </c>
      <c r="AN2389">
        <f t="shared" si="715"/>
        <v>1.0035139417091783</v>
      </c>
      <c r="AO2389" s="28">
        <f t="shared" si="716"/>
        <v>300.71867751407171</v>
      </c>
      <c r="AP2389" s="46">
        <f t="shared" si="717"/>
        <v>321.35125827970529</v>
      </c>
      <c r="AQ2389" s="28">
        <f t="shared" si="718"/>
        <v>-0.2412582797052778</v>
      </c>
      <c r="AR2389" s="52">
        <v>299.34875718644537</v>
      </c>
      <c r="AS2389" s="52">
        <v>319.88734647793478</v>
      </c>
      <c r="AT2389" s="52">
        <v>1.2226535220652295</v>
      </c>
    </row>
    <row r="2390" spans="1:46" x14ac:dyDescent="0.3">
      <c r="A2390" s="1">
        <v>42838</v>
      </c>
      <c r="B2390" s="2">
        <v>0.94582175925925915</v>
      </c>
      <c r="C2390" s="4">
        <f t="shared" si="710"/>
        <v>42838.945821759262</v>
      </c>
      <c r="D2390" s="5" t="str">
        <f t="shared" si="711"/>
        <v>v</v>
      </c>
      <c r="E2390" s="6">
        <f t="shared" si="712"/>
        <v>34</v>
      </c>
      <c r="F2390">
        <v>4</v>
      </c>
      <c r="G2390">
        <v>8.2309999999999999</v>
      </c>
      <c r="H2390">
        <v>1104.1300000000001</v>
      </c>
      <c r="I2390">
        <v>1082.8599999999999</v>
      </c>
      <c r="J2390">
        <v>599.15</v>
      </c>
      <c r="K2390">
        <v>21.703173</v>
      </c>
      <c r="L2390">
        <v>0</v>
      </c>
      <c r="M2390">
        <v>1</v>
      </c>
      <c r="N2390">
        <v>1</v>
      </c>
      <c r="O2390">
        <v>855520</v>
      </c>
      <c r="P2390">
        <v>20407</v>
      </c>
      <c r="Q2390">
        <v>15428</v>
      </c>
      <c r="R2390">
        <v>38.799999999999997</v>
      </c>
      <c r="S2390">
        <v>3804.15</v>
      </c>
      <c r="T2390">
        <v>347</v>
      </c>
      <c r="U2390">
        <v>323.35000000000002</v>
      </c>
      <c r="V2390">
        <v>302.56</v>
      </c>
      <c r="W2390">
        <v>39.006</v>
      </c>
      <c r="X2390">
        <v>25.619</v>
      </c>
      <c r="Y2390" s="8">
        <f t="shared" si="721"/>
        <v>298.76900000000001</v>
      </c>
      <c r="Z2390">
        <v>53.210999999999999</v>
      </c>
      <c r="AB2390" s="25">
        <f t="shared" si="722"/>
        <v>9849.5499999999993</v>
      </c>
      <c r="AC2390" s="26">
        <f t="shared" si="719"/>
        <v>13028.245193803474</v>
      </c>
      <c r="AE2390" s="26">
        <f t="shared" si="725"/>
        <v>14075.4115145217</v>
      </c>
      <c r="AF2390" s="25">
        <f t="shared" si="723"/>
        <v>62256</v>
      </c>
      <c r="AG2390">
        <f t="shared" si="713"/>
        <v>4631.6504775277381</v>
      </c>
      <c r="AH2390" s="41">
        <f t="shared" si="726"/>
        <v>5.196142678812242E-2</v>
      </c>
      <c r="AI2390" s="41">
        <f t="shared" si="727"/>
        <v>1.9188814148678552E-6</v>
      </c>
      <c r="AJ2390" s="41">
        <f t="shared" si="728"/>
        <v>1.9983326481263577E-10</v>
      </c>
      <c r="AK2390">
        <f t="shared" si="724"/>
        <v>1013.25</v>
      </c>
      <c r="AL2390">
        <v>273.14999999999998</v>
      </c>
      <c r="AM2390" s="27">
        <f t="shared" si="714"/>
        <v>301.68660749526885</v>
      </c>
      <c r="AN2390">
        <f t="shared" si="715"/>
        <v>1.0037619551450661</v>
      </c>
      <c r="AO2390" s="28">
        <f t="shared" si="716"/>
        <v>302.82153898053321</v>
      </c>
      <c r="AP2390" s="46">
        <f t="shared" si="717"/>
        <v>323.62529652154961</v>
      </c>
      <c r="AQ2390" s="28">
        <f t="shared" si="718"/>
        <v>-0.27529652154959194</v>
      </c>
      <c r="AR2390" s="52">
        <v>301.44189081741831</v>
      </c>
      <c r="AS2390" s="52">
        <v>322.1508669040706</v>
      </c>
      <c r="AT2390" s="52">
        <v>1.199133095929426</v>
      </c>
    </row>
    <row r="2391" spans="1:46" x14ac:dyDescent="0.3">
      <c r="A2391" s="1">
        <v>42838</v>
      </c>
      <c r="B2391" s="2">
        <v>0.94616898148148154</v>
      </c>
      <c r="C2391" s="4">
        <f t="shared" si="710"/>
        <v>42838.946168981478</v>
      </c>
      <c r="D2391" s="5" t="str">
        <f t="shared" si="711"/>
        <v>v</v>
      </c>
      <c r="E2391" s="6">
        <f t="shared" si="712"/>
        <v>34</v>
      </c>
      <c r="F2391">
        <v>4</v>
      </c>
      <c r="G2391">
        <v>8.4019999999999992</v>
      </c>
      <c r="H2391">
        <v>1104.17</v>
      </c>
      <c r="I2391">
        <v>1082.8800000000001</v>
      </c>
      <c r="J2391">
        <v>607.67499999999995</v>
      </c>
      <c r="K2391">
        <v>21.697479999999999</v>
      </c>
      <c r="L2391">
        <v>0</v>
      </c>
      <c r="M2391">
        <v>1</v>
      </c>
      <c r="N2391">
        <v>1</v>
      </c>
      <c r="O2391">
        <v>855550</v>
      </c>
      <c r="P2391">
        <v>20399</v>
      </c>
      <c r="Q2391">
        <v>15426</v>
      </c>
      <c r="R2391">
        <v>38.799999999999997</v>
      </c>
      <c r="S2391">
        <v>3819.85</v>
      </c>
      <c r="T2391">
        <v>348</v>
      </c>
      <c r="U2391">
        <v>324.77</v>
      </c>
      <c r="V2391">
        <v>303.88</v>
      </c>
      <c r="W2391">
        <v>38.999000000000002</v>
      </c>
      <c r="X2391">
        <v>25.693000000000001</v>
      </c>
      <c r="Y2391" s="8">
        <f t="shared" si="721"/>
        <v>298.84299999999996</v>
      </c>
      <c r="Z2391">
        <v>53</v>
      </c>
      <c r="AB2391" s="25">
        <f t="shared" si="722"/>
        <v>9849.5499999999993</v>
      </c>
      <c r="AC2391" s="26">
        <f t="shared" si="719"/>
        <v>13024.826296512381</v>
      </c>
      <c r="AE2391" s="26">
        <f t="shared" si="725"/>
        <v>14075.4115145217</v>
      </c>
      <c r="AF2391" s="25">
        <f t="shared" si="723"/>
        <v>62256</v>
      </c>
      <c r="AG2391">
        <f t="shared" si="713"/>
        <v>4646.7723707338209</v>
      </c>
      <c r="AH2391" s="41">
        <f t="shared" si="726"/>
        <v>5.1961441924067396E-2</v>
      </c>
      <c r="AI2391" s="41">
        <f t="shared" si="727"/>
        <v>1.9188787314267271E-6</v>
      </c>
      <c r="AJ2391" s="41">
        <f t="shared" si="728"/>
        <v>1.9983362370540787E-10</v>
      </c>
      <c r="AK2391">
        <f t="shared" si="724"/>
        <v>1013.25</v>
      </c>
      <c r="AL2391">
        <v>273.14999999999998</v>
      </c>
      <c r="AM2391" s="27">
        <f t="shared" si="714"/>
        <v>302.9367561231611</v>
      </c>
      <c r="AN2391">
        <f t="shared" si="715"/>
        <v>1.0039741983160566</v>
      </c>
      <c r="AO2391" s="28">
        <f t="shared" si="716"/>
        <v>304.1406868692174</v>
      </c>
      <c r="AP2391" s="46">
        <f t="shared" si="717"/>
        <v>325.04107278256919</v>
      </c>
      <c r="AQ2391" s="28">
        <f t="shared" si="718"/>
        <v>-0.27107278256920608</v>
      </c>
      <c r="AR2391" s="52">
        <v>302.75489234147301</v>
      </c>
      <c r="AS2391" s="52">
        <v>323.5600471934215</v>
      </c>
      <c r="AT2391" s="52">
        <v>1.2099528065784853</v>
      </c>
    </row>
    <row r="2392" spans="1:46" x14ac:dyDescent="0.3">
      <c r="A2392" s="1">
        <v>42838</v>
      </c>
      <c r="B2392" s="2">
        <v>0.94651620370370371</v>
      </c>
      <c r="C2392" s="4">
        <f t="shared" si="710"/>
        <v>42838.946516203701</v>
      </c>
      <c r="D2392" s="5" t="str">
        <f t="shared" si="711"/>
        <v>v</v>
      </c>
      <c r="E2392" s="6">
        <f t="shared" si="712"/>
        <v>34</v>
      </c>
      <c r="F2392">
        <v>4</v>
      </c>
      <c r="G2392">
        <v>8.3629999999999995</v>
      </c>
      <c r="H2392">
        <v>1104.1600000000001</v>
      </c>
      <c r="I2392">
        <v>1082.96</v>
      </c>
      <c r="J2392">
        <v>609.29999999999995</v>
      </c>
      <c r="K2392">
        <v>21.721233999999999</v>
      </c>
      <c r="L2392">
        <v>0</v>
      </c>
      <c r="M2392">
        <v>1</v>
      </c>
      <c r="N2392">
        <v>1</v>
      </c>
      <c r="O2392">
        <v>855580</v>
      </c>
      <c r="P2392">
        <v>20394</v>
      </c>
      <c r="Q2392">
        <v>15426</v>
      </c>
      <c r="R2392">
        <v>38.799999999999997</v>
      </c>
      <c r="S2392">
        <v>3834.37</v>
      </c>
      <c r="T2392">
        <v>349</v>
      </c>
      <c r="U2392">
        <v>326.11</v>
      </c>
      <c r="V2392">
        <v>305.11</v>
      </c>
      <c r="W2392">
        <v>39.000999999999998</v>
      </c>
      <c r="X2392">
        <v>25.753</v>
      </c>
      <c r="Y2392" s="8">
        <f t="shared" si="721"/>
        <v>298.90299999999996</v>
      </c>
      <c r="Z2392">
        <v>52.798999999999999</v>
      </c>
      <c r="AB2392" s="25">
        <f t="shared" si="722"/>
        <v>9849.5499999999993</v>
      </c>
      <c r="AC2392" s="26">
        <f t="shared" si="719"/>
        <v>13021.633780630104</v>
      </c>
      <c r="AE2392" s="26">
        <f t="shared" si="725"/>
        <v>14075.4115145217</v>
      </c>
      <c r="AF2392" s="25">
        <f t="shared" si="723"/>
        <v>62256</v>
      </c>
      <c r="AG2392">
        <f t="shared" si="713"/>
        <v>4660.8929716528082</v>
      </c>
      <c r="AH2392" s="41">
        <f t="shared" si="726"/>
        <v>5.1961457060012366E-2</v>
      </c>
      <c r="AI2392" s="41">
        <f t="shared" si="727"/>
        <v>1.9188760479855991E-6</v>
      </c>
      <c r="AJ2392" s="41">
        <f t="shared" si="728"/>
        <v>1.9983398259817996E-10</v>
      </c>
      <c r="AK2392">
        <f t="shared" si="724"/>
        <v>1013.25</v>
      </c>
      <c r="AL2392">
        <v>273.14999999999998</v>
      </c>
      <c r="AM2392" s="27">
        <f t="shared" si="714"/>
        <v>304.10607262196027</v>
      </c>
      <c r="AN2392">
        <f t="shared" si="715"/>
        <v>1.0041848650296286</v>
      </c>
      <c r="AO2392" s="28">
        <f t="shared" si="716"/>
        <v>305.3787154905736</v>
      </c>
      <c r="AP2392" s="46">
        <f t="shared" si="717"/>
        <v>326.38828889974991</v>
      </c>
      <c r="AQ2392" s="28">
        <f t="shared" si="718"/>
        <v>-0.27828889974989579</v>
      </c>
      <c r="AR2392" s="52">
        <v>303.98713102765799</v>
      </c>
      <c r="AS2392" s="52">
        <v>324.90096562320502</v>
      </c>
      <c r="AT2392" s="52">
        <v>1.2090343767949889</v>
      </c>
    </row>
    <row r="2393" spans="1:46" x14ac:dyDescent="0.3">
      <c r="A2393" s="1">
        <v>42838</v>
      </c>
      <c r="B2393" s="2">
        <v>0.94686342592592598</v>
      </c>
      <c r="C2393" s="4">
        <f t="shared" si="710"/>
        <v>42838.946863425925</v>
      </c>
      <c r="D2393" s="5" t="str">
        <f t="shared" si="711"/>
        <v>v</v>
      </c>
      <c r="E2393" s="6">
        <f t="shared" si="712"/>
        <v>34</v>
      </c>
      <c r="F2393">
        <v>4</v>
      </c>
      <c r="G2393">
        <v>8.3520000000000003</v>
      </c>
      <c r="H2393">
        <v>1104.27</v>
      </c>
      <c r="I2393">
        <v>1082.97</v>
      </c>
      <c r="J2393">
        <v>599.82500000000005</v>
      </c>
      <c r="K2393">
        <v>21.71829</v>
      </c>
      <c r="L2393">
        <v>0</v>
      </c>
      <c r="M2393">
        <v>1</v>
      </c>
      <c r="N2393">
        <v>1</v>
      </c>
      <c r="O2393">
        <v>855610</v>
      </c>
      <c r="P2393">
        <v>20393</v>
      </c>
      <c r="Q2393">
        <v>15427</v>
      </c>
      <c r="R2393">
        <v>38.799999999999997</v>
      </c>
      <c r="S2393">
        <v>3842.91</v>
      </c>
      <c r="T2393">
        <v>350</v>
      </c>
      <c r="U2393">
        <v>326.87</v>
      </c>
      <c r="V2393">
        <v>305.82</v>
      </c>
      <c r="W2393">
        <v>38.996000000000002</v>
      </c>
      <c r="X2393">
        <v>25.803000000000001</v>
      </c>
      <c r="Y2393" s="8">
        <f t="shared" si="721"/>
        <v>298.95299999999997</v>
      </c>
      <c r="Z2393">
        <v>52.642000000000003</v>
      </c>
      <c r="AB2393" s="25">
        <f t="shared" si="722"/>
        <v>9849.5499999999993</v>
      </c>
      <c r="AC2393" s="26">
        <f t="shared" si="719"/>
        <v>13020.151238089064</v>
      </c>
      <c r="AE2393" s="26">
        <f t="shared" si="725"/>
        <v>14075.4115145217</v>
      </c>
      <c r="AF2393" s="25">
        <f t="shared" si="723"/>
        <v>62256</v>
      </c>
      <c r="AG2393">
        <f t="shared" si="713"/>
        <v>4667.4503052227574</v>
      </c>
      <c r="AH2393" s="41">
        <f t="shared" si="726"/>
        <v>5.1961472195957342E-2</v>
      </c>
      <c r="AI2393" s="41">
        <f t="shared" si="727"/>
        <v>1.9188733645444706E-6</v>
      </c>
      <c r="AJ2393" s="41">
        <f t="shared" si="728"/>
        <v>1.9983434149095205E-10</v>
      </c>
      <c r="AK2393">
        <f t="shared" si="724"/>
        <v>1013.25</v>
      </c>
      <c r="AL2393">
        <v>273.14999999999998</v>
      </c>
      <c r="AM2393" s="27">
        <f t="shared" si="714"/>
        <v>304.64974561229997</v>
      </c>
      <c r="AN2393">
        <f t="shared" si="715"/>
        <v>1.004252796494375</v>
      </c>
      <c r="AO2393" s="28">
        <f t="shared" si="716"/>
        <v>305.94535898245221</v>
      </c>
      <c r="AP2393" s="46">
        <f t="shared" si="717"/>
        <v>326.99693601502719</v>
      </c>
      <c r="AQ2393" s="28">
        <f t="shared" si="718"/>
        <v>-0.12693601502718366</v>
      </c>
      <c r="AR2393" s="52">
        <v>304.55109113808663</v>
      </c>
      <c r="AS2393" s="52">
        <v>325.50673098427211</v>
      </c>
      <c r="AT2393" s="52">
        <v>1.3632690157278944</v>
      </c>
    </row>
    <row r="2394" spans="1:46" x14ac:dyDescent="0.3">
      <c r="A2394" s="1">
        <v>42838</v>
      </c>
      <c r="B2394" s="2">
        <v>0.94721064814814815</v>
      </c>
      <c r="C2394" s="4">
        <f t="shared" si="710"/>
        <v>42838.947210648148</v>
      </c>
      <c r="D2394" s="5" t="str">
        <f t="shared" si="711"/>
        <v>v</v>
      </c>
      <c r="E2394" s="6">
        <f t="shared" si="712"/>
        <v>34</v>
      </c>
      <c r="F2394">
        <v>4</v>
      </c>
      <c r="G2394">
        <v>8.3369999999999997</v>
      </c>
      <c r="H2394">
        <v>1104.18</v>
      </c>
      <c r="I2394">
        <v>1082.96</v>
      </c>
      <c r="J2394">
        <v>587.625</v>
      </c>
      <c r="K2394">
        <v>21.716522999999999</v>
      </c>
      <c r="L2394">
        <v>0</v>
      </c>
      <c r="M2394">
        <v>1</v>
      </c>
      <c r="N2394">
        <v>1</v>
      </c>
      <c r="O2394">
        <v>855640</v>
      </c>
      <c r="P2394">
        <v>20390</v>
      </c>
      <c r="Q2394">
        <v>15428</v>
      </c>
      <c r="R2394">
        <v>38.799999999999997</v>
      </c>
      <c r="S2394">
        <v>3852.27</v>
      </c>
      <c r="T2394">
        <v>351</v>
      </c>
      <c r="U2394">
        <v>327.77</v>
      </c>
      <c r="V2394">
        <v>306.67</v>
      </c>
      <c r="W2394">
        <v>39</v>
      </c>
      <c r="X2394">
        <v>25.869</v>
      </c>
      <c r="Y2394" s="8">
        <f t="shared" si="721"/>
        <v>299.01900000000001</v>
      </c>
      <c r="Z2394">
        <v>52.485999999999997</v>
      </c>
      <c r="AB2394" s="25">
        <f t="shared" si="722"/>
        <v>9849.5499999999993</v>
      </c>
      <c r="AC2394" s="26">
        <f t="shared" si="719"/>
        <v>13017.392046927662</v>
      </c>
      <c r="AE2394" s="26">
        <f t="shared" si="725"/>
        <v>14075.4115145217</v>
      </c>
      <c r="AF2394" s="25">
        <f t="shared" si="723"/>
        <v>62256</v>
      </c>
      <c r="AG2394">
        <f t="shared" si="713"/>
        <v>4679.654296897671</v>
      </c>
      <c r="AH2394" s="41">
        <f t="shared" si="726"/>
        <v>5.1961487331902319E-2</v>
      </c>
      <c r="AI2394" s="41">
        <f t="shared" si="727"/>
        <v>1.9188706811033425E-6</v>
      </c>
      <c r="AJ2394" s="41">
        <f t="shared" si="728"/>
        <v>1.9983470038372414E-10</v>
      </c>
      <c r="AK2394">
        <f t="shared" si="724"/>
        <v>1013.25</v>
      </c>
      <c r="AL2394">
        <v>273.14999999999998</v>
      </c>
      <c r="AM2394" s="27">
        <f t="shared" si="714"/>
        <v>305.66262556430752</v>
      </c>
      <c r="AN2394">
        <f t="shared" si="715"/>
        <v>1.0045563790350898</v>
      </c>
      <c r="AO2394" s="28">
        <f t="shared" si="716"/>
        <v>307.05534034323921</v>
      </c>
      <c r="AP2394" s="46">
        <f t="shared" si="717"/>
        <v>328.18026289475876</v>
      </c>
      <c r="AQ2394" s="28">
        <f t="shared" si="718"/>
        <v>-0.4102628947587732</v>
      </c>
      <c r="AR2394" s="52">
        <v>305.65585706662353</v>
      </c>
      <c r="AS2394" s="52">
        <v>326.68449737860408</v>
      </c>
      <c r="AT2394" s="52">
        <v>1.0855026213959036</v>
      </c>
    </row>
    <row r="2395" spans="1:46" x14ac:dyDescent="0.3">
      <c r="A2395" s="1">
        <v>42838</v>
      </c>
      <c r="B2395" s="2">
        <v>0.94755787037037031</v>
      </c>
      <c r="C2395" s="4">
        <f t="shared" si="710"/>
        <v>42838.947557870371</v>
      </c>
      <c r="D2395" s="5" t="str">
        <f t="shared" si="711"/>
        <v>v</v>
      </c>
      <c r="E2395" s="6">
        <f t="shared" si="712"/>
        <v>34</v>
      </c>
      <c r="F2395">
        <v>4</v>
      </c>
      <c r="G2395">
        <v>8.4329999999999998</v>
      </c>
      <c r="H2395">
        <v>1104.23</v>
      </c>
      <c r="I2395">
        <v>1082.8499999999999</v>
      </c>
      <c r="J2395">
        <v>593.45000000000005</v>
      </c>
      <c r="K2395">
        <v>21.72261</v>
      </c>
      <c r="L2395">
        <v>0</v>
      </c>
      <c r="M2395">
        <v>1</v>
      </c>
      <c r="N2395">
        <v>1</v>
      </c>
      <c r="O2395">
        <v>855670</v>
      </c>
      <c r="P2395">
        <v>20389</v>
      </c>
      <c r="Q2395">
        <v>15424</v>
      </c>
      <c r="R2395">
        <v>38.86</v>
      </c>
      <c r="S2395">
        <v>3842.59</v>
      </c>
      <c r="T2395">
        <v>350</v>
      </c>
      <c r="U2395">
        <v>326.94</v>
      </c>
      <c r="V2395">
        <v>305.93</v>
      </c>
      <c r="W2395">
        <v>38.999000000000002</v>
      </c>
      <c r="X2395">
        <v>25.917000000000002</v>
      </c>
      <c r="Y2395" s="8">
        <f t="shared" si="721"/>
        <v>299.06700000000001</v>
      </c>
      <c r="Z2395">
        <v>52.353000000000002</v>
      </c>
      <c r="AB2395" s="25">
        <f t="shared" si="722"/>
        <v>9849.5499999999993</v>
      </c>
      <c r="AC2395" s="26">
        <f t="shared" si="719"/>
        <v>13020.129340637966</v>
      </c>
      <c r="AE2395" s="26">
        <f t="shared" si="725"/>
        <v>14075.4115145217</v>
      </c>
      <c r="AF2395" s="25">
        <f t="shared" si="723"/>
        <v>62256</v>
      </c>
      <c r="AG2395">
        <f t="shared" si="713"/>
        <v>4667.5471583566141</v>
      </c>
      <c r="AH2395" s="41">
        <f t="shared" si="726"/>
        <v>5.1961502467847288E-2</v>
      </c>
      <c r="AI2395" s="41">
        <f t="shared" si="727"/>
        <v>1.9188679976622144E-6</v>
      </c>
      <c r="AJ2395" s="41">
        <f t="shared" si="728"/>
        <v>1.9983505927649624E-10</v>
      </c>
      <c r="AK2395">
        <f t="shared" si="724"/>
        <v>1013.25</v>
      </c>
      <c r="AL2395">
        <v>273.14999999999998</v>
      </c>
      <c r="AM2395" s="27">
        <f t="shared" si="714"/>
        <v>304.65787545522687</v>
      </c>
      <c r="AN2395">
        <f t="shared" si="715"/>
        <v>1.0046721413257611</v>
      </c>
      <c r="AO2395" s="28">
        <f t="shared" si="716"/>
        <v>306.08128010535984</v>
      </c>
      <c r="AP2395" s="46">
        <f t="shared" si="717"/>
        <v>327.10596018957699</v>
      </c>
      <c r="AQ2395" s="28">
        <f t="shared" si="718"/>
        <v>-0.16596018957699243</v>
      </c>
      <c r="AR2395" s="52">
        <v>304.68629465914739</v>
      </c>
      <c r="AS2395" s="52">
        <v>325.61515338925017</v>
      </c>
      <c r="AT2395" s="52">
        <v>1.3248466107498302</v>
      </c>
    </row>
    <row r="2396" spans="1:46" x14ac:dyDescent="0.3">
      <c r="A2396" s="1">
        <v>42838</v>
      </c>
      <c r="B2396" s="2">
        <v>0.94790509259259259</v>
      </c>
      <c r="C2396" s="4">
        <f t="shared" si="710"/>
        <v>42838.947905092595</v>
      </c>
      <c r="D2396" s="5" t="str">
        <f t="shared" si="711"/>
        <v>v</v>
      </c>
      <c r="E2396" s="6">
        <f t="shared" si="712"/>
        <v>34</v>
      </c>
      <c r="F2396">
        <v>4</v>
      </c>
      <c r="G2396">
        <v>8.4730000000000008</v>
      </c>
      <c r="H2396">
        <v>1104.24</v>
      </c>
      <c r="I2396">
        <v>1083.1500000000001</v>
      </c>
      <c r="J2396">
        <v>589.92499999999995</v>
      </c>
      <c r="K2396">
        <v>21.719861000000002</v>
      </c>
      <c r="L2396">
        <v>0</v>
      </c>
      <c r="M2396">
        <v>1</v>
      </c>
      <c r="N2396">
        <v>1</v>
      </c>
      <c r="O2396">
        <v>855700</v>
      </c>
      <c r="P2396">
        <v>20385</v>
      </c>
      <c r="Q2396">
        <v>15425</v>
      </c>
      <c r="R2396">
        <v>38.9</v>
      </c>
      <c r="S2396">
        <v>3860.21</v>
      </c>
      <c r="T2396">
        <v>352</v>
      </c>
      <c r="U2396">
        <v>328.61</v>
      </c>
      <c r="V2396">
        <v>307.39999999999998</v>
      </c>
      <c r="W2396">
        <v>39.003999999999998</v>
      </c>
      <c r="X2396">
        <v>25.971</v>
      </c>
      <c r="Y2396" s="8">
        <f t="shared" si="721"/>
        <v>299.12099999999998</v>
      </c>
      <c r="Z2396">
        <v>52.201999999999998</v>
      </c>
      <c r="AB2396" s="25">
        <f t="shared" si="722"/>
        <v>9849.5499999999993</v>
      </c>
      <c r="AC2396" s="26">
        <f t="shared" si="719"/>
        <v>13016.731069692058</v>
      </c>
      <c r="AE2396" s="26">
        <f t="shared" si="725"/>
        <v>14075.4115145217</v>
      </c>
      <c r="AF2396" s="25">
        <f t="shared" si="723"/>
        <v>62256</v>
      </c>
      <c r="AG2396">
        <f t="shared" si="713"/>
        <v>4682.577820571375</v>
      </c>
      <c r="AH2396" s="41">
        <f t="shared" si="726"/>
        <v>5.1961517603792265E-2</v>
      </c>
      <c r="AI2396" s="41">
        <f t="shared" si="727"/>
        <v>1.9188653142210863E-6</v>
      </c>
      <c r="AJ2396" s="41">
        <f t="shared" si="728"/>
        <v>1.9983541816926833E-10</v>
      </c>
      <c r="AK2396">
        <f t="shared" si="724"/>
        <v>1013.25</v>
      </c>
      <c r="AL2396">
        <v>273.14999999999998</v>
      </c>
      <c r="AM2396" s="27">
        <f t="shared" si="714"/>
        <v>305.90556069037581</v>
      </c>
      <c r="AN2396">
        <f t="shared" si="715"/>
        <v>1.0048444465251867</v>
      </c>
      <c r="AO2396" s="28">
        <f t="shared" si="716"/>
        <v>307.38750382089756</v>
      </c>
      <c r="AP2396" s="46">
        <f t="shared" si="717"/>
        <v>328.59291859225777</v>
      </c>
      <c r="AQ2396" s="28">
        <f t="shared" si="718"/>
        <v>1.7081407742239207E-2</v>
      </c>
      <c r="AR2396" s="52">
        <v>305.98638097796521</v>
      </c>
      <c r="AS2396" s="52">
        <v>327.09513797807352</v>
      </c>
      <c r="AT2396" s="52">
        <v>1.5148620219264899</v>
      </c>
    </row>
    <row r="2397" spans="1:46" x14ac:dyDescent="0.3">
      <c r="A2397" s="1">
        <v>42838</v>
      </c>
      <c r="B2397" s="2">
        <v>0.94825231481481476</v>
      </c>
      <c r="C2397" s="4">
        <f t="shared" si="710"/>
        <v>42838.948252314818</v>
      </c>
      <c r="D2397" s="5" t="str">
        <f t="shared" si="711"/>
        <v>v</v>
      </c>
      <c r="E2397" s="6">
        <f t="shared" si="712"/>
        <v>34</v>
      </c>
      <c r="F2397">
        <v>4</v>
      </c>
      <c r="G2397">
        <v>8.4570000000000007</v>
      </c>
      <c r="H2397">
        <v>1104.0899999999999</v>
      </c>
      <c r="I2397">
        <v>1083.02</v>
      </c>
      <c r="J2397">
        <v>594.95000000000005</v>
      </c>
      <c r="K2397">
        <v>21.725750000000001</v>
      </c>
      <c r="L2397">
        <v>0</v>
      </c>
      <c r="M2397">
        <v>1</v>
      </c>
      <c r="N2397">
        <v>1</v>
      </c>
      <c r="O2397">
        <v>855730</v>
      </c>
      <c r="P2397">
        <v>20386</v>
      </c>
      <c r="Q2397">
        <v>15427</v>
      </c>
      <c r="R2397">
        <v>38.9</v>
      </c>
      <c r="S2397">
        <v>3863.4</v>
      </c>
      <c r="T2397">
        <v>352</v>
      </c>
      <c r="U2397">
        <v>328.92</v>
      </c>
      <c r="V2397">
        <v>307.73</v>
      </c>
      <c r="W2397">
        <v>39</v>
      </c>
      <c r="X2397">
        <v>25.998999999999999</v>
      </c>
      <c r="Y2397" s="8">
        <f t="shared" si="721"/>
        <v>299.149</v>
      </c>
      <c r="Z2397">
        <v>52.091999999999999</v>
      </c>
      <c r="AB2397" s="25">
        <f t="shared" si="722"/>
        <v>9849.5499999999993</v>
      </c>
      <c r="AC2397" s="26">
        <f t="shared" si="719"/>
        <v>13015.682005574641</v>
      </c>
      <c r="AE2397" s="26">
        <f t="shared" si="725"/>
        <v>14075.4115145217</v>
      </c>
      <c r="AF2397" s="25">
        <f t="shared" si="723"/>
        <v>62256</v>
      </c>
      <c r="AG2397">
        <f t="shared" si="713"/>
        <v>4687.2178650650267</v>
      </c>
      <c r="AH2397" s="41">
        <f t="shared" si="726"/>
        <v>5.1961532739737235E-2</v>
      </c>
      <c r="AI2397" s="41">
        <f t="shared" si="727"/>
        <v>1.9188626307799582E-6</v>
      </c>
      <c r="AJ2397" s="41">
        <f t="shared" si="728"/>
        <v>1.9983577706204042E-10</v>
      </c>
      <c r="AK2397">
        <f t="shared" si="724"/>
        <v>1013.25</v>
      </c>
      <c r="AL2397">
        <v>273.14999999999998</v>
      </c>
      <c r="AM2397" s="27">
        <f t="shared" si="714"/>
        <v>306.29119278170845</v>
      </c>
      <c r="AN2397">
        <f t="shared" si="715"/>
        <v>1.0050750370338111</v>
      </c>
      <c r="AO2397" s="28">
        <f t="shared" si="716"/>
        <v>307.84563192820576</v>
      </c>
      <c r="AP2397" s="46">
        <f t="shared" si="717"/>
        <v>329.043154493842</v>
      </c>
      <c r="AQ2397" s="28">
        <f t="shared" si="718"/>
        <v>-0.12315449384198018</v>
      </c>
      <c r="AR2397" s="52">
        <v>306.44232609596435</v>
      </c>
      <c r="AS2397" s="52">
        <v>327.54322033896011</v>
      </c>
      <c r="AT2397" s="52">
        <v>1.3767796610399046</v>
      </c>
    </row>
    <row r="2398" spans="1:46" x14ac:dyDescent="0.3">
      <c r="A2398" s="1">
        <v>42838</v>
      </c>
      <c r="B2398" s="2">
        <v>0.94859953703703714</v>
      </c>
      <c r="C2398" s="4">
        <f t="shared" si="710"/>
        <v>42838.948599537034</v>
      </c>
      <c r="D2398" s="5" t="str">
        <f t="shared" si="711"/>
        <v>v</v>
      </c>
      <c r="E2398" s="6">
        <f t="shared" si="712"/>
        <v>34</v>
      </c>
      <c r="F2398">
        <v>4</v>
      </c>
      <c r="G2398">
        <v>8.343</v>
      </c>
      <c r="H2398">
        <v>1104.22</v>
      </c>
      <c r="I2398">
        <v>1083.25</v>
      </c>
      <c r="J2398">
        <v>590.625</v>
      </c>
      <c r="K2398">
        <v>21.721233999999999</v>
      </c>
      <c r="L2398">
        <v>0</v>
      </c>
      <c r="M2398">
        <v>1</v>
      </c>
      <c r="N2398">
        <v>1</v>
      </c>
      <c r="O2398">
        <v>855760</v>
      </c>
      <c r="P2398">
        <v>20384</v>
      </c>
      <c r="Q2398">
        <v>15425</v>
      </c>
      <c r="R2398">
        <v>38.9</v>
      </c>
      <c r="S2398">
        <v>3860.05</v>
      </c>
      <c r="T2398">
        <v>352</v>
      </c>
      <c r="U2398">
        <v>328.71</v>
      </c>
      <c r="V2398">
        <v>307.45999999999998</v>
      </c>
      <c r="W2398">
        <v>39.000999999999998</v>
      </c>
      <c r="X2398">
        <v>26.035</v>
      </c>
      <c r="Y2398" s="8">
        <f t="shared" si="721"/>
        <v>299.185</v>
      </c>
      <c r="Z2398">
        <v>51.994999999999997</v>
      </c>
      <c r="AB2398" s="25">
        <f t="shared" si="722"/>
        <v>9849.5499999999993</v>
      </c>
      <c r="AC2398" s="26">
        <f t="shared" si="719"/>
        <v>13016.092525121554</v>
      </c>
      <c r="AE2398" s="26">
        <f t="shared" si="725"/>
        <v>14075.4115145217</v>
      </c>
      <c r="AF2398" s="25">
        <f t="shared" si="723"/>
        <v>62256</v>
      </c>
      <c r="AG2398">
        <f t="shared" si="713"/>
        <v>4685.4021238423848</v>
      </c>
      <c r="AH2398" s="41">
        <f t="shared" si="726"/>
        <v>5.1961547875682211E-2</v>
      </c>
      <c r="AI2398" s="41">
        <f t="shared" si="727"/>
        <v>1.9188599473388302E-6</v>
      </c>
      <c r="AJ2398" s="41">
        <f t="shared" si="728"/>
        <v>1.9983613595481252E-10</v>
      </c>
      <c r="AK2398">
        <f t="shared" si="724"/>
        <v>1013.25</v>
      </c>
      <c r="AL2398">
        <v>273.14999999999998</v>
      </c>
      <c r="AM2398" s="27">
        <f t="shared" si="714"/>
        <v>306.140331123191</v>
      </c>
      <c r="AN2398">
        <f t="shared" si="715"/>
        <v>1.0050776472519469</v>
      </c>
      <c r="AO2398" s="28">
        <f t="shared" si="716"/>
        <v>307.6948037342288</v>
      </c>
      <c r="AP2398" s="46">
        <f t="shared" si="717"/>
        <v>328.95178499393376</v>
      </c>
      <c r="AQ2398" s="28">
        <f t="shared" si="718"/>
        <v>-0.24178499393377706</v>
      </c>
      <c r="AR2398" s="52">
        <v>306.29215463426334</v>
      </c>
      <c r="AS2398" s="52">
        <v>327.45223440174271</v>
      </c>
      <c r="AT2398" s="52">
        <v>1.2577655982572651</v>
      </c>
    </row>
    <row r="2399" spans="1:46" x14ac:dyDescent="0.3">
      <c r="A2399" s="1">
        <v>42838</v>
      </c>
      <c r="B2399" s="2">
        <v>0.94894675925925931</v>
      </c>
      <c r="C2399" s="4">
        <f t="shared" si="710"/>
        <v>42838.948946759258</v>
      </c>
      <c r="D2399" s="5" t="str">
        <f t="shared" si="711"/>
        <v>v</v>
      </c>
      <c r="E2399" s="6">
        <f t="shared" si="712"/>
        <v>34</v>
      </c>
      <c r="F2399">
        <v>4</v>
      </c>
      <c r="G2399">
        <v>8.4700000000000006</v>
      </c>
      <c r="H2399">
        <v>1104.04</v>
      </c>
      <c r="I2399">
        <v>1083.24</v>
      </c>
      <c r="J2399">
        <v>587.79999999999995</v>
      </c>
      <c r="K2399">
        <v>21.715346</v>
      </c>
      <c r="L2399">
        <v>0</v>
      </c>
      <c r="M2399">
        <v>1</v>
      </c>
      <c r="N2399">
        <v>1</v>
      </c>
      <c r="O2399">
        <v>855790</v>
      </c>
      <c r="P2399">
        <v>20381</v>
      </c>
      <c r="Q2399">
        <v>15424</v>
      </c>
      <c r="R2399">
        <v>38.9</v>
      </c>
      <c r="S2399">
        <v>3864.07</v>
      </c>
      <c r="T2399">
        <v>352</v>
      </c>
      <c r="U2399">
        <v>329.15</v>
      </c>
      <c r="V2399">
        <v>307.88</v>
      </c>
      <c r="W2399">
        <v>39.005000000000003</v>
      </c>
      <c r="X2399">
        <v>26.077000000000002</v>
      </c>
      <c r="Y2399" s="8">
        <f t="shared" si="721"/>
        <v>299.22699999999998</v>
      </c>
      <c r="Z2399">
        <v>51.899000000000001</v>
      </c>
      <c r="AB2399" s="25">
        <f t="shared" si="722"/>
        <v>9849.5499999999993</v>
      </c>
      <c r="AC2399" s="26">
        <f t="shared" si="719"/>
        <v>13015.020652878629</v>
      </c>
      <c r="AE2399" s="26">
        <f t="shared" si="725"/>
        <v>14075.4115145217</v>
      </c>
      <c r="AF2399" s="25">
        <f t="shared" si="723"/>
        <v>62256</v>
      </c>
      <c r="AG2399">
        <f t="shared" si="713"/>
        <v>4690.1430494122424</v>
      </c>
      <c r="AH2399" s="41">
        <f t="shared" si="726"/>
        <v>5.1961563011627181E-2</v>
      </c>
      <c r="AI2399" s="41">
        <f t="shared" si="727"/>
        <v>1.9188572638977017E-6</v>
      </c>
      <c r="AJ2399" s="41">
        <f t="shared" si="728"/>
        <v>1.9983649484758458E-10</v>
      </c>
      <c r="AK2399">
        <f t="shared" si="724"/>
        <v>1013.25</v>
      </c>
      <c r="AL2399">
        <v>273.14999999999998</v>
      </c>
      <c r="AM2399" s="27">
        <f t="shared" si="714"/>
        <v>306.53447538730109</v>
      </c>
      <c r="AN2399">
        <f t="shared" si="715"/>
        <v>1.0053826298504376</v>
      </c>
      <c r="AO2399" s="28">
        <f t="shared" si="716"/>
        <v>308.18443700470903</v>
      </c>
      <c r="AP2399" s="46">
        <f t="shared" si="717"/>
        <v>329.47220285317638</v>
      </c>
      <c r="AQ2399" s="28">
        <f t="shared" si="718"/>
        <v>-0.32220285317640673</v>
      </c>
      <c r="AR2399" s="52">
        <v>306.77945882149442</v>
      </c>
      <c r="AS2399" s="52">
        <v>327.97017613994137</v>
      </c>
      <c r="AT2399" s="52">
        <v>1.1798238600586046</v>
      </c>
    </row>
    <row r="2400" spans="1:46" x14ac:dyDescent="0.3">
      <c r="A2400" s="1">
        <v>42838</v>
      </c>
      <c r="B2400" s="2">
        <v>0.94929398148148147</v>
      </c>
      <c r="C2400" s="4">
        <f t="shared" si="710"/>
        <v>42838.949293981481</v>
      </c>
      <c r="D2400" s="5" t="str">
        <f t="shared" si="711"/>
        <v>v</v>
      </c>
      <c r="E2400" s="6">
        <f t="shared" si="712"/>
        <v>34</v>
      </c>
      <c r="F2400">
        <v>4</v>
      </c>
      <c r="G2400">
        <v>8.2710000000000008</v>
      </c>
      <c r="H2400">
        <v>1104.0999999999999</v>
      </c>
      <c r="I2400">
        <v>1083.02</v>
      </c>
      <c r="J2400">
        <v>588.52499999999998</v>
      </c>
      <c r="K2400">
        <v>21.729479999999999</v>
      </c>
      <c r="L2400">
        <v>0</v>
      </c>
      <c r="M2400">
        <v>1</v>
      </c>
      <c r="N2400">
        <v>1</v>
      </c>
      <c r="O2400">
        <v>855820</v>
      </c>
      <c r="P2400">
        <v>20380</v>
      </c>
      <c r="Q2400">
        <v>15423</v>
      </c>
      <c r="R2400">
        <v>38.9</v>
      </c>
      <c r="S2400">
        <v>3866.96</v>
      </c>
      <c r="T2400">
        <v>352</v>
      </c>
      <c r="U2400">
        <v>329.34</v>
      </c>
      <c r="V2400">
        <v>308.12</v>
      </c>
      <c r="W2400">
        <v>38.999000000000002</v>
      </c>
      <c r="X2400">
        <v>26.100999999999999</v>
      </c>
      <c r="Y2400" s="8">
        <f t="shared" si="721"/>
        <v>299.25099999999998</v>
      </c>
      <c r="Z2400">
        <v>51.82</v>
      </c>
      <c r="AB2400" s="25">
        <f t="shared" si="722"/>
        <v>9849.5499999999993</v>
      </c>
      <c r="AC2400" s="26">
        <f t="shared" si="719"/>
        <v>13015.225896388511</v>
      </c>
      <c r="AE2400" s="26">
        <f t="shared" si="725"/>
        <v>14075.4115145217</v>
      </c>
      <c r="AF2400" s="25">
        <f t="shared" si="723"/>
        <v>62256</v>
      </c>
      <c r="AG2400">
        <f t="shared" si="713"/>
        <v>4689.2352507352434</v>
      </c>
      <c r="AH2400" s="41">
        <f t="shared" si="726"/>
        <v>5.1961578147572157E-2</v>
      </c>
      <c r="AI2400" s="41">
        <f t="shared" si="727"/>
        <v>1.9188545804565736E-6</v>
      </c>
      <c r="AJ2400" s="41">
        <f t="shared" si="728"/>
        <v>1.9983685374035668E-10</v>
      </c>
      <c r="AK2400">
        <f t="shared" si="724"/>
        <v>1013.25</v>
      </c>
      <c r="AL2400">
        <v>273.14999999999998</v>
      </c>
      <c r="AM2400" s="27">
        <f t="shared" si="714"/>
        <v>306.45904601063427</v>
      </c>
      <c r="AN2400">
        <f t="shared" si="715"/>
        <v>1.0054086284454911</v>
      </c>
      <c r="AO2400" s="28">
        <f t="shared" si="716"/>
        <v>308.11656912426542</v>
      </c>
      <c r="AP2400" s="46">
        <f t="shared" si="717"/>
        <v>329.33274778481319</v>
      </c>
      <c r="AQ2400" s="28">
        <f t="shared" si="718"/>
        <v>7.252215186781541E-3</v>
      </c>
      <c r="AR2400" s="52">
        <v>306.71186067230735</v>
      </c>
      <c r="AS2400" s="52">
        <v>327.83131442913628</v>
      </c>
      <c r="AT2400" s="52">
        <v>1.5086855708636904</v>
      </c>
    </row>
    <row r="2401" spans="1:46" x14ac:dyDescent="0.3">
      <c r="A2401" s="1">
        <v>42838</v>
      </c>
      <c r="B2401" s="2">
        <v>0.94964120370370375</v>
      </c>
      <c r="C2401" s="4">
        <f t="shared" si="710"/>
        <v>42838.949641203704</v>
      </c>
      <c r="D2401" s="5" t="str">
        <f t="shared" si="711"/>
        <v>v</v>
      </c>
      <c r="E2401" s="6">
        <f t="shared" si="712"/>
        <v>34</v>
      </c>
      <c r="F2401">
        <v>4</v>
      </c>
      <c r="G2401">
        <v>8.3819999999999997</v>
      </c>
      <c r="H2401">
        <v>1104.0899999999999</v>
      </c>
      <c r="I2401">
        <v>1083.03</v>
      </c>
      <c r="J2401">
        <v>586.67499999999995</v>
      </c>
      <c r="K2401">
        <v>21.724081000000002</v>
      </c>
      <c r="L2401">
        <v>0</v>
      </c>
      <c r="M2401">
        <v>0</v>
      </c>
      <c r="N2401">
        <v>1</v>
      </c>
      <c r="O2401">
        <v>855850</v>
      </c>
      <c r="P2401">
        <v>20379</v>
      </c>
      <c r="Q2401">
        <v>15425</v>
      </c>
      <c r="R2401">
        <v>38.9</v>
      </c>
      <c r="S2401">
        <v>3875.58</v>
      </c>
      <c r="T2401">
        <v>353</v>
      </c>
      <c r="U2401">
        <v>330.12</v>
      </c>
      <c r="V2401">
        <v>308.85000000000002</v>
      </c>
      <c r="W2401">
        <v>39</v>
      </c>
      <c r="X2401">
        <v>26.128</v>
      </c>
      <c r="Y2401" s="8">
        <f t="shared" si="721"/>
        <v>299.27799999999996</v>
      </c>
      <c r="Z2401">
        <v>51.738</v>
      </c>
      <c r="AB2401" s="25">
        <f t="shared" si="722"/>
        <v>9849.5499999999993</v>
      </c>
      <c r="AC2401" s="26">
        <f t="shared" si="719"/>
        <v>13012.899802269043</v>
      </c>
      <c r="AE2401" s="26">
        <f t="shared" si="725"/>
        <v>14075.4115145217</v>
      </c>
      <c r="AF2401" s="25">
        <f t="shared" si="723"/>
        <v>62256</v>
      </c>
      <c r="AG2401">
        <f t="shared" si="713"/>
        <v>4699.5236401974007</v>
      </c>
      <c r="AH2401" s="41">
        <f t="shared" si="726"/>
        <v>5.1961593283517127E-2</v>
      </c>
      <c r="AI2401" s="41">
        <f t="shared" si="727"/>
        <v>1.9188518970154455E-6</v>
      </c>
      <c r="AJ2401" s="41">
        <f t="shared" si="728"/>
        <v>1.9983721263312877E-10</v>
      </c>
      <c r="AK2401">
        <f t="shared" si="724"/>
        <v>1013.25</v>
      </c>
      <c r="AL2401">
        <v>273.14999999999998</v>
      </c>
      <c r="AM2401" s="27">
        <f t="shared" si="714"/>
        <v>307.31497369062816</v>
      </c>
      <c r="AN2401">
        <f t="shared" si="715"/>
        <v>1.0055084487442876</v>
      </c>
      <c r="AO2401" s="28">
        <f t="shared" si="716"/>
        <v>309.00780247155507</v>
      </c>
      <c r="AP2401" s="46">
        <f t="shared" si="717"/>
        <v>330.28839902370419</v>
      </c>
      <c r="AQ2401" s="28">
        <f t="shared" si="718"/>
        <v>-0.16839902370418258</v>
      </c>
      <c r="AR2401" s="52">
        <v>307.59887128834077</v>
      </c>
      <c r="AS2401" s="52">
        <v>328.78243826440831</v>
      </c>
      <c r="AT2401" s="52">
        <v>1.3375617355916916</v>
      </c>
    </row>
    <row r="2402" spans="1:46" x14ac:dyDescent="0.3">
      <c r="A2402" s="1">
        <v>42838</v>
      </c>
      <c r="B2402" s="2">
        <v>0.94998842592592592</v>
      </c>
      <c r="C2402" s="4">
        <f t="shared" si="710"/>
        <v>42838.949988425928</v>
      </c>
      <c r="D2402" s="5" t="str">
        <f t="shared" si="711"/>
        <v>v</v>
      </c>
      <c r="E2402" s="6">
        <f t="shared" si="712"/>
        <v>34</v>
      </c>
      <c r="F2402">
        <v>4</v>
      </c>
      <c r="G2402">
        <v>8.4420000000000002</v>
      </c>
      <c r="H2402">
        <v>1103.99</v>
      </c>
      <c r="I2402">
        <v>1082.72</v>
      </c>
      <c r="J2402">
        <v>589.47500000000002</v>
      </c>
      <c r="K2402">
        <v>21.723492</v>
      </c>
      <c r="L2402">
        <v>0</v>
      </c>
      <c r="M2402">
        <v>0</v>
      </c>
      <c r="N2402">
        <v>1</v>
      </c>
      <c r="O2402">
        <v>855880</v>
      </c>
      <c r="P2402">
        <v>20377</v>
      </c>
      <c r="Q2402">
        <v>15424</v>
      </c>
      <c r="R2402">
        <v>38.9</v>
      </c>
      <c r="S2402">
        <v>3874.49</v>
      </c>
      <c r="T2402">
        <v>353</v>
      </c>
      <c r="U2402">
        <v>330</v>
      </c>
      <c r="V2402">
        <v>308.83</v>
      </c>
      <c r="W2402">
        <v>38.997999999999998</v>
      </c>
      <c r="X2402">
        <v>26.164999999999999</v>
      </c>
      <c r="Y2402" s="8">
        <f t="shared" si="721"/>
        <v>299.315</v>
      </c>
      <c r="Z2402">
        <v>51.676000000000002</v>
      </c>
      <c r="AB2402" s="25">
        <f t="shared" si="722"/>
        <v>9849.5499999999993</v>
      </c>
      <c r="AC2402" s="26">
        <f t="shared" si="719"/>
        <v>13012.466308998963</v>
      </c>
      <c r="AE2402" s="26">
        <f t="shared" si="725"/>
        <v>14075.4115145217</v>
      </c>
      <c r="AF2402" s="25">
        <f t="shared" si="723"/>
        <v>62256</v>
      </c>
      <c r="AG2402">
        <f t="shared" si="713"/>
        <v>4701.4409949400497</v>
      </c>
      <c r="AH2402" s="41">
        <f t="shared" si="726"/>
        <v>5.1961608419462103E-2</v>
      </c>
      <c r="AI2402" s="41">
        <f t="shared" si="727"/>
        <v>1.9188492135743174E-6</v>
      </c>
      <c r="AJ2402" s="41">
        <f t="shared" si="728"/>
        <v>1.9983757152590086E-10</v>
      </c>
      <c r="AK2402">
        <f t="shared" si="724"/>
        <v>1013.25</v>
      </c>
      <c r="AL2402">
        <v>273.14999999999998</v>
      </c>
      <c r="AM2402" s="27">
        <f t="shared" si="714"/>
        <v>307.47463606331672</v>
      </c>
      <c r="AN2402">
        <f t="shared" si="715"/>
        <v>1.0057238513793056</v>
      </c>
      <c r="AO2402" s="28">
        <f t="shared" si="716"/>
        <v>309.23457518304923</v>
      </c>
      <c r="AP2402" s="46">
        <f t="shared" si="717"/>
        <v>330.43617985905854</v>
      </c>
      <c r="AQ2402" s="28">
        <f t="shared" si="718"/>
        <v>-0.43617985905854084</v>
      </c>
      <c r="AR2402" s="52">
        <v>307.82453921178546</v>
      </c>
      <c r="AS2402" s="52">
        <v>328.92946962288119</v>
      </c>
      <c r="AT2402" s="52">
        <v>1.0705303771188142</v>
      </c>
    </row>
    <row r="2403" spans="1:46" x14ac:dyDescent="0.3">
      <c r="A2403" s="1">
        <v>42838</v>
      </c>
      <c r="B2403" s="2">
        <v>0.95033564814814808</v>
      </c>
      <c r="C2403" s="4">
        <f t="shared" si="710"/>
        <v>42838.950335648151</v>
      </c>
      <c r="D2403" s="5" t="str">
        <f t="shared" si="711"/>
        <v>v</v>
      </c>
      <c r="E2403" s="6">
        <f t="shared" si="712"/>
        <v>34</v>
      </c>
      <c r="F2403">
        <v>4</v>
      </c>
      <c r="G2403">
        <v>8.4640000000000004</v>
      </c>
      <c r="H2403">
        <v>1103.99</v>
      </c>
      <c r="I2403">
        <v>1083.07</v>
      </c>
      <c r="J2403">
        <v>591.51199999999994</v>
      </c>
      <c r="K2403">
        <v>21.712695</v>
      </c>
      <c r="L2403">
        <v>0</v>
      </c>
      <c r="M2403">
        <v>0</v>
      </c>
      <c r="N2403">
        <v>1</v>
      </c>
      <c r="O2403">
        <v>855910</v>
      </c>
      <c r="P2403">
        <v>20370</v>
      </c>
      <c r="Q2403">
        <v>15424</v>
      </c>
      <c r="R2403">
        <v>38.9</v>
      </c>
      <c r="S2403">
        <v>3896.08</v>
      </c>
      <c r="T2403">
        <v>355</v>
      </c>
      <c r="U2403">
        <v>332</v>
      </c>
      <c r="V2403">
        <v>310.58999999999997</v>
      </c>
      <c r="W2403">
        <v>38.999000000000002</v>
      </c>
      <c r="X2403">
        <v>26.178000000000001</v>
      </c>
      <c r="Y2403" s="8">
        <f t="shared" si="721"/>
        <v>299.32799999999997</v>
      </c>
      <c r="Z2403">
        <v>51.600999999999999</v>
      </c>
      <c r="AB2403" s="25">
        <f t="shared" si="722"/>
        <v>9849.5499999999993</v>
      </c>
      <c r="AC2403" s="26">
        <f t="shared" si="719"/>
        <v>13007.996207209544</v>
      </c>
      <c r="AE2403" s="26">
        <f t="shared" si="725"/>
        <v>14075.4115145217</v>
      </c>
      <c r="AF2403" s="25">
        <f t="shared" si="723"/>
        <v>62256</v>
      </c>
      <c r="AG2403">
        <f t="shared" si="713"/>
        <v>4721.2123996137234</v>
      </c>
      <c r="AH2403" s="41">
        <f t="shared" si="726"/>
        <v>5.1961623555407073E-2</v>
      </c>
      <c r="AI2403" s="41">
        <f t="shared" si="727"/>
        <v>1.9188465301331893E-6</v>
      </c>
      <c r="AJ2403" s="41">
        <f t="shared" si="728"/>
        <v>1.9983793041867296E-10</v>
      </c>
      <c r="AK2403">
        <f t="shared" si="724"/>
        <v>1013.25</v>
      </c>
      <c r="AL2403">
        <v>273.14999999999998</v>
      </c>
      <c r="AM2403" s="27">
        <f t="shared" si="714"/>
        <v>309.12262063901943</v>
      </c>
      <c r="AN2403">
        <f t="shared" si="715"/>
        <v>1.0057675324847226</v>
      </c>
      <c r="AO2403" s="28">
        <f t="shared" si="716"/>
        <v>310.90549539531759</v>
      </c>
      <c r="AP2403" s="46">
        <f t="shared" si="717"/>
        <v>332.32905492011508</v>
      </c>
      <c r="AQ2403" s="28">
        <f t="shared" si="718"/>
        <v>-0.32905492011508386</v>
      </c>
      <c r="AR2403" s="52">
        <v>309.48754817383013</v>
      </c>
      <c r="AS2403" s="52">
        <v>330.81340123427606</v>
      </c>
      <c r="AT2403" s="52">
        <v>1.186598765723943</v>
      </c>
    </row>
    <row r="2404" spans="1:46" x14ac:dyDescent="0.3">
      <c r="A2404" s="1">
        <v>42838</v>
      </c>
      <c r="B2404" s="2">
        <v>0.95068287037037036</v>
      </c>
      <c r="C2404" s="4">
        <f t="shared" si="710"/>
        <v>42838.950682870367</v>
      </c>
      <c r="D2404" s="5" t="str">
        <f t="shared" si="711"/>
        <v>v</v>
      </c>
      <c r="E2404" s="6">
        <f t="shared" si="712"/>
        <v>34</v>
      </c>
      <c r="F2404">
        <v>4</v>
      </c>
      <c r="G2404">
        <v>8.3889999999999993</v>
      </c>
      <c r="H2404">
        <v>1103.92</v>
      </c>
      <c r="I2404">
        <v>1083.1400000000001</v>
      </c>
      <c r="J2404">
        <v>591.28700000000003</v>
      </c>
      <c r="K2404">
        <v>21.726634000000001</v>
      </c>
      <c r="L2404">
        <v>0</v>
      </c>
      <c r="M2404">
        <v>0</v>
      </c>
      <c r="N2404">
        <v>1</v>
      </c>
      <c r="O2404">
        <v>855940</v>
      </c>
      <c r="P2404">
        <v>20368</v>
      </c>
      <c r="Q2404">
        <v>15423</v>
      </c>
      <c r="R2404">
        <v>38.9</v>
      </c>
      <c r="S2404">
        <v>3899.05</v>
      </c>
      <c r="T2404">
        <v>355</v>
      </c>
      <c r="U2404">
        <v>332.33</v>
      </c>
      <c r="V2404">
        <v>310.88</v>
      </c>
      <c r="W2404">
        <v>38.999000000000002</v>
      </c>
      <c r="X2404">
        <v>26.2</v>
      </c>
      <c r="Y2404" s="8">
        <f t="shared" si="721"/>
        <v>299.34999999999997</v>
      </c>
      <c r="Z2404">
        <v>51.524999999999999</v>
      </c>
      <c r="AB2404" s="25">
        <f t="shared" si="722"/>
        <v>9849.5499999999993</v>
      </c>
      <c r="AC2404" s="26">
        <f t="shared" si="719"/>
        <v>13007.562367892107</v>
      </c>
      <c r="AE2404" s="26">
        <f t="shared" si="725"/>
        <v>14075.4115145217</v>
      </c>
      <c r="AF2404" s="25">
        <f t="shared" si="723"/>
        <v>62256</v>
      </c>
      <c r="AG2404">
        <f t="shared" si="713"/>
        <v>4723.1312849350079</v>
      </c>
      <c r="AH2404" s="41">
        <f t="shared" si="726"/>
        <v>5.1961638691352049E-2</v>
      </c>
      <c r="AI2404" s="41">
        <f t="shared" si="727"/>
        <v>1.9188438466920608E-6</v>
      </c>
      <c r="AJ2404" s="41">
        <f t="shared" si="728"/>
        <v>1.9983828931144505E-10</v>
      </c>
      <c r="AK2404">
        <f t="shared" si="724"/>
        <v>1013.25</v>
      </c>
      <c r="AL2404">
        <v>273.14999999999998</v>
      </c>
      <c r="AM2404" s="27">
        <f t="shared" si="714"/>
        <v>309.28280561192929</v>
      </c>
      <c r="AN2404">
        <f t="shared" si="715"/>
        <v>1.0059052351563966</v>
      </c>
      <c r="AO2404" s="28">
        <f t="shared" si="716"/>
        <v>311.10919330889783</v>
      </c>
      <c r="AP2404" s="46">
        <f t="shared" si="717"/>
        <v>332.56828190535367</v>
      </c>
      <c r="AQ2404" s="28">
        <f t="shared" si="718"/>
        <v>-0.23828190535368776</v>
      </c>
      <c r="AR2404" s="52">
        <v>309.69024218204208</v>
      </c>
      <c r="AS2404" s="52">
        <v>331.05145711034498</v>
      </c>
      <c r="AT2404" s="52">
        <v>1.2785428896550002</v>
      </c>
    </row>
    <row r="2405" spans="1:46" x14ac:dyDescent="0.3">
      <c r="A2405" s="1">
        <v>42838</v>
      </c>
      <c r="B2405" s="2">
        <v>0.95103009259259252</v>
      </c>
      <c r="C2405" s="4">
        <f t="shared" si="710"/>
        <v>42838.95103009259</v>
      </c>
      <c r="D2405" s="5" t="str">
        <f t="shared" si="711"/>
        <v>v</v>
      </c>
      <c r="E2405" s="6">
        <f t="shared" si="712"/>
        <v>34</v>
      </c>
      <c r="F2405">
        <v>4</v>
      </c>
      <c r="G2405">
        <v>8.48</v>
      </c>
      <c r="H2405">
        <v>1103.93</v>
      </c>
      <c r="I2405">
        <v>1082.8699999999999</v>
      </c>
      <c r="J2405">
        <v>592.43700000000001</v>
      </c>
      <c r="K2405">
        <v>21.721627000000002</v>
      </c>
      <c r="L2405">
        <v>0</v>
      </c>
      <c r="M2405">
        <v>0</v>
      </c>
      <c r="N2405">
        <v>1</v>
      </c>
      <c r="O2405">
        <v>855970</v>
      </c>
      <c r="P2405">
        <v>20372</v>
      </c>
      <c r="Q2405">
        <v>15424</v>
      </c>
      <c r="R2405">
        <v>38.9</v>
      </c>
      <c r="S2405">
        <v>3890.06</v>
      </c>
      <c r="T2405">
        <v>355</v>
      </c>
      <c r="U2405">
        <v>331.48</v>
      </c>
      <c r="V2405">
        <v>310.16000000000003</v>
      </c>
      <c r="W2405">
        <v>38.999000000000002</v>
      </c>
      <c r="X2405">
        <v>26.216000000000001</v>
      </c>
      <c r="Y2405" s="8">
        <f t="shared" si="721"/>
        <v>299.36599999999999</v>
      </c>
      <c r="Z2405">
        <v>51.500999999999998</v>
      </c>
      <c r="AB2405" s="25">
        <f t="shared" si="722"/>
        <v>9849.5499999999993</v>
      </c>
      <c r="AC2405" s="26">
        <f t="shared" si="719"/>
        <v>13009.273379149376</v>
      </c>
      <c r="AE2405" s="26">
        <f t="shared" si="725"/>
        <v>14075.4115145217</v>
      </c>
      <c r="AF2405" s="25">
        <f t="shared" si="723"/>
        <v>62256</v>
      </c>
      <c r="AG2405">
        <f t="shared" si="713"/>
        <v>4715.5634268498261</v>
      </c>
      <c r="AH2405" s="41">
        <f t="shared" si="726"/>
        <v>5.1961653827297026E-2</v>
      </c>
      <c r="AI2405" s="41">
        <f t="shared" si="727"/>
        <v>1.9188411632509327E-6</v>
      </c>
      <c r="AJ2405" s="41">
        <f t="shared" si="728"/>
        <v>1.9983864820421714E-10</v>
      </c>
      <c r="AK2405">
        <f t="shared" si="724"/>
        <v>1013.25</v>
      </c>
      <c r="AL2405">
        <v>273.14999999999998</v>
      </c>
      <c r="AM2405" s="27">
        <f t="shared" si="714"/>
        <v>308.65150213842276</v>
      </c>
      <c r="AN2405">
        <f t="shared" si="715"/>
        <v>1.0059498874006891</v>
      </c>
      <c r="AO2405" s="28">
        <f t="shared" si="716"/>
        <v>310.48794382219995</v>
      </c>
      <c r="AP2405" s="46">
        <f t="shared" si="717"/>
        <v>331.82144557290462</v>
      </c>
      <c r="AQ2405" s="28">
        <f t="shared" si="718"/>
        <v>-0.34144557290460398</v>
      </c>
      <c r="AR2405" s="52">
        <v>309.07187486884641</v>
      </c>
      <c r="AS2405" s="52">
        <v>330.30807909126833</v>
      </c>
      <c r="AT2405" s="52">
        <v>1.1719209087316926</v>
      </c>
    </row>
    <row r="2406" spans="1:46" x14ac:dyDescent="0.3">
      <c r="A2406" s="1">
        <v>42838</v>
      </c>
      <c r="B2406" s="2">
        <v>0.95137731481481491</v>
      </c>
      <c r="C2406" s="4">
        <f t="shared" si="710"/>
        <v>42838.951377314814</v>
      </c>
      <c r="D2406" s="5" t="str">
        <f t="shared" si="711"/>
        <v>v</v>
      </c>
      <c r="E2406" s="6">
        <f t="shared" si="712"/>
        <v>34</v>
      </c>
      <c r="F2406">
        <v>4</v>
      </c>
      <c r="G2406">
        <v>8.4030000000000005</v>
      </c>
      <c r="H2406">
        <v>1103.8800000000001</v>
      </c>
      <c r="I2406">
        <v>1082.95</v>
      </c>
      <c r="J2406">
        <v>590.57500000000005</v>
      </c>
      <c r="K2406">
        <v>21.722216</v>
      </c>
      <c r="L2406">
        <v>0</v>
      </c>
      <c r="M2406">
        <v>0</v>
      </c>
      <c r="N2406">
        <v>1</v>
      </c>
      <c r="O2406">
        <v>856000</v>
      </c>
      <c r="P2406">
        <v>20374</v>
      </c>
      <c r="Q2406">
        <v>15423</v>
      </c>
      <c r="R2406">
        <v>38.92</v>
      </c>
      <c r="S2406">
        <v>3880.31</v>
      </c>
      <c r="T2406">
        <v>354</v>
      </c>
      <c r="U2406">
        <v>330.7</v>
      </c>
      <c r="V2406">
        <v>309.42</v>
      </c>
      <c r="W2406">
        <v>38.997999999999998</v>
      </c>
      <c r="X2406">
        <v>26.245000000000001</v>
      </c>
      <c r="Y2406" s="8">
        <f t="shared" si="721"/>
        <v>299.39499999999998</v>
      </c>
      <c r="Z2406">
        <v>51.48</v>
      </c>
      <c r="AB2406" s="25">
        <f t="shared" si="722"/>
        <v>9849.5499999999993</v>
      </c>
      <c r="AC2406" s="26">
        <f t="shared" si="719"/>
        <v>13011.394132140309</v>
      </c>
      <c r="AE2406" s="26">
        <f t="shared" si="725"/>
        <v>14075.4115145217</v>
      </c>
      <c r="AF2406" s="25">
        <f t="shared" si="723"/>
        <v>62256</v>
      </c>
      <c r="AG2406">
        <f t="shared" si="713"/>
        <v>4706.1832678351257</v>
      </c>
      <c r="AH2406" s="41">
        <f t="shared" si="726"/>
        <v>5.1961668963241996E-2</v>
      </c>
      <c r="AI2406" s="41">
        <f t="shared" si="727"/>
        <v>1.9188384798098047E-6</v>
      </c>
      <c r="AJ2406" s="41">
        <f t="shared" si="728"/>
        <v>1.9983900709698923E-10</v>
      </c>
      <c r="AK2406">
        <f t="shared" si="724"/>
        <v>1013.25</v>
      </c>
      <c r="AL2406">
        <v>273.14999999999998</v>
      </c>
      <c r="AM2406" s="27">
        <f t="shared" si="714"/>
        <v>307.86976060573238</v>
      </c>
      <c r="AN2406">
        <f t="shared" si="715"/>
        <v>1.0060929038538657</v>
      </c>
      <c r="AO2406" s="28">
        <f t="shared" si="716"/>
        <v>309.74558145661575</v>
      </c>
      <c r="AP2406" s="46">
        <f t="shared" si="717"/>
        <v>331.05253139742615</v>
      </c>
      <c r="AQ2406" s="28">
        <f t="shared" si="718"/>
        <v>-0.35253139742616213</v>
      </c>
      <c r="AR2406" s="52">
        <v>308.33296337345087</v>
      </c>
      <c r="AS2406" s="52">
        <v>329.54274136222909</v>
      </c>
      <c r="AT2406" s="52">
        <v>1.1572586377708944</v>
      </c>
    </row>
    <row r="2407" spans="1:46" x14ac:dyDescent="0.3">
      <c r="A2407" s="1">
        <v>42838</v>
      </c>
      <c r="B2407" s="2">
        <v>0.95172453703703708</v>
      </c>
      <c r="C2407" s="4">
        <f t="shared" si="710"/>
        <v>42838.951724537037</v>
      </c>
      <c r="D2407" s="5" t="str">
        <f t="shared" si="711"/>
        <v>v</v>
      </c>
      <c r="E2407" s="6">
        <f t="shared" si="712"/>
        <v>34</v>
      </c>
      <c r="F2407">
        <v>4</v>
      </c>
      <c r="G2407">
        <v>8.4640000000000004</v>
      </c>
      <c r="H2407">
        <v>1103.8699999999999</v>
      </c>
      <c r="I2407">
        <v>1082.8900000000001</v>
      </c>
      <c r="J2407">
        <v>585.43700000000001</v>
      </c>
      <c r="K2407">
        <v>21.720057000000001</v>
      </c>
      <c r="L2407">
        <v>0</v>
      </c>
      <c r="M2407">
        <v>0</v>
      </c>
      <c r="N2407">
        <v>1</v>
      </c>
      <c r="O2407">
        <v>856030</v>
      </c>
      <c r="P2407">
        <v>20375</v>
      </c>
      <c r="Q2407">
        <v>15422</v>
      </c>
      <c r="R2407">
        <v>39</v>
      </c>
      <c r="S2407">
        <v>3875.17</v>
      </c>
      <c r="T2407">
        <v>353</v>
      </c>
      <c r="U2407">
        <v>330.26</v>
      </c>
      <c r="V2407">
        <v>309.02</v>
      </c>
      <c r="W2407">
        <v>38.997999999999998</v>
      </c>
      <c r="X2407">
        <v>26.257000000000001</v>
      </c>
      <c r="Y2407" s="8">
        <f t="shared" si="721"/>
        <v>299.40699999999998</v>
      </c>
      <c r="Z2407">
        <v>51.420999999999999</v>
      </c>
      <c r="AB2407" s="25">
        <f t="shared" si="722"/>
        <v>9849.5499999999993</v>
      </c>
      <c r="AC2407" s="26">
        <f t="shared" si="719"/>
        <v>13012.876491375955</v>
      </c>
      <c r="AE2407" s="26">
        <f t="shared" si="725"/>
        <v>14075.4115145217</v>
      </c>
      <c r="AF2407" s="25">
        <f t="shared" si="723"/>
        <v>62256</v>
      </c>
      <c r="AG2407">
        <f t="shared" si="713"/>
        <v>4699.6267450308578</v>
      </c>
      <c r="AH2407" s="41">
        <f t="shared" si="726"/>
        <v>5.1961684099186972E-2</v>
      </c>
      <c r="AI2407" s="41">
        <f t="shared" si="727"/>
        <v>1.9188357963686766E-6</v>
      </c>
      <c r="AJ2407" s="41">
        <f t="shared" si="728"/>
        <v>1.9983936598976133E-10</v>
      </c>
      <c r="AK2407">
        <f t="shared" si="724"/>
        <v>1013.25</v>
      </c>
      <c r="AL2407">
        <v>273.14999999999998</v>
      </c>
      <c r="AM2407" s="27">
        <f t="shared" si="714"/>
        <v>307.32385063726468</v>
      </c>
      <c r="AN2407">
        <f t="shared" si="715"/>
        <v>1.0061423434910819</v>
      </c>
      <c r="AO2407" s="28">
        <f t="shared" si="716"/>
        <v>309.21153929088069</v>
      </c>
      <c r="AP2407" s="46">
        <f t="shared" si="717"/>
        <v>330.46344316082099</v>
      </c>
      <c r="AQ2407" s="28">
        <f t="shared" si="718"/>
        <v>-0.20344316082099567</v>
      </c>
      <c r="AR2407" s="52">
        <v>307.80138284317894</v>
      </c>
      <c r="AS2407" s="52">
        <v>328.9563675963978</v>
      </c>
      <c r="AT2407" s="52">
        <v>1.3036324036021938</v>
      </c>
    </row>
    <row r="2408" spans="1:46" x14ac:dyDescent="0.3">
      <c r="A2408" s="1">
        <v>42838</v>
      </c>
      <c r="B2408" s="2">
        <v>0.95207175925925924</v>
      </c>
      <c r="C2408" s="4">
        <f t="shared" si="710"/>
        <v>42838.95207175926</v>
      </c>
      <c r="D2408" s="5" t="str">
        <f t="shared" si="711"/>
        <v>v</v>
      </c>
      <c r="E2408" s="6">
        <f t="shared" si="712"/>
        <v>34</v>
      </c>
      <c r="F2408">
        <v>4</v>
      </c>
      <c r="G2408">
        <v>8.4120000000000008</v>
      </c>
      <c r="H2408">
        <v>1103.82</v>
      </c>
      <c r="I2408">
        <v>1082.92</v>
      </c>
      <c r="J2408">
        <v>584.875</v>
      </c>
      <c r="K2408">
        <v>21.734487000000001</v>
      </c>
      <c r="L2408">
        <v>0</v>
      </c>
      <c r="M2408">
        <v>0</v>
      </c>
      <c r="N2408">
        <v>1</v>
      </c>
      <c r="O2408">
        <v>856060</v>
      </c>
      <c r="P2408">
        <v>20377</v>
      </c>
      <c r="Q2408">
        <v>15422</v>
      </c>
      <c r="R2408">
        <v>39</v>
      </c>
      <c r="S2408">
        <v>3869.05</v>
      </c>
      <c r="T2408">
        <v>353</v>
      </c>
      <c r="U2408">
        <v>329.78</v>
      </c>
      <c r="V2408">
        <v>308.56</v>
      </c>
      <c r="W2408">
        <v>39.002000000000002</v>
      </c>
      <c r="X2408">
        <v>26.28</v>
      </c>
      <c r="Y2408" s="8">
        <f t="shared" si="721"/>
        <v>299.42999999999995</v>
      </c>
      <c r="Z2408">
        <v>51.378999999999998</v>
      </c>
      <c r="AB2408" s="25">
        <f t="shared" si="722"/>
        <v>9849.5499999999993</v>
      </c>
      <c r="AC2408" s="26">
        <f t="shared" si="719"/>
        <v>13014.15382894566</v>
      </c>
      <c r="AE2408" s="26">
        <f t="shared" si="725"/>
        <v>14075.4115145217</v>
      </c>
      <c r="AF2408" s="25">
        <f t="shared" si="723"/>
        <v>62256</v>
      </c>
      <c r="AG2408">
        <f t="shared" si="713"/>
        <v>4693.9770396806798</v>
      </c>
      <c r="AH2408" s="41">
        <f t="shared" si="726"/>
        <v>5.1961699235131942E-2</v>
      </c>
      <c r="AI2408" s="41">
        <f t="shared" si="727"/>
        <v>1.9188331129275485E-6</v>
      </c>
      <c r="AJ2408" s="41">
        <f t="shared" si="728"/>
        <v>1.9983972488253342E-10</v>
      </c>
      <c r="AK2408">
        <f t="shared" si="724"/>
        <v>1013.25</v>
      </c>
      <c r="AL2408">
        <v>273.14999999999998</v>
      </c>
      <c r="AM2408" s="27">
        <f t="shared" si="714"/>
        <v>306.85377748688563</v>
      </c>
      <c r="AN2408">
        <f t="shared" si="715"/>
        <v>1.0062652128207639</v>
      </c>
      <c r="AO2408" s="28">
        <f t="shared" si="716"/>
        <v>308.77628170769628</v>
      </c>
      <c r="AP2408" s="46">
        <f t="shared" si="717"/>
        <v>330.00741276772607</v>
      </c>
      <c r="AQ2408" s="28">
        <f t="shared" si="718"/>
        <v>-0.22741276772609353</v>
      </c>
      <c r="AR2408" s="52">
        <v>307.3681229203649</v>
      </c>
      <c r="AS2408" s="52">
        <v>328.50243046920457</v>
      </c>
      <c r="AT2408" s="52">
        <v>1.2775695307954038</v>
      </c>
    </row>
    <row r="2409" spans="1:46" x14ac:dyDescent="0.3">
      <c r="A2409" s="1">
        <v>42838</v>
      </c>
      <c r="B2409" s="2">
        <v>0.95241898148148152</v>
      </c>
      <c r="C2409" s="4">
        <f t="shared" si="710"/>
        <v>42838.952418981484</v>
      </c>
      <c r="D2409" s="5" t="str">
        <f t="shared" si="711"/>
        <v>v</v>
      </c>
      <c r="E2409" s="6">
        <f t="shared" si="712"/>
        <v>34</v>
      </c>
      <c r="F2409">
        <v>4</v>
      </c>
      <c r="G2409">
        <v>8.4250000000000007</v>
      </c>
      <c r="H2409">
        <v>1103.78</v>
      </c>
      <c r="I2409">
        <v>1082.8800000000001</v>
      </c>
      <c r="J2409">
        <v>580.125</v>
      </c>
      <c r="K2409">
        <v>21.729284</v>
      </c>
      <c r="L2409">
        <v>0</v>
      </c>
      <c r="M2409">
        <v>0</v>
      </c>
      <c r="N2409">
        <v>1</v>
      </c>
      <c r="O2409">
        <v>856090</v>
      </c>
      <c r="P2409">
        <v>20378</v>
      </c>
      <c r="Q2409">
        <v>15422</v>
      </c>
      <c r="R2409">
        <v>39</v>
      </c>
      <c r="S2409">
        <v>3864.77</v>
      </c>
      <c r="T2409">
        <v>352</v>
      </c>
      <c r="U2409">
        <v>329.41</v>
      </c>
      <c r="V2409">
        <v>308.23</v>
      </c>
      <c r="W2409">
        <v>38.999000000000002</v>
      </c>
      <c r="X2409">
        <v>26.285</v>
      </c>
      <c r="Y2409" s="8">
        <f t="shared" si="721"/>
        <v>299.435</v>
      </c>
      <c r="Z2409">
        <v>51.329000000000001</v>
      </c>
      <c r="AB2409" s="25">
        <f t="shared" si="722"/>
        <v>9849.5499999999993</v>
      </c>
      <c r="AC2409" s="26">
        <f t="shared" si="719"/>
        <v>13014.792497730514</v>
      </c>
      <c r="AE2409" s="26">
        <f t="shared" si="725"/>
        <v>14075.4115145217</v>
      </c>
      <c r="AF2409" s="25">
        <f t="shared" si="723"/>
        <v>62256</v>
      </c>
      <c r="AG2409">
        <f t="shared" si="713"/>
        <v>4691.1521870055867</v>
      </c>
      <c r="AH2409" s="41">
        <f t="shared" si="726"/>
        <v>5.1961714371076918E-2</v>
      </c>
      <c r="AI2409" s="41">
        <f t="shared" si="727"/>
        <v>1.91883042948642E-6</v>
      </c>
      <c r="AJ2409" s="41">
        <f t="shared" si="728"/>
        <v>1.9984008377530551E-10</v>
      </c>
      <c r="AK2409">
        <f t="shared" si="724"/>
        <v>1013.25</v>
      </c>
      <c r="AL2409">
        <v>273.14999999999998</v>
      </c>
      <c r="AM2409" s="27">
        <f t="shared" si="714"/>
        <v>306.61887867247708</v>
      </c>
      <c r="AN2409">
        <f t="shared" si="715"/>
        <v>1.0063184825936222</v>
      </c>
      <c r="AO2409" s="28">
        <f t="shared" si="716"/>
        <v>308.5562447202451</v>
      </c>
      <c r="AP2409" s="46">
        <f t="shared" si="717"/>
        <v>329.76006541589845</v>
      </c>
      <c r="AQ2409" s="28">
        <f t="shared" si="718"/>
        <v>-0.35006541589842755</v>
      </c>
      <c r="AR2409" s="52">
        <v>307.14907015111709</v>
      </c>
      <c r="AS2409" s="52">
        <v>328.25619056031752</v>
      </c>
      <c r="AT2409" s="52">
        <v>1.1538094396825045</v>
      </c>
    </row>
    <row r="2410" spans="1:46" x14ac:dyDescent="0.3">
      <c r="A2410" s="1">
        <v>42838</v>
      </c>
      <c r="B2410" s="2">
        <v>0.95276620370370368</v>
      </c>
      <c r="C2410" s="4">
        <f t="shared" si="710"/>
        <v>42838.952766203707</v>
      </c>
      <c r="D2410" s="5" t="str">
        <f t="shared" si="711"/>
        <v>v</v>
      </c>
      <c r="E2410" s="6">
        <f t="shared" si="712"/>
        <v>34</v>
      </c>
      <c r="F2410">
        <v>4</v>
      </c>
      <c r="G2410">
        <v>8.4819999999999993</v>
      </c>
      <c r="H2410">
        <v>1103.76</v>
      </c>
      <c r="I2410">
        <v>1082.9100000000001</v>
      </c>
      <c r="J2410">
        <v>585.75</v>
      </c>
      <c r="K2410">
        <v>21.729185999999999</v>
      </c>
      <c r="L2410">
        <v>0</v>
      </c>
      <c r="M2410">
        <v>0</v>
      </c>
      <c r="N2410">
        <v>1</v>
      </c>
      <c r="O2410">
        <v>856120</v>
      </c>
      <c r="P2410">
        <v>20379</v>
      </c>
      <c r="Q2410">
        <v>15423</v>
      </c>
      <c r="R2410">
        <v>39</v>
      </c>
      <c r="S2410">
        <v>3867.3</v>
      </c>
      <c r="T2410">
        <v>353</v>
      </c>
      <c r="U2410">
        <v>329.66</v>
      </c>
      <c r="V2410">
        <v>308.45999999999998</v>
      </c>
      <c r="W2410">
        <v>39.000999999999998</v>
      </c>
      <c r="X2410">
        <v>26.303000000000001</v>
      </c>
      <c r="Y2410" s="8">
        <f t="shared" si="721"/>
        <v>299.45299999999997</v>
      </c>
      <c r="Z2410">
        <v>51.29</v>
      </c>
      <c r="AB2410" s="25">
        <f t="shared" si="722"/>
        <v>9849.5499999999993</v>
      </c>
      <c r="AC2410" s="26">
        <f t="shared" si="719"/>
        <v>13014.587269013809</v>
      </c>
      <c r="AE2410" s="26">
        <f t="shared" si="725"/>
        <v>14075.4115145217</v>
      </c>
      <c r="AF2410" s="25">
        <f t="shared" si="723"/>
        <v>62256</v>
      </c>
      <c r="AG2410">
        <f t="shared" si="713"/>
        <v>4692.0599202518924</v>
      </c>
      <c r="AH2410" s="41">
        <f t="shared" si="726"/>
        <v>5.1961729507021888E-2</v>
      </c>
      <c r="AI2410" s="41">
        <f t="shared" si="727"/>
        <v>1.9188277460452919E-6</v>
      </c>
      <c r="AJ2410" s="41">
        <f t="shared" si="728"/>
        <v>1.9984044266807761E-10</v>
      </c>
      <c r="AK2410">
        <f t="shared" si="724"/>
        <v>1013.25</v>
      </c>
      <c r="AL2410">
        <v>273.14999999999998</v>
      </c>
      <c r="AM2410" s="27">
        <f t="shared" si="714"/>
        <v>306.69441718730207</v>
      </c>
      <c r="AN2410">
        <f t="shared" si="715"/>
        <v>1.0063972110985455</v>
      </c>
      <c r="AO2410" s="28">
        <f t="shared" si="716"/>
        <v>308.65640611679464</v>
      </c>
      <c r="AP2410" s="46">
        <f t="shared" si="717"/>
        <v>329.87624845589744</v>
      </c>
      <c r="AQ2410" s="28">
        <f t="shared" si="718"/>
        <v>-0.21624845589741426</v>
      </c>
      <c r="AR2410" s="52">
        <v>307.24871614160929</v>
      </c>
      <c r="AS2410" s="52">
        <v>328.37178109736999</v>
      </c>
      <c r="AT2410" s="52">
        <v>1.2882189026300352</v>
      </c>
    </row>
    <row r="2411" spans="1:46" x14ac:dyDescent="0.3">
      <c r="A2411" s="1">
        <v>42838</v>
      </c>
      <c r="B2411" s="2">
        <v>0.95311342592592585</v>
      </c>
      <c r="C2411" s="4">
        <f t="shared" si="710"/>
        <v>42838.953113425923</v>
      </c>
      <c r="D2411" s="5" t="str">
        <f t="shared" si="711"/>
        <v>v</v>
      </c>
      <c r="E2411" s="6">
        <f t="shared" si="712"/>
        <v>34</v>
      </c>
      <c r="F2411">
        <v>4</v>
      </c>
      <c r="G2411">
        <v>8.3889999999999993</v>
      </c>
      <c r="H2411">
        <v>1103.75</v>
      </c>
      <c r="I2411">
        <v>1082.9100000000001</v>
      </c>
      <c r="J2411">
        <v>581.54999999999995</v>
      </c>
      <c r="K2411">
        <v>21.736352</v>
      </c>
      <c r="L2411">
        <v>0</v>
      </c>
      <c r="M2411">
        <v>0</v>
      </c>
      <c r="N2411">
        <v>1</v>
      </c>
      <c r="O2411">
        <v>856150</v>
      </c>
      <c r="P2411">
        <v>20379</v>
      </c>
      <c r="Q2411">
        <v>15422</v>
      </c>
      <c r="R2411">
        <v>39</v>
      </c>
      <c r="S2411">
        <v>3864.76</v>
      </c>
      <c r="T2411">
        <v>352</v>
      </c>
      <c r="U2411">
        <v>329.45</v>
      </c>
      <c r="V2411">
        <v>308.26</v>
      </c>
      <c r="W2411">
        <v>38.997999999999998</v>
      </c>
      <c r="X2411">
        <v>26.311</v>
      </c>
      <c r="Y2411" s="8">
        <f t="shared" si="721"/>
        <v>299.46099999999996</v>
      </c>
      <c r="Z2411">
        <v>51.262999999999998</v>
      </c>
      <c r="AB2411" s="25">
        <f t="shared" si="722"/>
        <v>9849.5499999999993</v>
      </c>
      <c r="AC2411" s="26">
        <f t="shared" si="719"/>
        <v>13015.431166515365</v>
      </c>
      <c r="AE2411" s="26">
        <f t="shared" si="725"/>
        <v>14075.4115145217</v>
      </c>
      <c r="AF2411" s="25">
        <f t="shared" si="723"/>
        <v>62256</v>
      </c>
      <c r="AG2411">
        <f t="shared" si="713"/>
        <v>4688.3273343305018</v>
      </c>
      <c r="AH2411" s="41">
        <f t="shared" si="726"/>
        <v>5.1961744642966864E-2</v>
      </c>
      <c r="AI2411" s="41">
        <f t="shared" si="727"/>
        <v>1.9188250626041638E-6</v>
      </c>
      <c r="AJ2411" s="41">
        <f t="shared" si="728"/>
        <v>1.998408015608497E-10</v>
      </c>
      <c r="AK2411">
        <f t="shared" si="724"/>
        <v>1013.25</v>
      </c>
      <c r="AL2411">
        <v>273.14999999999998</v>
      </c>
      <c r="AM2411" s="27">
        <f t="shared" si="714"/>
        <v>306.38410425356915</v>
      </c>
      <c r="AN2411">
        <f t="shared" si="715"/>
        <v>1.0064332156052793</v>
      </c>
      <c r="AO2411" s="28">
        <f t="shared" si="716"/>
        <v>308.35513925426272</v>
      </c>
      <c r="AP2411" s="46">
        <f t="shared" si="717"/>
        <v>329.55426977531079</v>
      </c>
      <c r="AQ2411" s="28">
        <f t="shared" si="718"/>
        <v>-0.10426977531079729</v>
      </c>
      <c r="AR2411" s="52">
        <v>306.94881284764409</v>
      </c>
      <c r="AS2411" s="52">
        <v>328.05125972942739</v>
      </c>
      <c r="AT2411" s="52">
        <v>1.3987402705726026</v>
      </c>
    </row>
    <row r="2412" spans="1:46" x14ac:dyDescent="0.3">
      <c r="A2412" s="1">
        <v>42838</v>
      </c>
      <c r="B2412" s="2">
        <v>0.95346064814814813</v>
      </c>
      <c r="C2412" s="4">
        <f t="shared" si="710"/>
        <v>42838.953460648147</v>
      </c>
      <c r="D2412" s="5" t="str">
        <f t="shared" si="711"/>
        <v>v</v>
      </c>
      <c r="E2412" s="6">
        <f t="shared" si="712"/>
        <v>34</v>
      </c>
      <c r="F2412">
        <v>4</v>
      </c>
      <c r="G2412">
        <v>8.4529999999999994</v>
      </c>
      <c r="H2412">
        <v>1103.72</v>
      </c>
      <c r="I2412">
        <v>1082.8800000000001</v>
      </c>
      <c r="J2412">
        <v>590.85</v>
      </c>
      <c r="K2412">
        <v>21.731639999999999</v>
      </c>
      <c r="L2412">
        <v>0</v>
      </c>
      <c r="M2412">
        <v>0</v>
      </c>
      <c r="N2412">
        <v>1</v>
      </c>
      <c r="O2412">
        <v>856180</v>
      </c>
      <c r="P2412">
        <v>20378</v>
      </c>
      <c r="Q2412">
        <v>15421</v>
      </c>
      <c r="R2412">
        <v>39</v>
      </c>
      <c r="S2412">
        <v>3864.6</v>
      </c>
      <c r="T2412">
        <v>352</v>
      </c>
      <c r="U2412">
        <v>329.46</v>
      </c>
      <c r="V2412">
        <v>308.27</v>
      </c>
      <c r="W2412">
        <v>38.997</v>
      </c>
      <c r="X2412">
        <v>26.323</v>
      </c>
      <c r="Y2412" s="8">
        <f t="shared" si="721"/>
        <v>299.47299999999996</v>
      </c>
      <c r="Z2412">
        <v>51.228999999999999</v>
      </c>
      <c r="AB2412" s="25">
        <f t="shared" si="722"/>
        <v>9849.5499999999993</v>
      </c>
      <c r="AC2412" s="26">
        <f t="shared" si="719"/>
        <v>13015.63646326438</v>
      </c>
      <c r="AE2412" s="26">
        <f t="shared" si="725"/>
        <v>14075.4115145217</v>
      </c>
      <c r="AF2412" s="25">
        <f t="shared" si="723"/>
        <v>62256</v>
      </c>
      <c r="AG2412">
        <f t="shared" si="713"/>
        <v>4687.4193001750909</v>
      </c>
      <c r="AH2412" s="41">
        <f t="shared" si="726"/>
        <v>5.1961759778911834E-2</v>
      </c>
      <c r="AI2412" s="41">
        <f t="shared" si="727"/>
        <v>1.9188223791630358E-6</v>
      </c>
      <c r="AJ2412" s="41">
        <f t="shared" si="728"/>
        <v>1.9984116045362177E-10</v>
      </c>
      <c r="AK2412">
        <f t="shared" si="724"/>
        <v>1013.25</v>
      </c>
      <c r="AL2412">
        <v>273.14999999999998</v>
      </c>
      <c r="AM2412" s="27">
        <f t="shared" si="714"/>
        <v>306.30867072225902</v>
      </c>
      <c r="AN2412">
        <f t="shared" si="715"/>
        <v>1.0065009021560019</v>
      </c>
      <c r="AO2412" s="28">
        <f t="shared" si="716"/>
        <v>308.2999534201594</v>
      </c>
      <c r="AP2412" s="46">
        <f t="shared" si="717"/>
        <v>329.48616191425833</v>
      </c>
      <c r="AQ2412" s="28">
        <f t="shared" si="718"/>
        <v>-2.6161914258352681E-2</v>
      </c>
      <c r="AR2412" s="52">
        <v>306.89383887113178</v>
      </c>
      <c r="AS2412" s="52">
        <v>327.98341992279421</v>
      </c>
      <c r="AT2412" s="52">
        <v>1.4765800772057673</v>
      </c>
    </row>
    <row r="2413" spans="1:46" x14ac:dyDescent="0.3">
      <c r="A2413" s="1">
        <v>42838</v>
      </c>
      <c r="B2413" s="2">
        <v>0.9538078703703704</v>
      </c>
      <c r="C2413" s="4">
        <f t="shared" si="710"/>
        <v>42838.95380787037</v>
      </c>
      <c r="D2413" s="5" t="str">
        <f t="shared" si="711"/>
        <v>v</v>
      </c>
      <c r="E2413" s="6">
        <f t="shared" si="712"/>
        <v>34</v>
      </c>
      <c r="F2413">
        <v>4</v>
      </c>
      <c r="G2413">
        <v>8.5129999999999999</v>
      </c>
      <c r="H2413">
        <v>1103.67</v>
      </c>
      <c r="I2413">
        <v>1082.74</v>
      </c>
      <c r="J2413">
        <v>589.32500000000005</v>
      </c>
      <c r="K2413">
        <v>21.730756</v>
      </c>
      <c r="L2413">
        <v>0</v>
      </c>
      <c r="M2413">
        <v>0</v>
      </c>
      <c r="N2413">
        <v>1</v>
      </c>
      <c r="O2413">
        <v>856210</v>
      </c>
      <c r="P2413">
        <v>20378</v>
      </c>
      <c r="Q2413">
        <v>15420</v>
      </c>
      <c r="R2413">
        <v>39</v>
      </c>
      <c r="S2413">
        <v>3859.37</v>
      </c>
      <c r="T2413">
        <v>352</v>
      </c>
      <c r="U2413">
        <v>329</v>
      </c>
      <c r="V2413">
        <v>307.88</v>
      </c>
      <c r="W2413">
        <v>39.000999999999998</v>
      </c>
      <c r="X2413">
        <v>26.341999999999999</v>
      </c>
      <c r="Y2413" s="8">
        <f t="shared" si="721"/>
        <v>299.49199999999996</v>
      </c>
      <c r="Z2413">
        <v>51.209000000000003</v>
      </c>
      <c r="AB2413" s="25">
        <f t="shared" si="722"/>
        <v>9849.5499999999993</v>
      </c>
      <c r="AC2413" s="26">
        <f t="shared" si="719"/>
        <v>13016.480538261996</v>
      </c>
      <c r="AE2413" s="26">
        <f t="shared" si="725"/>
        <v>14075.4115145217</v>
      </c>
      <c r="AF2413" s="25">
        <f t="shared" si="723"/>
        <v>62256</v>
      </c>
      <c r="AG2413">
        <f t="shared" si="713"/>
        <v>4683.6859291828932</v>
      </c>
      <c r="AH2413" s="41">
        <f t="shared" si="726"/>
        <v>5.1961774914856811E-2</v>
      </c>
      <c r="AI2413" s="41">
        <f t="shared" si="727"/>
        <v>1.9188196957219077E-6</v>
      </c>
      <c r="AJ2413" s="41">
        <f t="shared" si="728"/>
        <v>1.9984151934639386E-10</v>
      </c>
      <c r="AK2413">
        <f t="shared" si="724"/>
        <v>1013.25</v>
      </c>
      <c r="AL2413">
        <v>273.14999999999998</v>
      </c>
      <c r="AM2413" s="27">
        <f t="shared" si="714"/>
        <v>305.99845623128283</v>
      </c>
      <c r="AN2413">
        <f t="shared" si="715"/>
        <v>1.0066103601917593</v>
      </c>
      <c r="AO2413" s="28">
        <f t="shared" si="716"/>
        <v>308.02121624509391</v>
      </c>
      <c r="AP2413" s="46">
        <f t="shared" si="717"/>
        <v>329.14571100637852</v>
      </c>
      <c r="AQ2413" s="28">
        <f t="shared" si="718"/>
        <v>-0.14571100637851941</v>
      </c>
      <c r="AR2413" s="52">
        <v>306.61636107885022</v>
      </c>
      <c r="AS2413" s="52">
        <v>327.644509049607</v>
      </c>
      <c r="AT2413" s="52">
        <v>1.3554909503930048</v>
      </c>
    </row>
    <row r="2414" spans="1:46" x14ac:dyDescent="0.3">
      <c r="A2414" s="1">
        <v>42838</v>
      </c>
      <c r="B2414" s="2">
        <v>0.95415509259259268</v>
      </c>
      <c r="C2414" s="4">
        <f t="shared" si="710"/>
        <v>42838.954155092593</v>
      </c>
      <c r="D2414" s="5" t="str">
        <f t="shared" si="711"/>
        <v>v</v>
      </c>
      <c r="E2414" s="6">
        <f t="shared" si="712"/>
        <v>34</v>
      </c>
      <c r="F2414">
        <v>4</v>
      </c>
      <c r="G2414">
        <v>8.4480000000000004</v>
      </c>
      <c r="H2414">
        <v>1103.67</v>
      </c>
      <c r="I2414">
        <v>1082.76</v>
      </c>
      <c r="J2414">
        <v>582.79999999999995</v>
      </c>
      <c r="K2414">
        <v>21.729088000000001</v>
      </c>
      <c r="L2414">
        <v>0</v>
      </c>
      <c r="M2414">
        <v>0</v>
      </c>
      <c r="N2414">
        <v>1</v>
      </c>
      <c r="O2414">
        <v>856240</v>
      </c>
      <c r="P2414">
        <v>20378</v>
      </c>
      <c r="Q2414">
        <v>15420</v>
      </c>
      <c r="R2414">
        <v>39</v>
      </c>
      <c r="S2414">
        <v>3860.05</v>
      </c>
      <c r="T2414">
        <v>352</v>
      </c>
      <c r="U2414">
        <v>329.07</v>
      </c>
      <c r="V2414">
        <v>307.94</v>
      </c>
      <c r="W2414">
        <v>38.999000000000002</v>
      </c>
      <c r="X2414">
        <v>26.344000000000001</v>
      </c>
      <c r="Y2414" s="8">
        <f t="shared" si="721"/>
        <v>299.49399999999997</v>
      </c>
      <c r="Z2414">
        <v>51.186999999999998</v>
      </c>
      <c r="AB2414" s="25">
        <f t="shared" si="722"/>
        <v>9849.5499999999993</v>
      </c>
      <c r="AC2414" s="26">
        <f t="shared" si="719"/>
        <v>13016.480538261996</v>
      </c>
      <c r="AE2414" s="26">
        <f t="shared" si="725"/>
        <v>14075.4115145217</v>
      </c>
      <c r="AF2414" s="25">
        <f t="shared" si="723"/>
        <v>62256</v>
      </c>
      <c r="AG2414">
        <f t="shared" si="713"/>
        <v>4683.6859291828932</v>
      </c>
      <c r="AH2414" s="41">
        <f t="shared" si="726"/>
        <v>5.1961790050801787E-2</v>
      </c>
      <c r="AI2414" s="41">
        <f t="shared" si="727"/>
        <v>1.9188170122807792E-6</v>
      </c>
      <c r="AJ2414" s="41">
        <f t="shared" si="728"/>
        <v>1.9984187823916595E-10</v>
      </c>
      <c r="AK2414">
        <f t="shared" si="724"/>
        <v>1013.25</v>
      </c>
      <c r="AL2414">
        <v>273.14999999999998</v>
      </c>
      <c r="AM2414" s="27">
        <f t="shared" si="714"/>
        <v>305.99850513153689</v>
      </c>
      <c r="AN2414">
        <f t="shared" si="715"/>
        <v>1.0066170823102814</v>
      </c>
      <c r="AO2414" s="28">
        <f t="shared" si="716"/>
        <v>308.0233224268153</v>
      </c>
      <c r="AP2414" s="46">
        <f t="shared" si="717"/>
        <v>329.15404154044762</v>
      </c>
      <c r="AQ2414" s="28">
        <f t="shared" si="718"/>
        <v>-8.4041540447628904E-2</v>
      </c>
      <c r="AR2414" s="52">
        <v>306.6184086551533</v>
      </c>
      <c r="AS2414" s="52">
        <v>327.65274922818037</v>
      </c>
      <c r="AT2414" s="52">
        <v>1.4172507718196243</v>
      </c>
    </row>
    <row r="2415" spans="1:46" x14ac:dyDescent="0.3">
      <c r="A2415" s="1">
        <v>42838</v>
      </c>
      <c r="B2415" s="2">
        <v>0.95450231481481485</v>
      </c>
      <c r="C2415" s="4">
        <f t="shared" si="710"/>
        <v>42838.954502314817</v>
      </c>
      <c r="D2415" s="5" t="str">
        <f t="shared" si="711"/>
        <v>v</v>
      </c>
      <c r="E2415" s="6">
        <f t="shared" si="712"/>
        <v>34</v>
      </c>
      <c r="F2415">
        <v>4</v>
      </c>
      <c r="G2415">
        <v>8.41</v>
      </c>
      <c r="H2415">
        <v>1103.6199999999999</v>
      </c>
      <c r="I2415">
        <v>1082.8</v>
      </c>
      <c r="J2415">
        <v>581.38699999999994</v>
      </c>
      <c r="K2415">
        <v>21.731051000000001</v>
      </c>
      <c r="L2415">
        <v>0</v>
      </c>
      <c r="M2415">
        <v>0</v>
      </c>
      <c r="N2415">
        <v>1</v>
      </c>
      <c r="O2415">
        <v>856270</v>
      </c>
      <c r="P2415">
        <v>20379</v>
      </c>
      <c r="Q2415">
        <v>15422</v>
      </c>
      <c r="R2415">
        <v>39</v>
      </c>
      <c r="S2415">
        <v>3864</v>
      </c>
      <c r="T2415">
        <v>352</v>
      </c>
      <c r="U2415">
        <v>329.45</v>
      </c>
      <c r="V2415">
        <v>308.27999999999997</v>
      </c>
      <c r="W2415">
        <v>39.003999999999998</v>
      </c>
      <c r="X2415">
        <v>26.353000000000002</v>
      </c>
      <c r="Y2415" s="8">
        <f t="shared" si="721"/>
        <v>299.50299999999999</v>
      </c>
      <c r="Z2415">
        <v>51.154000000000003</v>
      </c>
      <c r="AB2415" s="25">
        <f t="shared" si="722"/>
        <v>9849.5499999999993</v>
      </c>
      <c r="AC2415" s="26">
        <f t="shared" si="719"/>
        <v>13015.431166515365</v>
      </c>
      <c r="AE2415" s="26">
        <f t="shared" si="725"/>
        <v>14075.4115145217</v>
      </c>
      <c r="AF2415" s="25">
        <f t="shared" si="723"/>
        <v>62256</v>
      </c>
      <c r="AG2415">
        <f t="shared" si="713"/>
        <v>4688.3273343305018</v>
      </c>
      <c r="AH2415" s="41">
        <f t="shared" si="726"/>
        <v>5.1961805186746757E-2</v>
      </c>
      <c r="AI2415" s="41">
        <f t="shared" si="727"/>
        <v>1.9188143288396511E-6</v>
      </c>
      <c r="AJ2415" s="41">
        <f t="shared" si="728"/>
        <v>1.9984223713193804E-10</v>
      </c>
      <c r="AK2415">
        <f t="shared" si="724"/>
        <v>1013.25</v>
      </c>
      <c r="AL2415">
        <v>273.14999999999998</v>
      </c>
      <c r="AM2415" s="27">
        <f t="shared" si="714"/>
        <v>306.38430010761846</v>
      </c>
      <c r="AN2415">
        <f t="shared" si="715"/>
        <v>1.0066929384533259</v>
      </c>
      <c r="AO2415" s="28">
        <f t="shared" si="716"/>
        <v>308.43491137130405</v>
      </c>
      <c r="AP2415" s="46">
        <f t="shared" si="717"/>
        <v>329.60604197665731</v>
      </c>
      <c r="AQ2415" s="28">
        <f t="shared" si="718"/>
        <v>-0.15604197665732045</v>
      </c>
      <c r="AR2415" s="52">
        <v>307.02802487944228</v>
      </c>
      <c r="AS2415" s="52">
        <v>328.10258607397986</v>
      </c>
      <c r="AT2415" s="52">
        <v>1.3474139260201241</v>
      </c>
    </row>
    <row r="2416" spans="1:46" x14ac:dyDescent="0.3">
      <c r="A2416" s="1">
        <v>42838</v>
      </c>
      <c r="B2416" s="2">
        <v>0.95484953703703701</v>
      </c>
      <c r="C2416" s="4">
        <f t="shared" si="710"/>
        <v>42838.95484953704</v>
      </c>
      <c r="D2416" s="5" t="str">
        <f t="shared" si="711"/>
        <v>v</v>
      </c>
      <c r="E2416" s="6">
        <f t="shared" si="712"/>
        <v>34</v>
      </c>
      <c r="F2416">
        <v>4</v>
      </c>
      <c r="G2416">
        <v>8.4039999999999999</v>
      </c>
      <c r="H2416">
        <v>1103.5899999999999</v>
      </c>
      <c r="I2416">
        <v>1082.6300000000001</v>
      </c>
      <c r="J2416">
        <v>590.25</v>
      </c>
      <c r="K2416">
        <v>21.720253</v>
      </c>
      <c r="L2416">
        <v>0</v>
      </c>
      <c r="M2416">
        <v>0</v>
      </c>
      <c r="N2416">
        <v>1</v>
      </c>
      <c r="O2416">
        <v>856300</v>
      </c>
      <c r="P2416">
        <v>20374</v>
      </c>
      <c r="Q2416">
        <v>15420</v>
      </c>
      <c r="R2416">
        <v>39</v>
      </c>
      <c r="S2416">
        <v>3868.84</v>
      </c>
      <c r="T2416">
        <v>353</v>
      </c>
      <c r="U2416">
        <v>329.84</v>
      </c>
      <c r="V2416">
        <v>308.69</v>
      </c>
      <c r="W2416">
        <v>39.000999999999998</v>
      </c>
      <c r="X2416">
        <v>26.366</v>
      </c>
      <c r="Y2416" s="8">
        <f t="shared" si="721"/>
        <v>299.51599999999996</v>
      </c>
      <c r="Z2416">
        <v>51.085000000000001</v>
      </c>
      <c r="AB2416" s="25">
        <f t="shared" si="722"/>
        <v>9849.5499999999993</v>
      </c>
      <c r="AC2416" s="26">
        <f t="shared" si="719"/>
        <v>13013.925531776911</v>
      </c>
      <c r="AE2416" s="26">
        <f t="shared" si="725"/>
        <v>14075.4115145217</v>
      </c>
      <c r="AF2416" s="25">
        <f t="shared" si="723"/>
        <v>62256</v>
      </c>
      <c r="AG2416">
        <f t="shared" si="713"/>
        <v>4694.9868054358785</v>
      </c>
      <c r="AH2416" s="41">
        <f t="shared" si="726"/>
        <v>5.1961820322691733E-2</v>
      </c>
      <c r="AI2416" s="41">
        <f t="shared" si="727"/>
        <v>1.918811645398523E-6</v>
      </c>
      <c r="AJ2416" s="41">
        <f t="shared" si="728"/>
        <v>1.9984259602471014E-10</v>
      </c>
      <c r="AK2416">
        <f t="shared" si="724"/>
        <v>1013.25</v>
      </c>
      <c r="AL2416">
        <v>273.14999999999998</v>
      </c>
      <c r="AM2416" s="27">
        <f t="shared" si="714"/>
        <v>306.93817218807169</v>
      </c>
      <c r="AN2416">
        <f t="shared" si="715"/>
        <v>1.0067640013405601</v>
      </c>
      <c r="AO2416" s="28">
        <f t="shared" si="716"/>
        <v>309.0143023962209</v>
      </c>
      <c r="AP2416" s="46">
        <f t="shared" si="717"/>
        <v>330.17335722005492</v>
      </c>
      <c r="AQ2416" s="28">
        <f t="shared" si="718"/>
        <v>-0.33335722005494972</v>
      </c>
      <c r="AR2416" s="52">
        <v>307.60465398938862</v>
      </c>
      <c r="AS2416" s="52">
        <v>328.66718632966376</v>
      </c>
      <c r="AT2416" s="52">
        <v>1.1728136703362111</v>
      </c>
    </row>
    <row r="2417" spans="1:46" x14ac:dyDescent="0.3">
      <c r="A2417" s="1">
        <v>42838</v>
      </c>
      <c r="B2417" s="2">
        <v>0.95519675925925929</v>
      </c>
      <c r="C2417" s="4">
        <f t="shared" si="710"/>
        <v>42838.955196759256</v>
      </c>
      <c r="D2417" s="5" t="str">
        <f t="shared" si="711"/>
        <v>v</v>
      </c>
      <c r="E2417" s="6">
        <f t="shared" si="712"/>
        <v>34</v>
      </c>
      <c r="F2417">
        <v>4</v>
      </c>
      <c r="G2417">
        <v>8.4179999999999993</v>
      </c>
      <c r="H2417">
        <v>1103.5</v>
      </c>
      <c r="I2417">
        <v>1082.58</v>
      </c>
      <c r="J2417">
        <v>589.70000000000005</v>
      </c>
      <c r="K2417">
        <v>21.733602999999999</v>
      </c>
      <c r="L2417">
        <v>0</v>
      </c>
      <c r="M2417">
        <v>0</v>
      </c>
      <c r="N2417">
        <v>1</v>
      </c>
      <c r="O2417">
        <v>856330</v>
      </c>
      <c r="P2417">
        <v>20372</v>
      </c>
      <c r="Q2417">
        <v>15421</v>
      </c>
      <c r="R2417">
        <v>39</v>
      </c>
      <c r="S2417">
        <v>3881.03</v>
      </c>
      <c r="T2417">
        <v>354</v>
      </c>
      <c r="U2417">
        <v>330.9</v>
      </c>
      <c r="V2417">
        <v>309.70999999999998</v>
      </c>
      <c r="W2417">
        <v>38.997</v>
      </c>
      <c r="X2417">
        <v>26.363</v>
      </c>
      <c r="Y2417" s="8">
        <f t="shared" si="721"/>
        <v>299.51299999999998</v>
      </c>
      <c r="Z2417">
        <v>51.088000000000001</v>
      </c>
      <c r="AB2417" s="25">
        <f t="shared" si="722"/>
        <v>9849.5499999999993</v>
      </c>
      <c r="AC2417" s="26">
        <f t="shared" si="719"/>
        <v>13011.804202062121</v>
      </c>
      <c r="AE2417" s="26">
        <f t="shared" si="725"/>
        <v>14075.4115145217</v>
      </c>
      <c r="AF2417" s="25">
        <f t="shared" si="723"/>
        <v>62256</v>
      </c>
      <c r="AG2417">
        <f t="shared" si="713"/>
        <v>4704.3695153188319</v>
      </c>
      <c r="AH2417" s="41">
        <f t="shared" si="726"/>
        <v>5.1961835458636703E-2</v>
      </c>
      <c r="AI2417" s="41">
        <f t="shared" si="727"/>
        <v>1.9188089619573949E-6</v>
      </c>
      <c r="AJ2417" s="41">
        <f t="shared" si="728"/>
        <v>1.9984295491748223E-10</v>
      </c>
      <c r="AK2417">
        <f t="shared" si="724"/>
        <v>1013.25</v>
      </c>
      <c r="AL2417">
        <v>273.14999999999998</v>
      </c>
      <c r="AM2417" s="27">
        <f t="shared" si="714"/>
        <v>307.71923039382239</v>
      </c>
      <c r="AN2417">
        <f t="shared" si="715"/>
        <v>1.0068360269493477</v>
      </c>
      <c r="AO2417" s="28">
        <f t="shared" si="716"/>
        <v>309.8228073456271</v>
      </c>
      <c r="AP2417" s="46">
        <f t="shared" si="717"/>
        <v>331.02193414875791</v>
      </c>
      <c r="AQ2417" s="28">
        <f t="shared" si="718"/>
        <v>-0.12193414875792996</v>
      </c>
      <c r="AR2417" s="52">
        <v>308.4093160847259</v>
      </c>
      <c r="AS2417" s="52">
        <v>329.51172702393541</v>
      </c>
      <c r="AT2417" s="52">
        <v>1.3882729760645702</v>
      </c>
    </row>
    <row r="2418" spans="1:46" x14ac:dyDescent="0.3">
      <c r="A2418" s="1">
        <v>42838</v>
      </c>
      <c r="B2418" s="2">
        <v>0.95554398148148145</v>
      </c>
      <c r="C2418" s="4">
        <f t="shared" si="710"/>
        <v>42838.955543981479</v>
      </c>
      <c r="D2418" s="5" t="str">
        <f t="shared" si="711"/>
        <v>v</v>
      </c>
      <c r="E2418" s="6">
        <f t="shared" si="712"/>
        <v>34</v>
      </c>
      <c r="F2418">
        <v>4</v>
      </c>
      <c r="G2418">
        <v>8.4019999999999992</v>
      </c>
      <c r="H2418">
        <v>1103.52</v>
      </c>
      <c r="I2418">
        <v>1082.54</v>
      </c>
      <c r="J2418">
        <v>584.83699999999999</v>
      </c>
      <c r="K2418">
        <v>21.730069</v>
      </c>
      <c r="L2418">
        <v>0</v>
      </c>
      <c r="M2418">
        <v>0</v>
      </c>
      <c r="N2418">
        <v>1</v>
      </c>
      <c r="O2418">
        <v>856360</v>
      </c>
      <c r="P2418">
        <v>20372</v>
      </c>
      <c r="Q2418">
        <v>15419</v>
      </c>
      <c r="R2418">
        <v>39</v>
      </c>
      <c r="S2418">
        <v>3874.78</v>
      </c>
      <c r="T2418">
        <v>354</v>
      </c>
      <c r="U2418">
        <v>330.35</v>
      </c>
      <c r="V2418">
        <v>309.2</v>
      </c>
      <c r="W2418">
        <v>39</v>
      </c>
      <c r="X2418">
        <v>26.369</v>
      </c>
      <c r="Y2418" s="8">
        <f t="shared" si="721"/>
        <v>299.51900000000001</v>
      </c>
      <c r="Z2418">
        <v>51.06</v>
      </c>
      <c r="AB2418" s="25">
        <f t="shared" si="722"/>
        <v>9849.5499999999993</v>
      </c>
      <c r="AC2418" s="26">
        <f t="shared" si="719"/>
        <v>13013.491964459432</v>
      </c>
      <c r="AE2418" s="26">
        <f t="shared" si="725"/>
        <v>14075.4115145217</v>
      </c>
      <c r="AF2418" s="25">
        <f t="shared" si="723"/>
        <v>62256</v>
      </c>
      <c r="AG2418">
        <f t="shared" si="713"/>
        <v>4696.9044876925636</v>
      </c>
      <c r="AH2418" s="41">
        <f t="shared" si="726"/>
        <v>5.1961850594581679E-2</v>
      </c>
      <c r="AI2418" s="41">
        <f t="shared" si="727"/>
        <v>1.9188062785162669E-6</v>
      </c>
      <c r="AJ2418" s="41">
        <f t="shared" si="728"/>
        <v>1.9984331381025432E-10</v>
      </c>
      <c r="AK2418">
        <f t="shared" si="724"/>
        <v>1013.25</v>
      </c>
      <c r="AL2418">
        <v>273.14999999999998</v>
      </c>
      <c r="AM2418" s="27">
        <f t="shared" si="714"/>
        <v>307.09782884070557</v>
      </c>
      <c r="AN2418">
        <f t="shared" si="715"/>
        <v>1.0068379483292127</v>
      </c>
      <c r="AO2418" s="28">
        <f t="shared" si="716"/>
        <v>309.19774792633172</v>
      </c>
      <c r="AP2418" s="46">
        <f t="shared" si="717"/>
        <v>330.34189986693423</v>
      </c>
      <c r="AQ2418" s="28">
        <f t="shared" si="718"/>
        <v>8.1001330657954895E-3</v>
      </c>
      <c r="AR2418" s="52">
        <v>307.78714343623858</v>
      </c>
      <c r="AS2418" s="52">
        <v>328.83483272190051</v>
      </c>
      <c r="AT2418" s="52">
        <v>1.5151672780995113</v>
      </c>
    </row>
    <row r="2419" spans="1:46" x14ac:dyDescent="0.3">
      <c r="A2419" s="1">
        <v>42838</v>
      </c>
      <c r="B2419" s="2">
        <v>0.95589120370370362</v>
      </c>
      <c r="C2419" s="4">
        <f t="shared" ref="C2419:C2482" si="729">A2419+B2419</f>
        <v>42838.955891203703</v>
      </c>
      <c r="D2419" s="5" t="str">
        <f t="shared" ref="D2419:D2482" si="730">IF(C2419-C2418&lt;0.01533,"v","f")</f>
        <v>v</v>
      </c>
      <c r="E2419" s="6">
        <f t="shared" ref="E2419:E2482" si="731">IF(D2419="v",E2418,E2418+1)</f>
        <v>34</v>
      </c>
      <c r="F2419">
        <v>4</v>
      </c>
      <c r="G2419">
        <v>8.4619999999999997</v>
      </c>
      <c r="H2419">
        <v>1103.48</v>
      </c>
      <c r="I2419">
        <v>1082.6099999999999</v>
      </c>
      <c r="J2419">
        <v>582.61199999999997</v>
      </c>
      <c r="K2419">
        <v>21.735959000000001</v>
      </c>
      <c r="L2419">
        <v>0</v>
      </c>
      <c r="M2419">
        <v>0</v>
      </c>
      <c r="N2419">
        <v>1</v>
      </c>
      <c r="O2419">
        <v>856390</v>
      </c>
      <c r="P2419">
        <v>20373</v>
      </c>
      <c r="Q2419">
        <v>15418</v>
      </c>
      <c r="R2419">
        <v>39</v>
      </c>
      <c r="S2419">
        <v>3868.33</v>
      </c>
      <c r="T2419">
        <v>353</v>
      </c>
      <c r="U2419">
        <v>329.84</v>
      </c>
      <c r="V2419">
        <v>308.70999999999998</v>
      </c>
      <c r="W2419">
        <v>39.003</v>
      </c>
      <c r="X2419">
        <v>26.385000000000002</v>
      </c>
      <c r="Y2419" s="8">
        <f t="shared" si="721"/>
        <v>299.53499999999997</v>
      </c>
      <c r="Z2419">
        <v>51.027000000000001</v>
      </c>
      <c r="AB2419" s="25">
        <f t="shared" si="722"/>
        <v>9849.5499999999993</v>
      </c>
      <c r="AC2419" s="26">
        <f t="shared" si="719"/>
        <v>13014.974844337787</v>
      </c>
      <c r="AE2419" s="26">
        <f t="shared" si="725"/>
        <v>14075.4115145217</v>
      </c>
      <c r="AF2419" s="25">
        <f t="shared" si="723"/>
        <v>62256</v>
      </c>
      <c r="AG2419">
        <f t="shared" si="713"/>
        <v>4690.345662068773</v>
      </c>
      <c r="AH2419" s="41">
        <f t="shared" si="726"/>
        <v>5.1961865730526649E-2</v>
      </c>
      <c r="AI2419" s="41">
        <f t="shared" si="727"/>
        <v>1.9188035950751384E-6</v>
      </c>
      <c r="AJ2419" s="41">
        <f t="shared" si="728"/>
        <v>1.9984367270302642E-10</v>
      </c>
      <c r="AK2419">
        <f t="shared" si="724"/>
        <v>1013.25</v>
      </c>
      <c r="AL2419">
        <v>273.14999999999998</v>
      </c>
      <c r="AM2419" s="27">
        <f t="shared" si="714"/>
        <v>306.5523023750855</v>
      </c>
      <c r="AN2419">
        <f t="shared" si="715"/>
        <v>1.0069282313631835</v>
      </c>
      <c r="AO2419" s="28">
        <f t="shared" si="716"/>
        <v>308.67616765085671</v>
      </c>
      <c r="AP2419" s="46">
        <f t="shared" si="717"/>
        <v>329.80597666962149</v>
      </c>
      <c r="AQ2419" s="28">
        <f t="shared" si="718"/>
        <v>3.4023330378488481E-2</v>
      </c>
      <c r="AR2419" s="52">
        <v>307.26796351191166</v>
      </c>
      <c r="AS2419" s="52">
        <v>328.30137673588024</v>
      </c>
      <c r="AT2419" s="52">
        <v>1.5386232641197353</v>
      </c>
    </row>
    <row r="2420" spans="1:46" x14ac:dyDescent="0.3">
      <c r="A2420" s="1">
        <v>42838</v>
      </c>
      <c r="B2420" s="2">
        <v>0.95623842592592589</v>
      </c>
      <c r="C2420" s="4">
        <f t="shared" si="729"/>
        <v>42838.956238425926</v>
      </c>
      <c r="D2420" s="5" t="str">
        <f t="shared" si="730"/>
        <v>v</v>
      </c>
      <c r="E2420" s="6">
        <f t="shared" si="731"/>
        <v>34</v>
      </c>
      <c r="F2420">
        <v>4</v>
      </c>
      <c r="G2420">
        <v>8.4109999999999996</v>
      </c>
      <c r="H2420">
        <v>1103.43</v>
      </c>
      <c r="I2420">
        <v>1082.46</v>
      </c>
      <c r="J2420">
        <v>579.11199999999997</v>
      </c>
      <c r="K2420">
        <v>21.728891999999998</v>
      </c>
      <c r="L2420">
        <v>0</v>
      </c>
      <c r="M2420">
        <v>0</v>
      </c>
      <c r="N2420">
        <v>1</v>
      </c>
      <c r="O2420">
        <v>856420</v>
      </c>
      <c r="P2420">
        <v>20372</v>
      </c>
      <c r="Q2420">
        <v>15420</v>
      </c>
      <c r="R2420">
        <v>39</v>
      </c>
      <c r="S2420">
        <v>3875.63</v>
      </c>
      <c r="T2420">
        <v>354</v>
      </c>
      <c r="U2420">
        <v>330.44</v>
      </c>
      <c r="V2420">
        <v>309.31</v>
      </c>
      <c r="W2420">
        <v>39.000999999999998</v>
      </c>
      <c r="X2420">
        <v>26.382000000000001</v>
      </c>
      <c r="Y2420" s="8">
        <f t="shared" si="721"/>
        <v>299.53199999999998</v>
      </c>
      <c r="Z2420">
        <v>51.017000000000003</v>
      </c>
      <c r="AB2420" s="25">
        <f t="shared" si="722"/>
        <v>9849.5499999999993</v>
      </c>
      <c r="AC2420" s="26">
        <f t="shared" si="719"/>
        <v>13012.64802853437</v>
      </c>
      <c r="AE2420" s="26">
        <f t="shared" si="725"/>
        <v>14075.4115145217</v>
      </c>
      <c r="AF2420" s="25">
        <f t="shared" si="723"/>
        <v>62256</v>
      </c>
      <c r="AG2420">
        <f t="shared" si="713"/>
        <v>4700.6372435623643</v>
      </c>
      <c r="AH2420" s="41">
        <f t="shared" si="726"/>
        <v>5.1961880866471626E-2</v>
      </c>
      <c r="AI2420" s="41">
        <f t="shared" si="727"/>
        <v>1.9188009116340103E-6</v>
      </c>
      <c r="AJ2420" s="41">
        <f t="shared" si="728"/>
        <v>1.9984403159579851E-10</v>
      </c>
      <c r="AK2420">
        <f t="shared" si="724"/>
        <v>1013.25</v>
      </c>
      <c r="AL2420">
        <v>273.14999999999998</v>
      </c>
      <c r="AM2420" s="27">
        <f t="shared" si="714"/>
        <v>307.40860662911734</v>
      </c>
      <c r="AN2420">
        <f t="shared" si="715"/>
        <v>1.0069637731834571</v>
      </c>
      <c r="AO2420" s="28">
        <f t="shared" si="716"/>
        <v>309.54933044032509</v>
      </c>
      <c r="AP2420" s="46">
        <f t="shared" si="717"/>
        <v>330.69308485411727</v>
      </c>
      <c r="AQ2420" s="28">
        <f t="shared" si="718"/>
        <v>-0.25308485411727588</v>
      </c>
      <c r="AR2420" s="52">
        <v>308.13698189814454</v>
      </c>
      <c r="AS2420" s="52">
        <v>329.18426590226062</v>
      </c>
      <c r="AT2420" s="52">
        <v>1.2557340977393778</v>
      </c>
    </row>
    <row r="2421" spans="1:46" x14ac:dyDescent="0.3">
      <c r="A2421" s="1">
        <v>42838</v>
      </c>
      <c r="B2421" s="2">
        <v>0.95658564814814817</v>
      </c>
      <c r="C2421" s="4">
        <f t="shared" si="729"/>
        <v>42838.956585648149</v>
      </c>
      <c r="D2421" s="5" t="str">
        <f t="shared" si="730"/>
        <v>v</v>
      </c>
      <c r="E2421" s="6">
        <f t="shared" si="731"/>
        <v>34</v>
      </c>
      <c r="F2421">
        <v>4</v>
      </c>
      <c r="G2421">
        <v>8.4580000000000002</v>
      </c>
      <c r="H2421">
        <v>1103.3800000000001</v>
      </c>
      <c r="I2421">
        <v>1082.51</v>
      </c>
      <c r="J2421">
        <v>583.9</v>
      </c>
      <c r="K2421">
        <v>21.732424999999999</v>
      </c>
      <c r="L2421">
        <v>0</v>
      </c>
      <c r="M2421">
        <v>0</v>
      </c>
      <c r="N2421">
        <v>1</v>
      </c>
      <c r="O2421">
        <v>856450</v>
      </c>
      <c r="P2421">
        <v>20371</v>
      </c>
      <c r="Q2421">
        <v>15418</v>
      </c>
      <c r="R2421">
        <v>39</v>
      </c>
      <c r="S2421">
        <v>3873.3</v>
      </c>
      <c r="T2421">
        <v>353</v>
      </c>
      <c r="U2421">
        <v>330.28</v>
      </c>
      <c r="V2421">
        <v>309.14</v>
      </c>
      <c r="W2421">
        <v>39.000999999999998</v>
      </c>
      <c r="X2421">
        <v>26.388000000000002</v>
      </c>
      <c r="Y2421" s="8">
        <f t="shared" si="721"/>
        <v>299.53799999999995</v>
      </c>
      <c r="Z2421">
        <v>50.99</v>
      </c>
      <c r="AB2421" s="25">
        <f t="shared" si="722"/>
        <v>9849.5499999999993</v>
      </c>
      <c r="AC2421" s="26">
        <f t="shared" si="719"/>
        <v>13013.697175379426</v>
      </c>
      <c r="AE2421" s="26">
        <f t="shared" si="725"/>
        <v>14075.4115145217</v>
      </c>
      <c r="AF2421" s="25">
        <f t="shared" si="723"/>
        <v>62256</v>
      </c>
      <c r="AG2421">
        <f t="shared" si="713"/>
        <v>4695.9968331616819</v>
      </c>
      <c r="AH2421" s="41">
        <f t="shared" si="726"/>
        <v>5.1961896002416595E-2</v>
      </c>
      <c r="AI2421" s="41">
        <f t="shared" si="727"/>
        <v>1.9187982281928822E-6</v>
      </c>
      <c r="AJ2421" s="41">
        <f t="shared" si="728"/>
        <v>1.998443904885706E-10</v>
      </c>
      <c r="AK2421">
        <f t="shared" si="724"/>
        <v>1013.25</v>
      </c>
      <c r="AL2421">
        <v>273.14999999999998</v>
      </c>
      <c r="AM2421" s="27">
        <f t="shared" si="714"/>
        <v>307.0224513554424</v>
      </c>
      <c r="AN2421">
        <f t="shared" si="715"/>
        <v>1.0070295757087033</v>
      </c>
      <c r="AO2421" s="28">
        <f t="shared" si="716"/>
        <v>309.18068892151717</v>
      </c>
      <c r="AP2421" s="46">
        <f t="shared" si="717"/>
        <v>330.31452017215059</v>
      </c>
      <c r="AQ2421" s="28">
        <f t="shared" si="718"/>
        <v>-3.452017215062142E-2</v>
      </c>
      <c r="AR2421" s="52">
        <v>307.77002461051728</v>
      </c>
      <c r="AS2421" s="52">
        <v>328.80743088194532</v>
      </c>
      <c r="AT2421" s="52">
        <v>1.4725691180546505</v>
      </c>
    </row>
    <row r="2422" spans="1:46" x14ac:dyDescent="0.3">
      <c r="A2422" s="1">
        <v>42838</v>
      </c>
      <c r="B2422" s="2">
        <v>0.95693287037037045</v>
      </c>
      <c r="C2422" s="4">
        <f t="shared" si="729"/>
        <v>42838.956932870373</v>
      </c>
      <c r="D2422" s="5" t="str">
        <f t="shared" si="730"/>
        <v>v</v>
      </c>
      <c r="E2422" s="6">
        <f t="shared" si="731"/>
        <v>34</v>
      </c>
      <c r="F2422">
        <v>4</v>
      </c>
      <c r="G2422">
        <v>8.452</v>
      </c>
      <c r="H2422">
        <v>1103.3399999999999</v>
      </c>
      <c r="I2422">
        <v>1082.3599999999999</v>
      </c>
      <c r="J2422">
        <v>582.03700000000003</v>
      </c>
      <c r="K2422">
        <v>21.730854999999998</v>
      </c>
      <c r="L2422">
        <v>0</v>
      </c>
      <c r="M2422">
        <v>0</v>
      </c>
      <c r="N2422">
        <v>1</v>
      </c>
      <c r="O2422">
        <v>856480</v>
      </c>
      <c r="P2422">
        <v>20371</v>
      </c>
      <c r="Q2422">
        <v>15421</v>
      </c>
      <c r="R2422">
        <v>39</v>
      </c>
      <c r="S2422">
        <v>3880.47</v>
      </c>
      <c r="T2422">
        <v>354</v>
      </c>
      <c r="U2422">
        <v>330.87</v>
      </c>
      <c r="V2422">
        <v>309.74</v>
      </c>
      <c r="W2422">
        <v>39.000999999999998</v>
      </c>
      <c r="X2422">
        <v>26.393000000000001</v>
      </c>
      <c r="Y2422" s="8">
        <f t="shared" si="721"/>
        <v>299.54300000000001</v>
      </c>
      <c r="Z2422">
        <v>50.957999999999998</v>
      </c>
      <c r="AB2422" s="25">
        <f t="shared" si="722"/>
        <v>9849.5499999999993</v>
      </c>
      <c r="AC2422" s="26">
        <f t="shared" si="719"/>
        <v>13011.165491861746</v>
      </c>
      <c r="AE2422" s="26">
        <f t="shared" si="725"/>
        <v>14075.4115145217</v>
      </c>
      <c r="AF2422" s="25">
        <f t="shared" si="723"/>
        <v>62256</v>
      </c>
      <c r="AG2422">
        <f t="shared" ref="AG2422:AG2485" si="732">AF2422*(1-(AC2422/AE2422))</f>
        <v>4707.1945511761169</v>
      </c>
      <c r="AH2422" s="41">
        <f t="shared" si="726"/>
        <v>5.1961911138361572E-2</v>
      </c>
      <c r="AI2422" s="41">
        <f t="shared" si="727"/>
        <v>1.9187955447517541E-6</v>
      </c>
      <c r="AJ2422" s="41">
        <f t="shared" si="728"/>
        <v>1.998447493813427E-10</v>
      </c>
      <c r="AK2422">
        <f t="shared" si="724"/>
        <v>1013.25</v>
      </c>
      <c r="AL2422">
        <v>273.14999999999998</v>
      </c>
      <c r="AM2422" s="27">
        <f t="shared" ref="AM2422:AM2485" si="733">AJ2422*(AG2422^3)+AI2422*(AG2422^2)+AH2422*AG2422</f>
        <v>307.95479359060784</v>
      </c>
      <c r="AN2422">
        <f t="shared" ref="AN2422:AN2485" si="734">(AK2422*Y2422)/(AL2422*H2422)</f>
        <v>1.0070828944358428</v>
      </c>
      <c r="AO2422" s="28">
        <f t="shared" ref="AO2422:AO2485" si="735">AM2422*AN2422</f>
        <v>310.13600488462185</v>
      </c>
      <c r="AP2422" s="46">
        <f t="shared" ref="AP2422:AP2485" si="736">AO2422*(I2422/1013.25)</f>
        <v>331.28922402854107</v>
      </c>
      <c r="AQ2422" s="28">
        <f t="shared" ref="AQ2422:AQ2485" si="737">U2422-AP2422</f>
        <v>-0.41922402854106622</v>
      </c>
      <c r="AR2422" s="52">
        <v>308.72080475681105</v>
      </c>
      <c r="AS2422" s="52">
        <v>329.77749838300713</v>
      </c>
      <c r="AT2422" s="52">
        <v>1.0925016169928767</v>
      </c>
    </row>
    <row r="2423" spans="1:46" x14ac:dyDescent="0.3">
      <c r="A2423" s="1">
        <v>42838</v>
      </c>
      <c r="B2423" s="2">
        <v>0.95728009259259261</v>
      </c>
      <c r="C2423" s="4">
        <f t="shared" si="729"/>
        <v>42838.957280092596</v>
      </c>
      <c r="D2423" s="5" t="str">
        <f t="shared" si="730"/>
        <v>v</v>
      </c>
      <c r="E2423" s="6">
        <f t="shared" si="731"/>
        <v>34</v>
      </c>
      <c r="F2423">
        <v>4</v>
      </c>
      <c r="G2423">
        <v>8.4109999999999996</v>
      </c>
      <c r="H2423">
        <v>1103.32</v>
      </c>
      <c r="I2423">
        <v>1082.6099999999999</v>
      </c>
      <c r="J2423">
        <v>581.125</v>
      </c>
      <c r="K2423">
        <v>21.737628000000001</v>
      </c>
      <c r="L2423">
        <v>0</v>
      </c>
      <c r="M2423">
        <v>0</v>
      </c>
      <c r="N2423">
        <v>1</v>
      </c>
      <c r="O2423">
        <v>856510</v>
      </c>
      <c r="P2423">
        <v>20373</v>
      </c>
      <c r="Q2423">
        <v>15419</v>
      </c>
      <c r="R2423">
        <v>39.01</v>
      </c>
      <c r="S2423">
        <v>3871.75</v>
      </c>
      <c r="T2423">
        <v>353</v>
      </c>
      <c r="U2423">
        <v>330.2</v>
      </c>
      <c r="V2423">
        <v>309.04000000000002</v>
      </c>
      <c r="W2423">
        <v>39.003</v>
      </c>
      <c r="X2423">
        <v>26.399000000000001</v>
      </c>
      <c r="Y2423" s="8">
        <f t="shared" si="721"/>
        <v>299.54899999999998</v>
      </c>
      <c r="Z2423">
        <v>50.94</v>
      </c>
      <c r="AB2423" s="25">
        <f t="shared" si="722"/>
        <v>9849.5499999999993</v>
      </c>
      <c r="AC2423" s="26">
        <f t="shared" si="719"/>
        <v>13014.13075750697</v>
      </c>
      <c r="AE2423" s="26">
        <f t="shared" si="725"/>
        <v>14075.4115145217</v>
      </c>
      <c r="AF2423" s="25">
        <f t="shared" si="723"/>
        <v>62256</v>
      </c>
      <c r="AG2423">
        <f t="shared" si="732"/>
        <v>4694.0790853996004</v>
      </c>
      <c r="AH2423" s="41">
        <f t="shared" si="726"/>
        <v>5.1961926274306548E-2</v>
      </c>
      <c r="AI2423" s="41">
        <f t="shared" si="727"/>
        <v>1.918792861310626E-6</v>
      </c>
      <c r="AJ2423" s="41">
        <f t="shared" si="728"/>
        <v>1.9984510827411476E-10</v>
      </c>
      <c r="AK2423">
        <f t="shared" si="724"/>
        <v>1013.25</v>
      </c>
      <c r="AL2423">
        <v>273.14999999999998</v>
      </c>
      <c r="AM2423" s="27">
        <f t="shared" si="733"/>
        <v>306.86300184756959</v>
      </c>
      <c r="AN2423">
        <f t="shared" si="734"/>
        <v>1.0071213226883315</v>
      </c>
      <c r="AO2423" s="28">
        <f t="shared" si="735"/>
        <v>309.04827230483619</v>
      </c>
      <c r="AP2423" s="46">
        <f t="shared" si="736"/>
        <v>330.20355300265351</v>
      </c>
      <c r="AQ2423" s="28">
        <f t="shared" si="737"/>
        <v>-3.5530026535184334E-3</v>
      </c>
      <c r="AR2423" s="52">
        <v>307.63813453479361</v>
      </c>
      <c r="AS2423" s="52">
        <v>328.69688707496954</v>
      </c>
      <c r="AT2423" s="52">
        <v>1.5031129250304502</v>
      </c>
    </row>
    <row r="2424" spans="1:46" x14ac:dyDescent="0.3">
      <c r="A2424" s="1">
        <v>42838</v>
      </c>
      <c r="B2424" s="2">
        <v>0.95762731481481478</v>
      </c>
      <c r="C2424" s="4">
        <f t="shared" si="729"/>
        <v>42838.957627314812</v>
      </c>
      <c r="D2424" s="5" t="str">
        <f t="shared" si="730"/>
        <v>v</v>
      </c>
      <c r="E2424" s="6">
        <f t="shared" si="731"/>
        <v>34</v>
      </c>
      <c r="F2424">
        <v>4</v>
      </c>
      <c r="G2424">
        <v>8.4659999999999993</v>
      </c>
      <c r="H2424">
        <v>1103.27</v>
      </c>
      <c r="I2424">
        <v>1082.49</v>
      </c>
      <c r="J2424">
        <v>581.16200000000003</v>
      </c>
      <c r="K2424">
        <v>21.730070000000001</v>
      </c>
      <c r="L2424">
        <v>0</v>
      </c>
      <c r="M2424">
        <v>0</v>
      </c>
      <c r="N2424">
        <v>1</v>
      </c>
      <c r="O2424">
        <v>856540</v>
      </c>
      <c r="P2424">
        <v>20368</v>
      </c>
      <c r="Q2424">
        <v>15419</v>
      </c>
      <c r="R2424">
        <v>39.08</v>
      </c>
      <c r="S2424">
        <v>3885.21</v>
      </c>
      <c r="T2424">
        <v>354</v>
      </c>
      <c r="U2424">
        <v>331.35</v>
      </c>
      <c r="V2424">
        <v>310.14999999999998</v>
      </c>
      <c r="W2424">
        <v>38.997</v>
      </c>
      <c r="X2424">
        <v>26.402000000000001</v>
      </c>
      <c r="Y2424" s="8">
        <f t="shared" si="721"/>
        <v>299.55199999999996</v>
      </c>
      <c r="Z2424">
        <v>50.953000000000003</v>
      </c>
      <c r="AB2424" s="25">
        <f t="shared" si="722"/>
        <v>9849.5499999999993</v>
      </c>
      <c r="AC2424" s="26">
        <f t="shared" si="719"/>
        <v>13010.936792269276</v>
      </c>
      <c r="AE2424" s="26">
        <f t="shared" si="725"/>
        <v>14075.4115145217</v>
      </c>
      <c r="AF2424" s="25">
        <f t="shared" si="723"/>
        <v>62256</v>
      </c>
      <c r="AG2424">
        <f t="shared" si="732"/>
        <v>4708.2060968644328</v>
      </c>
      <c r="AH2424" s="41">
        <f t="shared" si="726"/>
        <v>5.1961941410251518E-2</v>
      </c>
      <c r="AI2424" s="41">
        <f t="shared" si="727"/>
        <v>1.918790177869498E-6</v>
      </c>
      <c r="AJ2424" s="41">
        <f t="shared" si="728"/>
        <v>1.9984546716688686E-10</v>
      </c>
      <c r="AK2424">
        <f t="shared" si="724"/>
        <v>1013.25</v>
      </c>
      <c r="AL2424">
        <v>273.14999999999998</v>
      </c>
      <c r="AM2424" s="27">
        <f t="shared" si="733"/>
        <v>308.03916927730529</v>
      </c>
      <c r="AN2424">
        <f t="shared" si="734"/>
        <v>1.0071770520809171</v>
      </c>
      <c r="AO2424" s="28">
        <f t="shared" si="735"/>
        <v>310.24998243817095</v>
      </c>
      <c r="AP2424" s="46">
        <f t="shared" si="736"/>
        <v>331.45078064593702</v>
      </c>
      <c r="AQ2424" s="28">
        <f t="shared" si="737"/>
        <v>-0.1007806459369931</v>
      </c>
      <c r="AR2424" s="52">
        <v>308.83415140300826</v>
      </c>
      <c r="AS2424" s="52">
        <v>329.9381994100591</v>
      </c>
      <c r="AT2424" s="52">
        <v>1.4118005899409241</v>
      </c>
    </row>
    <row r="2425" spans="1:46" x14ac:dyDescent="0.3">
      <c r="A2425" s="1">
        <v>42838</v>
      </c>
      <c r="B2425" s="2">
        <v>0.95797453703703705</v>
      </c>
      <c r="C2425" s="4">
        <f t="shared" si="729"/>
        <v>42838.957974537036</v>
      </c>
      <c r="D2425" s="5" t="str">
        <f t="shared" si="730"/>
        <v>v</v>
      </c>
      <c r="E2425" s="6">
        <f t="shared" si="731"/>
        <v>34</v>
      </c>
      <c r="F2425">
        <v>4</v>
      </c>
      <c r="G2425">
        <v>8.4169999999999998</v>
      </c>
      <c r="H2425">
        <v>1103.2</v>
      </c>
      <c r="I2425">
        <v>1082.52</v>
      </c>
      <c r="J2425">
        <v>574.06200000000001</v>
      </c>
      <c r="K2425">
        <v>21.736646</v>
      </c>
      <c r="L2425">
        <v>0</v>
      </c>
      <c r="M2425">
        <v>0</v>
      </c>
      <c r="N2425">
        <v>1</v>
      </c>
      <c r="O2425">
        <v>856570</v>
      </c>
      <c r="P2425">
        <v>20369</v>
      </c>
      <c r="Q2425">
        <v>15418</v>
      </c>
      <c r="R2425">
        <v>39.1</v>
      </c>
      <c r="S2425">
        <v>3876.98</v>
      </c>
      <c r="T2425">
        <v>354</v>
      </c>
      <c r="U2425">
        <v>330.67</v>
      </c>
      <c r="V2425">
        <v>309.5</v>
      </c>
      <c r="W2425">
        <v>39.003</v>
      </c>
      <c r="X2425">
        <v>26.402999999999999</v>
      </c>
      <c r="Y2425" s="8">
        <f t="shared" si="721"/>
        <v>299.553</v>
      </c>
      <c r="Z2425">
        <v>50.933999999999997</v>
      </c>
      <c r="AB2425" s="25">
        <f t="shared" si="722"/>
        <v>9849.5499999999993</v>
      </c>
      <c r="AC2425" s="26">
        <f t="shared" ref="AC2425:AC2488" si="738">(P2425/Q2425)*AB2425</f>
        <v>13012.419506421065</v>
      </c>
      <c r="AE2425" s="26">
        <f t="shared" si="725"/>
        <v>14075.4115145217</v>
      </c>
      <c r="AF2425" s="25">
        <f t="shared" si="723"/>
        <v>62256</v>
      </c>
      <c r="AG2425">
        <f t="shared" si="732"/>
        <v>4701.6480042545982</v>
      </c>
      <c r="AH2425" s="41">
        <f t="shared" si="726"/>
        <v>5.1961956546196494E-2</v>
      </c>
      <c r="AI2425" s="41">
        <f t="shared" si="727"/>
        <v>1.9187874944283694E-6</v>
      </c>
      <c r="AJ2425" s="41">
        <f t="shared" si="728"/>
        <v>1.9984582605965895E-10</v>
      </c>
      <c r="AK2425">
        <f t="shared" si="724"/>
        <v>1013.25</v>
      </c>
      <c r="AL2425">
        <v>273.14999999999998</v>
      </c>
      <c r="AM2425" s="27">
        <f t="shared" si="733"/>
        <v>307.49300131677916</v>
      </c>
      <c r="AN2425">
        <f t="shared" si="734"/>
        <v>1.0072443217454567</v>
      </c>
      <c r="AO2425" s="28">
        <f t="shared" si="735"/>
        <v>309.72057955279405</v>
      </c>
      <c r="AP2425" s="46">
        <f t="shared" si="736"/>
        <v>330.89437135701024</v>
      </c>
      <c r="AQ2425" s="28">
        <f t="shared" si="737"/>
        <v>-0.22437135701022726</v>
      </c>
      <c r="AR2425" s="52">
        <v>308.3071918146191</v>
      </c>
      <c r="AS2425" s="52">
        <v>329.38435853260444</v>
      </c>
      <c r="AT2425" s="52">
        <v>1.2856414673955783</v>
      </c>
    </row>
    <row r="2426" spans="1:46" x14ac:dyDescent="0.3">
      <c r="A2426" s="1">
        <v>42838</v>
      </c>
      <c r="B2426" s="2">
        <v>0.95832175925925922</v>
      </c>
      <c r="C2426" s="4">
        <f t="shared" si="729"/>
        <v>42838.958321759259</v>
      </c>
      <c r="D2426" s="5" t="str">
        <f t="shared" si="730"/>
        <v>v</v>
      </c>
      <c r="E2426" s="6">
        <f t="shared" si="731"/>
        <v>34</v>
      </c>
      <c r="F2426">
        <v>4</v>
      </c>
      <c r="G2426">
        <v>8.3930000000000007</v>
      </c>
      <c r="H2426">
        <v>1103.22</v>
      </c>
      <c r="I2426">
        <v>1082.33</v>
      </c>
      <c r="J2426">
        <v>583.77499999999998</v>
      </c>
      <c r="K2426">
        <v>21.740473999999999</v>
      </c>
      <c r="L2426">
        <v>0</v>
      </c>
      <c r="M2426">
        <v>0</v>
      </c>
      <c r="N2426">
        <v>1</v>
      </c>
      <c r="O2426">
        <v>856600</v>
      </c>
      <c r="P2426">
        <v>20370</v>
      </c>
      <c r="Q2426">
        <v>15418</v>
      </c>
      <c r="R2426">
        <v>39.1</v>
      </c>
      <c r="S2426">
        <v>3875.35</v>
      </c>
      <c r="T2426">
        <v>353</v>
      </c>
      <c r="U2426">
        <v>330.47</v>
      </c>
      <c r="V2426">
        <v>309.38</v>
      </c>
      <c r="W2426">
        <v>38.996000000000002</v>
      </c>
      <c r="X2426">
        <v>26.41</v>
      </c>
      <c r="Y2426" s="8">
        <f t="shared" si="721"/>
        <v>299.56</v>
      </c>
      <c r="Z2426">
        <v>50.929000000000002</v>
      </c>
      <c r="AB2426" s="25">
        <f t="shared" si="722"/>
        <v>9849.5499999999993</v>
      </c>
      <c r="AC2426" s="26">
        <f t="shared" si="738"/>
        <v>13013.058340900245</v>
      </c>
      <c r="AE2426" s="26">
        <f t="shared" si="725"/>
        <v>14075.4115145217</v>
      </c>
      <c r="AF2426" s="25">
        <f t="shared" si="723"/>
        <v>62256</v>
      </c>
      <c r="AG2426">
        <f t="shared" si="732"/>
        <v>4698.8224187081469</v>
      </c>
      <c r="AH2426" s="41">
        <f t="shared" si="726"/>
        <v>5.1961971682141464E-2</v>
      </c>
      <c r="AI2426" s="41">
        <f t="shared" si="727"/>
        <v>1.9187848109872414E-6</v>
      </c>
      <c r="AJ2426" s="41">
        <f t="shared" si="728"/>
        <v>1.9984618495243104E-10</v>
      </c>
      <c r="AK2426">
        <f t="shared" si="724"/>
        <v>1013.25</v>
      </c>
      <c r="AL2426">
        <v>273.14999999999998</v>
      </c>
      <c r="AM2426" s="27">
        <f t="shared" si="733"/>
        <v>307.2578357683941</v>
      </c>
      <c r="AN2426">
        <f t="shared" si="734"/>
        <v>1.0072495986761572</v>
      </c>
      <c r="AO2426" s="28">
        <f t="shared" si="735"/>
        <v>309.48533176781956</v>
      </c>
      <c r="AP2426" s="46">
        <f t="shared" si="736"/>
        <v>330.58500777918988</v>
      </c>
      <c r="AQ2426" s="28">
        <f t="shared" si="737"/>
        <v>-0.1150077791898525</v>
      </c>
      <c r="AR2426" s="52">
        <v>308.07300016947886</v>
      </c>
      <c r="AS2426" s="52">
        <v>329.07638813070025</v>
      </c>
      <c r="AT2426" s="52">
        <v>1.3936118692997752</v>
      </c>
    </row>
    <row r="2427" spans="1:46" x14ac:dyDescent="0.3">
      <c r="A2427" s="1">
        <v>42838</v>
      </c>
      <c r="B2427" s="2">
        <v>0.95866898148148139</v>
      </c>
      <c r="C2427" s="4">
        <f t="shared" si="729"/>
        <v>42838.958668981482</v>
      </c>
      <c r="D2427" s="5" t="str">
        <f t="shared" si="730"/>
        <v>v</v>
      </c>
      <c r="E2427" s="6">
        <f t="shared" si="731"/>
        <v>34</v>
      </c>
      <c r="F2427">
        <v>4</v>
      </c>
      <c r="G2427">
        <v>8.4969999999999999</v>
      </c>
      <c r="H2427">
        <v>1103.18</v>
      </c>
      <c r="I2427">
        <v>1082.45</v>
      </c>
      <c r="J2427">
        <v>585.11199999999997</v>
      </c>
      <c r="K2427">
        <v>21.735861</v>
      </c>
      <c r="L2427">
        <v>0</v>
      </c>
      <c r="M2427">
        <v>0</v>
      </c>
      <c r="N2427">
        <v>1</v>
      </c>
      <c r="O2427">
        <v>856630</v>
      </c>
      <c r="P2427">
        <v>20371</v>
      </c>
      <c r="Q2427">
        <v>15418</v>
      </c>
      <c r="R2427">
        <v>39.1</v>
      </c>
      <c r="S2427">
        <v>3870.49</v>
      </c>
      <c r="T2427">
        <v>353</v>
      </c>
      <c r="U2427">
        <v>330.1</v>
      </c>
      <c r="V2427">
        <v>308.99</v>
      </c>
      <c r="W2427">
        <v>38.999000000000002</v>
      </c>
      <c r="X2427">
        <v>26.41</v>
      </c>
      <c r="Y2427" s="8">
        <f t="shared" si="721"/>
        <v>299.56</v>
      </c>
      <c r="Z2427">
        <v>50.938000000000002</v>
      </c>
      <c r="AB2427" s="25">
        <f t="shared" si="722"/>
        <v>9849.5499999999993</v>
      </c>
      <c r="AC2427" s="26">
        <f t="shared" si="738"/>
        <v>13013.697175379426</v>
      </c>
      <c r="AE2427" s="26">
        <f t="shared" si="725"/>
        <v>14075.4115145217</v>
      </c>
      <c r="AF2427" s="25">
        <f t="shared" si="723"/>
        <v>62256</v>
      </c>
      <c r="AG2427">
        <f t="shared" si="732"/>
        <v>4695.9968331616819</v>
      </c>
      <c r="AH2427" s="41">
        <f t="shared" si="726"/>
        <v>5.1961986818086441E-2</v>
      </c>
      <c r="AI2427" s="41">
        <f t="shared" si="727"/>
        <v>1.9187821275461133E-6</v>
      </c>
      <c r="AJ2427" s="41">
        <f t="shared" si="728"/>
        <v>1.9984654384520313E-10</v>
      </c>
      <c r="AK2427">
        <f t="shared" si="724"/>
        <v>1013.25</v>
      </c>
      <c r="AL2427">
        <v>273.14999999999998</v>
      </c>
      <c r="AM2427" s="27">
        <f t="shared" si="733"/>
        <v>307.02274576502725</v>
      </c>
      <c r="AN2427">
        <f t="shared" si="734"/>
        <v>1.007286120353442</v>
      </c>
      <c r="AO2427" s="28">
        <f t="shared" si="735"/>
        <v>309.25975044191546</v>
      </c>
      <c r="AP2427" s="46">
        <f t="shared" si="736"/>
        <v>330.3806729492735</v>
      </c>
      <c r="AQ2427" s="28">
        <f t="shared" si="737"/>
        <v>-0.2806729492734803</v>
      </c>
      <c r="AR2427" s="52">
        <v>307.84843020408618</v>
      </c>
      <c r="AS2427" s="52">
        <v>328.87296646870277</v>
      </c>
      <c r="AT2427" s="52">
        <v>1.227033531297252</v>
      </c>
    </row>
    <row r="2428" spans="1:46" x14ac:dyDescent="0.3">
      <c r="A2428" s="1">
        <v>42838</v>
      </c>
      <c r="B2428" s="2">
        <v>0.95901620370370377</v>
      </c>
      <c r="C2428" s="4">
        <f t="shared" si="729"/>
        <v>42838.959016203706</v>
      </c>
      <c r="D2428" s="5" t="str">
        <f t="shared" si="730"/>
        <v>v</v>
      </c>
      <c r="E2428" s="6">
        <f t="shared" si="731"/>
        <v>34</v>
      </c>
      <c r="F2428">
        <v>4</v>
      </c>
      <c r="G2428">
        <v>8.5419999999999998</v>
      </c>
      <c r="H2428">
        <v>1103.1500000000001</v>
      </c>
      <c r="I2428">
        <v>1082.2</v>
      </c>
      <c r="J2428">
        <v>585.06200000000001</v>
      </c>
      <c r="K2428">
        <v>21.729578</v>
      </c>
      <c r="L2428">
        <v>0</v>
      </c>
      <c r="M2428">
        <v>0</v>
      </c>
      <c r="N2428">
        <v>1</v>
      </c>
      <c r="O2428">
        <v>856660</v>
      </c>
      <c r="P2428">
        <v>20373</v>
      </c>
      <c r="Q2428">
        <v>15419</v>
      </c>
      <c r="R2428">
        <v>39.1</v>
      </c>
      <c r="S2428">
        <v>3872.35</v>
      </c>
      <c r="T2428">
        <v>353</v>
      </c>
      <c r="U2428">
        <v>330.19</v>
      </c>
      <c r="V2428">
        <v>309.14999999999998</v>
      </c>
      <c r="W2428">
        <v>39.002000000000002</v>
      </c>
      <c r="X2428">
        <v>26.414000000000001</v>
      </c>
      <c r="Y2428" s="8">
        <f t="shared" si="721"/>
        <v>299.56399999999996</v>
      </c>
      <c r="Z2428">
        <v>50.933</v>
      </c>
      <c r="AB2428" s="25">
        <f t="shared" si="722"/>
        <v>9849.5499999999993</v>
      </c>
      <c r="AC2428" s="26">
        <f t="shared" si="738"/>
        <v>13014.13075750697</v>
      </c>
      <c r="AE2428" s="26">
        <f t="shared" si="725"/>
        <v>14075.4115145217</v>
      </c>
      <c r="AF2428" s="25">
        <f t="shared" si="723"/>
        <v>62256</v>
      </c>
      <c r="AG2428">
        <f t="shared" si="732"/>
        <v>4694.0790853996004</v>
      </c>
      <c r="AH2428" s="41">
        <f t="shared" si="726"/>
        <v>5.196200195403141E-2</v>
      </c>
      <c r="AI2428" s="41">
        <f t="shared" si="727"/>
        <v>1.9187794441049852E-6</v>
      </c>
      <c r="AJ2428" s="41">
        <f t="shared" si="728"/>
        <v>1.9984690273797523E-10</v>
      </c>
      <c r="AK2428">
        <f t="shared" si="724"/>
        <v>1013.25</v>
      </c>
      <c r="AL2428">
        <v>273.14999999999998</v>
      </c>
      <c r="AM2428" s="27">
        <f t="shared" si="733"/>
        <v>306.86324705779435</v>
      </c>
      <c r="AN2428">
        <f t="shared" si="734"/>
        <v>1.007326963923862</v>
      </c>
      <c r="AO2428" s="28">
        <f t="shared" si="735"/>
        <v>309.11162299854595</v>
      </c>
      <c r="AP2428" s="46">
        <f t="shared" si="736"/>
        <v>330.1461617656318</v>
      </c>
      <c r="AQ2428" s="28">
        <f t="shared" si="737"/>
        <v>4.3838234368195117E-2</v>
      </c>
      <c r="AR2428" s="52">
        <v>307.70095028961566</v>
      </c>
      <c r="AS2428" s="52">
        <v>328.63949509343411</v>
      </c>
      <c r="AT2428" s="52">
        <v>1.5505049065658909</v>
      </c>
    </row>
    <row r="2429" spans="1:46" x14ac:dyDescent="0.3">
      <c r="A2429" s="1">
        <v>42838</v>
      </c>
      <c r="B2429" s="2">
        <v>0.95936342592592594</v>
      </c>
      <c r="C2429" s="4">
        <f t="shared" si="729"/>
        <v>42838.959363425929</v>
      </c>
      <c r="D2429" s="5" t="str">
        <f t="shared" si="730"/>
        <v>v</v>
      </c>
      <c r="E2429" s="6">
        <f t="shared" si="731"/>
        <v>34</v>
      </c>
      <c r="F2429">
        <v>4</v>
      </c>
      <c r="G2429">
        <v>8.4190000000000005</v>
      </c>
      <c r="H2429">
        <v>1103.1400000000001</v>
      </c>
      <c r="I2429">
        <v>1082.1400000000001</v>
      </c>
      <c r="J2429">
        <v>581.32500000000005</v>
      </c>
      <c r="K2429">
        <v>21.725652</v>
      </c>
      <c r="L2429">
        <v>0</v>
      </c>
      <c r="M2429">
        <v>0</v>
      </c>
      <c r="N2429">
        <v>1</v>
      </c>
      <c r="O2429">
        <v>856690</v>
      </c>
      <c r="P2429">
        <v>20373</v>
      </c>
      <c r="Q2429">
        <v>15417</v>
      </c>
      <c r="R2429">
        <v>39.1</v>
      </c>
      <c r="S2429">
        <v>3863.25</v>
      </c>
      <c r="T2429">
        <v>353</v>
      </c>
      <c r="U2429">
        <v>329.39</v>
      </c>
      <c r="V2429">
        <v>308.42</v>
      </c>
      <c r="W2429">
        <v>38.997999999999998</v>
      </c>
      <c r="X2429">
        <v>26.417000000000002</v>
      </c>
      <c r="Y2429" s="8">
        <f t="shared" si="721"/>
        <v>299.56700000000001</v>
      </c>
      <c r="Z2429">
        <v>50.923000000000002</v>
      </c>
      <c r="AB2429" s="25">
        <f t="shared" si="722"/>
        <v>9849.5499999999993</v>
      </c>
      <c r="AC2429" s="26">
        <f t="shared" si="738"/>
        <v>13015.81904066939</v>
      </c>
      <c r="AE2429" s="26">
        <f t="shared" si="725"/>
        <v>14075.4115145217</v>
      </c>
      <c r="AF2429" s="25">
        <f t="shared" si="723"/>
        <v>62256</v>
      </c>
      <c r="AG2429">
        <f t="shared" si="732"/>
        <v>4686.6117544124281</v>
      </c>
      <c r="AH2429" s="41">
        <f t="shared" si="726"/>
        <v>5.1962017089976387E-2</v>
      </c>
      <c r="AI2429" s="41">
        <f t="shared" si="727"/>
        <v>1.9187767606638571E-6</v>
      </c>
      <c r="AJ2429" s="41">
        <f t="shared" si="728"/>
        <v>1.9984726163074732E-10</v>
      </c>
      <c r="AK2429">
        <f t="shared" si="724"/>
        <v>1013.25</v>
      </c>
      <c r="AL2429">
        <v>273.14999999999998</v>
      </c>
      <c r="AM2429" s="27">
        <f t="shared" si="733"/>
        <v>306.24238009734233</v>
      </c>
      <c r="AN2429">
        <f t="shared" si="734"/>
        <v>1.0073461833977846</v>
      </c>
      <c r="AO2429" s="28">
        <f t="shared" si="735"/>
        <v>308.49209278571146</v>
      </c>
      <c r="AP2429" s="46">
        <f t="shared" si="736"/>
        <v>329.46620605687622</v>
      </c>
      <c r="AQ2429" s="28">
        <f t="shared" si="737"/>
        <v>-7.6206056876230832E-2</v>
      </c>
      <c r="AR2429" s="52">
        <v>307.08427578312347</v>
      </c>
      <c r="AS2429" s="52">
        <v>327.9626727815932</v>
      </c>
      <c r="AT2429" s="52">
        <v>1.4273272184067878</v>
      </c>
    </row>
    <row r="2430" spans="1:46" x14ac:dyDescent="0.3">
      <c r="A2430" s="1">
        <v>42838</v>
      </c>
      <c r="B2430" s="2">
        <v>0.95971064814814822</v>
      </c>
      <c r="C2430" s="4">
        <f t="shared" si="729"/>
        <v>42838.959710648145</v>
      </c>
      <c r="D2430" s="5" t="str">
        <f t="shared" si="730"/>
        <v>v</v>
      </c>
      <c r="E2430" s="6">
        <f t="shared" si="731"/>
        <v>34</v>
      </c>
      <c r="F2430">
        <v>4</v>
      </c>
      <c r="G2430">
        <v>8.4920000000000009</v>
      </c>
      <c r="H2430">
        <v>1103.08</v>
      </c>
      <c r="I2430">
        <v>1082.24</v>
      </c>
      <c r="J2430">
        <v>591.625</v>
      </c>
      <c r="K2430">
        <v>21.724867</v>
      </c>
      <c r="L2430">
        <v>0</v>
      </c>
      <c r="M2430">
        <v>0</v>
      </c>
      <c r="N2430">
        <v>1</v>
      </c>
      <c r="O2430">
        <v>856720</v>
      </c>
      <c r="P2430">
        <v>20375</v>
      </c>
      <c r="Q2430">
        <v>15418</v>
      </c>
      <c r="R2430">
        <v>39.1</v>
      </c>
      <c r="S2430">
        <v>3859.8</v>
      </c>
      <c r="T2430">
        <v>352</v>
      </c>
      <c r="U2430">
        <v>329.16</v>
      </c>
      <c r="V2430">
        <v>308.17</v>
      </c>
      <c r="W2430">
        <v>38.999000000000002</v>
      </c>
      <c r="X2430">
        <v>26.425999999999998</v>
      </c>
      <c r="Y2430" s="8">
        <f t="shared" si="721"/>
        <v>299.57599999999996</v>
      </c>
      <c r="Z2430">
        <v>50.895000000000003</v>
      </c>
      <c r="AB2430" s="25">
        <f t="shared" si="722"/>
        <v>9849.5499999999993</v>
      </c>
      <c r="AC2430" s="26">
        <f t="shared" si="738"/>
        <v>13016.252513296145</v>
      </c>
      <c r="AE2430" s="26">
        <f t="shared" si="725"/>
        <v>14075.4115145217</v>
      </c>
      <c r="AF2430" s="25">
        <f t="shared" si="723"/>
        <v>62256</v>
      </c>
      <c r="AG2430">
        <f t="shared" si="732"/>
        <v>4684.6944909758704</v>
      </c>
      <c r="AH2430" s="41">
        <f t="shared" si="726"/>
        <v>5.1962032225921356E-2</v>
      </c>
      <c r="AI2430" s="41">
        <f t="shared" si="727"/>
        <v>1.9187740772227286E-6</v>
      </c>
      <c r="AJ2430" s="41">
        <f t="shared" si="728"/>
        <v>1.9984762052351941E-10</v>
      </c>
      <c r="AK2430">
        <f t="shared" si="724"/>
        <v>1013.25</v>
      </c>
      <c r="AL2430">
        <v>273.14999999999998</v>
      </c>
      <c r="AM2430" s="27">
        <f t="shared" si="733"/>
        <v>306.08309174903093</v>
      </c>
      <c r="AN2430">
        <f t="shared" si="734"/>
        <v>1.0074312418463787</v>
      </c>
      <c r="AO2430" s="28">
        <f t="shared" si="735"/>
        <v>308.35766922890531</v>
      </c>
      <c r="AP2430" s="46">
        <f t="shared" si="736"/>
        <v>329.35307569335356</v>
      </c>
      <c r="AQ2430" s="28">
        <f t="shared" si="737"/>
        <v>-0.19307569335353492</v>
      </c>
      <c r="AR2430" s="52">
        <v>306.95043572241002</v>
      </c>
      <c r="AS2430" s="52">
        <v>327.85002670241403</v>
      </c>
      <c r="AT2430" s="52">
        <v>1.3099732975859979</v>
      </c>
    </row>
    <row r="2431" spans="1:46" x14ac:dyDescent="0.3">
      <c r="A2431" s="1">
        <v>42838</v>
      </c>
      <c r="B2431" s="2">
        <v>0.96005787037037038</v>
      </c>
      <c r="C2431" s="4">
        <f t="shared" si="729"/>
        <v>42838.960057870368</v>
      </c>
      <c r="D2431" s="5" t="str">
        <f t="shared" si="730"/>
        <v>v</v>
      </c>
      <c r="E2431" s="6">
        <f t="shared" si="731"/>
        <v>34</v>
      </c>
      <c r="F2431">
        <v>4</v>
      </c>
      <c r="G2431">
        <v>8.452</v>
      </c>
      <c r="H2431">
        <v>1103.0899999999999</v>
      </c>
      <c r="I2431">
        <v>1082.33</v>
      </c>
      <c r="J2431">
        <v>584.57500000000005</v>
      </c>
      <c r="K2431">
        <v>21.719861000000002</v>
      </c>
      <c r="L2431">
        <v>0</v>
      </c>
      <c r="M2431">
        <v>0</v>
      </c>
      <c r="N2431">
        <v>1</v>
      </c>
      <c r="O2431">
        <v>856750</v>
      </c>
      <c r="P2431">
        <v>20375</v>
      </c>
      <c r="Q2431">
        <v>15419</v>
      </c>
      <c r="R2431">
        <v>39.1</v>
      </c>
      <c r="S2431">
        <v>3865.48</v>
      </c>
      <c r="T2431">
        <v>353</v>
      </c>
      <c r="U2431">
        <v>329.67</v>
      </c>
      <c r="V2431">
        <v>308.62</v>
      </c>
      <c r="W2431">
        <v>38.997</v>
      </c>
      <c r="X2431">
        <v>26.422999999999998</v>
      </c>
      <c r="Y2431" s="8">
        <f t="shared" si="721"/>
        <v>299.57299999999998</v>
      </c>
      <c r="Z2431">
        <v>50.883000000000003</v>
      </c>
      <c r="AB2431" s="25">
        <f t="shared" si="722"/>
        <v>9849.5499999999993</v>
      </c>
      <c r="AC2431" s="26">
        <f t="shared" si="738"/>
        <v>13015.408343602048</v>
      </c>
      <c r="AE2431" s="26">
        <f t="shared" si="725"/>
        <v>14075.4115145217</v>
      </c>
      <c r="AF2431" s="25">
        <f t="shared" si="723"/>
        <v>62256</v>
      </c>
      <c r="AG2431">
        <f t="shared" si="732"/>
        <v>4688.4282808136659</v>
      </c>
      <c r="AH2431" s="41">
        <f t="shared" si="726"/>
        <v>5.1962047361866333E-2</v>
      </c>
      <c r="AI2431" s="41">
        <f t="shared" si="727"/>
        <v>1.9187713937816005E-6</v>
      </c>
      <c r="AJ2431" s="41">
        <f t="shared" si="728"/>
        <v>1.9984797941629151E-10</v>
      </c>
      <c r="AK2431">
        <f t="shared" si="724"/>
        <v>1013.25</v>
      </c>
      <c r="AL2431">
        <v>273.14999999999998</v>
      </c>
      <c r="AM2431" s="27">
        <f t="shared" si="733"/>
        <v>306.39347544774176</v>
      </c>
      <c r="AN2431">
        <f t="shared" si="734"/>
        <v>1.0074120205559653</v>
      </c>
      <c r="AO2431" s="28">
        <f t="shared" si="735"/>
        <v>308.6644701859741</v>
      </c>
      <c r="AP2431" s="46">
        <f t="shared" si="736"/>
        <v>329.7081825969754</v>
      </c>
      <c r="AQ2431" s="28">
        <f t="shared" si="737"/>
        <v>-3.818259697538906E-2</v>
      </c>
      <c r="AR2431" s="52">
        <v>307.25574991569476</v>
      </c>
      <c r="AS2431" s="52">
        <v>328.20342048482991</v>
      </c>
      <c r="AT2431" s="52">
        <v>1.4665795151701104</v>
      </c>
    </row>
    <row r="2432" spans="1:46" x14ac:dyDescent="0.3">
      <c r="A2432" s="1">
        <v>42838</v>
      </c>
      <c r="B2432" s="2">
        <v>0.96040509259259255</v>
      </c>
      <c r="C2432" s="4">
        <f t="shared" si="729"/>
        <v>42838.960405092592</v>
      </c>
      <c r="D2432" s="5" t="str">
        <f t="shared" si="730"/>
        <v>v</v>
      </c>
      <c r="E2432" s="6">
        <f t="shared" si="731"/>
        <v>34</v>
      </c>
      <c r="F2432">
        <v>4</v>
      </c>
      <c r="G2432">
        <v>8.49</v>
      </c>
      <c r="H2432">
        <v>1103.05</v>
      </c>
      <c r="I2432">
        <v>1082.1300000000001</v>
      </c>
      <c r="J2432">
        <v>582.11199999999997</v>
      </c>
      <c r="K2432">
        <v>21.730069</v>
      </c>
      <c r="L2432">
        <v>0</v>
      </c>
      <c r="M2432">
        <v>0</v>
      </c>
      <c r="N2432">
        <v>1</v>
      </c>
      <c r="O2432">
        <v>856780</v>
      </c>
      <c r="P2432">
        <v>20374</v>
      </c>
      <c r="Q2432">
        <v>15418</v>
      </c>
      <c r="R2432">
        <v>39.1</v>
      </c>
      <c r="S2432">
        <v>3864.18</v>
      </c>
      <c r="T2432">
        <v>353</v>
      </c>
      <c r="U2432">
        <v>329.5</v>
      </c>
      <c r="V2432">
        <v>308.52999999999997</v>
      </c>
      <c r="W2432">
        <v>38.999000000000002</v>
      </c>
      <c r="X2432">
        <v>26.42</v>
      </c>
      <c r="Y2432" s="8">
        <f t="shared" si="721"/>
        <v>299.57</v>
      </c>
      <c r="Z2432">
        <v>50.881999999999998</v>
      </c>
      <c r="AB2432" s="25">
        <f t="shared" si="722"/>
        <v>9849.5499999999993</v>
      </c>
      <c r="AC2432" s="26">
        <f t="shared" si="738"/>
        <v>13015.613678816968</v>
      </c>
      <c r="AE2432" s="26">
        <f t="shared" si="725"/>
        <v>14075.4115145217</v>
      </c>
      <c r="AF2432" s="25">
        <f t="shared" si="723"/>
        <v>62256</v>
      </c>
      <c r="AG2432">
        <f t="shared" si="732"/>
        <v>4687.5200765223144</v>
      </c>
      <c r="AH2432" s="41">
        <f t="shared" si="726"/>
        <v>5.1962062497811309E-2</v>
      </c>
      <c r="AI2432" s="41">
        <f t="shared" si="727"/>
        <v>1.9187687103404725E-6</v>
      </c>
      <c r="AJ2432" s="41">
        <f t="shared" si="728"/>
        <v>1.998483383090636E-10</v>
      </c>
      <c r="AK2432">
        <f t="shared" si="724"/>
        <v>1013.25</v>
      </c>
      <c r="AL2432">
        <v>273.14999999999998</v>
      </c>
      <c r="AM2432" s="27">
        <f t="shared" si="733"/>
        <v>306.31802666068364</v>
      </c>
      <c r="AN2432">
        <f t="shared" si="734"/>
        <v>1.0074384635821185</v>
      </c>
      <c r="AO2432" s="28">
        <f t="shared" si="735"/>
        <v>308.59656214654552</v>
      </c>
      <c r="AP2432" s="46">
        <f t="shared" si="736"/>
        <v>329.5747325888392</v>
      </c>
      <c r="AQ2432" s="28">
        <f t="shared" si="737"/>
        <v>-7.4732588839196978E-2</v>
      </c>
      <c r="AR2432" s="52">
        <v>307.18811195082532</v>
      </c>
      <c r="AS2432" s="52">
        <v>328.07053697048764</v>
      </c>
      <c r="AT2432" s="52">
        <v>1.4294630295123625</v>
      </c>
    </row>
    <row r="2433" spans="1:46" x14ac:dyDescent="0.3">
      <c r="A2433" s="1">
        <v>42838</v>
      </c>
      <c r="B2433" s="2">
        <v>0.96075231481481482</v>
      </c>
      <c r="C2433" s="4">
        <f t="shared" si="729"/>
        <v>42838.960752314815</v>
      </c>
      <c r="D2433" s="5" t="str">
        <f t="shared" si="730"/>
        <v>v</v>
      </c>
      <c r="E2433" s="6">
        <f t="shared" si="731"/>
        <v>34</v>
      </c>
      <c r="F2433">
        <v>4</v>
      </c>
      <c r="G2433">
        <v>8.4990000000000006</v>
      </c>
      <c r="H2433">
        <v>1103.01</v>
      </c>
      <c r="I2433">
        <v>1082.24</v>
      </c>
      <c r="J2433">
        <v>582.02499999999998</v>
      </c>
      <c r="K2433">
        <v>21.734290999999999</v>
      </c>
      <c r="L2433">
        <v>0</v>
      </c>
      <c r="M2433">
        <v>0</v>
      </c>
      <c r="N2433">
        <v>1</v>
      </c>
      <c r="O2433">
        <v>856810</v>
      </c>
      <c r="P2433">
        <v>20376</v>
      </c>
      <c r="Q2433">
        <v>15418</v>
      </c>
      <c r="R2433">
        <v>39.1</v>
      </c>
      <c r="S2433">
        <v>3856.93</v>
      </c>
      <c r="T2433">
        <v>352</v>
      </c>
      <c r="U2433">
        <v>328.93</v>
      </c>
      <c r="V2433">
        <v>307.95999999999998</v>
      </c>
      <c r="W2433">
        <v>38.999000000000002</v>
      </c>
      <c r="X2433">
        <v>26.423999999999999</v>
      </c>
      <c r="Y2433" s="8">
        <f t="shared" si="721"/>
        <v>299.57399999999996</v>
      </c>
      <c r="Z2433">
        <v>50.878999999999998</v>
      </c>
      <c r="AB2433" s="25">
        <f t="shared" si="722"/>
        <v>9849.5499999999993</v>
      </c>
      <c r="AC2433" s="26">
        <f t="shared" si="738"/>
        <v>13016.891347775327</v>
      </c>
      <c r="AE2433" s="26">
        <f t="shared" si="725"/>
        <v>14075.4115145217</v>
      </c>
      <c r="AF2433" s="25">
        <f t="shared" si="723"/>
        <v>62256</v>
      </c>
      <c r="AG2433">
        <f t="shared" si="732"/>
        <v>4681.8689054294127</v>
      </c>
      <c r="AH2433" s="41">
        <f t="shared" si="726"/>
        <v>5.1962077633756279E-2</v>
      </c>
      <c r="AI2433" s="41">
        <f t="shared" si="727"/>
        <v>1.9187660268993444E-6</v>
      </c>
      <c r="AJ2433" s="41">
        <f t="shared" si="728"/>
        <v>1.9984869720183569E-10</v>
      </c>
      <c r="AK2433">
        <f t="shared" si="724"/>
        <v>1013.25</v>
      </c>
      <c r="AL2433">
        <v>273.14999999999998</v>
      </c>
      <c r="AM2433" s="27">
        <f t="shared" si="733"/>
        <v>305.84847685621696</v>
      </c>
      <c r="AN2433">
        <f t="shared" si="734"/>
        <v>1.0074884500189065</v>
      </c>
      <c r="AO2433" s="28">
        <f t="shared" si="735"/>
        <v>308.13880788851344</v>
      </c>
      <c r="AP2433" s="46">
        <f t="shared" si="736"/>
        <v>329.119312557873</v>
      </c>
      <c r="AQ2433" s="28">
        <f t="shared" si="737"/>
        <v>-0.18931255787299506</v>
      </c>
      <c r="AR2433" s="52">
        <v>306.73245368483788</v>
      </c>
      <c r="AS2433" s="52">
        <v>327.61720273957951</v>
      </c>
      <c r="AT2433" s="52">
        <v>1.3127972604204956</v>
      </c>
    </row>
    <row r="2434" spans="1:46" x14ac:dyDescent="0.3">
      <c r="A2434" s="1">
        <v>42838</v>
      </c>
      <c r="B2434" s="2">
        <v>0.96109953703703699</v>
      </c>
      <c r="C2434" s="4">
        <f t="shared" si="729"/>
        <v>42838.961099537039</v>
      </c>
      <c r="D2434" s="5" t="str">
        <f t="shared" si="730"/>
        <v>v</v>
      </c>
      <c r="E2434" s="6">
        <f t="shared" si="731"/>
        <v>34</v>
      </c>
      <c r="F2434">
        <v>4</v>
      </c>
      <c r="G2434">
        <v>8.4499999999999993</v>
      </c>
      <c r="H2434">
        <v>1102.97</v>
      </c>
      <c r="I2434">
        <v>1082.28</v>
      </c>
      <c r="J2434">
        <v>583.125</v>
      </c>
      <c r="K2434">
        <v>21.730658999999999</v>
      </c>
      <c r="L2434">
        <v>0</v>
      </c>
      <c r="M2434">
        <v>0</v>
      </c>
      <c r="N2434">
        <v>1</v>
      </c>
      <c r="O2434">
        <v>856840</v>
      </c>
      <c r="P2434">
        <v>20374</v>
      </c>
      <c r="Q2434">
        <v>15418</v>
      </c>
      <c r="R2434">
        <v>39.1</v>
      </c>
      <c r="S2434">
        <v>3862.17</v>
      </c>
      <c r="T2434">
        <v>353</v>
      </c>
      <c r="U2434">
        <v>329.41</v>
      </c>
      <c r="V2434">
        <v>308.39</v>
      </c>
      <c r="W2434">
        <v>38.997999999999998</v>
      </c>
      <c r="X2434">
        <v>26.425999999999998</v>
      </c>
      <c r="Y2434" s="8">
        <f t="shared" si="721"/>
        <v>299.57599999999996</v>
      </c>
      <c r="Z2434">
        <v>50.872999999999998</v>
      </c>
      <c r="AB2434" s="25">
        <f t="shared" si="722"/>
        <v>9849.5499999999993</v>
      </c>
      <c r="AC2434" s="26">
        <f t="shared" si="738"/>
        <v>13015.613678816968</v>
      </c>
      <c r="AE2434" s="26">
        <f t="shared" si="725"/>
        <v>14075.4115145217</v>
      </c>
      <c r="AF2434" s="25">
        <f t="shared" si="723"/>
        <v>62256</v>
      </c>
      <c r="AG2434">
        <f t="shared" si="732"/>
        <v>4687.5200765223144</v>
      </c>
      <c r="AH2434" s="41">
        <f t="shared" si="726"/>
        <v>5.1962092769701256E-2</v>
      </c>
      <c r="AI2434" s="41">
        <f t="shared" si="727"/>
        <v>1.9187633434582163E-6</v>
      </c>
      <c r="AJ2434" s="41">
        <f t="shared" si="728"/>
        <v>1.9984905609460776E-10</v>
      </c>
      <c r="AK2434">
        <f t="shared" si="724"/>
        <v>1013.25</v>
      </c>
      <c r="AL2434">
        <v>273.14999999999998</v>
      </c>
      <c r="AM2434" s="27">
        <f t="shared" si="733"/>
        <v>306.31812456568929</v>
      </c>
      <c r="AN2434">
        <f t="shared" si="734"/>
        <v>1.0075317136965678</v>
      </c>
      <c r="AO2434" s="28">
        <f t="shared" si="735"/>
        <v>308.62522497998765</v>
      </c>
      <c r="AP2434" s="46">
        <f t="shared" si="736"/>
        <v>329.65103231319125</v>
      </c>
      <c r="AQ2434" s="28">
        <f t="shared" si="737"/>
        <v>-0.24103231319122642</v>
      </c>
      <c r="AR2434" s="52">
        <v>307.21654577346794</v>
      </c>
      <c r="AS2434" s="52">
        <v>328.14638357730956</v>
      </c>
      <c r="AT2434" s="52">
        <v>1.2636164226904611</v>
      </c>
    </row>
    <row r="2435" spans="1:46" x14ac:dyDescent="0.3">
      <c r="A2435" s="1">
        <v>42838</v>
      </c>
      <c r="B2435" s="2">
        <v>0.96144675925925915</v>
      </c>
      <c r="C2435" s="4">
        <f t="shared" si="729"/>
        <v>42838.961446759262</v>
      </c>
      <c r="D2435" s="5" t="str">
        <f t="shared" si="730"/>
        <v>v</v>
      </c>
      <c r="E2435" s="6">
        <f t="shared" si="731"/>
        <v>34</v>
      </c>
      <c r="F2435">
        <v>4</v>
      </c>
      <c r="G2435">
        <v>8.4339999999999993</v>
      </c>
      <c r="H2435">
        <v>1102.95</v>
      </c>
      <c r="I2435">
        <v>1082.22</v>
      </c>
      <c r="J2435">
        <v>578.23699999999997</v>
      </c>
      <c r="K2435">
        <v>21.738216999999999</v>
      </c>
      <c r="L2435">
        <v>0</v>
      </c>
      <c r="M2435">
        <v>0</v>
      </c>
      <c r="N2435">
        <v>1</v>
      </c>
      <c r="O2435">
        <v>856870</v>
      </c>
      <c r="P2435">
        <v>20375</v>
      </c>
      <c r="Q2435">
        <v>15416</v>
      </c>
      <c r="R2435">
        <v>39.1</v>
      </c>
      <c r="S2435">
        <v>3855.25</v>
      </c>
      <c r="T2435">
        <v>352</v>
      </c>
      <c r="U2435">
        <v>328.79</v>
      </c>
      <c r="V2435">
        <v>307.83999999999997</v>
      </c>
      <c r="W2435">
        <v>38.997</v>
      </c>
      <c r="X2435">
        <v>26.425000000000001</v>
      </c>
      <c r="Y2435" s="8">
        <f t="shared" si="721"/>
        <v>299.57499999999999</v>
      </c>
      <c r="Z2435">
        <v>50.847000000000001</v>
      </c>
      <c r="AB2435" s="25">
        <f t="shared" si="722"/>
        <v>9849.5499999999993</v>
      </c>
      <c r="AC2435" s="26">
        <f t="shared" si="738"/>
        <v>13017.941181240269</v>
      </c>
      <c r="AE2435" s="26">
        <f t="shared" si="725"/>
        <v>14075.4115145217</v>
      </c>
      <c r="AF2435" s="25">
        <f t="shared" si="723"/>
        <v>62256</v>
      </c>
      <c r="AG2435">
        <f t="shared" si="732"/>
        <v>4677.2254580867848</v>
      </c>
      <c r="AH2435" s="41">
        <f t="shared" si="726"/>
        <v>5.1962107905646225E-2</v>
      </c>
      <c r="AI2435" s="41">
        <f t="shared" si="727"/>
        <v>1.9187606600170878E-6</v>
      </c>
      <c r="AJ2435" s="41">
        <f t="shared" si="728"/>
        <v>1.9984941498737985E-10</v>
      </c>
      <c r="AK2435">
        <f t="shared" si="724"/>
        <v>1013.25</v>
      </c>
      <c r="AL2435">
        <v>273.14999999999998</v>
      </c>
      <c r="AM2435" s="27">
        <f t="shared" si="733"/>
        <v>305.46294106241743</v>
      </c>
      <c r="AN2435">
        <f t="shared" si="734"/>
        <v>1.007546620205475</v>
      </c>
      <c r="AO2435" s="28">
        <f t="shared" si="735"/>
        <v>307.76815386546292</v>
      </c>
      <c r="AP2435" s="46">
        <f t="shared" si="736"/>
        <v>328.71734663338884</v>
      </c>
      <c r="AQ2435" s="28">
        <f t="shared" si="737"/>
        <v>7.2653366611177717E-2</v>
      </c>
      <c r="AR2435" s="52">
        <v>306.36343714077026</v>
      </c>
      <c r="AS2435" s="52">
        <v>327.21701351343143</v>
      </c>
      <c r="AT2435" s="52">
        <v>1.5729864865685954</v>
      </c>
    </row>
    <row r="2436" spans="1:46" x14ac:dyDescent="0.3">
      <c r="A2436" s="1">
        <v>42838</v>
      </c>
      <c r="B2436" s="2">
        <v>0.96179398148148154</v>
      </c>
      <c r="C2436" s="4">
        <f t="shared" si="729"/>
        <v>42838.961793981478</v>
      </c>
      <c r="D2436" s="5" t="str">
        <f t="shared" si="730"/>
        <v>v</v>
      </c>
      <c r="E2436" s="6">
        <f t="shared" si="731"/>
        <v>34</v>
      </c>
      <c r="F2436">
        <v>4</v>
      </c>
      <c r="G2436">
        <v>8.4619999999999997</v>
      </c>
      <c r="H2436">
        <v>1102.93</v>
      </c>
      <c r="I2436">
        <v>1082.23</v>
      </c>
      <c r="J2436">
        <v>583.78700000000003</v>
      </c>
      <c r="K2436">
        <v>21.727222999999999</v>
      </c>
      <c r="L2436">
        <v>0</v>
      </c>
      <c r="M2436">
        <v>0</v>
      </c>
      <c r="N2436">
        <v>1</v>
      </c>
      <c r="O2436">
        <v>856900</v>
      </c>
      <c r="P2436">
        <v>20375</v>
      </c>
      <c r="Q2436">
        <v>15417</v>
      </c>
      <c r="R2436">
        <v>39.1</v>
      </c>
      <c r="S2436">
        <v>3856.19</v>
      </c>
      <c r="T2436">
        <v>352</v>
      </c>
      <c r="U2436">
        <v>328.89</v>
      </c>
      <c r="V2436">
        <v>307.93</v>
      </c>
      <c r="W2436">
        <v>38.999000000000002</v>
      </c>
      <c r="X2436">
        <v>26.428999999999998</v>
      </c>
      <c r="Y2436" s="8">
        <f t="shared" si="721"/>
        <v>299.57899999999995</v>
      </c>
      <c r="Z2436">
        <v>50.841999999999999</v>
      </c>
      <c r="AB2436" s="25">
        <f t="shared" si="722"/>
        <v>9849.5499999999993</v>
      </c>
      <c r="AC2436" s="26">
        <f t="shared" si="738"/>
        <v>13017.096792501783</v>
      </c>
      <c r="AE2436" s="26">
        <f t="shared" si="725"/>
        <v>14075.4115145217</v>
      </c>
      <c r="AF2436" s="25">
        <f t="shared" si="723"/>
        <v>62256</v>
      </c>
      <c r="AG2436">
        <f t="shared" si="732"/>
        <v>4680.9602167649909</v>
      </c>
      <c r="AH2436" s="41">
        <f t="shared" si="726"/>
        <v>5.1962123041591202E-2</v>
      </c>
      <c r="AI2436" s="41">
        <f t="shared" si="727"/>
        <v>1.9187579765759597E-6</v>
      </c>
      <c r="AJ2436" s="41">
        <f t="shared" si="728"/>
        <v>1.9984977388015195E-10</v>
      </c>
      <c r="AK2436">
        <f t="shared" si="724"/>
        <v>1013.25</v>
      </c>
      <c r="AL2436">
        <v>273.14999999999998</v>
      </c>
      <c r="AM2436" s="27">
        <f t="shared" si="733"/>
        <v>305.77314177350343</v>
      </c>
      <c r="AN2436">
        <f t="shared" si="734"/>
        <v>1.0075783438266497</v>
      </c>
      <c r="AO2436" s="28">
        <f t="shared" si="735"/>
        <v>308.09039577481792</v>
      </c>
      <c r="AP2436" s="46">
        <f t="shared" si="736"/>
        <v>329.06456355231307</v>
      </c>
      <c r="AQ2436" s="28">
        <f t="shared" si="737"/>
        <v>-0.17456355231308862</v>
      </c>
      <c r="AR2436" s="52">
        <v>306.68412421063437</v>
      </c>
      <c r="AS2436" s="52">
        <v>327.56255587907708</v>
      </c>
      <c r="AT2436" s="52">
        <v>1.3274441209229053</v>
      </c>
    </row>
    <row r="2437" spans="1:46" x14ac:dyDescent="0.3">
      <c r="A2437" s="1">
        <v>42838</v>
      </c>
      <c r="B2437" s="2">
        <v>0.96214120370370371</v>
      </c>
      <c r="C2437" s="4">
        <f t="shared" si="729"/>
        <v>42838.962141203701</v>
      </c>
      <c r="D2437" s="5" t="str">
        <f t="shared" si="730"/>
        <v>v</v>
      </c>
      <c r="E2437" s="6">
        <f t="shared" si="731"/>
        <v>34</v>
      </c>
      <c r="F2437">
        <v>4</v>
      </c>
      <c r="G2437">
        <v>8.4030000000000005</v>
      </c>
      <c r="H2437">
        <v>1102.8800000000001</v>
      </c>
      <c r="I2437">
        <v>1082.1600000000001</v>
      </c>
      <c r="J2437">
        <v>578.52499999999998</v>
      </c>
      <c r="K2437">
        <v>21.737628000000001</v>
      </c>
      <c r="L2437">
        <v>0</v>
      </c>
      <c r="M2437">
        <v>0</v>
      </c>
      <c r="N2437">
        <v>1</v>
      </c>
      <c r="O2437">
        <v>856930</v>
      </c>
      <c r="P2437">
        <v>20374</v>
      </c>
      <c r="Q2437">
        <v>15417</v>
      </c>
      <c r="R2437">
        <v>39.1</v>
      </c>
      <c r="S2437">
        <v>3858.88</v>
      </c>
      <c r="T2437">
        <v>352</v>
      </c>
      <c r="U2437">
        <v>329.11</v>
      </c>
      <c r="V2437">
        <v>308.16000000000003</v>
      </c>
      <c r="W2437">
        <v>39.006</v>
      </c>
      <c r="X2437">
        <v>26.43</v>
      </c>
      <c r="Y2437" s="8">
        <f t="shared" si="721"/>
        <v>299.58</v>
      </c>
      <c r="Z2437">
        <v>50.835999999999999</v>
      </c>
      <c r="AB2437" s="25">
        <f t="shared" si="722"/>
        <v>9849.5499999999993</v>
      </c>
      <c r="AC2437" s="26">
        <f t="shared" si="738"/>
        <v>13016.457916585587</v>
      </c>
      <c r="AE2437" s="26">
        <f t="shared" si="725"/>
        <v>14075.4115145217</v>
      </c>
      <c r="AF2437" s="25">
        <f t="shared" si="723"/>
        <v>62256</v>
      </c>
      <c r="AG2437">
        <f t="shared" si="732"/>
        <v>4683.7859855887064</v>
      </c>
      <c r="AH2437" s="41">
        <f t="shared" si="726"/>
        <v>5.1962138177536171E-2</v>
      </c>
      <c r="AI2437" s="41">
        <f t="shared" si="727"/>
        <v>1.9187552931348316E-6</v>
      </c>
      <c r="AJ2437" s="41">
        <f t="shared" si="728"/>
        <v>1.9985013277292404E-10</v>
      </c>
      <c r="AK2437">
        <f t="shared" si="724"/>
        <v>1013.25</v>
      </c>
      <c r="AL2437">
        <v>273.14999999999998</v>
      </c>
      <c r="AM2437" s="27">
        <f t="shared" si="733"/>
        <v>306.0079433831533</v>
      </c>
      <c r="AN2437">
        <f t="shared" si="734"/>
        <v>1.0076273867120644</v>
      </c>
      <c r="AO2437" s="28">
        <f t="shared" si="735"/>
        <v>308.34198430430013</v>
      </c>
      <c r="AP2437" s="46">
        <f t="shared" si="736"/>
        <v>329.31197802589827</v>
      </c>
      <c r="AQ2437" s="28">
        <f t="shared" si="737"/>
        <v>-0.20197802589825642</v>
      </c>
      <c r="AR2437" s="52">
        <v>306.93448796930642</v>
      </c>
      <c r="AS2437" s="52">
        <v>327.80875943830711</v>
      </c>
      <c r="AT2437" s="52">
        <v>1.3012405616929072</v>
      </c>
    </row>
    <row r="2438" spans="1:46" x14ac:dyDescent="0.3">
      <c r="A2438" s="1">
        <v>42838</v>
      </c>
      <c r="B2438" s="2">
        <v>0.96248842592592598</v>
      </c>
      <c r="C2438" s="4">
        <f t="shared" si="729"/>
        <v>42838.962488425925</v>
      </c>
      <c r="D2438" s="5" t="str">
        <f t="shared" si="730"/>
        <v>v</v>
      </c>
      <c r="E2438" s="6">
        <f t="shared" si="731"/>
        <v>34</v>
      </c>
      <c r="F2438">
        <v>4</v>
      </c>
      <c r="G2438">
        <v>8.5109999999999992</v>
      </c>
      <c r="H2438">
        <v>1102.82</v>
      </c>
      <c r="I2438">
        <v>1082.1099999999999</v>
      </c>
      <c r="J2438">
        <v>581.92499999999995</v>
      </c>
      <c r="K2438">
        <v>21.730364000000002</v>
      </c>
      <c r="L2438">
        <v>0</v>
      </c>
      <c r="M2438">
        <v>0</v>
      </c>
      <c r="N2438">
        <v>1</v>
      </c>
      <c r="O2438">
        <v>856960</v>
      </c>
      <c r="P2438">
        <v>20374</v>
      </c>
      <c r="Q2438">
        <v>15417</v>
      </c>
      <c r="R2438">
        <v>39.1</v>
      </c>
      <c r="S2438">
        <v>3859.9</v>
      </c>
      <c r="T2438">
        <v>352</v>
      </c>
      <c r="U2438">
        <v>329.21</v>
      </c>
      <c r="V2438">
        <v>308.26</v>
      </c>
      <c r="W2438">
        <v>38.997999999999998</v>
      </c>
      <c r="X2438">
        <v>26.437000000000001</v>
      </c>
      <c r="Y2438" s="8">
        <f t="shared" si="721"/>
        <v>299.58699999999999</v>
      </c>
      <c r="Z2438">
        <v>50.823999999999998</v>
      </c>
      <c r="AB2438" s="25">
        <f t="shared" si="722"/>
        <v>9849.5499999999993</v>
      </c>
      <c r="AC2438" s="26">
        <f t="shared" si="738"/>
        <v>13016.457916585587</v>
      </c>
      <c r="AE2438" s="26">
        <f t="shared" si="725"/>
        <v>14075.4115145217</v>
      </c>
      <c r="AF2438" s="25">
        <f t="shared" si="723"/>
        <v>62256</v>
      </c>
      <c r="AG2438">
        <f t="shared" si="732"/>
        <v>4683.7859855887064</v>
      </c>
      <c r="AH2438" s="41">
        <f t="shared" si="726"/>
        <v>5.1962153313481148E-2</v>
      </c>
      <c r="AI2438" s="41">
        <f t="shared" si="727"/>
        <v>1.9187526096937036E-6</v>
      </c>
      <c r="AJ2438" s="41">
        <f t="shared" si="728"/>
        <v>1.9985049166569613E-10</v>
      </c>
      <c r="AK2438">
        <f t="shared" si="724"/>
        <v>1013.25</v>
      </c>
      <c r="AL2438">
        <v>273.14999999999998</v>
      </c>
      <c r="AM2438" s="27">
        <f t="shared" si="733"/>
        <v>306.00799228477001</v>
      </c>
      <c r="AN2438">
        <f t="shared" si="734"/>
        <v>1.0077057532135107</v>
      </c>
      <c r="AO2438" s="28">
        <f t="shared" si="735"/>
        <v>308.36601435467833</v>
      </c>
      <c r="AP2438" s="46">
        <f t="shared" si="736"/>
        <v>329.32242565343296</v>
      </c>
      <c r="AQ2438" s="28">
        <f t="shared" si="737"/>
        <v>-0.11242565343297883</v>
      </c>
      <c r="AR2438" s="52">
        <v>306.95835927561728</v>
      </c>
      <c r="AS2438" s="52">
        <v>327.81910698814528</v>
      </c>
      <c r="AT2438" s="52">
        <v>1.3908930118547005</v>
      </c>
    </row>
    <row r="2439" spans="1:46" x14ac:dyDescent="0.3">
      <c r="A2439" s="1">
        <v>42838</v>
      </c>
      <c r="B2439" s="2">
        <v>0.96283564814814815</v>
      </c>
      <c r="C2439" s="4">
        <f t="shared" si="729"/>
        <v>42838.962835648148</v>
      </c>
      <c r="D2439" s="5" t="str">
        <f t="shared" si="730"/>
        <v>v</v>
      </c>
      <c r="E2439" s="6">
        <f t="shared" si="731"/>
        <v>34</v>
      </c>
      <c r="F2439">
        <v>4</v>
      </c>
      <c r="G2439">
        <v>8.4570000000000007</v>
      </c>
      <c r="H2439">
        <v>1102.81</v>
      </c>
      <c r="I2439">
        <v>1082.05</v>
      </c>
      <c r="J2439">
        <v>579.31200000000001</v>
      </c>
      <c r="K2439">
        <v>21.73537</v>
      </c>
      <c r="L2439">
        <v>0</v>
      </c>
      <c r="M2439">
        <v>0</v>
      </c>
      <c r="N2439">
        <v>1</v>
      </c>
      <c r="O2439">
        <v>856990</v>
      </c>
      <c r="P2439">
        <v>20374</v>
      </c>
      <c r="Q2439">
        <v>15416</v>
      </c>
      <c r="R2439">
        <v>39.1</v>
      </c>
      <c r="S2439">
        <v>3856.98</v>
      </c>
      <c r="T2439">
        <v>352</v>
      </c>
      <c r="U2439">
        <v>328.94</v>
      </c>
      <c r="V2439">
        <v>308.02999999999997</v>
      </c>
      <c r="W2439">
        <v>39</v>
      </c>
      <c r="X2439">
        <v>26.434000000000001</v>
      </c>
      <c r="Y2439" s="8">
        <f t="shared" si="721"/>
        <v>299.584</v>
      </c>
      <c r="Z2439">
        <v>50.823</v>
      </c>
      <c r="AB2439" s="25">
        <f t="shared" si="722"/>
        <v>9849.5499999999993</v>
      </c>
      <c r="AC2439" s="26">
        <f t="shared" si="738"/>
        <v>13017.30226388168</v>
      </c>
      <c r="AE2439" s="26">
        <f t="shared" si="725"/>
        <v>14075.4115145217</v>
      </c>
      <c r="AF2439" s="25">
        <f t="shared" si="723"/>
        <v>62256</v>
      </c>
      <c r="AG2439">
        <f t="shared" si="732"/>
        <v>4680.0514102115476</v>
      </c>
      <c r="AH2439" s="41">
        <f t="shared" si="726"/>
        <v>5.1962168449426117E-2</v>
      </c>
      <c r="AI2439" s="41">
        <f t="shared" si="727"/>
        <v>1.9187499262525755E-6</v>
      </c>
      <c r="AJ2439" s="41">
        <f t="shared" si="728"/>
        <v>1.9985085055846822E-10</v>
      </c>
      <c r="AK2439">
        <f t="shared" si="724"/>
        <v>1013.25</v>
      </c>
      <c r="AL2439">
        <v>273.14999999999998</v>
      </c>
      <c r="AM2439" s="27">
        <f t="shared" si="733"/>
        <v>305.69780462885973</v>
      </c>
      <c r="AN2439">
        <f t="shared" si="734"/>
        <v>1.0077047997915327</v>
      </c>
      <c r="AO2439" s="28">
        <f t="shared" si="735"/>
        <v>308.05314501023616</v>
      </c>
      <c r="AP2439" s="46">
        <f t="shared" si="736"/>
        <v>328.97005236449644</v>
      </c>
      <c r="AQ2439" s="28">
        <f t="shared" si="737"/>
        <v>-3.0052364496441442E-2</v>
      </c>
      <c r="AR2439" s="52">
        <v>306.64690510952624</v>
      </c>
      <c r="AS2439" s="52">
        <v>327.46832832347678</v>
      </c>
      <c r="AT2439" s="52">
        <v>1.471671676523215</v>
      </c>
    </row>
    <row r="2440" spans="1:46" x14ac:dyDescent="0.3">
      <c r="A2440" s="1">
        <v>42838</v>
      </c>
      <c r="B2440" s="2">
        <v>0.96318287037037031</v>
      </c>
      <c r="C2440" s="4">
        <f t="shared" si="729"/>
        <v>42838.963182870371</v>
      </c>
      <c r="D2440" s="5" t="str">
        <f t="shared" si="730"/>
        <v>v</v>
      </c>
      <c r="E2440" s="6">
        <f t="shared" si="731"/>
        <v>34</v>
      </c>
      <c r="F2440">
        <v>4</v>
      </c>
      <c r="G2440">
        <v>8.4830000000000005</v>
      </c>
      <c r="H2440">
        <v>1102.75</v>
      </c>
      <c r="I2440">
        <v>1082.0899999999999</v>
      </c>
      <c r="J2440">
        <v>580.11199999999997</v>
      </c>
      <c r="K2440">
        <v>21.741947</v>
      </c>
      <c r="L2440">
        <v>0</v>
      </c>
      <c r="M2440">
        <v>0</v>
      </c>
      <c r="N2440">
        <v>1</v>
      </c>
      <c r="O2440">
        <v>857020</v>
      </c>
      <c r="P2440">
        <v>20371</v>
      </c>
      <c r="Q2440">
        <v>15416</v>
      </c>
      <c r="R2440">
        <v>39.1</v>
      </c>
      <c r="S2440">
        <v>3865.1</v>
      </c>
      <c r="T2440">
        <v>352</v>
      </c>
      <c r="U2440">
        <v>329.67</v>
      </c>
      <c r="V2440">
        <v>308.7</v>
      </c>
      <c r="W2440">
        <v>39.003999999999998</v>
      </c>
      <c r="X2440">
        <v>26.431999999999999</v>
      </c>
      <c r="Y2440" s="8">
        <f t="shared" si="721"/>
        <v>299.58199999999999</v>
      </c>
      <c r="Z2440">
        <v>50.807000000000002</v>
      </c>
      <c r="AB2440" s="25">
        <f t="shared" si="722"/>
        <v>9849.5499999999993</v>
      </c>
      <c r="AC2440" s="26">
        <f t="shared" si="738"/>
        <v>13015.385511805915</v>
      </c>
      <c r="AE2440" s="26">
        <f t="shared" si="725"/>
        <v>14075.4115145217</v>
      </c>
      <c r="AF2440" s="25">
        <f t="shared" si="723"/>
        <v>62256</v>
      </c>
      <c r="AG2440">
        <f t="shared" si="732"/>
        <v>4688.5292665858142</v>
      </c>
      <c r="AH2440" s="41">
        <f t="shared" si="726"/>
        <v>5.1962183585371094E-2</v>
      </c>
      <c r="AI2440" s="41">
        <f t="shared" si="727"/>
        <v>1.9187472428114474E-6</v>
      </c>
      <c r="AJ2440" s="41">
        <f t="shared" si="728"/>
        <v>1.9985120945124032E-10</v>
      </c>
      <c r="AK2440">
        <f t="shared" si="724"/>
        <v>1013.25</v>
      </c>
      <c r="AL2440">
        <v>273.14999999999998</v>
      </c>
      <c r="AM2440" s="27">
        <f t="shared" si="733"/>
        <v>306.40231143070588</v>
      </c>
      <c r="AN2440">
        <f t="shared" si="734"/>
        <v>1.0077529007096357</v>
      </c>
      <c r="AO2440" s="28">
        <f t="shared" si="735"/>
        <v>308.77781812843102</v>
      </c>
      <c r="AP2440" s="46">
        <f t="shared" si="736"/>
        <v>329.75612062037396</v>
      </c>
      <c r="AQ2440" s="28">
        <f t="shared" si="737"/>
        <v>-8.6120620373947077E-2</v>
      </c>
      <c r="AR2440" s="52">
        <v>307.36813742854338</v>
      </c>
      <c r="AS2440" s="52">
        <v>328.25066649894154</v>
      </c>
      <c r="AT2440" s="52">
        <v>1.4193335010584747</v>
      </c>
    </row>
    <row r="2441" spans="1:46" x14ac:dyDescent="0.3">
      <c r="A2441" s="1">
        <v>42839</v>
      </c>
      <c r="B2441" s="2">
        <v>0.19107638888888889</v>
      </c>
      <c r="C2441" s="4">
        <f t="shared" si="729"/>
        <v>42839.191076388888</v>
      </c>
      <c r="D2441" s="5" t="str">
        <f t="shared" si="730"/>
        <v>f</v>
      </c>
      <c r="E2441" s="6">
        <f t="shared" si="731"/>
        <v>35</v>
      </c>
      <c r="F2441">
        <v>5</v>
      </c>
      <c r="G2441">
        <v>8.7189999999999994</v>
      </c>
      <c r="H2441">
        <v>1092.8599999999999</v>
      </c>
      <c r="I2441">
        <v>1096.06</v>
      </c>
      <c r="J2441">
        <v>803.8</v>
      </c>
      <c r="K2441">
        <v>21.398675000000001</v>
      </c>
      <c r="L2441">
        <v>1</v>
      </c>
      <c r="M2441">
        <v>0</v>
      </c>
      <c r="N2441">
        <v>1</v>
      </c>
      <c r="O2441">
        <v>857930</v>
      </c>
      <c r="P2441">
        <v>20940</v>
      </c>
      <c r="Q2441">
        <v>15431</v>
      </c>
      <c r="R2441">
        <v>38.700000000000003</v>
      </c>
      <c r="S2441">
        <v>2291.19</v>
      </c>
      <c r="T2441">
        <v>208</v>
      </c>
      <c r="U2441">
        <v>210.15</v>
      </c>
      <c r="V2441">
        <v>194.27</v>
      </c>
      <c r="W2441">
        <v>38.996000000000002</v>
      </c>
      <c r="X2441">
        <v>24.317</v>
      </c>
      <c r="Y2441" s="8">
        <f t="shared" si="721"/>
        <v>297.46699999999998</v>
      </c>
      <c r="Z2441">
        <v>47.258000000000003</v>
      </c>
      <c r="AB2441" s="25">
        <f t="shared" si="722"/>
        <v>9849.5499999999993</v>
      </c>
      <c r="AC2441" s="26">
        <f t="shared" si="738"/>
        <v>13365.924243406131</v>
      </c>
      <c r="AD2441" s="26"/>
      <c r="AE2441" s="29">
        <f t="shared" ref="AE2441:AE2450" si="739">AE2442</f>
        <v>14075.491643978843</v>
      </c>
      <c r="AF2441" s="25">
        <f t="shared" si="723"/>
        <v>62256</v>
      </c>
      <c r="AG2441">
        <f t="shared" si="732"/>
        <v>3138.4216770113117</v>
      </c>
      <c r="AH2441" s="41">
        <f t="shared" si="726"/>
        <v>5.1962642709035285E-2</v>
      </c>
      <c r="AI2441" s="41">
        <f t="shared" si="727"/>
        <v>1.9186658450972263E-6</v>
      </c>
      <c r="AJ2441" s="41">
        <f t="shared" si="728"/>
        <v>1.9986209586532708E-10</v>
      </c>
      <c r="AK2441">
        <f t="shared" si="724"/>
        <v>1013.25</v>
      </c>
      <c r="AL2441">
        <v>273.14999999999998</v>
      </c>
      <c r="AM2441" s="27">
        <f t="shared" si="733"/>
        <v>188.15718280873588</v>
      </c>
      <c r="AN2441">
        <f t="shared" si="734"/>
        <v>1.0096937559951191</v>
      </c>
      <c r="AO2441" s="28">
        <f t="shared" si="735"/>
        <v>189.98113262761279</v>
      </c>
      <c r="AP2441" s="46">
        <f t="shared" si="736"/>
        <v>205.50774263786948</v>
      </c>
      <c r="AQ2441" s="28">
        <f t="shared" si="737"/>
        <v>4.6422573621305219</v>
      </c>
      <c r="AR2441" s="52">
        <v>189.0523378800377</v>
      </c>
      <c r="AS2441" s="52">
        <v>204.50304017448221</v>
      </c>
      <c r="AT2441" s="52">
        <v>5.6469598255177971</v>
      </c>
    </row>
    <row r="2442" spans="1:46" x14ac:dyDescent="0.3">
      <c r="A2442" s="1">
        <v>42839</v>
      </c>
      <c r="B2442" s="2">
        <v>0.19119212962962964</v>
      </c>
      <c r="C2442" s="4">
        <f t="shared" si="729"/>
        <v>42839.191192129627</v>
      </c>
      <c r="D2442" s="5" t="str">
        <f t="shared" si="730"/>
        <v>v</v>
      </c>
      <c r="E2442" s="6">
        <f t="shared" si="731"/>
        <v>35</v>
      </c>
      <c r="F2442">
        <v>5</v>
      </c>
      <c r="G2442">
        <v>8.5329999999999995</v>
      </c>
      <c r="H2442">
        <v>1093.22</v>
      </c>
      <c r="I2442">
        <v>1096.04</v>
      </c>
      <c r="J2442">
        <v>789.4</v>
      </c>
      <c r="K2442">
        <v>21.424393999999999</v>
      </c>
      <c r="L2442">
        <v>1</v>
      </c>
      <c r="M2442">
        <v>0</v>
      </c>
      <c r="N2442">
        <v>1</v>
      </c>
      <c r="O2442">
        <v>857940</v>
      </c>
      <c r="P2442">
        <v>21934</v>
      </c>
      <c r="Q2442">
        <v>15417</v>
      </c>
      <c r="R2442">
        <v>38.700000000000003</v>
      </c>
      <c r="S2442">
        <v>-612.53</v>
      </c>
      <c r="T2442">
        <v>20</v>
      </c>
      <c r="U2442">
        <v>46.99</v>
      </c>
      <c r="V2442">
        <v>43.44</v>
      </c>
      <c r="W2442">
        <v>38.994</v>
      </c>
      <c r="X2442">
        <v>24.445</v>
      </c>
      <c r="Y2442" s="8">
        <f t="shared" ref="Y2442:Y2505" si="740">X2442+273.15</f>
        <v>297.59499999999997</v>
      </c>
      <c r="Z2442">
        <v>42.512</v>
      </c>
      <c r="AB2442" s="25">
        <f t="shared" ref="AB2442:AB2505" si="741">$AC$6</f>
        <v>9849.5499999999993</v>
      </c>
      <c r="AC2442" s="26">
        <f t="shared" si="738"/>
        <v>14013.104345851982</v>
      </c>
      <c r="AD2442" s="26"/>
      <c r="AE2442" s="29">
        <f t="shared" si="739"/>
        <v>14075.491643978843</v>
      </c>
      <c r="AF2442" s="25">
        <f t="shared" ref="AF2442:AF2505" si="742">$AC$4</f>
        <v>62256</v>
      </c>
      <c r="AG2442">
        <f t="shared" si="732"/>
        <v>275.93946488166341</v>
      </c>
      <c r="AH2442" s="41">
        <f t="shared" si="726"/>
        <v>5.1962647754350277E-2</v>
      </c>
      <c r="AI2442" s="41">
        <f t="shared" si="727"/>
        <v>1.9186649506168501E-6</v>
      </c>
      <c r="AJ2442" s="41">
        <f t="shared" si="728"/>
        <v>1.998622154962511E-10</v>
      </c>
      <c r="AK2442">
        <f t="shared" ref="AK2442:AK2505" si="743">1013.25</f>
        <v>1013.25</v>
      </c>
      <c r="AL2442">
        <v>273.14999999999998</v>
      </c>
      <c r="AM2442" s="27">
        <f t="shared" si="733"/>
        <v>14.488836584608103</v>
      </c>
      <c r="AN2442">
        <f t="shared" si="734"/>
        <v>1.0097955893708233</v>
      </c>
      <c r="AO2442" s="28">
        <f t="shared" si="735"/>
        <v>14.630763278251885</v>
      </c>
      <c r="AP2442" s="46">
        <f t="shared" si="736"/>
        <v>15.826204572904217</v>
      </c>
      <c r="AQ2442" s="28">
        <f t="shared" si="737"/>
        <v>31.163795427095785</v>
      </c>
      <c r="AR2442" s="52">
        <v>14.515833472833036</v>
      </c>
      <c r="AS2442" s="52">
        <v>15.701884154516577</v>
      </c>
      <c r="AT2442" s="52">
        <v>31.288115845483425</v>
      </c>
    </row>
    <row r="2443" spans="1:46" x14ac:dyDescent="0.3">
      <c r="A2443" s="1">
        <v>42839</v>
      </c>
      <c r="B2443" s="2">
        <v>0.19130787037037036</v>
      </c>
      <c r="C2443" s="4">
        <f t="shared" si="729"/>
        <v>42839.191307870373</v>
      </c>
      <c r="D2443" s="5" t="str">
        <f t="shared" si="730"/>
        <v>v</v>
      </c>
      <c r="E2443" s="6">
        <f t="shared" si="731"/>
        <v>35</v>
      </c>
      <c r="F2443">
        <v>5</v>
      </c>
      <c r="G2443">
        <v>8.6319999999999997</v>
      </c>
      <c r="H2443">
        <v>1093.47</v>
      </c>
      <c r="I2443">
        <v>1095.98</v>
      </c>
      <c r="J2443">
        <v>808.22500000000002</v>
      </c>
      <c r="K2443">
        <v>21.403780000000001</v>
      </c>
      <c r="L2443">
        <v>1</v>
      </c>
      <c r="M2443">
        <v>0</v>
      </c>
      <c r="N2443">
        <v>1</v>
      </c>
      <c r="O2443">
        <v>857950</v>
      </c>
      <c r="P2443">
        <v>22030</v>
      </c>
      <c r="Q2443">
        <v>15416</v>
      </c>
      <c r="R2443">
        <v>38.700000000000003</v>
      </c>
      <c r="S2443">
        <v>-892.49</v>
      </c>
      <c r="T2443">
        <v>9</v>
      </c>
      <c r="U2443">
        <v>35.659999999999997</v>
      </c>
      <c r="V2443">
        <v>32.96</v>
      </c>
      <c r="W2443">
        <v>38.997</v>
      </c>
      <c r="X2443">
        <v>24.536999999999999</v>
      </c>
      <c r="Y2443" s="8">
        <f t="shared" si="740"/>
        <v>297.68699999999995</v>
      </c>
      <c r="Z2443">
        <v>41.981999999999999</v>
      </c>
      <c r="AB2443" s="25">
        <f t="shared" si="741"/>
        <v>9849.5499999999993</v>
      </c>
      <c r="AC2443" s="26">
        <f t="shared" si="738"/>
        <v>14075.349409704202</v>
      </c>
      <c r="AD2443" s="26"/>
      <c r="AE2443" s="29">
        <f t="shared" si="739"/>
        <v>14075.491643978843</v>
      </c>
      <c r="AF2443" s="25">
        <f t="shared" si="742"/>
        <v>62256</v>
      </c>
      <c r="AG2443">
        <f t="shared" si="732"/>
        <v>0.62910321188224216</v>
      </c>
      <c r="AH2443" s="41">
        <f t="shared" si="726"/>
        <v>5.196265279966527E-2</v>
      </c>
      <c r="AI2443" s="41">
        <f t="shared" si="727"/>
        <v>1.9186640561364744E-6</v>
      </c>
      <c r="AJ2443" s="41">
        <f t="shared" si="728"/>
        <v>1.9986233512717512E-10</v>
      </c>
      <c r="AK2443">
        <f t="shared" si="743"/>
        <v>1013.25</v>
      </c>
      <c r="AL2443">
        <v>273.14999999999998</v>
      </c>
      <c r="AM2443" s="27">
        <f t="shared" si="733"/>
        <v>3.2690631175259735E-2</v>
      </c>
      <c r="AN2443">
        <f t="shared" si="734"/>
        <v>1.0098768217118277</v>
      </c>
      <c r="AO2443" s="28">
        <f t="shared" si="735"/>
        <v>3.3013510711024895E-2</v>
      </c>
      <c r="AP2443" s="46">
        <f t="shared" si="736"/>
        <v>3.5709003176974154E-2</v>
      </c>
      <c r="AQ2443" s="28">
        <f t="shared" si="737"/>
        <v>35.624290996823021</v>
      </c>
      <c r="AR2443" s="52">
        <v>3.2738536392642223E-2</v>
      </c>
      <c r="AS2443" s="52">
        <v>3.5411577710938093E-2</v>
      </c>
      <c r="AT2443" s="52">
        <v>35.624588422289058</v>
      </c>
    </row>
    <row r="2444" spans="1:46" x14ac:dyDescent="0.3">
      <c r="A2444" s="1">
        <v>42839</v>
      </c>
      <c r="B2444" s="2">
        <v>0.19142361111111109</v>
      </c>
      <c r="C2444" s="4">
        <f t="shared" si="729"/>
        <v>42839.191423611112</v>
      </c>
      <c r="D2444" s="5" t="str">
        <f t="shared" si="730"/>
        <v>v</v>
      </c>
      <c r="E2444" s="6">
        <f t="shared" si="731"/>
        <v>35</v>
      </c>
      <c r="F2444">
        <v>5</v>
      </c>
      <c r="G2444">
        <v>8.7270000000000003</v>
      </c>
      <c r="H2444">
        <v>1093.79</v>
      </c>
      <c r="I2444">
        <v>1095.9000000000001</v>
      </c>
      <c r="J2444">
        <v>808.7</v>
      </c>
      <c r="K2444">
        <v>21.412417999999999</v>
      </c>
      <c r="L2444">
        <v>1</v>
      </c>
      <c r="M2444">
        <v>0</v>
      </c>
      <c r="N2444">
        <v>1</v>
      </c>
      <c r="O2444">
        <v>857960</v>
      </c>
      <c r="P2444">
        <v>22029</v>
      </c>
      <c r="Q2444">
        <v>15416</v>
      </c>
      <c r="R2444">
        <v>38.700000000000003</v>
      </c>
      <c r="S2444">
        <v>-889.87</v>
      </c>
      <c r="T2444">
        <v>9</v>
      </c>
      <c r="U2444">
        <v>35.76</v>
      </c>
      <c r="V2444">
        <v>33.06</v>
      </c>
      <c r="W2444">
        <v>38.994999999999997</v>
      </c>
      <c r="X2444">
        <v>24.606999999999999</v>
      </c>
      <c r="Y2444" s="8">
        <f t="shared" si="740"/>
        <v>297.75699999999995</v>
      </c>
      <c r="Z2444">
        <v>41.82</v>
      </c>
      <c r="AB2444" s="25">
        <f t="shared" si="741"/>
        <v>9849.5499999999993</v>
      </c>
      <c r="AC2444" s="26">
        <f t="shared" si="738"/>
        <v>14074.710492345614</v>
      </c>
      <c r="AD2444" s="26"/>
      <c r="AE2444" s="29">
        <f t="shared" si="739"/>
        <v>14075.491643978843</v>
      </c>
      <c r="AF2444" s="25">
        <f t="shared" si="742"/>
        <v>62256</v>
      </c>
      <c r="AG2444">
        <f t="shared" si="732"/>
        <v>3.4550392489567265</v>
      </c>
      <c r="AH2444" s="41">
        <f t="shared" si="726"/>
        <v>5.1962657844980262E-2</v>
      </c>
      <c r="AI2444" s="41">
        <f t="shared" si="727"/>
        <v>1.9186631616560982E-6</v>
      </c>
      <c r="AJ2444" s="41">
        <f t="shared" si="728"/>
        <v>1.9986245475809917E-10</v>
      </c>
      <c r="AK2444">
        <f t="shared" si="743"/>
        <v>1013.25</v>
      </c>
      <c r="AL2444">
        <v>273.14999999999998</v>
      </c>
      <c r="AM2444" s="27">
        <f t="shared" si="733"/>
        <v>0.17955593422809987</v>
      </c>
      <c r="AN2444">
        <f t="shared" si="734"/>
        <v>1.0098187707479978</v>
      </c>
      <c r="AO2444" s="28">
        <f t="shared" si="735"/>
        <v>0.18131895278272814</v>
      </c>
      <c r="AP2444" s="46">
        <f t="shared" si="736"/>
        <v>0.19610899615553101</v>
      </c>
      <c r="AQ2444" s="28">
        <f t="shared" si="737"/>
        <v>35.563891003844468</v>
      </c>
      <c r="AR2444" s="52">
        <v>0.17980961734629158</v>
      </c>
      <c r="AS2444" s="52">
        <v>0.19447654542294693</v>
      </c>
      <c r="AT2444" s="52">
        <v>35.565523454577054</v>
      </c>
    </row>
    <row r="2445" spans="1:46" x14ac:dyDescent="0.3">
      <c r="A2445" s="1">
        <v>42839</v>
      </c>
      <c r="B2445" s="2">
        <v>0.19153935185185186</v>
      </c>
      <c r="C2445" s="4">
        <f t="shared" si="729"/>
        <v>42839.19153935185</v>
      </c>
      <c r="D2445" s="5" t="str">
        <f t="shared" si="730"/>
        <v>v</v>
      </c>
      <c r="E2445" s="6">
        <f t="shared" si="731"/>
        <v>35</v>
      </c>
      <c r="F2445">
        <v>5</v>
      </c>
      <c r="G2445">
        <v>8.766</v>
      </c>
      <c r="H2445">
        <v>1094.03</v>
      </c>
      <c r="I2445">
        <v>1095.8900000000001</v>
      </c>
      <c r="J2445">
        <v>799.07500000000005</v>
      </c>
      <c r="K2445">
        <v>21.437940000000001</v>
      </c>
      <c r="L2445">
        <v>1</v>
      </c>
      <c r="M2445">
        <v>0</v>
      </c>
      <c r="N2445">
        <v>1</v>
      </c>
      <c r="O2445">
        <v>857970</v>
      </c>
      <c r="P2445">
        <v>22030</v>
      </c>
      <c r="Q2445">
        <v>15416</v>
      </c>
      <c r="R2445">
        <v>38.700000000000003</v>
      </c>
      <c r="S2445">
        <v>-892.74</v>
      </c>
      <c r="T2445">
        <v>9</v>
      </c>
      <c r="U2445">
        <v>35.65</v>
      </c>
      <c r="V2445">
        <v>32.96</v>
      </c>
      <c r="W2445">
        <v>39</v>
      </c>
      <c r="X2445">
        <v>24.667000000000002</v>
      </c>
      <c r="Y2445" s="8">
        <f t="shared" si="740"/>
        <v>297.81700000000001</v>
      </c>
      <c r="Z2445">
        <v>41.741999999999997</v>
      </c>
      <c r="AB2445" s="25">
        <f t="shared" si="741"/>
        <v>9849.5499999999993</v>
      </c>
      <c r="AC2445" s="26">
        <f t="shared" si="738"/>
        <v>14075.349409704202</v>
      </c>
      <c r="AD2445" s="26"/>
      <c r="AE2445" s="29">
        <f t="shared" si="739"/>
        <v>14075.491643978843</v>
      </c>
      <c r="AF2445" s="25">
        <f t="shared" si="742"/>
        <v>62256</v>
      </c>
      <c r="AG2445">
        <f t="shared" si="732"/>
        <v>0.62910321188224216</v>
      </c>
      <c r="AH2445" s="41">
        <f t="shared" ref="AH2445:AH2508" si="744">$AG$4+(((O2445-$AC$7)/($AJ$7-$AC$7))*($AN$4-$AG$4))</f>
        <v>5.1962662890295254E-2</v>
      </c>
      <c r="AI2445" s="41">
        <f t="shared" ref="AI2445:AI2508" si="745">$AG$5+(((O2445-$AC$7)/($AJ$7-$AC$7))*($AN$5-$AG$5))</f>
        <v>1.918662267175722E-6</v>
      </c>
      <c r="AJ2445" s="41">
        <f t="shared" ref="AJ2445:AJ2508" si="746">$AG$6+(((O2445-$AC$7)/($AJ$7-$AC$7))*($AN$6-$AG$6))</f>
        <v>1.9986257438902319E-10</v>
      </c>
      <c r="AK2445">
        <f t="shared" si="743"/>
        <v>1013.25</v>
      </c>
      <c r="AL2445">
        <v>273.14999999999998</v>
      </c>
      <c r="AM2445" s="27">
        <f t="shared" si="733"/>
        <v>3.2690637522599514E-2</v>
      </c>
      <c r="AN2445">
        <f t="shared" si="734"/>
        <v>1.0098006848742056</v>
      </c>
      <c r="AO2445" s="28">
        <f t="shared" si="735"/>
        <v>3.3011028159295394E-2</v>
      </c>
      <c r="AP2445" s="46">
        <f t="shared" si="736"/>
        <v>3.5703385787801856E-2</v>
      </c>
      <c r="AQ2445" s="28">
        <f t="shared" si="737"/>
        <v>35.614296614212194</v>
      </c>
      <c r="AR2445" s="52">
        <v>3.2736068162284103E-2</v>
      </c>
      <c r="AS2445" s="52">
        <v>3.540600023524848E-2</v>
      </c>
      <c r="AT2445" s="52">
        <v>35.61459399976475</v>
      </c>
    </row>
    <row r="2446" spans="1:46" x14ac:dyDescent="0.3">
      <c r="A2446" s="1">
        <v>42839</v>
      </c>
      <c r="B2446" s="2">
        <v>0.19165509259259261</v>
      </c>
      <c r="C2446" s="4">
        <f t="shared" si="729"/>
        <v>42839.191655092596</v>
      </c>
      <c r="D2446" s="5" t="str">
        <f t="shared" si="730"/>
        <v>v</v>
      </c>
      <c r="E2446" s="6">
        <f t="shared" si="731"/>
        <v>35</v>
      </c>
      <c r="F2446">
        <v>5</v>
      </c>
      <c r="G2446">
        <v>8.58</v>
      </c>
      <c r="H2446">
        <v>1094.27</v>
      </c>
      <c r="I2446">
        <v>1095.83</v>
      </c>
      <c r="J2446">
        <v>798.125</v>
      </c>
      <c r="K2446">
        <v>21.414380999999999</v>
      </c>
      <c r="L2446">
        <v>1</v>
      </c>
      <c r="M2446">
        <v>0</v>
      </c>
      <c r="N2446">
        <v>1</v>
      </c>
      <c r="O2446">
        <v>857980</v>
      </c>
      <c r="P2446">
        <v>22030</v>
      </c>
      <c r="Q2446">
        <v>15416</v>
      </c>
      <c r="R2446">
        <v>38.700000000000003</v>
      </c>
      <c r="S2446">
        <v>-892.73</v>
      </c>
      <c r="T2446">
        <v>9</v>
      </c>
      <c r="U2446">
        <v>35.65</v>
      </c>
      <c r="V2446">
        <v>32.96</v>
      </c>
      <c r="W2446">
        <v>39.006</v>
      </c>
      <c r="X2446">
        <v>24.745000000000001</v>
      </c>
      <c r="Y2446" s="8">
        <f t="shared" si="740"/>
        <v>297.89499999999998</v>
      </c>
      <c r="Z2446">
        <v>41.704999999999998</v>
      </c>
      <c r="AB2446" s="25">
        <f t="shared" si="741"/>
        <v>9849.5499999999993</v>
      </c>
      <c r="AC2446" s="26">
        <f t="shared" si="738"/>
        <v>14075.349409704202</v>
      </c>
      <c r="AD2446" s="26"/>
      <c r="AE2446" s="29">
        <f t="shared" si="739"/>
        <v>14075.491643978843</v>
      </c>
      <c r="AF2446" s="25">
        <f t="shared" si="742"/>
        <v>62256</v>
      </c>
      <c r="AG2446">
        <f t="shared" si="732"/>
        <v>0.62910321188224216</v>
      </c>
      <c r="AH2446" s="41">
        <f t="shared" si="744"/>
        <v>5.1962667935610246E-2</v>
      </c>
      <c r="AI2446" s="41">
        <f t="shared" si="745"/>
        <v>1.9186613726953459E-6</v>
      </c>
      <c r="AJ2446" s="41">
        <f t="shared" si="746"/>
        <v>1.9986269401994721E-10</v>
      </c>
      <c r="AK2446">
        <f t="shared" si="743"/>
        <v>1013.25</v>
      </c>
      <c r="AL2446">
        <v>273.14999999999998</v>
      </c>
      <c r="AM2446" s="27">
        <f t="shared" si="733"/>
        <v>3.2690640696269396E-2</v>
      </c>
      <c r="AN2446">
        <f t="shared" si="734"/>
        <v>1.0098436256996388</v>
      </c>
      <c r="AO2446" s="28">
        <f t="shared" si="735"/>
        <v>3.3012435127164855E-2</v>
      </c>
      <c r="AP2446" s="46">
        <f t="shared" si="736"/>
        <v>3.5702952662621329E-2</v>
      </c>
      <c r="AQ2446" s="28">
        <f t="shared" si="737"/>
        <v>35.614297047337381</v>
      </c>
      <c r="AR2446" s="52">
        <v>3.2737460232827705E-2</v>
      </c>
      <c r="AS2446" s="52">
        <v>3.540556728047331E-2</v>
      </c>
      <c r="AT2446" s="52">
        <v>35.614594432719528</v>
      </c>
    </row>
    <row r="2447" spans="1:46" x14ac:dyDescent="0.3">
      <c r="A2447" s="1">
        <v>42839</v>
      </c>
      <c r="B2447" s="2">
        <v>0.19177083333333333</v>
      </c>
      <c r="C2447" s="4">
        <f t="shared" si="729"/>
        <v>42839.191770833335</v>
      </c>
      <c r="D2447" s="5" t="str">
        <f t="shared" si="730"/>
        <v>v</v>
      </c>
      <c r="E2447" s="6">
        <f t="shared" si="731"/>
        <v>35</v>
      </c>
      <c r="F2447">
        <v>5</v>
      </c>
      <c r="G2447">
        <v>8.6140000000000008</v>
      </c>
      <c r="H2447">
        <v>1094.55</v>
      </c>
      <c r="I2447">
        <v>1095.8</v>
      </c>
      <c r="J2447">
        <v>795.57500000000005</v>
      </c>
      <c r="K2447">
        <v>21.443632999999998</v>
      </c>
      <c r="L2447">
        <v>1</v>
      </c>
      <c r="M2447">
        <v>0</v>
      </c>
      <c r="N2447">
        <v>1</v>
      </c>
      <c r="O2447">
        <v>857990</v>
      </c>
      <c r="P2447">
        <v>22029</v>
      </c>
      <c r="Q2447">
        <v>15415</v>
      </c>
      <c r="R2447">
        <v>38.700000000000003</v>
      </c>
      <c r="S2447">
        <v>-893.97</v>
      </c>
      <c r="T2447">
        <v>9</v>
      </c>
      <c r="U2447">
        <v>35.6</v>
      </c>
      <c r="V2447">
        <v>32.92</v>
      </c>
      <c r="W2447">
        <v>38.996000000000002</v>
      </c>
      <c r="X2447">
        <v>24.791</v>
      </c>
      <c r="Y2447" s="8">
        <f t="shared" si="740"/>
        <v>297.94099999999997</v>
      </c>
      <c r="Z2447">
        <v>41.71</v>
      </c>
      <c r="AB2447" s="25">
        <f t="shared" si="741"/>
        <v>9849.5499999999993</v>
      </c>
      <c r="AC2447" s="26">
        <f t="shared" si="738"/>
        <v>14075.623545248132</v>
      </c>
      <c r="AD2447" s="26"/>
      <c r="AE2447" s="29">
        <f t="shared" si="739"/>
        <v>14075.491643978843</v>
      </c>
      <c r="AF2447" s="25">
        <f t="shared" si="742"/>
        <v>62256</v>
      </c>
      <c r="AG2447">
        <f t="shared" si="732"/>
        <v>-0.58340025545697927</v>
      </c>
      <c r="AH2447" s="41">
        <f t="shared" si="744"/>
        <v>5.1962672980925231E-2</v>
      </c>
      <c r="AI2447" s="41">
        <f t="shared" si="745"/>
        <v>1.9186604782149701E-6</v>
      </c>
      <c r="AJ2447" s="41">
        <f t="shared" si="746"/>
        <v>1.9986281365087126E-10</v>
      </c>
      <c r="AK2447">
        <f t="shared" si="743"/>
        <v>1013.25</v>
      </c>
      <c r="AL2447">
        <v>273.14999999999998</v>
      </c>
      <c r="AM2447" s="27">
        <f t="shared" si="733"/>
        <v>-3.0314383703651349E-2</v>
      </c>
      <c r="AN2447">
        <f t="shared" si="734"/>
        <v>1.0097411916376358</v>
      </c>
      <c r="AO2447" s="28">
        <f t="shared" si="735"/>
        <v>-3.0609681924685439E-2</v>
      </c>
      <c r="AP2447" s="46">
        <f t="shared" si="736"/>
        <v>-3.3103468495504863E-2</v>
      </c>
      <c r="AQ2447" s="28">
        <f t="shared" si="737"/>
        <v>35.633103468495506</v>
      </c>
      <c r="AR2447" s="52">
        <v>-3.0354651425830503E-2</v>
      </c>
      <c r="AS2447" s="52">
        <v>-3.2827660530397297E-2</v>
      </c>
      <c r="AT2447" s="52">
        <v>35.632827660530396</v>
      </c>
    </row>
    <row r="2448" spans="1:46" x14ac:dyDescent="0.3">
      <c r="A2448" s="1">
        <v>42839</v>
      </c>
      <c r="B2448" s="2">
        <v>0.19188657407407406</v>
      </c>
      <c r="C2448" s="4">
        <f t="shared" si="729"/>
        <v>42839.191886574074</v>
      </c>
      <c r="D2448" s="5" t="str">
        <f t="shared" si="730"/>
        <v>v</v>
      </c>
      <c r="E2448" s="6">
        <f t="shared" si="731"/>
        <v>35</v>
      </c>
      <c r="F2448">
        <v>5</v>
      </c>
      <c r="G2448">
        <v>8.3699999999999992</v>
      </c>
      <c r="H2448">
        <v>1094.8399999999999</v>
      </c>
      <c r="I2448">
        <v>1095.73</v>
      </c>
      <c r="J2448">
        <v>790.375</v>
      </c>
      <c r="K2448">
        <v>21.428515999999998</v>
      </c>
      <c r="L2448">
        <v>1</v>
      </c>
      <c r="M2448">
        <v>0</v>
      </c>
      <c r="N2448">
        <v>1</v>
      </c>
      <c r="O2448">
        <v>858000</v>
      </c>
      <c r="P2448">
        <v>22029</v>
      </c>
      <c r="Q2448">
        <v>15415</v>
      </c>
      <c r="R2448">
        <v>38.700000000000003</v>
      </c>
      <c r="S2448">
        <v>-893.97</v>
      </c>
      <c r="T2448">
        <v>9</v>
      </c>
      <c r="U2448">
        <v>35.6</v>
      </c>
      <c r="V2448">
        <v>32.92</v>
      </c>
      <c r="W2448">
        <v>39.005000000000003</v>
      </c>
      <c r="X2448">
        <v>24.859000000000002</v>
      </c>
      <c r="Y2448" s="8">
        <f t="shared" si="740"/>
        <v>298.00899999999996</v>
      </c>
      <c r="Z2448">
        <v>41.723999999999997</v>
      </c>
      <c r="AB2448" s="25">
        <f t="shared" si="741"/>
        <v>9849.5499999999993</v>
      </c>
      <c r="AC2448" s="26">
        <f t="shared" si="738"/>
        <v>14075.623545248132</v>
      </c>
      <c r="AD2448" s="26"/>
      <c r="AE2448" s="29">
        <f t="shared" si="739"/>
        <v>14075.491643978843</v>
      </c>
      <c r="AF2448" s="25">
        <f t="shared" si="742"/>
        <v>62256</v>
      </c>
      <c r="AG2448">
        <f t="shared" si="732"/>
        <v>-0.58340025545697927</v>
      </c>
      <c r="AH2448" s="41">
        <f t="shared" si="744"/>
        <v>5.1962678026240224E-2</v>
      </c>
      <c r="AI2448" s="41">
        <f t="shared" si="745"/>
        <v>1.918659583734594E-6</v>
      </c>
      <c r="AJ2448" s="41">
        <f t="shared" si="746"/>
        <v>1.9986293328179529E-10</v>
      </c>
      <c r="AK2448">
        <f t="shared" si="743"/>
        <v>1013.25</v>
      </c>
      <c r="AL2448">
        <v>273.14999999999998</v>
      </c>
      <c r="AM2448" s="27">
        <f t="shared" si="733"/>
        <v>-3.031438664739387E-2</v>
      </c>
      <c r="AN2448">
        <f t="shared" si="734"/>
        <v>1.0097041278411869</v>
      </c>
      <c r="AO2448" s="28">
        <f t="shared" si="735"/>
        <v>-3.0608561330847349E-2</v>
      </c>
      <c r="AP2448" s="46">
        <f t="shared" si="736"/>
        <v>-3.3100142025215266E-2</v>
      </c>
      <c r="AQ2448" s="28">
        <f t="shared" si="737"/>
        <v>35.633100142025214</v>
      </c>
      <c r="AR2448" s="52">
        <v>-3.0353537220892603E-2</v>
      </c>
      <c r="AS2448" s="52">
        <v>-3.2824358587760824E-2</v>
      </c>
      <c r="AT2448" s="52">
        <v>35.632824358587762</v>
      </c>
    </row>
    <row r="2449" spans="1:46" x14ac:dyDescent="0.3">
      <c r="A2449" s="1">
        <v>42839</v>
      </c>
      <c r="B2449" s="2">
        <v>0.19200231481481481</v>
      </c>
      <c r="C2449" s="4">
        <f t="shared" si="729"/>
        <v>42839.192002314812</v>
      </c>
      <c r="D2449" s="5" t="str">
        <f t="shared" si="730"/>
        <v>v</v>
      </c>
      <c r="E2449" s="6">
        <f t="shared" si="731"/>
        <v>35</v>
      </c>
      <c r="F2449">
        <v>5</v>
      </c>
      <c r="G2449">
        <v>8.5280000000000005</v>
      </c>
      <c r="H2449">
        <v>1095.1400000000001</v>
      </c>
      <c r="I2449">
        <v>1095.74</v>
      </c>
      <c r="J2449">
        <v>785.77499999999998</v>
      </c>
      <c r="K2449">
        <v>21.441473999999999</v>
      </c>
      <c r="L2449">
        <v>1</v>
      </c>
      <c r="M2449">
        <v>0</v>
      </c>
      <c r="N2449">
        <v>1</v>
      </c>
      <c r="O2449">
        <v>858010</v>
      </c>
      <c r="P2449">
        <v>22029</v>
      </c>
      <c r="Q2449">
        <v>15414</v>
      </c>
      <c r="R2449">
        <v>38.700000000000003</v>
      </c>
      <c r="S2449">
        <v>-897.25</v>
      </c>
      <c r="T2449">
        <v>9</v>
      </c>
      <c r="U2449">
        <v>35.479999999999997</v>
      </c>
      <c r="V2449">
        <v>32.81</v>
      </c>
      <c r="W2449">
        <v>39.005000000000003</v>
      </c>
      <c r="X2449">
        <v>24.917000000000002</v>
      </c>
      <c r="Y2449" s="8">
        <f t="shared" si="740"/>
        <v>298.06700000000001</v>
      </c>
      <c r="Z2449">
        <v>41.783000000000001</v>
      </c>
      <c r="AB2449" s="25">
        <f t="shared" si="741"/>
        <v>9849.5499999999993</v>
      </c>
      <c r="AC2449" s="26">
        <f t="shared" si="738"/>
        <v>14076.536716621253</v>
      </c>
      <c r="AD2449" s="26"/>
      <c r="AE2449" s="29">
        <f t="shared" si="739"/>
        <v>14075.491643978843</v>
      </c>
      <c r="AF2449" s="25">
        <f t="shared" si="742"/>
        <v>62256</v>
      </c>
      <c r="AG2449">
        <f t="shared" si="732"/>
        <v>-4.6223637562082054</v>
      </c>
      <c r="AH2449" s="41">
        <f t="shared" si="744"/>
        <v>5.1962683071555216E-2</v>
      </c>
      <c r="AI2449" s="41">
        <f t="shared" si="745"/>
        <v>1.9186586892542178E-6</v>
      </c>
      <c r="AJ2449" s="41">
        <f t="shared" si="746"/>
        <v>1.9986305291271931E-10</v>
      </c>
      <c r="AK2449">
        <f t="shared" si="743"/>
        <v>1013.25</v>
      </c>
      <c r="AL2449">
        <v>273.14999999999998</v>
      </c>
      <c r="AM2449" s="27">
        <f t="shared" si="733"/>
        <v>-0.24014944810940056</v>
      </c>
      <c r="AN2449">
        <f t="shared" si="734"/>
        <v>1.0096239917650442</v>
      </c>
      <c r="AO2449" s="28">
        <f t="shared" si="735"/>
        <v>-0.24246064442038534</v>
      </c>
      <c r="AP2449" s="46">
        <f t="shared" si="736"/>
        <v>-0.26219968074729139</v>
      </c>
      <c r="AQ2449" s="28">
        <f t="shared" si="737"/>
        <v>35.742199680747291</v>
      </c>
      <c r="AR2449" s="52">
        <v>-0.24043874106519086</v>
      </c>
      <c r="AS2449" s="52">
        <v>-0.26001317161092746</v>
      </c>
      <c r="AT2449" s="52">
        <v>35.740013171610926</v>
      </c>
    </row>
    <row r="2450" spans="1:46" x14ac:dyDescent="0.3">
      <c r="A2450" s="1">
        <v>42839</v>
      </c>
      <c r="B2450" s="2">
        <v>0.19211805555555558</v>
      </c>
      <c r="C2450" s="4">
        <f t="shared" si="729"/>
        <v>42839.192118055558</v>
      </c>
      <c r="D2450" s="5" t="str">
        <f t="shared" si="730"/>
        <v>v</v>
      </c>
      <c r="E2450" s="6">
        <f t="shared" si="731"/>
        <v>35</v>
      </c>
      <c r="F2450">
        <v>5</v>
      </c>
      <c r="G2450">
        <v>8.5299999999999994</v>
      </c>
      <c r="H2450">
        <v>1095.44</v>
      </c>
      <c r="I2450">
        <v>1095.6500000000001</v>
      </c>
      <c r="J2450">
        <v>796.625</v>
      </c>
      <c r="K2450">
        <v>21.419485999999999</v>
      </c>
      <c r="L2450">
        <v>1</v>
      </c>
      <c r="M2450">
        <v>0</v>
      </c>
      <c r="N2450">
        <v>1</v>
      </c>
      <c r="O2450">
        <v>858020</v>
      </c>
      <c r="P2450">
        <v>22029</v>
      </c>
      <c r="Q2450">
        <v>15415</v>
      </c>
      <c r="R2450">
        <v>38.700000000000003</v>
      </c>
      <c r="S2450">
        <v>-893.97</v>
      </c>
      <c r="T2450">
        <v>9</v>
      </c>
      <c r="U2450">
        <v>35.61</v>
      </c>
      <c r="V2450">
        <v>32.93</v>
      </c>
      <c r="W2450">
        <v>38.997999999999998</v>
      </c>
      <c r="X2450">
        <v>24.966999999999999</v>
      </c>
      <c r="Y2450" s="8">
        <f t="shared" si="740"/>
        <v>298.11699999999996</v>
      </c>
      <c r="Z2450">
        <v>41.841000000000001</v>
      </c>
      <c r="AB2450" s="25">
        <f t="shared" si="741"/>
        <v>9849.5499999999993</v>
      </c>
      <c r="AC2450" s="26">
        <f t="shared" si="738"/>
        <v>14075.623545248132</v>
      </c>
      <c r="AD2450" s="26"/>
      <c r="AE2450" s="29">
        <f t="shared" si="739"/>
        <v>14075.491643978843</v>
      </c>
      <c r="AF2450" s="25">
        <f t="shared" si="742"/>
        <v>62256</v>
      </c>
      <c r="AG2450">
        <f t="shared" si="732"/>
        <v>-0.58340025545697927</v>
      </c>
      <c r="AH2450" s="41">
        <f t="shared" si="744"/>
        <v>5.1962688116870208E-2</v>
      </c>
      <c r="AI2450" s="41">
        <f t="shared" si="745"/>
        <v>1.9186577947738416E-6</v>
      </c>
      <c r="AJ2450" s="41">
        <f t="shared" si="746"/>
        <v>1.9986317254364333E-10</v>
      </c>
      <c r="AK2450">
        <f t="shared" si="743"/>
        <v>1013.25</v>
      </c>
      <c r="AL2450">
        <v>273.14999999999998</v>
      </c>
      <c r="AM2450" s="27">
        <f t="shared" si="733"/>
        <v>-3.0314392534878914E-2</v>
      </c>
      <c r="AN2450">
        <f t="shared" si="734"/>
        <v>1.0095168090952487</v>
      </c>
      <c r="AO2450" s="28">
        <f t="shared" si="735"/>
        <v>-3.0602888821471788E-2</v>
      </c>
      <c r="AP2450" s="46">
        <f t="shared" si="736"/>
        <v>-3.3091591549218424E-2</v>
      </c>
      <c r="AQ2450" s="28">
        <f t="shared" si="737"/>
        <v>35.643091591549215</v>
      </c>
      <c r="AR2450" s="52">
        <v>-3.0347906079679816E-2</v>
      </c>
      <c r="AS2450" s="52">
        <v>-3.2815872979226439E-2</v>
      </c>
      <c r="AT2450" s="52">
        <v>35.642815872979227</v>
      </c>
    </row>
    <row r="2451" spans="1:46" x14ac:dyDescent="0.3">
      <c r="A2451" s="1">
        <v>42839</v>
      </c>
      <c r="B2451" s="2">
        <v>0.19223379629629631</v>
      </c>
      <c r="C2451" s="4">
        <f t="shared" si="729"/>
        <v>42839.192233796297</v>
      </c>
      <c r="D2451" s="5" t="str">
        <f t="shared" si="730"/>
        <v>v</v>
      </c>
      <c r="E2451" s="6">
        <f t="shared" si="731"/>
        <v>35</v>
      </c>
      <c r="F2451">
        <v>5</v>
      </c>
      <c r="G2451">
        <v>8.5820000000000007</v>
      </c>
      <c r="H2451">
        <v>1095.76</v>
      </c>
      <c r="I2451">
        <v>1095.6099999999999</v>
      </c>
      <c r="J2451">
        <v>795.72500000000002</v>
      </c>
      <c r="K2451">
        <v>21.414577999999999</v>
      </c>
      <c r="L2451">
        <v>1</v>
      </c>
      <c r="M2451">
        <v>0</v>
      </c>
      <c r="N2451">
        <v>1</v>
      </c>
      <c r="O2451">
        <v>858030</v>
      </c>
      <c r="P2451">
        <v>22029</v>
      </c>
      <c r="Q2451">
        <v>15415</v>
      </c>
      <c r="R2451">
        <v>38.700000000000003</v>
      </c>
      <c r="S2451">
        <v>-892.33</v>
      </c>
      <c r="T2451">
        <v>9</v>
      </c>
      <c r="U2451">
        <v>35.67</v>
      </c>
      <c r="V2451">
        <v>32.979999999999997</v>
      </c>
      <c r="W2451">
        <v>39.000999999999998</v>
      </c>
      <c r="X2451">
        <v>25.030999999999999</v>
      </c>
      <c r="Y2451" s="8">
        <f t="shared" si="740"/>
        <v>298.18099999999998</v>
      </c>
      <c r="Z2451">
        <v>41.874000000000002</v>
      </c>
      <c r="AB2451" s="25">
        <f t="shared" si="741"/>
        <v>9849.5499999999993</v>
      </c>
      <c r="AC2451" s="26">
        <f t="shared" si="738"/>
        <v>14075.623545248132</v>
      </c>
      <c r="AD2451" s="26"/>
      <c r="AE2451" s="29">
        <f>AE2452</f>
        <v>14075.491643978843</v>
      </c>
      <c r="AF2451" s="25">
        <f t="shared" si="742"/>
        <v>62256</v>
      </c>
      <c r="AG2451">
        <f t="shared" si="732"/>
        <v>-0.58340025545697927</v>
      </c>
      <c r="AH2451" s="41">
        <f t="shared" si="744"/>
        <v>5.19626931621852E-2</v>
      </c>
      <c r="AI2451" s="41">
        <f t="shared" si="745"/>
        <v>1.9186569002934659E-6</v>
      </c>
      <c r="AJ2451" s="41">
        <f t="shared" si="746"/>
        <v>1.9986329217456738E-10</v>
      </c>
      <c r="AK2451">
        <f t="shared" si="743"/>
        <v>1013.25</v>
      </c>
      <c r="AL2451">
        <v>273.14999999999998</v>
      </c>
      <c r="AM2451" s="27">
        <f t="shared" si="733"/>
        <v>-3.0314395478621435E-2</v>
      </c>
      <c r="AN2451">
        <f t="shared" si="734"/>
        <v>1.0094386557027744</v>
      </c>
      <c r="AO2451" s="28">
        <f t="shared" si="735"/>
        <v>-3.0600522620381883E-2</v>
      </c>
      <c r="AP2451" s="46">
        <f t="shared" si="736"/>
        <v>-3.3087824908084471E-2</v>
      </c>
      <c r="AQ2451" s="28">
        <f t="shared" si="737"/>
        <v>35.703087824908089</v>
      </c>
      <c r="AR2451" s="52">
        <v>-3.0345556646967801E-2</v>
      </c>
      <c r="AS2451" s="52">
        <v>-3.2812134535390461E-2</v>
      </c>
      <c r="AT2451" s="52">
        <v>35.702812134535392</v>
      </c>
    </row>
    <row r="2452" spans="1:46" x14ac:dyDescent="0.3">
      <c r="A2452" s="1">
        <v>42839</v>
      </c>
      <c r="B2452" s="2">
        <v>0.19234953703703703</v>
      </c>
      <c r="C2452" s="4">
        <f t="shared" si="729"/>
        <v>42839.192349537036</v>
      </c>
      <c r="D2452" s="5" t="str">
        <f t="shared" si="730"/>
        <v>v</v>
      </c>
      <c r="E2452" s="6">
        <f t="shared" si="731"/>
        <v>35</v>
      </c>
      <c r="F2452">
        <v>5</v>
      </c>
      <c r="G2452">
        <v>8.4109999999999996</v>
      </c>
      <c r="H2452">
        <v>1096.0899999999999</v>
      </c>
      <c r="I2452">
        <v>1095.55</v>
      </c>
      <c r="J2452">
        <v>774.2</v>
      </c>
      <c r="K2452">
        <v>21.421645000000002</v>
      </c>
      <c r="L2452">
        <v>1</v>
      </c>
      <c r="M2452">
        <v>0</v>
      </c>
      <c r="N2452">
        <v>1</v>
      </c>
      <c r="O2452">
        <v>858040</v>
      </c>
      <c r="P2452">
        <v>22028</v>
      </c>
      <c r="Q2452">
        <v>15415</v>
      </c>
      <c r="R2452">
        <v>38.700000000000003</v>
      </c>
      <c r="S2452">
        <v>-891.1</v>
      </c>
      <c r="T2452">
        <v>9</v>
      </c>
      <c r="U2452">
        <v>35.72</v>
      </c>
      <c r="V2452">
        <v>33.03</v>
      </c>
      <c r="W2452">
        <v>39.008000000000003</v>
      </c>
      <c r="X2452">
        <v>25.068999999999999</v>
      </c>
      <c r="Y2452" s="8">
        <f t="shared" si="740"/>
        <v>298.21899999999999</v>
      </c>
      <c r="Z2452">
        <v>42.009</v>
      </c>
      <c r="AB2452" s="25">
        <f t="shared" si="741"/>
        <v>9849.5499999999993</v>
      </c>
      <c r="AC2452" s="26">
        <f t="shared" si="738"/>
        <v>14074.984586441777</v>
      </c>
      <c r="AD2452" s="26">
        <f>AVERAGE(AC2444:AC2452)</f>
        <v>14075.491643978843</v>
      </c>
      <c r="AE2452" s="30">
        <f>AD2452</f>
        <v>14075.491643978843</v>
      </c>
      <c r="AF2452" s="25">
        <f t="shared" si="742"/>
        <v>62256</v>
      </c>
      <c r="AG2452">
        <f t="shared" si="732"/>
        <v>2.2427191053840296</v>
      </c>
      <c r="AH2452" s="41">
        <f t="shared" si="744"/>
        <v>5.1962698207500192E-2</v>
      </c>
      <c r="AI2452" s="41">
        <f t="shared" si="745"/>
        <v>1.9186560058130897E-6</v>
      </c>
      <c r="AJ2452" s="41">
        <f t="shared" si="746"/>
        <v>1.998634118054914E-10</v>
      </c>
      <c r="AK2452">
        <f t="shared" si="743"/>
        <v>1013.25</v>
      </c>
      <c r="AL2452">
        <v>273.14999999999998</v>
      </c>
      <c r="AM2452" s="27">
        <f t="shared" si="733"/>
        <v>0.11654738872665045</v>
      </c>
      <c r="AN2452">
        <f t="shared" si="734"/>
        <v>1.0092633473376329</v>
      </c>
      <c r="AO2452" s="28">
        <f t="shared" si="735"/>
        <v>0.11762700766971954</v>
      </c>
      <c r="AP2452" s="46">
        <f t="shared" si="736"/>
        <v>0.12718111843331975</v>
      </c>
      <c r="AQ2452" s="28">
        <f t="shared" si="737"/>
        <v>35.592818881566679</v>
      </c>
      <c r="AR2452" s="52">
        <v>0.11664751195201671</v>
      </c>
      <c r="AS2452" s="52">
        <v>0.12612206436618001</v>
      </c>
      <c r="AT2452" s="52">
        <v>35.59387793563382</v>
      </c>
    </row>
    <row r="2453" spans="1:46" x14ac:dyDescent="0.3">
      <c r="A2453" s="1">
        <v>42839</v>
      </c>
      <c r="B2453" s="2">
        <v>0.19269675925925925</v>
      </c>
      <c r="C2453" s="4">
        <f t="shared" si="729"/>
        <v>42839.192696759259</v>
      </c>
      <c r="D2453" s="5" t="str">
        <f t="shared" si="730"/>
        <v>v</v>
      </c>
      <c r="E2453" s="6">
        <f t="shared" si="731"/>
        <v>35</v>
      </c>
      <c r="F2453">
        <v>5</v>
      </c>
      <c r="G2453">
        <v>8.2270000000000003</v>
      </c>
      <c r="H2453">
        <v>1104.94</v>
      </c>
      <c r="I2453">
        <v>1083.6300000000001</v>
      </c>
      <c r="J2453">
        <v>612.85</v>
      </c>
      <c r="K2453">
        <v>21.695319999999999</v>
      </c>
      <c r="L2453">
        <v>0</v>
      </c>
      <c r="M2453">
        <v>1</v>
      </c>
      <c r="N2453">
        <v>1</v>
      </c>
      <c r="O2453">
        <v>858070</v>
      </c>
      <c r="P2453">
        <v>20967</v>
      </c>
      <c r="Q2453">
        <v>15429</v>
      </c>
      <c r="R2453">
        <v>38.700000000000003</v>
      </c>
      <c r="S2453">
        <v>2205.0100000000002</v>
      </c>
      <c r="T2453">
        <v>214</v>
      </c>
      <c r="U2453">
        <v>199.38</v>
      </c>
      <c r="V2453">
        <v>186.43</v>
      </c>
      <c r="W2453">
        <v>39.003</v>
      </c>
      <c r="X2453">
        <v>25.007000000000001</v>
      </c>
      <c r="Y2453" s="8">
        <f t="shared" si="740"/>
        <v>298.15699999999998</v>
      </c>
      <c r="Z2453">
        <v>55.375999999999998</v>
      </c>
      <c r="AB2453" s="25">
        <f t="shared" si="741"/>
        <v>9849.5499999999993</v>
      </c>
      <c r="AC2453" s="26">
        <f t="shared" si="738"/>
        <v>13384.893048804199</v>
      </c>
      <c r="AE2453" s="26">
        <f t="shared" ref="AE2453:AE2512" si="747">AE2452</f>
        <v>14075.491643978843</v>
      </c>
      <c r="AF2453" s="25">
        <f t="shared" si="742"/>
        <v>62256</v>
      </c>
      <c r="AG2453">
        <f t="shared" si="732"/>
        <v>3054.5225153527349</v>
      </c>
      <c r="AH2453" s="41">
        <f t="shared" si="744"/>
        <v>5.1962713343445162E-2</v>
      </c>
      <c r="AI2453" s="41">
        <f t="shared" si="745"/>
        <v>1.9186533223719616E-6</v>
      </c>
      <c r="AJ2453" s="41">
        <f t="shared" si="746"/>
        <v>1.9986377069826349E-10</v>
      </c>
      <c r="AK2453">
        <f t="shared" si="743"/>
        <v>1013.25</v>
      </c>
      <c r="AL2453">
        <v>273.14999999999998</v>
      </c>
      <c r="AM2453" s="27">
        <f t="shared" si="733"/>
        <v>182.31844265379729</v>
      </c>
      <c r="AN2453">
        <f t="shared" si="734"/>
        <v>1.0009715218620761</v>
      </c>
      <c r="AO2453" s="28">
        <f t="shared" si="735"/>
        <v>182.49556900669512</v>
      </c>
      <c r="AP2453" s="46">
        <f t="shared" si="736"/>
        <v>195.17164909225272</v>
      </c>
      <c r="AQ2453" s="28">
        <f t="shared" si="737"/>
        <v>4.2083509077472741</v>
      </c>
      <c r="AR2453" s="52">
        <v>181.59588509890099</v>
      </c>
      <c r="AS2453" s="52">
        <v>194.20947344655525</v>
      </c>
      <c r="AT2453" s="52">
        <v>5.1705265534447449</v>
      </c>
    </row>
    <row r="2454" spans="1:46" x14ac:dyDescent="0.3">
      <c r="A2454" s="1">
        <v>42839</v>
      </c>
      <c r="B2454" s="2">
        <v>0.1930439814814815</v>
      </c>
      <c r="C2454" s="4">
        <f t="shared" si="729"/>
        <v>42839.193043981482</v>
      </c>
      <c r="D2454" s="5" t="str">
        <f t="shared" si="730"/>
        <v>v</v>
      </c>
      <c r="E2454" s="6">
        <f t="shared" si="731"/>
        <v>35</v>
      </c>
      <c r="F2454">
        <v>5</v>
      </c>
      <c r="G2454">
        <v>8.266</v>
      </c>
      <c r="H2454">
        <v>1104.95</v>
      </c>
      <c r="I2454">
        <v>1083.69</v>
      </c>
      <c r="J2454">
        <v>605.625</v>
      </c>
      <c r="K2454">
        <v>21.713774000000001</v>
      </c>
      <c r="L2454">
        <v>0</v>
      </c>
      <c r="M2454">
        <v>1</v>
      </c>
      <c r="N2454">
        <v>1</v>
      </c>
      <c r="O2454">
        <v>858100</v>
      </c>
      <c r="P2454">
        <v>20771</v>
      </c>
      <c r="Q2454">
        <v>15433</v>
      </c>
      <c r="R2454">
        <v>38.700000000000003</v>
      </c>
      <c r="S2454">
        <v>2781.74</v>
      </c>
      <c r="T2454">
        <v>260</v>
      </c>
      <c r="U2454">
        <v>240.87</v>
      </c>
      <c r="V2454">
        <v>225.21</v>
      </c>
      <c r="W2454">
        <v>39.01</v>
      </c>
      <c r="X2454">
        <v>25.085000000000001</v>
      </c>
      <c r="Y2454" s="8">
        <f t="shared" si="740"/>
        <v>298.23499999999996</v>
      </c>
      <c r="Z2454">
        <v>55.387</v>
      </c>
      <c r="AB2454" s="25">
        <f t="shared" si="741"/>
        <v>9849.5499999999993</v>
      </c>
      <c r="AC2454" s="26">
        <f t="shared" si="738"/>
        <v>13256.334027732779</v>
      </c>
      <c r="AE2454" s="26">
        <f t="shared" si="747"/>
        <v>14075.491643978843</v>
      </c>
      <c r="AF2454" s="25">
        <f t="shared" si="742"/>
        <v>62256</v>
      </c>
      <c r="AG2454">
        <f t="shared" si="732"/>
        <v>3623.1399830946889</v>
      </c>
      <c r="AH2454" s="41">
        <f t="shared" si="744"/>
        <v>5.1962728479390138E-2</v>
      </c>
      <c r="AI2454" s="41">
        <f t="shared" si="745"/>
        <v>1.9186506389308335E-6</v>
      </c>
      <c r="AJ2454" s="41">
        <f t="shared" si="746"/>
        <v>1.9986412959103559E-10</v>
      </c>
      <c r="AK2454">
        <f t="shared" si="743"/>
        <v>1013.25</v>
      </c>
      <c r="AL2454">
        <v>273.14999999999998</v>
      </c>
      <c r="AM2454" s="27">
        <f t="shared" si="733"/>
        <v>222.96047451567415</v>
      </c>
      <c r="AN2454">
        <f t="shared" si="734"/>
        <v>1.0012243218133843</v>
      </c>
      <c r="AO2454" s="28">
        <f t="shared" si="735"/>
        <v>223.2334498881462</v>
      </c>
      <c r="AP2454" s="46">
        <f t="shared" si="736"/>
        <v>238.75238816608453</v>
      </c>
      <c r="AQ2454" s="28">
        <f t="shared" si="737"/>
        <v>2.1176118339154755</v>
      </c>
      <c r="AR2454" s="52">
        <v>222.18290340706886</v>
      </c>
      <c r="AS2454" s="52">
        <v>237.6288088756047</v>
      </c>
      <c r="AT2454" s="52">
        <v>3.2411911243953</v>
      </c>
    </row>
    <row r="2455" spans="1:46" x14ac:dyDescent="0.3">
      <c r="A2455" s="1">
        <v>42839</v>
      </c>
      <c r="B2455" s="2">
        <v>0.19339120370370369</v>
      </c>
      <c r="C2455" s="4">
        <f t="shared" si="729"/>
        <v>42839.193391203706</v>
      </c>
      <c r="D2455" s="5" t="str">
        <f t="shared" si="730"/>
        <v>v</v>
      </c>
      <c r="E2455" s="6">
        <f t="shared" si="731"/>
        <v>35</v>
      </c>
      <c r="F2455">
        <v>5</v>
      </c>
      <c r="G2455">
        <v>8.4429999999999996</v>
      </c>
      <c r="H2455">
        <v>1105.06</v>
      </c>
      <c r="I2455">
        <v>1083.8599999999999</v>
      </c>
      <c r="J2455">
        <v>596.97500000000002</v>
      </c>
      <c r="K2455">
        <v>21.703173</v>
      </c>
      <c r="L2455">
        <v>0</v>
      </c>
      <c r="M2455">
        <v>1</v>
      </c>
      <c r="N2455">
        <v>1</v>
      </c>
      <c r="O2455">
        <v>858130</v>
      </c>
      <c r="P2455">
        <v>20646</v>
      </c>
      <c r="Q2455">
        <v>15433</v>
      </c>
      <c r="R2455">
        <v>38.700000000000003</v>
      </c>
      <c r="S2455">
        <v>3141.38</v>
      </c>
      <c r="T2455">
        <v>290</v>
      </c>
      <c r="U2455">
        <v>268.54000000000002</v>
      </c>
      <c r="V2455">
        <v>251.04</v>
      </c>
      <c r="W2455">
        <v>39.002000000000002</v>
      </c>
      <c r="X2455">
        <v>25.172999999999998</v>
      </c>
      <c r="Y2455" s="8">
        <f t="shared" si="740"/>
        <v>298.32299999999998</v>
      </c>
      <c r="Z2455">
        <v>55.186999999999998</v>
      </c>
      <c r="AB2455" s="25">
        <f t="shared" si="741"/>
        <v>9849.5499999999993</v>
      </c>
      <c r="AC2455" s="26">
        <f t="shared" si="738"/>
        <v>13176.557331691829</v>
      </c>
      <c r="AE2455" s="26">
        <f t="shared" si="747"/>
        <v>14075.491643978843</v>
      </c>
      <c r="AF2455" s="25">
        <f t="shared" si="742"/>
        <v>62256</v>
      </c>
      <c r="AG2455">
        <f t="shared" si="732"/>
        <v>3975.9928790608515</v>
      </c>
      <c r="AH2455" s="41">
        <f t="shared" si="744"/>
        <v>5.1962743615335108E-2</v>
      </c>
      <c r="AI2455" s="41">
        <f t="shared" si="745"/>
        <v>1.918647955489705E-6</v>
      </c>
      <c r="AJ2455" s="41">
        <f t="shared" si="746"/>
        <v>1.9986448848380768E-10</v>
      </c>
      <c r="AK2455">
        <f t="shared" si="743"/>
        <v>1013.25</v>
      </c>
      <c r="AL2455">
        <v>273.14999999999998</v>
      </c>
      <c r="AM2455" s="27">
        <f t="shared" si="733"/>
        <v>249.49687654332763</v>
      </c>
      <c r="AN2455">
        <f t="shared" si="734"/>
        <v>1.0014200590120552</v>
      </c>
      <c r="AO2455" s="28">
        <f t="shared" si="735"/>
        <v>249.8511768313426</v>
      </c>
      <c r="AP2455" s="46">
        <f t="shared" si="736"/>
        <v>267.26246880870366</v>
      </c>
      <c r="AQ2455" s="28">
        <f t="shared" si="737"/>
        <v>1.2775311912963616</v>
      </c>
      <c r="AR2455" s="52">
        <v>248.6962917858786</v>
      </c>
      <c r="AS2455" s="52">
        <v>266.02710369113481</v>
      </c>
      <c r="AT2455" s="52">
        <v>2.5128963088652085</v>
      </c>
    </row>
    <row r="2456" spans="1:46" x14ac:dyDescent="0.3">
      <c r="A2456" s="1">
        <v>42839</v>
      </c>
      <c r="B2456" s="2">
        <v>0.19373842592592594</v>
      </c>
      <c r="C2456" s="4">
        <f t="shared" si="729"/>
        <v>42839.193738425929</v>
      </c>
      <c r="D2456" s="5" t="str">
        <f t="shared" si="730"/>
        <v>v</v>
      </c>
      <c r="E2456" s="6">
        <f t="shared" si="731"/>
        <v>35</v>
      </c>
      <c r="F2456">
        <v>5</v>
      </c>
      <c r="G2456">
        <v>8.3379999999999992</v>
      </c>
      <c r="H2456">
        <v>1105.31</v>
      </c>
      <c r="I2456">
        <v>1084.2</v>
      </c>
      <c r="J2456">
        <v>614.625</v>
      </c>
      <c r="K2456">
        <v>21.701602999999999</v>
      </c>
      <c r="L2456">
        <v>0</v>
      </c>
      <c r="M2456">
        <v>1</v>
      </c>
      <c r="N2456">
        <v>1</v>
      </c>
      <c r="O2456">
        <v>858160</v>
      </c>
      <c r="P2456">
        <v>20557</v>
      </c>
      <c r="Q2456">
        <v>15434</v>
      </c>
      <c r="R2456">
        <v>38.74</v>
      </c>
      <c r="S2456">
        <v>3396.11</v>
      </c>
      <c r="T2456">
        <v>310</v>
      </c>
      <c r="U2456">
        <v>289</v>
      </c>
      <c r="V2456">
        <v>270.08999999999997</v>
      </c>
      <c r="W2456">
        <v>39.003999999999998</v>
      </c>
      <c r="X2456">
        <v>25.265000000000001</v>
      </c>
      <c r="Y2456" s="8">
        <f t="shared" si="740"/>
        <v>298.41499999999996</v>
      </c>
      <c r="Z2456">
        <v>54.962000000000003</v>
      </c>
      <c r="AB2456" s="25">
        <f t="shared" si="741"/>
        <v>9849.5499999999993</v>
      </c>
      <c r="AC2456" s="26">
        <f t="shared" si="738"/>
        <v>13118.906268627705</v>
      </c>
      <c r="AE2456" s="26">
        <f t="shared" si="747"/>
        <v>14075.491643978843</v>
      </c>
      <c r="AF2456" s="25">
        <f t="shared" si="742"/>
        <v>62256</v>
      </c>
      <c r="AG2456">
        <f t="shared" si="732"/>
        <v>4230.98394245688</v>
      </c>
      <c r="AH2456" s="41">
        <f t="shared" si="744"/>
        <v>5.1962758751280085E-2</v>
      </c>
      <c r="AI2456" s="41">
        <f t="shared" si="745"/>
        <v>1.918645272048577E-6</v>
      </c>
      <c r="AJ2456" s="41">
        <f t="shared" si="746"/>
        <v>1.9986484737657977E-10</v>
      </c>
      <c r="AK2456">
        <f t="shared" si="743"/>
        <v>1013.25</v>
      </c>
      <c r="AL2456">
        <v>273.14999999999998</v>
      </c>
      <c r="AM2456" s="27">
        <f t="shared" si="733"/>
        <v>269.33742160093681</v>
      </c>
      <c r="AN2456">
        <f t="shared" si="734"/>
        <v>1.0015023155830696</v>
      </c>
      <c r="AO2456" s="28">
        <f t="shared" si="735"/>
        <v>269.74205140651168</v>
      </c>
      <c r="AP2456" s="46">
        <f t="shared" si="736"/>
        <v>288.62998483586478</v>
      </c>
      <c r="AQ2456" s="28">
        <f t="shared" si="737"/>
        <v>0.37001516413522495</v>
      </c>
      <c r="AR2456" s="52">
        <v>268.50485929651967</v>
      </c>
      <c r="AS2456" s="52">
        <v>287.30616180536555</v>
      </c>
      <c r="AT2456" s="52">
        <v>1.6938381946344521</v>
      </c>
    </row>
    <row r="2457" spans="1:46" x14ac:dyDescent="0.3">
      <c r="A2457" s="1">
        <v>42839</v>
      </c>
      <c r="B2457" s="2">
        <v>0.19408564814814813</v>
      </c>
      <c r="C2457" s="4">
        <f t="shared" si="729"/>
        <v>42839.194085648145</v>
      </c>
      <c r="D2457" s="5" t="str">
        <f t="shared" si="730"/>
        <v>v</v>
      </c>
      <c r="E2457" s="6">
        <f t="shared" si="731"/>
        <v>35</v>
      </c>
      <c r="F2457">
        <v>5</v>
      </c>
      <c r="G2457">
        <v>8.5340000000000007</v>
      </c>
      <c r="H2457">
        <v>1105.3599999999999</v>
      </c>
      <c r="I2457">
        <v>1084.23</v>
      </c>
      <c r="J2457">
        <v>616.15</v>
      </c>
      <c r="K2457">
        <v>21.690608000000001</v>
      </c>
      <c r="L2457">
        <v>0</v>
      </c>
      <c r="M2457">
        <v>1</v>
      </c>
      <c r="N2457">
        <v>1</v>
      </c>
      <c r="O2457">
        <v>858190</v>
      </c>
      <c r="P2457">
        <v>20498</v>
      </c>
      <c r="Q2457">
        <v>15432</v>
      </c>
      <c r="R2457">
        <v>38.799999999999997</v>
      </c>
      <c r="S2457">
        <v>3560.62</v>
      </c>
      <c r="T2457">
        <v>325</v>
      </c>
      <c r="U2457">
        <v>302.60000000000002</v>
      </c>
      <c r="V2457">
        <v>282.77999999999997</v>
      </c>
      <c r="W2457">
        <v>38.994</v>
      </c>
      <c r="X2457">
        <v>25.359000000000002</v>
      </c>
      <c r="Y2457" s="8">
        <f t="shared" si="740"/>
        <v>298.50899999999996</v>
      </c>
      <c r="Z2457">
        <v>54.698999999999998</v>
      </c>
      <c r="AB2457" s="25">
        <f t="shared" si="741"/>
        <v>9849.5499999999993</v>
      </c>
      <c r="AC2457" s="26">
        <f t="shared" si="738"/>
        <v>13082.949449196474</v>
      </c>
      <c r="AE2457" s="26">
        <f t="shared" si="747"/>
        <v>14075.491643978843</v>
      </c>
      <c r="AF2457" s="25">
        <f t="shared" si="742"/>
        <v>62256</v>
      </c>
      <c r="AG2457">
        <f t="shared" si="732"/>
        <v>4390.0212114298802</v>
      </c>
      <c r="AH2457" s="41">
        <f t="shared" si="744"/>
        <v>5.1962773887225054E-2</v>
      </c>
      <c r="AI2457" s="41">
        <f t="shared" si="745"/>
        <v>1.9186425886074489E-6</v>
      </c>
      <c r="AJ2457" s="41">
        <f t="shared" si="746"/>
        <v>1.9986520626935187E-10</v>
      </c>
      <c r="AK2457">
        <f t="shared" si="743"/>
        <v>1013.25</v>
      </c>
      <c r="AL2457">
        <v>273.14999999999998</v>
      </c>
      <c r="AM2457" s="27">
        <f t="shared" si="733"/>
        <v>282.00405347382929</v>
      </c>
      <c r="AN2457">
        <f t="shared" si="734"/>
        <v>1.0017724700214703</v>
      </c>
      <c r="AO2457" s="28">
        <f t="shared" si="735"/>
        <v>282.50389720454473</v>
      </c>
      <c r="AP2457" s="46">
        <f t="shared" si="736"/>
        <v>302.29380751649006</v>
      </c>
      <c r="AQ2457" s="28">
        <f t="shared" si="737"/>
        <v>0.30619248350996031</v>
      </c>
      <c r="AR2457" s="52">
        <v>281.21159480193865</v>
      </c>
      <c r="AS2457" s="52">
        <v>300.91097698702782</v>
      </c>
      <c r="AT2457" s="52">
        <v>1.6890230129721999</v>
      </c>
    </row>
    <row r="2458" spans="1:46" x14ac:dyDescent="0.3">
      <c r="A2458" s="1">
        <v>42839</v>
      </c>
      <c r="B2458" s="2">
        <v>0.19443287037037038</v>
      </c>
      <c r="C2458" s="4">
        <f t="shared" si="729"/>
        <v>42839.194432870368</v>
      </c>
      <c r="D2458" s="5" t="str">
        <f t="shared" si="730"/>
        <v>v</v>
      </c>
      <c r="E2458" s="6">
        <f t="shared" si="731"/>
        <v>35</v>
      </c>
      <c r="F2458">
        <v>5</v>
      </c>
      <c r="G2458">
        <v>8.4309999999999992</v>
      </c>
      <c r="H2458">
        <v>1105.44</v>
      </c>
      <c r="I2458">
        <v>1084.28</v>
      </c>
      <c r="J2458">
        <v>623.95000000000005</v>
      </c>
      <c r="K2458">
        <v>21.696301999999999</v>
      </c>
      <c r="L2458">
        <v>0</v>
      </c>
      <c r="M2458">
        <v>1</v>
      </c>
      <c r="N2458">
        <v>1</v>
      </c>
      <c r="O2458">
        <v>858220</v>
      </c>
      <c r="P2458">
        <v>20459</v>
      </c>
      <c r="Q2458">
        <v>15433</v>
      </c>
      <c r="R2458">
        <v>38.799999999999997</v>
      </c>
      <c r="S2458">
        <v>3678.37</v>
      </c>
      <c r="T2458">
        <v>335</v>
      </c>
      <c r="U2458">
        <v>312.52999999999997</v>
      </c>
      <c r="V2458">
        <v>292.05</v>
      </c>
      <c r="W2458">
        <v>38.993000000000002</v>
      </c>
      <c r="X2458">
        <v>25.452999999999999</v>
      </c>
      <c r="Y2458" s="8">
        <f t="shared" si="740"/>
        <v>298.60299999999995</v>
      </c>
      <c r="Z2458">
        <v>54.485999999999997</v>
      </c>
      <c r="AB2458" s="25">
        <f t="shared" si="741"/>
        <v>9849.5499999999993</v>
      </c>
      <c r="AC2458" s="26">
        <f t="shared" si="738"/>
        <v>13057.211394414566</v>
      </c>
      <c r="AE2458" s="26">
        <f t="shared" si="747"/>
        <v>14075.491643978843</v>
      </c>
      <c r="AF2458" s="25">
        <f t="shared" si="742"/>
        <v>62256</v>
      </c>
      <c r="AG2458">
        <f t="shared" si="732"/>
        <v>4503.8608114262315</v>
      </c>
      <c r="AH2458" s="41">
        <f t="shared" si="744"/>
        <v>5.1962789023170031E-2</v>
      </c>
      <c r="AI2458" s="41">
        <f t="shared" si="745"/>
        <v>1.9186399051663208E-6</v>
      </c>
      <c r="AJ2458" s="41">
        <f t="shared" si="746"/>
        <v>1.9986556516212396E-10</v>
      </c>
      <c r="AK2458">
        <f t="shared" si="743"/>
        <v>1013.25</v>
      </c>
      <c r="AL2458">
        <v>273.14999999999998</v>
      </c>
      <c r="AM2458" s="27">
        <f t="shared" si="733"/>
        <v>291.21199055787605</v>
      </c>
      <c r="AN2458">
        <f t="shared" si="734"/>
        <v>1.002015406072462</v>
      </c>
      <c r="AO2458" s="28">
        <f t="shared" si="735"/>
        <v>291.79890097202014</v>
      </c>
      <c r="AP2458" s="46">
        <f t="shared" si="736"/>
        <v>312.25434231033012</v>
      </c>
      <c r="AQ2458" s="28">
        <f t="shared" si="737"/>
        <v>0.27565768966985615</v>
      </c>
      <c r="AR2458" s="52">
        <v>290.46524584405466</v>
      </c>
      <c r="AS2458" s="52">
        <v>310.82719641134133</v>
      </c>
      <c r="AT2458" s="52">
        <v>1.7028035886586395</v>
      </c>
    </row>
    <row r="2459" spans="1:46" x14ac:dyDescent="0.3">
      <c r="A2459" s="1">
        <v>42839</v>
      </c>
      <c r="B2459" s="2">
        <v>0.19478009259259257</v>
      </c>
      <c r="C2459" s="4">
        <f t="shared" si="729"/>
        <v>42839.194780092592</v>
      </c>
      <c r="D2459" s="5" t="str">
        <f t="shared" si="730"/>
        <v>v</v>
      </c>
      <c r="E2459" s="6">
        <f t="shared" si="731"/>
        <v>35</v>
      </c>
      <c r="F2459">
        <v>5</v>
      </c>
      <c r="G2459">
        <v>8.3689999999999998</v>
      </c>
      <c r="H2459">
        <v>1105.55</v>
      </c>
      <c r="I2459">
        <v>1084.4100000000001</v>
      </c>
      <c r="J2459">
        <v>601.67499999999995</v>
      </c>
      <c r="K2459">
        <v>21.714756000000001</v>
      </c>
      <c r="L2459">
        <v>0</v>
      </c>
      <c r="M2459">
        <v>1</v>
      </c>
      <c r="N2459">
        <v>1</v>
      </c>
      <c r="O2459">
        <v>858250</v>
      </c>
      <c r="P2459">
        <v>20429</v>
      </c>
      <c r="Q2459">
        <v>15432</v>
      </c>
      <c r="R2459">
        <v>38.799999999999997</v>
      </c>
      <c r="S2459">
        <v>3758.96</v>
      </c>
      <c r="T2459">
        <v>342</v>
      </c>
      <c r="U2459">
        <v>319.45</v>
      </c>
      <c r="V2459">
        <v>298.49</v>
      </c>
      <c r="W2459">
        <v>39.000999999999998</v>
      </c>
      <c r="X2459">
        <v>25.545000000000002</v>
      </c>
      <c r="Y2459" s="8">
        <f t="shared" si="740"/>
        <v>298.69499999999999</v>
      </c>
      <c r="Z2459">
        <v>54.228999999999999</v>
      </c>
      <c r="AB2459" s="25">
        <f t="shared" si="741"/>
        <v>9849.5499999999993</v>
      </c>
      <c r="AC2459" s="26">
        <f t="shared" si="738"/>
        <v>13038.9098593831</v>
      </c>
      <c r="AE2459" s="26">
        <f t="shared" si="747"/>
        <v>14075.491643978843</v>
      </c>
      <c r="AF2459" s="25">
        <f t="shared" si="742"/>
        <v>62256</v>
      </c>
      <c r="AG2459">
        <f t="shared" si="732"/>
        <v>4584.8086314909206</v>
      </c>
      <c r="AH2459" s="41">
        <f t="shared" si="744"/>
        <v>5.1962804159115007E-2</v>
      </c>
      <c r="AI2459" s="41">
        <f t="shared" si="745"/>
        <v>1.9186372217251927E-6</v>
      </c>
      <c r="AJ2459" s="41">
        <f t="shared" si="746"/>
        <v>1.9986592405489603E-10</v>
      </c>
      <c r="AK2459">
        <f t="shared" si="743"/>
        <v>1013.25</v>
      </c>
      <c r="AL2459">
        <v>273.14999999999998</v>
      </c>
      <c r="AM2459" s="27">
        <f t="shared" si="733"/>
        <v>297.83221462867374</v>
      </c>
      <c r="AN2459">
        <f t="shared" si="734"/>
        <v>1.0022243991805013</v>
      </c>
      <c r="AO2459" s="28">
        <f t="shared" si="735"/>
        <v>298.49471236282068</v>
      </c>
      <c r="AP2459" s="46">
        <f t="shared" si="736"/>
        <v>319.45783472328293</v>
      </c>
      <c r="AQ2459" s="28">
        <f t="shared" si="737"/>
        <v>-7.8347232829401037E-3</v>
      </c>
      <c r="AR2459" s="52">
        <v>297.13060188923339</v>
      </c>
      <c r="AS2459" s="52">
        <v>317.99792350821974</v>
      </c>
      <c r="AT2459" s="52">
        <v>1.4520764917802467</v>
      </c>
    </row>
    <row r="2460" spans="1:46" x14ac:dyDescent="0.3">
      <c r="A2460" s="1">
        <v>42839</v>
      </c>
      <c r="B2460" s="2">
        <v>0.19512731481481482</v>
      </c>
      <c r="C2460" s="4">
        <f t="shared" si="729"/>
        <v>42839.195127314815</v>
      </c>
      <c r="D2460" s="5" t="str">
        <f t="shared" si="730"/>
        <v>v</v>
      </c>
      <c r="E2460" s="6">
        <f t="shared" si="731"/>
        <v>35</v>
      </c>
      <c r="F2460">
        <v>5</v>
      </c>
      <c r="G2460">
        <v>8.407</v>
      </c>
      <c r="H2460">
        <v>1105.48</v>
      </c>
      <c r="I2460">
        <v>1084.42</v>
      </c>
      <c r="J2460">
        <v>598.25</v>
      </c>
      <c r="K2460">
        <v>21.683147999999999</v>
      </c>
      <c r="L2460">
        <v>0</v>
      </c>
      <c r="M2460">
        <v>1</v>
      </c>
      <c r="N2460">
        <v>1</v>
      </c>
      <c r="O2460">
        <v>858280</v>
      </c>
      <c r="P2460">
        <v>20409</v>
      </c>
      <c r="Q2460">
        <v>15432</v>
      </c>
      <c r="R2460">
        <v>38.799999999999997</v>
      </c>
      <c r="S2460">
        <v>3816.23</v>
      </c>
      <c r="T2460">
        <v>348</v>
      </c>
      <c r="U2460">
        <v>324.45999999999998</v>
      </c>
      <c r="V2460">
        <v>303.16000000000003</v>
      </c>
      <c r="W2460">
        <v>38.994</v>
      </c>
      <c r="X2460">
        <v>25.631</v>
      </c>
      <c r="Y2460" s="8">
        <f t="shared" si="740"/>
        <v>298.78099999999995</v>
      </c>
      <c r="Z2460">
        <v>53.994999999999997</v>
      </c>
      <c r="AB2460" s="25">
        <f t="shared" si="741"/>
        <v>9849.5499999999993</v>
      </c>
      <c r="AC2460" s="26">
        <f t="shared" si="738"/>
        <v>13026.144760886469</v>
      </c>
      <c r="AE2460" s="26">
        <f t="shared" si="747"/>
        <v>14075.491643978843</v>
      </c>
      <c r="AF2460" s="25">
        <f t="shared" si="742"/>
        <v>62256</v>
      </c>
      <c r="AG2460">
        <f t="shared" si="732"/>
        <v>4641.268753247753</v>
      </c>
      <c r="AH2460" s="41">
        <f t="shared" si="744"/>
        <v>5.1962819295059977E-2</v>
      </c>
      <c r="AI2460" s="41">
        <f t="shared" si="745"/>
        <v>1.9186345382840646E-6</v>
      </c>
      <c r="AJ2460" s="41">
        <f t="shared" si="746"/>
        <v>1.9986628294766812E-10</v>
      </c>
      <c r="AK2460">
        <f t="shared" si="743"/>
        <v>1013.25</v>
      </c>
      <c r="AL2460">
        <v>273.14999999999998</v>
      </c>
      <c r="AM2460" s="27">
        <f t="shared" si="733"/>
        <v>302.4859306223816</v>
      </c>
      <c r="AN2460">
        <f t="shared" si="734"/>
        <v>1.0025764387755696</v>
      </c>
      <c r="AO2460" s="28">
        <f t="shared" si="735"/>
        <v>303.26526710310134</v>
      </c>
      <c r="AP2460" s="46">
        <f t="shared" si="736"/>
        <v>324.56641594073051</v>
      </c>
      <c r="AQ2460" s="28">
        <f t="shared" si="737"/>
        <v>-0.10641594073052829</v>
      </c>
      <c r="AR2460" s="52">
        <v>301.87910658800274</v>
      </c>
      <c r="AS2460" s="52">
        <v>323.08289244131453</v>
      </c>
      <c r="AT2460" s="52">
        <v>1.3771075586854522</v>
      </c>
    </row>
    <row r="2461" spans="1:46" x14ac:dyDescent="0.3">
      <c r="A2461" s="1">
        <v>42839</v>
      </c>
      <c r="B2461" s="2">
        <v>0.19547453703703702</v>
      </c>
      <c r="C2461" s="4">
        <f t="shared" si="729"/>
        <v>42839.195474537039</v>
      </c>
      <c r="D2461" s="5" t="str">
        <f t="shared" si="730"/>
        <v>v</v>
      </c>
      <c r="E2461" s="6">
        <f t="shared" si="731"/>
        <v>35</v>
      </c>
      <c r="F2461">
        <v>5</v>
      </c>
      <c r="G2461">
        <v>8.391</v>
      </c>
      <c r="H2461">
        <v>1105.53</v>
      </c>
      <c r="I2461">
        <v>1084.3499999999999</v>
      </c>
      <c r="J2461">
        <v>606.75</v>
      </c>
      <c r="K2461">
        <v>21.711614999999998</v>
      </c>
      <c r="L2461">
        <v>0</v>
      </c>
      <c r="M2461">
        <v>1</v>
      </c>
      <c r="N2461">
        <v>1</v>
      </c>
      <c r="O2461">
        <v>858310</v>
      </c>
      <c r="P2461">
        <v>20394</v>
      </c>
      <c r="Q2461">
        <v>15432</v>
      </c>
      <c r="R2461">
        <v>38.799999999999997</v>
      </c>
      <c r="S2461">
        <v>3855.37</v>
      </c>
      <c r="T2461">
        <v>351</v>
      </c>
      <c r="U2461">
        <v>327.88</v>
      </c>
      <c r="V2461">
        <v>306.38</v>
      </c>
      <c r="W2461">
        <v>39.003999999999998</v>
      </c>
      <c r="X2461">
        <v>25.710999999999999</v>
      </c>
      <c r="Y2461" s="8">
        <f t="shared" si="740"/>
        <v>298.86099999999999</v>
      </c>
      <c r="Z2461">
        <v>53.779000000000003</v>
      </c>
      <c r="AB2461" s="25">
        <f t="shared" si="741"/>
        <v>9849.5499999999993</v>
      </c>
      <c r="AC2461" s="26">
        <f t="shared" si="738"/>
        <v>13016.570937013996</v>
      </c>
      <c r="AE2461" s="26">
        <f t="shared" si="747"/>
        <v>14075.491643978843</v>
      </c>
      <c r="AF2461" s="25">
        <f t="shared" si="742"/>
        <v>62256</v>
      </c>
      <c r="AG2461">
        <f t="shared" si="732"/>
        <v>4683.6138445653733</v>
      </c>
      <c r="AH2461" s="41">
        <f t="shared" si="744"/>
        <v>5.1962834431004953E-2</v>
      </c>
      <c r="AI2461" s="41">
        <f t="shared" si="745"/>
        <v>1.9186318548429361E-6</v>
      </c>
      <c r="AJ2461" s="41">
        <f t="shared" si="746"/>
        <v>1.9986664184044021E-10</v>
      </c>
      <c r="AK2461">
        <f t="shared" si="743"/>
        <v>1013.25</v>
      </c>
      <c r="AL2461">
        <v>273.14999999999998</v>
      </c>
      <c r="AM2461" s="27">
        <f t="shared" si="733"/>
        <v>305.99588985327159</v>
      </c>
      <c r="AN2461">
        <f t="shared" si="734"/>
        <v>1.0027995274299046</v>
      </c>
      <c r="AO2461" s="28">
        <f t="shared" si="735"/>
        <v>306.85253374035392</v>
      </c>
      <c r="AP2461" s="46">
        <f t="shared" si="736"/>
        <v>328.38445098579098</v>
      </c>
      <c r="AQ2461" s="28">
        <f t="shared" si="737"/>
        <v>-0.50445098579098158</v>
      </c>
      <c r="AR2461" s="52">
        <v>305.4495926481888</v>
      </c>
      <c r="AS2461" s="52">
        <v>326.88306517450133</v>
      </c>
      <c r="AT2461" s="52">
        <v>0.99693482549866985</v>
      </c>
    </row>
    <row r="2462" spans="1:46" x14ac:dyDescent="0.3">
      <c r="A2462" s="1">
        <v>42839</v>
      </c>
      <c r="B2462" s="2">
        <v>0.19582175925925926</v>
      </c>
      <c r="C2462" s="4">
        <f t="shared" si="729"/>
        <v>42839.195821759262</v>
      </c>
      <c r="D2462" s="5" t="str">
        <f t="shared" si="730"/>
        <v>v</v>
      </c>
      <c r="E2462" s="6">
        <f t="shared" si="731"/>
        <v>35</v>
      </c>
      <c r="F2462">
        <v>5</v>
      </c>
      <c r="G2462">
        <v>8.4719999999999995</v>
      </c>
      <c r="H2462">
        <v>1105.5899999999999</v>
      </c>
      <c r="I2462">
        <v>1084.3399999999999</v>
      </c>
      <c r="J2462">
        <v>613.77499999999998</v>
      </c>
      <c r="K2462">
        <v>21.705331999999999</v>
      </c>
      <c r="L2462">
        <v>0</v>
      </c>
      <c r="M2462">
        <v>1</v>
      </c>
      <c r="N2462">
        <v>1</v>
      </c>
      <c r="O2462">
        <v>858340</v>
      </c>
      <c r="P2462">
        <v>20385</v>
      </c>
      <c r="Q2462">
        <v>15430</v>
      </c>
      <c r="R2462">
        <v>38.799999999999997</v>
      </c>
      <c r="S2462">
        <v>3878.9</v>
      </c>
      <c r="T2462">
        <v>353</v>
      </c>
      <c r="U2462">
        <v>329.98</v>
      </c>
      <c r="V2462">
        <v>308.33999999999997</v>
      </c>
      <c r="W2462">
        <v>38.997999999999998</v>
      </c>
      <c r="X2462">
        <v>25.795000000000002</v>
      </c>
      <c r="Y2462" s="8">
        <f t="shared" si="740"/>
        <v>298.94499999999999</v>
      </c>
      <c r="Z2462">
        <v>53.539000000000001</v>
      </c>
      <c r="AB2462" s="25">
        <f t="shared" si="741"/>
        <v>9849.5499999999993</v>
      </c>
      <c r="AC2462" s="26">
        <f t="shared" si="738"/>
        <v>13012.513075178224</v>
      </c>
      <c r="AE2462" s="26">
        <f t="shared" si="747"/>
        <v>14075.491643978843</v>
      </c>
      <c r="AF2462" s="25">
        <f t="shared" si="742"/>
        <v>62256</v>
      </c>
      <c r="AG2462">
        <f t="shared" si="732"/>
        <v>4701.5617964264993</v>
      </c>
      <c r="AH2462" s="41">
        <f t="shared" si="744"/>
        <v>5.1962849566949923E-2</v>
      </c>
      <c r="AI2462" s="41">
        <f t="shared" si="745"/>
        <v>1.9186291714018081E-6</v>
      </c>
      <c r="AJ2462" s="41">
        <f t="shared" si="746"/>
        <v>1.998670007332123E-10</v>
      </c>
      <c r="AK2462">
        <f t="shared" si="743"/>
        <v>1013.25</v>
      </c>
      <c r="AL2462">
        <v>273.14999999999998</v>
      </c>
      <c r="AM2462" s="27">
        <f t="shared" si="733"/>
        <v>307.48872338681508</v>
      </c>
      <c r="AN2462">
        <f t="shared" si="734"/>
        <v>1.0030269445116609</v>
      </c>
      <c r="AO2462" s="28">
        <f t="shared" si="735"/>
        <v>308.41947469046841</v>
      </c>
      <c r="AP2462" s="46">
        <f t="shared" si="736"/>
        <v>330.05830070156674</v>
      </c>
      <c r="AQ2462" s="28">
        <f t="shared" si="737"/>
        <v>-7.8300701566718089E-2</v>
      </c>
      <c r="AR2462" s="52">
        <v>307.00913040250066</v>
      </c>
      <c r="AS2462" s="52">
        <v>328.54900612943254</v>
      </c>
      <c r="AT2462" s="52">
        <v>1.4309938705674767</v>
      </c>
    </row>
    <row r="2463" spans="1:46" x14ac:dyDescent="0.3">
      <c r="A2463" s="1">
        <v>42839</v>
      </c>
      <c r="B2463" s="2">
        <v>0.19616898148148146</v>
      </c>
      <c r="C2463" s="4">
        <f t="shared" si="729"/>
        <v>42839.196168981478</v>
      </c>
      <c r="D2463" s="5" t="str">
        <f t="shared" si="730"/>
        <v>v</v>
      </c>
      <c r="E2463" s="6">
        <f t="shared" si="731"/>
        <v>35</v>
      </c>
      <c r="F2463">
        <v>5</v>
      </c>
      <c r="G2463">
        <v>8.3179999999999996</v>
      </c>
      <c r="H2463">
        <v>1105.5999999999999</v>
      </c>
      <c r="I2463">
        <v>1084.3800000000001</v>
      </c>
      <c r="J2463">
        <v>602.25</v>
      </c>
      <c r="K2463">
        <v>21.72045</v>
      </c>
      <c r="L2463">
        <v>0</v>
      </c>
      <c r="M2463">
        <v>1</v>
      </c>
      <c r="N2463">
        <v>1</v>
      </c>
      <c r="O2463">
        <v>858370</v>
      </c>
      <c r="P2463">
        <v>20377</v>
      </c>
      <c r="Q2463">
        <v>15431</v>
      </c>
      <c r="R2463">
        <v>38.799999999999997</v>
      </c>
      <c r="S2463">
        <v>3900.27</v>
      </c>
      <c r="T2463">
        <v>355</v>
      </c>
      <c r="U2463">
        <v>331.89</v>
      </c>
      <c r="V2463">
        <v>310.12</v>
      </c>
      <c r="W2463">
        <v>39.002000000000002</v>
      </c>
      <c r="X2463">
        <v>25.841000000000001</v>
      </c>
      <c r="Y2463" s="8">
        <f t="shared" si="740"/>
        <v>298.99099999999999</v>
      </c>
      <c r="Z2463">
        <v>53.374000000000002</v>
      </c>
      <c r="AB2463" s="25">
        <f t="shared" si="741"/>
        <v>9849.5499999999993</v>
      </c>
      <c r="AC2463" s="26">
        <f t="shared" si="738"/>
        <v>13006.563433996498</v>
      </c>
      <c r="AE2463" s="26">
        <f t="shared" si="747"/>
        <v>14075.491643978843</v>
      </c>
      <c r="AF2463" s="25">
        <f t="shared" si="742"/>
        <v>62256</v>
      </c>
      <c r="AG2463">
        <f t="shared" si="732"/>
        <v>4727.8771018366651</v>
      </c>
      <c r="AH2463" s="41">
        <f t="shared" si="744"/>
        <v>5.19628647028949E-2</v>
      </c>
      <c r="AI2463" s="41">
        <f t="shared" si="745"/>
        <v>1.91862648796068E-6</v>
      </c>
      <c r="AJ2463" s="41">
        <f t="shared" si="746"/>
        <v>1.998673596259844E-10</v>
      </c>
      <c r="AK2463">
        <f t="shared" si="743"/>
        <v>1013.25</v>
      </c>
      <c r="AL2463">
        <v>273.14999999999998</v>
      </c>
      <c r="AM2463" s="27">
        <f t="shared" si="733"/>
        <v>309.68301566898282</v>
      </c>
      <c r="AN2463">
        <f t="shared" si="734"/>
        <v>1.0031722111028198</v>
      </c>
      <c r="AO2463" s="28">
        <f t="shared" si="735"/>
        <v>310.66539556964273</v>
      </c>
      <c r="AP2463" s="46">
        <f t="shared" si="736"/>
        <v>332.47406034819562</v>
      </c>
      <c r="AQ2463" s="28">
        <f t="shared" si="737"/>
        <v>-0.58406034819563502</v>
      </c>
      <c r="AR2463" s="52">
        <v>309.24440007243254</v>
      </c>
      <c r="AS2463" s="52">
        <v>330.95331117744331</v>
      </c>
      <c r="AT2463" s="52">
        <v>0.9366888225566754</v>
      </c>
    </row>
    <row r="2464" spans="1:46" x14ac:dyDescent="0.3">
      <c r="A2464" s="1">
        <v>42839</v>
      </c>
      <c r="B2464" s="2">
        <v>0.19651620370370371</v>
      </c>
      <c r="C2464" s="4">
        <f t="shared" si="729"/>
        <v>42839.196516203701</v>
      </c>
      <c r="D2464" s="5" t="str">
        <f t="shared" si="730"/>
        <v>v</v>
      </c>
      <c r="E2464" s="6">
        <f t="shared" si="731"/>
        <v>35</v>
      </c>
      <c r="F2464">
        <v>5</v>
      </c>
      <c r="G2464">
        <v>8.4909999999999997</v>
      </c>
      <c r="H2464">
        <v>1105.56</v>
      </c>
      <c r="I2464">
        <v>1084.5999999999999</v>
      </c>
      <c r="J2464">
        <v>597.65</v>
      </c>
      <c r="K2464">
        <v>21.694731000000001</v>
      </c>
      <c r="L2464">
        <v>0</v>
      </c>
      <c r="M2464">
        <v>1</v>
      </c>
      <c r="N2464">
        <v>1</v>
      </c>
      <c r="O2464">
        <v>858400</v>
      </c>
      <c r="P2464">
        <v>20372</v>
      </c>
      <c r="Q2464">
        <v>15429</v>
      </c>
      <c r="R2464">
        <v>38.799999999999997</v>
      </c>
      <c r="S2464">
        <v>3910.45</v>
      </c>
      <c r="T2464">
        <v>356</v>
      </c>
      <c r="U2464">
        <v>332.92</v>
      </c>
      <c r="V2464">
        <v>311.02</v>
      </c>
      <c r="W2464">
        <v>38.997</v>
      </c>
      <c r="X2464">
        <v>25.905000000000001</v>
      </c>
      <c r="Y2464" s="8">
        <f t="shared" si="740"/>
        <v>299.05499999999995</v>
      </c>
      <c r="Z2464">
        <v>53.2</v>
      </c>
      <c r="AB2464" s="25">
        <f t="shared" si="741"/>
        <v>9849.5499999999993</v>
      </c>
      <c r="AC2464" s="26">
        <f t="shared" si="738"/>
        <v>13005.057528031628</v>
      </c>
      <c r="AE2464" s="26">
        <f t="shared" si="747"/>
        <v>14075.491643978843</v>
      </c>
      <c r="AF2464" s="25">
        <f t="shared" si="742"/>
        <v>62256</v>
      </c>
      <c r="AG2464">
        <f t="shared" si="732"/>
        <v>4734.5377346671394</v>
      </c>
      <c r="AH2464" s="41">
        <f t="shared" si="744"/>
        <v>5.1962879838839869E-2</v>
      </c>
      <c r="AI2464" s="41">
        <f t="shared" si="745"/>
        <v>1.9186238045195519E-6</v>
      </c>
      <c r="AJ2464" s="41">
        <f t="shared" si="746"/>
        <v>1.9986771851875649E-10</v>
      </c>
      <c r="AK2464">
        <f t="shared" si="743"/>
        <v>1013.25</v>
      </c>
      <c r="AL2464">
        <v>273.14999999999998</v>
      </c>
      <c r="AM2464" s="27">
        <f t="shared" si="733"/>
        <v>310.23949049587975</v>
      </c>
      <c r="AN2464">
        <f t="shared" si="734"/>
        <v>1.0034232466920383</v>
      </c>
      <c r="AO2464" s="28">
        <f t="shared" si="735"/>
        <v>311.30151680545941</v>
      </c>
      <c r="AP2464" s="46">
        <f t="shared" si="736"/>
        <v>333.22242795677403</v>
      </c>
      <c r="AQ2464" s="28">
        <f t="shared" si="737"/>
        <v>-0.30242795677401091</v>
      </c>
      <c r="AR2464" s="52">
        <v>309.87746841883842</v>
      </c>
      <c r="AS2464" s="52">
        <v>331.69810239039936</v>
      </c>
      <c r="AT2464" s="52">
        <v>1.22189760960066</v>
      </c>
    </row>
    <row r="2465" spans="1:46" x14ac:dyDescent="0.3">
      <c r="A2465" s="1">
        <v>42839</v>
      </c>
      <c r="B2465" s="2">
        <v>0.19686342592592596</v>
      </c>
      <c r="C2465" s="4">
        <f t="shared" si="729"/>
        <v>42839.196863425925</v>
      </c>
      <c r="D2465" s="5" t="str">
        <f t="shared" si="730"/>
        <v>v</v>
      </c>
      <c r="E2465" s="6">
        <f t="shared" si="731"/>
        <v>35</v>
      </c>
      <c r="F2465">
        <v>5</v>
      </c>
      <c r="G2465">
        <v>8.4009999999999998</v>
      </c>
      <c r="H2465">
        <v>1105.46</v>
      </c>
      <c r="I2465">
        <v>1084.5999999999999</v>
      </c>
      <c r="J2465">
        <v>596.67499999999995</v>
      </c>
      <c r="K2465">
        <v>21.727713999999999</v>
      </c>
      <c r="L2465">
        <v>0</v>
      </c>
      <c r="M2465">
        <v>1</v>
      </c>
      <c r="N2465">
        <v>1</v>
      </c>
      <c r="O2465">
        <v>858430</v>
      </c>
      <c r="P2465">
        <v>20368</v>
      </c>
      <c r="Q2465">
        <v>15430</v>
      </c>
      <c r="R2465">
        <v>38.799999999999997</v>
      </c>
      <c r="S2465">
        <v>3924.56</v>
      </c>
      <c r="T2465">
        <v>357</v>
      </c>
      <c r="U2465">
        <v>334.25</v>
      </c>
      <c r="V2465">
        <v>312.26</v>
      </c>
      <c r="W2465">
        <v>38.999000000000002</v>
      </c>
      <c r="X2465">
        <v>25.963000000000001</v>
      </c>
      <c r="Y2465" s="8">
        <f t="shared" si="740"/>
        <v>299.113</v>
      </c>
      <c r="Z2465">
        <v>53.006</v>
      </c>
      <c r="AB2465" s="25">
        <f t="shared" si="741"/>
        <v>9849.5499999999993</v>
      </c>
      <c r="AC2465" s="26">
        <f t="shared" si="738"/>
        <v>13001.661335061568</v>
      </c>
      <c r="AE2465" s="26">
        <f t="shared" si="747"/>
        <v>14075.491643978843</v>
      </c>
      <c r="AF2465" s="25">
        <f t="shared" si="742"/>
        <v>62256</v>
      </c>
      <c r="AG2465">
        <f t="shared" si="732"/>
        <v>4749.5591204128032</v>
      </c>
      <c r="AH2465" s="41">
        <f t="shared" si="744"/>
        <v>5.1962894974784846E-2</v>
      </c>
      <c r="AI2465" s="41">
        <f t="shared" si="745"/>
        <v>1.9186211210784238E-6</v>
      </c>
      <c r="AJ2465" s="41">
        <f t="shared" si="746"/>
        <v>1.9986807741152858E-10</v>
      </c>
      <c r="AK2465">
        <f t="shared" si="743"/>
        <v>1013.25</v>
      </c>
      <c r="AL2465">
        <v>273.14999999999998</v>
      </c>
      <c r="AM2465" s="27">
        <f t="shared" si="733"/>
        <v>311.49596799122241</v>
      </c>
      <c r="AN2465">
        <f t="shared" si="734"/>
        <v>1.0037086422202302</v>
      </c>
      <c r="AO2465" s="28">
        <f t="shared" si="735"/>
        <v>312.65119508954615</v>
      </c>
      <c r="AP2465" s="46">
        <f t="shared" si="736"/>
        <v>334.66714650295756</v>
      </c>
      <c r="AQ2465" s="28">
        <f t="shared" si="737"/>
        <v>-0.41714650295756428</v>
      </c>
      <c r="AR2465" s="52">
        <v>311.22069632817522</v>
      </c>
      <c r="AS2465" s="52">
        <v>333.13591634595497</v>
      </c>
      <c r="AT2465" s="52">
        <v>1.1140836540450323</v>
      </c>
    </row>
    <row r="2466" spans="1:46" x14ac:dyDescent="0.3">
      <c r="A2466" s="1">
        <v>42839</v>
      </c>
      <c r="B2466" s="2">
        <v>0.19721064814814815</v>
      </c>
      <c r="C2466" s="4">
        <f t="shared" si="729"/>
        <v>42839.197210648148</v>
      </c>
      <c r="D2466" s="5" t="str">
        <f t="shared" si="730"/>
        <v>v</v>
      </c>
      <c r="E2466" s="6">
        <f t="shared" si="731"/>
        <v>35</v>
      </c>
      <c r="F2466">
        <v>5</v>
      </c>
      <c r="G2466">
        <v>8.4149999999999991</v>
      </c>
      <c r="H2466">
        <v>1105.43</v>
      </c>
      <c r="I2466">
        <v>1084.5999999999999</v>
      </c>
      <c r="J2466">
        <v>582.77499999999998</v>
      </c>
      <c r="K2466">
        <v>21.732621999999999</v>
      </c>
      <c r="L2466">
        <v>0</v>
      </c>
      <c r="M2466">
        <v>1</v>
      </c>
      <c r="N2466">
        <v>1</v>
      </c>
      <c r="O2466">
        <v>858460</v>
      </c>
      <c r="P2466">
        <v>20365</v>
      </c>
      <c r="Q2466">
        <v>15428</v>
      </c>
      <c r="R2466">
        <v>38.9</v>
      </c>
      <c r="S2466">
        <v>3928.84</v>
      </c>
      <c r="T2466">
        <v>357</v>
      </c>
      <c r="U2466">
        <v>334.69</v>
      </c>
      <c r="V2466">
        <v>312.67</v>
      </c>
      <c r="W2466">
        <v>38.999000000000002</v>
      </c>
      <c r="X2466">
        <v>26.013000000000002</v>
      </c>
      <c r="Y2466" s="8">
        <f t="shared" si="740"/>
        <v>299.16299999999995</v>
      </c>
      <c r="Z2466">
        <v>52.866999999999997</v>
      </c>
      <c r="AB2466" s="25">
        <f t="shared" si="741"/>
        <v>9849.5499999999993</v>
      </c>
      <c r="AC2466" s="26">
        <f t="shared" si="738"/>
        <v>13001.431536816177</v>
      </c>
      <c r="AE2466" s="26">
        <f t="shared" si="747"/>
        <v>14075.491643978843</v>
      </c>
      <c r="AF2466" s="25">
        <f t="shared" si="742"/>
        <v>62256</v>
      </c>
      <c r="AG2466">
        <f t="shared" si="732"/>
        <v>4750.5755196922682</v>
      </c>
      <c r="AH2466" s="41">
        <f t="shared" si="744"/>
        <v>5.1962910110729815E-2</v>
      </c>
      <c r="AI2466" s="41">
        <f t="shared" si="745"/>
        <v>1.9186184376372953E-6</v>
      </c>
      <c r="AJ2466" s="41">
        <f t="shared" si="746"/>
        <v>1.9986843630430068E-10</v>
      </c>
      <c r="AK2466">
        <f t="shared" si="743"/>
        <v>1013.25</v>
      </c>
      <c r="AL2466">
        <v>273.14999999999998</v>
      </c>
      <c r="AM2466" s="27">
        <f t="shared" si="733"/>
        <v>311.58110975242482</v>
      </c>
      <c r="AN2466">
        <f t="shared" si="734"/>
        <v>1.0039036670277666</v>
      </c>
      <c r="AO2466" s="28">
        <f t="shared" si="735"/>
        <v>312.79741865704028</v>
      </c>
      <c r="AP2466" s="46">
        <f t="shared" si="736"/>
        <v>334.82366669176008</v>
      </c>
      <c r="AQ2466" s="28">
        <f t="shared" si="737"/>
        <v>-0.13366669176008372</v>
      </c>
      <c r="AR2466" s="52">
        <v>311.36618503238429</v>
      </c>
      <c r="AS2466" s="52">
        <v>333.29164992462273</v>
      </c>
      <c r="AT2466" s="52">
        <v>1.398350075377266</v>
      </c>
    </row>
    <row r="2467" spans="1:46" x14ac:dyDescent="0.3">
      <c r="A2467" s="1">
        <v>42839</v>
      </c>
      <c r="B2467" s="2">
        <v>0.19755787037037034</v>
      </c>
      <c r="C2467" s="4">
        <f t="shared" si="729"/>
        <v>42839.197557870371</v>
      </c>
      <c r="D2467" s="5" t="str">
        <f t="shared" si="730"/>
        <v>v</v>
      </c>
      <c r="E2467" s="6">
        <f t="shared" si="731"/>
        <v>35</v>
      </c>
      <c r="F2467">
        <v>5</v>
      </c>
      <c r="G2467">
        <v>8.4830000000000005</v>
      </c>
      <c r="H2467">
        <v>1105.48</v>
      </c>
      <c r="I2467">
        <v>1084.3399999999999</v>
      </c>
      <c r="J2467">
        <v>583.42499999999995</v>
      </c>
      <c r="K2467">
        <v>21.739493</v>
      </c>
      <c r="L2467">
        <v>0</v>
      </c>
      <c r="M2467">
        <v>1</v>
      </c>
      <c r="N2467">
        <v>1</v>
      </c>
      <c r="O2467">
        <v>858490</v>
      </c>
      <c r="P2467">
        <v>20362</v>
      </c>
      <c r="Q2467">
        <v>15428</v>
      </c>
      <c r="R2467">
        <v>38.9</v>
      </c>
      <c r="S2467">
        <v>3934.42</v>
      </c>
      <c r="T2467">
        <v>358</v>
      </c>
      <c r="U2467">
        <v>335.14</v>
      </c>
      <c r="V2467">
        <v>313.17</v>
      </c>
      <c r="W2467">
        <v>38.997999999999998</v>
      </c>
      <c r="X2467">
        <v>26.073</v>
      </c>
      <c r="Y2467" s="8">
        <f t="shared" si="740"/>
        <v>299.22299999999996</v>
      </c>
      <c r="Z2467">
        <v>52.728999999999999</v>
      </c>
      <c r="AB2467" s="25">
        <f t="shared" si="741"/>
        <v>9849.5499999999993</v>
      </c>
      <c r="AC2467" s="26">
        <f t="shared" si="738"/>
        <v>12999.5162756028</v>
      </c>
      <c r="AE2467" s="26">
        <f t="shared" si="747"/>
        <v>14075.491643978843</v>
      </c>
      <c r="AF2467" s="25">
        <f t="shared" si="742"/>
        <v>62256</v>
      </c>
      <c r="AG2467">
        <f t="shared" si="732"/>
        <v>4759.0467337085056</v>
      </c>
      <c r="AH2467" s="41">
        <f t="shared" si="744"/>
        <v>5.1962925246674792E-2</v>
      </c>
      <c r="AI2467" s="41">
        <f t="shared" si="745"/>
        <v>1.9186157541961672E-6</v>
      </c>
      <c r="AJ2467" s="41">
        <f t="shared" si="746"/>
        <v>1.9986879519707277E-10</v>
      </c>
      <c r="AK2467">
        <f t="shared" si="743"/>
        <v>1013.25</v>
      </c>
      <c r="AL2467">
        <v>273.14999999999998</v>
      </c>
      <c r="AM2467" s="27">
        <f t="shared" si="733"/>
        <v>312.29074470256529</v>
      </c>
      <c r="AN2467">
        <f t="shared" si="734"/>
        <v>1.0040595946186079</v>
      </c>
      <c r="AO2467" s="28">
        <f t="shared" si="735"/>
        <v>313.55851852920091</v>
      </c>
      <c r="AP2467" s="46">
        <f t="shared" si="736"/>
        <v>335.55790178332461</v>
      </c>
      <c r="AQ2467" s="28">
        <f t="shared" si="737"/>
        <v>-0.41790178332462347</v>
      </c>
      <c r="AR2467" s="52">
        <v>312.12361491421592</v>
      </c>
      <c r="AS2467" s="52">
        <v>334.02232479257918</v>
      </c>
      <c r="AT2467" s="52">
        <v>1.1176752074208025</v>
      </c>
    </row>
    <row r="2468" spans="1:46" x14ac:dyDescent="0.3">
      <c r="A2468" s="1">
        <v>42839</v>
      </c>
      <c r="B2468" s="2">
        <v>0.19790509259259259</v>
      </c>
      <c r="C2468" s="4">
        <f t="shared" si="729"/>
        <v>42839.197905092595</v>
      </c>
      <c r="D2468" s="5" t="str">
        <f t="shared" si="730"/>
        <v>v</v>
      </c>
      <c r="E2468" s="6">
        <f t="shared" si="731"/>
        <v>35</v>
      </c>
      <c r="F2468">
        <v>5</v>
      </c>
      <c r="G2468">
        <v>8.4860000000000007</v>
      </c>
      <c r="H2468">
        <v>1105.4000000000001</v>
      </c>
      <c r="I2468">
        <v>1084.44</v>
      </c>
      <c r="J2468">
        <v>583.79999999999995</v>
      </c>
      <c r="K2468">
        <v>21.73537</v>
      </c>
      <c r="L2468">
        <v>0</v>
      </c>
      <c r="M2468">
        <v>1</v>
      </c>
      <c r="N2468">
        <v>1</v>
      </c>
      <c r="O2468">
        <v>858520</v>
      </c>
      <c r="P2468">
        <v>20360</v>
      </c>
      <c r="Q2468">
        <v>15428</v>
      </c>
      <c r="R2468">
        <v>38.9</v>
      </c>
      <c r="S2468">
        <v>3939.56</v>
      </c>
      <c r="T2468">
        <v>359</v>
      </c>
      <c r="U2468">
        <v>335.69</v>
      </c>
      <c r="V2468">
        <v>313.64999999999998</v>
      </c>
      <c r="W2468">
        <v>39</v>
      </c>
      <c r="X2468">
        <v>26.109000000000002</v>
      </c>
      <c r="Y2468" s="8">
        <f t="shared" si="740"/>
        <v>299.25899999999996</v>
      </c>
      <c r="Z2468">
        <v>52.582000000000001</v>
      </c>
      <c r="AB2468" s="25">
        <f t="shared" si="741"/>
        <v>9849.5499999999993</v>
      </c>
      <c r="AC2468" s="26">
        <f t="shared" si="738"/>
        <v>12998.239434793879</v>
      </c>
      <c r="AE2468" s="26">
        <f t="shared" si="747"/>
        <v>14075.491643978843</v>
      </c>
      <c r="AF2468" s="25">
        <f t="shared" si="742"/>
        <v>62256</v>
      </c>
      <c r="AG2468">
        <f t="shared" si="732"/>
        <v>4764.694209719356</v>
      </c>
      <c r="AH2468" s="41">
        <f t="shared" si="744"/>
        <v>5.1962940382619768E-2</v>
      </c>
      <c r="AI2468" s="41">
        <f t="shared" si="745"/>
        <v>1.9186130707550392E-6</v>
      </c>
      <c r="AJ2468" s="41">
        <f t="shared" si="746"/>
        <v>1.9986915408984486E-10</v>
      </c>
      <c r="AK2468">
        <f t="shared" si="743"/>
        <v>1013.25</v>
      </c>
      <c r="AL2468">
        <v>273.14999999999998</v>
      </c>
      <c r="AM2468" s="27">
        <f t="shared" si="733"/>
        <v>312.76423193772905</v>
      </c>
      <c r="AN2468">
        <f t="shared" si="734"/>
        <v>1.0042530691775493</v>
      </c>
      <c r="AO2468" s="28">
        <f t="shared" si="735"/>
        <v>314.09443985242331</v>
      </c>
      <c r="AP2468" s="46">
        <f t="shared" si="736"/>
        <v>336.16242225863505</v>
      </c>
      <c r="AQ2468" s="28">
        <f t="shared" si="737"/>
        <v>-0.47242225863504927</v>
      </c>
      <c r="AR2468" s="52">
        <v>312.65693837413636</v>
      </c>
      <c r="AS2468" s="52">
        <v>334.6239232671586</v>
      </c>
      <c r="AT2468" s="52">
        <v>1.0660767328413954</v>
      </c>
    </row>
    <row r="2469" spans="1:46" x14ac:dyDescent="0.3">
      <c r="A2469" s="1">
        <v>42839</v>
      </c>
      <c r="B2469" s="2">
        <v>0.19825231481481484</v>
      </c>
      <c r="C2469" s="4">
        <f t="shared" si="729"/>
        <v>42839.198252314818</v>
      </c>
      <c r="D2469" s="5" t="str">
        <f t="shared" si="730"/>
        <v>v</v>
      </c>
      <c r="E2469" s="6">
        <f t="shared" si="731"/>
        <v>35</v>
      </c>
      <c r="F2469">
        <v>5</v>
      </c>
      <c r="G2469">
        <v>8.3149999999999995</v>
      </c>
      <c r="H2469">
        <v>1105.3</v>
      </c>
      <c r="I2469">
        <v>1084.52</v>
      </c>
      <c r="J2469">
        <v>579.32500000000005</v>
      </c>
      <c r="K2469">
        <v>21.742045000000001</v>
      </c>
      <c r="L2469">
        <v>0</v>
      </c>
      <c r="M2469">
        <v>1</v>
      </c>
      <c r="N2469">
        <v>1</v>
      </c>
      <c r="O2469">
        <v>858550</v>
      </c>
      <c r="P2469">
        <v>20361</v>
      </c>
      <c r="Q2469">
        <v>15429</v>
      </c>
      <c r="R2469">
        <v>38.9</v>
      </c>
      <c r="S2469">
        <v>3942.57</v>
      </c>
      <c r="T2469">
        <v>359</v>
      </c>
      <c r="U2469">
        <v>336.07</v>
      </c>
      <c r="V2469">
        <v>313.98</v>
      </c>
      <c r="W2469">
        <v>38.997</v>
      </c>
      <c r="X2469">
        <v>26.157</v>
      </c>
      <c r="Y2469" s="8">
        <f t="shared" si="740"/>
        <v>299.30699999999996</v>
      </c>
      <c r="Z2469">
        <v>52.494</v>
      </c>
      <c r="AB2469" s="25">
        <f t="shared" si="741"/>
        <v>9849.5499999999993</v>
      </c>
      <c r="AC2469" s="26">
        <f t="shared" si="738"/>
        <v>12998.035358740033</v>
      </c>
      <c r="AE2469" s="26">
        <f t="shared" si="747"/>
        <v>14075.491643978843</v>
      </c>
      <c r="AF2469" s="25">
        <f t="shared" si="742"/>
        <v>62256</v>
      </c>
      <c r="AG2469">
        <f t="shared" si="732"/>
        <v>4765.5968395620284</v>
      </c>
      <c r="AH2469" s="41">
        <f t="shared" si="744"/>
        <v>5.1962955518564738E-2</v>
      </c>
      <c r="AI2469" s="41">
        <f t="shared" si="745"/>
        <v>1.9186103873139111E-6</v>
      </c>
      <c r="AJ2469" s="41">
        <f t="shared" si="746"/>
        <v>1.9986951298261695E-10</v>
      </c>
      <c r="AK2469">
        <f t="shared" si="743"/>
        <v>1013.25</v>
      </c>
      <c r="AL2469">
        <v>273.14999999999998</v>
      </c>
      <c r="AM2469" s="27">
        <f t="shared" si="733"/>
        <v>312.83997915759909</v>
      </c>
      <c r="AN2469">
        <f t="shared" si="734"/>
        <v>1.0045050200687986</v>
      </c>
      <c r="AO2469" s="28">
        <f t="shared" si="735"/>
        <v>314.2493295420266</v>
      </c>
      <c r="AP2469" s="46">
        <f t="shared" si="736"/>
        <v>336.35300555136314</v>
      </c>
      <c r="AQ2469" s="28">
        <f t="shared" si="737"/>
        <v>-0.28300555136314642</v>
      </c>
      <c r="AR2469" s="52">
        <v>312.81105364813203</v>
      </c>
      <c r="AS2469" s="52">
        <v>334.81356417712527</v>
      </c>
      <c r="AT2469" s="52">
        <v>1.256435822874721</v>
      </c>
    </row>
    <row r="2470" spans="1:46" x14ac:dyDescent="0.3">
      <c r="A2470" s="1">
        <v>42839</v>
      </c>
      <c r="B2470" s="2">
        <v>0.19859953703703703</v>
      </c>
      <c r="C2470" s="4">
        <f t="shared" si="729"/>
        <v>42839.198599537034</v>
      </c>
      <c r="D2470" s="5" t="str">
        <f t="shared" si="730"/>
        <v>v</v>
      </c>
      <c r="E2470" s="6">
        <f t="shared" si="731"/>
        <v>35</v>
      </c>
      <c r="F2470">
        <v>5</v>
      </c>
      <c r="G2470">
        <v>8.4130000000000003</v>
      </c>
      <c r="H2470">
        <v>1105.27</v>
      </c>
      <c r="I2470">
        <v>1084.5999999999999</v>
      </c>
      <c r="J2470">
        <v>581.82500000000005</v>
      </c>
      <c r="K2470">
        <v>21.730461999999999</v>
      </c>
      <c r="L2470">
        <v>0</v>
      </c>
      <c r="M2470">
        <v>1</v>
      </c>
      <c r="N2470">
        <v>1</v>
      </c>
      <c r="O2470">
        <v>858580</v>
      </c>
      <c r="P2470">
        <v>20358</v>
      </c>
      <c r="Q2470">
        <v>15427</v>
      </c>
      <c r="R2470">
        <v>38.9</v>
      </c>
      <c r="S2470">
        <v>3942.09</v>
      </c>
      <c r="T2470">
        <v>359</v>
      </c>
      <c r="U2470">
        <v>336.1</v>
      </c>
      <c r="V2470">
        <v>313.99</v>
      </c>
      <c r="W2470">
        <v>38.996000000000002</v>
      </c>
      <c r="X2470">
        <v>26.190999999999999</v>
      </c>
      <c r="Y2470" s="8">
        <f t="shared" si="740"/>
        <v>299.34099999999995</v>
      </c>
      <c r="Z2470">
        <v>52.34</v>
      </c>
      <c r="AB2470" s="25">
        <f t="shared" si="741"/>
        <v>9849.5499999999993</v>
      </c>
      <c r="AC2470" s="26">
        <f t="shared" si="738"/>
        <v>12997.80507551695</v>
      </c>
      <c r="AE2470" s="26">
        <f t="shared" si="747"/>
        <v>14075.491643978843</v>
      </c>
      <c r="AF2470" s="25">
        <f t="shared" si="742"/>
        <v>62256</v>
      </c>
      <c r="AG2470">
        <f t="shared" si="732"/>
        <v>4766.6153839012914</v>
      </c>
      <c r="AH2470" s="41">
        <f t="shared" si="744"/>
        <v>5.1962970654509714E-2</v>
      </c>
      <c r="AI2470" s="41">
        <f t="shared" si="745"/>
        <v>1.918607703872783E-6</v>
      </c>
      <c r="AJ2470" s="41">
        <f t="shared" si="746"/>
        <v>1.9986987187538905E-10</v>
      </c>
      <c r="AK2470">
        <f t="shared" si="743"/>
        <v>1013.25</v>
      </c>
      <c r="AL2470">
        <v>273.14999999999998</v>
      </c>
      <c r="AM2470" s="27">
        <f t="shared" si="733"/>
        <v>312.92545668187182</v>
      </c>
      <c r="AN2470">
        <f t="shared" si="734"/>
        <v>1.0046463956240361</v>
      </c>
      <c r="AO2470" s="28">
        <f t="shared" si="735"/>
        <v>314.37943215444795</v>
      </c>
      <c r="AP2470" s="46">
        <f t="shared" si="736"/>
        <v>336.5170807941912</v>
      </c>
      <c r="AQ2470" s="28">
        <f t="shared" si="737"/>
        <v>-0.41708079419117894</v>
      </c>
      <c r="AR2470" s="52">
        <v>312.94049315277863</v>
      </c>
      <c r="AS2470" s="52">
        <v>334.97681606069943</v>
      </c>
      <c r="AT2470" s="52">
        <v>1.1231839393005885</v>
      </c>
    </row>
    <row r="2471" spans="1:46" x14ac:dyDescent="0.3">
      <c r="A2471" s="1">
        <v>42839</v>
      </c>
      <c r="B2471" s="2">
        <v>0.19894675925925928</v>
      </c>
      <c r="C2471" s="4">
        <f t="shared" si="729"/>
        <v>42839.198946759258</v>
      </c>
      <c r="D2471" s="5" t="str">
        <f t="shared" si="730"/>
        <v>v</v>
      </c>
      <c r="E2471" s="6">
        <f t="shared" si="731"/>
        <v>35</v>
      </c>
      <c r="F2471">
        <v>5</v>
      </c>
      <c r="G2471">
        <v>8.3379999999999992</v>
      </c>
      <c r="H2471">
        <v>1105.19</v>
      </c>
      <c r="I2471">
        <v>1084.44</v>
      </c>
      <c r="J2471">
        <v>578.82500000000005</v>
      </c>
      <c r="K2471">
        <v>21.733014000000001</v>
      </c>
      <c r="L2471">
        <v>0</v>
      </c>
      <c r="M2471">
        <v>1</v>
      </c>
      <c r="N2471">
        <v>1</v>
      </c>
      <c r="O2471">
        <v>858610</v>
      </c>
      <c r="P2471">
        <v>20357</v>
      </c>
      <c r="Q2471">
        <v>15427</v>
      </c>
      <c r="R2471">
        <v>38.9</v>
      </c>
      <c r="S2471">
        <v>3946.46</v>
      </c>
      <c r="T2471">
        <v>360</v>
      </c>
      <c r="U2471">
        <v>336.5</v>
      </c>
      <c r="V2471">
        <v>314.41000000000003</v>
      </c>
      <c r="W2471">
        <v>39.000999999999998</v>
      </c>
      <c r="X2471">
        <v>26.227</v>
      </c>
      <c r="Y2471" s="8">
        <f t="shared" si="740"/>
        <v>299.37699999999995</v>
      </c>
      <c r="Z2471">
        <v>52.25</v>
      </c>
      <c r="AB2471" s="25">
        <f t="shared" si="741"/>
        <v>9849.5499999999993</v>
      </c>
      <c r="AC2471" s="26">
        <f t="shared" si="738"/>
        <v>12997.166613729174</v>
      </c>
      <c r="AE2471" s="26">
        <f t="shared" si="747"/>
        <v>14075.491643978843</v>
      </c>
      <c r="AF2471" s="25">
        <f t="shared" si="742"/>
        <v>62256</v>
      </c>
      <c r="AG2471">
        <f t="shared" si="732"/>
        <v>4769.4393049454093</v>
      </c>
      <c r="AH2471" s="41">
        <f t="shared" si="744"/>
        <v>5.1962985790454684E-2</v>
      </c>
      <c r="AI2471" s="41">
        <f t="shared" si="745"/>
        <v>1.9186050204316545E-6</v>
      </c>
      <c r="AJ2471" s="41">
        <f t="shared" si="746"/>
        <v>1.9987023076816111E-10</v>
      </c>
      <c r="AK2471">
        <f t="shared" si="743"/>
        <v>1013.25</v>
      </c>
      <c r="AL2471">
        <v>273.14999999999998</v>
      </c>
      <c r="AM2471" s="27">
        <f t="shared" si="733"/>
        <v>313.16240690135965</v>
      </c>
      <c r="AN2471">
        <f t="shared" si="734"/>
        <v>1.0048399494216043</v>
      </c>
      <c r="AO2471" s="28">
        <f t="shared" si="735"/>
        <v>314.67809711151006</v>
      </c>
      <c r="AP2471" s="46">
        <f t="shared" si="736"/>
        <v>336.78708673240163</v>
      </c>
      <c r="AQ2471" s="28">
        <f t="shared" si="737"/>
        <v>-0.28708673240163307</v>
      </c>
      <c r="AR2471" s="52">
        <v>313.23769168640126</v>
      </c>
      <c r="AS2471" s="52">
        <v>335.24547976550804</v>
      </c>
      <c r="AT2471" s="52">
        <v>1.254520234491963</v>
      </c>
    </row>
    <row r="2472" spans="1:46" x14ac:dyDescent="0.3">
      <c r="A2472" s="1">
        <v>42839</v>
      </c>
      <c r="B2472" s="2">
        <v>0.19929398148148147</v>
      </c>
      <c r="C2472" s="4">
        <f t="shared" si="729"/>
        <v>42839.199293981481</v>
      </c>
      <c r="D2472" s="5" t="str">
        <f t="shared" si="730"/>
        <v>v</v>
      </c>
      <c r="E2472" s="6">
        <f t="shared" si="731"/>
        <v>35</v>
      </c>
      <c r="F2472">
        <v>5</v>
      </c>
      <c r="G2472">
        <v>8.4459999999999997</v>
      </c>
      <c r="H2472">
        <v>1105.2</v>
      </c>
      <c r="I2472">
        <v>1084.6600000000001</v>
      </c>
      <c r="J2472">
        <v>582.45000000000005</v>
      </c>
      <c r="K2472">
        <v>21.725946</v>
      </c>
      <c r="L2472">
        <v>0</v>
      </c>
      <c r="M2472">
        <v>1</v>
      </c>
      <c r="N2472">
        <v>1</v>
      </c>
      <c r="O2472">
        <v>858640</v>
      </c>
      <c r="P2472">
        <v>20356</v>
      </c>
      <c r="Q2472">
        <v>15427</v>
      </c>
      <c r="R2472">
        <v>38.9</v>
      </c>
      <c r="S2472">
        <v>3948.37</v>
      </c>
      <c r="T2472">
        <v>360</v>
      </c>
      <c r="U2472">
        <v>336.76</v>
      </c>
      <c r="V2472">
        <v>314.58999999999997</v>
      </c>
      <c r="W2472">
        <v>38.999000000000002</v>
      </c>
      <c r="X2472">
        <v>26.259</v>
      </c>
      <c r="Y2472" s="8">
        <f t="shared" si="740"/>
        <v>299.40899999999999</v>
      </c>
      <c r="Z2472">
        <v>52.177999999999997</v>
      </c>
      <c r="AB2472" s="25">
        <f t="shared" si="741"/>
        <v>9849.5499999999993</v>
      </c>
      <c r="AC2472" s="26">
        <f t="shared" si="738"/>
        <v>12996.528151941402</v>
      </c>
      <c r="AE2472" s="26">
        <f t="shared" si="747"/>
        <v>14075.491643978843</v>
      </c>
      <c r="AF2472" s="25">
        <f t="shared" si="742"/>
        <v>62256</v>
      </c>
      <c r="AG2472">
        <f t="shared" si="732"/>
        <v>4772.2632259895126</v>
      </c>
      <c r="AH2472" s="41">
        <f t="shared" si="744"/>
        <v>5.1963000926399661E-2</v>
      </c>
      <c r="AI2472" s="41">
        <f t="shared" si="745"/>
        <v>1.9186023369905264E-6</v>
      </c>
      <c r="AJ2472" s="41">
        <f t="shared" si="746"/>
        <v>1.9987058966093321E-10</v>
      </c>
      <c r="AK2472">
        <f t="shared" si="743"/>
        <v>1013.25</v>
      </c>
      <c r="AL2472">
        <v>273.14999999999998</v>
      </c>
      <c r="AM2472" s="27">
        <f t="shared" si="733"/>
        <v>313.39943341126707</v>
      </c>
      <c r="AN2472">
        <f t="shared" si="734"/>
        <v>1.0049382624955205</v>
      </c>
      <c r="AO2472" s="28">
        <f t="shared" si="735"/>
        <v>314.94708207939931</v>
      </c>
      <c r="AP2472" s="46">
        <f t="shared" si="736"/>
        <v>337.1433526259475</v>
      </c>
      <c r="AQ2472" s="28">
        <f t="shared" si="737"/>
        <v>-0.3833526259475093</v>
      </c>
      <c r="AR2472" s="52">
        <v>313.5053452056311</v>
      </c>
      <c r="AS2472" s="52">
        <v>335.60000762964705</v>
      </c>
      <c r="AT2472" s="52">
        <v>1.1599923703529385</v>
      </c>
    </row>
    <row r="2473" spans="1:46" x14ac:dyDescent="0.3">
      <c r="A2473" s="1">
        <v>42839</v>
      </c>
      <c r="B2473" s="2">
        <v>0.19964120370370372</v>
      </c>
      <c r="C2473" s="4">
        <f t="shared" si="729"/>
        <v>42839.199641203704</v>
      </c>
      <c r="D2473" s="5" t="str">
        <f t="shared" si="730"/>
        <v>v</v>
      </c>
      <c r="E2473" s="6">
        <f t="shared" si="731"/>
        <v>35</v>
      </c>
      <c r="F2473">
        <v>5</v>
      </c>
      <c r="G2473">
        <v>8.452</v>
      </c>
      <c r="H2473">
        <v>1105.2</v>
      </c>
      <c r="I2473">
        <v>1084.6300000000001</v>
      </c>
      <c r="J2473">
        <v>599.72500000000002</v>
      </c>
      <c r="K2473">
        <v>21.738510999999999</v>
      </c>
      <c r="L2473">
        <v>0</v>
      </c>
      <c r="M2473">
        <v>0</v>
      </c>
      <c r="N2473">
        <v>1</v>
      </c>
      <c r="O2473">
        <v>858670</v>
      </c>
      <c r="P2473">
        <v>20355</v>
      </c>
      <c r="Q2473">
        <v>15425</v>
      </c>
      <c r="R2473">
        <v>38.9</v>
      </c>
      <c r="S2473">
        <v>3944.26</v>
      </c>
      <c r="T2473">
        <v>360</v>
      </c>
      <c r="U2473">
        <v>336.43</v>
      </c>
      <c r="V2473">
        <v>314.29000000000002</v>
      </c>
      <c r="W2473">
        <v>38.999000000000002</v>
      </c>
      <c r="X2473">
        <v>26.291</v>
      </c>
      <c r="Y2473" s="8">
        <f t="shared" si="740"/>
        <v>299.44099999999997</v>
      </c>
      <c r="Z2473">
        <v>52.093000000000004</v>
      </c>
      <c r="AB2473" s="25">
        <f t="shared" si="741"/>
        <v>9849.5499999999993</v>
      </c>
      <c r="AC2473" s="26">
        <f t="shared" si="738"/>
        <v>12997.574732576984</v>
      </c>
      <c r="AE2473" s="26">
        <f t="shared" si="747"/>
        <v>14075.491643978843</v>
      </c>
      <c r="AF2473" s="25">
        <f t="shared" si="742"/>
        <v>62256</v>
      </c>
      <c r="AG2473">
        <f t="shared" si="732"/>
        <v>4767.6341923687478</v>
      </c>
      <c r="AH2473" s="41">
        <f t="shared" si="744"/>
        <v>5.196301606234463E-2</v>
      </c>
      <c r="AI2473" s="41">
        <f t="shared" si="745"/>
        <v>1.9185996535493983E-6</v>
      </c>
      <c r="AJ2473" s="41">
        <f t="shared" si="746"/>
        <v>1.998709485537053E-10</v>
      </c>
      <c r="AK2473">
        <f t="shared" si="743"/>
        <v>1013.25</v>
      </c>
      <c r="AL2473">
        <v>273.14999999999998</v>
      </c>
      <c r="AM2473" s="27">
        <f t="shared" si="733"/>
        <v>313.01106642322395</v>
      </c>
      <c r="AN2473">
        <f t="shared" si="734"/>
        <v>1.0050456674980417</v>
      </c>
      <c r="AO2473" s="28">
        <f t="shared" si="735"/>
        <v>314.59041618760295</v>
      </c>
      <c r="AP2473" s="46">
        <f t="shared" si="736"/>
        <v>336.75223598278785</v>
      </c>
      <c r="AQ2473" s="28">
        <f t="shared" si="737"/>
        <v>-0.32223598278784493</v>
      </c>
      <c r="AR2473" s="52">
        <v>313.15034354228931</v>
      </c>
      <c r="AS2473" s="52">
        <v>335.21071514065954</v>
      </c>
      <c r="AT2473" s="52">
        <v>1.2192848593404619</v>
      </c>
    </row>
    <row r="2474" spans="1:46" x14ac:dyDescent="0.3">
      <c r="A2474" s="1">
        <v>42839</v>
      </c>
      <c r="B2474" s="2">
        <v>0.19998842592592592</v>
      </c>
      <c r="C2474" s="4">
        <f t="shared" si="729"/>
        <v>42839.199988425928</v>
      </c>
      <c r="D2474" s="5" t="str">
        <f t="shared" si="730"/>
        <v>v</v>
      </c>
      <c r="E2474" s="6">
        <f t="shared" si="731"/>
        <v>35</v>
      </c>
      <c r="F2474">
        <v>5</v>
      </c>
      <c r="G2474">
        <v>8.4239999999999995</v>
      </c>
      <c r="H2474">
        <v>1105.1500000000001</v>
      </c>
      <c r="I2474">
        <v>1084.25</v>
      </c>
      <c r="J2474">
        <v>590.46199999999999</v>
      </c>
      <c r="K2474">
        <v>21.717701000000002</v>
      </c>
      <c r="L2474">
        <v>0</v>
      </c>
      <c r="M2474">
        <v>0</v>
      </c>
      <c r="N2474">
        <v>1</v>
      </c>
      <c r="O2474">
        <v>858700</v>
      </c>
      <c r="P2474">
        <v>20354</v>
      </c>
      <c r="Q2474">
        <v>15425</v>
      </c>
      <c r="R2474">
        <v>38.9</v>
      </c>
      <c r="S2474">
        <v>3943.41</v>
      </c>
      <c r="T2474">
        <v>359</v>
      </c>
      <c r="U2474">
        <v>336.29</v>
      </c>
      <c r="V2474">
        <v>314.26</v>
      </c>
      <c r="W2474">
        <v>38.999000000000002</v>
      </c>
      <c r="X2474">
        <v>26.318000000000001</v>
      </c>
      <c r="Y2474" s="8">
        <f t="shared" si="740"/>
        <v>299.46799999999996</v>
      </c>
      <c r="Z2474">
        <v>52.036999999999999</v>
      </c>
      <c r="AB2474" s="25">
        <f t="shared" si="741"/>
        <v>9849.5499999999993</v>
      </c>
      <c r="AC2474" s="26">
        <f t="shared" si="738"/>
        <v>12996.936188006481</v>
      </c>
      <c r="AE2474" s="26">
        <f t="shared" si="747"/>
        <v>14075.491643978843</v>
      </c>
      <c r="AF2474" s="25">
        <f t="shared" si="742"/>
        <v>62256</v>
      </c>
      <c r="AG2474">
        <f t="shared" si="732"/>
        <v>4770.4584795614628</v>
      </c>
      <c r="AH2474" s="41">
        <f t="shared" si="744"/>
        <v>5.1963031198289607E-2</v>
      </c>
      <c r="AI2474" s="41">
        <f t="shared" si="745"/>
        <v>1.9185969701082702E-6</v>
      </c>
      <c r="AJ2474" s="41">
        <f t="shared" si="746"/>
        <v>1.9987130744647739E-10</v>
      </c>
      <c r="AK2474">
        <f t="shared" si="743"/>
        <v>1013.25</v>
      </c>
      <c r="AL2474">
        <v>273.14999999999998</v>
      </c>
      <c r="AM2474" s="27">
        <f t="shared" si="733"/>
        <v>313.24807499295611</v>
      </c>
      <c r="AN2474">
        <f t="shared" si="734"/>
        <v>1.0051817655759392</v>
      </c>
      <c r="AO2474" s="28">
        <f t="shared" si="735"/>
        <v>314.87125308468381</v>
      </c>
      <c r="AP2474" s="46">
        <f t="shared" si="736"/>
        <v>336.93477044862414</v>
      </c>
      <c r="AQ2474" s="28">
        <f t="shared" si="737"/>
        <v>-0.64477044862411503</v>
      </c>
      <c r="AR2474" s="52">
        <v>313.42979514086818</v>
      </c>
      <c r="AS2474" s="52">
        <v>335.39230730963368</v>
      </c>
      <c r="AT2474" s="52">
        <v>0.89769269036634114</v>
      </c>
    </row>
    <row r="2475" spans="1:46" x14ac:dyDescent="0.3">
      <c r="A2475" s="1">
        <v>42839</v>
      </c>
      <c r="B2475" s="2">
        <v>0.20033564814814817</v>
      </c>
      <c r="C2475" s="4">
        <f t="shared" si="729"/>
        <v>42839.200335648151</v>
      </c>
      <c r="D2475" s="5" t="str">
        <f t="shared" si="730"/>
        <v>v</v>
      </c>
      <c r="E2475" s="6">
        <f t="shared" si="731"/>
        <v>35</v>
      </c>
      <c r="F2475">
        <v>5</v>
      </c>
      <c r="G2475">
        <v>8.4570000000000007</v>
      </c>
      <c r="H2475">
        <v>1105.1099999999999</v>
      </c>
      <c r="I2475">
        <v>1084.5</v>
      </c>
      <c r="J2475">
        <v>595.1</v>
      </c>
      <c r="K2475">
        <v>21.726044999999999</v>
      </c>
      <c r="L2475">
        <v>0</v>
      </c>
      <c r="M2475">
        <v>0</v>
      </c>
      <c r="N2475">
        <v>1</v>
      </c>
      <c r="O2475">
        <v>858730</v>
      </c>
      <c r="P2475">
        <v>20354</v>
      </c>
      <c r="Q2475">
        <v>15427</v>
      </c>
      <c r="R2475">
        <v>38.9</v>
      </c>
      <c r="S2475">
        <v>3950.97</v>
      </c>
      <c r="T2475">
        <v>360</v>
      </c>
      <c r="U2475">
        <v>337.07</v>
      </c>
      <c r="V2475">
        <v>314.92</v>
      </c>
      <c r="W2475">
        <v>39</v>
      </c>
      <c r="X2475">
        <v>26.34</v>
      </c>
      <c r="Y2475" s="8">
        <f t="shared" si="740"/>
        <v>299.48999999999995</v>
      </c>
      <c r="Z2475">
        <v>51.932000000000002</v>
      </c>
      <c r="AB2475" s="25">
        <f t="shared" si="741"/>
        <v>9849.5499999999993</v>
      </c>
      <c r="AC2475" s="26">
        <f t="shared" si="738"/>
        <v>12995.251228365851</v>
      </c>
      <c r="AE2475" s="26">
        <f t="shared" si="747"/>
        <v>14075.491643978843</v>
      </c>
      <c r="AF2475" s="25">
        <f t="shared" si="742"/>
        <v>62256</v>
      </c>
      <c r="AG2475">
        <f t="shared" si="732"/>
        <v>4777.9110680777558</v>
      </c>
      <c r="AH2475" s="41">
        <f t="shared" si="744"/>
        <v>5.1963046334234576E-2</v>
      </c>
      <c r="AI2475" s="41">
        <f t="shared" si="745"/>
        <v>1.9185942866671422E-6</v>
      </c>
      <c r="AJ2475" s="41">
        <f t="shared" si="746"/>
        <v>1.9987166633924949E-10</v>
      </c>
      <c r="AK2475">
        <f t="shared" si="743"/>
        <v>1013.25</v>
      </c>
      <c r="AL2475">
        <v>273.14999999999998</v>
      </c>
      <c r="AM2475" s="27">
        <f t="shared" si="733"/>
        <v>313.87376561551457</v>
      </c>
      <c r="AN2475">
        <f t="shared" si="734"/>
        <v>1.0052919955771733</v>
      </c>
      <c r="AO2475" s="28">
        <f t="shared" si="735"/>
        <v>315.53478419494263</v>
      </c>
      <c r="AP2475" s="46">
        <f t="shared" si="736"/>
        <v>337.72264836853219</v>
      </c>
      <c r="AQ2475" s="28">
        <f t="shared" si="737"/>
        <v>-0.65264836853219776</v>
      </c>
      <c r="AR2475" s="52">
        <v>314.09010386845506</v>
      </c>
      <c r="AS2475" s="52">
        <v>336.17638060235822</v>
      </c>
      <c r="AT2475" s="52">
        <v>0.89361939764177123</v>
      </c>
    </row>
    <row r="2476" spans="1:46" x14ac:dyDescent="0.3">
      <c r="A2476" s="1">
        <v>42839</v>
      </c>
      <c r="B2476" s="2">
        <v>0.20068287037037036</v>
      </c>
      <c r="C2476" s="4">
        <f t="shared" si="729"/>
        <v>42839.200682870367</v>
      </c>
      <c r="D2476" s="5" t="str">
        <f t="shared" si="730"/>
        <v>v</v>
      </c>
      <c r="E2476" s="6">
        <f t="shared" si="731"/>
        <v>35</v>
      </c>
      <c r="F2476">
        <v>5</v>
      </c>
      <c r="G2476">
        <v>8.3979999999999997</v>
      </c>
      <c r="H2476">
        <v>1105.07</v>
      </c>
      <c r="I2476">
        <v>1084.45</v>
      </c>
      <c r="J2476">
        <v>589.85</v>
      </c>
      <c r="K2476">
        <v>21.725652</v>
      </c>
      <c r="L2476">
        <v>0</v>
      </c>
      <c r="M2476">
        <v>0</v>
      </c>
      <c r="N2476">
        <v>1</v>
      </c>
      <c r="O2476">
        <v>858760</v>
      </c>
      <c r="P2476">
        <v>20353</v>
      </c>
      <c r="Q2476">
        <v>15425</v>
      </c>
      <c r="R2476">
        <v>38.909999999999997</v>
      </c>
      <c r="S2476">
        <v>3947.53</v>
      </c>
      <c r="T2476">
        <v>360</v>
      </c>
      <c r="U2476">
        <v>336.77</v>
      </c>
      <c r="V2476">
        <v>314.66000000000003</v>
      </c>
      <c r="W2476">
        <v>38.999000000000002</v>
      </c>
      <c r="X2476">
        <v>26.352</v>
      </c>
      <c r="Y2476" s="8">
        <f t="shared" si="740"/>
        <v>299.50199999999995</v>
      </c>
      <c r="Z2476">
        <v>51.889000000000003</v>
      </c>
      <c r="AB2476" s="25">
        <f t="shared" si="741"/>
        <v>9849.5499999999993</v>
      </c>
      <c r="AC2476" s="26">
        <f t="shared" si="738"/>
        <v>12996.297643435981</v>
      </c>
      <c r="AE2476" s="26">
        <f t="shared" si="747"/>
        <v>14075.491643978843</v>
      </c>
      <c r="AF2476" s="25">
        <f t="shared" si="742"/>
        <v>62256</v>
      </c>
      <c r="AG2476">
        <f t="shared" si="732"/>
        <v>4773.2827667541642</v>
      </c>
      <c r="AH2476" s="41">
        <f t="shared" si="744"/>
        <v>5.1963061470179553E-2</v>
      </c>
      <c r="AI2476" s="41">
        <f t="shared" si="745"/>
        <v>1.9185916032260137E-6</v>
      </c>
      <c r="AJ2476" s="41">
        <f t="shared" si="746"/>
        <v>1.9987202523202158E-10</v>
      </c>
      <c r="AK2476">
        <f t="shared" si="743"/>
        <v>1013.25</v>
      </c>
      <c r="AL2476">
        <v>273.14999999999998</v>
      </c>
      <c r="AM2476" s="27">
        <f t="shared" si="733"/>
        <v>313.48521002237311</v>
      </c>
      <c r="AN2476">
        <f t="shared" si="734"/>
        <v>1.0053686655466032</v>
      </c>
      <c r="AO2476" s="28">
        <f t="shared" si="735"/>
        <v>315.1682072687899</v>
      </c>
      <c r="AP2476" s="46">
        <f t="shared" si="736"/>
        <v>337.31474204060123</v>
      </c>
      <c r="AQ2476" s="28">
        <f t="shared" si="737"/>
        <v>-0.54474204060124976</v>
      </c>
      <c r="AR2476" s="52">
        <v>313.72523917816494</v>
      </c>
      <c r="AS2476" s="52">
        <v>335.77037811671448</v>
      </c>
      <c r="AT2476" s="52">
        <v>0.99962188328549928</v>
      </c>
    </row>
    <row r="2477" spans="1:46" x14ac:dyDescent="0.3">
      <c r="A2477" s="1">
        <v>42839</v>
      </c>
      <c r="B2477" s="2">
        <v>0.20103009259259261</v>
      </c>
      <c r="C2477" s="4">
        <f t="shared" si="729"/>
        <v>42839.20103009259</v>
      </c>
      <c r="D2477" s="5" t="str">
        <f t="shared" si="730"/>
        <v>v</v>
      </c>
      <c r="E2477" s="6">
        <f t="shared" si="731"/>
        <v>35</v>
      </c>
      <c r="F2477">
        <v>5</v>
      </c>
      <c r="G2477">
        <v>8.3699999999999992</v>
      </c>
      <c r="H2477">
        <v>1105.04</v>
      </c>
      <c r="I2477">
        <v>1084.17</v>
      </c>
      <c r="J2477">
        <v>593.02499999999998</v>
      </c>
      <c r="K2477">
        <v>21.726044999999999</v>
      </c>
      <c r="L2477">
        <v>0</v>
      </c>
      <c r="M2477">
        <v>0</v>
      </c>
      <c r="N2477">
        <v>1</v>
      </c>
      <c r="O2477">
        <v>858790</v>
      </c>
      <c r="P2477">
        <v>20352</v>
      </c>
      <c r="Q2477">
        <v>15424</v>
      </c>
      <c r="R2477">
        <v>39</v>
      </c>
      <c r="S2477">
        <v>3947.87</v>
      </c>
      <c r="T2477">
        <v>360</v>
      </c>
      <c r="U2477">
        <v>336.75</v>
      </c>
      <c r="V2477">
        <v>314.72000000000003</v>
      </c>
      <c r="W2477">
        <v>39</v>
      </c>
      <c r="X2477">
        <v>26.373999999999999</v>
      </c>
      <c r="Y2477" s="8">
        <f t="shared" si="740"/>
        <v>299.524</v>
      </c>
      <c r="Z2477">
        <v>51.838000000000001</v>
      </c>
      <c r="AB2477" s="25">
        <f t="shared" si="741"/>
        <v>9849.5499999999993</v>
      </c>
      <c r="AC2477" s="26">
        <f t="shared" si="738"/>
        <v>12996.501659751037</v>
      </c>
      <c r="AE2477" s="26">
        <f t="shared" si="747"/>
        <v>14075.491643978843</v>
      </c>
      <c r="AF2477" s="25">
        <f t="shared" si="742"/>
        <v>62256</v>
      </c>
      <c r="AG2477">
        <f t="shared" si="732"/>
        <v>4772.3804011365819</v>
      </c>
      <c r="AH2477" s="41">
        <f t="shared" si="744"/>
        <v>5.1963076606124529E-2</v>
      </c>
      <c r="AI2477" s="41">
        <f t="shared" si="745"/>
        <v>1.9185889197848856E-6</v>
      </c>
      <c r="AJ2477" s="41">
        <f t="shared" si="746"/>
        <v>1.9987238412479367E-10</v>
      </c>
      <c r="AK2477">
        <f t="shared" si="743"/>
        <v>1013.25</v>
      </c>
      <c r="AL2477">
        <v>273.14999999999998</v>
      </c>
      <c r="AM2477" s="27">
        <f t="shared" si="733"/>
        <v>313.4095187396689</v>
      </c>
      <c r="AN2477">
        <f t="shared" si="734"/>
        <v>1.0054698112662217</v>
      </c>
      <c r="AO2477" s="28">
        <f t="shared" si="735"/>
        <v>315.12380965621225</v>
      </c>
      <c r="AP2477" s="46">
        <f t="shared" si="736"/>
        <v>337.18014380949978</v>
      </c>
      <c r="AQ2477" s="28">
        <f t="shared" si="737"/>
        <v>-0.43014380949978204</v>
      </c>
      <c r="AR2477" s="52">
        <v>313.68101082928723</v>
      </c>
      <c r="AS2477" s="52">
        <v>335.63635974417798</v>
      </c>
      <c r="AT2477" s="52">
        <v>1.1136402558220198</v>
      </c>
    </row>
    <row r="2478" spans="1:46" x14ac:dyDescent="0.3">
      <c r="A2478" s="1">
        <v>42839</v>
      </c>
      <c r="B2478" s="2">
        <v>0.2013773148148148</v>
      </c>
      <c r="C2478" s="4">
        <f t="shared" si="729"/>
        <v>42839.201377314814</v>
      </c>
      <c r="D2478" s="5" t="str">
        <f t="shared" si="730"/>
        <v>v</v>
      </c>
      <c r="E2478" s="6">
        <f t="shared" si="731"/>
        <v>35</v>
      </c>
      <c r="F2478">
        <v>5</v>
      </c>
      <c r="G2478">
        <v>8.4830000000000005</v>
      </c>
      <c r="H2478">
        <v>1105</v>
      </c>
      <c r="I2478">
        <v>1084.1500000000001</v>
      </c>
      <c r="J2478">
        <v>590.33699999999999</v>
      </c>
      <c r="K2478">
        <v>21.726241000000002</v>
      </c>
      <c r="L2478">
        <v>0</v>
      </c>
      <c r="M2478">
        <v>0</v>
      </c>
      <c r="N2478">
        <v>1</v>
      </c>
      <c r="O2478">
        <v>858820</v>
      </c>
      <c r="P2478">
        <v>20352</v>
      </c>
      <c r="Q2478">
        <v>15423</v>
      </c>
      <c r="R2478">
        <v>39</v>
      </c>
      <c r="S2478">
        <v>3946.37</v>
      </c>
      <c r="T2478">
        <v>360</v>
      </c>
      <c r="U2478">
        <v>336.64</v>
      </c>
      <c r="V2478">
        <v>314.63</v>
      </c>
      <c r="W2478">
        <v>39.000999999999998</v>
      </c>
      <c r="X2478">
        <v>26.39</v>
      </c>
      <c r="Y2478" s="8">
        <f t="shared" si="740"/>
        <v>299.53999999999996</v>
      </c>
      <c r="Z2478">
        <v>51.786000000000001</v>
      </c>
      <c r="AB2478" s="25">
        <f t="shared" si="741"/>
        <v>9849.5499999999993</v>
      </c>
      <c r="AC2478" s="26">
        <f t="shared" si="738"/>
        <v>12997.344329896907</v>
      </c>
      <c r="AE2478" s="26">
        <f t="shared" si="747"/>
        <v>14075.491643978843</v>
      </c>
      <c r="AF2478" s="25">
        <f t="shared" si="742"/>
        <v>62256</v>
      </c>
      <c r="AG2478">
        <f t="shared" si="732"/>
        <v>4768.6532650671415</v>
      </c>
      <c r="AH2478" s="41">
        <f t="shared" si="744"/>
        <v>5.1963091742069499E-2</v>
      </c>
      <c r="AI2478" s="41">
        <f t="shared" si="745"/>
        <v>1.9185862363437575E-6</v>
      </c>
      <c r="AJ2478" s="41">
        <f t="shared" si="746"/>
        <v>1.9987274301756577E-10</v>
      </c>
      <c r="AK2478">
        <f t="shared" si="743"/>
        <v>1013.25</v>
      </c>
      <c r="AL2478">
        <v>273.14999999999998</v>
      </c>
      <c r="AM2478" s="27">
        <f t="shared" si="733"/>
        <v>313.09680848503399</v>
      </c>
      <c r="AN2478">
        <f t="shared" si="734"/>
        <v>1.0055599205846322</v>
      </c>
      <c r="AO2478" s="28">
        <f t="shared" si="735"/>
        <v>314.83760187551258</v>
      </c>
      <c r="AP2478" s="46">
        <f t="shared" si="736"/>
        <v>336.86768919154895</v>
      </c>
      <c r="AQ2478" s="28">
        <f t="shared" si="737"/>
        <v>-0.22768919154896139</v>
      </c>
      <c r="AR2478" s="52">
        <v>313.39612928063343</v>
      </c>
      <c r="AS2478" s="52">
        <v>335.32535263715647</v>
      </c>
      <c r="AT2478" s="52">
        <v>1.314647362843516</v>
      </c>
    </row>
    <row r="2479" spans="1:46" x14ac:dyDescent="0.3">
      <c r="A2479" s="1">
        <v>42839</v>
      </c>
      <c r="B2479" s="2">
        <v>0.20172453703703705</v>
      </c>
      <c r="C2479" s="4">
        <f t="shared" si="729"/>
        <v>42839.201724537037</v>
      </c>
      <c r="D2479" s="5" t="str">
        <f t="shared" si="730"/>
        <v>v</v>
      </c>
      <c r="E2479" s="6">
        <f t="shared" si="731"/>
        <v>35</v>
      </c>
      <c r="F2479">
        <v>5</v>
      </c>
      <c r="G2479">
        <v>8.4730000000000008</v>
      </c>
      <c r="H2479">
        <v>1104.96</v>
      </c>
      <c r="I2479">
        <v>1084.17</v>
      </c>
      <c r="J2479">
        <v>588.73699999999997</v>
      </c>
      <c r="K2479">
        <v>21.724867</v>
      </c>
      <c r="L2479">
        <v>0</v>
      </c>
      <c r="M2479">
        <v>0</v>
      </c>
      <c r="N2479">
        <v>1</v>
      </c>
      <c r="O2479">
        <v>858850</v>
      </c>
      <c r="P2479">
        <v>20352</v>
      </c>
      <c r="Q2479">
        <v>15424</v>
      </c>
      <c r="R2479">
        <v>39</v>
      </c>
      <c r="S2479">
        <v>3947.69</v>
      </c>
      <c r="T2479">
        <v>360</v>
      </c>
      <c r="U2479">
        <v>336.8</v>
      </c>
      <c r="V2479">
        <v>314.77</v>
      </c>
      <c r="W2479">
        <v>38.997</v>
      </c>
      <c r="X2479">
        <v>26.407</v>
      </c>
      <c r="Y2479" s="8">
        <f t="shared" si="740"/>
        <v>299.55699999999996</v>
      </c>
      <c r="Z2479">
        <v>51.756</v>
      </c>
      <c r="AB2479" s="25">
        <f t="shared" si="741"/>
        <v>9849.5499999999993</v>
      </c>
      <c r="AC2479" s="26">
        <f t="shared" si="738"/>
        <v>12996.501659751037</v>
      </c>
      <c r="AE2479" s="26">
        <f t="shared" si="747"/>
        <v>14075.491643978843</v>
      </c>
      <c r="AF2479" s="25">
        <f t="shared" si="742"/>
        <v>62256</v>
      </c>
      <c r="AG2479">
        <f t="shared" si="732"/>
        <v>4772.3804011365819</v>
      </c>
      <c r="AH2479" s="41">
        <f t="shared" si="744"/>
        <v>5.1963106878014476E-2</v>
      </c>
      <c r="AI2479" s="41">
        <f t="shared" si="745"/>
        <v>1.9185835529026294E-6</v>
      </c>
      <c r="AJ2479" s="41">
        <f t="shared" si="746"/>
        <v>1.9987310191033786E-10</v>
      </c>
      <c r="AK2479">
        <f t="shared" si="743"/>
        <v>1013.25</v>
      </c>
      <c r="AL2479">
        <v>273.14999999999998</v>
      </c>
      <c r="AM2479" s="27">
        <f t="shared" si="733"/>
        <v>313.40961899350896</v>
      </c>
      <c r="AN2479">
        <f t="shared" si="734"/>
        <v>1.0056533935623793</v>
      </c>
      <c r="AO2479" s="28">
        <f t="shared" si="735"/>
        <v>315.18144691591459</v>
      </c>
      <c r="AP2479" s="46">
        <f t="shared" si="736"/>
        <v>337.2418152507546</v>
      </c>
      <c r="AQ2479" s="28">
        <f t="shared" si="737"/>
        <v>-0.44181525075458694</v>
      </c>
      <c r="AR2479" s="52">
        <v>313.73828383697355</v>
      </c>
      <c r="AS2479" s="52">
        <v>335.69764143847186</v>
      </c>
      <c r="AT2479" s="52">
        <v>1.102358561528149</v>
      </c>
    </row>
    <row r="2480" spans="1:46" x14ac:dyDescent="0.3">
      <c r="A2480" s="1">
        <v>42839</v>
      </c>
      <c r="B2480" s="2">
        <v>0.20207175925925927</v>
      </c>
      <c r="C2480" s="4">
        <f t="shared" si="729"/>
        <v>42839.20207175926</v>
      </c>
      <c r="D2480" s="5" t="str">
        <f t="shared" si="730"/>
        <v>v</v>
      </c>
      <c r="E2480" s="6">
        <f t="shared" si="731"/>
        <v>35</v>
      </c>
      <c r="F2480">
        <v>5</v>
      </c>
      <c r="G2480">
        <v>8.4139999999999997</v>
      </c>
      <c r="H2480">
        <v>1104.97</v>
      </c>
      <c r="I2480">
        <v>1084.25</v>
      </c>
      <c r="J2480">
        <v>585.91200000000003</v>
      </c>
      <c r="K2480">
        <v>21.735174000000001</v>
      </c>
      <c r="L2480">
        <v>0</v>
      </c>
      <c r="M2480">
        <v>0</v>
      </c>
      <c r="N2480">
        <v>1</v>
      </c>
      <c r="O2480">
        <v>858880</v>
      </c>
      <c r="P2480">
        <v>20351</v>
      </c>
      <c r="Q2480">
        <v>15423</v>
      </c>
      <c r="R2480">
        <v>39</v>
      </c>
      <c r="S2480">
        <v>3949.15</v>
      </c>
      <c r="T2480">
        <v>360</v>
      </c>
      <c r="U2480">
        <v>336.97</v>
      </c>
      <c r="V2480">
        <v>314.89999999999998</v>
      </c>
      <c r="W2480">
        <v>39.002000000000002</v>
      </c>
      <c r="X2480">
        <v>26.422999999999998</v>
      </c>
      <c r="Y2480" s="8">
        <f t="shared" si="740"/>
        <v>299.57299999999998</v>
      </c>
      <c r="Z2480">
        <v>51.726999999999997</v>
      </c>
      <c r="AB2480" s="25">
        <f t="shared" si="741"/>
        <v>9849.5499999999993</v>
      </c>
      <c r="AC2480" s="26">
        <f t="shared" si="738"/>
        <v>12996.705702522208</v>
      </c>
      <c r="AE2480" s="26">
        <f t="shared" si="747"/>
        <v>14075.491643978843</v>
      </c>
      <c r="AF2480" s="25">
        <f t="shared" si="742"/>
        <v>62256</v>
      </c>
      <c r="AG2480">
        <f t="shared" si="732"/>
        <v>4771.4779185034085</v>
      </c>
      <c r="AH2480" s="41">
        <f t="shared" si="744"/>
        <v>5.1963122013959445E-2</v>
      </c>
      <c r="AI2480" s="41">
        <f t="shared" si="745"/>
        <v>1.9185808694615013E-6</v>
      </c>
      <c r="AJ2480" s="41">
        <f t="shared" si="746"/>
        <v>1.9987346080310995E-10</v>
      </c>
      <c r="AK2480">
        <f t="shared" si="743"/>
        <v>1013.25</v>
      </c>
      <c r="AL2480">
        <v>273.14999999999998</v>
      </c>
      <c r="AM2480" s="27">
        <f t="shared" si="733"/>
        <v>313.33392562441259</v>
      </c>
      <c r="AN2480">
        <f t="shared" si="734"/>
        <v>1.0056980060590601</v>
      </c>
      <c r="AO2480" s="28">
        <f t="shared" si="735"/>
        <v>315.1193042311296</v>
      </c>
      <c r="AP2480" s="46">
        <f t="shared" si="736"/>
        <v>337.20020292386113</v>
      </c>
      <c r="AQ2480" s="28">
        <f t="shared" si="737"/>
        <v>-0.23020292386109986</v>
      </c>
      <c r="AR2480" s="52">
        <v>313.67639161994282</v>
      </c>
      <c r="AS2480" s="52">
        <v>335.65618318669925</v>
      </c>
      <c r="AT2480" s="52">
        <v>1.3138168133007753</v>
      </c>
    </row>
    <row r="2481" spans="1:46" x14ac:dyDescent="0.3">
      <c r="A2481" s="1">
        <v>42839</v>
      </c>
      <c r="B2481" s="2">
        <v>0.20241898148148149</v>
      </c>
      <c r="C2481" s="4">
        <f t="shared" si="729"/>
        <v>42839.202418981484</v>
      </c>
      <c r="D2481" s="5" t="str">
        <f t="shared" si="730"/>
        <v>v</v>
      </c>
      <c r="E2481" s="6">
        <f t="shared" si="731"/>
        <v>35</v>
      </c>
      <c r="F2481">
        <v>5</v>
      </c>
      <c r="G2481">
        <v>8.4039999999999999</v>
      </c>
      <c r="H2481">
        <v>1104.97</v>
      </c>
      <c r="I2481">
        <v>1084.1199999999999</v>
      </c>
      <c r="J2481">
        <v>581.22500000000002</v>
      </c>
      <c r="K2481">
        <v>21.739591000000001</v>
      </c>
      <c r="L2481">
        <v>0</v>
      </c>
      <c r="M2481">
        <v>0</v>
      </c>
      <c r="N2481">
        <v>1</v>
      </c>
      <c r="O2481">
        <v>858910</v>
      </c>
      <c r="P2481">
        <v>20350</v>
      </c>
      <c r="Q2481">
        <v>15424</v>
      </c>
      <c r="R2481">
        <v>39</v>
      </c>
      <c r="S2481">
        <v>3953.32</v>
      </c>
      <c r="T2481">
        <v>360</v>
      </c>
      <c r="U2481">
        <v>337.3</v>
      </c>
      <c r="V2481">
        <v>315.25</v>
      </c>
      <c r="W2481">
        <v>39</v>
      </c>
      <c r="X2481">
        <v>26.434999999999999</v>
      </c>
      <c r="Y2481" s="8">
        <f t="shared" si="740"/>
        <v>299.58499999999998</v>
      </c>
      <c r="Z2481">
        <v>51.709000000000003</v>
      </c>
      <c r="AB2481" s="25">
        <f t="shared" si="741"/>
        <v>9849.5499999999993</v>
      </c>
      <c r="AC2481" s="26">
        <f t="shared" si="738"/>
        <v>12995.224487811203</v>
      </c>
      <c r="AE2481" s="26">
        <f t="shared" si="747"/>
        <v>14075.491643978843</v>
      </c>
      <c r="AF2481" s="25">
        <f t="shared" si="742"/>
        <v>62256</v>
      </c>
      <c r="AG2481">
        <f t="shared" si="732"/>
        <v>4778.0293417418088</v>
      </c>
      <c r="AH2481" s="41">
        <f t="shared" si="744"/>
        <v>5.1963137149904422E-2</v>
      </c>
      <c r="AI2481" s="41">
        <f t="shared" si="745"/>
        <v>1.9185781860203728E-6</v>
      </c>
      <c r="AJ2481" s="41">
        <f t="shared" si="746"/>
        <v>1.9987381969588204E-10</v>
      </c>
      <c r="AK2481">
        <f t="shared" si="743"/>
        <v>1013.25</v>
      </c>
      <c r="AL2481">
        <v>273.14999999999998</v>
      </c>
      <c r="AM2481" s="27">
        <f t="shared" si="733"/>
        <v>313.88400014166217</v>
      </c>
      <c r="AN2481">
        <f t="shared" si="734"/>
        <v>1.0057382913186552</v>
      </c>
      <c r="AO2481" s="28">
        <f t="shared" si="735"/>
        <v>315.68515797473987</v>
      </c>
      <c r="AP2481" s="46">
        <f t="shared" si="736"/>
        <v>337.7652045038983</v>
      </c>
      <c r="AQ2481" s="28">
        <f t="shared" si="737"/>
        <v>-0.46520450389829193</v>
      </c>
      <c r="AR2481" s="52">
        <v>314.23948540468353</v>
      </c>
      <c r="AS2481" s="52">
        <v>336.21841689309201</v>
      </c>
      <c r="AT2481" s="52">
        <v>1.0815831069079991</v>
      </c>
    </row>
    <row r="2482" spans="1:46" x14ac:dyDescent="0.3">
      <c r="A2482" s="1">
        <v>42839</v>
      </c>
      <c r="B2482" s="2">
        <v>0.20276620370370368</v>
      </c>
      <c r="C2482" s="4">
        <f t="shared" si="729"/>
        <v>42839.202766203707</v>
      </c>
      <c r="D2482" s="5" t="str">
        <f t="shared" si="730"/>
        <v>v</v>
      </c>
      <c r="E2482" s="6">
        <f t="shared" si="731"/>
        <v>35</v>
      </c>
      <c r="F2482">
        <v>5</v>
      </c>
      <c r="G2482">
        <v>8.3979999999999997</v>
      </c>
      <c r="H2482">
        <v>1104.92</v>
      </c>
      <c r="I2482">
        <v>1084.17</v>
      </c>
      <c r="J2482">
        <v>588.18700000000001</v>
      </c>
      <c r="K2482">
        <v>21.727516999999999</v>
      </c>
      <c r="L2482">
        <v>0</v>
      </c>
      <c r="M2482">
        <v>0</v>
      </c>
      <c r="N2482">
        <v>1</v>
      </c>
      <c r="O2482">
        <v>858940</v>
      </c>
      <c r="P2482">
        <v>20350</v>
      </c>
      <c r="Q2482">
        <v>15424</v>
      </c>
      <c r="R2482">
        <v>39</v>
      </c>
      <c r="S2482">
        <v>3953.62</v>
      </c>
      <c r="T2482">
        <v>360</v>
      </c>
      <c r="U2482">
        <v>337.39</v>
      </c>
      <c r="V2482">
        <v>315.31</v>
      </c>
      <c r="W2482">
        <v>38.994999999999997</v>
      </c>
      <c r="X2482">
        <v>26.454999999999998</v>
      </c>
      <c r="Y2482" s="8">
        <f t="shared" si="740"/>
        <v>299.60499999999996</v>
      </c>
      <c r="Z2482">
        <v>51.68</v>
      </c>
      <c r="AB2482" s="25">
        <f t="shared" si="741"/>
        <v>9849.5499999999993</v>
      </c>
      <c r="AC2482" s="26">
        <f t="shared" si="738"/>
        <v>12995.224487811203</v>
      </c>
      <c r="AE2482" s="26">
        <f t="shared" si="747"/>
        <v>14075.491643978843</v>
      </c>
      <c r="AF2482" s="25">
        <f t="shared" si="742"/>
        <v>62256</v>
      </c>
      <c r="AG2482">
        <f t="shared" si="732"/>
        <v>4778.0293417418088</v>
      </c>
      <c r="AH2482" s="41">
        <f t="shared" si="744"/>
        <v>5.1963152285849391E-2</v>
      </c>
      <c r="AI2482" s="41">
        <f t="shared" si="745"/>
        <v>1.9185755025792448E-6</v>
      </c>
      <c r="AJ2482" s="41">
        <f t="shared" si="746"/>
        <v>1.9987417858865411E-10</v>
      </c>
      <c r="AK2482">
        <f t="shared" si="743"/>
        <v>1013.25</v>
      </c>
      <c r="AL2482">
        <v>273.14999999999998</v>
      </c>
      <c r="AM2482" s="27">
        <f t="shared" si="733"/>
        <v>313.88405034800081</v>
      </c>
      <c r="AN2482">
        <f t="shared" si="734"/>
        <v>1.0058509482712468</v>
      </c>
      <c r="AO2482" s="28">
        <f t="shared" si="735"/>
        <v>315.72056968975636</v>
      </c>
      <c r="AP2482" s="46">
        <f t="shared" si="736"/>
        <v>337.81867262821925</v>
      </c>
      <c r="AQ2482" s="28">
        <f t="shared" si="737"/>
        <v>-0.42867262821926033</v>
      </c>
      <c r="AR2482" s="52">
        <v>314.27468468377549</v>
      </c>
      <c r="AS2482" s="52">
        <v>336.27158637415135</v>
      </c>
      <c r="AT2482" s="52">
        <v>1.1184136258486319</v>
      </c>
    </row>
    <row r="2483" spans="1:46" x14ac:dyDescent="0.3">
      <c r="A2483" s="1">
        <v>42839</v>
      </c>
      <c r="B2483" s="2">
        <v>0.20311342592592593</v>
      </c>
      <c r="C2483" s="4">
        <f t="shared" ref="C2483:C2546" si="748">A2483+B2483</f>
        <v>42839.203113425923</v>
      </c>
      <c r="D2483" s="5" t="str">
        <f t="shared" ref="D2483:D2546" si="749">IF(C2483-C2482&lt;0.01533,"v","f")</f>
        <v>v</v>
      </c>
      <c r="E2483" s="6">
        <f t="shared" ref="E2483:E2546" si="750">IF(D2483="v",E2482,E2482+1)</f>
        <v>35</v>
      </c>
      <c r="F2483">
        <v>5</v>
      </c>
      <c r="G2483">
        <v>8.4760000000000009</v>
      </c>
      <c r="H2483">
        <v>1104.8699999999999</v>
      </c>
      <c r="I2483">
        <v>1084.1300000000001</v>
      </c>
      <c r="J2483">
        <v>588.57500000000005</v>
      </c>
      <c r="K2483">
        <v>21.733014000000001</v>
      </c>
      <c r="L2483">
        <v>0</v>
      </c>
      <c r="M2483">
        <v>0</v>
      </c>
      <c r="N2483">
        <v>1</v>
      </c>
      <c r="O2483">
        <v>858970</v>
      </c>
      <c r="P2483">
        <v>20349</v>
      </c>
      <c r="Q2483">
        <v>15425</v>
      </c>
      <c r="R2483">
        <v>39</v>
      </c>
      <c r="S2483">
        <v>3957.97</v>
      </c>
      <c r="T2483">
        <v>361</v>
      </c>
      <c r="U2483">
        <v>337.78</v>
      </c>
      <c r="V2483">
        <v>315.69</v>
      </c>
      <c r="W2483">
        <v>39.000999999999998</v>
      </c>
      <c r="X2483">
        <v>26.460999999999999</v>
      </c>
      <c r="Y2483" s="8">
        <f t="shared" si="740"/>
        <v>299.61099999999999</v>
      </c>
      <c r="Z2483">
        <v>51.646000000000001</v>
      </c>
      <c r="AB2483" s="25">
        <f t="shared" si="741"/>
        <v>9849.5499999999993</v>
      </c>
      <c r="AC2483" s="26">
        <f t="shared" si="738"/>
        <v>12993.74346515397</v>
      </c>
      <c r="AE2483" s="26">
        <f t="shared" si="747"/>
        <v>14075.491643978843</v>
      </c>
      <c r="AF2483" s="25">
        <f t="shared" si="742"/>
        <v>62256</v>
      </c>
      <c r="AG2483">
        <f t="shared" si="732"/>
        <v>4784.5799155250115</v>
      </c>
      <c r="AH2483" s="41">
        <f t="shared" si="744"/>
        <v>5.1963167421794368E-2</v>
      </c>
      <c r="AI2483" s="41">
        <f t="shared" si="745"/>
        <v>1.9185728191381167E-6</v>
      </c>
      <c r="AJ2483" s="41">
        <f t="shared" si="746"/>
        <v>1.998745374814262E-10</v>
      </c>
      <c r="AK2483">
        <f t="shared" si="743"/>
        <v>1013.25</v>
      </c>
      <c r="AL2483">
        <v>273.14999999999998</v>
      </c>
      <c r="AM2483" s="27">
        <f t="shared" si="733"/>
        <v>314.43446438016849</v>
      </c>
      <c r="AN2483">
        <f t="shared" si="734"/>
        <v>1.0059166116968634</v>
      </c>
      <c r="AO2483" s="28">
        <f t="shared" si="735"/>
        <v>316.29485101001717</v>
      </c>
      <c r="AP2483" s="46">
        <f t="shared" si="736"/>
        <v>338.42066304020716</v>
      </c>
      <c r="AQ2483" s="28">
        <f t="shared" si="737"/>
        <v>-0.6406630402071869</v>
      </c>
      <c r="AR2483" s="52">
        <v>314.84616295803232</v>
      </c>
      <c r="AS2483" s="52">
        <v>336.87063473742074</v>
      </c>
      <c r="AT2483" s="52">
        <v>0.90936526257922878</v>
      </c>
    </row>
    <row r="2484" spans="1:46" x14ac:dyDescent="0.3">
      <c r="A2484" s="1">
        <v>42839</v>
      </c>
      <c r="B2484" s="2">
        <v>0.20346064814814815</v>
      </c>
      <c r="C2484" s="4">
        <f t="shared" si="748"/>
        <v>42839.203460648147</v>
      </c>
      <c r="D2484" s="5" t="str">
        <f t="shared" si="749"/>
        <v>v</v>
      </c>
      <c r="E2484" s="6">
        <f t="shared" si="750"/>
        <v>35</v>
      </c>
      <c r="F2484">
        <v>5</v>
      </c>
      <c r="G2484">
        <v>8.4239999999999995</v>
      </c>
      <c r="H2484">
        <v>1104.8499999999999</v>
      </c>
      <c r="I2484">
        <v>1084.1199999999999</v>
      </c>
      <c r="J2484">
        <v>585.625</v>
      </c>
      <c r="K2484">
        <v>21.738904000000002</v>
      </c>
      <c r="L2484">
        <v>0</v>
      </c>
      <c r="M2484">
        <v>0</v>
      </c>
      <c r="N2484">
        <v>1</v>
      </c>
      <c r="O2484">
        <v>859000</v>
      </c>
      <c r="P2484">
        <v>20349</v>
      </c>
      <c r="Q2484">
        <v>15423</v>
      </c>
      <c r="R2484">
        <v>39</v>
      </c>
      <c r="S2484">
        <v>3956.39</v>
      </c>
      <c r="T2484">
        <v>361</v>
      </c>
      <c r="U2484">
        <v>337.65</v>
      </c>
      <c r="V2484">
        <v>315.58</v>
      </c>
      <c r="W2484">
        <v>39.000999999999998</v>
      </c>
      <c r="X2484">
        <v>26.472000000000001</v>
      </c>
      <c r="Y2484" s="8">
        <f t="shared" si="740"/>
        <v>299.62199999999996</v>
      </c>
      <c r="Z2484">
        <v>51.628</v>
      </c>
      <c r="AB2484" s="25">
        <f t="shared" si="741"/>
        <v>9849.5499999999993</v>
      </c>
      <c r="AC2484" s="26">
        <f t="shared" si="738"/>
        <v>12995.428447772805</v>
      </c>
      <c r="AE2484" s="26">
        <f t="shared" si="747"/>
        <v>14075.491643978843</v>
      </c>
      <c r="AF2484" s="25">
        <f t="shared" si="742"/>
        <v>62256</v>
      </c>
      <c r="AG2484">
        <f t="shared" si="732"/>
        <v>4777.1272253759562</v>
      </c>
      <c r="AH2484" s="41">
        <f t="shared" si="744"/>
        <v>5.1963182557739337E-2</v>
      </c>
      <c r="AI2484" s="41">
        <f t="shared" si="745"/>
        <v>1.9185701356969886E-6</v>
      </c>
      <c r="AJ2484" s="41">
        <f t="shared" si="746"/>
        <v>1.998748963741983E-10</v>
      </c>
      <c r="AK2484">
        <f t="shared" si="743"/>
        <v>1013.25</v>
      </c>
      <c r="AL2484">
        <v>273.14999999999998</v>
      </c>
      <c r="AM2484" s="27">
        <f t="shared" si="733"/>
        <v>313.80838921807174</v>
      </c>
      <c r="AN2484">
        <f t="shared" si="734"/>
        <v>1.0059717529696643</v>
      </c>
      <c r="AO2484" s="28">
        <f t="shared" si="735"/>
        <v>315.68237539829033</v>
      </c>
      <c r="AP2484" s="46">
        <f t="shared" si="736"/>
        <v>337.76222730500319</v>
      </c>
      <c r="AQ2484" s="28">
        <f t="shared" si="737"/>
        <v>-0.11222730500321632</v>
      </c>
      <c r="AR2484" s="52">
        <v>314.23658135142631</v>
      </c>
      <c r="AS2484" s="52">
        <v>336.21530972090625</v>
      </c>
      <c r="AT2484" s="52">
        <v>1.4346902790937293</v>
      </c>
    </row>
    <row r="2485" spans="1:46" x14ac:dyDescent="0.3">
      <c r="A2485" s="1">
        <v>42839</v>
      </c>
      <c r="B2485" s="2">
        <v>0.20380787037037038</v>
      </c>
      <c r="C2485" s="4">
        <f t="shared" si="748"/>
        <v>42839.20380787037</v>
      </c>
      <c r="D2485" s="5" t="str">
        <f t="shared" si="749"/>
        <v>v</v>
      </c>
      <c r="E2485" s="6">
        <f t="shared" si="750"/>
        <v>35</v>
      </c>
      <c r="F2485">
        <v>5</v>
      </c>
      <c r="G2485">
        <v>8.4689999999999994</v>
      </c>
      <c r="H2485">
        <v>1104.81</v>
      </c>
      <c r="I2485">
        <v>1084.1600000000001</v>
      </c>
      <c r="J2485">
        <v>581.53700000000003</v>
      </c>
      <c r="K2485">
        <v>21.737234999999998</v>
      </c>
      <c r="L2485">
        <v>0</v>
      </c>
      <c r="M2485">
        <v>0</v>
      </c>
      <c r="N2485">
        <v>1</v>
      </c>
      <c r="O2485">
        <v>859030</v>
      </c>
      <c r="P2485">
        <v>20348</v>
      </c>
      <c r="Q2485">
        <v>15421</v>
      </c>
      <c r="R2485">
        <v>39</v>
      </c>
      <c r="S2485">
        <v>3949.9</v>
      </c>
      <c r="T2485">
        <v>360</v>
      </c>
      <c r="U2485">
        <v>337.13</v>
      </c>
      <c r="V2485">
        <v>315.08</v>
      </c>
      <c r="W2485">
        <v>39.002000000000002</v>
      </c>
      <c r="X2485">
        <v>26.486999999999998</v>
      </c>
      <c r="Y2485" s="8">
        <f t="shared" si="740"/>
        <v>299.637</v>
      </c>
      <c r="Z2485">
        <v>51.585000000000001</v>
      </c>
      <c r="AB2485" s="25">
        <f t="shared" si="741"/>
        <v>9849.5499999999993</v>
      </c>
      <c r="AC2485" s="26">
        <f t="shared" si="738"/>
        <v>12996.475157253095</v>
      </c>
      <c r="AE2485" s="26">
        <f t="shared" si="747"/>
        <v>14075.491643978843</v>
      </c>
      <c r="AF2485" s="25">
        <f t="shared" si="742"/>
        <v>62256</v>
      </c>
      <c r="AG2485">
        <f t="shared" si="732"/>
        <v>4772.4976218741276</v>
      </c>
      <c r="AH2485" s="41">
        <f t="shared" si="744"/>
        <v>5.1963197693684314E-2</v>
      </c>
      <c r="AI2485" s="41">
        <f t="shared" si="745"/>
        <v>1.9185674522558605E-6</v>
      </c>
      <c r="AJ2485" s="41">
        <f t="shared" si="746"/>
        <v>1.9987525526697039E-10</v>
      </c>
      <c r="AK2485">
        <f t="shared" si="743"/>
        <v>1013.25</v>
      </c>
      <c r="AL2485">
        <v>273.14999999999998</v>
      </c>
      <c r="AM2485" s="27">
        <f t="shared" si="733"/>
        <v>313.41975842805482</v>
      </c>
      <c r="AN2485">
        <f t="shared" si="734"/>
        <v>1.0060585383664635</v>
      </c>
      <c r="AO2485" s="28">
        <f t="shared" si="735"/>
        <v>315.31862405929894</v>
      </c>
      <c r="AP2485" s="46">
        <f t="shared" si="736"/>
        <v>337.38548182593593</v>
      </c>
      <c r="AQ2485" s="28">
        <f t="shared" si="737"/>
        <v>-0.25548182593593083</v>
      </c>
      <c r="AR2485" s="52">
        <v>313.87452956386937</v>
      </c>
      <c r="AS2485" s="52">
        <v>335.84032565700926</v>
      </c>
      <c r="AT2485" s="52">
        <v>1.289674342990736</v>
      </c>
    </row>
    <row r="2486" spans="1:46" x14ac:dyDescent="0.3">
      <c r="A2486" s="1">
        <v>42839</v>
      </c>
      <c r="B2486" s="2">
        <v>0.2041550925925926</v>
      </c>
      <c r="C2486" s="4">
        <f t="shared" si="748"/>
        <v>42839.204155092593</v>
      </c>
      <c r="D2486" s="5" t="str">
        <f t="shared" si="749"/>
        <v>v</v>
      </c>
      <c r="E2486" s="6">
        <f t="shared" si="750"/>
        <v>35</v>
      </c>
      <c r="F2486">
        <v>5</v>
      </c>
      <c r="G2486">
        <v>8.5329999999999995</v>
      </c>
      <c r="H2486">
        <v>1104.81</v>
      </c>
      <c r="I2486">
        <v>1084.0899999999999</v>
      </c>
      <c r="J2486">
        <v>588.68700000000001</v>
      </c>
      <c r="K2486">
        <v>21.737038999999999</v>
      </c>
      <c r="L2486">
        <v>0</v>
      </c>
      <c r="M2486">
        <v>0</v>
      </c>
      <c r="N2486">
        <v>1</v>
      </c>
      <c r="O2486">
        <v>859060</v>
      </c>
      <c r="P2486">
        <v>20349</v>
      </c>
      <c r="Q2486">
        <v>15422</v>
      </c>
      <c r="R2486">
        <v>39</v>
      </c>
      <c r="S2486">
        <v>3949.21</v>
      </c>
      <c r="T2486">
        <v>360</v>
      </c>
      <c r="U2486">
        <v>337.06</v>
      </c>
      <c r="V2486">
        <v>315.02999999999997</v>
      </c>
      <c r="W2486">
        <v>39.002000000000002</v>
      </c>
      <c r="X2486">
        <v>26.494</v>
      </c>
      <c r="Y2486" s="8">
        <f t="shared" si="740"/>
        <v>299.64400000000001</v>
      </c>
      <c r="Z2486">
        <v>51.59</v>
      </c>
      <c r="AB2486" s="25">
        <f t="shared" si="741"/>
        <v>9849.5499999999993</v>
      </c>
      <c r="AC2486" s="26">
        <f t="shared" si="738"/>
        <v>12996.271102969784</v>
      </c>
      <c r="AE2486" s="26">
        <f t="shared" si="747"/>
        <v>14075.491643978843</v>
      </c>
      <c r="AF2486" s="25">
        <f t="shared" si="742"/>
        <v>62256</v>
      </c>
      <c r="AG2486">
        <f t="shared" ref="AG2486:AG2549" si="751">AF2486*(1-(AC2486/AE2486))</f>
        <v>4773.4001554255765</v>
      </c>
      <c r="AH2486" s="41">
        <f t="shared" si="744"/>
        <v>5.1963212829629284E-2</v>
      </c>
      <c r="AI2486" s="41">
        <f t="shared" si="745"/>
        <v>1.9185647688147324E-6</v>
      </c>
      <c r="AJ2486" s="41">
        <f t="shared" si="746"/>
        <v>1.9987561415974248E-10</v>
      </c>
      <c r="AK2486">
        <f t="shared" si="743"/>
        <v>1013.25</v>
      </c>
      <c r="AL2486">
        <v>273.14999999999998</v>
      </c>
      <c r="AM2486" s="27">
        <f t="shared" ref="AM2486:AM2549" si="752">AJ2486*(AG2486^3)+AI2486*(AG2486^2)+AH2486*AG2486</f>
        <v>313.49556520104886</v>
      </c>
      <c r="AN2486">
        <f t="shared" ref="AN2486:AN2549" si="753">(AK2486*Y2486)/(AL2486*H2486)</f>
        <v>1.0060820415044891</v>
      </c>
      <c r="AO2486" s="28">
        <f t="shared" ref="AO2486:AO2549" si="754">AM2486*AN2486</f>
        <v>315.4022582400749</v>
      </c>
      <c r="AP2486" s="46">
        <f t="shared" ref="AP2486:AP2549" si="755">AO2486*(I2486/1013.25)</f>
        <v>337.45317950701485</v>
      </c>
      <c r="AQ2486" s="28">
        <f t="shared" ref="AQ2486:AQ2549" si="756">U2486-AP2486</f>
        <v>-0.39317950701484961</v>
      </c>
      <c r="AR2486" s="52">
        <v>313.95771430673915</v>
      </c>
      <c r="AS2486" s="52">
        <v>335.90764224307213</v>
      </c>
      <c r="AT2486" s="52">
        <v>1.15235775692787</v>
      </c>
    </row>
    <row r="2487" spans="1:46" x14ac:dyDescent="0.3">
      <c r="A2487" s="1">
        <v>42839</v>
      </c>
      <c r="B2487" s="2">
        <v>0.20450231481481482</v>
      </c>
      <c r="C2487" s="4">
        <f t="shared" si="748"/>
        <v>42839.204502314817</v>
      </c>
      <c r="D2487" s="5" t="str">
        <f t="shared" si="749"/>
        <v>v</v>
      </c>
      <c r="E2487" s="6">
        <f t="shared" si="750"/>
        <v>35</v>
      </c>
      <c r="F2487">
        <v>5</v>
      </c>
      <c r="G2487">
        <v>8.4570000000000007</v>
      </c>
      <c r="H2487">
        <v>1104.69</v>
      </c>
      <c r="I2487">
        <v>1084.1600000000001</v>
      </c>
      <c r="J2487">
        <v>580.85</v>
      </c>
      <c r="K2487">
        <v>21.734683</v>
      </c>
      <c r="L2487">
        <v>0</v>
      </c>
      <c r="M2487">
        <v>0</v>
      </c>
      <c r="N2487">
        <v>1</v>
      </c>
      <c r="O2487">
        <v>859090</v>
      </c>
      <c r="P2487">
        <v>20349</v>
      </c>
      <c r="Q2487">
        <v>15422</v>
      </c>
      <c r="R2487">
        <v>39</v>
      </c>
      <c r="S2487">
        <v>3947.39</v>
      </c>
      <c r="T2487">
        <v>360</v>
      </c>
      <c r="U2487">
        <v>336.97</v>
      </c>
      <c r="V2487">
        <v>314.93</v>
      </c>
      <c r="W2487">
        <v>38.999000000000002</v>
      </c>
      <c r="X2487">
        <v>26.507000000000001</v>
      </c>
      <c r="Y2487" s="8">
        <f t="shared" si="740"/>
        <v>299.65699999999998</v>
      </c>
      <c r="Z2487">
        <v>51.540999999999997</v>
      </c>
      <c r="AB2487" s="25">
        <f t="shared" si="741"/>
        <v>9849.5499999999993</v>
      </c>
      <c r="AC2487" s="26">
        <f t="shared" si="738"/>
        <v>12996.271102969784</v>
      </c>
      <c r="AE2487" s="26">
        <f t="shared" si="747"/>
        <v>14075.491643978843</v>
      </c>
      <c r="AF2487" s="25">
        <f t="shared" si="742"/>
        <v>62256</v>
      </c>
      <c r="AG2487">
        <f t="shared" si="751"/>
        <v>4773.4001554255765</v>
      </c>
      <c r="AH2487" s="41">
        <f t="shared" si="744"/>
        <v>5.196322796557426E-2</v>
      </c>
      <c r="AI2487" s="41">
        <f t="shared" si="745"/>
        <v>1.9185620853736039E-6</v>
      </c>
      <c r="AJ2487" s="41">
        <f t="shared" si="746"/>
        <v>1.9987597305251458E-10</v>
      </c>
      <c r="AK2487">
        <f t="shared" si="743"/>
        <v>1013.25</v>
      </c>
      <c r="AL2487">
        <v>273.14999999999998</v>
      </c>
      <c r="AM2487" s="27">
        <f t="shared" si="752"/>
        <v>313.49561534229406</v>
      </c>
      <c r="AN2487">
        <f t="shared" si="753"/>
        <v>1.0062349833692201</v>
      </c>
      <c r="AO2487" s="28">
        <f t="shared" si="754"/>
        <v>315.45025529027669</v>
      </c>
      <c r="AP2487" s="46">
        <f t="shared" si="755"/>
        <v>337.52632496965839</v>
      </c>
      <c r="AQ2487" s="28">
        <f t="shared" si="756"/>
        <v>-0.55632496965836253</v>
      </c>
      <c r="AR2487" s="52">
        <v>314.00544130741292</v>
      </c>
      <c r="AS2487" s="52">
        <v>335.98039896160356</v>
      </c>
      <c r="AT2487" s="52">
        <v>0.98960103839647218</v>
      </c>
    </row>
    <row r="2488" spans="1:46" x14ac:dyDescent="0.3">
      <c r="A2488" s="1">
        <v>42839</v>
      </c>
      <c r="B2488" s="2">
        <v>0.20484953703703704</v>
      </c>
      <c r="C2488" s="4">
        <f t="shared" si="748"/>
        <v>42839.20484953704</v>
      </c>
      <c r="D2488" s="5" t="str">
        <f t="shared" si="749"/>
        <v>v</v>
      </c>
      <c r="E2488" s="6">
        <f t="shared" si="750"/>
        <v>35</v>
      </c>
      <c r="F2488">
        <v>5</v>
      </c>
      <c r="G2488">
        <v>8.5169999999999995</v>
      </c>
      <c r="H2488">
        <v>1104.6400000000001</v>
      </c>
      <c r="I2488">
        <v>1084.01</v>
      </c>
      <c r="J2488">
        <v>586.76199999999994</v>
      </c>
      <c r="K2488">
        <v>21.731738</v>
      </c>
      <c r="L2488">
        <v>0</v>
      </c>
      <c r="M2488">
        <v>0</v>
      </c>
      <c r="N2488">
        <v>1</v>
      </c>
      <c r="O2488">
        <v>859120</v>
      </c>
      <c r="P2488">
        <v>20350</v>
      </c>
      <c r="Q2488">
        <v>15423</v>
      </c>
      <c r="R2488">
        <v>39</v>
      </c>
      <c r="S2488">
        <v>3950.21</v>
      </c>
      <c r="T2488">
        <v>360</v>
      </c>
      <c r="U2488">
        <v>337.19</v>
      </c>
      <c r="V2488">
        <v>315.18</v>
      </c>
      <c r="W2488">
        <v>38.997</v>
      </c>
      <c r="X2488">
        <v>26.509</v>
      </c>
      <c r="Y2488" s="8">
        <f t="shared" si="740"/>
        <v>299.65899999999999</v>
      </c>
      <c r="Z2488">
        <v>51.518000000000001</v>
      </c>
      <c r="AB2488" s="25">
        <f t="shared" si="741"/>
        <v>9849.5499999999993</v>
      </c>
      <c r="AC2488" s="26">
        <f t="shared" si="738"/>
        <v>12996.067075147506</v>
      </c>
      <c r="AE2488" s="26">
        <f t="shared" si="747"/>
        <v>14075.491643978843</v>
      </c>
      <c r="AF2488" s="25">
        <f t="shared" si="742"/>
        <v>62256</v>
      </c>
      <c r="AG2488">
        <f t="shared" si="751"/>
        <v>4774.3025719396828</v>
      </c>
      <c r="AH2488" s="41">
        <f t="shared" si="744"/>
        <v>5.1963243101519237E-2</v>
      </c>
      <c r="AI2488" s="41">
        <f t="shared" si="745"/>
        <v>1.9185594019324759E-6</v>
      </c>
      <c r="AJ2488" s="41">
        <f t="shared" si="746"/>
        <v>1.9987633194528667E-10</v>
      </c>
      <c r="AK2488">
        <f t="shared" si="743"/>
        <v>1013.25</v>
      </c>
      <c r="AL2488">
        <v>273.14999999999998</v>
      </c>
      <c r="AM2488" s="27">
        <f t="shared" si="752"/>
        <v>313.57142011656231</v>
      </c>
      <c r="AN2488">
        <f t="shared" si="753"/>
        <v>1.0062872454181389</v>
      </c>
      <c r="AO2488" s="28">
        <f t="shared" si="754"/>
        <v>315.54292059094945</v>
      </c>
      <c r="AP2488" s="46">
        <f t="shared" si="755"/>
        <v>337.57876274344449</v>
      </c>
      <c r="AQ2488" s="28">
        <f t="shared" si="756"/>
        <v>-0.38876274344448802</v>
      </c>
      <c r="AR2488" s="52">
        <v>314.09761567451642</v>
      </c>
      <c r="AS2488" s="52">
        <v>336.03252540570691</v>
      </c>
      <c r="AT2488" s="52">
        <v>1.1574745942930917</v>
      </c>
    </row>
    <row r="2489" spans="1:46" x14ac:dyDescent="0.3">
      <c r="A2489" s="1">
        <v>42839</v>
      </c>
      <c r="B2489" s="2">
        <v>0.20519675925925926</v>
      </c>
      <c r="C2489" s="4">
        <f t="shared" si="748"/>
        <v>42839.205196759256</v>
      </c>
      <c r="D2489" s="5" t="str">
        <f t="shared" si="749"/>
        <v>v</v>
      </c>
      <c r="E2489" s="6">
        <f t="shared" si="750"/>
        <v>35</v>
      </c>
      <c r="F2489">
        <v>5</v>
      </c>
      <c r="G2489">
        <v>8.4540000000000006</v>
      </c>
      <c r="H2489">
        <v>1104.6500000000001</v>
      </c>
      <c r="I2489">
        <v>1083.98</v>
      </c>
      <c r="J2489">
        <v>584.07500000000005</v>
      </c>
      <c r="K2489">
        <v>21.732424999999999</v>
      </c>
      <c r="L2489">
        <v>0</v>
      </c>
      <c r="M2489">
        <v>0</v>
      </c>
      <c r="N2489">
        <v>1</v>
      </c>
      <c r="O2489">
        <v>859150</v>
      </c>
      <c r="P2489">
        <v>20349</v>
      </c>
      <c r="Q2489">
        <v>15421</v>
      </c>
      <c r="R2489">
        <v>39</v>
      </c>
      <c r="S2489">
        <v>3948.83</v>
      </c>
      <c r="T2489">
        <v>360</v>
      </c>
      <c r="U2489">
        <v>337.06</v>
      </c>
      <c r="V2489">
        <v>315.06</v>
      </c>
      <c r="W2489">
        <v>38.994999999999997</v>
      </c>
      <c r="X2489">
        <v>26.515000000000001</v>
      </c>
      <c r="Y2489" s="8">
        <f t="shared" si="740"/>
        <v>299.66499999999996</v>
      </c>
      <c r="Z2489">
        <v>51.475000000000001</v>
      </c>
      <c r="AB2489" s="25">
        <f t="shared" si="741"/>
        <v>9849.5499999999993</v>
      </c>
      <c r="AC2489" s="26">
        <f t="shared" ref="AC2489:AC2552" si="757">(P2489/Q2489)*AB2489</f>
        <v>12997.11386745347</v>
      </c>
      <c r="AE2489" s="26">
        <f t="shared" si="747"/>
        <v>14075.491643978843</v>
      </c>
      <c r="AF2489" s="25">
        <f t="shared" si="742"/>
        <v>62256</v>
      </c>
      <c r="AG2489">
        <f t="shared" si="751"/>
        <v>4769.6726020993055</v>
      </c>
      <c r="AH2489" s="41">
        <f t="shared" si="744"/>
        <v>5.1963258237464206E-2</v>
      </c>
      <c r="AI2489" s="41">
        <f t="shared" si="745"/>
        <v>1.9185567184913478E-6</v>
      </c>
      <c r="AJ2489" s="41">
        <f t="shared" si="746"/>
        <v>1.9987669083805876E-10</v>
      </c>
      <c r="AK2489">
        <f t="shared" si="743"/>
        <v>1013.25</v>
      </c>
      <c r="AL2489">
        <v>273.14999999999998</v>
      </c>
      <c r="AM2489" s="27">
        <f t="shared" si="752"/>
        <v>313.18288332642749</v>
      </c>
      <c r="AN2489">
        <f t="shared" si="753"/>
        <v>1.00629828432566</v>
      </c>
      <c r="AO2489" s="28">
        <f t="shared" si="754"/>
        <v>315.15539817154735</v>
      </c>
      <c r="AP2489" s="46">
        <f t="shared" si="755"/>
        <v>337.15484679002606</v>
      </c>
      <c r="AQ2489" s="28">
        <f t="shared" si="756"/>
        <v>-9.4846790026053895E-2</v>
      </c>
      <c r="AR2489" s="52">
        <v>313.71190071426656</v>
      </c>
      <c r="AS2489" s="52">
        <v>335.61058587342774</v>
      </c>
      <c r="AT2489" s="52">
        <v>1.4494141265722646</v>
      </c>
    </row>
    <row r="2490" spans="1:46" x14ac:dyDescent="0.3">
      <c r="A2490" s="1">
        <v>42839</v>
      </c>
      <c r="B2490" s="2">
        <v>0.20554398148148148</v>
      </c>
      <c r="C2490" s="4">
        <f t="shared" si="748"/>
        <v>42839.205543981479</v>
      </c>
      <c r="D2490" s="5" t="str">
        <f t="shared" si="749"/>
        <v>v</v>
      </c>
      <c r="E2490" s="6">
        <f t="shared" si="750"/>
        <v>35</v>
      </c>
      <c r="F2490">
        <v>5</v>
      </c>
      <c r="G2490">
        <v>8.4469999999999992</v>
      </c>
      <c r="H2490">
        <v>1104.55</v>
      </c>
      <c r="I2490">
        <v>1084.01</v>
      </c>
      <c r="J2490">
        <v>585.56200000000001</v>
      </c>
      <c r="K2490">
        <v>21.730560000000001</v>
      </c>
      <c r="L2490">
        <v>0</v>
      </c>
      <c r="M2490">
        <v>0</v>
      </c>
      <c r="N2490">
        <v>1</v>
      </c>
      <c r="O2490">
        <v>859180</v>
      </c>
      <c r="P2490">
        <v>20349</v>
      </c>
      <c r="Q2490">
        <v>15421</v>
      </c>
      <c r="R2490">
        <v>39</v>
      </c>
      <c r="S2490">
        <v>3947.4</v>
      </c>
      <c r="T2490">
        <v>360</v>
      </c>
      <c r="U2490">
        <v>337</v>
      </c>
      <c r="V2490">
        <v>314.99</v>
      </c>
      <c r="W2490">
        <v>38.997999999999998</v>
      </c>
      <c r="X2490">
        <v>26.532</v>
      </c>
      <c r="Y2490" s="8">
        <f t="shared" si="740"/>
        <v>299.68199999999996</v>
      </c>
      <c r="Z2490">
        <v>51.448</v>
      </c>
      <c r="AB2490" s="25">
        <f t="shared" si="741"/>
        <v>9849.5499999999993</v>
      </c>
      <c r="AC2490" s="26">
        <f t="shared" si="757"/>
        <v>12997.11386745347</v>
      </c>
      <c r="AE2490" s="26">
        <f t="shared" si="747"/>
        <v>14075.491643978843</v>
      </c>
      <c r="AF2490" s="25">
        <f t="shared" si="742"/>
        <v>62256</v>
      </c>
      <c r="AG2490">
        <f t="shared" si="751"/>
        <v>4769.6726020993055</v>
      </c>
      <c r="AH2490" s="41">
        <f t="shared" si="744"/>
        <v>5.1963273373409183E-2</v>
      </c>
      <c r="AI2490" s="41">
        <f t="shared" si="745"/>
        <v>1.9185540350502197E-6</v>
      </c>
      <c r="AJ2490" s="41">
        <f t="shared" si="746"/>
        <v>1.9987704973083086E-10</v>
      </c>
      <c r="AK2490">
        <f t="shared" si="743"/>
        <v>1013.25</v>
      </c>
      <c r="AL2490">
        <v>273.14999999999998</v>
      </c>
      <c r="AM2490" s="27">
        <f t="shared" si="752"/>
        <v>313.18293341533411</v>
      </c>
      <c r="AN2490">
        <f t="shared" si="753"/>
        <v>1.0064464816305358</v>
      </c>
      <c r="AO2490" s="28">
        <f t="shared" si="754"/>
        <v>315.20186144259338</v>
      </c>
      <c r="AP2490" s="46">
        <f t="shared" si="755"/>
        <v>337.21388583507098</v>
      </c>
      <c r="AQ2490" s="28">
        <f t="shared" si="756"/>
        <v>-0.21388583507098247</v>
      </c>
      <c r="AR2490" s="52">
        <v>313.75810098998744</v>
      </c>
      <c r="AS2490" s="52">
        <v>335.66930081831362</v>
      </c>
      <c r="AT2490" s="52">
        <v>1.3306991816863842</v>
      </c>
    </row>
    <row r="2491" spans="1:46" x14ac:dyDescent="0.3">
      <c r="A2491" s="1">
        <v>42839</v>
      </c>
      <c r="B2491" s="2">
        <v>0.2058912037037037</v>
      </c>
      <c r="C2491" s="4">
        <f t="shared" si="748"/>
        <v>42839.205891203703</v>
      </c>
      <c r="D2491" s="5" t="str">
        <f t="shared" si="749"/>
        <v>v</v>
      </c>
      <c r="E2491" s="6">
        <f t="shared" si="750"/>
        <v>35</v>
      </c>
      <c r="F2491">
        <v>5</v>
      </c>
      <c r="G2491">
        <v>8.4290000000000003</v>
      </c>
      <c r="H2491">
        <v>1104.53</v>
      </c>
      <c r="I2491">
        <v>1083.98</v>
      </c>
      <c r="J2491">
        <v>585.03700000000003</v>
      </c>
      <c r="K2491">
        <v>21.735468000000001</v>
      </c>
      <c r="L2491">
        <v>0</v>
      </c>
      <c r="M2491">
        <v>0</v>
      </c>
      <c r="N2491">
        <v>1</v>
      </c>
      <c r="O2491">
        <v>859210</v>
      </c>
      <c r="P2491">
        <v>20349</v>
      </c>
      <c r="Q2491">
        <v>15421</v>
      </c>
      <c r="R2491">
        <v>39</v>
      </c>
      <c r="S2491">
        <v>3945.43</v>
      </c>
      <c r="T2491">
        <v>360</v>
      </c>
      <c r="U2491">
        <v>336.82</v>
      </c>
      <c r="V2491">
        <v>314.83999999999997</v>
      </c>
      <c r="W2491">
        <v>39.003999999999998</v>
      </c>
      <c r="X2491">
        <v>26.535</v>
      </c>
      <c r="Y2491" s="8">
        <f t="shared" si="740"/>
        <v>299.685</v>
      </c>
      <c r="Z2491">
        <v>51.411000000000001</v>
      </c>
      <c r="AB2491" s="25">
        <f t="shared" si="741"/>
        <v>9849.5499999999993</v>
      </c>
      <c r="AC2491" s="26">
        <f t="shared" si="757"/>
        <v>12997.11386745347</v>
      </c>
      <c r="AE2491" s="26">
        <f t="shared" si="747"/>
        <v>14075.491643978843</v>
      </c>
      <c r="AF2491" s="25">
        <f t="shared" si="742"/>
        <v>62256</v>
      </c>
      <c r="AG2491">
        <f t="shared" si="751"/>
        <v>4769.6726020993055</v>
      </c>
      <c r="AH2491" s="41">
        <f t="shared" si="744"/>
        <v>5.1963288509354152E-2</v>
      </c>
      <c r="AI2491" s="41">
        <f t="shared" si="745"/>
        <v>1.9185513516090916E-6</v>
      </c>
      <c r="AJ2491" s="41">
        <f t="shared" si="746"/>
        <v>1.9987740862360295E-10</v>
      </c>
      <c r="AK2491">
        <f t="shared" si="743"/>
        <v>1013.25</v>
      </c>
      <c r="AL2491">
        <v>273.14999999999998</v>
      </c>
      <c r="AM2491" s="27">
        <f t="shared" si="752"/>
        <v>313.18298350424067</v>
      </c>
      <c r="AN2491">
        <f t="shared" si="753"/>
        <v>1.0064747809347252</v>
      </c>
      <c r="AO2491" s="28">
        <f t="shared" si="754"/>
        <v>315.21077471491429</v>
      </c>
      <c r="AP2491" s="46">
        <f t="shared" si="755"/>
        <v>337.21408889757987</v>
      </c>
      <c r="AQ2491" s="28">
        <f t="shared" si="756"/>
        <v>-0.39408889757987708</v>
      </c>
      <c r="AR2491" s="52">
        <v>313.76692325337041</v>
      </c>
      <c r="AS2491" s="52">
        <v>335.66944926542163</v>
      </c>
      <c r="AT2491" s="52">
        <v>1.1505507345783599</v>
      </c>
    </row>
    <row r="2492" spans="1:46" x14ac:dyDescent="0.3">
      <c r="A2492" s="1">
        <v>42839</v>
      </c>
      <c r="B2492" s="2">
        <v>0.20623842592592592</v>
      </c>
      <c r="C2492" s="4">
        <f t="shared" si="748"/>
        <v>42839.206238425926</v>
      </c>
      <c r="D2492" s="5" t="str">
        <f t="shared" si="749"/>
        <v>v</v>
      </c>
      <c r="E2492" s="6">
        <f t="shared" si="750"/>
        <v>35</v>
      </c>
      <c r="F2492">
        <v>5</v>
      </c>
      <c r="G2492">
        <v>8.4429999999999996</v>
      </c>
      <c r="H2492">
        <v>1104.51</v>
      </c>
      <c r="I2492">
        <v>1083.95</v>
      </c>
      <c r="J2492">
        <v>581.85</v>
      </c>
      <c r="K2492">
        <v>21.732915999999999</v>
      </c>
      <c r="L2492">
        <v>0</v>
      </c>
      <c r="M2492">
        <v>0</v>
      </c>
      <c r="N2492">
        <v>1</v>
      </c>
      <c r="O2492">
        <v>859240</v>
      </c>
      <c r="P2492">
        <v>20348</v>
      </c>
      <c r="Q2492">
        <v>15422</v>
      </c>
      <c r="R2492">
        <v>39</v>
      </c>
      <c r="S2492">
        <v>3951.21</v>
      </c>
      <c r="T2492">
        <v>360</v>
      </c>
      <c r="U2492">
        <v>337.34</v>
      </c>
      <c r="V2492">
        <v>315.33</v>
      </c>
      <c r="W2492">
        <v>38.999000000000002</v>
      </c>
      <c r="X2492">
        <v>26.545000000000002</v>
      </c>
      <c r="Y2492" s="8">
        <f t="shared" si="740"/>
        <v>299.69499999999999</v>
      </c>
      <c r="Z2492">
        <v>51.366999999999997</v>
      </c>
      <c r="AB2492" s="25">
        <f t="shared" si="741"/>
        <v>9849.5499999999993</v>
      </c>
      <c r="AC2492" s="26">
        <f t="shared" si="757"/>
        <v>12995.63243418493</v>
      </c>
      <c r="AE2492" s="26">
        <f t="shared" si="747"/>
        <v>14075.491643978843</v>
      </c>
      <c r="AF2492" s="25">
        <f t="shared" si="742"/>
        <v>62256</v>
      </c>
      <c r="AG2492">
        <f t="shared" si="751"/>
        <v>4776.2249920192498</v>
      </c>
      <c r="AH2492" s="41">
        <f t="shared" si="744"/>
        <v>5.1963303645299129E-2</v>
      </c>
      <c r="AI2492" s="41">
        <f t="shared" si="745"/>
        <v>1.9185486681679631E-6</v>
      </c>
      <c r="AJ2492" s="41">
        <f t="shared" si="746"/>
        <v>1.9987776751637504E-10</v>
      </c>
      <c r="AK2492">
        <f t="shared" si="743"/>
        <v>1013.25</v>
      </c>
      <c r="AL2492">
        <v>273.14999999999998</v>
      </c>
      <c r="AM2492" s="27">
        <f t="shared" si="752"/>
        <v>313.73302708451797</v>
      </c>
      <c r="AN2492">
        <f t="shared" si="753"/>
        <v>1.0065265907855772</v>
      </c>
      <c r="AO2492" s="28">
        <f t="shared" si="754"/>
        <v>315.78063416821902</v>
      </c>
      <c r="AP2492" s="46">
        <f t="shared" si="755"/>
        <v>337.81437789947302</v>
      </c>
      <c r="AQ2492" s="28">
        <f t="shared" si="756"/>
        <v>-0.47437789947304054</v>
      </c>
      <c r="AR2492" s="52">
        <v>314.33400439319735</v>
      </c>
      <c r="AS2492" s="52">
        <v>336.26680884481254</v>
      </c>
      <c r="AT2492" s="52">
        <v>1.0731911551874305</v>
      </c>
    </row>
    <row r="2493" spans="1:46" x14ac:dyDescent="0.3">
      <c r="A2493" s="1">
        <v>42839</v>
      </c>
      <c r="B2493" s="2">
        <v>0.20658564814814814</v>
      </c>
      <c r="C2493" s="4">
        <f t="shared" si="748"/>
        <v>42839.206585648149</v>
      </c>
      <c r="D2493" s="5" t="str">
        <f t="shared" si="749"/>
        <v>v</v>
      </c>
      <c r="E2493" s="6">
        <f t="shared" si="750"/>
        <v>35</v>
      </c>
      <c r="F2493">
        <v>5</v>
      </c>
      <c r="G2493">
        <v>8.4749999999999996</v>
      </c>
      <c r="H2493">
        <v>1104.4100000000001</v>
      </c>
      <c r="I2493">
        <v>1083.82</v>
      </c>
      <c r="J2493">
        <v>586</v>
      </c>
      <c r="K2493">
        <v>21.733898</v>
      </c>
      <c r="L2493">
        <v>0</v>
      </c>
      <c r="M2493">
        <v>0</v>
      </c>
      <c r="N2493">
        <v>1</v>
      </c>
      <c r="O2493">
        <v>859270</v>
      </c>
      <c r="P2493">
        <v>20348</v>
      </c>
      <c r="Q2493">
        <v>15422</v>
      </c>
      <c r="R2493">
        <v>39.01</v>
      </c>
      <c r="S2493">
        <v>3951.78</v>
      </c>
      <c r="T2493">
        <v>360</v>
      </c>
      <c r="U2493">
        <v>337.38</v>
      </c>
      <c r="V2493">
        <v>315.41000000000003</v>
      </c>
      <c r="W2493">
        <v>39.002000000000002</v>
      </c>
      <c r="X2493">
        <v>26.545000000000002</v>
      </c>
      <c r="Y2493" s="8">
        <f t="shared" si="740"/>
        <v>299.69499999999999</v>
      </c>
      <c r="Z2493">
        <v>51.366999999999997</v>
      </c>
      <c r="AB2493" s="25">
        <f t="shared" si="741"/>
        <v>9849.5499999999993</v>
      </c>
      <c r="AC2493" s="26">
        <f t="shared" si="757"/>
        <v>12995.63243418493</v>
      </c>
      <c r="AE2493" s="26">
        <f t="shared" si="747"/>
        <v>14075.491643978843</v>
      </c>
      <c r="AF2493" s="25">
        <f t="shared" si="742"/>
        <v>62256</v>
      </c>
      <c r="AG2493">
        <f t="shared" si="751"/>
        <v>4776.2249920192498</v>
      </c>
      <c r="AH2493" s="41">
        <f t="shared" si="744"/>
        <v>5.1963318781244099E-2</v>
      </c>
      <c r="AI2493" s="41">
        <f t="shared" si="745"/>
        <v>1.918545984726835E-6</v>
      </c>
      <c r="AJ2493" s="41">
        <f t="shared" si="746"/>
        <v>1.9987812640914713E-10</v>
      </c>
      <c r="AK2493">
        <f t="shared" si="743"/>
        <v>1013.25</v>
      </c>
      <c r="AL2493">
        <v>273.14999999999998</v>
      </c>
      <c r="AM2493" s="27">
        <f t="shared" si="752"/>
        <v>313.7330772654721</v>
      </c>
      <c r="AN2493">
        <f t="shared" si="753"/>
        <v>1.00661772782624</v>
      </c>
      <c r="AO2493" s="28">
        <f t="shared" si="754"/>
        <v>315.80927738090372</v>
      </c>
      <c r="AP2493" s="46">
        <f t="shared" si="755"/>
        <v>337.80450136784708</v>
      </c>
      <c r="AQ2493" s="28">
        <f t="shared" si="756"/>
        <v>-0.42450136784708548</v>
      </c>
      <c r="AR2493" s="52">
        <v>314.36246610618372</v>
      </c>
      <c r="AS2493" s="52">
        <v>336.25692377518288</v>
      </c>
      <c r="AT2493" s="52">
        <v>1.1230762248171118</v>
      </c>
    </row>
    <row r="2494" spans="1:46" x14ac:dyDescent="0.3">
      <c r="A2494" s="1">
        <v>42839</v>
      </c>
      <c r="B2494" s="2">
        <v>0.20693287037037036</v>
      </c>
      <c r="C2494" s="4">
        <f t="shared" si="748"/>
        <v>42839.206932870373</v>
      </c>
      <c r="D2494" s="5" t="str">
        <f t="shared" si="749"/>
        <v>v</v>
      </c>
      <c r="E2494" s="6">
        <f t="shared" si="750"/>
        <v>35</v>
      </c>
      <c r="F2494">
        <v>5</v>
      </c>
      <c r="G2494">
        <v>8.4659999999999993</v>
      </c>
      <c r="H2494">
        <v>1104.3800000000001</v>
      </c>
      <c r="I2494">
        <v>1083.8499999999999</v>
      </c>
      <c r="J2494">
        <v>582.32500000000005</v>
      </c>
      <c r="K2494">
        <v>21.735861</v>
      </c>
      <c r="L2494">
        <v>0</v>
      </c>
      <c r="M2494">
        <v>0</v>
      </c>
      <c r="N2494">
        <v>1</v>
      </c>
      <c r="O2494">
        <v>859300</v>
      </c>
      <c r="P2494">
        <v>20347</v>
      </c>
      <c r="Q2494">
        <v>15419</v>
      </c>
      <c r="R2494">
        <v>39.1</v>
      </c>
      <c r="S2494">
        <v>3946.38</v>
      </c>
      <c r="T2494">
        <v>360</v>
      </c>
      <c r="U2494">
        <v>336.94</v>
      </c>
      <c r="V2494">
        <v>314.99</v>
      </c>
      <c r="W2494">
        <v>39.000999999999998</v>
      </c>
      <c r="X2494">
        <v>26.555</v>
      </c>
      <c r="Y2494" s="8">
        <f t="shared" si="740"/>
        <v>299.70499999999998</v>
      </c>
      <c r="Z2494">
        <v>51.359000000000002</v>
      </c>
      <c r="AB2494" s="25">
        <f t="shared" si="741"/>
        <v>9849.5499999999993</v>
      </c>
      <c r="AC2494" s="26">
        <f t="shared" si="757"/>
        <v>12997.522138270964</v>
      </c>
      <c r="AE2494" s="26">
        <f t="shared" si="747"/>
        <v>14075.491643978843</v>
      </c>
      <c r="AF2494" s="25">
        <f t="shared" si="742"/>
        <v>62256</v>
      </c>
      <c r="AG2494">
        <f t="shared" si="751"/>
        <v>4767.8668173596479</v>
      </c>
      <c r="AH2494" s="41">
        <f t="shared" si="744"/>
        <v>5.1963333917189075E-2</v>
      </c>
      <c r="AI2494" s="41">
        <f t="shared" si="745"/>
        <v>1.9185433012857069E-6</v>
      </c>
      <c r="AJ2494" s="41">
        <f t="shared" si="746"/>
        <v>1.998784853019192E-10</v>
      </c>
      <c r="AK2494">
        <f t="shared" si="743"/>
        <v>1013.25</v>
      </c>
      <c r="AL2494">
        <v>273.14999999999998</v>
      </c>
      <c r="AM2494" s="27">
        <f t="shared" si="752"/>
        <v>313.03163217828205</v>
      </c>
      <c r="AN2494">
        <f t="shared" si="753"/>
        <v>1.0066786611413856</v>
      </c>
      <c r="AO2494" s="28">
        <f t="shared" si="754"/>
        <v>315.12226437613566</v>
      </c>
      <c r="AP2494" s="46">
        <f t="shared" si="755"/>
        <v>337.0789698929924</v>
      </c>
      <c r="AQ2494" s="28">
        <f t="shared" si="756"/>
        <v>-0.13896989299240659</v>
      </c>
      <c r="AR2494" s="52">
        <v>313.6786995619421</v>
      </c>
      <c r="AS2494" s="52">
        <v>335.53482212702778</v>
      </c>
      <c r="AT2494" s="52">
        <v>1.4051778729722173</v>
      </c>
    </row>
    <row r="2495" spans="1:46" x14ac:dyDescent="0.3">
      <c r="A2495" s="1">
        <v>42839</v>
      </c>
      <c r="B2495" s="2">
        <v>0.20728009259259261</v>
      </c>
      <c r="C2495" s="4">
        <f t="shared" si="748"/>
        <v>42839.207280092596</v>
      </c>
      <c r="D2495" s="5" t="str">
        <f t="shared" si="749"/>
        <v>v</v>
      </c>
      <c r="E2495" s="6">
        <f t="shared" si="750"/>
        <v>35</v>
      </c>
      <c r="F2495">
        <v>5</v>
      </c>
      <c r="G2495">
        <v>8.42</v>
      </c>
      <c r="H2495">
        <v>1104.3599999999999</v>
      </c>
      <c r="I2495">
        <v>1083.68</v>
      </c>
      <c r="J2495">
        <v>575.63699999999994</v>
      </c>
      <c r="K2495">
        <v>21.741455999999999</v>
      </c>
      <c r="L2495">
        <v>0</v>
      </c>
      <c r="M2495">
        <v>0</v>
      </c>
      <c r="N2495">
        <v>1</v>
      </c>
      <c r="O2495">
        <v>859330</v>
      </c>
      <c r="P2495">
        <v>20349</v>
      </c>
      <c r="Q2495">
        <v>15422</v>
      </c>
      <c r="R2495">
        <v>39.1</v>
      </c>
      <c r="S2495">
        <v>3946.86</v>
      </c>
      <c r="T2495">
        <v>360</v>
      </c>
      <c r="U2495">
        <v>336.93</v>
      </c>
      <c r="V2495">
        <v>315.02999999999997</v>
      </c>
      <c r="W2495">
        <v>39.000999999999998</v>
      </c>
      <c r="X2495">
        <v>26.55</v>
      </c>
      <c r="Y2495" s="8">
        <f t="shared" si="740"/>
        <v>299.7</v>
      </c>
      <c r="Z2495">
        <v>51.345999999999997</v>
      </c>
      <c r="AB2495" s="25">
        <f t="shared" si="741"/>
        <v>9849.5499999999993</v>
      </c>
      <c r="AC2495" s="26">
        <f t="shared" si="757"/>
        <v>12996.271102969784</v>
      </c>
      <c r="AE2495" s="26">
        <f t="shared" si="747"/>
        <v>14075.491643978843</v>
      </c>
      <c r="AF2495" s="25">
        <f t="shared" si="742"/>
        <v>62256</v>
      </c>
      <c r="AG2495">
        <f t="shared" si="751"/>
        <v>4773.4001554255765</v>
      </c>
      <c r="AH2495" s="41">
        <f t="shared" si="744"/>
        <v>5.1963349053134045E-2</v>
      </c>
      <c r="AI2495" s="41">
        <f t="shared" si="745"/>
        <v>1.9185406178445789E-6</v>
      </c>
      <c r="AJ2495" s="41">
        <f t="shared" si="746"/>
        <v>1.9987884419469129E-10</v>
      </c>
      <c r="AK2495">
        <f t="shared" si="743"/>
        <v>1013.25</v>
      </c>
      <c r="AL2495">
        <v>273.14999999999998</v>
      </c>
      <c r="AM2495" s="27">
        <f t="shared" si="752"/>
        <v>313.49601647225552</v>
      </c>
      <c r="AN2495">
        <f t="shared" si="753"/>
        <v>1.0066800973323469</v>
      </c>
      <c r="AO2495" s="28">
        <f t="shared" si="754"/>
        <v>315.59020037559321</v>
      </c>
      <c r="AP2495" s="46">
        <f t="shared" si="755"/>
        <v>337.52656140441439</v>
      </c>
      <c r="AQ2495" s="28">
        <f t="shared" si="756"/>
        <v>-0.59656140441438765</v>
      </c>
      <c r="AR2495" s="52">
        <v>314.14434346121766</v>
      </c>
      <c r="AS2495" s="52">
        <v>335.98020441357255</v>
      </c>
      <c r="AT2495" s="52">
        <v>0.94979558642745587</v>
      </c>
    </row>
    <row r="2496" spans="1:46" x14ac:dyDescent="0.3">
      <c r="A2496" s="1">
        <v>42839</v>
      </c>
      <c r="B2496" s="2">
        <v>0.20762731481481481</v>
      </c>
      <c r="C2496" s="4">
        <f t="shared" si="748"/>
        <v>42839.207627314812</v>
      </c>
      <c r="D2496" s="5" t="str">
        <f t="shared" si="749"/>
        <v>v</v>
      </c>
      <c r="E2496" s="6">
        <f t="shared" si="750"/>
        <v>35</v>
      </c>
      <c r="F2496">
        <v>5</v>
      </c>
      <c r="G2496">
        <v>8.4369999999999994</v>
      </c>
      <c r="H2496">
        <v>1104.29</v>
      </c>
      <c r="I2496">
        <v>1083.6199999999999</v>
      </c>
      <c r="J2496">
        <v>581.77499999999998</v>
      </c>
      <c r="K2496">
        <v>21.735174000000001</v>
      </c>
      <c r="L2496">
        <v>0</v>
      </c>
      <c r="M2496">
        <v>0</v>
      </c>
      <c r="N2496">
        <v>1</v>
      </c>
      <c r="O2496">
        <v>859360</v>
      </c>
      <c r="P2496">
        <v>20348</v>
      </c>
      <c r="Q2496">
        <v>15421</v>
      </c>
      <c r="R2496">
        <v>39.1</v>
      </c>
      <c r="S2496">
        <v>3948.53</v>
      </c>
      <c r="T2496">
        <v>360</v>
      </c>
      <c r="U2496">
        <v>337.08</v>
      </c>
      <c r="V2496">
        <v>315.19</v>
      </c>
      <c r="W2496">
        <v>38.997</v>
      </c>
      <c r="X2496">
        <v>26.552</v>
      </c>
      <c r="Y2496" s="8">
        <f t="shared" si="740"/>
        <v>299.702</v>
      </c>
      <c r="Z2496">
        <v>51.326999999999998</v>
      </c>
      <c r="AB2496" s="25">
        <f t="shared" si="741"/>
        <v>9849.5499999999993</v>
      </c>
      <c r="AC2496" s="26">
        <f t="shared" si="757"/>
        <v>12996.475157253095</v>
      </c>
      <c r="AE2496" s="26">
        <f t="shared" si="747"/>
        <v>14075.491643978843</v>
      </c>
      <c r="AF2496" s="25">
        <f t="shared" si="742"/>
        <v>62256</v>
      </c>
      <c r="AG2496">
        <f t="shared" si="751"/>
        <v>4772.4976218741276</v>
      </c>
      <c r="AH2496" s="41">
        <f t="shared" si="744"/>
        <v>5.1963364189079021E-2</v>
      </c>
      <c r="AI2496" s="41">
        <f t="shared" si="745"/>
        <v>1.9185379344034508E-6</v>
      </c>
      <c r="AJ2496" s="41">
        <f t="shared" si="746"/>
        <v>1.9987920308746339E-10</v>
      </c>
      <c r="AK2496">
        <f t="shared" si="743"/>
        <v>1013.25</v>
      </c>
      <c r="AL2496">
        <v>273.14999999999998</v>
      </c>
      <c r="AM2496" s="27">
        <f t="shared" si="752"/>
        <v>313.42030984228569</v>
      </c>
      <c r="AN2496">
        <f t="shared" si="753"/>
        <v>1.0067506282683893</v>
      </c>
      <c r="AO2496" s="28">
        <f t="shared" si="754"/>
        <v>315.53609384579437</v>
      </c>
      <c r="AP2496" s="46">
        <f t="shared" si="755"/>
        <v>337.45000938877837</v>
      </c>
      <c r="AQ2496" s="28">
        <f t="shared" si="756"/>
        <v>-0.37000938877838507</v>
      </c>
      <c r="AR2496" s="52">
        <v>314.09045078922429</v>
      </c>
      <c r="AS2496" s="52">
        <v>335.9039667251115</v>
      </c>
      <c r="AT2496" s="52">
        <v>1.1760332748884821</v>
      </c>
    </row>
    <row r="2497" spans="1:46" x14ac:dyDescent="0.3">
      <c r="A2497" s="1">
        <v>42839</v>
      </c>
      <c r="B2497" s="2">
        <v>0.20797453703703703</v>
      </c>
      <c r="C2497" s="4">
        <f t="shared" si="748"/>
        <v>42839.207974537036</v>
      </c>
      <c r="D2497" s="5" t="str">
        <f t="shared" si="749"/>
        <v>v</v>
      </c>
      <c r="E2497" s="6">
        <f t="shared" si="750"/>
        <v>35</v>
      </c>
      <c r="F2497">
        <v>5</v>
      </c>
      <c r="G2497">
        <v>8.5090000000000003</v>
      </c>
      <c r="H2497">
        <v>1104.27</v>
      </c>
      <c r="I2497">
        <v>1083.56</v>
      </c>
      <c r="J2497">
        <v>583.35</v>
      </c>
      <c r="K2497">
        <v>21.737137000000001</v>
      </c>
      <c r="L2497">
        <v>0</v>
      </c>
      <c r="M2497">
        <v>0</v>
      </c>
      <c r="N2497">
        <v>1</v>
      </c>
      <c r="O2497">
        <v>859390</v>
      </c>
      <c r="P2497">
        <v>20347</v>
      </c>
      <c r="Q2497">
        <v>15420</v>
      </c>
      <c r="R2497">
        <v>39.1</v>
      </c>
      <c r="S2497">
        <v>3950.26</v>
      </c>
      <c r="T2497">
        <v>360</v>
      </c>
      <c r="U2497">
        <v>337.23</v>
      </c>
      <c r="V2497">
        <v>315.33999999999997</v>
      </c>
      <c r="W2497">
        <v>39.002000000000002</v>
      </c>
      <c r="X2497">
        <v>26.562000000000001</v>
      </c>
      <c r="Y2497" s="8">
        <f t="shared" si="740"/>
        <v>299.71199999999999</v>
      </c>
      <c r="Z2497">
        <v>51.305999999999997</v>
      </c>
      <c r="AB2497" s="25">
        <f t="shared" si="741"/>
        <v>9849.5499999999993</v>
      </c>
      <c r="AC2497" s="26">
        <f t="shared" si="757"/>
        <v>12996.679238002593</v>
      </c>
      <c r="AE2497" s="26">
        <f t="shared" si="747"/>
        <v>14075.491643978843</v>
      </c>
      <c r="AF2497" s="25">
        <f t="shared" si="742"/>
        <v>62256</v>
      </c>
      <c r="AG2497">
        <f t="shared" si="751"/>
        <v>4771.5949712625479</v>
      </c>
      <c r="AH2497" s="41">
        <f t="shared" si="744"/>
        <v>5.1963379325023998E-2</v>
      </c>
      <c r="AI2497" s="41">
        <f t="shared" si="745"/>
        <v>1.9185352509623223E-6</v>
      </c>
      <c r="AJ2497" s="41">
        <f t="shared" si="746"/>
        <v>1.9987956198023548E-10</v>
      </c>
      <c r="AK2497">
        <f t="shared" si="743"/>
        <v>1013.25</v>
      </c>
      <c r="AL2497">
        <v>273.14999999999998</v>
      </c>
      <c r="AM2497" s="27">
        <f t="shared" si="752"/>
        <v>313.34460115045317</v>
      </c>
      <c r="AN2497">
        <f t="shared" si="753"/>
        <v>1.0068024543755112</v>
      </c>
      <c r="AO2497" s="28">
        <f t="shared" si="754"/>
        <v>315.47611350359188</v>
      </c>
      <c r="AP2497" s="46">
        <f t="shared" si="755"/>
        <v>337.36718238139844</v>
      </c>
      <c r="AQ2497" s="28">
        <f t="shared" si="756"/>
        <v>-0.13718238139841787</v>
      </c>
      <c r="AR2497" s="52">
        <v>314.03071115990474</v>
      </c>
      <c r="AS2497" s="52">
        <v>335.8214827381459</v>
      </c>
      <c r="AT2497" s="52">
        <v>1.4085172618541151</v>
      </c>
    </row>
    <row r="2498" spans="1:46" x14ac:dyDescent="0.3">
      <c r="A2498" s="1">
        <v>42839</v>
      </c>
      <c r="B2498" s="2">
        <v>0.20832175925925925</v>
      </c>
      <c r="C2498" s="4">
        <f t="shared" si="748"/>
        <v>42839.208321759259</v>
      </c>
      <c r="D2498" s="5" t="str">
        <f t="shared" si="749"/>
        <v>v</v>
      </c>
      <c r="E2498" s="6">
        <f t="shared" si="750"/>
        <v>35</v>
      </c>
      <c r="F2498">
        <v>5</v>
      </c>
      <c r="G2498">
        <v>8.3439999999999994</v>
      </c>
      <c r="H2498">
        <v>1104.23</v>
      </c>
      <c r="I2498">
        <v>1083.6500000000001</v>
      </c>
      <c r="J2498">
        <v>581.75</v>
      </c>
      <c r="K2498">
        <v>21.737333</v>
      </c>
      <c r="L2498">
        <v>0</v>
      </c>
      <c r="M2498">
        <v>0</v>
      </c>
      <c r="N2498">
        <v>1</v>
      </c>
      <c r="O2498">
        <v>859420</v>
      </c>
      <c r="P2498">
        <v>20348</v>
      </c>
      <c r="Q2498">
        <v>15421</v>
      </c>
      <c r="R2498">
        <v>39.1</v>
      </c>
      <c r="S2498">
        <v>3949.83</v>
      </c>
      <c r="T2498">
        <v>360</v>
      </c>
      <c r="U2498">
        <v>337.23</v>
      </c>
      <c r="V2498">
        <v>315.32</v>
      </c>
      <c r="W2498">
        <v>38.999000000000002</v>
      </c>
      <c r="X2498">
        <v>26.561</v>
      </c>
      <c r="Y2498" s="8">
        <f t="shared" si="740"/>
        <v>299.71099999999996</v>
      </c>
      <c r="Z2498">
        <v>51.302</v>
      </c>
      <c r="AB2498" s="25">
        <f t="shared" si="741"/>
        <v>9849.5499999999993</v>
      </c>
      <c r="AC2498" s="26">
        <f t="shared" si="757"/>
        <v>12996.475157253095</v>
      </c>
      <c r="AE2498" s="26">
        <f t="shared" si="747"/>
        <v>14075.491643978843</v>
      </c>
      <c r="AF2498" s="25">
        <f t="shared" si="742"/>
        <v>62256</v>
      </c>
      <c r="AG2498">
        <f t="shared" si="751"/>
        <v>4772.4976218741276</v>
      </c>
      <c r="AH2498" s="41">
        <f t="shared" si="744"/>
        <v>5.1963394460968967E-2</v>
      </c>
      <c r="AI2498" s="41">
        <f t="shared" si="745"/>
        <v>1.9185325675211942E-6</v>
      </c>
      <c r="AJ2498" s="41">
        <f t="shared" si="746"/>
        <v>1.9987992087300757E-10</v>
      </c>
      <c r="AK2498">
        <f t="shared" si="743"/>
        <v>1013.25</v>
      </c>
      <c r="AL2498">
        <v>273.14999999999998</v>
      </c>
      <c r="AM2498" s="27">
        <f t="shared" si="752"/>
        <v>313.42041009941858</v>
      </c>
      <c r="AN2498">
        <f t="shared" si="753"/>
        <v>1.0068355657725028</v>
      </c>
      <c r="AO2498" s="28">
        <f t="shared" si="754"/>
        <v>315.56281592709792</v>
      </c>
      <c r="AP2498" s="46">
        <f t="shared" si="755"/>
        <v>337.48793040157875</v>
      </c>
      <c r="AQ2498" s="28">
        <f t="shared" si="756"/>
        <v>-0.25793040157873293</v>
      </c>
      <c r="AR2498" s="52">
        <v>314.11694996211457</v>
      </c>
      <c r="AS2498" s="52">
        <v>335.94160653979321</v>
      </c>
      <c r="AT2498" s="52">
        <v>1.2883934602068052</v>
      </c>
    </row>
    <row r="2499" spans="1:46" x14ac:dyDescent="0.3">
      <c r="A2499" s="1">
        <v>42839</v>
      </c>
      <c r="B2499" s="2">
        <v>0.2086689814814815</v>
      </c>
      <c r="C2499" s="4">
        <f t="shared" si="748"/>
        <v>42839.208668981482</v>
      </c>
      <c r="D2499" s="5" t="str">
        <f t="shared" si="749"/>
        <v>v</v>
      </c>
      <c r="E2499" s="6">
        <f t="shared" si="750"/>
        <v>35</v>
      </c>
      <c r="F2499">
        <v>5</v>
      </c>
      <c r="G2499">
        <v>8.4</v>
      </c>
      <c r="H2499">
        <v>1104.1600000000001</v>
      </c>
      <c r="I2499">
        <v>1083.68</v>
      </c>
      <c r="J2499">
        <v>578.56200000000001</v>
      </c>
      <c r="K2499">
        <v>21.747247999999999</v>
      </c>
      <c r="L2499">
        <v>0</v>
      </c>
      <c r="M2499">
        <v>0</v>
      </c>
      <c r="N2499">
        <v>1</v>
      </c>
      <c r="O2499">
        <v>859450</v>
      </c>
      <c r="P2499">
        <v>20346</v>
      </c>
      <c r="Q2499">
        <v>15420</v>
      </c>
      <c r="R2499">
        <v>39.1</v>
      </c>
      <c r="S2499">
        <v>3950.93</v>
      </c>
      <c r="T2499">
        <v>360</v>
      </c>
      <c r="U2499">
        <v>337.37</v>
      </c>
      <c r="V2499">
        <v>315.44</v>
      </c>
      <c r="W2499">
        <v>38.996000000000002</v>
      </c>
      <c r="X2499">
        <v>26.567</v>
      </c>
      <c r="Y2499" s="8">
        <f t="shared" si="740"/>
        <v>299.71699999999998</v>
      </c>
      <c r="Z2499">
        <v>51.287999999999997</v>
      </c>
      <c r="AB2499" s="25">
        <f t="shared" si="741"/>
        <v>9849.5499999999993</v>
      </c>
      <c r="AC2499" s="26">
        <f t="shared" si="757"/>
        <v>12996.040486381322</v>
      </c>
      <c r="AE2499" s="26">
        <f t="shared" si="747"/>
        <v>14075.491643978843</v>
      </c>
      <c r="AF2499" s="25">
        <f t="shared" si="742"/>
        <v>62256</v>
      </c>
      <c r="AG2499">
        <f t="shared" si="751"/>
        <v>4774.4201742422802</v>
      </c>
      <c r="AH2499" s="41">
        <f t="shared" si="744"/>
        <v>5.1963409596913944E-2</v>
      </c>
      <c r="AI2499" s="41">
        <f t="shared" si="745"/>
        <v>1.9185298840800661E-6</v>
      </c>
      <c r="AJ2499" s="41">
        <f t="shared" si="746"/>
        <v>1.9988027976577967E-10</v>
      </c>
      <c r="AK2499">
        <f t="shared" si="743"/>
        <v>1013.25</v>
      </c>
      <c r="AL2499">
        <v>273.14999999999998</v>
      </c>
      <c r="AM2499" s="27">
        <f t="shared" si="752"/>
        <v>313.5818446934079</v>
      </c>
      <c r="AN2499">
        <f t="shared" si="753"/>
        <v>1.0069195531395978</v>
      </c>
      <c r="AO2499" s="28">
        <f t="shared" si="754"/>
        <v>315.75169093137703</v>
      </c>
      <c r="AP2499" s="46">
        <f t="shared" si="755"/>
        <v>337.69927700815663</v>
      </c>
      <c r="AQ2499" s="28">
        <f t="shared" si="756"/>
        <v>-0.3292770081566232</v>
      </c>
      <c r="AR2499" s="52">
        <v>314.30487465659752</v>
      </c>
      <c r="AS2499" s="52">
        <v>336.15189397272303</v>
      </c>
      <c r="AT2499" s="52">
        <v>1.2181060272769741</v>
      </c>
    </row>
    <row r="2500" spans="1:46" x14ac:dyDescent="0.3">
      <c r="A2500" s="1">
        <v>42839</v>
      </c>
      <c r="B2500" s="2">
        <v>0.20901620370370369</v>
      </c>
      <c r="C2500" s="4">
        <f t="shared" si="748"/>
        <v>42839.209016203706</v>
      </c>
      <c r="D2500" s="5" t="str">
        <f t="shared" si="749"/>
        <v>v</v>
      </c>
      <c r="E2500" s="6">
        <f t="shared" si="750"/>
        <v>35</v>
      </c>
      <c r="F2500">
        <v>5</v>
      </c>
      <c r="G2500">
        <v>8.5440000000000005</v>
      </c>
      <c r="H2500">
        <v>1104.1199999999999</v>
      </c>
      <c r="I2500">
        <v>1083.44</v>
      </c>
      <c r="J2500">
        <v>577.20000000000005</v>
      </c>
      <c r="K2500">
        <v>21.745677000000001</v>
      </c>
      <c r="L2500">
        <v>0</v>
      </c>
      <c r="M2500">
        <v>0</v>
      </c>
      <c r="N2500">
        <v>1</v>
      </c>
      <c r="O2500">
        <v>859480</v>
      </c>
      <c r="P2500">
        <v>20347</v>
      </c>
      <c r="Q2500">
        <v>15420</v>
      </c>
      <c r="R2500">
        <v>39.1</v>
      </c>
      <c r="S2500">
        <v>3949.13</v>
      </c>
      <c r="T2500">
        <v>360</v>
      </c>
      <c r="U2500">
        <v>337.15</v>
      </c>
      <c r="V2500">
        <v>315.3</v>
      </c>
      <c r="W2500">
        <v>38.999000000000002</v>
      </c>
      <c r="X2500">
        <v>26.568000000000001</v>
      </c>
      <c r="Y2500" s="8">
        <f t="shared" si="740"/>
        <v>299.71799999999996</v>
      </c>
      <c r="Z2500">
        <v>51.274999999999999</v>
      </c>
      <c r="AB2500" s="25">
        <f t="shared" si="741"/>
        <v>9849.5499999999993</v>
      </c>
      <c r="AC2500" s="26">
        <f t="shared" si="757"/>
        <v>12996.679238002593</v>
      </c>
      <c r="AE2500" s="26">
        <f t="shared" si="747"/>
        <v>14075.491643978843</v>
      </c>
      <c r="AF2500" s="25">
        <f t="shared" si="742"/>
        <v>62256</v>
      </c>
      <c r="AG2500">
        <f t="shared" si="751"/>
        <v>4771.5949712625479</v>
      </c>
      <c r="AH2500" s="41">
        <f t="shared" si="744"/>
        <v>5.1963424732858914E-2</v>
      </c>
      <c r="AI2500" s="41">
        <f t="shared" si="745"/>
        <v>1.918527200638938E-6</v>
      </c>
      <c r="AJ2500" s="41">
        <f t="shared" si="746"/>
        <v>1.9988063865855176E-10</v>
      </c>
      <c r="AK2500">
        <f t="shared" si="743"/>
        <v>1013.25</v>
      </c>
      <c r="AL2500">
        <v>273.14999999999998</v>
      </c>
      <c r="AM2500" s="27">
        <f t="shared" si="752"/>
        <v>313.34475149812329</v>
      </c>
      <c r="AN2500">
        <f t="shared" si="753"/>
        <v>1.0069593914564474</v>
      </c>
      <c r="AO2500" s="28">
        <f t="shared" si="754"/>
        <v>315.52544028462199</v>
      </c>
      <c r="AP2500" s="46">
        <f t="shared" si="755"/>
        <v>337.38256404833049</v>
      </c>
      <c r="AQ2500" s="28">
        <f t="shared" si="756"/>
        <v>-0.23256404833051647</v>
      </c>
      <c r="AR2500" s="52">
        <v>314.07966124233604</v>
      </c>
      <c r="AS2500" s="52">
        <v>335.83663279190387</v>
      </c>
      <c r="AT2500" s="52">
        <v>1.3133672080961105</v>
      </c>
    </row>
    <row r="2501" spans="1:46" x14ac:dyDescent="0.3">
      <c r="A2501" s="1">
        <v>42839</v>
      </c>
      <c r="B2501" s="2">
        <v>0.20936342592592594</v>
      </c>
      <c r="C2501" s="4">
        <f t="shared" si="748"/>
        <v>42839.209363425929</v>
      </c>
      <c r="D2501" s="5" t="str">
        <f t="shared" si="749"/>
        <v>v</v>
      </c>
      <c r="E2501" s="6">
        <f t="shared" si="750"/>
        <v>35</v>
      </c>
      <c r="F2501">
        <v>5</v>
      </c>
      <c r="G2501">
        <v>8.4</v>
      </c>
      <c r="H2501">
        <v>1104.0899999999999</v>
      </c>
      <c r="I2501">
        <v>1083.56</v>
      </c>
      <c r="J2501">
        <v>580.53700000000003</v>
      </c>
      <c r="K2501">
        <v>21.742633999999999</v>
      </c>
      <c r="L2501">
        <v>0</v>
      </c>
      <c r="M2501">
        <v>0</v>
      </c>
      <c r="N2501">
        <v>1</v>
      </c>
      <c r="O2501">
        <v>859510</v>
      </c>
      <c r="P2501">
        <v>20346</v>
      </c>
      <c r="Q2501">
        <v>15420</v>
      </c>
      <c r="R2501">
        <v>39.1</v>
      </c>
      <c r="S2501">
        <v>3948.66</v>
      </c>
      <c r="T2501">
        <v>360</v>
      </c>
      <c r="U2501">
        <v>337.16</v>
      </c>
      <c r="V2501">
        <v>315.27999999999997</v>
      </c>
      <c r="W2501">
        <v>39</v>
      </c>
      <c r="X2501">
        <v>26.571999999999999</v>
      </c>
      <c r="Y2501" s="8">
        <f t="shared" si="740"/>
        <v>299.72199999999998</v>
      </c>
      <c r="Z2501">
        <v>51.256</v>
      </c>
      <c r="AB2501" s="25">
        <f t="shared" si="741"/>
        <v>9849.5499999999993</v>
      </c>
      <c r="AC2501" s="26">
        <f t="shared" si="757"/>
        <v>12996.040486381322</v>
      </c>
      <c r="AE2501" s="26">
        <f t="shared" si="747"/>
        <v>14075.491643978843</v>
      </c>
      <c r="AF2501" s="25">
        <f t="shared" si="742"/>
        <v>62256</v>
      </c>
      <c r="AG2501">
        <f t="shared" si="751"/>
        <v>4774.4201742422802</v>
      </c>
      <c r="AH2501" s="41">
        <f t="shared" si="744"/>
        <v>5.196343986880389E-2</v>
      </c>
      <c r="AI2501" s="41">
        <f t="shared" si="745"/>
        <v>1.91852451719781E-6</v>
      </c>
      <c r="AJ2501" s="41">
        <f t="shared" si="746"/>
        <v>1.9988099755132385E-10</v>
      </c>
      <c r="AK2501">
        <f t="shared" si="743"/>
        <v>1013.25</v>
      </c>
      <c r="AL2501">
        <v>273.14999999999998</v>
      </c>
      <c r="AM2501" s="27">
        <f t="shared" si="752"/>
        <v>313.58194500456625</v>
      </c>
      <c r="AN2501">
        <f t="shared" si="753"/>
        <v>1.0070001913756952</v>
      </c>
      <c r="AO2501" s="28">
        <f t="shared" si="754"/>
        <v>315.77707863156093</v>
      </c>
      <c r="AP2501" s="46">
        <f t="shared" si="755"/>
        <v>337.68903165261696</v>
      </c>
      <c r="AQ2501" s="28">
        <f t="shared" si="756"/>
        <v>-0.5290316526169363</v>
      </c>
      <c r="AR2501" s="52">
        <v>314.33004547646107</v>
      </c>
      <c r="AS2501" s="52">
        <v>336.14158803501022</v>
      </c>
      <c r="AT2501" s="52">
        <v>1.0184119649898093</v>
      </c>
    </row>
    <row r="2502" spans="1:46" x14ac:dyDescent="0.3">
      <c r="A2502" s="1">
        <v>42839</v>
      </c>
      <c r="B2502" s="2">
        <v>0.20971064814814813</v>
      </c>
      <c r="C2502" s="4">
        <f t="shared" si="748"/>
        <v>42839.209710648145</v>
      </c>
      <c r="D2502" s="5" t="str">
        <f t="shared" si="749"/>
        <v>v</v>
      </c>
      <c r="E2502" s="6">
        <f t="shared" si="750"/>
        <v>35</v>
      </c>
      <c r="F2502">
        <v>5</v>
      </c>
      <c r="G2502">
        <v>8.5009999999999994</v>
      </c>
      <c r="H2502">
        <v>1104.02</v>
      </c>
      <c r="I2502">
        <v>1083.49</v>
      </c>
      <c r="J2502">
        <v>583.4</v>
      </c>
      <c r="K2502">
        <v>21.730953</v>
      </c>
      <c r="L2502">
        <v>0</v>
      </c>
      <c r="M2502">
        <v>0</v>
      </c>
      <c r="N2502">
        <v>1</v>
      </c>
      <c r="O2502">
        <v>859540</v>
      </c>
      <c r="P2502">
        <v>20347</v>
      </c>
      <c r="Q2502">
        <v>15420</v>
      </c>
      <c r="R2502">
        <v>39.1</v>
      </c>
      <c r="S2502">
        <v>3948.17</v>
      </c>
      <c r="T2502">
        <v>360</v>
      </c>
      <c r="U2502">
        <v>337.12</v>
      </c>
      <c r="V2502">
        <v>315.26</v>
      </c>
      <c r="W2502">
        <v>38.997999999999998</v>
      </c>
      <c r="X2502">
        <v>26.574999999999999</v>
      </c>
      <c r="Y2502" s="8">
        <f t="shared" si="740"/>
        <v>299.72499999999997</v>
      </c>
      <c r="Z2502">
        <v>51.273000000000003</v>
      </c>
      <c r="AB2502" s="25">
        <f t="shared" si="741"/>
        <v>9849.5499999999993</v>
      </c>
      <c r="AC2502" s="26">
        <f t="shared" si="757"/>
        <v>12996.679238002593</v>
      </c>
      <c r="AE2502" s="26">
        <f t="shared" si="747"/>
        <v>14075.491643978843</v>
      </c>
      <c r="AF2502" s="25">
        <f t="shared" si="742"/>
        <v>62256</v>
      </c>
      <c r="AG2502">
        <f t="shared" si="751"/>
        <v>4771.5949712625479</v>
      </c>
      <c r="AH2502" s="41">
        <f t="shared" si="744"/>
        <v>5.196345500474886E-2</v>
      </c>
      <c r="AI2502" s="41">
        <f t="shared" si="745"/>
        <v>1.9185218337566815E-6</v>
      </c>
      <c r="AJ2502" s="41">
        <f t="shared" si="746"/>
        <v>1.9988135644409595E-10</v>
      </c>
      <c r="AK2502">
        <f t="shared" si="743"/>
        <v>1013.25</v>
      </c>
      <c r="AL2502">
        <v>273.14999999999998</v>
      </c>
      <c r="AM2502" s="27">
        <f t="shared" si="752"/>
        <v>313.34485172990344</v>
      </c>
      <c r="AN2502">
        <f t="shared" si="753"/>
        <v>1.0070741198500162</v>
      </c>
      <c r="AO2502" s="28">
        <f t="shared" si="754"/>
        <v>315.5614907654263</v>
      </c>
      <c r="AP2502" s="46">
        <f t="shared" si="755"/>
        <v>337.4366835721014</v>
      </c>
      <c r="AQ2502" s="28">
        <f t="shared" si="756"/>
        <v>-0.31668357210139675</v>
      </c>
      <c r="AR2502" s="52">
        <v>314.11544605679103</v>
      </c>
      <c r="AS2502" s="52">
        <v>335.89039688928943</v>
      </c>
      <c r="AT2502" s="52">
        <v>1.2296031107105705</v>
      </c>
    </row>
    <row r="2503" spans="1:46" x14ac:dyDescent="0.3">
      <c r="A2503" s="1">
        <v>42839</v>
      </c>
      <c r="B2503" s="2">
        <v>0.21005787037037038</v>
      </c>
      <c r="C2503" s="4">
        <f t="shared" si="748"/>
        <v>42839.210057870368</v>
      </c>
      <c r="D2503" s="5" t="str">
        <f t="shared" si="749"/>
        <v>v</v>
      </c>
      <c r="E2503" s="6">
        <f t="shared" si="750"/>
        <v>35</v>
      </c>
      <c r="F2503">
        <v>5</v>
      </c>
      <c r="G2503">
        <v>8.5879999999999992</v>
      </c>
      <c r="H2503">
        <v>1103.98</v>
      </c>
      <c r="I2503">
        <v>1083.4000000000001</v>
      </c>
      <c r="J2503">
        <v>578.79999999999995</v>
      </c>
      <c r="K2503">
        <v>21.736352</v>
      </c>
      <c r="L2503">
        <v>0</v>
      </c>
      <c r="M2503">
        <v>0</v>
      </c>
      <c r="N2503">
        <v>1</v>
      </c>
      <c r="O2503">
        <v>859570</v>
      </c>
      <c r="P2503">
        <v>20348</v>
      </c>
      <c r="Q2503">
        <v>15421</v>
      </c>
      <c r="R2503">
        <v>39.1</v>
      </c>
      <c r="S2503">
        <v>3951.17</v>
      </c>
      <c r="T2503">
        <v>360</v>
      </c>
      <c r="U2503">
        <v>337.35</v>
      </c>
      <c r="V2503">
        <v>315.51</v>
      </c>
      <c r="W2503">
        <v>39</v>
      </c>
      <c r="X2503">
        <v>26.565999999999999</v>
      </c>
      <c r="Y2503" s="8">
        <f t="shared" si="740"/>
        <v>299.71599999999995</v>
      </c>
      <c r="Z2503">
        <v>51.246000000000002</v>
      </c>
      <c r="AB2503" s="25">
        <f t="shared" si="741"/>
        <v>9849.5499999999993</v>
      </c>
      <c r="AC2503" s="26">
        <f t="shared" si="757"/>
        <v>12996.475157253095</v>
      </c>
      <c r="AE2503" s="26">
        <f t="shared" si="747"/>
        <v>14075.491643978843</v>
      </c>
      <c r="AF2503" s="25">
        <f t="shared" si="742"/>
        <v>62256</v>
      </c>
      <c r="AG2503">
        <f t="shared" si="751"/>
        <v>4772.4976218741276</v>
      </c>
      <c r="AH2503" s="41">
        <f t="shared" si="744"/>
        <v>5.1963470140693836E-2</v>
      </c>
      <c r="AI2503" s="41">
        <f t="shared" si="745"/>
        <v>1.9185191503155534E-6</v>
      </c>
      <c r="AJ2503" s="41">
        <f t="shared" si="746"/>
        <v>1.9988171533686804E-10</v>
      </c>
      <c r="AK2503">
        <f t="shared" si="743"/>
        <v>1013.25</v>
      </c>
      <c r="AL2503">
        <v>273.14999999999998</v>
      </c>
      <c r="AM2503" s="27">
        <f t="shared" si="752"/>
        <v>313.42066074225079</v>
      </c>
      <c r="AN2503">
        <f t="shared" si="753"/>
        <v>1.0070803676645805</v>
      </c>
      <c r="AO2503" s="28">
        <f t="shared" si="754"/>
        <v>315.63979425398168</v>
      </c>
      <c r="AP2503" s="46">
        <f t="shared" si="755"/>
        <v>337.49237907205901</v>
      </c>
      <c r="AQ2503" s="28">
        <f t="shared" si="756"/>
        <v>-0.14237907205898637</v>
      </c>
      <c r="AR2503" s="52">
        <v>314.19332432382623</v>
      </c>
      <c r="AS2503" s="52">
        <v>335.94576617067196</v>
      </c>
      <c r="AT2503" s="52">
        <v>1.4042338293280636</v>
      </c>
    </row>
    <row r="2504" spans="1:46" x14ac:dyDescent="0.3">
      <c r="A2504" s="1">
        <v>42839</v>
      </c>
      <c r="B2504" s="2">
        <v>0.21040509259259257</v>
      </c>
      <c r="C2504" s="4">
        <f t="shared" si="748"/>
        <v>42839.210405092592</v>
      </c>
      <c r="D2504" s="5" t="str">
        <f t="shared" si="749"/>
        <v>v</v>
      </c>
      <c r="E2504" s="6">
        <f t="shared" si="750"/>
        <v>35</v>
      </c>
      <c r="F2504">
        <v>5</v>
      </c>
      <c r="G2504">
        <v>8.5</v>
      </c>
      <c r="H2504">
        <v>1103.97</v>
      </c>
      <c r="I2504">
        <v>1083.43</v>
      </c>
      <c r="J2504">
        <v>583.56200000000001</v>
      </c>
      <c r="K2504">
        <v>21.735959000000001</v>
      </c>
      <c r="L2504">
        <v>0</v>
      </c>
      <c r="M2504">
        <v>0</v>
      </c>
      <c r="N2504">
        <v>1</v>
      </c>
      <c r="O2504">
        <v>859600</v>
      </c>
      <c r="P2504">
        <v>20347</v>
      </c>
      <c r="Q2504">
        <v>15419</v>
      </c>
      <c r="R2504">
        <v>39.1</v>
      </c>
      <c r="S2504">
        <v>3943.84</v>
      </c>
      <c r="T2504">
        <v>360</v>
      </c>
      <c r="U2504">
        <v>336.73</v>
      </c>
      <c r="V2504">
        <v>314.91000000000003</v>
      </c>
      <c r="W2504">
        <v>38.996000000000002</v>
      </c>
      <c r="X2504">
        <v>26.571000000000002</v>
      </c>
      <c r="Y2504" s="8">
        <f t="shared" si="740"/>
        <v>299.721</v>
      </c>
      <c r="Z2504">
        <v>51.25</v>
      </c>
      <c r="AB2504" s="25">
        <f t="shared" si="741"/>
        <v>9849.5499999999993</v>
      </c>
      <c r="AC2504" s="26">
        <f t="shared" si="757"/>
        <v>12997.522138270964</v>
      </c>
      <c r="AE2504" s="26">
        <f t="shared" si="747"/>
        <v>14075.491643978843</v>
      </c>
      <c r="AF2504" s="25">
        <f t="shared" si="742"/>
        <v>62256</v>
      </c>
      <c r="AG2504">
        <f t="shared" si="751"/>
        <v>4767.8668173596479</v>
      </c>
      <c r="AH2504" s="41">
        <f t="shared" si="744"/>
        <v>5.1963485276638806E-2</v>
      </c>
      <c r="AI2504" s="41">
        <f t="shared" si="745"/>
        <v>1.9185164668744253E-6</v>
      </c>
      <c r="AJ2504" s="41">
        <f t="shared" si="746"/>
        <v>1.9988207422964013E-10</v>
      </c>
      <c r="AK2504">
        <f t="shared" si="743"/>
        <v>1013.25</v>
      </c>
      <c r="AL2504">
        <v>273.14999999999998</v>
      </c>
      <c r="AM2504" s="27">
        <f t="shared" si="752"/>
        <v>313.03213281404237</v>
      </c>
      <c r="AN2504">
        <f t="shared" si="753"/>
        <v>1.0071062907467745</v>
      </c>
      <c r="AO2504" s="28">
        <f t="shared" si="754"/>
        <v>315.2566301629019</v>
      </c>
      <c r="AP2504" s="46">
        <f t="shared" si="755"/>
        <v>337.09202153209259</v>
      </c>
      <c r="AQ2504" s="28">
        <f t="shared" si="756"/>
        <v>-0.36202153209256949</v>
      </c>
      <c r="AR2504" s="52">
        <v>313.811947939692</v>
      </c>
      <c r="AS2504" s="52">
        <v>335.54727733165606</v>
      </c>
      <c r="AT2504" s="52">
        <v>1.1827226683439562</v>
      </c>
    </row>
    <row r="2505" spans="1:46" x14ac:dyDescent="0.3">
      <c r="A2505" s="1">
        <v>42839</v>
      </c>
      <c r="B2505" s="2">
        <v>0.21075231481481482</v>
      </c>
      <c r="C2505" s="4">
        <f t="shared" si="748"/>
        <v>42839.210752314815</v>
      </c>
      <c r="D2505" s="5" t="str">
        <f t="shared" si="749"/>
        <v>v</v>
      </c>
      <c r="E2505" s="6">
        <f t="shared" si="750"/>
        <v>35</v>
      </c>
      <c r="F2505">
        <v>5</v>
      </c>
      <c r="G2505">
        <v>8.4949999999999992</v>
      </c>
      <c r="H2505">
        <v>1103.92</v>
      </c>
      <c r="I2505">
        <v>1083.3800000000001</v>
      </c>
      <c r="J2505">
        <v>587.15</v>
      </c>
      <c r="K2505">
        <v>21.734978000000002</v>
      </c>
      <c r="L2505">
        <v>0</v>
      </c>
      <c r="M2505">
        <v>0</v>
      </c>
      <c r="N2505">
        <v>1</v>
      </c>
      <c r="O2505">
        <v>859630</v>
      </c>
      <c r="P2505">
        <v>20347</v>
      </c>
      <c r="Q2505">
        <v>15420</v>
      </c>
      <c r="R2505">
        <v>39.1</v>
      </c>
      <c r="S2505">
        <v>3947.3</v>
      </c>
      <c r="T2505">
        <v>360</v>
      </c>
      <c r="U2505">
        <v>337.03</v>
      </c>
      <c r="V2505">
        <v>315.20999999999998</v>
      </c>
      <c r="W2505">
        <v>38.999000000000002</v>
      </c>
      <c r="X2505">
        <v>26.565999999999999</v>
      </c>
      <c r="Y2505" s="8">
        <f t="shared" si="740"/>
        <v>299.71599999999995</v>
      </c>
      <c r="Z2505">
        <v>51.246000000000002</v>
      </c>
      <c r="AB2505" s="25">
        <f t="shared" si="741"/>
        <v>9849.5499999999993</v>
      </c>
      <c r="AC2505" s="26">
        <f t="shared" si="757"/>
        <v>12996.679238002593</v>
      </c>
      <c r="AE2505" s="26">
        <f t="shared" si="747"/>
        <v>14075.491643978843</v>
      </c>
      <c r="AF2505" s="25">
        <f t="shared" si="742"/>
        <v>62256</v>
      </c>
      <c r="AG2505">
        <f t="shared" si="751"/>
        <v>4771.5949712625479</v>
      </c>
      <c r="AH2505" s="41">
        <f t="shared" si="744"/>
        <v>5.1963500412583782E-2</v>
      </c>
      <c r="AI2505" s="41">
        <f t="shared" si="745"/>
        <v>1.9185137834332972E-6</v>
      </c>
      <c r="AJ2505" s="41">
        <f t="shared" si="746"/>
        <v>1.9988243312241222E-10</v>
      </c>
      <c r="AK2505">
        <f t="shared" si="743"/>
        <v>1013.25</v>
      </c>
      <c r="AL2505">
        <v>273.14999999999998</v>
      </c>
      <c r="AM2505" s="27">
        <f t="shared" si="752"/>
        <v>313.34500207757361</v>
      </c>
      <c r="AN2505">
        <f t="shared" si="753"/>
        <v>1.0071351042596779</v>
      </c>
      <c r="AO2505" s="28">
        <f t="shared" si="754"/>
        <v>315.58075133664607</v>
      </c>
      <c r="AP2505" s="46">
        <f t="shared" si="755"/>
        <v>337.42301937635887</v>
      </c>
      <c r="AQ2505" s="28">
        <f t="shared" si="756"/>
        <v>-0.39301937635889317</v>
      </c>
      <c r="AR2505" s="52">
        <v>314.13446764086893</v>
      </c>
      <c r="AS2505" s="52">
        <v>335.87663415027345</v>
      </c>
      <c r="AT2505" s="52">
        <v>1.1533658497265264</v>
      </c>
    </row>
    <row r="2506" spans="1:46" x14ac:dyDescent="0.3">
      <c r="A2506" s="1">
        <v>42839</v>
      </c>
      <c r="B2506" s="2">
        <v>0.21109953703703702</v>
      </c>
      <c r="C2506" s="4">
        <f t="shared" si="748"/>
        <v>42839.211099537039</v>
      </c>
      <c r="D2506" s="5" t="str">
        <f t="shared" si="749"/>
        <v>v</v>
      </c>
      <c r="E2506" s="6">
        <f t="shared" si="750"/>
        <v>35</v>
      </c>
      <c r="F2506">
        <v>5</v>
      </c>
      <c r="G2506">
        <v>8.4819999999999993</v>
      </c>
      <c r="H2506">
        <v>1103.9100000000001</v>
      </c>
      <c r="I2506">
        <v>1083.33</v>
      </c>
      <c r="J2506">
        <v>581.20000000000005</v>
      </c>
      <c r="K2506">
        <v>21.753824999999999</v>
      </c>
      <c r="L2506">
        <v>0</v>
      </c>
      <c r="M2506">
        <v>0</v>
      </c>
      <c r="N2506">
        <v>1</v>
      </c>
      <c r="O2506">
        <v>859660</v>
      </c>
      <c r="P2506">
        <v>20347</v>
      </c>
      <c r="Q2506">
        <v>15419</v>
      </c>
      <c r="R2506">
        <v>39.1</v>
      </c>
      <c r="S2506">
        <v>3943.64</v>
      </c>
      <c r="T2506">
        <v>360</v>
      </c>
      <c r="U2506">
        <v>336.7</v>
      </c>
      <c r="V2506">
        <v>314.92</v>
      </c>
      <c r="W2506">
        <v>39</v>
      </c>
      <c r="X2506">
        <v>26.577999999999999</v>
      </c>
      <c r="Y2506" s="8">
        <f t="shared" ref="Y2506:Y2569" si="758">X2506+273.15</f>
        <v>299.72799999999995</v>
      </c>
      <c r="Z2506">
        <v>51.234999999999999</v>
      </c>
      <c r="AB2506" s="25">
        <f t="shared" ref="AB2506:AB2569" si="759">$AC$6</f>
        <v>9849.5499999999993</v>
      </c>
      <c r="AC2506" s="26">
        <f t="shared" si="757"/>
        <v>12997.522138270964</v>
      </c>
      <c r="AE2506" s="26">
        <f t="shared" si="747"/>
        <v>14075.491643978843</v>
      </c>
      <c r="AF2506" s="25">
        <f t="shared" ref="AF2506:AF2569" si="760">$AC$4</f>
        <v>62256</v>
      </c>
      <c r="AG2506">
        <f t="shared" si="751"/>
        <v>4767.8668173596479</v>
      </c>
      <c r="AH2506" s="41">
        <f t="shared" si="744"/>
        <v>5.1963515548528759E-2</v>
      </c>
      <c r="AI2506" s="41">
        <f t="shared" si="745"/>
        <v>1.9185110999921691E-6</v>
      </c>
      <c r="AJ2506" s="41">
        <f t="shared" si="746"/>
        <v>1.9988279201518429E-10</v>
      </c>
      <c r="AK2506">
        <f t="shared" ref="AK2506:AK2569" si="761">1013.25</f>
        <v>1013.25</v>
      </c>
      <c r="AL2506">
        <v>273.14999999999998</v>
      </c>
      <c r="AM2506" s="27">
        <f t="shared" si="752"/>
        <v>313.03223294119448</v>
      </c>
      <c r="AN2506">
        <f t="shared" si="753"/>
        <v>1.0071845515464473</v>
      </c>
      <c r="AO2506" s="28">
        <f t="shared" si="754"/>
        <v>315.28122915445999</v>
      </c>
      <c r="AP2506" s="46">
        <f t="shared" si="755"/>
        <v>337.08720846770404</v>
      </c>
      <c r="AQ2506" s="28">
        <f t="shared" si="756"/>
        <v>-0.38720846770405615</v>
      </c>
      <c r="AR2506" s="52">
        <v>313.83633382052534</v>
      </c>
      <c r="AS2506" s="52">
        <v>335.54237899609149</v>
      </c>
      <c r="AT2506" s="52">
        <v>1.1576210039085026</v>
      </c>
    </row>
    <row r="2507" spans="1:46" x14ac:dyDescent="0.3">
      <c r="A2507" s="1">
        <v>42839</v>
      </c>
      <c r="B2507" s="2">
        <v>0.21144675925925926</v>
      </c>
      <c r="C2507" s="4">
        <f t="shared" si="748"/>
        <v>42839.211446759262</v>
      </c>
      <c r="D2507" s="5" t="str">
        <f t="shared" si="749"/>
        <v>v</v>
      </c>
      <c r="E2507" s="6">
        <f t="shared" si="750"/>
        <v>35</v>
      </c>
      <c r="F2507">
        <v>5</v>
      </c>
      <c r="G2507">
        <v>8.5039999999999996</v>
      </c>
      <c r="H2507">
        <v>1103.8699999999999</v>
      </c>
      <c r="I2507">
        <v>1083.3599999999999</v>
      </c>
      <c r="J2507">
        <v>579.04999999999995</v>
      </c>
      <c r="K2507">
        <v>21.740964999999999</v>
      </c>
      <c r="L2507">
        <v>0</v>
      </c>
      <c r="M2507">
        <v>0</v>
      </c>
      <c r="N2507">
        <v>1</v>
      </c>
      <c r="O2507">
        <v>859690</v>
      </c>
      <c r="P2507">
        <v>20346</v>
      </c>
      <c r="Q2507">
        <v>15419</v>
      </c>
      <c r="R2507">
        <v>39.1</v>
      </c>
      <c r="S2507">
        <v>3947.83</v>
      </c>
      <c r="T2507">
        <v>360</v>
      </c>
      <c r="U2507">
        <v>337.09</v>
      </c>
      <c r="V2507">
        <v>315.27999999999997</v>
      </c>
      <c r="W2507">
        <v>39.000999999999998</v>
      </c>
      <c r="X2507">
        <v>26.574999999999999</v>
      </c>
      <c r="Y2507" s="8">
        <f t="shared" si="758"/>
        <v>299.72499999999997</v>
      </c>
      <c r="Z2507">
        <v>51.241</v>
      </c>
      <c r="AB2507" s="25">
        <f t="shared" si="759"/>
        <v>9849.5499999999993</v>
      </c>
      <c r="AC2507" s="26">
        <f t="shared" si="757"/>
        <v>12996.883345223425</v>
      </c>
      <c r="AE2507" s="26">
        <f t="shared" si="747"/>
        <v>14075.491643978843</v>
      </c>
      <c r="AF2507" s="25">
        <f t="shared" si="760"/>
        <v>62256</v>
      </c>
      <c r="AG2507">
        <f t="shared" si="751"/>
        <v>4770.6922035680691</v>
      </c>
      <c r="AH2507" s="41">
        <f t="shared" si="744"/>
        <v>5.1963530684473729E-2</v>
      </c>
      <c r="AI2507" s="41">
        <f t="shared" si="745"/>
        <v>1.9185084165510411E-6</v>
      </c>
      <c r="AJ2507" s="41">
        <f t="shared" si="746"/>
        <v>1.9988315090795638E-10</v>
      </c>
      <c r="AK2507">
        <f t="shared" si="761"/>
        <v>1013.25</v>
      </c>
      <c r="AL2507">
        <v>273.14999999999998</v>
      </c>
      <c r="AM2507" s="27">
        <f t="shared" si="752"/>
        <v>313.26934132594704</v>
      </c>
      <c r="AN2507">
        <f t="shared" si="753"/>
        <v>1.0072109666870328</v>
      </c>
      <c r="AO2507" s="28">
        <f t="shared" si="754"/>
        <v>315.52831611031718</v>
      </c>
      <c r="AP2507" s="46">
        <f t="shared" si="755"/>
        <v>337.3607269097194</v>
      </c>
      <c r="AQ2507" s="28">
        <f t="shared" si="756"/>
        <v>-0.27072690971942848</v>
      </c>
      <c r="AR2507" s="52">
        <v>314.08218832886132</v>
      </c>
      <c r="AS2507" s="52">
        <v>335.81453693358515</v>
      </c>
      <c r="AT2507" s="52">
        <v>1.2754630664148294</v>
      </c>
    </row>
    <row r="2508" spans="1:46" x14ac:dyDescent="0.3">
      <c r="A2508" s="1">
        <v>42839</v>
      </c>
      <c r="B2508" s="2">
        <v>0.21179398148148146</v>
      </c>
      <c r="C2508" s="4">
        <f t="shared" si="748"/>
        <v>42839.211793981478</v>
      </c>
      <c r="D2508" s="5" t="str">
        <f t="shared" si="749"/>
        <v>v</v>
      </c>
      <c r="E2508" s="6">
        <f t="shared" si="750"/>
        <v>35</v>
      </c>
      <c r="F2508">
        <v>5</v>
      </c>
      <c r="G2508">
        <v>8.516</v>
      </c>
      <c r="H2508">
        <v>1103.83</v>
      </c>
      <c r="I2508">
        <v>1083.21</v>
      </c>
      <c r="J2508">
        <v>583.57500000000005</v>
      </c>
      <c r="K2508">
        <v>21.729579000000001</v>
      </c>
      <c r="L2508">
        <v>0</v>
      </c>
      <c r="M2508">
        <v>0</v>
      </c>
      <c r="N2508">
        <v>1</v>
      </c>
      <c r="O2508">
        <v>859720</v>
      </c>
      <c r="P2508">
        <v>20346</v>
      </c>
      <c r="Q2508">
        <v>15419</v>
      </c>
      <c r="R2508">
        <v>39.1</v>
      </c>
      <c r="S2508">
        <v>3946.68</v>
      </c>
      <c r="T2508">
        <v>360</v>
      </c>
      <c r="U2508">
        <v>336.97</v>
      </c>
      <c r="V2508">
        <v>315.2</v>
      </c>
      <c r="W2508">
        <v>38.993000000000002</v>
      </c>
      <c r="X2508">
        <v>26.582999999999998</v>
      </c>
      <c r="Y2508" s="8">
        <f t="shared" si="758"/>
        <v>299.73299999999995</v>
      </c>
      <c r="Z2508">
        <v>51.228999999999999</v>
      </c>
      <c r="AB2508" s="25">
        <f t="shared" si="759"/>
        <v>9849.5499999999993</v>
      </c>
      <c r="AC2508" s="26">
        <f t="shared" si="757"/>
        <v>12996.883345223425</v>
      </c>
      <c r="AE2508" s="26">
        <f t="shared" si="747"/>
        <v>14075.491643978843</v>
      </c>
      <c r="AF2508" s="25">
        <f t="shared" si="760"/>
        <v>62256</v>
      </c>
      <c r="AG2508">
        <f t="shared" si="751"/>
        <v>4770.6922035680691</v>
      </c>
      <c r="AH2508" s="41">
        <f t="shared" si="744"/>
        <v>5.1963545820418705E-2</v>
      </c>
      <c r="AI2508" s="41">
        <f t="shared" si="745"/>
        <v>1.9185057331099126E-6</v>
      </c>
      <c r="AJ2508" s="41">
        <f t="shared" si="746"/>
        <v>1.9988350980072848E-10</v>
      </c>
      <c r="AK2508">
        <f t="shared" si="761"/>
        <v>1013.25</v>
      </c>
      <c r="AL2508">
        <v>273.14999999999998</v>
      </c>
      <c r="AM2508" s="27">
        <f t="shared" si="752"/>
        <v>313.26939142916308</v>
      </c>
      <c r="AN2508">
        <f t="shared" si="753"/>
        <v>1.0072743500348889</v>
      </c>
      <c r="AO2508" s="28">
        <f t="shared" si="754"/>
        <v>315.54822263763543</v>
      </c>
      <c r="AP2508" s="46">
        <f t="shared" si="755"/>
        <v>337.33529755076546</v>
      </c>
      <c r="AQ2508" s="28">
        <f t="shared" si="756"/>
        <v>-0.36529755076543324</v>
      </c>
      <c r="AR2508" s="52">
        <v>314.10195338430321</v>
      </c>
      <c r="AS2508" s="52">
        <v>335.78917041738083</v>
      </c>
      <c r="AT2508" s="52">
        <v>1.1808295826191966</v>
      </c>
    </row>
    <row r="2509" spans="1:46" x14ac:dyDescent="0.3">
      <c r="A2509" s="1">
        <v>42839</v>
      </c>
      <c r="B2509" s="2">
        <v>0.21214120370370371</v>
      </c>
      <c r="C2509" s="4">
        <f t="shared" si="748"/>
        <v>42839.212141203701</v>
      </c>
      <c r="D2509" s="5" t="str">
        <f t="shared" si="749"/>
        <v>v</v>
      </c>
      <c r="E2509" s="6">
        <f t="shared" si="750"/>
        <v>35</v>
      </c>
      <c r="F2509">
        <v>5</v>
      </c>
      <c r="G2509">
        <v>8.5459999999999994</v>
      </c>
      <c r="H2509">
        <v>1103.82</v>
      </c>
      <c r="I2509">
        <v>1083.28</v>
      </c>
      <c r="J2509">
        <v>579.76199999999994</v>
      </c>
      <c r="K2509">
        <v>21.734978000000002</v>
      </c>
      <c r="L2509">
        <v>0</v>
      </c>
      <c r="M2509">
        <v>0</v>
      </c>
      <c r="N2509">
        <v>1</v>
      </c>
      <c r="O2509">
        <v>859750</v>
      </c>
      <c r="P2509">
        <v>20346</v>
      </c>
      <c r="Q2509">
        <v>15419</v>
      </c>
      <c r="R2509">
        <v>39.1</v>
      </c>
      <c r="S2509">
        <v>3947.07</v>
      </c>
      <c r="T2509">
        <v>360</v>
      </c>
      <c r="U2509">
        <v>337.02</v>
      </c>
      <c r="V2509">
        <v>315.23</v>
      </c>
      <c r="W2509">
        <v>38.999000000000002</v>
      </c>
      <c r="X2509">
        <v>26.58</v>
      </c>
      <c r="Y2509" s="8">
        <f t="shared" si="758"/>
        <v>299.72999999999996</v>
      </c>
      <c r="Z2509">
        <v>51.238</v>
      </c>
      <c r="AB2509" s="25">
        <f t="shared" si="759"/>
        <v>9849.5499999999993</v>
      </c>
      <c r="AC2509" s="26">
        <f t="shared" si="757"/>
        <v>12996.883345223425</v>
      </c>
      <c r="AE2509" s="26">
        <f t="shared" si="747"/>
        <v>14075.491643978843</v>
      </c>
      <c r="AF2509" s="25">
        <f t="shared" si="760"/>
        <v>62256</v>
      </c>
      <c r="AG2509">
        <f t="shared" si="751"/>
        <v>4770.6922035680691</v>
      </c>
      <c r="AH2509" s="41">
        <f t="shared" ref="AH2509:AH2572" si="762">$AG$4+(((O2509-$AC$7)/($AJ$7-$AC$7))*($AN$4-$AG$4))</f>
        <v>5.1963560956363675E-2</v>
      </c>
      <c r="AI2509" s="41">
        <f t="shared" ref="AI2509:AI2572" si="763">$AG$5+(((O2509-$AC$7)/($AJ$7-$AC$7))*($AN$5-$AG$5))</f>
        <v>1.9185030496687845E-6</v>
      </c>
      <c r="AJ2509" s="41">
        <f t="shared" ref="AJ2509:AJ2572" si="764">$AG$6+(((O2509-$AC$7)/($AJ$7-$AC$7))*($AN$6-$AG$6))</f>
        <v>1.9988386869350057E-10</v>
      </c>
      <c r="AK2509">
        <f t="shared" si="761"/>
        <v>1013.25</v>
      </c>
      <c r="AL2509">
        <v>273.14999999999998</v>
      </c>
      <c r="AM2509" s="27">
        <f t="shared" si="752"/>
        <v>313.26944153237912</v>
      </c>
      <c r="AN2509">
        <f t="shared" si="753"/>
        <v>1.0072733935770215</v>
      </c>
      <c r="AO2509" s="28">
        <f t="shared" si="754"/>
        <v>315.54797347629784</v>
      </c>
      <c r="AP2509" s="46">
        <f t="shared" si="755"/>
        <v>337.35683070062066</v>
      </c>
      <c r="AQ2509" s="28">
        <f t="shared" si="756"/>
        <v>-0.33683070062068055</v>
      </c>
      <c r="AR2509" s="52">
        <v>314.10165512863489</v>
      </c>
      <c r="AS2509" s="52">
        <v>335.81055116481377</v>
      </c>
      <c r="AT2509" s="52">
        <v>1.2094488351862083</v>
      </c>
    </row>
    <row r="2510" spans="1:46" x14ac:dyDescent="0.3">
      <c r="A2510" s="1">
        <v>42839</v>
      </c>
      <c r="B2510" s="2">
        <v>0.2124884259259259</v>
      </c>
      <c r="C2510" s="4">
        <f t="shared" si="748"/>
        <v>42839.212488425925</v>
      </c>
      <c r="D2510" s="5" t="str">
        <f t="shared" si="749"/>
        <v>v</v>
      </c>
      <c r="E2510" s="6">
        <f t="shared" si="750"/>
        <v>35</v>
      </c>
      <c r="F2510">
        <v>5</v>
      </c>
      <c r="G2510">
        <v>8.4120000000000008</v>
      </c>
      <c r="H2510">
        <v>1103.78</v>
      </c>
      <c r="I2510">
        <v>1083.27</v>
      </c>
      <c r="J2510">
        <v>578.21199999999999</v>
      </c>
      <c r="K2510">
        <v>21.733111999999998</v>
      </c>
      <c r="L2510">
        <v>0</v>
      </c>
      <c r="M2510">
        <v>0</v>
      </c>
      <c r="N2510">
        <v>1</v>
      </c>
      <c r="O2510">
        <v>859780</v>
      </c>
      <c r="P2510">
        <v>20346</v>
      </c>
      <c r="Q2510">
        <v>15420</v>
      </c>
      <c r="R2510">
        <v>39.1</v>
      </c>
      <c r="S2510">
        <v>3950.75</v>
      </c>
      <c r="T2510">
        <v>361</v>
      </c>
      <c r="U2510">
        <v>337.36</v>
      </c>
      <c r="V2510">
        <v>315.55</v>
      </c>
      <c r="W2510">
        <v>38.999000000000002</v>
      </c>
      <c r="X2510">
        <v>26.582000000000001</v>
      </c>
      <c r="Y2510" s="8">
        <f t="shared" si="758"/>
        <v>299.73199999999997</v>
      </c>
      <c r="Z2510">
        <v>51.253999999999998</v>
      </c>
      <c r="AB2510" s="25">
        <f t="shared" si="759"/>
        <v>9849.5499999999993</v>
      </c>
      <c r="AC2510" s="26">
        <f t="shared" si="757"/>
        <v>12996.040486381322</v>
      </c>
      <c r="AE2510" s="26">
        <f t="shared" si="747"/>
        <v>14075.491643978843</v>
      </c>
      <c r="AF2510" s="25">
        <f t="shared" si="760"/>
        <v>62256</v>
      </c>
      <c r="AG2510">
        <f t="shared" si="751"/>
        <v>4774.4201742422802</v>
      </c>
      <c r="AH2510" s="41">
        <f t="shared" si="762"/>
        <v>5.1963576092308651E-2</v>
      </c>
      <c r="AI2510" s="41">
        <f t="shared" si="763"/>
        <v>1.9185003662276564E-6</v>
      </c>
      <c r="AJ2510" s="41">
        <f t="shared" si="764"/>
        <v>1.9988422758627266E-10</v>
      </c>
      <c r="AK2510">
        <f t="shared" si="761"/>
        <v>1013.25</v>
      </c>
      <c r="AL2510">
        <v>273.14999999999998</v>
      </c>
      <c r="AM2510" s="27">
        <f t="shared" si="752"/>
        <v>313.58239640477871</v>
      </c>
      <c r="AN2510">
        <f t="shared" si="753"/>
        <v>1.0073166177125306</v>
      </c>
      <c r="AO2510" s="28">
        <f t="shared" si="754"/>
        <v>315.8767589206517</v>
      </c>
      <c r="AP2510" s="46">
        <f t="shared" si="755"/>
        <v>337.70522243866208</v>
      </c>
      <c r="AQ2510" s="28">
        <f t="shared" si="756"/>
        <v>-0.34522243866206281</v>
      </c>
      <c r="AR2510" s="52">
        <v>314.42881636617807</v>
      </c>
      <c r="AS2510" s="52">
        <v>336.15722073031304</v>
      </c>
      <c r="AT2510" s="52">
        <v>1.202779269686971</v>
      </c>
    </row>
    <row r="2511" spans="1:46" x14ac:dyDescent="0.3">
      <c r="A2511" s="1">
        <v>42839</v>
      </c>
      <c r="B2511" s="2">
        <v>0.21283564814814815</v>
      </c>
      <c r="C2511" s="4">
        <f t="shared" si="748"/>
        <v>42839.212835648148</v>
      </c>
      <c r="D2511" s="5" t="str">
        <f t="shared" si="749"/>
        <v>v</v>
      </c>
      <c r="E2511" s="6">
        <f t="shared" si="750"/>
        <v>35</v>
      </c>
      <c r="F2511">
        <v>5</v>
      </c>
      <c r="G2511">
        <v>8.5220000000000002</v>
      </c>
      <c r="H2511">
        <v>1103.77</v>
      </c>
      <c r="I2511">
        <v>1083.24</v>
      </c>
      <c r="J2511">
        <v>581.875</v>
      </c>
      <c r="K2511">
        <v>21.744401</v>
      </c>
      <c r="L2511">
        <v>0</v>
      </c>
      <c r="M2511">
        <v>0</v>
      </c>
      <c r="N2511">
        <v>1</v>
      </c>
      <c r="O2511">
        <v>859810</v>
      </c>
      <c r="P2511">
        <v>20346</v>
      </c>
      <c r="Q2511">
        <v>15419</v>
      </c>
      <c r="R2511">
        <v>39.1</v>
      </c>
      <c r="S2511">
        <v>3948.2</v>
      </c>
      <c r="T2511">
        <v>360</v>
      </c>
      <c r="U2511">
        <v>337.12</v>
      </c>
      <c r="V2511">
        <v>315.33999999999997</v>
      </c>
      <c r="W2511">
        <v>38.999000000000002</v>
      </c>
      <c r="X2511">
        <v>26.581</v>
      </c>
      <c r="Y2511" s="8">
        <f t="shared" si="758"/>
        <v>299.73099999999999</v>
      </c>
      <c r="Z2511">
        <v>51.234999999999999</v>
      </c>
      <c r="AB2511" s="25">
        <f t="shared" si="759"/>
        <v>9849.5499999999993</v>
      </c>
      <c r="AC2511" s="26">
        <f t="shared" si="757"/>
        <v>12996.883345223425</v>
      </c>
      <c r="AE2511" s="26">
        <f t="shared" si="747"/>
        <v>14075.491643978843</v>
      </c>
      <c r="AF2511" s="25">
        <f t="shared" si="760"/>
        <v>62256</v>
      </c>
      <c r="AG2511">
        <f t="shared" si="751"/>
        <v>4770.6922035680691</v>
      </c>
      <c r="AH2511" s="41">
        <f t="shared" si="762"/>
        <v>5.1963591228253621E-2</v>
      </c>
      <c r="AI2511" s="41">
        <f t="shared" si="763"/>
        <v>1.9184976827865283E-6</v>
      </c>
      <c r="AJ2511" s="41">
        <f t="shared" si="764"/>
        <v>1.9988458647904476E-10</v>
      </c>
      <c r="AK2511">
        <f t="shared" si="761"/>
        <v>1013.25</v>
      </c>
      <c r="AL2511">
        <v>273.14999999999998</v>
      </c>
      <c r="AM2511" s="27">
        <f t="shared" si="752"/>
        <v>313.2695417388112</v>
      </c>
      <c r="AN2511">
        <f t="shared" si="753"/>
        <v>1.007322383103783</v>
      </c>
      <c r="AO2511" s="28">
        <f t="shared" si="754"/>
        <v>315.56342133816929</v>
      </c>
      <c r="AP2511" s="46">
        <f t="shared" si="755"/>
        <v>337.36088875436315</v>
      </c>
      <c r="AQ2511" s="28">
        <f t="shared" si="756"/>
        <v>-0.24088875436314083</v>
      </c>
      <c r="AR2511" s="52">
        <v>314.11693170750402</v>
      </c>
      <c r="AS2511" s="52">
        <v>335.81448320043091</v>
      </c>
      <c r="AT2511" s="52">
        <v>1.3055167995690908</v>
      </c>
    </row>
    <row r="2512" spans="1:46" x14ac:dyDescent="0.3">
      <c r="A2512" s="1">
        <v>42839</v>
      </c>
      <c r="B2512" s="2">
        <v>0.2131828703703704</v>
      </c>
      <c r="C2512" s="4">
        <f t="shared" si="748"/>
        <v>42839.213182870371</v>
      </c>
      <c r="D2512" s="5" t="str">
        <f t="shared" si="749"/>
        <v>v</v>
      </c>
      <c r="E2512" s="6">
        <f t="shared" si="750"/>
        <v>35</v>
      </c>
      <c r="F2512">
        <v>5</v>
      </c>
      <c r="G2512">
        <v>8.5180000000000007</v>
      </c>
      <c r="H2512">
        <v>1103.7</v>
      </c>
      <c r="I2512">
        <v>1083.22</v>
      </c>
      <c r="J2512">
        <v>581.07500000000005</v>
      </c>
      <c r="K2512">
        <v>21.744598</v>
      </c>
      <c r="L2512">
        <v>0</v>
      </c>
      <c r="M2512">
        <v>0</v>
      </c>
      <c r="N2512">
        <v>1</v>
      </c>
      <c r="O2512">
        <v>859840</v>
      </c>
      <c r="P2512">
        <v>20345</v>
      </c>
      <c r="Q2512">
        <v>15418</v>
      </c>
      <c r="R2512">
        <v>39.1</v>
      </c>
      <c r="S2512">
        <v>3944.52</v>
      </c>
      <c r="T2512">
        <v>360</v>
      </c>
      <c r="U2512">
        <v>336.82</v>
      </c>
      <c r="V2512">
        <v>315.06</v>
      </c>
      <c r="W2512">
        <v>39.000999999999998</v>
      </c>
      <c r="X2512">
        <v>26.581</v>
      </c>
      <c r="Y2512" s="8">
        <f t="shared" si="758"/>
        <v>299.73099999999999</v>
      </c>
      <c r="Z2512">
        <v>51.238</v>
      </c>
      <c r="AB2512" s="25">
        <f t="shared" si="759"/>
        <v>9849.5499999999993</v>
      </c>
      <c r="AC2512" s="26">
        <f t="shared" si="757"/>
        <v>12997.087478920741</v>
      </c>
      <c r="AE2512" s="26">
        <f t="shared" si="747"/>
        <v>14075.491643978843</v>
      </c>
      <c r="AF2512" s="25">
        <f t="shared" si="760"/>
        <v>62256</v>
      </c>
      <c r="AG2512">
        <f t="shared" si="751"/>
        <v>4769.7893187679028</v>
      </c>
      <c r="AH2512" s="41">
        <f t="shared" si="762"/>
        <v>5.1963606364198597E-2</v>
      </c>
      <c r="AI2512" s="41">
        <f t="shared" si="763"/>
        <v>1.9184949993454002E-6</v>
      </c>
      <c r="AJ2512" s="41">
        <f t="shared" si="764"/>
        <v>1.9988494537181685E-10</v>
      </c>
      <c r="AK2512">
        <f t="shared" si="761"/>
        <v>1013.25</v>
      </c>
      <c r="AL2512">
        <v>273.14999999999998</v>
      </c>
      <c r="AM2512" s="27">
        <f t="shared" si="752"/>
        <v>313.19382875925498</v>
      </c>
      <c r="AN2512">
        <f t="shared" si="753"/>
        <v>1.0073862705431389</v>
      </c>
      <c r="AO2512" s="28">
        <f t="shared" si="754"/>
        <v>315.50716311091236</v>
      </c>
      <c r="AP2512" s="46">
        <f t="shared" si="755"/>
        <v>337.29451687639033</v>
      </c>
      <c r="AQ2512" s="28">
        <f t="shared" si="756"/>
        <v>-0.47451687639033935</v>
      </c>
      <c r="AR2512" s="52">
        <v>314.06089713585789</v>
      </c>
      <c r="AS2512" s="52">
        <v>335.74837897409719</v>
      </c>
      <c r="AT2512" s="52">
        <v>1.0716210259028003</v>
      </c>
    </row>
    <row r="2513" spans="1:46" x14ac:dyDescent="0.3">
      <c r="A2513" s="1">
        <v>42839</v>
      </c>
      <c r="B2513" s="2">
        <v>0.44107638888888889</v>
      </c>
      <c r="C2513" s="4">
        <f t="shared" si="748"/>
        <v>42839.441076388888</v>
      </c>
      <c r="D2513" s="5" t="str">
        <f t="shared" si="749"/>
        <v>f</v>
      </c>
      <c r="E2513" s="6">
        <f t="shared" si="750"/>
        <v>36</v>
      </c>
      <c r="F2513">
        <v>5</v>
      </c>
      <c r="G2513">
        <v>8.702</v>
      </c>
      <c r="H2513">
        <v>1096.6300000000001</v>
      </c>
      <c r="I2513">
        <v>1089.68</v>
      </c>
      <c r="J2513">
        <v>797.85</v>
      </c>
      <c r="K2513">
        <v>21.403583000000001</v>
      </c>
      <c r="L2513">
        <v>1</v>
      </c>
      <c r="M2513">
        <v>0</v>
      </c>
      <c r="N2513">
        <v>1</v>
      </c>
      <c r="O2513">
        <v>860750</v>
      </c>
      <c r="P2513">
        <v>20951</v>
      </c>
      <c r="Q2513">
        <v>15428</v>
      </c>
      <c r="R2513">
        <v>38.700000000000003</v>
      </c>
      <c r="S2513">
        <v>2248.6</v>
      </c>
      <c r="T2513">
        <v>226</v>
      </c>
      <c r="U2513">
        <v>205.24</v>
      </c>
      <c r="V2513">
        <v>190.85</v>
      </c>
      <c r="W2513">
        <v>38.994</v>
      </c>
      <c r="X2513">
        <v>24.350999999999999</v>
      </c>
      <c r="Y2513" s="8">
        <f t="shared" si="758"/>
        <v>297.50099999999998</v>
      </c>
      <c r="Z2513">
        <v>47.295999999999999</v>
      </c>
      <c r="AB2513" s="25">
        <f t="shared" si="759"/>
        <v>9849.5499999999993</v>
      </c>
      <c r="AC2513" s="26">
        <f t="shared" si="757"/>
        <v>13375.5458938294</v>
      </c>
      <c r="AD2513" s="26"/>
      <c r="AE2513" s="29">
        <f t="shared" ref="AE2513:AE2522" si="765">AE2514</f>
        <v>14075.06655785876</v>
      </c>
      <c r="AF2513" s="25">
        <f t="shared" si="760"/>
        <v>62256</v>
      </c>
      <c r="AG2513">
        <f t="shared" si="751"/>
        <v>3094.0783321195904</v>
      </c>
      <c r="AH2513" s="41">
        <f t="shared" si="762"/>
        <v>5.1964065487862789E-2</v>
      </c>
      <c r="AI2513" s="41">
        <f t="shared" si="763"/>
        <v>1.9184136016311791E-6</v>
      </c>
      <c r="AJ2513" s="41">
        <f t="shared" si="764"/>
        <v>1.9989583178590361E-10</v>
      </c>
      <c r="AK2513">
        <f t="shared" si="761"/>
        <v>1013.25</v>
      </c>
      <c r="AL2513">
        <v>273.14999999999998</v>
      </c>
      <c r="AM2513" s="27">
        <f t="shared" si="752"/>
        <v>185.06751308608654</v>
      </c>
      <c r="AN2513">
        <f t="shared" si="753"/>
        <v>1.0063376354706339</v>
      </c>
      <c r="AO2513" s="28">
        <f t="shared" si="754"/>
        <v>186.24040352148293</v>
      </c>
      <c r="AP2513" s="46">
        <f t="shared" si="755"/>
        <v>200.28861871136397</v>
      </c>
      <c r="AQ2513" s="28">
        <f t="shared" si="756"/>
        <v>4.9513812886360427</v>
      </c>
      <c r="AR2513" s="52">
        <v>185.32300632676282</v>
      </c>
      <c r="AS2513" s="52">
        <v>199.30202174601226</v>
      </c>
      <c r="AT2513" s="52">
        <v>5.937978253987751</v>
      </c>
    </row>
    <row r="2514" spans="1:46" x14ac:dyDescent="0.3">
      <c r="A2514" s="1">
        <v>42839</v>
      </c>
      <c r="B2514" s="2">
        <v>0.44119212962962967</v>
      </c>
      <c r="C2514" s="4">
        <f t="shared" si="748"/>
        <v>42839.441192129627</v>
      </c>
      <c r="D2514" s="5" t="str">
        <f t="shared" si="749"/>
        <v>v</v>
      </c>
      <c r="E2514" s="6">
        <f t="shared" si="750"/>
        <v>36</v>
      </c>
      <c r="F2514">
        <v>5</v>
      </c>
      <c r="G2514">
        <v>8.5389999999999997</v>
      </c>
      <c r="H2514">
        <v>1096.95</v>
      </c>
      <c r="I2514">
        <v>1089.6600000000001</v>
      </c>
      <c r="J2514">
        <v>795.85</v>
      </c>
      <c r="K2514">
        <v>21.397300000000001</v>
      </c>
      <c r="L2514">
        <v>1</v>
      </c>
      <c r="M2514">
        <v>0</v>
      </c>
      <c r="N2514">
        <v>1</v>
      </c>
      <c r="O2514">
        <v>860760</v>
      </c>
      <c r="P2514">
        <v>21931</v>
      </c>
      <c r="Q2514">
        <v>15414</v>
      </c>
      <c r="R2514">
        <v>38.700000000000003</v>
      </c>
      <c r="S2514">
        <v>-616.89</v>
      </c>
      <c r="T2514">
        <v>29</v>
      </c>
      <c r="U2514">
        <v>46.63</v>
      </c>
      <c r="V2514">
        <v>43.35</v>
      </c>
      <c r="W2514">
        <v>38.994999999999997</v>
      </c>
      <c r="X2514">
        <v>24.483000000000001</v>
      </c>
      <c r="Y2514" s="8">
        <f t="shared" si="758"/>
        <v>297.63299999999998</v>
      </c>
      <c r="Z2514">
        <v>42.607999999999997</v>
      </c>
      <c r="AB2514" s="25">
        <f t="shared" si="759"/>
        <v>9849.5499999999993</v>
      </c>
      <c r="AC2514" s="26">
        <f t="shared" si="757"/>
        <v>14013.914691189828</v>
      </c>
      <c r="AD2514" s="26"/>
      <c r="AE2514" s="29">
        <f t="shared" si="765"/>
        <v>14075.06655785876</v>
      </c>
      <c r="AF2514" s="25">
        <f t="shared" si="760"/>
        <v>62256</v>
      </c>
      <c r="AG2514">
        <f t="shared" si="751"/>
        <v>270.4833114423422</v>
      </c>
      <c r="AH2514" s="41">
        <f t="shared" si="762"/>
        <v>5.1964070533177781E-2</v>
      </c>
      <c r="AI2514" s="41">
        <f t="shared" si="763"/>
        <v>1.918412707150803E-6</v>
      </c>
      <c r="AJ2514" s="41">
        <f t="shared" si="764"/>
        <v>1.9989595141682763E-10</v>
      </c>
      <c r="AK2514">
        <f t="shared" si="761"/>
        <v>1013.25</v>
      </c>
      <c r="AL2514">
        <v>273.14999999999998</v>
      </c>
      <c r="AM2514" s="27">
        <f t="shared" si="752"/>
        <v>14.199723010250057</v>
      </c>
      <c r="AN2514">
        <f t="shared" si="753"/>
        <v>1.006490446440043</v>
      </c>
      <c r="AO2514" s="28">
        <f t="shared" si="754"/>
        <v>14.291885551911532</v>
      </c>
      <c r="AP2514" s="46">
        <f t="shared" si="755"/>
        <v>15.369648172214083</v>
      </c>
      <c r="AQ2514" s="28">
        <f t="shared" si="756"/>
        <v>31.260351827785918</v>
      </c>
      <c r="AR2514" s="52">
        <v>14.179121898610973</v>
      </c>
      <c r="AS2514" s="52">
        <v>15.248380920839312</v>
      </c>
      <c r="AT2514" s="52">
        <v>31.381619079160693</v>
      </c>
    </row>
    <row r="2515" spans="1:46" x14ac:dyDescent="0.3">
      <c r="A2515" s="1">
        <v>42839</v>
      </c>
      <c r="B2515" s="2">
        <v>0.44130787037037034</v>
      </c>
      <c r="C2515" s="4">
        <f t="shared" si="748"/>
        <v>42839.441307870373</v>
      </c>
      <c r="D2515" s="5" t="str">
        <f t="shared" si="749"/>
        <v>v</v>
      </c>
      <c r="E2515" s="6">
        <f t="shared" si="750"/>
        <v>36</v>
      </c>
      <c r="F2515">
        <v>5</v>
      </c>
      <c r="G2515">
        <v>8.6210000000000004</v>
      </c>
      <c r="H2515">
        <v>1097.21</v>
      </c>
      <c r="I2515">
        <v>1089.6199999999999</v>
      </c>
      <c r="J2515">
        <v>810.05</v>
      </c>
      <c r="K2515">
        <v>21.377668</v>
      </c>
      <c r="L2515">
        <v>1</v>
      </c>
      <c r="M2515">
        <v>0</v>
      </c>
      <c r="N2515">
        <v>1</v>
      </c>
      <c r="O2515">
        <v>860770</v>
      </c>
      <c r="P2515">
        <v>22025</v>
      </c>
      <c r="Q2515">
        <v>15412</v>
      </c>
      <c r="R2515">
        <v>38.700000000000003</v>
      </c>
      <c r="S2515">
        <v>-894.79</v>
      </c>
      <c r="T2515">
        <v>9</v>
      </c>
      <c r="U2515">
        <v>35.479999999999997</v>
      </c>
      <c r="V2515">
        <v>32.99</v>
      </c>
      <c r="W2515">
        <v>38.996000000000002</v>
      </c>
      <c r="X2515">
        <v>24.579000000000001</v>
      </c>
      <c r="Y2515" s="8">
        <f t="shared" si="758"/>
        <v>297.72899999999998</v>
      </c>
      <c r="Z2515">
        <v>42.064999999999998</v>
      </c>
      <c r="AB2515" s="25">
        <f t="shared" si="759"/>
        <v>9849.5499999999993</v>
      </c>
      <c r="AC2515" s="26">
        <f t="shared" si="757"/>
        <v>14075.807082143783</v>
      </c>
      <c r="AD2515" s="26"/>
      <c r="AE2515" s="29">
        <f t="shared" si="765"/>
        <v>14075.06655785876</v>
      </c>
      <c r="AF2515" s="25">
        <f t="shared" si="760"/>
        <v>62256</v>
      </c>
      <c r="AG2515">
        <f t="shared" si="751"/>
        <v>-3.2754431177215402</v>
      </c>
      <c r="AH2515" s="41">
        <f t="shared" si="762"/>
        <v>5.1964075578492773E-2</v>
      </c>
      <c r="AI2515" s="41">
        <f t="shared" si="763"/>
        <v>1.9184118126704272E-6</v>
      </c>
      <c r="AJ2515" s="41">
        <f t="shared" si="764"/>
        <v>1.9989607104775165E-10</v>
      </c>
      <c r="AK2515">
        <f t="shared" si="761"/>
        <v>1013.25</v>
      </c>
      <c r="AL2515">
        <v>273.14999999999998</v>
      </c>
      <c r="AM2515" s="27">
        <f t="shared" si="752"/>
        <v>-0.17018479901270656</v>
      </c>
      <c r="AN2515">
        <f t="shared" si="753"/>
        <v>1.0065765051801974</v>
      </c>
      <c r="AO2515" s="28">
        <f t="shared" si="754"/>
        <v>-0.17130402022500446</v>
      </c>
      <c r="AP2515" s="46">
        <f t="shared" si="755"/>
        <v>-0.18421543204299962</v>
      </c>
      <c r="AQ2515" s="28">
        <f t="shared" si="756"/>
        <v>35.664215432042994</v>
      </c>
      <c r="AR2515" s="52">
        <v>-0.16987135575285758</v>
      </c>
      <c r="AS2515" s="52">
        <v>-0.18267478574431648</v>
      </c>
      <c r="AT2515" s="52">
        <v>35.662674785744315</v>
      </c>
    </row>
    <row r="2516" spans="1:46" x14ac:dyDescent="0.3">
      <c r="A2516" s="1">
        <v>42839</v>
      </c>
      <c r="B2516" s="2">
        <v>0.44142361111111111</v>
      </c>
      <c r="C2516" s="4">
        <f t="shared" si="748"/>
        <v>42839.441423611112</v>
      </c>
      <c r="D2516" s="5" t="str">
        <f t="shared" si="749"/>
        <v>v</v>
      </c>
      <c r="E2516" s="6">
        <f t="shared" si="750"/>
        <v>36</v>
      </c>
      <c r="F2516">
        <v>5</v>
      </c>
      <c r="G2516">
        <v>8.6370000000000005</v>
      </c>
      <c r="H2516">
        <v>1097.48</v>
      </c>
      <c r="I2516">
        <v>1089.6099999999999</v>
      </c>
      <c r="J2516">
        <v>807.25</v>
      </c>
      <c r="K2516">
        <v>21.380220999999999</v>
      </c>
      <c r="L2516">
        <v>1</v>
      </c>
      <c r="M2516">
        <v>0</v>
      </c>
      <c r="N2516">
        <v>1</v>
      </c>
      <c r="O2516">
        <v>860780</v>
      </c>
      <c r="P2516">
        <v>22024</v>
      </c>
      <c r="Q2516">
        <v>15413</v>
      </c>
      <c r="R2516">
        <v>38.700000000000003</v>
      </c>
      <c r="S2516">
        <v>-890.11</v>
      </c>
      <c r="T2516">
        <v>9</v>
      </c>
      <c r="U2516">
        <v>35.65</v>
      </c>
      <c r="V2516">
        <v>33.15</v>
      </c>
      <c r="W2516">
        <v>39</v>
      </c>
      <c r="X2516">
        <v>24.649000000000001</v>
      </c>
      <c r="Y2516" s="8">
        <f t="shared" si="758"/>
        <v>297.79899999999998</v>
      </c>
      <c r="Z2516">
        <v>41.948999999999998</v>
      </c>
      <c r="AB2516" s="25">
        <f t="shared" si="759"/>
        <v>9849.5499999999993</v>
      </c>
      <c r="AC2516" s="26">
        <f t="shared" si="757"/>
        <v>14074.254797897876</v>
      </c>
      <c r="AD2516" s="26"/>
      <c r="AE2516" s="29">
        <f t="shared" si="765"/>
        <v>14075.06655785876</v>
      </c>
      <c r="AF2516" s="25">
        <f t="shared" si="760"/>
        <v>62256</v>
      </c>
      <c r="AG2516">
        <f t="shared" si="751"/>
        <v>3.5905285361863495</v>
      </c>
      <c r="AH2516" s="41">
        <f t="shared" si="762"/>
        <v>5.1964080623807765E-2</v>
      </c>
      <c r="AI2516" s="41">
        <f t="shared" si="763"/>
        <v>1.918410918190051E-6</v>
      </c>
      <c r="AJ2516" s="41">
        <f t="shared" si="764"/>
        <v>1.998961906786757E-10</v>
      </c>
      <c r="AK2516">
        <f t="shared" si="761"/>
        <v>1013.25</v>
      </c>
      <c r="AL2516">
        <v>273.14999999999998</v>
      </c>
      <c r="AM2516" s="27">
        <f t="shared" si="752"/>
        <v>0.18660325554185692</v>
      </c>
      <c r="AN2516">
        <f t="shared" si="753"/>
        <v>1.0065654702299673</v>
      </c>
      <c r="AO2516" s="28">
        <f t="shared" si="754"/>
        <v>0.18782839366093196</v>
      </c>
      <c r="AP2516" s="46">
        <f t="shared" si="755"/>
        <v>0.20198341575809331</v>
      </c>
      <c r="AQ2516" s="28">
        <f t="shared" si="756"/>
        <v>35.448016584241905</v>
      </c>
      <c r="AR2516" s="52">
        <v>0.18625982167926378</v>
      </c>
      <c r="AS2516" s="52">
        <v>0.20029663390075753</v>
      </c>
      <c r="AT2516" s="52">
        <v>35.449703366099243</v>
      </c>
    </row>
    <row r="2517" spans="1:46" x14ac:dyDescent="0.3">
      <c r="A2517" s="1">
        <v>42839</v>
      </c>
      <c r="B2517" s="2">
        <v>0.44153935185185184</v>
      </c>
      <c r="C2517" s="4">
        <f t="shared" si="748"/>
        <v>42839.44153935185</v>
      </c>
      <c r="D2517" s="5" t="str">
        <f t="shared" si="749"/>
        <v>v</v>
      </c>
      <c r="E2517" s="6">
        <f t="shared" si="750"/>
        <v>36</v>
      </c>
      <c r="F2517">
        <v>5</v>
      </c>
      <c r="G2517">
        <v>8.5350000000000001</v>
      </c>
      <c r="H2517">
        <v>1097.73</v>
      </c>
      <c r="I2517">
        <v>1089.5899999999999</v>
      </c>
      <c r="J2517">
        <v>797</v>
      </c>
      <c r="K2517">
        <v>21.365103999999999</v>
      </c>
      <c r="L2517">
        <v>1</v>
      </c>
      <c r="M2517">
        <v>0</v>
      </c>
      <c r="N2517">
        <v>1</v>
      </c>
      <c r="O2517">
        <v>860790</v>
      </c>
      <c r="P2517">
        <v>22025</v>
      </c>
      <c r="Q2517">
        <v>15413</v>
      </c>
      <c r="R2517">
        <v>38.700000000000003</v>
      </c>
      <c r="S2517">
        <v>-887.41</v>
      </c>
      <c r="T2517">
        <v>9</v>
      </c>
      <c r="U2517">
        <v>35.75</v>
      </c>
      <c r="V2517">
        <v>33.24</v>
      </c>
      <c r="W2517">
        <v>38.991999999999997</v>
      </c>
      <c r="X2517">
        <v>24.727</v>
      </c>
      <c r="Y2517" s="8">
        <f t="shared" si="758"/>
        <v>297.87699999999995</v>
      </c>
      <c r="Z2517">
        <v>41.866</v>
      </c>
      <c r="AB2517" s="25">
        <f t="shared" si="759"/>
        <v>9849.5499999999993</v>
      </c>
      <c r="AC2517" s="26">
        <f t="shared" si="757"/>
        <v>14074.893839615908</v>
      </c>
      <c r="AD2517" s="26"/>
      <c r="AE2517" s="29">
        <f t="shared" si="765"/>
        <v>14075.06655785876</v>
      </c>
      <c r="AF2517" s="25">
        <f t="shared" si="760"/>
        <v>62256</v>
      </c>
      <c r="AG2517">
        <f t="shared" si="751"/>
        <v>0.76395709269072754</v>
      </c>
      <c r="AH2517" s="41">
        <f t="shared" si="762"/>
        <v>5.1964085669122757E-2</v>
      </c>
      <c r="AI2517" s="41">
        <f t="shared" si="763"/>
        <v>1.9184100237096749E-6</v>
      </c>
      <c r="AJ2517" s="41">
        <f t="shared" si="764"/>
        <v>1.9989631030959972E-10</v>
      </c>
      <c r="AK2517">
        <f t="shared" si="761"/>
        <v>1013.25</v>
      </c>
      <c r="AL2517">
        <v>273.14999999999998</v>
      </c>
      <c r="AM2517" s="27">
        <f t="shared" si="752"/>
        <v>3.9699451543727636E-2</v>
      </c>
      <c r="AN2517">
        <f t="shared" si="753"/>
        <v>1.0065998135146177</v>
      </c>
      <c r="AO2517" s="28">
        <f t="shared" si="754"/>
        <v>3.9961460520548837E-2</v>
      </c>
      <c r="AP2517" s="46">
        <f t="shared" si="755"/>
        <v>4.297222577703904E-2</v>
      </c>
      <c r="AQ2517" s="28">
        <f t="shared" si="756"/>
        <v>35.707027774222958</v>
      </c>
      <c r="AR2517" s="52">
        <v>3.9627532785326672E-2</v>
      </c>
      <c r="AS2517" s="52">
        <v>4.2613139351161199E-2</v>
      </c>
      <c r="AT2517" s="52">
        <v>35.707386860648839</v>
      </c>
    </row>
    <row r="2518" spans="1:46" x14ac:dyDescent="0.3">
      <c r="A2518" s="1">
        <v>42839</v>
      </c>
      <c r="B2518" s="2">
        <v>0.44165509259259261</v>
      </c>
      <c r="C2518" s="4">
        <f t="shared" si="748"/>
        <v>42839.441655092596</v>
      </c>
      <c r="D2518" s="5" t="str">
        <f t="shared" si="749"/>
        <v>v</v>
      </c>
      <c r="E2518" s="6">
        <f t="shared" si="750"/>
        <v>36</v>
      </c>
      <c r="F2518">
        <v>5</v>
      </c>
      <c r="G2518">
        <v>8.4969999999999999</v>
      </c>
      <c r="H2518">
        <v>1098</v>
      </c>
      <c r="I2518">
        <v>1089.57</v>
      </c>
      <c r="J2518">
        <v>787.42499999999995</v>
      </c>
      <c r="K2518">
        <v>21.387288000000002</v>
      </c>
      <c r="L2518">
        <v>1</v>
      </c>
      <c r="M2518">
        <v>0</v>
      </c>
      <c r="N2518">
        <v>1</v>
      </c>
      <c r="O2518">
        <v>860800</v>
      </c>
      <c r="P2518">
        <v>22024</v>
      </c>
      <c r="Q2518">
        <v>15413</v>
      </c>
      <c r="R2518">
        <v>38.700000000000003</v>
      </c>
      <c r="S2518">
        <v>-889.3</v>
      </c>
      <c r="T2518">
        <v>9</v>
      </c>
      <c r="U2518">
        <v>35.68</v>
      </c>
      <c r="V2518">
        <v>33.18</v>
      </c>
      <c r="W2518">
        <v>39.008000000000003</v>
      </c>
      <c r="X2518">
        <v>24.783000000000001</v>
      </c>
      <c r="Y2518" s="8">
        <f t="shared" si="758"/>
        <v>297.93299999999999</v>
      </c>
      <c r="Z2518">
        <v>41.826999999999998</v>
      </c>
      <c r="AB2518" s="25">
        <f t="shared" si="759"/>
        <v>9849.5499999999993</v>
      </c>
      <c r="AC2518" s="26">
        <f t="shared" si="757"/>
        <v>14074.254797897876</v>
      </c>
      <c r="AD2518" s="26"/>
      <c r="AE2518" s="29">
        <f t="shared" si="765"/>
        <v>14075.06655785876</v>
      </c>
      <c r="AF2518" s="25">
        <f t="shared" si="760"/>
        <v>62256</v>
      </c>
      <c r="AG2518">
        <f t="shared" si="751"/>
        <v>3.5905285361863495</v>
      </c>
      <c r="AH2518" s="41">
        <f t="shared" si="762"/>
        <v>5.196409071443775E-2</v>
      </c>
      <c r="AI2518" s="41">
        <f t="shared" si="763"/>
        <v>1.9184091292292987E-6</v>
      </c>
      <c r="AJ2518" s="41">
        <f t="shared" si="764"/>
        <v>1.9989642994052375E-10</v>
      </c>
      <c r="AK2518">
        <f t="shared" si="761"/>
        <v>1013.25</v>
      </c>
      <c r="AL2518">
        <v>273.14999999999998</v>
      </c>
      <c r="AM2518" s="27">
        <f t="shared" si="752"/>
        <v>0.18660329174949983</v>
      </c>
      <c r="AN2518">
        <f t="shared" si="753"/>
        <v>1.0065414802411454</v>
      </c>
      <c r="AO2518" s="28">
        <f t="shared" si="754"/>
        <v>0.18782395349541187</v>
      </c>
      <c r="AP2518" s="46">
        <f t="shared" si="755"/>
        <v>0.20197122626202405</v>
      </c>
      <c r="AQ2518" s="28">
        <f t="shared" si="756"/>
        <v>35.478028773737975</v>
      </c>
      <c r="AR2518" s="52">
        <v>0.1862553824538262</v>
      </c>
      <c r="AS2518" s="52">
        <v>0.20028450733798706</v>
      </c>
      <c r="AT2518" s="52">
        <v>35.47971549266201</v>
      </c>
    </row>
    <row r="2519" spans="1:46" x14ac:dyDescent="0.3">
      <c r="A2519" s="1">
        <v>42839</v>
      </c>
      <c r="B2519" s="2">
        <v>0.44177083333333328</v>
      </c>
      <c r="C2519" s="4">
        <f t="shared" si="748"/>
        <v>42839.441770833335</v>
      </c>
      <c r="D2519" s="5" t="str">
        <f t="shared" si="749"/>
        <v>v</v>
      </c>
      <c r="E2519" s="6">
        <f t="shared" si="750"/>
        <v>36</v>
      </c>
      <c r="F2519">
        <v>5</v>
      </c>
      <c r="G2519">
        <v>8.4209999999999994</v>
      </c>
      <c r="H2519">
        <v>1098.27</v>
      </c>
      <c r="I2519">
        <v>1089.53</v>
      </c>
      <c r="J2519">
        <v>802.75</v>
      </c>
      <c r="K2519">
        <v>21.376491000000001</v>
      </c>
      <c r="L2519">
        <v>1</v>
      </c>
      <c r="M2519">
        <v>0</v>
      </c>
      <c r="N2519">
        <v>1</v>
      </c>
      <c r="O2519">
        <v>860810</v>
      </c>
      <c r="P2519">
        <v>22024</v>
      </c>
      <c r="Q2519">
        <v>15413</v>
      </c>
      <c r="R2519">
        <v>38.700000000000003</v>
      </c>
      <c r="S2519">
        <v>-888.97</v>
      </c>
      <c r="T2519">
        <v>9</v>
      </c>
      <c r="U2519">
        <v>35.69</v>
      </c>
      <c r="V2519">
        <v>33.200000000000003</v>
      </c>
      <c r="W2519">
        <v>38.997999999999998</v>
      </c>
      <c r="X2519">
        <v>24.832999999999998</v>
      </c>
      <c r="Y2519" s="8">
        <f t="shared" si="758"/>
        <v>297.98299999999995</v>
      </c>
      <c r="Z2519">
        <v>41.819000000000003</v>
      </c>
      <c r="AB2519" s="25">
        <f t="shared" si="759"/>
        <v>9849.5499999999993</v>
      </c>
      <c r="AC2519" s="26">
        <f t="shared" si="757"/>
        <v>14074.254797897876</v>
      </c>
      <c r="AD2519" s="26"/>
      <c r="AE2519" s="29">
        <f t="shared" si="765"/>
        <v>14075.06655785876</v>
      </c>
      <c r="AF2519" s="25">
        <f t="shared" si="760"/>
        <v>62256</v>
      </c>
      <c r="AG2519">
        <f t="shared" si="751"/>
        <v>3.5905285361863495</v>
      </c>
      <c r="AH2519" s="41">
        <f t="shared" si="762"/>
        <v>5.1964095759752735E-2</v>
      </c>
      <c r="AI2519" s="41">
        <f t="shared" si="763"/>
        <v>1.918408234748923E-6</v>
      </c>
      <c r="AJ2519" s="41">
        <f t="shared" si="764"/>
        <v>1.9989654957144779E-10</v>
      </c>
      <c r="AK2519">
        <f t="shared" si="761"/>
        <v>1013.25</v>
      </c>
      <c r="AL2519">
        <v>273.14999999999998</v>
      </c>
      <c r="AM2519" s="27">
        <f t="shared" si="752"/>
        <v>0.18660330985332124</v>
      </c>
      <c r="AN2519">
        <f t="shared" si="753"/>
        <v>1.0064629101391336</v>
      </c>
      <c r="AO2519" s="28">
        <f t="shared" si="754"/>
        <v>0.18780931027656816</v>
      </c>
      <c r="AP2519" s="46">
        <f t="shared" si="755"/>
        <v>0.2019480659517684</v>
      </c>
      <c r="AQ2519" s="28">
        <f t="shared" si="756"/>
        <v>35.488051934048229</v>
      </c>
      <c r="AR2519" s="52">
        <v>0.18624084345599359</v>
      </c>
      <c r="AS2519" s="52">
        <v>0.20026152101713171</v>
      </c>
      <c r="AT2519" s="52">
        <v>35.489738478982865</v>
      </c>
    </row>
    <row r="2520" spans="1:46" x14ac:dyDescent="0.3">
      <c r="A2520" s="1">
        <v>42839</v>
      </c>
      <c r="B2520" s="2">
        <v>0.44188657407407406</v>
      </c>
      <c r="C2520" s="4">
        <f t="shared" si="748"/>
        <v>42839.441886574074</v>
      </c>
      <c r="D2520" s="5" t="str">
        <f t="shared" si="749"/>
        <v>v</v>
      </c>
      <c r="E2520" s="6">
        <f t="shared" si="750"/>
        <v>36</v>
      </c>
      <c r="F2520">
        <v>5</v>
      </c>
      <c r="G2520">
        <v>8.51</v>
      </c>
      <c r="H2520">
        <v>1098.55</v>
      </c>
      <c r="I2520">
        <v>1089.54</v>
      </c>
      <c r="J2520">
        <v>782</v>
      </c>
      <c r="K2520">
        <v>21.387091999999999</v>
      </c>
      <c r="L2520">
        <v>1</v>
      </c>
      <c r="M2520">
        <v>0</v>
      </c>
      <c r="N2520">
        <v>1</v>
      </c>
      <c r="O2520">
        <v>860820</v>
      </c>
      <c r="P2520">
        <v>22025</v>
      </c>
      <c r="Q2520">
        <v>15412</v>
      </c>
      <c r="R2520">
        <v>38.700000000000003</v>
      </c>
      <c r="S2520">
        <v>-893.97</v>
      </c>
      <c r="T2520">
        <v>9</v>
      </c>
      <c r="U2520">
        <v>35.51</v>
      </c>
      <c r="V2520">
        <v>33.020000000000003</v>
      </c>
      <c r="W2520">
        <v>39.002000000000002</v>
      </c>
      <c r="X2520">
        <v>24.901</v>
      </c>
      <c r="Y2520" s="8">
        <f t="shared" si="758"/>
        <v>298.05099999999999</v>
      </c>
      <c r="Z2520">
        <v>41.84</v>
      </c>
      <c r="AB2520" s="25">
        <f t="shared" si="759"/>
        <v>9849.5499999999993</v>
      </c>
      <c r="AC2520" s="26">
        <f t="shared" si="757"/>
        <v>14075.807082143783</v>
      </c>
      <c r="AD2520" s="26"/>
      <c r="AE2520" s="29">
        <f t="shared" si="765"/>
        <v>14075.06655785876</v>
      </c>
      <c r="AF2520" s="25">
        <f t="shared" si="760"/>
        <v>62256</v>
      </c>
      <c r="AG2520">
        <f t="shared" si="751"/>
        <v>-3.2754431177215402</v>
      </c>
      <c r="AH2520" s="41">
        <f t="shared" si="762"/>
        <v>5.1964100805067727E-2</v>
      </c>
      <c r="AI2520" s="41">
        <f t="shared" si="763"/>
        <v>1.9184073402685468E-6</v>
      </c>
      <c r="AJ2520" s="41">
        <f t="shared" si="764"/>
        <v>1.9989666920237182E-10</v>
      </c>
      <c r="AK2520">
        <f t="shared" si="761"/>
        <v>1013.25</v>
      </c>
      <c r="AL2520">
        <v>273.14999999999998</v>
      </c>
      <c r="AM2520" s="27">
        <f t="shared" si="752"/>
        <v>-0.17018488168892115</v>
      </c>
      <c r="AN2520">
        <f t="shared" si="753"/>
        <v>1.0064359986684062</v>
      </c>
      <c r="AO2520" s="28">
        <f t="shared" si="754"/>
        <v>-0.1712801913608539</v>
      </c>
      <c r="AP2520" s="46">
        <f t="shared" si="755"/>
        <v>-0.18417628393318999</v>
      </c>
      <c r="AQ2520" s="28">
        <f t="shared" si="756"/>
        <v>35.694176283933189</v>
      </c>
      <c r="AR2520" s="52">
        <v>-0.1698476436638835</v>
      </c>
      <c r="AS2520" s="52">
        <v>-0.18263587631635592</v>
      </c>
      <c r="AT2520" s="52">
        <v>35.692635876316352</v>
      </c>
    </row>
    <row r="2521" spans="1:46" x14ac:dyDescent="0.3">
      <c r="A2521" s="1">
        <v>42839</v>
      </c>
      <c r="B2521" s="2">
        <v>0.44200231481481483</v>
      </c>
      <c r="C2521" s="4">
        <f t="shared" si="748"/>
        <v>42839.442002314812</v>
      </c>
      <c r="D2521" s="5" t="str">
        <f t="shared" si="749"/>
        <v>v</v>
      </c>
      <c r="E2521" s="6">
        <f t="shared" si="750"/>
        <v>36</v>
      </c>
      <c r="F2521">
        <v>5</v>
      </c>
      <c r="G2521">
        <v>8.5619999999999994</v>
      </c>
      <c r="H2521">
        <v>1098.8499999999999</v>
      </c>
      <c r="I2521">
        <v>1089.54</v>
      </c>
      <c r="J2521">
        <v>792.52499999999998</v>
      </c>
      <c r="K2521">
        <v>21.397497999999999</v>
      </c>
      <c r="L2521">
        <v>1</v>
      </c>
      <c r="M2521">
        <v>0</v>
      </c>
      <c r="N2521">
        <v>1</v>
      </c>
      <c r="O2521">
        <v>860830</v>
      </c>
      <c r="P2521">
        <v>22024</v>
      </c>
      <c r="Q2521">
        <v>15412</v>
      </c>
      <c r="R2521">
        <v>38.700000000000003</v>
      </c>
      <c r="S2521">
        <v>-894.21</v>
      </c>
      <c r="T2521">
        <v>9</v>
      </c>
      <c r="U2521">
        <v>35.5</v>
      </c>
      <c r="V2521">
        <v>33.020000000000003</v>
      </c>
      <c r="W2521">
        <v>38.999000000000002</v>
      </c>
      <c r="X2521">
        <v>24.957000000000001</v>
      </c>
      <c r="Y2521" s="8">
        <f t="shared" si="758"/>
        <v>298.10699999999997</v>
      </c>
      <c r="Z2521">
        <v>41.866</v>
      </c>
      <c r="AB2521" s="25">
        <f t="shared" si="759"/>
        <v>9849.5499999999993</v>
      </c>
      <c r="AC2521" s="26">
        <f t="shared" si="757"/>
        <v>14075.167998961846</v>
      </c>
      <c r="AD2521" s="26"/>
      <c r="AE2521" s="29">
        <f t="shared" si="765"/>
        <v>14075.06655785876</v>
      </c>
      <c r="AF2521" s="25">
        <f t="shared" si="760"/>
        <v>62256</v>
      </c>
      <c r="AG2521">
        <f t="shared" si="751"/>
        <v>-0.44868827353792184</v>
      </c>
      <c r="AH2521" s="41">
        <f t="shared" si="762"/>
        <v>5.1964105850382719E-2</v>
      </c>
      <c r="AI2521" s="41">
        <f t="shared" si="763"/>
        <v>1.9184064457881706E-6</v>
      </c>
      <c r="AJ2521" s="41">
        <f t="shared" si="764"/>
        <v>1.9989678883329584E-10</v>
      </c>
      <c r="AK2521">
        <f t="shared" si="761"/>
        <v>1013.25</v>
      </c>
      <c r="AL2521">
        <v>273.14999999999998</v>
      </c>
      <c r="AM2521" s="27">
        <f t="shared" si="752"/>
        <v>-2.3315298742182727E-2</v>
      </c>
      <c r="AN2521">
        <f t="shared" si="753"/>
        <v>1.006350273788555</v>
      </c>
      <c r="AO2521" s="28">
        <f t="shared" si="754"/>
        <v>-2.346335727265754E-2</v>
      </c>
      <c r="AP2521" s="46">
        <f t="shared" si="755"/>
        <v>-2.5229969191069623E-2</v>
      </c>
      <c r="AQ2521" s="28">
        <f t="shared" si="756"/>
        <v>35.525229969191066</v>
      </c>
      <c r="AR2521" s="52">
        <v>-2.3267231749284772E-2</v>
      </c>
      <c r="AS2521" s="52">
        <v>-2.5019076911044394E-2</v>
      </c>
      <c r="AT2521" s="52">
        <v>35.525019076911043</v>
      </c>
    </row>
    <row r="2522" spans="1:46" x14ac:dyDescent="0.3">
      <c r="A2522" s="1">
        <v>42839</v>
      </c>
      <c r="B2522" s="2">
        <v>0.44211805555555556</v>
      </c>
      <c r="C2522" s="4">
        <f t="shared" si="748"/>
        <v>42839.442118055558</v>
      </c>
      <c r="D2522" s="5" t="str">
        <f t="shared" si="749"/>
        <v>v</v>
      </c>
      <c r="E2522" s="6">
        <f t="shared" si="750"/>
        <v>36</v>
      </c>
      <c r="F2522">
        <v>5</v>
      </c>
      <c r="G2522">
        <v>8.41</v>
      </c>
      <c r="H2522">
        <v>1099.1400000000001</v>
      </c>
      <c r="I2522">
        <v>1089.53</v>
      </c>
      <c r="J2522">
        <v>796.82500000000005</v>
      </c>
      <c r="K2522">
        <v>21.398872000000001</v>
      </c>
      <c r="L2522">
        <v>1</v>
      </c>
      <c r="M2522">
        <v>0</v>
      </c>
      <c r="N2522">
        <v>1</v>
      </c>
      <c r="O2522">
        <v>860840</v>
      </c>
      <c r="P2522">
        <v>22024</v>
      </c>
      <c r="Q2522">
        <v>15411</v>
      </c>
      <c r="R2522">
        <v>38.700000000000003</v>
      </c>
      <c r="S2522">
        <v>-892.74</v>
      </c>
      <c r="T2522">
        <v>9</v>
      </c>
      <c r="U2522">
        <v>35.56</v>
      </c>
      <c r="V2522">
        <v>33.07</v>
      </c>
      <c r="W2522">
        <v>39.003999999999998</v>
      </c>
      <c r="X2522">
        <v>25.003</v>
      </c>
      <c r="Y2522" s="8">
        <f t="shared" si="758"/>
        <v>298.15299999999996</v>
      </c>
      <c r="Z2522">
        <v>41.948999999999998</v>
      </c>
      <c r="AB2522" s="25">
        <f t="shared" si="759"/>
        <v>9849.5499999999993</v>
      </c>
      <c r="AC2522" s="26">
        <f t="shared" si="757"/>
        <v>14076.081318538705</v>
      </c>
      <c r="AD2522" s="26"/>
      <c r="AE2522" s="29">
        <f t="shared" si="765"/>
        <v>14075.06655785876</v>
      </c>
      <c r="AF2522" s="25">
        <f t="shared" si="760"/>
        <v>62256</v>
      </c>
      <c r="AG2522">
        <f t="shared" si="751"/>
        <v>-4.4884292824542626</v>
      </c>
      <c r="AH2522" s="41">
        <f t="shared" si="762"/>
        <v>5.1964110895697711E-2</v>
      </c>
      <c r="AI2522" s="41">
        <f t="shared" si="763"/>
        <v>1.9184055513077949E-6</v>
      </c>
      <c r="AJ2522" s="41">
        <f t="shared" si="764"/>
        <v>1.9989690846421986E-10</v>
      </c>
      <c r="AK2522">
        <f t="shared" si="761"/>
        <v>1013.25</v>
      </c>
      <c r="AL2522">
        <v>273.14999999999998</v>
      </c>
      <c r="AM2522" s="27">
        <f t="shared" si="752"/>
        <v>-0.23319860686311117</v>
      </c>
      <c r="AN2522">
        <f t="shared" si="753"/>
        <v>1.0062400016059683</v>
      </c>
      <c r="AO2522" s="28">
        <f t="shared" si="754"/>
        <v>-0.23465376654444656</v>
      </c>
      <c r="AP2522" s="46">
        <f t="shared" si="755"/>
        <v>-0.25231909031647753</v>
      </c>
      <c r="AQ2522" s="28">
        <f t="shared" si="756"/>
        <v>35.812319090316478</v>
      </c>
      <c r="AR2522" s="52">
        <v>-0.23269062167518426</v>
      </c>
      <c r="AS2522" s="52">
        <v>-0.25020815498027488</v>
      </c>
      <c r="AT2522" s="52">
        <v>35.81020815498028</v>
      </c>
    </row>
    <row r="2523" spans="1:46" x14ac:dyDescent="0.3">
      <c r="A2523" s="1">
        <v>42839</v>
      </c>
      <c r="B2523" s="2">
        <v>0.44223379629629633</v>
      </c>
      <c r="C2523" s="4">
        <f t="shared" si="748"/>
        <v>42839.442233796297</v>
      </c>
      <c r="D2523" s="5" t="str">
        <f t="shared" si="749"/>
        <v>v</v>
      </c>
      <c r="E2523" s="6">
        <f t="shared" si="750"/>
        <v>36</v>
      </c>
      <c r="F2523">
        <v>5</v>
      </c>
      <c r="G2523">
        <v>8.4440000000000008</v>
      </c>
      <c r="H2523">
        <v>1099.49</v>
      </c>
      <c r="I2523">
        <v>1089.54</v>
      </c>
      <c r="J2523">
        <v>781.95</v>
      </c>
      <c r="K2523">
        <v>21.392392999999998</v>
      </c>
      <c r="L2523">
        <v>1</v>
      </c>
      <c r="M2523">
        <v>0</v>
      </c>
      <c r="N2523">
        <v>1</v>
      </c>
      <c r="O2523">
        <v>860850</v>
      </c>
      <c r="P2523">
        <v>22023</v>
      </c>
      <c r="Q2523">
        <v>15411</v>
      </c>
      <c r="R2523">
        <v>38.700000000000003</v>
      </c>
      <c r="S2523">
        <v>-892.34</v>
      </c>
      <c r="T2523">
        <v>9</v>
      </c>
      <c r="U2523">
        <v>35.58</v>
      </c>
      <c r="V2523">
        <v>33.090000000000003</v>
      </c>
      <c r="W2523">
        <v>38.996000000000002</v>
      </c>
      <c r="X2523">
        <v>25.061</v>
      </c>
      <c r="Y2523" s="8">
        <f t="shared" si="758"/>
        <v>298.21099999999996</v>
      </c>
      <c r="Z2523">
        <v>42.021000000000001</v>
      </c>
      <c r="AB2523" s="25">
        <f t="shared" si="759"/>
        <v>9849.5499999999993</v>
      </c>
      <c r="AC2523" s="26">
        <f t="shared" si="757"/>
        <v>14075.442193887482</v>
      </c>
      <c r="AD2523" s="26"/>
      <c r="AE2523" s="29">
        <f>AE2524</f>
        <v>14075.06655785876</v>
      </c>
      <c r="AF2523" s="25">
        <f t="shared" si="760"/>
        <v>62256</v>
      </c>
      <c r="AG2523">
        <f t="shared" si="751"/>
        <v>-1.6614910137714816</v>
      </c>
      <c r="AH2523" s="41">
        <f t="shared" si="762"/>
        <v>5.1964115941012703E-2</v>
      </c>
      <c r="AI2523" s="41">
        <f t="shared" si="763"/>
        <v>1.9184046568274187E-6</v>
      </c>
      <c r="AJ2523" s="41">
        <f t="shared" si="764"/>
        <v>1.9989702809514391E-10</v>
      </c>
      <c r="AK2523">
        <f t="shared" si="761"/>
        <v>1013.25</v>
      </c>
      <c r="AL2523">
        <v>273.14999999999998</v>
      </c>
      <c r="AM2523" s="27">
        <f t="shared" si="752"/>
        <v>-8.6332616734868126E-2</v>
      </c>
      <c r="AN2523">
        <f t="shared" si="753"/>
        <v>1.0061153683808939</v>
      </c>
      <c r="AO2523" s="28">
        <f t="shared" si="754"/>
        <v>-8.6860572489488364E-2</v>
      </c>
      <c r="AP2523" s="46">
        <f t="shared" si="755"/>
        <v>-9.3400511374485226E-2</v>
      </c>
      <c r="AQ2523" s="28">
        <f t="shared" si="756"/>
        <v>35.673400511374481</v>
      </c>
      <c r="AR2523" s="52">
        <v>-8.6134316902744271E-2</v>
      </c>
      <c r="AS2523" s="52">
        <v>-9.2619574279018985E-2</v>
      </c>
      <c r="AT2523" s="52">
        <v>35.672619574279018</v>
      </c>
    </row>
    <row r="2524" spans="1:46" x14ac:dyDescent="0.3">
      <c r="A2524" s="1">
        <v>42839</v>
      </c>
      <c r="B2524" s="2">
        <v>0.442349537037037</v>
      </c>
      <c r="C2524" s="4">
        <f t="shared" si="748"/>
        <v>42839.442349537036</v>
      </c>
      <c r="D2524" s="5" t="str">
        <f t="shared" si="749"/>
        <v>v</v>
      </c>
      <c r="E2524" s="6">
        <f t="shared" si="750"/>
        <v>36</v>
      </c>
      <c r="F2524">
        <v>5</v>
      </c>
      <c r="G2524">
        <v>8.4909999999999997</v>
      </c>
      <c r="H2524">
        <v>1099.8</v>
      </c>
      <c r="I2524">
        <v>1089.52</v>
      </c>
      <c r="J2524">
        <v>791.85</v>
      </c>
      <c r="K2524">
        <v>21.389054999999999</v>
      </c>
      <c r="L2524">
        <v>1</v>
      </c>
      <c r="M2524">
        <v>0</v>
      </c>
      <c r="N2524">
        <v>1</v>
      </c>
      <c r="O2524">
        <v>860860</v>
      </c>
      <c r="P2524">
        <v>22023</v>
      </c>
      <c r="Q2524">
        <v>15411</v>
      </c>
      <c r="R2524">
        <v>38.700000000000003</v>
      </c>
      <c r="S2524">
        <v>-893.16</v>
      </c>
      <c r="T2524">
        <v>9</v>
      </c>
      <c r="U2524">
        <v>35.549999999999997</v>
      </c>
      <c r="V2524">
        <v>33.07</v>
      </c>
      <c r="W2524">
        <v>39</v>
      </c>
      <c r="X2524">
        <v>25.106999999999999</v>
      </c>
      <c r="Y2524" s="8">
        <f t="shared" si="758"/>
        <v>298.25699999999995</v>
      </c>
      <c r="Z2524">
        <v>42.097999999999999</v>
      </c>
      <c r="AB2524" s="25">
        <f t="shared" si="759"/>
        <v>9849.5499999999993</v>
      </c>
      <c r="AC2524" s="26">
        <f t="shared" si="757"/>
        <v>14075.442193887482</v>
      </c>
      <c r="AD2524" s="26">
        <f>AVERAGE(AC2516:AC2524)</f>
        <v>14075.06655785876</v>
      </c>
      <c r="AE2524" s="30">
        <f>AD2524</f>
        <v>14075.06655785876</v>
      </c>
      <c r="AF2524" s="25">
        <f t="shared" si="760"/>
        <v>62256</v>
      </c>
      <c r="AG2524">
        <f t="shared" si="751"/>
        <v>-1.6614910137714816</v>
      </c>
      <c r="AH2524" s="41">
        <f t="shared" si="762"/>
        <v>5.1964120986327696E-2</v>
      </c>
      <c r="AI2524" s="41">
        <f t="shared" si="763"/>
        <v>1.9184037623470425E-6</v>
      </c>
      <c r="AJ2524" s="41">
        <f t="shared" si="764"/>
        <v>1.9989714772606793E-10</v>
      </c>
      <c r="AK2524">
        <f t="shared" si="761"/>
        <v>1013.25</v>
      </c>
      <c r="AL2524">
        <v>273.14999999999998</v>
      </c>
      <c r="AM2524" s="27">
        <f t="shared" si="752"/>
        <v>-8.6332625120083467E-2</v>
      </c>
      <c r="AN2524">
        <f t="shared" si="753"/>
        <v>1.0059869279812146</v>
      </c>
      <c r="AO2524" s="28">
        <f t="shared" si="754"/>
        <v>-8.6849492329106603E-2</v>
      </c>
      <c r="AP2524" s="46">
        <f t="shared" si="755"/>
        <v>-9.3386882686808018E-2</v>
      </c>
      <c r="AQ2524" s="28">
        <f t="shared" si="756"/>
        <v>35.643386882686805</v>
      </c>
      <c r="AR2524" s="52">
        <v>-8.6123321020525612E-2</v>
      </c>
      <c r="AS2524" s="52">
        <v>-9.2606050548515229E-2</v>
      </c>
      <c r="AT2524" s="52">
        <v>35.642606050548515</v>
      </c>
    </row>
    <row r="2525" spans="1:46" x14ac:dyDescent="0.3">
      <c r="A2525" s="1">
        <v>42839</v>
      </c>
      <c r="B2525" s="2">
        <v>0.44269675925925928</v>
      </c>
      <c r="C2525" s="4">
        <f t="shared" si="748"/>
        <v>42839.442696759259</v>
      </c>
      <c r="D2525" s="5" t="str">
        <f t="shared" si="749"/>
        <v>v</v>
      </c>
      <c r="E2525" s="6">
        <f t="shared" si="750"/>
        <v>36</v>
      </c>
      <c r="F2525">
        <v>5</v>
      </c>
      <c r="G2525">
        <v>8.4429999999999996</v>
      </c>
      <c r="H2525">
        <v>1106.83</v>
      </c>
      <c r="I2525">
        <v>1085.29</v>
      </c>
      <c r="J2525">
        <v>619.20000000000005</v>
      </c>
      <c r="K2525">
        <v>21.659786</v>
      </c>
      <c r="L2525">
        <v>0</v>
      </c>
      <c r="M2525">
        <v>1</v>
      </c>
      <c r="N2525">
        <v>1</v>
      </c>
      <c r="O2525">
        <v>860890</v>
      </c>
      <c r="P2525">
        <v>20969</v>
      </c>
      <c r="Q2525">
        <v>15422</v>
      </c>
      <c r="R2525">
        <v>38.700000000000003</v>
      </c>
      <c r="S2525">
        <v>2171.4</v>
      </c>
      <c r="T2525">
        <v>211</v>
      </c>
      <c r="U2525">
        <v>197.14</v>
      </c>
      <c r="V2525">
        <v>184.05</v>
      </c>
      <c r="W2525">
        <v>39.002000000000002</v>
      </c>
      <c r="X2525">
        <v>25.030999999999999</v>
      </c>
      <c r="Y2525" s="8">
        <f t="shared" si="758"/>
        <v>298.18099999999998</v>
      </c>
      <c r="Z2525">
        <v>55.567</v>
      </c>
      <c r="AB2525" s="25">
        <f t="shared" si="759"/>
        <v>9849.5499999999993</v>
      </c>
      <c r="AC2525" s="26">
        <f t="shared" si="757"/>
        <v>13392.245749578522</v>
      </c>
      <c r="AE2525" s="26">
        <f t="shared" ref="AE2525:AE2584" si="766">AE2524</f>
        <v>14075.06655785876</v>
      </c>
      <c r="AF2525" s="25">
        <f t="shared" si="760"/>
        <v>62256</v>
      </c>
      <c r="AG2525">
        <f t="shared" si="751"/>
        <v>3020.2125201716613</v>
      </c>
      <c r="AH2525" s="41">
        <f t="shared" si="762"/>
        <v>5.1964136122272665E-2</v>
      </c>
      <c r="AI2525" s="41">
        <f t="shared" si="763"/>
        <v>1.9184010789059145E-6</v>
      </c>
      <c r="AJ2525" s="41">
        <f t="shared" si="764"/>
        <v>1.9989750661884002E-10</v>
      </c>
      <c r="AK2525">
        <f t="shared" si="761"/>
        <v>1013.25</v>
      </c>
      <c r="AL2525">
        <v>273.14999999999998</v>
      </c>
      <c r="AM2525" s="27">
        <f t="shared" si="752"/>
        <v>179.94884331429716</v>
      </c>
      <c r="AN2525">
        <f t="shared" si="753"/>
        <v>0.99934271873085478</v>
      </c>
      <c r="AO2525" s="28">
        <f t="shared" si="754"/>
        <v>179.83056631018232</v>
      </c>
      <c r="AP2525" s="46">
        <f t="shared" si="755"/>
        <v>192.6161513059736</v>
      </c>
      <c r="AQ2525" s="28">
        <f t="shared" si="756"/>
        <v>4.523848694026384</v>
      </c>
      <c r="AR2525" s="52">
        <v>178.93802134645952</v>
      </c>
      <c r="AS2525" s="52">
        <v>191.66014822314239</v>
      </c>
      <c r="AT2525" s="52">
        <v>5.4798517768576005</v>
      </c>
    </row>
    <row r="2526" spans="1:46" x14ac:dyDescent="0.3">
      <c r="A2526" s="1">
        <v>42839</v>
      </c>
      <c r="B2526" s="2">
        <v>0.4430439814814815</v>
      </c>
      <c r="C2526" s="4">
        <f t="shared" si="748"/>
        <v>42839.443043981482</v>
      </c>
      <c r="D2526" s="5" t="str">
        <f t="shared" si="749"/>
        <v>v</v>
      </c>
      <c r="E2526" s="6">
        <f t="shared" si="750"/>
        <v>36</v>
      </c>
      <c r="F2526">
        <v>5</v>
      </c>
      <c r="G2526">
        <v>8.1229999999999993</v>
      </c>
      <c r="H2526">
        <v>1106.9100000000001</v>
      </c>
      <c r="I2526">
        <v>1085.5</v>
      </c>
      <c r="J2526">
        <v>619.57500000000005</v>
      </c>
      <c r="K2526">
        <v>21.662337999999998</v>
      </c>
      <c r="L2526">
        <v>0</v>
      </c>
      <c r="M2526">
        <v>1</v>
      </c>
      <c r="N2526">
        <v>1</v>
      </c>
      <c r="O2526">
        <v>860920</v>
      </c>
      <c r="P2526">
        <v>20765</v>
      </c>
      <c r="Q2526">
        <v>15427</v>
      </c>
      <c r="R2526">
        <v>38.700000000000003</v>
      </c>
      <c r="S2526">
        <v>2774.08</v>
      </c>
      <c r="T2526">
        <v>260</v>
      </c>
      <c r="U2526">
        <v>240.34</v>
      </c>
      <c r="V2526">
        <v>224.34</v>
      </c>
      <c r="W2526">
        <v>39.003</v>
      </c>
      <c r="X2526">
        <v>25.099</v>
      </c>
      <c r="Y2526" s="8">
        <f t="shared" si="758"/>
        <v>298.24899999999997</v>
      </c>
      <c r="Z2526">
        <v>55.564999999999998</v>
      </c>
      <c r="AB2526" s="25">
        <f t="shared" si="759"/>
        <v>9849.5499999999993</v>
      </c>
      <c r="AC2526" s="26">
        <f t="shared" si="757"/>
        <v>13257.659023141245</v>
      </c>
      <c r="AE2526" s="26">
        <f t="shared" si="766"/>
        <v>14075.06655785876</v>
      </c>
      <c r="AF2526" s="25">
        <f t="shared" si="760"/>
        <v>62256</v>
      </c>
      <c r="AG2526">
        <f t="shared" si="751"/>
        <v>3615.5085499727338</v>
      </c>
      <c r="AH2526" s="41">
        <f t="shared" si="762"/>
        <v>5.1964151258217642E-2</v>
      </c>
      <c r="AI2526" s="41">
        <f t="shared" si="763"/>
        <v>1.9183983954647864E-6</v>
      </c>
      <c r="AJ2526" s="41">
        <f t="shared" si="764"/>
        <v>1.9989786551161212E-10</v>
      </c>
      <c r="AK2526">
        <f t="shared" si="761"/>
        <v>1013.25</v>
      </c>
      <c r="AL2526">
        <v>273.14999999999998</v>
      </c>
      <c r="AM2526" s="27">
        <f t="shared" si="752"/>
        <v>222.40143683898128</v>
      </c>
      <c r="AN2526">
        <f t="shared" si="753"/>
        <v>0.99949837601209046</v>
      </c>
      <c r="AO2526" s="28">
        <f t="shared" si="754"/>
        <v>222.2898749433173</v>
      </c>
      <c r="AP2526" s="46">
        <f t="shared" si="755"/>
        <v>238.14030027236214</v>
      </c>
      <c r="AQ2526" s="28">
        <f t="shared" si="756"/>
        <v>2.1996997276378636</v>
      </c>
      <c r="AR2526" s="52">
        <v>221.23984145609694</v>
      </c>
      <c r="AS2526" s="52">
        <v>237.0153939310074</v>
      </c>
      <c r="AT2526" s="52">
        <v>3.3246060689926082</v>
      </c>
    </row>
    <row r="2527" spans="1:46" x14ac:dyDescent="0.3">
      <c r="A2527" s="1">
        <v>42839</v>
      </c>
      <c r="B2527" s="2">
        <v>0.44339120370370372</v>
      </c>
      <c r="C2527" s="4">
        <f t="shared" si="748"/>
        <v>42839.443391203706</v>
      </c>
      <c r="D2527" s="5" t="str">
        <f t="shared" si="749"/>
        <v>v</v>
      </c>
      <c r="E2527" s="6">
        <f t="shared" si="750"/>
        <v>36</v>
      </c>
      <c r="F2527">
        <v>5</v>
      </c>
      <c r="G2527">
        <v>8.3759999999999994</v>
      </c>
      <c r="H2527">
        <v>1107.01</v>
      </c>
      <c r="I2527">
        <v>1085.69</v>
      </c>
      <c r="J2527">
        <v>599.47500000000002</v>
      </c>
      <c r="K2527">
        <v>21.664497999999998</v>
      </c>
      <c r="L2527">
        <v>0</v>
      </c>
      <c r="M2527">
        <v>1</v>
      </c>
      <c r="N2527">
        <v>1</v>
      </c>
      <c r="O2527">
        <v>860950</v>
      </c>
      <c r="P2527">
        <v>20635</v>
      </c>
      <c r="Q2527">
        <v>15427</v>
      </c>
      <c r="R2527">
        <v>38.700000000000003</v>
      </c>
      <c r="S2527">
        <v>3146.65</v>
      </c>
      <c r="T2527">
        <v>289</v>
      </c>
      <c r="U2527">
        <v>268.97000000000003</v>
      </c>
      <c r="V2527">
        <v>251.03</v>
      </c>
      <c r="W2527">
        <v>38.994999999999997</v>
      </c>
      <c r="X2527">
        <v>25.178999999999998</v>
      </c>
      <c r="Y2527" s="8">
        <f t="shared" si="758"/>
        <v>298.32899999999995</v>
      </c>
      <c r="Z2527">
        <v>55.356999999999999</v>
      </c>
      <c r="AB2527" s="25">
        <f t="shared" si="759"/>
        <v>9849.5499999999993</v>
      </c>
      <c r="AC2527" s="26">
        <f t="shared" si="757"/>
        <v>13174.658990730537</v>
      </c>
      <c r="AE2527" s="26">
        <f t="shared" si="766"/>
        <v>14075.06655785876</v>
      </c>
      <c r="AF2527" s="25">
        <f t="shared" si="760"/>
        <v>62256</v>
      </c>
      <c r="AG2527">
        <f t="shared" si="751"/>
        <v>3982.6293729201652</v>
      </c>
      <c r="AH2527" s="41">
        <f t="shared" si="762"/>
        <v>5.1964166394162611E-2</v>
      </c>
      <c r="AI2527" s="41">
        <f t="shared" si="763"/>
        <v>1.9183957120236583E-6</v>
      </c>
      <c r="AJ2527" s="41">
        <f t="shared" si="764"/>
        <v>1.9989822440438421E-10</v>
      </c>
      <c r="AK2527">
        <f t="shared" si="761"/>
        <v>1013.25</v>
      </c>
      <c r="AL2527">
        <v>273.14999999999998</v>
      </c>
      <c r="AM2527" s="27">
        <f t="shared" si="752"/>
        <v>250.00987173322267</v>
      </c>
      <c r="AN2527">
        <f t="shared" si="753"/>
        <v>0.99967616138382565</v>
      </c>
      <c r="AO2527" s="28">
        <f t="shared" si="754"/>
        <v>249.92890888233066</v>
      </c>
      <c r="AP2527" s="46">
        <f t="shared" si="755"/>
        <v>267.79700674508518</v>
      </c>
      <c r="AQ2527" s="28">
        <f t="shared" si="756"/>
        <v>1.172993254914843</v>
      </c>
      <c r="AR2527" s="52">
        <v>248.77018468930825</v>
      </c>
      <c r="AS2527" s="52">
        <v>266.5554422061042</v>
      </c>
      <c r="AT2527" s="52">
        <v>2.414557793895824</v>
      </c>
    </row>
    <row r="2528" spans="1:46" x14ac:dyDescent="0.3">
      <c r="A2528" s="1">
        <v>42839</v>
      </c>
      <c r="B2528" s="2">
        <v>0.44373842592592588</v>
      </c>
      <c r="C2528" s="4">
        <f t="shared" si="748"/>
        <v>42839.443738425929</v>
      </c>
      <c r="D2528" s="5" t="str">
        <f t="shared" si="749"/>
        <v>v</v>
      </c>
      <c r="E2528" s="6">
        <f t="shared" si="750"/>
        <v>36</v>
      </c>
      <c r="F2528">
        <v>5</v>
      </c>
      <c r="G2528">
        <v>8.375</v>
      </c>
      <c r="H2528">
        <v>1107.02</v>
      </c>
      <c r="I2528">
        <v>1085.74</v>
      </c>
      <c r="J2528">
        <v>607.32500000000005</v>
      </c>
      <c r="K2528">
        <v>21.663516000000001</v>
      </c>
      <c r="L2528">
        <v>0</v>
      </c>
      <c r="M2528">
        <v>1</v>
      </c>
      <c r="N2528">
        <v>1</v>
      </c>
      <c r="O2528">
        <v>860980</v>
      </c>
      <c r="P2528">
        <v>20548</v>
      </c>
      <c r="Q2528">
        <v>15429</v>
      </c>
      <c r="R2528">
        <v>38.78</v>
      </c>
      <c r="S2528">
        <v>3407.68</v>
      </c>
      <c r="T2528">
        <v>311</v>
      </c>
      <c r="U2528">
        <v>289.94</v>
      </c>
      <c r="V2528">
        <v>270.58</v>
      </c>
      <c r="W2528">
        <v>38.997999999999998</v>
      </c>
      <c r="X2528">
        <v>25.279</v>
      </c>
      <c r="Y2528" s="8">
        <f t="shared" si="758"/>
        <v>298.42899999999997</v>
      </c>
      <c r="Z2528">
        <v>55.113999999999997</v>
      </c>
      <c r="AB2528" s="25">
        <f t="shared" si="759"/>
        <v>9849.5499999999993</v>
      </c>
      <c r="AC2528" s="26">
        <f t="shared" si="757"/>
        <v>13117.412236697128</v>
      </c>
      <c r="AE2528" s="26">
        <f t="shared" si="766"/>
        <v>14075.06655785876</v>
      </c>
      <c r="AF2528" s="25">
        <f t="shared" si="760"/>
        <v>62256</v>
      </c>
      <c r="AG2528">
        <f t="shared" si="751"/>
        <v>4235.8398216561254</v>
      </c>
      <c r="AH2528" s="41">
        <f t="shared" si="762"/>
        <v>5.1964181530107588E-2</v>
      </c>
      <c r="AI2528" s="41">
        <f t="shared" si="763"/>
        <v>1.9183930285825298E-6</v>
      </c>
      <c r="AJ2528" s="41">
        <f t="shared" si="764"/>
        <v>1.998985832971563E-10</v>
      </c>
      <c r="AK2528">
        <f t="shared" si="761"/>
        <v>1013.25</v>
      </c>
      <c r="AL2528">
        <v>273.14999999999998</v>
      </c>
      <c r="AM2528" s="27">
        <f t="shared" si="752"/>
        <v>269.72487451239698</v>
      </c>
      <c r="AN2528">
        <f t="shared" si="753"/>
        <v>1.0000022198704328</v>
      </c>
      <c r="AO2528" s="28">
        <f t="shared" si="754"/>
        <v>269.72547326667092</v>
      </c>
      <c r="AP2528" s="46">
        <f t="shared" si="755"/>
        <v>289.02219130970173</v>
      </c>
      <c r="AQ2528" s="28">
        <f t="shared" si="756"/>
        <v>0.91780869029827272</v>
      </c>
      <c r="AR2528" s="52">
        <v>268.48444267764683</v>
      </c>
      <c r="AS2528" s="52">
        <v>287.69237482637874</v>
      </c>
      <c r="AT2528" s="52">
        <v>2.2476251736212589</v>
      </c>
    </row>
    <row r="2529" spans="1:46" x14ac:dyDescent="0.3">
      <c r="A2529" s="1">
        <v>42839</v>
      </c>
      <c r="B2529" s="2">
        <v>0.44408564814814816</v>
      </c>
      <c r="C2529" s="4">
        <f t="shared" si="748"/>
        <v>42839.444085648145</v>
      </c>
      <c r="D2529" s="5" t="str">
        <f t="shared" si="749"/>
        <v>v</v>
      </c>
      <c r="E2529" s="6">
        <f t="shared" si="750"/>
        <v>36</v>
      </c>
      <c r="F2529">
        <v>5</v>
      </c>
      <c r="G2529">
        <v>8.2789999999999999</v>
      </c>
      <c r="H2529">
        <v>1107.1600000000001</v>
      </c>
      <c r="I2529">
        <v>1085.75</v>
      </c>
      <c r="J2529">
        <v>596.57500000000005</v>
      </c>
      <c r="K2529">
        <v>21.689038</v>
      </c>
      <c r="L2529">
        <v>0</v>
      </c>
      <c r="M2529">
        <v>1</v>
      </c>
      <c r="N2529">
        <v>1</v>
      </c>
      <c r="O2529">
        <v>861010</v>
      </c>
      <c r="P2529">
        <v>20491</v>
      </c>
      <c r="Q2529">
        <v>15429</v>
      </c>
      <c r="R2529">
        <v>38.799999999999997</v>
      </c>
      <c r="S2529">
        <v>3570.78</v>
      </c>
      <c r="T2529">
        <v>326</v>
      </c>
      <c r="U2529">
        <v>303.39</v>
      </c>
      <c r="V2529">
        <v>283.13</v>
      </c>
      <c r="W2529">
        <v>39.000999999999998</v>
      </c>
      <c r="X2529">
        <v>25.370999999999999</v>
      </c>
      <c r="Y2529" s="8">
        <f t="shared" si="758"/>
        <v>298.52099999999996</v>
      </c>
      <c r="Z2529">
        <v>54.851999999999997</v>
      </c>
      <c r="AB2529" s="25">
        <f t="shared" si="759"/>
        <v>9849.5499999999993</v>
      </c>
      <c r="AC2529" s="26">
        <f t="shared" si="757"/>
        <v>13081.024632186143</v>
      </c>
      <c r="AE2529" s="26">
        <f t="shared" si="766"/>
        <v>14075.06655785876</v>
      </c>
      <c r="AF2529" s="25">
        <f t="shared" si="760"/>
        <v>62256</v>
      </c>
      <c r="AG2529">
        <f t="shared" si="751"/>
        <v>4396.7873167975249</v>
      </c>
      <c r="AH2529" s="41">
        <f t="shared" si="762"/>
        <v>5.1964196666052558E-2</v>
      </c>
      <c r="AI2529" s="41">
        <f t="shared" si="763"/>
        <v>1.9183903451414017E-6</v>
      </c>
      <c r="AJ2529" s="41">
        <f t="shared" si="764"/>
        <v>1.998989421899284E-10</v>
      </c>
      <c r="AK2529">
        <f t="shared" si="761"/>
        <v>1013.25</v>
      </c>
      <c r="AL2529">
        <v>273.14999999999998</v>
      </c>
      <c r="AM2529" s="27">
        <f t="shared" si="752"/>
        <v>282.55226077129862</v>
      </c>
      <c r="AN2529">
        <f t="shared" si="753"/>
        <v>1.0001840126686543</v>
      </c>
      <c r="AO2529" s="28">
        <f t="shared" si="754"/>
        <v>282.60425396683746</v>
      </c>
      <c r="AP2529" s="46">
        <f t="shared" si="755"/>
        <v>302.82513569651491</v>
      </c>
      <c r="AQ2529" s="28">
        <f t="shared" si="756"/>
        <v>0.56486430348508065</v>
      </c>
      <c r="AR2529" s="52">
        <v>281.30736437918318</v>
      </c>
      <c r="AS2529" s="52">
        <v>301.43545114700038</v>
      </c>
      <c r="AT2529" s="52">
        <v>1.9545488529996078</v>
      </c>
    </row>
    <row r="2530" spans="1:46" x14ac:dyDescent="0.3">
      <c r="A2530" s="1">
        <v>42839</v>
      </c>
      <c r="B2530" s="2">
        <v>0.44443287037037038</v>
      </c>
      <c r="C2530" s="4">
        <f t="shared" si="748"/>
        <v>42839.444432870368</v>
      </c>
      <c r="D2530" s="5" t="str">
        <f t="shared" si="749"/>
        <v>v</v>
      </c>
      <c r="E2530" s="6">
        <f t="shared" si="750"/>
        <v>36</v>
      </c>
      <c r="F2530">
        <v>5</v>
      </c>
      <c r="G2530">
        <v>8.2940000000000005</v>
      </c>
      <c r="H2530">
        <v>1107.22</v>
      </c>
      <c r="I2530">
        <v>1085.9100000000001</v>
      </c>
      <c r="J2530">
        <v>598.29999999999995</v>
      </c>
      <c r="K2530">
        <v>21.680399999999999</v>
      </c>
      <c r="L2530">
        <v>0</v>
      </c>
      <c r="M2530">
        <v>1</v>
      </c>
      <c r="N2530">
        <v>1</v>
      </c>
      <c r="O2530">
        <v>861040</v>
      </c>
      <c r="P2530">
        <v>20447</v>
      </c>
      <c r="Q2530">
        <v>15429</v>
      </c>
      <c r="R2530">
        <v>38.799999999999997</v>
      </c>
      <c r="S2530">
        <v>3693.94</v>
      </c>
      <c r="T2530">
        <v>336</v>
      </c>
      <c r="U2530">
        <v>313.83</v>
      </c>
      <c r="V2530">
        <v>292.83</v>
      </c>
      <c r="W2530">
        <v>38.999000000000002</v>
      </c>
      <c r="X2530">
        <v>25.469000000000001</v>
      </c>
      <c r="Y2530" s="8">
        <f t="shared" si="758"/>
        <v>298.61899999999997</v>
      </c>
      <c r="Z2530">
        <v>54.594999999999999</v>
      </c>
      <c r="AB2530" s="25">
        <f t="shared" si="759"/>
        <v>9849.5499999999993</v>
      </c>
      <c r="AC2530" s="26">
        <f t="shared" si="757"/>
        <v>13052.935955019768</v>
      </c>
      <c r="AE2530" s="26">
        <f t="shared" si="766"/>
        <v>14075.06655785876</v>
      </c>
      <c r="AF2530" s="25">
        <f t="shared" si="760"/>
        <v>62256</v>
      </c>
      <c r="AG2530">
        <f t="shared" si="751"/>
        <v>4521.0274884856317</v>
      </c>
      <c r="AH2530" s="41">
        <f t="shared" si="762"/>
        <v>5.1964211801997534E-2</v>
      </c>
      <c r="AI2530" s="41">
        <f t="shared" si="763"/>
        <v>1.9183876617002736E-6</v>
      </c>
      <c r="AJ2530" s="41">
        <f t="shared" si="764"/>
        <v>1.9989930108270046E-10</v>
      </c>
      <c r="AK2530">
        <f t="shared" si="761"/>
        <v>1013.25</v>
      </c>
      <c r="AL2530">
        <v>273.14999999999998</v>
      </c>
      <c r="AM2530" s="27">
        <f t="shared" si="752"/>
        <v>292.61525245733344</v>
      </c>
      <c r="AN2530">
        <f t="shared" si="753"/>
        <v>1.0004581406523867</v>
      </c>
      <c r="AO2530" s="28">
        <f t="shared" si="754"/>
        <v>292.74931139999256</v>
      </c>
      <c r="AP2530" s="46">
        <f t="shared" si="755"/>
        <v>313.74231901541174</v>
      </c>
      <c r="AQ2530" s="28">
        <f t="shared" si="756"/>
        <v>8.7680984588246247E-2</v>
      </c>
      <c r="AR2530" s="52">
        <v>291.40702345250963</v>
      </c>
      <c r="AS2530" s="52">
        <v>312.30377580786063</v>
      </c>
      <c r="AT2530" s="52">
        <v>1.5262241921393525</v>
      </c>
    </row>
    <row r="2531" spans="1:46" x14ac:dyDescent="0.3">
      <c r="A2531" s="1">
        <v>42839</v>
      </c>
      <c r="B2531" s="2">
        <v>0.4447800925925926</v>
      </c>
      <c r="C2531" s="4">
        <f t="shared" si="748"/>
        <v>42839.444780092592</v>
      </c>
      <c r="D2531" s="5" t="str">
        <f t="shared" si="749"/>
        <v>v</v>
      </c>
      <c r="E2531" s="6">
        <f t="shared" si="750"/>
        <v>36</v>
      </c>
      <c r="F2531">
        <v>5</v>
      </c>
      <c r="G2531">
        <v>8.2089999999999996</v>
      </c>
      <c r="H2531">
        <v>1107.3499999999999</v>
      </c>
      <c r="I2531">
        <v>1085.9000000000001</v>
      </c>
      <c r="J2531">
        <v>601.4</v>
      </c>
      <c r="K2531">
        <v>21.692964</v>
      </c>
      <c r="L2531">
        <v>0</v>
      </c>
      <c r="M2531">
        <v>1</v>
      </c>
      <c r="N2531">
        <v>1</v>
      </c>
      <c r="O2531">
        <v>861070</v>
      </c>
      <c r="P2531">
        <v>20415</v>
      </c>
      <c r="Q2531">
        <v>15428</v>
      </c>
      <c r="R2531">
        <v>38.799999999999997</v>
      </c>
      <c r="S2531">
        <v>3780.09</v>
      </c>
      <c r="T2531">
        <v>344</v>
      </c>
      <c r="U2531">
        <v>321.18</v>
      </c>
      <c r="V2531">
        <v>299.69</v>
      </c>
      <c r="W2531">
        <v>39</v>
      </c>
      <c r="X2531">
        <v>25.556999999999999</v>
      </c>
      <c r="Y2531" s="8">
        <f t="shared" si="758"/>
        <v>298.70699999999999</v>
      </c>
      <c r="Z2531">
        <v>54.35</v>
      </c>
      <c r="AB2531" s="25">
        <f t="shared" si="759"/>
        <v>9849.5499999999993</v>
      </c>
      <c r="AC2531" s="26">
        <f t="shared" si="757"/>
        <v>13033.35255703915</v>
      </c>
      <c r="AE2531" s="26">
        <f t="shared" si="766"/>
        <v>14075.06655785876</v>
      </c>
      <c r="AF2531" s="25">
        <f t="shared" si="760"/>
        <v>62256</v>
      </c>
      <c r="AG2531">
        <f t="shared" si="751"/>
        <v>4607.6476134896302</v>
      </c>
      <c r="AH2531" s="41">
        <f t="shared" si="762"/>
        <v>5.1964226937942504E-2</v>
      </c>
      <c r="AI2531" s="41">
        <f t="shared" si="763"/>
        <v>1.9183849782591456E-6</v>
      </c>
      <c r="AJ2531" s="41">
        <f t="shared" si="764"/>
        <v>1.9989965997547256E-10</v>
      </c>
      <c r="AK2531">
        <f t="shared" si="761"/>
        <v>1013.25</v>
      </c>
      <c r="AL2531">
        <v>273.14999999999998</v>
      </c>
      <c r="AM2531" s="27">
        <f t="shared" si="752"/>
        <v>299.71559851284491</v>
      </c>
      <c r="AN2531">
        <f t="shared" si="753"/>
        <v>1.0006354797645716</v>
      </c>
      <c r="AO2531" s="28">
        <f t="shared" si="754"/>
        <v>299.90606171082629</v>
      </c>
      <c r="AP2531" s="46">
        <f t="shared" si="755"/>
        <v>321.40931893588584</v>
      </c>
      <c r="AQ2531" s="28">
        <f t="shared" si="756"/>
        <v>-0.22931893588582852</v>
      </c>
      <c r="AR2531" s="52">
        <v>298.53097132326053</v>
      </c>
      <c r="AS2531" s="52">
        <v>319.93563460145936</v>
      </c>
      <c r="AT2531" s="52">
        <v>1.2443653985406513</v>
      </c>
    </row>
    <row r="2532" spans="1:46" x14ac:dyDescent="0.3">
      <c r="A2532" s="1">
        <v>42839</v>
      </c>
      <c r="B2532" s="2">
        <v>0.44512731481481477</v>
      </c>
      <c r="C2532" s="4">
        <f t="shared" si="748"/>
        <v>42839.445127314815</v>
      </c>
      <c r="D2532" s="5" t="str">
        <f t="shared" si="749"/>
        <v>v</v>
      </c>
      <c r="E2532" s="6">
        <f t="shared" si="750"/>
        <v>36</v>
      </c>
      <c r="F2532">
        <v>5</v>
      </c>
      <c r="G2532">
        <v>8.2490000000000006</v>
      </c>
      <c r="H2532">
        <v>1107.32</v>
      </c>
      <c r="I2532">
        <v>1086.03</v>
      </c>
      <c r="J2532">
        <v>604.1</v>
      </c>
      <c r="K2532">
        <v>21.673136</v>
      </c>
      <c r="L2532">
        <v>0</v>
      </c>
      <c r="M2532">
        <v>1</v>
      </c>
      <c r="N2532">
        <v>1</v>
      </c>
      <c r="O2532">
        <v>861100</v>
      </c>
      <c r="P2532">
        <v>20395</v>
      </c>
      <c r="Q2532">
        <v>15428</v>
      </c>
      <c r="R2532">
        <v>38.799999999999997</v>
      </c>
      <c r="S2532">
        <v>3838.88</v>
      </c>
      <c r="T2532">
        <v>349</v>
      </c>
      <c r="U2532">
        <v>326.35000000000002</v>
      </c>
      <c r="V2532">
        <v>304.48</v>
      </c>
      <c r="W2532">
        <v>38.994999999999997</v>
      </c>
      <c r="X2532">
        <v>25.640999999999998</v>
      </c>
      <c r="Y2532" s="8">
        <f t="shared" si="758"/>
        <v>298.791</v>
      </c>
      <c r="Z2532">
        <v>54.097000000000001</v>
      </c>
      <c r="AB2532" s="25">
        <f t="shared" si="759"/>
        <v>9849.5499999999993</v>
      </c>
      <c r="AC2532" s="26">
        <f t="shared" si="757"/>
        <v>13020.58414894996</v>
      </c>
      <c r="AE2532" s="26">
        <f t="shared" si="766"/>
        <v>14075.06655785876</v>
      </c>
      <c r="AF2532" s="25">
        <f t="shared" si="760"/>
        <v>62256</v>
      </c>
      <c r="AG2532">
        <f t="shared" si="751"/>
        <v>4664.1240792123981</v>
      </c>
      <c r="AH2532" s="41">
        <f t="shared" si="762"/>
        <v>5.196424207388748E-2</v>
      </c>
      <c r="AI2532" s="41">
        <f t="shared" si="763"/>
        <v>1.9183822948180175E-6</v>
      </c>
      <c r="AJ2532" s="41">
        <f t="shared" si="764"/>
        <v>1.9990001886824465E-10</v>
      </c>
      <c r="AK2532">
        <f t="shared" si="761"/>
        <v>1013.25</v>
      </c>
      <c r="AL2532">
        <v>273.14999999999998</v>
      </c>
      <c r="AM2532" s="27">
        <f t="shared" si="752"/>
        <v>304.38284008356339</v>
      </c>
      <c r="AN2532">
        <f t="shared" si="753"/>
        <v>1.0009439877726063</v>
      </c>
      <c r="AO2532" s="28">
        <f t="shared" si="754"/>
        <v>304.67017376279347</v>
      </c>
      <c r="AP2532" s="46">
        <f t="shared" si="755"/>
        <v>326.55410689524456</v>
      </c>
      <c r="AQ2532" s="28">
        <f t="shared" si="756"/>
        <v>-0.20410689524453574</v>
      </c>
      <c r="AR2532" s="52">
        <v>303.27287630472267</v>
      </c>
      <c r="AS2532" s="52">
        <v>325.0564439706074</v>
      </c>
      <c r="AT2532" s="52">
        <v>1.2935560293926187</v>
      </c>
    </row>
    <row r="2533" spans="1:46" x14ac:dyDescent="0.3">
      <c r="A2533" s="1">
        <v>42839</v>
      </c>
      <c r="B2533" s="2">
        <v>0.44547453703703704</v>
      </c>
      <c r="C2533" s="4">
        <f t="shared" si="748"/>
        <v>42839.445474537039</v>
      </c>
      <c r="D2533" s="5" t="str">
        <f t="shared" si="749"/>
        <v>v</v>
      </c>
      <c r="E2533" s="6">
        <f t="shared" si="750"/>
        <v>36</v>
      </c>
      <c r="F2533">
        <v>5</v>
      </c>
      <c r="G2533">
        <v>8.3019999999999996</v>
      </c>
      <c r="H2533">
        <v>1107.32</v>
      </c>
      <c r="I2533">
        <v>1086.02</v>
      </c>
      <c r="J2533">
        <v>595.1</v>
      </c>
      <c r="K2533">
        <v>21.677847</v>
      </c>
      <c r="L2533">
        <v>0</v>
      </c>
      <c r="M2533">
        <v>1</v>
      </c>
      <c r="N2533">
        <v>1</v>
      </c>
      <c r="O2533">
        <v>861130</v>
      </c>
      <c r="P2533">
        <v>20382</v>
      </c>
      <c r="Q2533">
        <v>15428</v>
      </c>
      <c r="R2533">
        <v>38.799999999999997</v>
      </c>
      <c r="S2533">
        <v>3877.45</v>
      </c>
      <c r="T2533">
        <v>353</v>
      </c>
      <c r="U2533">
        <v>329.76</v>
      </c>
      <c r="V2533">
        <v>307.67</v>
      </c>
      <c r="W2533">
        <v>39.003999999999998</v>
      </c>
      <c r="X2533">
        <v>25.727</v>
      </c>
      <c r="Y2533" s="8">
        <f t="shared" si="758"/>
        <v>298.87699999999995</v>
      </c>
      <c r="Z2533">
        <v>53.895000000000003</v>
      </c>
      <c r="AB2533" s="25">
        <f t="shared" si="759"/>
        <v>9849.5499999999993</v>
      </c>
      <c r="AC2533" s="26">
        <f t="shared" si="757"/>
        <v>13012.284683691987</v>
      </c>
      <c r="AE2533" s="26">
        <f t="shared" si="766"/>
        <v>14075.06655785876</v>
      </c>
      <c r="AF2533" s="25">
        <f t="shared" si="760"/>
        <v>62256</v>
      </c>
      <c r="AG2533">
        <f t="shared" si="751"/>
        <v>4700.8337819321969</v>
      </c>
      <c r="AH2533" s="41">
        <f t="shared" si="762"/>
        <v>5.1964257209832457E-2</v>
      </c>
      <c r="AI2533" s="41">
        <f t="shared" si="763"/>
        <v>1.918379611376889E-6</v>
      </c>
      <c r="AJ2533" s="41">
        <f t="shared" si="764"/>
        <v>1.9990037776101674E-10</v>
      </c>
      <c r="AK2533">
        <f t="shared" si="761"/>
        <v>1013.25</v>
      </c>
      <c r="AL2533">
        <v>273.14999999999998</v>
      </c>
      <c r="AM2533" s="27">
        <f t="shared" si="752"/>
        <v>307.43268241138082</v>
      </c>
      <c r="AN2533">
        <f t="shared" si="753"/>
        <v>1.0012320860853012</v>
      </c>
      <c r="AO2533" s="28">
        <f t="shared" si="754"/>
        <v>307.81146594154671</v>
      </c>
      <c r="AP2533" s="46">
        <f t="shared" si="755"/>
        <v>329.91799481059815</v>
      </c>
      <c r="AQ2533" s="28">
        <f t="shared" si="756"/>
        <v>-0.15799481059815434</v>
      </c>
      <c r="AR2533" s="52">
        <v>306.399355985407</v>
      </c>
      <c r="AS2533" s="52">
        <v>328.40446936814379</v>
      </c>
      <c r="AT2533" s="52">
        <v>1.3555306318561975</v>
      </c>
    </row>
    <row r="2534" spans="1:46" x14ac:dyDescent="0.3">
      <c r="A2534" s="1">
        <v>42839</v>
      </c>
      <c r="B2534" s="2">
        <v>0.44582175925925926</v>
      </c>
      <c r="C2534" s="4">
        <f t="shared" si="748"/>
        <v>42839.445821759262</v>
      </c>
      <c r="D2534" s="5" t="str">
        <f t="shared" si="749"/>
        <v>v</v>
      </c>
      <c r="E2534" s="6">
        <f t="shared" si="750"/>
        <v>36</v>
      </c>
      <c r="F2534">
        <v>5</v>
      </c>
      <c r="G2534">
        <v>8.4670000000000005</v>
      </c>
      <c r="H2534">
        <v>1107.3</v>
      </c>
      <c r="I2534">
        <v>1086.01</v>
      </c>
      <c r="J2534">
        <v>595.54999999999995</v>
      </c>
      <c r="K2534">
        <v>21.680596000000001</v>
      </c>
      <c r="L2534">
        <v>0</v>
      </c>
      <c r="M2534">
        <v>1</v>
      </c>
      <c r="N2534">
        <v>1</v>
      </c>
      <c r="O2534">
        <v>861160</v>
      </c>
      <c r="P2534">
        <v>20372</v>
      </c>
      <c r="Q2534">
        <v>15428</v>
      </c>
      <c r="R2534">
        <v>38.799999999999997</v>
      </c>
      <c r="S2534">
        <v>3903.25</v>
      </c>
      <c r="T2534">
        <v>355</v>
      </c>
      <c r="U2534">
        <v>332.06</v>
      </c>
      <c r="V2534">
        <v>309.81</v>
      </c>
      <c r="W2534">
        <v>39.003</v>
      </c>
      <c r="X2534">
        <v>25.779</v>
      </c>
      <c r="Y2534" s="8">
        <f t="shared" si="758"/>
        <v>298.92899999999997</v>
      </c>
      <c r="Z2534">
        <v>53.707000000000001</v>
      </c>
      <c r="AB2534" s="25">
        <f t="shared" si="759"/>
        <v>9849.5499999999993</v>
      </c>
      <c r="AC2534" s="26">
        <f t="shared" si="757"/>
        <v>13005.900479647393</v>
      </c>
      <c r="AE2534" s="26">
        <f t="shared" si="766"/>
        <v>14075.06655785876</v>
      </c>
      <c r="AF2534" s="25">
        <f t="shared" si="760"/>
        <v>62256</v>
      </c>
      <c r="AG2534">
        <f t="shared" si="751"/>
        <v>4729.0720147935808</v>
      </c>
      <c r="AH2534" s="41">
        <f t="shared" si="762"/>
        <v>5.1964272345777426E-2</v>
      </c>
      <c r="AI2534" s="41">
        <f t="shared" si="763"/>
        <v>1.9183769279357609E-6</v>
      </c>
      <c r="AJ2534" s="41">
        <f t="shared" si="764"/>
        <v>1.9990073665378884E-10</v>
      </c>
      <c r="AK2534">
        <f t="shared" si="761"/>
        <v>1013.25</v>
      </c>
      <c r="AL2534">
        <v>273.14999999999998</v>
      </c>
      <c r="AM2534" s="27">
        <f t="shared" si="752"/>
        <v>309.78741257709527</v>
      </c>
      <c r="AN2534">
        <f t="shared" si="753"/>
        <v>1.0014243724178216</v>
      </c>
      <c r="AO2534" s="28">
        <f t="shared" si="754"/>
        <v>310.2286652229584</v>
      </c>
      <c r="AP2534" s="46">
        <f t="shared" si="755"/>
        <v>332.50573177279551</v>
      </c>
      <c r="AQ2534" s="28">
        <f t="shared" si="756"/>
        <v>-0.44573177279551146</v>
      </c>
      <c r="AR2534" s="52">
        <v>308.80505975532884</v>
      </c>
      <c r="AS2534" s="52">
        <v>330.97989927943217</v>
      </c>
      <c r="AT2534" s="52">
        <v>1.0801007205678275</v>
      </c>
    </row>
    <row r="2535" spans="1:46" x14ac:dyDescent="0.3">
      <c r="A2535" s="1">
        <v>42839</v>
      </c>
      <c r="B2535" s="2">
        <v>0.44616898148148149</v>
      </c>
      <c r="C2535" s="4">
        <f t="shared" si="748"/>
        <v>42839.446168981478</v>
      </c>
      <c r="D2535" s="5" t="str">
        <f t="shared" si="749"/>
        <v>v</v>
      </c>
      <c r="E2535" s="6">
        <f t="shared" si="750"/>
        <v>36</v>
      </c>
      <c r="F2535">
        <v>5</v>
      </c>
      <c r="G2535">
        <v>8.3140000000000001</v>
      </c>
      <c r="H2535">
        <v>1107.3499999999999</v>
      </c>
      <c r="I2535">
        <v>1086.07</v>
      </c>
      <c r="J2535">
        <v>592.875</v>
      </c>
      <c r="K2535">
        <v>21.685504000000002</v>
      </c>
      <c r="L2535">
        <v>0</v>
      </c>
      <c r="M2535">
        <v>1</v>
      </c>
      <c r="N2535">
        <v>1</v>
      </c>
      <c r="O2535">
        <v>861190</v>
      </c>
      <c r="P2535">
        <v>20366</v>
      </c>
      <c r="Q2535">
        <v>15427</v>
      </c>
      <c r="R2535">
        <v>38.799999999999997</v>
      </c>
      <c r="S2535">
        <v>3917.8</v>
      </c>
      <c r="T2535">
        <v>357</v>
      </c>
      <c r="U2535">
        <v>333.41</v>
      </c>
      <c r="V2535">
        <v>311.05</v>
      </c>
      <c r="W2535">
        <v>38.999000000000002</v>
      </c>
      <c r="X2535">
        <v>25.856999999999999</v>
      </c>
      <c r="Y2535" s="8">
        <f t="shared" si="758"/>
        <v>299.00699999999995</v>
      </c>
      <c r="Z2535">
        <v>53.509</v>
      </c>
      <c r="AB2535" s="25">
        <f t="shared" si="759"/>
        <v>9849.5499999999993</v>
      </c>
      <c r="AC2535" s="26">
        <f t="shared" si="757"/>
        <v>13002.912769819148</v>
      </c>
      <c r="AE2535" s="26">
        <f t="shared" si="766"/>
        <v>14075.06655785876</v>
      </c>
      <c r="AF2535" s="25">
        <f t="shared" si="760"/>
        <v>62256</v>
      </c>
      <c r="AG2535">
        <f t="shared" si="751"/>
        <v>4742.2870757883284</v>
      </c>
      <c r="AH2535" s="41">
        <f t="shared" si="762"/>
        <v>5.1964287481722403E-2</v>
      </c>
      <c r="AI2535" s="41">
        <f t="shared" si="763"/>
        <v>1.9183742444946328E-6</v>
      </c>
      <c r="AJ2535" s="41">
        <f t="shared" si="764"/>
        <v>1.9990109554656093E-10</v>
      </c>
      <c r="AK2535">
        <f t="shared" si="761"/>
        <v>1013.25</v>
      </c>
      <c r="AL2535">
        <v>273.14999999999998</v>
      </c>
      <c r="AM2535" s="27">
        <f t="shared" si="752"/>
        <v>310.89201984340855</v>
      </c>
      <c r="AN2535">
        <f t="shared" si="753"/>
        <v>1.0016404466516191</v>
      </c>
      <c r="AO2535" s="28">
        <f t="shared" si="754"/>
        <v>311.40202161637575</v>
      </c>
      <c r="AP2535" s="46">
        <f t="shared" si="755"/>
        <v>333.78178496609638</v>
      </c>
      <c r="AQ2535" s="28">
        <f t="shared" si="756"/>
        <v>-0.37178496609635658</v>
      </c>
      <c r="AR2535" s="52">
        <v>309.97279043713593</v>
      </c>
      <c r="AS2535" s="52">
        <v>332.24983815451287</v>
      </c>
      <c r="AT2535" s="52">
        <v>1.1601618454871527</v>
      </c>
    </row>
    <row r="2536" spans="1:46" x14ac:dyDescent="0.3">
      <c r="A2536" s="1">
        <v>42839</v>
      </c>
      <c r="B2536" s="2">
        <v>0.44651620370370365</v>
      </c>
      <c r="C2536" s="4">
        <f t="shared" si="748"/>
        <v>42839.446516203701</v>
      </c>
      <c r="D2536" s="5" t="str">
        <f t="shared" si="749"/>
        <v>v</v>
      </c>
      <c r="E2536" s="6">
        <f t="shared" si="750"/>
        <v>36</v>
      </c>
      <c r="F2536">
        <v>5</v>
      </c>
      <c r="G2536">
        <v>8.3539999999999992</v>
      </c>
      <c r="H2536">
        <v>1107.23</v>
      </c>
      <c r="I2536">
        <v>1085.99</v>
      </c>
      <c r="J2536">
        <v>597.47500000000002</v>
      </c>
      <c r="K2536">
        <v>21.692571999999998</v>
      </c>
      <c r="L2536">
        <v>0</v>
      </c>
      <c r="M2536">
        <v>1</v>
      </c>
      <c r="N2536">
        <v>1</v>
      </c>
      <c r="O2536">
        <v>861220</v>
      </c>
      <c r="P2536">
        <v>20362</v>
      </c>
      <c r="Q2536">
        <v>15426</v>
      </c>
      <c r="R2536">
        <v>38.799999999999997</v>
      </c>
      <c r="S2536">
        <v>3926.62</v>
      </c>
      <c r="T2536">
        <v>358</v>
      </c>
      <c r="U2536">
        <v>334.26</v>
      </c>
      <c r="V2536">
        <v>311.87</v>
      </c>
      <c r="W2536">
        <v>39.002000000000002</v>
      </c>
      <c r="X2536">
        <v>25.919</v>
      </c>
      <c r="Y2536" s="8">
        <f t="shared" si="758"/>
        <v>299.06899999999996</v>
      </c>
      <c r="Z2536">
        <v>53.366999999999997</v>
      </c>
      <c r="AB2536" s="25">
        <f t="shared" si="759"/>
        <v>9849.5499999999993</v>
      </c>
      <c r="AC2536" s="26">
        <f t="shared" si="757"/>
        <v>13001.201678983534</v>
      </c>
      <c r="AE2536" s="26">
        <f t="shared" si="766"/>
        <v>14075.06655785876</v>
      </c>
      <c r="AF2536" s="25">
        <f t="shared" si="760"/>
        <v>62256</v>
      </c>
      <c r="AG2536">
        <f t="shared" si="751"/>
        <v>4749.8554713354461</v>
      </c>
      <c r="AH2536" s="41">
        <f t="shared" si="762"/>
        <v>5.1964302617667373E-2</v>
      </c>
      <c r="AI2536" s="41">
        <f t="shared" si="763"/>
        <v>1.9183715610535047E-6</v>
      </c>
      <c r="AJ2536" s="41">
        <f t="shared" si="764"/>
        <v>1.9990145443933302E-10</v>
      </c>
      <c r="AK2536">
        <f t="shared" si="761"/>
        <v>1013.25</v>
      </c>
      <c r="AL2536">
        <v>273.14999999999998</v>
      </c>
      <c r="AM2536" s="27">
        <f t="shared" si="752"/>
        <v>311.52540967628772</v>
      </c>
      <c r="AN2536">
        <f t="shared" si="753"/>
        <v>1.0019567186733507</v>
      </c>
      <c r="AO2536" s="28">
        <f t="shared" si="754"/>
        <v>312.13497726262455</v>
      </c>
      <c r="AP2536" s="46">
        <f t="shared" si="755"/>
        <v>334.54277222545039</v>
      </c>
      <c r="AQ2536" s="28">
        <f t="shared" si="756"/>
        <v>-0.28277222545040104</v>
      </c>
      <c r="AR2536" s="52">
        <v>310.70221541108765</v>
      </c>
      <c r="AS2536" s="52">
        <v>333.00715412216829</v>
      </c>
      <c r="AT2536" s="52">
        <v>1.2528458778317031</v>
      </c>
    </row>
    <row r="2537" spans="1:46" x14ac:dyDescent="0.3">
      <c r="A2537" s="1">
        <v>42839</v>
      </c>
      <c r="B2537" s="2">
        <v>0.44686342592592593</v>
      </c>
      <c r="C2537" s="4">
        <f t="shared" si="748"/>
        <v>42839.446863425925</v>
      </c>
      <c r="D2537" s="5" t="str">
        <f t="shared" si="749"/>
        <v>v</v>
      </c>
      <c r="E2537" s="6">
        <f t="shared" si="750"/>
        <v>36</v>
      </c>
      <c r="F2537">
        <v>5</v>
      </c>
      <c r="G2537">
        <v>8.5250000000000004</v>
      </c>
      <c r="H2537">
        <v>1107.17</v>
      </c>
      <c r="I2537">
        <v>1086.0899999999999</v>
      </c>
      <c r="J2537">
        <v>599</v>
      </c>
      <c r="K2537">
        <v>21.696106</v>
      </c>
      <c r="L2537">
        <v>0</v>
      </c>
      <c r="M2537">
        <v>1</v>
      </c>
      <c r="N2537">
        <v>1</v>
      </c>
      <c r="O2537">
        <v>861250</v>
      </c>
      <c r="P2537">
        <v>20359</v>
      </c>
      <c r="Q2537">
        <v>15425</v>
      </c>
      <c r="R2537">
        <v>38.880000000000003</v>
      </c>
      <c r="S2537">
        <v>3934.64</v>
      </c>
      <c r="T2537">
        <v>358</v>
      </c>
      <c r="U2537">
        <v>335.08</v>
      </c>
      <c r="V2537">
        <v>312.61</v>
      </c>
      <c r="W2537">
        <v>39.005000000000003</v>
      </c>
      <c r="X2537">
        <v>25.984999999999999</v>
      </c>
      <c r="Y2537" s="8">
        <f t="shared" si="758"/>
        <v>299.13499999999999</v>
      </c>
      <c r="Z2537">
        <v>53.186</v>
      </c>
      <c r="AB2537" s="25">
        <f t="shared" si="759"/>
        <v>9849.5499999999993</v>
      </c>
      <c r="AC2537" s="26">
        <f t="shared" si="757"/>
        <v>13000.128910858994</v>
      </c>
      <c r="AE2537" s="26">
        <f t="shared" si="766"/>
        <v>14075.06655785876</v>
      </c>
      <c r="AF2537" s="25">
        <f t="shared" si="760"/>
        <v>62256</v>
      </c>
      <c r="AG2537">
        <f t="shared" si="751"/>
        <v>4754.6004757080273</v>
      </c>
      <c r="AH2537" s="41">
        <f t="shared" si="762"/>
        <v>5.1964317753612349E-2</v>
      </c>
      <c r="AI2537" s="41">
        <f t="shared" si="763"/>
        <v>1.9183688776123767E-6</v>
      </c>
      <c r="AJ2537" s="41">
        <f t="shared" si="764"/>
        <v>1.9990181333210511E-10</v>
      </c>
      <c r="AK2537">
        <f t="shared" si="761"/>
        <v>1013.25</v>
      </c>
      <c r="AL2537">
        <v>273.14999999999998</v>
      </c>
      <c r="AM2537" s="27">
        <f t="shared" si="752"/>
        <v>311.92281052699013</v>
      </c>
      <c r="AN2537">
        <f t="shared" si="753"/>
        <v>1.0022321455917484</v>
      </c>
      <c r="AO2537" s="28">
        <f t="shared" si="754"/>
        <v>312.61906765347373</v>
      </c>
      <c r="AP2537" s="46">
        <f t="shared" si="755"/>
        <v>335.09246798693442</v>
      </c>
      <c r="AQ2537" s="28">
        <f t="shared" si="756"/>
        <v>-1.2467986934439068E-2</v>
      </c>
      <c r="AR2537" s="52">
        <v>311.18395795912397</v>
      </c>
      <c r="AS2537" s="52">
        <v>333.55419185771029</v>
      </c>
      <c r="AT2537" s="52">
        <v>1.5258081422896907</v>
      </c>
    </row>
    <row r="2538" spans="1:46" x14ac:dyDescent="0.3">
      <c r="A2538" s="1">
        <v>42839</v>
      </c>
      <c r="B2538" s="2">
        <v>0.44721064814814815</v>
      </c>
      <c r="C2538" s="4">
        <f t="shared" si="748"/>
        <v>42839.447210648148</v>
      </c>
      <c r="D2538" s="5" t="str">
        <f t="shared" si="749"/>
        <v>v</v>
      </c>
      <c r="E2538" s="6">
        <f t="shared" si="750"/>
        <v>36</v>
      </c>
      <c r="F2538">
        <v>5</v>
      </c>
      <c r="G2538">
        <v>8.3759999999999994</v>
      </c>
      <c r="H2538">
        <v>1107.2</v>
      </c>
      <c r="I2538">
        <v>1086.03</v>
      </c>
      <c r="J2538">
        <v>590.54999999999995</v>
      </c>
      <c r="K2538">
        <v>21.707100000000001</v>
      </c>
      <c r="L2538">
        <v>0</v>
      </c>
      <c r="M2538">
        <v>1</v>
      </c>
      <c r="N2538">
        <v>1</v>
      </c>
      <c r="O2538">
        <v>861280</v>
      </c>
      <c r="P2538">
        <v>20356</v>
      </c>
      <c r="Q2538">
        <v>15425</v>
      </c>
      <c r="R2538">
        <v>38.9</v>
      </c>
      <c r="S2538">
        <v>3941.56</v>
      </c>
      <c r="T2538">
        <v>359</v>
      </c>
      <c r="U2538">
        <v>335.71</v>
      </c>
      <c r="V2538">
        <v>313.20999999999998</v>
      </c>
      <c r="W2538">
        <v>39.003</v>
      </c>
      <c r="X2538">
        <v>26.035</v>
      </c>
      <c r="Y2538" s="8">
        <f t="shared" si="758"/>
        <v>299.185</v>
      </c>
      <c r="Z2538">
        <v>52.997</v>
      </c>
      <c r="AB2538" s="25">
        <f t="shared" si="759"/>
        <v>9849.5499999999993</v>
      </c>
      <c r="AC2538" s="26">
        <f t="shared" si="757"/>
        <v>12998.213277147488</v>
      </c>
      <c r="AE2538" s="26">
        <f t="shared" si="766"/>
        <v>14075.06655785876</v>
      </c>
      <c r="AF2538" s="25">
        <f t="shared" si="760"/>
        <v>62256</v>
      </c>
      <c r="AG2538">
        <f t="shared" si="751"/>
        <v>4763.073593178081</v>
      </c>
      <c r="AH2538" s="41">
        <f t="shared" si="762"/>
        <v>5.1964332889557319E-2</v>
      </c>
      <c r="AI2538" s="41">
        <f t="shared" si="763"/>
        <v>1.9183661941712481E-6</v>
      </c>
      <c r="AJ2538" s="41">
        <f t="shared" si="764"/>
        <v>1.9990217222487721E-10</v>
      </c>
      <c r="AK2538">
        <f t="shared" si="761"/>
        <v>1013.25</v>
      </c>
      <c r="AL2538">
        <v>273.14999999999998</v>
      </c>
      <c r="AM2538" s="27">
        <f t="shared" si="752"/>
        <v>312.63294147560111</v>
      </c>
      <c r="AN2538">
        <f t="shared" si="753"/>
        <v>1.0023725069080065</v>
      </c>
      <c r="AO2538" s="28">
        <f t="shared" si="754"/>
        <v>313.37466528892236</v>
      </c>
      <c r="AP2538" s="46">
        <f t="shared" si="755"/>
        <v>335.88382703550786</v>
      </c>
      <c r="AQ2538" s="28">
        <f t="shared" si="756"/>
        <v>-0.17382703550788392</v>
      </c>
      <c r="AR2538" s="52">
        <v>311.93589608183271</v>
      </c>
      <c r="AS2538" s="52">
        <v>334.34171351764394</v>
      </c>
      <c r="AT2538" s="52">
        <v>1.3682864823560408</v>
      </c>
    </row>
    <row r="2539" spans="1:46" x14ac:dyDescent="0.3">
      <c r="A2539" s="1">
        <v>42839</v>
      </c>
      <c r="B2539" s="2">
        <v>0.44755787037037037</v>
      </c>
      <c r="C2539" s="4">
        <f t="shared" si="748"/>
        <v>42839.447557870371</v>
      </c>
      <c r="D2539" s="5" t="str">
        <f t="shared" si="749"/>
        <v>v</v>
      </c>
      <c r="E2539" s="6">
        <f t="shared" si="750"/>
        <v>36</v>
      </c>
      <c r="F2539">
        <v>5</v>
      </c>
      <c r="G2539">
        <v>8.4160000000000004</v>
      </c>
      <c r="H2539">
        <v>1107.03</v>
      </c>
      <c r="I2539">
        <v>1085.8900000000001</v>
      </c>
      <c r="J2539">
        <v>584.29999999999995</v>
      </c>
      <c r="K2539">
        <v>21.700032</v>
      </c>
      <c r="L2539">
        <v>0</v>
      </c>
      <c r="M2539">
        <v>1</v>
      </c>
      <c r="N2539">
        <v>1</v>
      </c>
      <c r="O2539">
        <v>861310</v>
      </c>
      <c r="P2539">
        <v>20354</v>
      </c>
      <c r="Q2539">
        <v>15426</v>
      </c>
      <c r="R2539">
        <v>38.9</v>
      </c>
      <c r="S2539">
        <v>3949.19</v>
      </c>
      <c r="T2539">
        <v>360</v>
      </c>
      <c r="U2539">
        <v>336.46</v>
      </c>
      <c r="V2539">
        <v>313.95</v>
      </c>
      <c r="W2539">
        <v>39.008000000000003</v>
      </c>
      <c r="X2539">
        <v>26.091000000000001</v>
      </c>
      <c r="Y2539" s="8">
        <f t="shared" si="758"/>
        <v>299.24099999999999</v>
      </c>
      <c r="Z2539">
        <v>52.915999999999997</v>
      </c>
      <c r="AB2539" s="25">
        <f t="shared" si="759"/>
        <v>9849.5499999999993</v>
      </c>
      <c r="AC2539" s="26">
        <f t="shared" si="757"/>
        <v>12996.093653571892</v>
      </c>
      <c r="AE2539" s="26">
        <f t="shared" si="766"/>
        <v>14075.06655785876</v>
      </c>
      <c r="AF2539" s="25">
        <f t="shared" si="760"/>
        <v>62256</v>
      </c>
      <c r="AG2539">
        <f t="shared" si="751"/>
        <v>4772.4489865220385</v>
      </c>
      <c r="AH2539" s="41">
        <f t="shared" si="762"/>
        <v>5.1964348025502295E-2</v>
      </c>
      <c r="AI2539" s="41">
        <f t="shared" si="763"/>
        <v>1.9183635107301201E-6</v>
      </c>
      <c r="AJ2539" s="41">
        <f t="shared" si="764"/>
        <v>1.999025311176493E-10</v>
      </c>
      <c r="AK2539">
        <f t="shared" si="761"/>
        <v>1013.25</v>
      </c>
      <c r="AL2539">
        <v>273.14999999999998</v>
      </c>
      <c r="AM2539" s="27">
        <f t="shared" si="752"/>
        <v>313.41948602651684</v>
      </c>
      <c r="AN2539">
        <f t="shared" si="753"/>
        <v>1.0027140833255839</v>
      </c>
      <c r="AO2539" s="28">
        <f t="shared" si="754"/>
        <v>314.27013262745447</v>
      </c>
      <c r="AP2539" s="46">
        <f t="shared" si="755"/>
        <v>336.80019177777109</v>
      </c>
      <c r="AQ2539" s="28">
        <f t="shared" si="756"/>
        <v>-0.34019177777111054</v>
      </c>
      <c r="AR2539" s="52">
        <v>312.82703831092118</v>
      </c>
      <c r="AS2539" s="52">
        <v>335.25364187658153</v>
      </c>
      <c r="AT2539" s="52">
        <v>1.2063581234184539</v>
      </c>
    </row>
    <row r="2540" spans="1:46" x14ac:dyDescent="0.3">
      <c r="A2540" s="1">
        <v>42839</v>
      </c>
      <c r="B2540" s="2">
        <v>0.44790509259259265</v>
      </c>
      <c r="C2540" s="4">
        <f t="shared" si="748"/>
        <v>42839.447905092595</v>
      </c>
      <c r="D2540" s="5" t="str">
        <f t="shared" si="749"/>
        <v>v</v>
      </c>
      <c r="E2540" s="6">
        <f t="shared" si="750"/>
        <v>36</v>
      </c>
      <c r="F2540">
        <v>5</v>
      </c>
      <c r="G2540">
        <v>8.2550000000000008</v>
      </c>
      <c r="H2540">
        <v>1107.1099999999999</v>
      </c>
      <c r="I2540">
        <v>1086.03</v>
      </c>
      <c r="J2540">
        <v>591.875</v>
      </c>
      <c r="K2540">
        <v>21.697872</v>
      </c>
      <c r="L2540">
        <v>0</v>
      </c>
      <c r="M2540">
        <v>1</v>
      </c>
      <c r="N2540">
        <v>1</v>
      </c>
      <c r="O2540">
        <v>861340</v>
      </c>
      <c r="P2540">
        <v>20351</v>
      </c>
      <c r="Q2540">
        <v>15426</v>
      </c>
      <c r="R2540">
        <v>38.9</v>
      </c>
      <c r="S2540">
        <v>3958.72</v>
      </c>
      <c r="T2540">
        <v>361</v>
      </c>
      <c r="U2540">
        <v>337.35</v>
      </c>
      <c r="V2540">
        <v>314.74</v>
      </c>
      <c r="W2540">
        <v>39.003999999999998</v>
      </c>
      <c r="X2540">
        <v>26.129000000000001</v>
      </c>
      <c r="Y2540" s="8">
        <f t="shared" si="758"/>
        <v>299.279</v>
      </c>
      <c r="Z2540">
        <v>52.762999999999998</v>
      </c>
      <c r="AB2540" s="25">
        <f t="shared" si="759"/>
        <v>9849.5499999999993</v>
      </c>
      <c r="AC2540" s="26">
        <f t="shared" si="757"/>
        <v>12994.178144042524</v>
      </c>
      <c r="AE2540" s="26">
        <f t="shared" si="766"/>
        <v>14075.06655785876</v>
      </c>
      <c r="AF2540" s="25">
        <f t="shared" si="760"/>
        <v>62256</v>
      </c>
      <c r="AG2540">
        <f t="shared" si="751"/>
        <v>4780.9215547170179</v>
      </c>
      <c r="AH2540" s="41">
        <f t="shared" si="762"/>
        <v>5.1964363161447265E-2</v>
      </c>
      <c r="AI2540" s="41">
        <f t="shared" si="763"/>
        <v>1.918360827288992E-6</v>
      </c>
      <c r="AJ2540" s="41">
        <f t="shared" si="764"/>
        <v>1.9990289001042139E-10</v>
      </c>
      <c r="AK2540">
        <f t="shared" si="761"/>
        <v>1013.25</v>
      </c>
      <c r="AL2540">
        <v>273.14999999999998</v>
      </c>
      <c r="AM2540" s="27">
        <f t="shared" si="752"/>
        <v>314.13101638024085</v>
      </c>
      <c r="AN2540">
        <f t="shared" si="753"/>
        <v>1.0027689503973003</v>
      </c>
      <c r="AO2540" s="28">
        <f t="shared" si="754"/>
        <v>315.00082958285128</v>
      </c>
      <c r="AP2540" s="46">
        <f t="shared" si="755"/>
        <v>337.62679590610799</v>
      </c>
      <c r="AQ2540" s="28">
        <f t="shared" si="756"/>
        <v>-0.27679590610796367</v>
      </c>
      <c r="AR2540" s="52">
        <v>313.55417480724697</v>
      </c>
      <c r="AS2540" s="52">
        <v>336.07623041294289</v>
      </c>
      <c r="AT2540" s="52">
        <v>1.2737695870571315</v>
      </c>
    </row>
    <row r="2541" spans="1:46" x14ac:dyDescent="0.3">
      <c r="A2541" s="1">
        <v>42839</v>
      </c>
      <c r="B2541" s="2">
        <v>0.44825231481481481</v>
      </c>
      <c r="C2541" s="4">
        <f t="shared" si="748"/>
        <v>42839.448252314818</v>
      </c>
      <c r="D2541" s="5" t="str">
        <f t="shared" si="749"/>
        <v>v</v>
      </c>
      <c r="E2541" s="6">
        <f t="shared" si="750"/>
        <v>36</v>
      </c>
      <c r="F2541">
        <v>5</v>
      </c>
      <c r="G2541">
        <v>8.5440000000000005</v>
      </c>
      <c r="H2541">
        <v>1106.8800000000001</v>
      </c>
      <c r="I2541">
        <v>1085.6600000000001</v>
      </c>
      <c r="J2541">
        <v>565.45000000000005</v>
      </c>
      <c r="K2541">
        <v>21.698658000000002</v>
      </c>
      <c r="L2541">
        <v>0</v>
      </c>
      <c r="M2541">
        <v>1</v>
      </c>
      <c r="N2541">
        <v>1</v>
      </c>
      <c r="O2541">
        <v>861370</v>
      </c>
      <c r="P2541">
        <v>20346</v>
      </c>
      <c r="Q2541">
        <v>15425</v>
      </c>
      <c r="R2541">
        <v>38.9</v>
      </c>
      <c r="S2541">
        <v>3967.18</v>
      </c>
      <c r="T2541">
        <v>361</v>
      </c>
      <c r="U2541">
        <v>338.1</v>
      </c>
      <c r="V2541">
        <v>315.54000000000002</v>
      </c>
      <c r="W2541">
        <v>39</v>
      </c>
      <c r="X2541">
        <v>26.170999999999999</v>
      </c>
      <c r="Y2541" s="8">
        <f t="shared" si="758"/>
        <v>299.32099999999997</v>
      </c>
      <c r="Z2541">
        <v>52.61</v>
      </c>
      <c r="AB2541" s="25">
        <f t="shared" si="759"/>
        <v>9849.5499999999993</v>
      </c>
      <c r="AC2541" s="26">
        <f t="shared" si="757"/>
        <v>12991.827831442462</v>
      </c>
      <c r="AE2541" s="26">
        <f t="shared" si="766"/>
        <v>14075.06655785876</v>
      </c>
      <c r="AF2541" s="25">
        <f t="shared" si="760"/>
        <v>62256</v>
      </c>
      <c r="AG2541">
        <f t="shared" si="751"/>
        <v>4791.3173180782705</v>
      </c>
      <c r="AH2541" s="41">
        <f t="shared" si="762"/>
        <v>5.1964378297392241E-2</v>
      </c>
      <c r="AI2541" s="41">
        <f t="shared" si="763"/>
        <v>1.9183581438478639E-6</v>
      </c>
      <c r="AJ2541" s="41">
        <f t="shared" si="764"/>
        <v>1.9990324890319349E-10</v>
      </c>
      <c r="AK2541">
        <f t="shared" si="761"/>
        <v>1013.25</v>
      </c>
      <c r="AL2541">
        <v>273.14999999999998</v>
      </c>
      <c r="AM2541" s="27">
        <f t="shared" si="752"/>
        <v>315.00498523546537</v>
      </c>
      <c r="AN2541">
        <f t="shared" si="753"/>
        <v>1.0031180721359918</v>
      </c>
      <c r="AO2541" s="28">
        <f t="shared" si="754"/>
        <v>315.98719350262661</v>
      </c>
      <c r="AP2541" s="46">
        <f t="shared" si="755"/>
        <v>338.56862225320663</v>
      </c>
      <c r="AQ2541" s="28">
        <f t="shared" si="756"/>
        <v>-0.468622253206604</v>
      </c>
      <c r="AR2541" s="52">
        <v>314.53575903645987</v>
      </c>
      <c r="AS2541" s="52">
        <v>337.01346376069381</v>
      </c>
      <c r="AT2541" s="52">
        <v>1.0865362393062128</v>
      </c>
    </row>
    <row r="2542" spans="1:46" x14ac:dyDescent="0.3">
      <c r="A2542" s="1">
        <v>42839</v>
      </c>
      <c r="B2542" s="2">
        <v>0.44859953703703703</v>
      </c>
      <c r="C2542" s="4">
        <f t="shared" si="748"/>
        <v>42839.448599537034</v>
      </c>
      <c r="D2542" s="5" t="str">
        <f t="shared" si="749"/>
        <v>v</v>
      </c>
      <c r="E2542" s="6">
        <f t="shared" si="750"/>
        <v>36</v>
      </c>
      <c r="F2542">
        <v>5</v>
      </c>
      <c r="G2542">
        <v>8.3800000000000008</v>
      </c>
      <c r="H2542">
        <v>1106.92</v>
      </c>
      <c r="I2542">
        <v>1085.69</v>
      </c>
      <c r="J2542">
        <v>587.45000000000005</v>
      </c>
      <c r="K2542">
        <v>21.702780000000001</v>
      </c>
      <c r="L2542">
        <v>0</v>
      </c>
      <c r="M2542">
        <v>1</v>
      </c>
      <c r="N2542">
        <v>1</v>
      </c>
      <c r="O2542">
        <v>861400</v>
      </c>
      <c r="P2542">
        <v>20344</v>
      </c>
      <c r="Q2542">
        <v>15424</v>
      </c>
      <c r="R2542">
        <v>38.9</v>
      </c>
      <c r="S2542">
        <v>3972.16</v>
      </c>
      <c r="T2542">
        <v>362</v>
      </c>
      <c r="U2542">
        <v>338.57</v>
      </c>
      <c r="V2542">
        <v>315.97000000000003</v>
      </c>
      <c r="W2542">
        <v>39.000999999999998</v>
      </c>
      <c r="X2542">
        <v>26.204999999999998</v>
      </c>
      <c r="Y2542" s="8">
        <f t="shared" si="758"/>
        <v>299.35499999999996</v>
      </c>
      <c r="Z2542">
        <v>52.469000000000001</v>
      </c>
      <c r="AB2542" s="25">
        <f t="shared" si="759"/>
        <v>9849.5499999999993</v>
      </c>
      <c r="AC2542" s="26">
        <f t="shared" si="757"/>
        <v>12991.3929719917</v>
      </c>
      <c r="AE2542" s="26">
        <f t="shared" si="766"/>
        <v>14075.06655785876</v>
      </c>
      <c r="AF2542" s="25">
        <f t="shared" si="760"/>
        <v>62256</v>
      </c>
      <c r="AG2542">
        <f t="shared" si="751"/>
        <v>4793.2407626215281</v>
      </c>
      <c r="AH2542" s="41">
        <f t="shared" si="762"/>
        <v>5.1964393433337218E-2</v>
      </c>
      <c r="AI2542" s="41">
        <f t="shared" si="763"/>
        <v>1.9183554604067358E-6</v>
      </c>
      <c r="AJ2542" s="41">
        <f t="shared" si="764"/>
        <v>1.9990360779596558E-10</v>
      </c>
      <c r="AK2542">
        <f t="shared" si="761"/>
        <v>1013.25</v>
      </c>
      <c r="AL2542">
        <v>273.14999999999998</v>
      </c>
      <c r="AM2542" s="27">
        <f t="shared" si="752"/>
        <v>315.16684329483905</v>
      </c>
      <c r="AN2542">
        <f t="shared" si="753"/>
        <v>1.0031957636461735</v>
      </c>
      <c r="AO2542" s="28">
        <f t="shared" si="754"/>
        <v>316.17404203511995</v>
      </c>
      <c r="AP2542" s="46">
        <f t="shared" si="755"/>
        <v>338.77818474918274</v>
      </c>
      <c r="AQ2542" s="28">
        <f t="shared" si="756"/>
        <v>-0.20818474918274887</v>
      </c>
      <c r="AR2542" s="52">
        <v>314.72166099228969</v>
      </c>
      <c r="AS2542" s="52">
        <v>337.22196903303131</v>
      </c>
      <c r="AT2542" s="52">
        <v>1.348030966968679</v>
      </c>
    </row>
    <row r="2543" spans="1:46" x14ac:dyDescent="0.3">
      <c r="A2543" s="1">
        <v>42839</v>
      </c>
      <c r="B2543" s="2">
        <v>0.44894675925925925</v>
      </c>
      <c r="C2543" s="4">
        <f t="shared" si="748"/>
        <v>42839.448946759258</v>
      </c>
      <c r="D2543" s="5" t="str">
        <f t="shared" si="749"/>
        <v>v</v>
      </c>
      <c r="E2543" s="6">
        <f t="shared" si="750"/>
        <v>36</v>
      </c>
      <c r="F2543">
        <v>5</v>
      </c>
      <c r="G2543">
        <v>8.5210000000000008</v>
      </c>
      <c r="H2543">
        <v>1106.8800000000001</v>
      </c>
      <c r="I2543">
        <v>1085.67</v>
      </c>
      <c r="J2543">
        <v>579.4</v>
      </c>
      <c r="K2543">
        <v>21.703565000000001</v>
      </c>
      <c r="L2543">
        <v>0</v>
      </c>
      <c r="M2543">
        <v>1</v>
      </c>
      <c r="N2543">
        <v>1</v>
      </c>
      <c r="O2543">
        <v>861430</v>
      </c>
      <c r="P2543">
        <v>20341</v>
      </c>
      <c r="Q2543">
        <v>15424</v>
      </c>
      <c r="R2543">
        <v>38.9</v>
      </c>
      <c r="S2543">
        <v>3979.46</v>
      </c>
      <c r="T2543">
        <v>363</v>
      </c>
      <c r="U2543">
        <v>339.26</v>
      </c>
      <c r="V2543">
        <v>316.63</v>
      </c>
      <c r="W2543">
        <v>39.006</v>
      </c>
      <c r="X2543">
        <v>26.247</v>
      </c>
      <c r="Y2543" s="8">
        <f t="shared" si="758"/>
        <v>299.39699999999999</v>
      </c>
      <c r="Z2543">
        <v>52.386000000000003</v>
      </c>
      <c r="AB2543" s="25">
        <f t="shared" si="759"/>
        <v>9849.5499999999993</v>
      </c>
      <c r="AC2543" s="26">
        <f t="shared" si="757"/>
        <v>12989.47721408195</v>
      </c>
      <c r="AE2543" s="26">
        <f t="shared" si="766"/>
        <v>14075.06655785876</v>
      </c>
      <c r="AF2543" s="25">
        <f t="shared" si="760"/>
        <v>62256</v>
      </c>
      <c r="AG2543">
        <f t="shared" si="751"/>
        <v>4801.7144294378877</v>
      </c>
      <c r="AH2543" s="41">
        <f t="shared" si="762"/>
        <v>5.1964408569282187E-2</v>
      </c>
      <c r="AI2543" s="41">
        <f t="shared" si="763"/>
        <v>1.9183527769656073E-6</v>
      </c>
      <c r="AJ2543" s="41">
        <f t="shared" si="764"/>
        <v>1.9990396668873765E-10</v>
      </c>
      <c r="AK2543">
        <f t="shared" si="761"/>
        <v>1013.25</v>
      </c>
      <c r="AL2543">
        <v>273.14999999999998</v>
      </c>
      <c r="AM2543" s="27">
        <f t="shared" si="752"/>
        <v>315.88015415525814</v>
      </c>
      <c r="AN2543">
        <f t="shared" si="753"/>
        <v>1.0033727718512888</v>
      </c>
      <c r="AO2543" s="28">
        <f t="shared" si="754"/>
        <v>316.94554584757378</v>
      </c>
      <c r="AP2543" s="46">
        <f t="shared" si="755"/>
        <v>339.59858945012138</v>
      </c>
      <c r="AQ2543" s="28">
        <f t="shared" si="756"/>
        <v>-0.33858945012138975</v>
      </c>
      <c r="AR2543" s="52">
        <v>315.48939876745527</v>
      </c>
      <c r="AS2543" s="52">
        <v>338.03836719453562</v>
      </c>
      <c r="AT2543" s="52">
        <v>1.2216328054643668</v>
      </c>
    </row>
    <row r="2544" spans="1:46" x14ac:dyDescent="0.3">
      <c r="A2544" s="1">
        <v>42839</v>
      </c>
      <c r="B2544" s="2">
        <v>0.44929398148148153</v>
      </c>
      <c r="C2544" s="4">
        <f t="shared" si="748"/>
        <v>42839.449293981481</v>
      </c>
      <c r="D2544" s="5" t="str">
        <f t="shared" si="749"/>
        <v>v</v>
      </c>
      <c r="E2544" s="6">
        <f t="shared" si="750"/>
        <v>36</v>
      </c>
      <c r="F2544">
        <v>5</v>
      </c>
      <c r="G2544">
        <v>8.4610000000000003</v>
      </c>
      <c r="H2544">
        <v>1106.7</v>
      </c>
      <c r="I2544">
        <v>1085.6300000000001</v>
      </c>
      <c r="J2544">
        <v>584.95000000000005</v>
      </c>
      <c r="K2544">
        <v>21.711417999999998</v>
      </c>
      <c r="L2544">
        <v>0</v>
      </c>
      <c r="M2544">
        <v>1</v>
      </c>
      <c r="N2544">
        <v>1</v>
      </c>
      <c r="O2544">
        <v>861460</v>
      </c>
      <c r="P2544">
        <v>20340</v>
      </c>
      <c r="Q2544">
        <v>15423</v>
      </c>
      <c r="R2544">
        <v>38.9</v>
      </c>
      <c r="S2544">
        <v>3977.58</v>
      </c>
      <c r="T2544">
        <v>363</v>
      </c>
      <c r="U2544">
        <v>339.17</v>
      </c>
      <c r="V2544">
        <v>316.55</v>
      </c>
      <c r="W2544">
        <v>39.002000000000002</v>
      </c>
      <c r="X2544">
        <v>26.273</v>
      </c>
      <c r="Y2544" s="8">
        <f t="shared" si="758"/>
        <v>299.423</v>
      </c>
      <c r="Z2544">
        <v>52.268999999999998</v>
      </c>
      <c r="AB2544" s="25">
        <f t="shared" si="759"/>
        <v>9849.5499999999993</v>
      </c>
      <c r="AC2544" s="26">
        <f t="shared" si="757"/>
        <v>12989.680801400504</v>
      </c>
      <c r="AE2544" s="26">
        <f t="shared" si="766"/>
        <v>14075.06655785876</v>
      </c>
      <c r="AF2544" s="25">
        <f t="shared" si="760"/>
        <v>62256</v>
      </c>
      <c r="AG2544">
        <f t="shared" si="751"/>
        <v>4800.8139340795306</v>
      </c>
      <c r="AH2544" s="41">
        <f t="shared" si="762"/>
        <v>5.1964423705227164E-2</v>
      </c>
      <c r="AI2544" s="41">
        <f t="shared" si="763"/>
        <v>1.9183500935244792E-6</v>
      </c>
      <c r="AJ2544" s="41">
        <f t="shared" si="764"/>
        <v>1.9990432558150974E-10</v>
      </c>
      <c r="AK2544">
        <f t="shared" si="761"/>
        <v>1013.25</v>
      </c>
      <c r="AL2544">
        <v>273.14999999999998</v>
      </c>
      <c r="AM2544" s="27">
        <f t="shared" si="752"/>
        <v>315.80437389115468</v>
      </c>
      <c r="AN2544">
        <f t="shared" si="753"/>
        <v>1.0036231144066987</v>
      </c>
      <c r="AO2544" s="28">
        <f t="shared" si="754"/>
        <v>316.94856926789816</v>
      </c>
      <c r="AP2544" s="46">
        <f t="shared" si="755"/>
        <v>339.58931680662062</v>
      </c>
      <c r="AQ2544" s="28">
        <f t="shared" si="756"/>
        <v>-0.41931680662059989</v>
      </c>
      <c r="AR2544" s="52">
        <v>315.49237635270561</v>
      </c>
      <c r="AS2544" s="52">
        <v>338.02910292601808</v>
      </c>
      <c r="AT2544" s="52">
        <v>1.1408970739819324</v>
      </c>
    </row>
    <row r="2545" spans="1:46" x14ac:dyDescent="0.3">
      <c r="A2545" s="1">
        <v>42839</v>
      </c>
      <c r="B2545" s="2">
        <v>0.4496412037037037</v>
      </c>
      <c r="C2545" s="4">
        <f t="shared" si="748"/>
        <v>42839.449641203704</v>
      </c>
      <c r="D2545" s="5" t="str">
        <f t="shared" si="749"/>
        <v>v</v>
      </c>
      <c r="E2545" s="6">
        <f t="shared" si="750"/>
        <v>36</v>
      </c>
      <c r="F2545">
        <v>5</v>
      </c>
      <c r="G2545">
        <v>8.3369999999999997</v>
      </c>
      <c r="H2545">
        <v>1106.7</v>
      </c>
      <c r="I2545">
        <v>1085.78</v>
      </c>
      <c r="J2545">
        <v>592.23699999999997</v>
      </c>
      <c r="K2545">
        <v>21.685110999999999</v>
      </c>
      <c r="L2545">
        <v>0</v>
      </c>
      <c r="M2545">
        <v>0</v>
      </c>
      <c r="N2545">
        <v>1</v>
      </c>
      <c r="O2545">
        <v>861490</v>
      </c>
      <c r="P2545">
        <v>20340</v>
      </c>
      <c r="Q2545">
        <v>15423</v>
      </c>
      <c r="R2545">
        <v>38.9</v>
      </c>
      <c r="S2545">
        <v>3979.94</v>
      </c>
      <c r="T2545">
        <v>363</v>
      </c>
      <c r="U2545">
        <v>339.45</v>
      </c>
      <c r="V2545">
        <v>316.77</v>
      </c>
      <c r="W2545">
        <v>39.002000000000002</v>
      </c>
      <c r="X2545">
        <v>26.297999999999998</v>
      </c>
      <c r="Y2545" s="8">
        <f t="shared" si="758"/>
        <v>299.44799999999998</v>
      </c>
      <c r="Z2545">
        <v>52.204999999999998</v>
      </c>
      <c r="AB2545" s="25">
        <f t="shared" si="759"/>
        <v>9849.5499999999993</v>
      </c>
      <c r="AC2545" s="26">
        <f t="shared" si="757"/>
        <v>12989.680801400504</v>
      </c>
      <c r="AE2545" s="26">
        <f t="shared" si="766"/>
        <v>14075.06655785876</v>
      </c>
      <c r="AF2545" s="25">
        <f t="shared" si="760"/>
        <v>62256</v>
      </c>
      <c r="AG2545">
        <f t="shared" si="751"/>
        <v>4800.8139340795306</v>
      </c>
      <c r="AH2545" s="41">
        <f t="shared" si="762"/>
        <v>5.1964438841172134E-2</v>
      </c>
      <c r="AI2545" s="41">
        <f t="shared" si="763"/>
        <v>1.9183474100833512E-6</v>
      </c>
      <c r="AJ2545" s="41">
        <f t="shared" si="764"/>
        <v>1.9990468447428183E-10</v>
      </c>
      <c r="AK2545">
        <f t="shared" si="761"/>
        <v>1013.25</v>
      </c>
      <c r="AL2545">
        <v>273.14999999999998</v>
      </c>
      <c r="AM2545" s="27">
        <f t="shared" si="752"/>
        <v>315.80442441942085</v>
      </c>
      <c r="AN2545">
        <f t="shared" si="753"/>
        <v>1.0037069108346959</v>
      </c>
      <c r="AO2545" s="28">
        <f t="shared" si="754"/>
        <v>316.97508326194611</v>
      </c>
      <c r="AP2545" s="46">
        <f t="shared" si="755"/>
        <v>339.66464930091865</v>
      </c>
      <c r="AQ2545" s="28">
        <f t="shared" si="756"/>
        <v>-0.21464930091866563</v>
      </c>
      <c r="AR2545" s="52">
        <v>315.51871804792887</v>
      </c>
      <c r="AS2545" s="52">
        <v>338.10403521547516</v>
      </c>
      <c r="AT2545" s="52">
        <v>1.3459647845248242</v>
      </c>
    </row>
    <row r="2546" spans="1:46" x14ac:dyDescent="0.3">
      <c r="A2546" s="1">
        <v>42839</v>
      </c>
      <c r="B2546" s="2">
        <v>0.44998842592592592</v>
      </c>
      <c r="C2546" s="4">
        <f t="shared" si="748"/>
        <v>42839.449988425928</v>
      </c>
      <c r="D2546" s="5" t="str">
        <f t="shared" si="749"/>
        <v>v</v>
      </c>
      <c r="E2546" s="6">
        <f t="shared" si="750"/>
        <v>36</v>
      </c>
      <c r="F2546">
        <v>5</v>
      </c>
      <c r="G2546">
        <v>8.4320000000000004</v>
      </c>
      <c r="H2546">
        <v>1106.7</v>
      </c>
      <c r="I2546">
        <v>1085.47</v>
      </c>
      <c r="J2546">
        <v>593.27499999999998</v>
      </c>
      <c r="K2546">
        <v>21.693946</v>
      </c>
      <c r="L2546">
        <v>0</v>
      </c>
      <c r="M2546">
        <v>0</v>
      </c>
      <c r="N2546">
        <v>1</v>
      </c>
      <c r="O2546">
        <v>861520</v>
      </c>
      <c r="P2546">
        <v>20341</v>
      </c>
      <c r="Q2546">
        <v>15421</v>
      </c>
      <c r="R2546">
        <v>38.9</v>
      </c>
      <c r="S2546">
        <v>3970.76</v>
      </c>
      <c r="T2546">
        <v>362</v>
      </c>
      <c r="U2546">
        <v>338.59</v>
      </c>
      <c r="V2546">
        <v>316.06</v>
      </c>
      <c r="W2546">
        <v>39.002000000000002</v>
      </c>
      <c r="X2546">
        <v>26.332000000000001</v>
      </c>
      <c r="Y2546" s="8">
        <f t="shared" si="758"/>
        <v>299.48199999999997</v>
      </c>
      <c r="Z2546">
        <v>52.128</v>
      </c>
      <c r="AB2546" s="25">
        <f t="shared" si="759"/>
        <v>9849.5499999999993</v>
      </c>
      <c r="AC2546" s="26">
        <f t="shared" si="757"/>
        <v>12992.004185850463</v>
      </c>
      <c r="AE2546" s="26">
        <f t="shared" si="766"/>
        <v>14075.06655785876</v>
      </c>
      <c r="AF2546" s="25">
        <f t="shared" si="760"/>
        <v>62256</v>
      </c>
      <c r="AG2546">
        <f t="shared" si="751"/>
        <v>4790.5372777154553</v>
      </c>
      <c r="AH2546" s="41">
        <f t="shared" si="762"/>
        <v>5.196445397711711E-2</v>
      </c>
      <c r="AI2546" s="41">
        <f t="shared" si="763"/>
        <v>1.9183447266422231E-6</v>
      </c>
      <c r="AJ2546" s="41">
        <f t="shared" si="764"/>
        <v>1.9990504336705393E-10</v>
      </c>
      <c r="AK2546">
        <f t="shared" si="761"/>
        <v>1013.25</v>
      </c>
      <c r="AL2546">
        <v>273.14999999999998</v>
      </c>
      <c r="AM2546" s="27">
        <f t="shared" si="752"/>
        <v>314.93962722450465</v>
      </c>
      <c r="AN2546">
        <f t="shared" si="753"/>
        <v>1.0038208739767718</v>
      </c>
      <c r="AO2546" s="28">
        <f t="shared" si="754"/>
        <v>316.14297185042096</v>
      </c>
      <c r="AP2546" s="46">
        <f t="shared" si="755"/>
        <v>338.67625132442777</v>
      </c>
      <c r="AQ2546" s="28">
        <f t="shared" si="756"/>
        <v>-8.6251324427792042E-2</v>
      </c>
      <c r="AR2546" s="52">
        <v>314.69058543160224</v>
      </c>
      <c r="AS2546" s="52">
        <v>337.12034519461264</v>
      </c>
      <c r="AT2546" s="52">
        <v>1.4696548053873357</v>
      </c>
    </row>
    <row r="2547" spans="1:46" x14ac:dyDescent="0.3">
      <c r="A2547" s="1">
        <v>42839</v>
      </c>
      <c r="B2547" s="2">
        <v>0.45033564814814814</v>
      </c>
      <c r="C2547" s="4">
        <f t="shared" ref="C2547:C2610" si="767">A2547+B2547</f>
        <v>42839.450335648151</v>
      </c>
      <c r="D2547" s="5" t="str">
        <f t="shared" ref="D2547:D2610" si="768">IF(C2547-C2546&lt;0.01533,"v","f")</f>
        <v>v</v>
      </c>
      <c r="E2547" s="6">
        <f t="shared" ref="E2547:E2610" si="769">IF(D2547="v",E2546,E2546+1)</f>
        <v>36</v>
      </c>
      <c r="F2547">
        <v>5</v>
      </c>
      <c r="G2547">
        <v>8.4659999999999993</v>
      </c>
      <c r="H2547">
        <v>1106.6500000000001</v>
      </c>
      <c r="I2547">
        <v>1085.8399999999999</v>
      </c>
      <c r="J2547">
        <v>588.68700000000001</v>
      </c>
      <c r="K2547">
        <v>21.682559000000001</v>
      </c>
      <c r="L2547">
        <v>0</v>
      </c>
      <c r="M2547">
        <v>0</v>
      </c>
      <c r="N2547">
        <v>1</v>
      </c>
      <c r="O2547">
        <v>861550</v>
      </c>
      <c r="P2547">
        <v>20343</v>
      </c>
      <c r="Q2547">
        <v>15422</v>
      </c>
      <c r="R2547">
        <v>38.9</v>
      </c>
      <c r="S2547">
        <v>3966.53</v>
      </c>
      <c r="T2547">
        <v>361</v>
      </c>
      <c r="U2547">
        <v>338.38</v>
      </c>
      <c r="V2547">
        <v>315.76</v>
      </c>
      <c r="W2547">
        <v>38.996000000000002</v>
      </c>
      <c r="X2547">
        <v>26.356000000000002</v>
      </c>
      <c r="Y2547" s="8">
        <f t="shared" si="758"/>
        <v>299.50599999999997</v>
      </c>
      <c r="Z2547">
        <v>52.067999999999998</v>
      </c>
      <c r="AB2547" s="25">
        <f t="shared" si="759"/>
        <v>9849.5499999999993</v>
      </c>
      <c r="AC2547" s="26">
        <f t="shared" si="757"/>
        <v>12992.439090260665</v>
      </c>
      <c r="AE2547" s="26">
        <f t="shared" si="766"/>
        <v>14075.06655785876</v>
      </c>
      <c r="AF2547" s="25">
        <f t="shared" si="760"/>
        <v>62256</v>
      </c>
      <c r="AG2547">
        <f t="shared" si="751"/>
        <v>4788.6136343102735</v>
      </c>
      <c r="AH2547" s="41">
        <f t="shared" si="762"/>
        <v>5.196446911306208E-2</v>
      </c>
      <c r="AI2547" s="41">
        <f t="shared" si="763"/>
        <v>1.918342043201095E-6</v>
      </c>
      <c r="AJ2547" s="41">
        <f t="shared" si="764"/>
        <v>1.9990540225982602E-10</v>
      </c>
      <c r="AK2547">
        <f t="shared" si="761"/>
        <v>1013.25</v>
      </c>
      <c r="AL2547">
        <v>273.14999999999998</v>
      </c>
      <c r="AM2547" s="27">
        <f t="shared" si="752"/>
        <v>314.77790291559813</v>
      </c>
      <c r="AN2547">
        <f t="shared" si="753"/>
        <v>1.0039466762180302</v>
      </c>
      <c r="AO2547" s="28">
        <f t="shared" si="754"/>
        <v>316.02022937899653</v>
      </c>
      <c r="AP2547" s="46">
        <f t="shared" si="755"/>
        <v>338.66015876525</v>
      </c>
      <c r="AQ2547" s="28">
        <f t="shared" si="756"/>
        <v>-0.28015876525000749</v>
      </c>
      <c r="AR2547" s="52">
        <v>314.56839403081517</v>
      </c>
      <c r="AS2547" s="52">
        <v>337.10431282943034</v>
      </c>
      <c r="AT2547" s="52">
        <v>1.275687170569654</v>
      </c>
    </row>
    <row r="2548" spans="1:46" x14ac:dyDescent="0.3">
      <c r="A2548" s="1">
        <v>42839</v>
      </c>
      <c r="B2548" s="2">
        <v>0.45068287037037041</v>
      </c>
      <c r="C2548" s="4">
        <f t="shared" si="767"/>
        <v>42839.450682870367</v>
      </c>
      <c r="D2548" s="5" t="str">
        <f t="shared" si="768"/>
        <v>v</v>
      </c>
      <c r="E2548" s="6">
        <f t="shared" si="769"/>
        <v>36</v>
      </c>
      <c r="F2548">
        <v>5</v>
      </c>
      <c r="G2548">
        <v>8.4770000000000003</v>
      </c>
      <c r="H2548">
        <v>1106.6300000000001</v>
      </c>
      <c r="I2548">
        <v>1085.6500000000001</v>
      </c>
      <c r="J2548">
        <v>587.46199999999999</v>
      </c>
      <c r="K2548">
        <v>21.698461000000002</v>
      </c>
      <c r="L2548">
        <v>0</v>
      </c>
      <c r="M2548">
        <v>0</v>
      </c>
      <c r="N2548">
        <v>1</v>
      </c>
      <c r="O2548">
        <v>861580</v>
      </c>
      <c r="P2548">
        <v>20344</v>
      </c>
      <c r="Q2548">
        <v>15422</v>
      </c>
      <c r="R2548">
        <v>38.93</v>
      </c>
      <c r="S2548">
        <v>3963.63</v>
      </c>
      <c r="T2548">
        <v>361</v>
      </c>
      <c r="U2548">
        <v>338.09</v>
      </c>
      <c r="V2548">
        <v>315.54000000000002</v>
      </c>
      <c r="W2548">
        <v>38.997999999999998</v>
      </c>
      <c r="X2548">
        <v>26.373999999999999</v>
      </c>
      <c r="Y2548" s="8">
        <f t="shared" si="758"/>
        <v>299.524</v>
      </c>
      <c r="Z2548">
        <v>52.029000000000003</v>
      </c>
      <c r="AB2548" s="25">
        <f t="shared" si="759"/>
        <v>9849.5499999999993</v>
      </c>
      <c r="AC2548" s="26">
        <f t="shared" si="757"/>
        <v>12993.077759045518</v>
      </c>
      <c r="AE2548" s="26">
        <f t="shared" si="766"/>
        <v>14075.06655785876</v>
      </c>
      <c r="AF2548" s="25">
        <f t="shared" si="760"/>
        <v>62256</v>
      </c>
      <c r="AG2548">
        <f t="shared" si="751"/>
        <v>4785.7887124026975</v>
      </c>
      <c r="AH2548" s="41">
        <f t="shared" si="762"/>
        <v>5.1964484249007056E-2</v>
      </c>
      <c r="AI2548" s="41">
        <f t="shared" si="763"/>
        <v>1.9183393597599665E-6</v>
      </c>
      <c r="AJ2548" s="41">
        <f t="shared" si="764"/>
        <v>1.9990576115259811E-10</v>
      </c>
      <c r="AK2548">
        <f t="shared" si="761"/>
        <v>1013.25</v>
      </c>
      <c r="AL2548">
        <v>273.14999999999998</v>
      </c>
      <c r="AM2548" s="27">
        <f t="shared" si="752"/>
        <v>314.54044701413198</v>
      </c>
      <c r="AN2548">
        <f t="shared" si="753"/>
        <v>1.0040251576783799</v>
      </c>
      <c r="AO2548" s="28">
        <f t="shared" si="754"/>
        <v>315.80652190959194</v>
      </c>
      <c r="AP2548" s="46">
        <f t="shared" si="755"/>
        <v>338.3719225375263</v>
      </c>
      <c r="AQ2548" s="28">
        <f t="shared" si="756"/>
        <v>-0.28192253752632723</v>
      </c>
      <c r="AR2548" s="52">
        <v>314.35567252351535</v>
      </c>
      <c r="AS2548" s="52">
        <v>336.81740525551885</v>
      </c>
      <c r="AT2548" s="52">
        <v>1.2725947444811254</v>
      </c>
    </row>
    <row r="2549" spans="1:46" x14ac:dyDescent="0.3">
      <c r="A2549" s="1">
        <v>42839</v>
      </c>
      <c r="B2549" s="2">
        <v>0.45103009259259258</v>
      </c>
      <c r="C2549" s="4">
        <f t="shared" si="767"/>
        <v>42839.45103009259</v>
      </c>
      <c r="D2549" s="5" t="str">
        <f t="shared" si="768"/>
        <v>v</v>
      </c>
      <c r="E2549" s="6">
        <f t="shared" si="769"/>
        <v>36</v>
      </c>
      <c r="F2549">
        <v>5</v>
      </c>
      <c r="G2549">
        <v>8.4939999999999998</v>
      </c>
      <c r="H2549">
        <v>1106.56</v>
      </c>
      <c r="I2549">
        <v>1085.67</v>
      </c>
      <c r="J2549">
        <v>594.32500000000005</v>
      </c>
      <c r="K2549">
        <v>21.694633</v>
      </c>
      <c r="L2549">
        <v>0</v>
      </c>
      <c r="M2549">
        <v>0</v>
      </c>
      <c r="N2549">
        <v>1</v>
      </c>
      <c r="O2549">
        <v>861610</v>
      </c>
      <c r="P2549">
        <v>20345</v>
      </c>
      <c r="Q2549">
        <v>15422</v>
      </c>
      <c r="R2549">
        <v>39</v>
      </c>
      <c r="S2549">
        <v>3960.74</v>
      </c>
      <c r="T2549">
        <v>361</v>
      </c>
      <c r="U2549">
        <v>337.89</v>
      </c>
      <c r="V2549">
        <v>315.35000000000002</v>
      </c>
      <c r="W2549">
        <v>38.997</v>
      </c>
      <c r="X2549">
        <v>26.398</v>
      </c>
      <c r="Y2549" s="8">
        <f t="shared" si="758"/>
        <v>299.548</v>
      </c>
      <c r="Z2549">
        <v>51.978000000000002</v>
      </c>
      <c r="AB2549" s="25">
        <f t="shared" si="759"/>
        <v>9849.5499999999993</v>
      </c>
      <c r="AC2549" s="26">
        <f t="shared" si="757"/>
        <v>12993.71642783037</v>
      </c>
      <c r="AE2549" s="26">
        <f t="shared" si="766"/>
        <v>14075.06655785876</v>
      </c>
      <c r="AF2549" s="25">
        <f t="shared" si="760"/>
        <v>62256</v>
      </c>
      <c r="AG2549">
        <f t="shared" si="751"/>
        <v>4782.9637904951351</v>
      </c>
      <c r="AH2549" s="41">
        <f t="shared" si="762"/>
        <v>5.1964499384952026E-2</v>
      </c>
      <c r="AI2549" s="41">
        <f t="shared" si="763"/>
        <v>1.9183366763188384E-6</v>
      </c>
      <c r="AJ2549" s="41">
        <f t="shared" si="764"/>
        <v>1.999061200453702E-10</v>
      </c>
      <c r="AK2549">
        <f t="shared" si="761"/>
        <v>1013.25</v>
      </c>
      <c r="AL2549">
        <v>273.14999999999998</v>
      </c>
      <c r="AM2549" s="27">
        <f t="shared" si="752"/>
        <v>314.30306745851578</v>
      </c>
      <c r="AN2549">
        <f t="shared" si="753"/>
        <v>1.0041691261641623</v>
      </c>
      <c r="AO2549" s="28">
        <f t="shared" si="754"/>
        <v>315.61343660053353</v>
      </c>
      <c r="AP2549" s="46">
        <f t="shared" si="755"/>
        <v>338.17127038154581</v>
      </c>
      <c r="AQ2549" s="28">
        <f t="shared" si="756"/>
        <v>-0.28127038154582351</v>
      </c>
      <c r="AR2549" s="52">
        <v>314.16347773272634</v>
      </c>
      <c r="AS2549" s="52">
        <v>336.61767862826457</v>
      </c>
      <c r="AT2549" s="52">
        <v>1.2723213717354156</v>
      </c>
    </row>
    <row r="2550" spans="1:46" x14ac:dyDescent="0.3">
      <c r="A2550" s="1">
        <v>42839</v>
      </c>
      <c r="B2550" s="2">
        <v>0.4513773148148148</v>
      </c>
      <c r="C2550" s="4">
        <f t="shared" si="767"/>
        <v>42839.451377314814</v>
      </c>
      <c r="D2550" s="5" t="str">
        <f t="shared" si="768"/>
        <v>v</v>
      </c>
      <c r="E2550" s="6">
        <f t="shared" si="769"/>
        <v>36</v>
      </c>
      <c r="F2550">
        <v>5</v>
      </c>
      <c r="G2550">
        <v>8.4600000000000009</v>
      </c>
      <c r="H2550">
        <v>1106.49</v>
      </c>
      <c r="I2550">
        <v>1085.44</v>
      </c>
      <c r="J2550">
        <v>589.70000000000005</v>
      </c>
      <c r="K2550">
        <v>21.696596</v>
      </c>
      <c r="L2550">
        <v>0</v>
      </c>
      <c r="M2550">
        <v>0</v>
      </c>
      <c r="N2550">
        <v>1</v>
      </c>
      <c r="O2550">
        <v>861640</v>
      </c>
      <c r="P2550">
        <v>20340</v>
      </c>
      <c r="Q2550">
        <v>15421</v>
      </c>
      <c r="R2550">
        <v>39</v>
      </c>
      <c r="S2550">
        <v>3971.48</v>
      </c>
      <c r="T2550">
        <v>362</v>
      </c>
      <c r="U2550">
        <v>338.8</v>
      </c>
      <c r="V2550">
        <v>316.26</v>
      </c>
      <c r="W2550">
        <v>39.000999999999998</v>
      </c>
      <c r="X2550">
        <v>26.407</v>
      </c>
      <c r="Y2550" s="8">
        <f t="shared" si="758"/>
        <v>299.55699999999996</v>
      </c>
      <c r="Z2550">
        <v>51.938000000000002</v>
      </c>
      <c r="AB2550" s="25">
        <f t="shared" si="759"/>
        <v>9849.5499999999993</v>
      </c>
      <c r="AC2550" s="26">
        <f t="shared" si="757"/>
        <v>12991.365475650087</v>
      </c>
      <c r="AE2550" s="26">
        <f t="shared" si="766"/>
        <v>14075.06655785876</v>
      </c>
      <c r="AF2550" s="25">
        <f t="shared" si="760"/>
        <v>62256</v>
      </c>
      <c r="AG2550">
        <f t="shared" ref="AG2550:AG2613" si="770">AF2550*(1-(AC2550/AE2550))</f>
        <v>4793.3623828097088</v>
      </c>
      <c r="AH2550" s="41">
        <f t="shared" si="762"/>
        <v>5.1964514520897002E-2</v>
      </c>
      <c r="AI2550" s="41">
        <f t="shared" si="763"/>
        <v>1.9183339928777103E-6</v>
      </c>
      <c r="AJ2550" s="41">
        <f t="shared" si="764"/>
        <v>1.999064789381423E-10</v>
      </c>
      <c r="AK2550">
        <f t="shared" si="761"/>
        <v>1013.25</v>
      </c>
      <c r="AL2550">
        <v>273.14999999999998</v>
      </c>
      <c r="AM2550" s="27">
        <f t="shared" ref="AM2550:AM2613" si="771">AJ2550*(AG2550^3)+AI2550*(AG2550^2)+AH2550*AG2550</f>
        <v>315.17747903357144</v>
      </c>
      <c r="AN2550">
        <f t="shared" ref="AN2550:AN2613" si="772">(AK2550*Y2550)/(AL2550*H2550)</f>
        <v>1.0042628254667341</v>
      </c>
      <c r="AO2550" s="28">
        <f t="shared" ref="AO2550:AO2613" si="773">AM2550*AN2550</f>
        <v>316.52102561773677</v>
      </c>
      <c r="AP2550" s="46">
        <f t="shared" ref="AP2550:AP2613" si="774">AO2550*(I2550/1013.25)</f>
        <v>339.07187964126945</v>
      </c>
      <c r="AQ2550" s="28">
        <f t="shared" ref="AQ2550:AQ2613" si="775">U2550-AP2550</f>
        <v>-0.27187964126943598</v>
      </c>
      <c r="AR2550" s="52">
        <v>315.06664501202772</v>
      </c>
      <c r="AS2550" s="52">
        <v>337.51388024856197</v>
      </c>
      <c r="AT2550" s="52">
        <v>1.2861197514380365</v>
      </c>
    </row>
    <row r="2551" spans="1:46" x14ac:dyDescent="0.3">
      <c r="A2551" s="1">
        <v>42839</v>
      </c>
      <c r="B2551" s="2">
        <v>0.45172453703703702</v>
      </c>
      <c r="C2551" s="4">
        <f t="shared" si="767"/>
        <v>42839.451724537037</v>
      </c>
      <c r="D2551" s="5" t="str">
        <f t="shared" si="768"/>
        <v>v</v>
      </c>
      <c r="E2551" s="6">
        <f t="shared" si="769"/>
        <v>36</v>
      </c>
      <c r="F2551">
        <v>5</v>
      </c>
      <c r="G2551">
        <v>8.4009999999999998</v>
      </c>
      <c r="H2551">
        <v>1106.42</v>
      </c>
      <c r="I2551">
        <v>1085.49</v>
      </c>
      <c r="J2551">
        <v>593.71199999999999</v>
      </c>
      <c r="K2551">
        <v>21.694534999999998</v>
      </c>
      <c r="L2551">
        <v>0</v>
      </c>
      <c r="M2551">
        <v>0</v>
      </c>
      <c r="N2551">
        <v>1</v>
      </c>
      <c r="O2551">
        <v>861670</v>
      </c>
      <c r="P2551">
        <v>20339</v>
      </c>
      <c r="Q2551">
        <v>15421</v>
      </c>
      <c r="R2551">
        <v>39</v>
      </c>
      <c r="S2551">
        <v>3974.9</v>
      </c>
      <c r="T2551">
        <v>362</v>
      </c>
      <c r="U2551">
        <v>339.16</v>
      </c>
      <c r="V2551">
        <v>316.58</v>
      </c>
      <c r="W2551">
        <v>38.997999999999998</v>
      </c>
      <c r="X2551">
        <v>26.428000000000001</v>
      </c>
      <c r="Y2551" s="8">
        <f t="shared" si="758"/>
        <v>299.57799999999997</v>
      </c>
      <c r="Z2551">
        <v>51.87</v>
      </c>
      <c r="AB2551" s="25">
        <f t="shared" si="759"/>
        <v>9849.5499999999993</v>
      </c>
      <c r="AC2551" s="26">
        <f t="shared" si="757"/>
        <v>12990.72676544971</v>
      </c>
      <c r="AE2551" s="26">
        <f t="shared" si="766"/>
        <v>14075.06655785876</v>
      </c>
      <c r="AF2551" s="25">
        <f t="shared" si="760"/>
        <v>62256</v>
      </c>
      <c r="AG2551">
        <f t="shared" si="770"/>
        <v>4796.1874879039697</v>
      </c>
      <c r="AH2551" s="41">
        <f t="shared" si="762"/>
        <v>5.1964529656841979E-2</v>
      </c>
      <c r="AI2551" s="41">
        <f t="shared" si="763"/>
        <v>1.9183313094365823E-6</v>
      </c>
      <c r="AJ2551" s="41">
        <f t="shared" si="764"/>
        <v>1.9990683783091439E-10</v>
      </c>
      <c r="AK2551">
        <f t="shared" si="761"/>
        <v>1013.25</v>
      </c>
      <c r="AL2551">
        <v>273.14999999999998</v>
      </c>
      <c r="AM2551" s="27">
        <f t="shared" si="771"/>
        <v>315.41525628240748</v>
      </c>
      <c r="AN2551">
        <f t="shared" si="772"/>
        <v>1.0043967690899047</v>
      </c>
      <c r="AO2551" s="28">
        <f t="shared" si="773"/>
        <v>316.80206433171435</v>
      </c>
      <c r="AP2551" s="46">
        <f t="shared" si="774"/>
        <v>339.38857420323973</v>
      </c>
      <c r="AQ2551" s="28">
        <f t="shared" si="775"/>
        <v>-0.22857420323970246</v>
      </c>
      <c r="AR2551" s="52">
        <v>315.34628541312247</v>
      </c>
      <c r="AS2551" s="52">
        <v>337.82900503635858</v>
      </c>
      <c r="AT2551" s="52">
        <v>1.3309949636414444</v>
      </c>
    </row>
    <row r="2552" spans="1:46" x14ac:dyDescent="0.3">
      <c r="A2552" s="1">
        <v>42839</v>
      </c>
      <c r="B2552" s="2">
        <v>0.4520717592592593</v>
      </c>
      <c r="C2552" s="4">
        <f t="shared" si="767"/>
        <v>42839.45207175926</v>
      </c>
      <c r="D2552" s="5" t="str">
        <f t="shared" si="768"/>
        <v>v</v>
      </c>
      <c r="E2552" s="6">
        <f t="shared" si="769"/>
        <v>36</v>
      </c>
      <c r="F2552">
        <v>5</v>
      </c>
      <c r="G2552">
        <v>8.48</v>
      </c>
      <c r="H2552">
        <v>1106.3599999999999</v>
      </c>
      <c r="I2552">
        <v>1085.3499999999999</v>
      </c>
      <c r="J2552">
        <v>589.70000000000005</v>
      </c>
      <c r="K2552">
        <v>21.703664</v>
      </c>
      <c r="L2552">
        <v>0</v>
      </c>
      <c r="M2552">
        <v>0</v>
      </c>
      <c r="N2552">
        <v>1</v>
      </c>
      <c r="O2552">
        <v>861700</v>
      </c>
      <c r="P2552">
        <v>20340</v>
      </c>
      <c r="Q2552">
        <v>15421</v>
      </c>
      <c r="R2552">
        <v>39</v>
      </c>
      <c r="S2552">
        <v>3973.18</v>
      </c>
      <c r="T2552">
        <v>362</v>
      </c>
      <c r="U2552">
        <v>339</v>
      </c>
      <c r="V2552">
        <v>316.48</v>
      </c>
      <c r="W2552">
        <v>39.000999999999998</v>
      </c>
      <c r="X2552">
        <v>26.446000000000002</v>
      </c>
      <c r="Y2552" s="8">
        <f t="shared" si="758"/>
        <v>299.596</v>
      </c>
      <c r="Z2552">
        <v>51.796999999999997</v>
      </c>
      <c r="AB2552" s="25">
        <f t="shared" si="759"/>
        <v>9849.5499999999993</v>
      </c>
      <c r="AC2552" s="26">
        <f t="shared" si="757"/>
        <v>12991.365475650087</v>
      </c>
      <c r="AE2552" s="26">
        <f t="shared" si="766"/>
        <v>14075.06655785876</v>
      </c>
      <c r="AF2552" s="25">
        <f t="shared" si="760"/>
        <v>62256</v>
      </c>
      <c r="AG2552">
        <f t="shared" si="770"/>
        <v>4793.3623828097088</v>
      </c>
      <c r="AH2552" s="41">
        <f t="shared" si="762"/>
        <v>5.1964544792786949E-2</v>
      </c>
      <c r="AI2552" s="41">
        <f t="shared" si="763"/>
        <v>1.9183286259954542E-6</v>
      </c>
      <c r="AJ2552" s="41">
        <f t="shared" si="764"/>
        <v>1.9990719672368648E-10</v>
      </c>
      <c r="AK2552">
        <f t="shared" si="761"/>
        <v>1013.25</v>
      </c>
      <c r="AL2552">
        <v>273.14999999999998</v>
      </c>
      <c r="AM2552" s="27">
        <f t="shared" si="771"/>
        <v>315.17757987896982</v>
      </c>
      <c r="AN2552">
        <f t="shared" si="772"/>
        <v>1.0045115914000824</v>
      </c>
      <c r="AO2552" s="28">
        <f t="shared" si="773"/>
        <v>316.59953233785058</v>
      </c>
      <c r="AP2552" s="46">
        <f t="shared" si="774"/>
        <v>339.12785830040576</v>
      </c>
      <c r="AQ2552" s="28">
        <f t="shared" si="775"/>
        <v>-0.12785830040576229</v>
      </c>
      <c r="AR2552" s="52">
        <v>315.14469016716623</v>
      </c>
      <c r="AS2552" s="52">
        <v>337.56949368165198</v>
      </c>
      <c r="AT2552" s="52">
        <v>1.4305063183480229</v>
      </c>
    </row>
    <row r="2553" spans="1:46" x14ac:dyDescent="0.3">
      <c r="A2553" s="1">
        <v>42839</v>
      </c>
      <c r="B2553" s="2">
        <v>0.45241898148148146</v>
      </c>
      <c r="C2553" s="4">
        <f t="shared" si="767"/>
        <v>42839.452418981484</v>
      </c>
      <c r="D2553" s="5" t="str">
        <f t="shared" si="768"/>
        <v>v</v>
      </c>
      <c r="E2553" s="6">
        <f t="shared" si="769"/>
        <v>36</v>
      </c>
      <c r="F2553">
        <v>5</v>
      </c>
      <c r="G2553">
        <v>8.4730000000000008</v>
      </c>
      <c r="H2553">
        <v>1106.32</v>
      </c>
      <c r="I2553">
        <v>1085.3</v>
      </c>
      <c r="J2553">
        <v>589.07500000000005</v>
      </c>
      <c r="K2553">
        <v>21.700130000000001</v>
      </c>
      <c r="L2553">
        <v>0</v>
      </c>
      <c r="M2553">
        <v>0</v>
      </c>
      <c r="N2553">
        <v>1</v>
      </c>
      <c r="O2553">
        <v>861730</v>
      </c>
      <c r="P2553">
        <v>20341</v>
      </c>
      <c r="Q2553">
        <v>15422</v>
      </c>
      <c r="R2553">
        <v>39</v>
      </c>
      <c r="S2553">
        <v>3972.13</v>
      </c>
      <c r="T2553">
        <v>362</v>
      </c>
      <c r="U2553">
        <v>338.92</v>
      </c>
      <c r="V2553">
        <v>316.42</v>
      </c>
      <c r="W2553">
        <v>39</v>
      </c>
      <c r="X2553">
        <v>26.457000000000001</v>
      </c>
      <c r="Y2553" s="8">
        <f t="shared" si="758"/>
        <v>299.60699999999997</v>
      </c>
      <c r="Z2553">
        <v>51.741</v>
      </c>
      <c r="AB2553" s="25">
        <f t="shared" si="759"/>
        <v>9849.5499999999993</v>
      </c>
      <c r="AC2553" s="26">
        <f t="shared" ref="AC2553:AC2616" si="776">(P2553/Q2553)*AB2553</f>
        <v>12991.161752690959</v>
      </c>
      <c r="AE2553" s="26">
        <f t="shared" si="766"/>
        <v>14075.06655785876</v>
      </c>
      <c r="AF2553" s="25">
        <f t="shared" si="760"/>
        <v>62256</v>
      </c>
      <c r="AG2553">
        <f t="shared" si="770"/>
        <v>4794.263478125411</v>
      </c>
      <c r="AH2553" s="41">
        <f t="shared" si="762"/>
        <v>5.1964559928731925E-2</v>
      </c>
      <c r="AI2553" s="41">
        <f t="shared" si="763"/>
        <v>1.9183259425543261E-6</v>
      </c>
      <c r="AJ2553" s="41">
        <f t="shared" si="764"/>
        <v>1.9990755561645858E-10</v>
      </c>
      <c r="AK2553">
        <f t="shared" si="761"/>
        <v>1013.25</v>
      </c>
      <c r="AL2553">
        <v>273.14999999999998</v>
      </c>
      <c r="AM2553" s="27">
        <f t="shared" si="771"/>
        <v>315.25344734736331</v>
      </c>
      <c r="AN2553">
        <f t="shared" si="772"/>
        <v>1.0045847935176215</v>
      </c>
      <c r="AO2553" s="28">
        <f t="shared" si="773"/>
        <v>316.69881930916932</v>
      </c>
      <c r="AP2553" s="46">
        <f t="shared" si="774"/>
        <v>339.21858237971031</v>
      </c>
      <c r="AQ2553" s="28">
        <f t="shared" si="775"/>
        <v>-0.29858237971029666</v>
      </c>
      <c r="AR2553" s="52">
        <v>315.24345251389343</v>
      </c>
      <c r="AS2553" s="52">
        <v>337.65972762233264</v>
      </c>
      <c r="AT2553" s="52">
        <v>1.260272377667377</v>
      </c>
    </row>
    <row r="2554" spans="1:46" x14ac:dyDescent="0.3">
      <c r="A2554" s="1">
        <v>42839</v>
      </c>
      <c r="B2554" s="2">
        <v>0.45276620370370368</v>
      </c>
      <c r="C2554" s="4">
        <f t="shared" si="767"/>
        <v>42839.452766203707</v>
      </c>
      <c r="D2554" s="5" t="str">
        <f t="shared" si="768"/>
        <v>v</v>
      </c>
      <c r="E2554" s="6">
        <f t="shared" si="769"/>
        <v>36</v>
      </c>
      <c r="F2554">
        <v>5</v>
      </c>
      <c r="G2554">
        <v>8.4410000000000007</v>
      </c>
      <c r="H2554">
        <v>1106.23</v>
      </c>
      <c r="I2554">
        <v>1085.33</v>
      </c>
      <c r="J2554">
        <v>584.08699999999999</v>
      </c>
      <c r="K2554">
        <v>21.701699999999999</v>
      </c>
      <c r="L2554">
        <v>0</v>
      </c>
      <c r="M2554">
        <v>0</v>
      </c>
      <c r="N2554">
        <v>1</v>
      </c>
      <c r="O2554">
        <v>861760</v>
      </c>
      <c r="P2554">
        <v>20342</v>
      </c>
      <c r="Q2554">
        <v>15420</v>
      </c>
      <c r="R2554">
        <v>39</v>
      </c>
      <c r="S2554">
        <v>3964.35</v>
      </c>
      <c r="T2554">
        <v>362</v>
      </c>
      <c r="U2554">
        <v>338.3</v>
      </c>
      <c r="V2554">
        <v>315.83</v>
      </c>
      <c r="W2554">
        <v>39.000999999999998</v>
      </c>
      <c r="X2554">
        <v>26.475999999999999</v>
      </c>
      <c r="Y2554" s="8">
        <f t="shared" si="758"/>
        <v>299.62599999999998</v>
      </c>
      <c r="Z2554">
        <v>51.707999999999998</v>
      </c>
      <c r="AB2554" s="25">
        <f t="shared" si="759"/>
        <v>9849.5499999999993</v>
      </c>
      <c r="AC2554" s="26">
        <f t="shared" si="776"/>
        <v>12993.485479896237</v>
      </c>
      <c r="AE2554" s="26">
        <f t="shared" si="766"/>
        <v>14075.06655785876</v>
      </c>
      <c r="AF2554" s="25">
        <f t="shared" si="760"/>
        <v>62256</v>
      </c>
      <c r="AG2554">
        <f t="shared" si="770"/>
        <v>4783.9853057063219</v>
      </c>
      <c r="AH2554" s="41">
        <f t="shared" si="762"/>
        <v>5.1964575064676895E-2</v>
      </c>
      <c r="AI2554" s="41">
        <f t="shared" si="763"/>
        <v>1.9183232591131976E-6</v>
      </c>
      <c r="AJ2554" s="41">
        <f t="shared" si="764"/>
        <v>1.9990791450923064E-10</v>
      </c>
      <c r="AK2554">
        <f t="shared" si="761"/>
        <v>1013.25</v>
      </c>
      <c r="AL2554">
        <v>273.14999999999998</v>
      </c>
      <c r="AM2554" s="27">
        <f t="shared" si="771"/>
        <v>314.38916670244464</v>
      </c>
      <c r="AN2554">
        <f t="shared" si="772"/>
        <v>1.0047302362706056</v>
      </c>
      <c r="AO2554" s="28">
        <f t="shared" si="773"/>
        <v>315.87630174186603</v>
      </c>
      <c r="AP2554" s="46">
        <f t="shared" si="774"/>
        <v>338.34692975030782</v>
      </c>
      <c r="AQ2554" s="28">
        <f t="shared" si="775"/>
        <v>-4.6929750307810991E-2</v>
      </c>
      <c r="AR2554" s="52">
        <v>314.42486440577454</v>
      </c>
      <c r="AS2554" s="52">
        <v>336.79224089367801</v>
      </c>
      <c r="AT2554" s="52">
        <v>1.5077591063219984</v>
      </c>
    </row>
    <row r="2555" spans="1:46" x14ac:dyDescent="0.3">
      <c r="A2555" s="1">
        <v>42839</v>
      </c>
      <c r="B2555" s="2">
        <v>0.45311342592592596</v>
      </c>
      <c r="C2555" s="4">
        <f t="shared" si="767"/>
        <v>42839.453113425923</v>
      </c>
      <c r="D2555" s="5" t="str">
        <f t="shared" si="768"/>
        <v>v</v>
      </c>
      <c r="E2555" s="6">
        <f t="shared" si="769"/>
        <v>36</v>
      </c>
      <c r="F2555">
        <v>5</v>
      </c>
      <c r="G2555">
        <v>8.4930000000000003</v>
      </c>
      <c r="H2555">
        <v>1106.2</v>
      </c>
      <c r="I2555">
        <v>1085.2</v>
      </c>
      <c r="J2555">
        <v>588.32500000000005</v>
      </c>
      <c r="K2555">
        <v>21.710241</v>
      </c>
      <c r="L2555">
        <v>0</v>
      </c>
      <c r="M2555">
        <v>0</v>
      </c>
      <c r="N2555">
        <v>1</v>
      </c>
      <c r="O2555">
        <v>861790</v>
      </c>
      <c r="P2555">
        <v>20342</v>
      </c>
      <c r="Q2555">
        <v>15421</v>
      </c>
      <c r="R2555">
        <v>39</v>
      </c>
      <c r="S2555">
        <v>3967.56</v>
      </c>
      <c r="T2555">
        <v>362</v>
      </c>
      <c r="U2555">
        <v>338.56</v>
      </c>
      <c r="V2555">
        <v>316.12</v>
      </c>
      <c r="W2555">
        <v>39.000999999999998</v>
      </c>
      <c r="X2555">
        <v>26.488</v>
      </c>
      <c r="Y2555" s="8">
        <f t="shared" si="758"/>
        <v>299.63799999999998</v>
      </c>
      <c r="Z2555">
        <v>51.680999999999997</v>
      </c>
      <c r="AB2555" s="25">
        <f t="shared" si="759"/>
        <v>9849.5499999999993</v>
      </c>
      <c r="AC2555" s="26">
        <f t="shared" si="776"/>
        <v>12992.642896050838</v>
      </c>
      <c r="AE2555" s="26">
        <f t="shared" si="766"/>
        <v>14075.06655785876</v>
      </c>
      <c r="AF2555" s="25">
        <f t="shared" si="760"/>
        <v>62256</v>
      </c>
      <c r="AG2555">
        <f t="shared" si="770"/>
        <v>4787.7121726212017</v>
      </c>
      <c r="AH2555" s="41">
        <f t="shared" si="762"/>
        <v>5.1964590200621871E-2</v>
      </c>
      <c r="AI2555" s="41">
        <f t="shared" si="763"/>
        <v>1.9183205756720695E-6</v>
      </c>
      <c r="AJ2555" s="41">
        <f t="shared" si="764"/>
        <v>1.9990827340200274E-10</v>
      </c>
      <c r="AK2555">
        <f t="shared" si="761"/>
        <v>1013.25</v>
      </c>
      <c r="AL2555">
        <v>273.14999999999998</v>
      </c>
      <c r="AM2555" s="27">
        <f t="shared" si="771"/>
        <v>314.70250667261917</v>
      </c>
      <c r="AN2555">
        <f t="shared" si="772"/>
        <v>1.0047977248896467</v>
      </c>
      <c r="AO2555" s="28">
        <f t="shared" si="773"/>
        <v>316.2123627217166</v>
      </c>
      <c r="AP2555" s="46">
        <f t="shared" si="774"/>
        <v>338.66632719033498</v>
      </c>
      <c r="AQ2555" s="28">
        <f t="shared" si="775"/>
        <v>-0.10632719033498006</v>
      </c>
      <c r="AR2555" s="52">
        <v>314.75925934806872</v>
      </c>
      <c r="AS2555" s="52">
        <v>337.11004021171897</v>
      </c>
      <c r="AT2555" s="52">
        <v>1.4499597882810349</v>
      </c>
    </row>
    <row r="2556" spans="1:46" x14ac:dyDescent="0.3">
      <c r="A2556" s="1">
        <v>42839</v>
      </c>
      <c r="B2556" s="2">
        <v>0.45346064814814818</v>
      </c>
      <c r="C2556" s="4">
        <f t="shared" si="767"/>
        <v>42839.453460648147</v>
      </c>
      <c r="D2556" s="5" t="str">
        <f t="shared" si="768"/>
        <v>v</v>
      </c>
      <c r="E2556" s="6">
        <f t="shared" si="769"/>
        <v>36</v>
      </c>
      <c r="F2556">
        <v>5</v>
      </c>
      <c r="G2556">
        <v>8.4090000000000007</v>
      </c>
      <c r="H2556">
        <v>1106.1199999999999</v>
      </c>
      <c r="I2556">
        <v>1085.1500000000001</v>
      </c>
      <c r="J2556">
        <v>585.6</v>
      </c>
      <c r="K2556">
        <v>21.704056000000001</v>
      </c>
      <c r="L2556">
        <v>0</v>
      </c>
      <c r="M2556">
        <v>0</v>
      </c>
      <c r="N2556">
        <v>1</v>
      </c>
      <c r="O2556">
        <v>861820</v>
      </c>
      <c r="P2556">
        <v>20342</v>
      </c>
      <c r="Q2556">
        <v>15422</v>
      </c>
      <c r="R2556">
        <v>39</v>
      </c>
      <c r="S2556">
        <v>3972.38</v>
      </c>
      <c r="T2556">
        <v>362</v>
      </c>
      <c r="U2556">
        <v>339.01</v>
      </c>
      <c r="V2556">
        <v>316.54000000000002</v>
      </c>
      <c r="W2556">
        <v>39.000999999999998</v>
      </c>
      <c r="X2556">
        <v>26.495999999999999</v>
      </c>
      <c r="Y2556" s="8">
        <f t="shared" si="758"/>
        <v>299.64599999999996</v>
      </c>
      <c r="Z2556">
        <v>51.665999999999997</v>
      </c>
      <c r="AB2556" s="25">
        <f t="shared" si="759"/>
        <v>9849.5499999999993</v>
      </c>
      <c r="AC2556" s="26">
        <f t="shared" si="776"/>
        <v>12991.800421475813</v>
      </c>
      <c r="AE2556" s="26">
        <f t="shared" si="766"/>
        <v>14075.06655785876</v>
      </c>
      <c r="AF2556" s="25">
        <f t="shared" si="760"/>
        <v>62256</v>
      </c>
      <c r="AG2556">
        <f t="shared" si="770"/>
        <v>4791.438556217835</v>
      </c>
      <c r="AH2556" s="41">
        <f t="shared" si="762"/>
        <v>5.1964605336566841E-2</v>
      </c>
      <c r="AI2556" s="41">
        <f t="shared" si="763"/>
        <v>1.9183178922309414E-6</v>
      </c>
      <c r="AJ2556" s="41">
        <f t="shared" si="764"/>
        <v>1.9990863229477483E-10</v>
      </c>
      <c r="AK2556">
        <f t="shared" si="761"/>
        <v>1013.25</v>
      </c>
      <c r="AL2556">
        <v>273.14999999999998</v>
      </c>
      <c r="AM2556" s="27">
        <f t="shared" si="771"/>
        <v>315.01593914472119</v>
      </c>
      <c r="AN2556">
        <f t="shared" si="772"/>
        <v>1.0048972256853901</v>
      </c>
      <c r="AO2556" s="28">
        <f t="shared" si="773"/>
        <v>316.55864329320798</v>
      </c>
      <c r="AP2556" s="46">
        <f t="shared" si="774"/>
        <v>339.02157588909415</v>
      </c>
      <c r="AQ2556" s="28">
        <f t="shared" si="775"/>
        <v>-1.157588909416063E-2</v>
      </c>
      <c r="AR2556" s="52">
        <v>315.10382543613963</v>
      </c>
      <c r="AS2556" s="52">
        <v>337.4635244727628</v>
      </c>
      <c r="AT2556" s="52">
        <v>1.5464755272371917</v>
      </c>
    </row>
    <row r="2557" spans="1:46" x14ac:dyDescent="0.3">
      <c r="A2557" s="1">
        <v>42839</v>
      </c>
      <c r="B2557" s="2">
        <v>0.45380787037037035</v>
      </c>
      <c r="C2557" s="4">
        <f t="shared" si="767"/>
        <v>42839.45380787037</v>
      </c>
      <c r="D2557" s="5" t="str">
        <f t="shared" si="768"/>
        <v>v</v>
      </c>
      <c r="E2557" s="6">
        <f t="shared" si="769"/>
        <v>36</v>
      </c>
      <c r="F2557">
        <v>5</v>
      </c>
      <c r="G2557">
        <v>8.4510000000000005</v>
      </c>
      <c r="H2557">
        <v>1106.0899999999999</v>
      </c>
      <c r="I2557">
        <v>1085.1199999999999</v>
      </c>
      <c r="J2557">
        <v>586.29999999999995</v>
      </c>
      <c r="K2557">
        <v>21.692964</v>
      </c>
      <c r="L2557">
        <v>0</v>
      </c>
      <c r="M2557">
        <v>0</v>
      </c>
      <c r="N2557">
        <v>1</v>
      </c>
      <c r="O2557">
        <v>861850</v>
      </c>
      <c r="P2557">
        <v>20341</v>
      </c>
      <c r="Q2557">
        <v>15421</v>
      </c>
      <c r="R2557">
        <v>39</v>
      </c>
      <c r="S2557">
        <v>3969.65</v>
      </c>
      <c r="T2557">
        <v>362</v>
      </c>
      <c r="U2557">
        <v>338.78</v>
      </c>
      <c r="V2557">
        <v>316.33999999999997</v>
      </c>
      <c r="W2557">
        <v>38.997999999999998</v>
      </c>
      <c r="X2557">
        <v>26.507999999999999</v>
      </c>
      <c r="Y2557" s="8">
        <f t="shared" si="758"/>
        <v>299.65799999999996</v>
      </c>
      <c r="Z2557">
        <v>51.643000000000001</v>
      </c>
      <c r="AB2557" s="25">
        <f t="shared" si="759"/>
        <v>9849.5499999999993</v>
      </c>
      <c r="AC2557" s="26">
        <f t="shared" si="776"/>
        <v>12992.004185850463</v>
      </c>
      <c r="AE2557" s="26">
        <f t="shared" si="766"/>
        <v>14075.06655785876</v>
      </c>
      <c r="AF2557" s="25">
        <f t="shared" si="760"/>
        <v>62256</v>
      </c>
      <c r="AG2557">
        <f t="shared" si="770"/>
        <v>4790.5372777154553</v>
      </c>
      <c r="AH2557" s="41">
        <f t="shared" si="762"/>
        <v>5.1964620472511817E-2</v>
      </c>
      <c r="AI2557" s="41">
        <f t="shared" si="763"/>
        <v>1.9183152087898134E-6</v>
      </c>
      <c r="AJ2557" s="41">
        <f t="shared" si="764"/>
        <v>1.9990899118754692E-10</v>
      </c>
      <c r="AK2557">
        <f t="shared" si="761"/>
        <v>1013.25</v>
      </c>
      <c r="AL2557">
        <v>273.14999999999998</v>
      </c>
      <c r="AM2557" s="27">
        <f t="shared" si="771"/>
        <v>314.94018143472783</v>
      </c>
      <c r="AN2557">
        <f t="shared" si="772"/>
        <v>1.0049647255453158</v>
      </c>
      <c r="AO2557" s="28">
        <f t="shared" si="773"/>
        <v>316.50377299874322</v>
      </c>
      <c r="AP2557" s="46">
        <f t="shared" si="774"/>
        <v>338.95344106232045</v>
      </c>
      <c r="AQ2557" s="28">
        <f t="shared" si="775"/>
        <v>-0.17344106232047807</v>
      </c>
      <c r="AR2557" s="52">
        <v>315.0491746272283</v>
      </c>
      <c r="AS2557" s="52">
        <v>337.3956677734991</v>
      </c>
      <c r="AT2557" s="52">
        <v>1.3843322265008737</v>
      </c>
    </row>
    <row r="2558" spans="1:46" x14ac:dyDescent="0.3">
      <c r="A2558" s="1">
        <v>42839</v>
      </c>
      <c r="B2558" s="2">
        <v>0.45415509259259257</v>
      </c>
      <c r="C2558" s="4">
        <f t="shared" si="767"/>
        <v>42839.454155092593</v>
      </c>
      <c r="D2558" s="5" t="str">
        <f t="shared" si="768"/>
        <v>v</v>
      </c>
      <c r="E2558" s="6">
        <f t="shared" si="769"/>
        <v>36</v>
      </c>
      <c r="F2558">
        <v>5</v>
      </c>
      <c r="G2558">
        <v>8.5259999999999998</v>
      </c>
      <c r="H2558">
        <v>1106</v>
      </c>
      <c r="I2558">
        <v>1085.0999999999999</v>
      </c>
      <c r="J2558">
        <v>591.70000000000005</v>
      </c>
      <c r="K2558">
        <v>21.705922000000001</v>
      </c>
      <c r="L2558">
        <v>0</v>
      </c>
      <c r="M2558">
        <v>0</v>
      </c>
      <c r="N2558">
        <v>1</v>
      </c>
      <c r="O2558">
        <v>861880</v>
      </c>
      <c r="P2558">
        <v>20342</v>
      </c>
      <c r="Q2558">
        <v>15420</v>
      </c>
      <c r="R2558">
        <v>39</v>
      </c>
      <c r="S2558">
        <v>3964.16</v>
      </c>
      <c r="T2558">
        <v>362</v>
      </c>
      <c r="U2558">
        <v>338.33</v>
      </c>
      <c r="V2558">
        <v>315.92</v>
      </c>
      <c r="W2558">
        <v>38.997999999999998</v>
      </c>
      <c r="X2558">
        <v>26.515999999999998</v>
      </c>
      <c r="Y2558" s="8">
        <f t="shared" si="758"/>
        <v>299.666</v>
      </c>
      <c r="Z2558">
        <v>51.631</v>
      </c>
      <c r="AB2558" s="25">
        <f t="shared" si="759"/>
        <v>9849.5499999999993</v>
      </c>
      <c r="AC2558" s="26">
        <f t="shared" si="776"/>
        <v>12993.485479896237</v>
      </c>
      <c r="AE2558" s="26">
        <f t="shared" si="766"/>
        <v>14075.06655785876</v>
      </c>
      <c r="AF2558" s="25">
        <f t="shared" si="760"/>
        <v>62256</v>
      </c>
      <c r="AG2558">
        <f t="shared" si="770"/>
        <v>4783.9853057063219</v>
      </c>
      <c r="AH2558" s="41">
        <f t="shared" si="762"/>
        <v>5.1964635608456787E-2</v>
      </c>
      <c r="AI2558" s="41">
        <f t="shared" si="763"/>
        <v>1.9183125253486853E-6</v>
      </c>
      <c r="AJ2558" s="41">
        <f t="shared" si="764"/>
        <v>1.9990935008031902E-10</v>
      </c>
      <c r="AK2558">
        <f t="shared" si="761"/>
        <v>1013.25</v>
      </c>
      <c r="AL2558">
        <v>273.14999999999998</v>
      </c>
      <c r="AM2558" s="27">
        <f t="shared" si="771"/>
        <v>314.38936786342003</v>
      </c>
      <c r="AN2558">
        <f t="shared" si="772"/>
        <v>1.0050733356967587</v>
      </c>
      <c r="AO2558" s="28">
        <f t="shared" si="773"/>
        <v>315.98437066608295</v>
      </c>
      <c r="AP2558" s="46">
        <f t="shared" si="774"/>
        <v>338.39096038466971</v>
      </c>
      <c r="AQ2558" s="28">
        <f t="shared" si="775"/>
        <v>-6.0960384669726864E-2</v>
      </c>
      <c r="AR2558" s="52">
        <v>314.5322355056494</v>
      </c>
      <c r="AS2558" s="52">
        <v>336.83585368584266</v>
      </c>
      <c r="AT2558" s="52">
        <v>1.4941463141573195</v>
      </c>
    </row>
    <row r="2559" spans="1:46" x14ac:dyDescent="0.3">
      <c r="A2559" s="1">
        <v>42839</v>
      </c>
      <c r="B2559" s="2">
        <v>0.45450231481481485</v>
      </c>
      <c r="C2559" s="4">
        <f t="shared" si="767"/>
        <v>42839.454502314817</v>
      </c>
      <c r="D2559" s="5" t="str">
        <f t="shared" si="768"/>
        <v>v</v>
      </c>
      <c r="E2559" s="6">
        <f t="shared" si="769"/>
        <v>36</v>
      </c>
      <c r="F2559">
        <v>5</v>
      </c>
      <c r="G2559">
        <v>8.5749999999999993</v>
      </c>
      <c r="H2559">
        <v>1106</v>
      </c>
      <c r="I2559">
        <v>1085.18</v>
      </c>
      <c r="J2559">
        <v>589.07500000000005</v>
      </c>
      <c r="K2559">
        <v>21.70759</v>
      </c>
      <c r="L2559">
        <v>0</v>
      </c>
      <c r="M2559">
        <v>0</v>
      </c>
      <c r="N2559">
        <v>1</v>
      </c>
      <c r="O2559">
        <v>861910</v>
      </c>
      <c r="P2559">
        <v>20343</v>
      </c>
      <c r="Q2559">
        <v>15420</v>
      </c>
      <c r="R2559">
        <v>39</v>
      </c>
      <c r="S2559">
        <v>3958.93</v>
      </c>
      <c r="T2559">
        <v>361</v>
      </c>
      <c r="U2559">
        <v>337.91</v>
      </c>
      <c r="V2559">
        <v>315.51</v>
      </c>
      <c r="W2559">
        <v>39</v>
      </c>
      <c r="X2559">
        <v>26.523</v>
      </c>
      <c r="Y2559" s="8">
        <f t="shared" si="758"/>
        <v>299.673</v>
      </c>
      <c r="Z2559">
        <v>51.603000000000002</v>
      </c>
      <c r="AB2559" s="25">
        <f t="shared" si="759"/>
        <v>9849.5499999999993</v>
      </c>
      <c r="AC2559" s="26">
        <f t="shared" si="776"/>
        <v>12994.124231517508</v>
      </c>
      <c r="AE2559" s="26">
        <f t="shared" si="766"/>
        <v>14075.06655785876</v>
      </c>
      <c r="AF2559" s="25">
        <f t="shared" si="760"/>
        <v>62256</v>
      </c>
      <c r="AG2559">
        <f t="shared" si="770"/>
        <v>4781.1600174016212</v>
      </c>
      <c r="AH2559" s="41">
        <f t="shared" si="762"/>
        <v>5.1964650744401764E-2</v>
      </c>
      <c r="AI2559" s="41">
        <f t="shared" si="763"/>
        <v>1.9183098419075568E-6</v>
      </c>
      <c r="AJ2559" s="41">
        <f t="shared" si="764"/>
        <v>1.9990970897309111E-10</v>
      </c>
      <c r="AK2559">
        <f t="shared" si="761"/>
        <v>1013.25</v>
      </c>
      <c r="AL2559">
        <v>273.14999999999998</v>
      </c>
      <c r="AM2559" s="27">
        <f t="shared" si="771"/>
        <v>314.15200587569348</v>
      </c>
      <c r="AN2559">
        <f t="shared" si="772"/>
        <v>1.0050968135465979</v>
      </c>
      <c r="AO2559" s="28">
        <f t="shared" si="773"/>
        <v>315.75318007493161</v>
      </c>
      <c r="AP2559" s="46">
        <f t="shared" si="774"/>
        <v>338.16830590053223</v>
      </c>
      <c r="AQ2559" s="28">
        <f t="shared" si="775"/>
        <v>-0.25830590053220703</v>
      </c>
      <c r="AR2559" s="52">
        <v>314.30211041522762</v>
      </c>
      <c r="AS2559" s="52">
        <v>336.61422569000416</v>
      </c>
      <c r="AT2559" s="52">
        <v>1.2957743099958634</v>
      </c>
    </row>
    <row r="2560" spans="1:46" x14ac:dyDescent="0.3">
      <c r="A2560" s="1">
        <v>42839</v>
      </c>
      <c r="B2560" s="2">
        <v>0.45484953703703707</v>
      </c>
      <c r="C2560" s="4">
        <f t="shared" si="767"/>
        <v>42839.45484953704</v>
      </c>
      <c r="D2560" s="5" t="str">
        <f t="shared" si="768"/>
        <v>v</v>
      </c>
      <c r="E2560" s="6">
        <f t="shared" si="769"/>
        <v>36</v>
      </c>
      <c r="F2560">
        <v>5</v>
      </c>
      <c r="G2560">
        <v>8.4440000000000008</v>
      </c>
      <c r="H2560">
        <v>1105.93</v>
      </c>
      <c r="I2560">
        <v>1085.03</v>
      </c>
      <c r="J2560">
        <v>584.07500000000005</v>
      </c>
      <c r="K2560">
        <v>21.701504</v>
      </c>
      <c r="L2560">
        <v>0</v>
      </c>
      <c r="M2560">
        <v>0</v>
      </c>
      <c r="N2560">
        <v>1</v>
      </c>
      <c r="O2560">
        <v>861940</v>
      </c>
      <c r="P2560">
        <v>20343</v>
      </c>
      <c r="Q2560">
        <v>15419</v>
      </c>
      <c r="R2560">
        <v>39</v>
      </c>
      <c r="S2560">
        <v>3955.06</v>
      </c>
      <c r="T2560">
        <v>361</v>
      </c>
      <c r="U2560">
        <v>337.54</v>
      </c>
      <c r="V2560">
        <v>315.20999999999998</v>
      </c>
      <c r="W2560">
        <v>38.994</v>
      </c>
      <c r="X2560">
        <v>26.524999999999999</v>
      </c>
      <c r="Y2560" s="8">
        <f t="shared" si="758"/>
        <v>299.67499999999995</v>
      </c>
      <c r="Z2560">
        <v>51.6</v>
      </c>
      <c r="AB2560" s="25">
        <f t="shared" si="759"/>
        <v>9849.5499999999993</v>
      </c>
      <c r="AC2560" s="26">
        <f t="shared" si="776"/>
        <v>12994.966966080807</v>
      </c>
      <c r="AE2560" s="26">
        <f t="shared" si="766"/>
        <v>14075.06655785876</v>
      </c>
      <c r="AF2560" s="25">
        <f t="shared" si="760"/>
        <v>62256</v>
      </c>
      <c r="AG2560">
        <f t="shared" si="770"/>
        <v>4777.4324838402636</v>
      </c>
      <c r="AH2560" s="41">
        <f t="shared" si="762"/>
        <v>5.196466588034674E-2</v>
      </c>
      <c r="AI2560" s="41">
        <f t="shared" si="763"/>
        <v>1.9183071584664287E-6</v>
      </c>
      <c r="AJ2560" s="41">
        <f t="shared" si="764"/>
        <v>1.999100678658632E-10</v>
      </c>
      <c r="AK2560">
        <f t="shared" si="761"/>
        <v>1013.25</v>
      </c>
      <c r="AL2560">
        <v>273.14999999999998</v>
      </c>
      <c r="AM2560" s="27">
        <f t="shared" si="771"/>
        <v>313.8389439630642</v>
      </c>
      <c r="AN2560">
        <f t="shared" si="772"/>
        <v>1.0051671396770918</v>
      </c>
      <c r="AO2560" s="28">
        <f t="shared" si="773"/>
        <v>315.46059362263236</v>
      </c>
      <c r="AP2560" s="46">
        <f t="shared" si="774"/>
        <v>337.80824860435706</v>
      </c>
      <c r="AQ2560" s="28">
        <f t="shared" si="775"/>
        <v>-0.26824860435704068</v>
      </c>
      <c r="AR2560" s="52">
        <v>314.01088754931277</v>
      </c>
      <c r="AS2560" s="52">
        <v>336.25584339267783</v>
      </c>
      <c r="AT2560" s="52">
        <v>1.2841566073221884</v>
      </c>
    </row>
    <row r="2561" spans="1:46" x14ac:dyDescent="0.3">
      <c r="A2561" s="1">
        <v>42839</v>
      </c>
      <c r="B2561" s="2">
        <v>0.45519675925925923</v>
      </c>
      <c r="C2561" s="4">
        <f t="shared" si="767"/>
        <v>42839.455196759256</v>
      </c>
      <c r="D2561" s="5" t="str">
        <f t="shared" si="768"/>
        <v>v</v>
      </c>
      <c r="E2561" s="6">
        <f t="shared" si="769"/>
        <v>36</v>
      </c>
      <c r="F2561">
        <v>5</v>
      </c>
      <c r="G2561">
        <v>8.4529999999999994</v>
      </c>
      <c r="H2561">
        <v>1105.8399999999999</v>
      </c>
      <c r="I2561">
        <v>1085.06</v>
      </c>
      <c r="J2561">
        <v>581.28700000000003</v>
      </c>
      <c r="K2561">
        <v>21.710829</v>
      </c>
      <c r="L2561">
        <v>0</v>
      </c>
      <c r="M2561">
        <v>0</v>
      </c>
      <c r="N2561">
        <v>1</v>
      </c>
      <c r="O2561">
        <v>861970</v>
      </c>
      <c r="P2561">
        <v>20342</v>
      </c>
      <c r="Q2561">
        <v>15419</v>
      </c>
      <c r="R2561">
        <v>39</v>
      </c>
      <c r="S2561">
        <v>3959.53</v>
      </c>
      <c r="T2561">
        <v>361</v>
      </c>
      <c r="U2561">
        <v>337.99</v>
      </c>
      <c r="V2561">
        <v>315.62</v>
      </c>
      <c r="W2561">
        <v>39.000999999999998</v>
      </c>
      <c r="X2561">
        <v>26.538</v>
      </c>
      <c r="Y2561" s="8">
        <f t="shared" si="758"/>
        <v>299.68799999999999</v>
      </c>
      <c r="Z2561">
        <v>51.56</v>
      </c>
      <c r="AB2561" s="25">
        <f t="shared" si="759"/>
        <v>9849.5499999999993</v>
      </c>
      <c r="AC2561" s="26">
        <f t="shared" si="776"/>
        <v>12994.328173033269</v>
      </c>
      <c r="AE2561" s="26">
        <f t="shared" si="766"/>
        <v>14075.06655785876</v>
      </c>
      <c r="AF2561" s="25">
        <f t="shared" si="760"/>
        <v>62256</v>
      </c>
      <c r="AG2561">
        <f t="shared" si="770"/>
        <v>4780.2579553791747</v>
      </c>
      <c r="AH2561" s="41">
        <f t="shared" si="762"/>
        <v>5.196468101629171E-2</v>
      </c>
      <c r="AI2561" s="41">
        <f t="shared" si="763"/>
        <v>1.9183044750253006E-6</v>
      </c>
      <c r="AJ2561" s="41">
        <f t="shared" si="764"/>
        <v>1.9991042675863529E-10</v>
      </c>
      <c r="AK2561">
        <f t="shared" si="761"/>
        <v>1013.25</v>
      </c>
      <c r="AL2561">
        <v>273.14999999999998</v>
      </c>
      <c r="AM2561" s="27">
        <f t="shared" si="771"/>
        <v>314.0763211174891</v>
      </c>
      <c r="AN2561">
        <f t="shared" si="772"/>
        <v>1.0052925543357591</v>
      </c>
      <c r="AO2561" s="28">
        <f t="shared" si="773"/>
        <v>315.73858711257873</v>
      </c>
      <c r="AP2561" s="46">
        <f t="shared" si="774"/>
        <v>338.11528382173663</v>
      </c>
      <c r="AQ2561" s="28">
        <f t="shared" si="775"/>
        <v>-0.12528382173661612</v>
      </c>
      <c r="AR2561" s="52">
        <v>314.28750084807047</v>
      </c>
      <c r="AS2561" s="52">
        <v>336.56135768093492</v>
      </c>
      <c r="AT2561" s="52">
        <v>1.4286423190650908</v>
      </c>
    </row>
    <row r="2562" spans="1:46" x14ac:dyDescent="0.3">
      <c r="A2562" s="1">
        <v>42839</v>
      </c>
      <c r="B2562" s="2">
        <v>0.45554398148148145</v>
      </c>
      <c r="C2562" s="4">
        <f t="shared" si="767"/>
        <v>42839.455543981479</v>
      </c>
      <c r="D2562" s="5" t="str">
        <f t="shared" si="768"/>
        <v>v</v>
      </c>
      <c r="E2562" s="6">
        <f t="shared" si="769"/>
        <v>36</v>
      </c>
      <c r="F2562">
        <v>5</v>
      </c>
      <c r="G2562">
        <v>8.4420000000000002</v>
      </c>
      <c r="H2562">
        <v>1105.77</v>
      </c>
      <c r="I2562">
        <v>1085.05</v>
      </c>
      <c r="J2562">
        <v>579.41200000000003</v>
      </c>
      <c r="K2562">
        <v>21.714167</v>
      </c>
      <c r="L2562">
        <v>0</v>
      </c>
      <c r="M2562">
        <v>0</v>
      </c>
      <c r="N2562">
        <v>1</v>
      </c>
      <c r="O2562">
        <v>862000</v>
      </c>
      <c r="P2562">
        <v>20339</v>
      </c>
      <c r="Q2562">
        <v>15419</v>
      </c>
      <c r="R2562">
        <v>39</v>
      </c>
      <c r="S2562">
        <v>3966.53</v>
      </c>
      <c r="T2562">
        <v>362</v>
      </c>
      <c r="U2562">
        <v>338.63</v>
      </c>
      <c r="V2562">
        <v>316.22000000000003</v>
      </c>
      <c r="W2562">
        <v>39</v>
      </c>
      <c r="X2562">
        <v>26.547999999999998</v>
      </c>
      <c r="Y2562" s="8">
        <f t="shared" si="758"/>
        <v>299.69799999999998</v>
      </c>
      <c r="Z2562">
        <v>51.54</v>
      </c>
      <c r="AB2562" s="25">
        <f t="shared" si="759"/>
        <v>9849.5499999999993</v>
      </c>
      <c r="AC2562" s="26">
        <f t="shared" si="776"/>
        <v>12992.411793890655</v>
      </c>
      <c r="AE2562" s="26">
        <f t="shared" si="766"/>
        <v>14075.06655785876</v>
      </c>
      <c r="AF2562" s="25">
        <f t="shared" si="760"/>
        <v>62256</v>
      </c>
      <c r="AG2562">
        <f t="shared" si="770"/>
        <v>4788.7343699959156</v>
      </c>
      <c r="AH2562" s="41">
        <f t="shared" si="762"/>
        <v>5.1964696152236686E-2</v>
      </c>
      <c r="AI2562" s="41">
        <f t="shared" si="763"/>
        <v>1.9183017915841725E-6</v>
      </c>
      <c r="AJ2562" s="41">
        <f t="shared" si="764"/>
        <v>1.9991078565140739E-10</v>
      </c>
      <c r="AK2562">
        <f t="shared" si="761"/>
        <v>1013.25</v>
      </c>
      <c r="AL2562">
        <v>273.14999999999998</v>
      </c>
      <c r="AM2562" s="27">
        <f t="shared" si="771"/>
        <v>314.78881086965401</v>
      </c>
      <c r="AN2562">
        <f t="shared" si="772"/>
        <v>1.0053897404427696</v>
      </c>
      <c r="AO2562" s="28">
        <f t="shared" si="773"/>
        <v>316.48544085452954</v>
      </c>
      <c r="AP2562" s="46">
        <f t="shared" si="774"/>
        <v>338.91194433674536</v>
      </c>
      <c r="AQ2562" s="28">
        <f t="shared" si="775"/>
        <v>-0.28194433674536867</v>
      </c>
      <c r="AR2562" s="52">
        <v>315.03070997908026</v>
      </c>
      <c r="AS2562" s="52">
        <v>337.35412964500466</v>
      </c>
      <c r="AT2562" s="52">
        <v>1.2758703549953339</v>
      </c>
    </row>
    <row r="2563" spans="1:46" x14ac:dyDescent="0.3">
      <c r="A2563" s="1">
        <v>42839</v>
      </c>
      <c r="B2563" s="2">
        <v>0.45589120370370373</v>
      </c>
      <c r="C2563" s="4">
        <f t="shared" si="767"/>
        <v>42839.455891203703</v>
      </c>
      <c r="D2563" s="5" t="str">
        <f t="shared" si="768"/>
        <v>v</v>
      </c>
      <c r="E2563" s="6">
        <f t="shared" si="769"/>
        <v>36</v>
      </c>
      <c r="F2563">
        <v>5</v>
      </c>
      <c r="G2563">
        <v>8.4580000000000002</v>
      </c>
      <c r="H2563">
        <v>1105.74</v>
      </c>
      <c r="I2563">
        <v>1084.8</v>
      </c>
      <c r="J2563">
        <v>579.17499999999995</v>
      </c>
      <c r="K2563">
        <v>21.713087000000002</v>
      </c>
      <c r="L2563">
        <v>0</v>
      </c>
      <c r="M2563">
        <v>0</v>
      </c>
      <c r="N2563">
        <v>1</v>
      </c>
      <c r="O2563">
        <v>862030</v>
      </c>
      <c r="P2563">
        <v>20340</v>
      </c>
      <c r="Q2563">
        <v>15419</v>
      </c>
      <c r="R2563">
        <v>39</v>
      </c>
      <c r="S2563">
        <v>3964.03</v>
      </c>
      <c r="T2563">
        <v>362</v>
      </c>
      <c r="U2563">
        <v>338.35</v>
      </c>
      <c r="V2563">
        <v>316.04000000000002</v>
      </c>
      <c r="W2563">
        <v>38.999000000000002</v>
      </c>
      <c r="X2563">
        <v>26.556000000000001</v>
      </c>
      <c r="Y2563" s="8">
        <f t="shared" si="758"/>
        <v>299.70599999999996</v>
      </c>
      <c r="Z2563">
        <v>51.524999999999999</v>
      </c>
      <c r="AB2563" s="25">
        <f t="shared" si="759"/>
        <v>9849.5499999999993</v>
      </c>
      <c r="AC2563" s="26">
        <f t="shared" si="776"/>
        <v>12993.050586938192</v>
      </c>
      <c r="AE2563" s="26">
        <f t="shared" si="766"/>
        <v>14075.06655785876</v>
      </c>
      <c r="AF2563" s="25">
        <f t="shared" si="760"/>
        <v>62256</v>
      </c>
      <c r="AG2563">
        <f t="shared" si="770"/>
        <v>4785.9088984570044</v>
      </c>
      <c r="AH2563" s="41">
        <f t="shared" si="762"/>
        <v>5.1964711288181656E-2</v>
      </c>
      <c r="AI2563" s="41">
        <f t="shared" si="763"/>
        <v>1.9182991081430444E-6</v>
      </c>
      <c r="AJ2563" s="41">
        <f t="shared" si="764"/>
        <v>1.9991114454417948E-10</v>
      </c>
      <c r="AK2563">
        <f t="shared" si="761"/>
        <v>1013.25</v>
      </c>
      <c r="AL2563">
        <v>273.14999999999998</v>
      </c>
      <c r="AM2563" s="27">
        <f t="shared" si="771"/>
        <v>314.55130490088254</v>
      </c>
      <c r="AN2563">
        <f t="shared" si="772"/>
        <v>1.0054438559621592</v>
      </c>
      <c r="AO2563" s="28">
        <f t="shared" si="773"/>
        <v>316.26367689747218</v>
      </c>
      <c r="AP2563" s="46">
        <f t="shared" si="774"/>
        <v>338.59643394855942</v>
      </c>
      <c r="AQ2563" s="28">
        <f t="shared" si="775"/>
        <v>-0.2464339485593996</v>
      </c>
      <c r="AR2563" s="52">
        <v>314.80996960297449</v>
      </c>
      <c r="AS2563" s="52">
        <v>337.04007404422077</v>
      </c>
      <c r="AT2563" s="52">
        <v>1.3099259557792493</v>
      </c>
    </row>
    <row r="2564" spans="1:46" x14ac:dyDescent="0.3">
      <c r="A2564" s="1">
        <v>42839</v>
      </c>
      <c r="B2564" s="2">
        <v>0.45623842592592595</v>
      </c>
      <c r="C2564" s="4">
        <f t="shared" si="767"/>
        <v>42839.456238425926</v>
      </c>
      <c r="D2564" s="5" t="str">
        <f t="shared" si="768"/>
        <v>v</v>
      </c>
      <c r="E2564" s="6">
        <f t="shared" si="769"/>
        <v>36</v>
      </c>
      <c r="F2564">
        <v>5</v>
      </c>
      <c r="G2564">
        <v>8.4870000000000001</v>
      </c>
      <c r="H2564">
        <v>1105.71</v>
      </c>
      <c r="I2564">
        <v>1085.02</v>
      </c>
      <c r="J2564">
        <v>583.41200000000003</v>
      </c>
      <c r="K2564">
        <v>21.709945999999999</v>
      </c>
      <c r="L2564">
        <v>0</v>
      </c>
      <c r="M2564">
        <v>0</v>
      </c>
      <c r="N2564">
        <v>1</v>
      </c>
      <c r="O2564">
        <v>862060</v>
      </c>
      <c r="P2564">
        <v>20341</v>
      </c>
      <c r="Q2564">
        <v>15420</v>
      </c>
      <c r="R2564">
        <v>39.090000000000003</v>
      </c>
      <c r="S2564">
        <v>3964.76</v>
      </c>
      <c r="T2564">
        <v>362</v>
      </c>
      <c r="U2564">
        <v>338.5</v>
      </c>
      <c r="V2564">
        <v>316.11</v>
      </c>
      <c r="W2564">
        <v>39</v>
      </c>
      <c r="X2564">
        <v>26.556999999999999</v>
      </c>
      <c r="Y2564" s="8">
        <f t="shared" si="758"/>
        <v>299.70699999999999</v>
      </c>
      <c r="Z2564">
        <v>51.493000000000002</v>
      </c>
      <c r="AB2564" s="25">
        <f t="shared" si="759"/>
        <v>9849.5499999999993</v>
      </c>
      <c r="AC2564" s="26">
        <f t="shared" si="776"/>
        <v>12992.846728274966</v>
      </c>
      <c r="AE2564" s="26">
        <f t="shared" si="766"/>
        <v>14075.06655785876</v>
      </c>
      <c r="AF2564" s="25">
        <f t="shared" si="760"/>
        <v>62256</v>
      </c>
      <c r="AG2564">
        <f t="shared" si="770"/>
        <v>4786.8105940110299</v>
      </c>
      <c r="AH2564" s="41">
        <f t="shared" si="762"/>
        <v>5.1964726424126632E-2</v>
      </c>
      <c r="AI2564" s="41">
        <f t="shared" si="763"/>
        <v>1.9182964247019159E-6</v>
      </c>
      <c r="AJ2564" s="41">
        <f t="shared" si="764"/>
        <v>1.9991150343695157E-10</v>
      </c>
      <c r="AK2564">
        <f t="shared" si="761"/>
        <v>1013.25</v>
      </c>
      <c r="AL2564">
        <v>273.14999999999998</v>
      </c>
      <c r="AM2564" s="27">
        <f t="shared" si="771"/>
        <v>314.6271585107358</v>
      </c>
      <c r="AN2564">
        <f t="shared" si="772"/>
        <v>1.005474490410571</v>
      </c>
      <c r="AO2564" s="28">
        <f t="shared" si="773"/>
        <v>316.349581872908</v>
      </c>
      <c r="AP2564" s="46">
        <f t="shared" si="774"/>
        <v>338.75709185664215</v>
      </c>
      <c r="AQ2564" s="28">
        <f t="shared" si="775"/>
        <v>-0.25709185664214829</v>
      </c>
      <c r="AR2564" s="52">
        <v>314.8954119900975</v>
      </c>
      <c r="AS2564" s="52">
        <v>337.19992096471316</v>
      </c>
      <c r="AT2564" s="52">
        <v>1.3000790352868421</v>
      </c>
    </row>
    <row r="2565" spans="1:46" x14ac:dyDescent="0.3">
      <c r="A2565" s="1">
        <v>42839</v>
      </c>
      <c r="B2565" s="2">
        <v>0.45658564814814812</v>
      </c>
      <c r="C2565" s="4">
        <f t="shared" si="767"/>
        <v>42839.456585648149</v>
      </c>
      <c r="D2565" s="5" t="str">
        <f t="shared" si="768"/>
        <v>v</v>
      </c>
      <c r="E2565" s="6">
        <f t="shared" si="769"/>
        <v>36</v>
      </c>
      <c r="F2565">
        <v>5</v>
      </c>
      <c r="G2565">
        <v>8.3970000000000002</v>
      </c>
      <c r="H2565">
        <v>1105.6500000000001</v>
      </c>
      <c r="I2565">
        <v>1084.97</v>
      </c>
      <c r="J2565">
        <v>575.1</v>
      </c>
      <c r="K2565">
        <v>21.716916000000001</v>
      </c>
      <c r="L2565">
        <v>0</v>
      </c>
      <c r="M2565">
        <v>0</v>
      </c>
      <c r="N2565">
        <v>1</v>
      </c>
      <c r="O2565">
        <v>862090</v>
      </c>
      <c r="P2565">
        <v>20343</v>
      </c>
      <c r="Q2565">
        <v>15419</v>
      </c>
      <c r="R2565">
        <v>39.1</v>
      </c>
      <c r="S2565">
        <v>3958.32</v>
      </c>
      <c r="T2565">
        <v>361</v>
      </c>
      <c r="U2565">
        <v>337.93</v>
      </c>
      <c r="V2565">
        <v>315.58999999999997</v>
      </c>
      <c r="W2565">
        <v>39</v>
      </c>
      <c r="X2565">
        <v>26.556999999999999</v>
      </c>
      <c r="Y2565" s="8">
        <f t="shared" si="758"/>
        <v>299.70699999999999</v>
      </c>
      <c r="Z2565">
        <v>51.496000000000002</v>
      </c>
      <c r="AB2565" s="25">
        <f t="shared" si="759"/>
        <v>9849.5499999999993</v>
      </c>
      <c r="AC2565" s="26">
        <f t="shared" si="776"/>
        <v>12994.966966080807</v>
      </c>
      <c r="AE2565" s="26">
        <f t="shared" si="766"/>
        <v>14075.06655785876</v>
      </c>
      <c r="AF2565" s="25">
        <f t="shared" si="760"/>
        <v>62256</v>
      </c>
      <c r="AG2565">
        <f t="shared" si="770"/>
        <v>4777.4324838402636</v>
      </c>
      <c r="AH2565" s="41">
        <f t="shared" si="762"/>
        <v>5.1964741560071602E-2</v>
      </c>
      <c r="AI2565" s="41">
        <f t="shared" si="763"/>
        <v>1.9182937412607879E-6</v>
      </c>
      <c r="AJ2565" s="41">
        <f t="shared" si="764"/>
        <v>1.9991186232972364E-10</v>
      </c>
      <c r="AK2565">
        <f t="shared" si="761"/>
        <v>1013.25</v>
      </c>
      <c r="AL2565">
        <v>273.14999999999998</v>
      </c>
      <c r="AM2565" s="27">
        <f t="shared" si="771"/>
        <v>313.83919495276416</v>
      </c>
      <c r="AN2565">
        <f t="shared" si="772"/>
        <v>1.0055290542141477</v>
      </c>
      <c r="AO2565" s="28">
        <f t="shared" si="773"/>
        <v>315.57442887618248</v>
      </c>
      <c r="AP2565" s="46">
        <f t="shared" si="774"/>
        <v>337.91146123640931</v>
      </c>
      <c r="AQ2565" s="28">
        <f t="shared" si="775"/>
        <v>1.8538763590697727E-2</v>
      </c>
      <c r="AR2565" s="52">
        <v>314.12394845283023</v>
      </c>
      <c r="AS2565" s="52">
        <v>336.35831270946682</v>
      </c>
      <c r="AT2565" s="52">
        <v>1.5716872905331911</v>
      </c>
    </row>
    <row r="2566" spans="1:46" x14ac:dyDescent="0.3">
      <c r="A2566" s="1">
        <v>42839</v>
      </c>
      <c r="B2566" s="2">
        <v>0.45693287037037034</v>
      </c>
      <c r="C2566" s="4">
        <f t="shared" si="767"/>
        <v>42839.456932870373</v>
      </c>
      <c r="D2566" s="5" t="str">
        <f t="shared" si="768"/>
        <v>v</v>
      </c>
      <c r="E2566" s="6">
        <f t="shared" si="769"/>
        <v>36</v>
      </c>
      <c r="F2566">
        <v>5</v>
      </c>
      <c r="G2566">
        <v>8.5</v>
      </c>
      <c r="H2566">
        <v>1105.5899999999999</v>
      </c>
      <c r="I2566">
        <v>1084.8599999999999</v>
      </c>
      <c r="J2566">
        <v>584.26199999999994</v>
      </c>
      <c r="K2566">
        <v>21.706019999999999</v>
      </c>
      <c r="L2566">
        <v>0</v>
      </c>
      <c r="M2566">
        <v>0</v>
      </c>
      <c r="N2566">
        <v>1</v>
      </c>
      <c r="O2566">
        <v>862120</v>
      </c>
      <c r="P2566">
        <v>20343</v>
      </c>
      <c r="Q2566">
        <v>15419</v>
      </c>
      <c r="R2566">
        <v>39.1</v>
      </c>
      <c r="S2566">
        <v>3953.47</v>
      </c>
      <c r="T2566">
        <v>361</v>
      </c>
      <c r="U2566">
        <v>337.52</v>
      </c>
      <c r="V2566">
        <v>315.24</v>
      </c>
      <c r="W2566">
        <v>38.997999999999998</v>
      </c>
      <c r="X2566">
        <v>26.577000000000002</v>
      </c>
      <c r="Y2566" s="8">
        <f t="shared" si="758"/>
        <v>299.72699999999998</v>
      </c>
      <c r="Z2566">
        <v>51.502000000000002</v>
      </c>
      <c r="AB2566" s="25">
        <f t="shared" si="759"/>
        <v>9849.5499999999993</v>
      </c>
      <c r="AC2566" s="26">
        <f t="shared" si="776"/>
        <v>12994.966966080807</v>
      </c>
      <c r="AE2566" s="26">
        <f t="shared" si="766"/>
        <v>14075.06655785876</v>
      </c>
      <c r="AF2566" s="25">
        <f t="shared" si="760"/>
        <v>62256</v>
      </c>
      <c r="AG2566">
        <f t="shared" si="770"/>
        <v>4777.4324838402636</v>
      </c>
      <c r="AH2566" s="41">
        <f t="shared" si="762"/>
        <v>5.1964756696016579E-2</v>
      </c>
      <c r="AI2566" s="41">
        <f t="shared" si="763"/>
        <v>1.9182910578196598E-6</v>
      </c>
      <c r="AJ2566" s="41">
        <f t="shared" si="764"/>
        <v>1.9991222122249573E-10</v>
      </c>
      <c r="AK2566">
        <f t="shared" si="761"/>
        <v>1013.25</v>
      </c>
      <c r="AL2566">
        <v>273.14999999999998</v>
      </c>
      <c r="AM2566" s="27">
        <f t="shared" si="771"/>
        <v>313.83924515070419</v>
      </c>
      <c r="AN2566">
        <f t="shared" si="772"/>
        <v>1.0056507283869827</v>
      </c>
      <c r="AO2566" s="28">
        <f t="shared" si="773"/>
        <v>315.61266548222648</v>
      </c>
      <c r="AP2566" s="46">
        <f t="shared" si="774"/>
        <v>337.91814090801694</v>
      </c>
      <c r="AQ2566" s="28">
        <f t="shared" si="775"/>
        <v>-0.39814090801695556</v>
      </c>
      <c r="AR2566" s="52">
        <v>314.16195906170867</v>
      </c>
      <c r="AS2566" s="52">
        <v>336.3649078782978</v>
      </c>
      <c r="AT2566" s="52">
        <v>1.1550921217021823</v>
      </c>
    </row>
    <row r="2567" spans="1:46" x14ac:dyDescent="0.3">
      <c r="A2567" s="1">
        <v>42839</v>
      </c>
      <c r="B2567" s="2">
        <v>0.45728009259259261</v>
      </c>
      <c r="C2567" s="4">
        <f t="shared" si="767"/>
        <v>42839.457280092596</v>
      </c>
      <c r="D2567" s="5" t="str">
        <f t="shared" si="768"/>
        <v>v</v>
      </c>
      <c r="E2567" s="6">
        <f t="shared" si="769"/>
        <v>36</v>
      </c>
      <c r="F2567">
        <v>5</v>
      </c>
      <c r="G2567">
        <v>8.4359999999999999</v>
      </c>
      <c r="H2567">
        <v>1105.53</v>
      </c>
      <c r="I2567">
        <v>1084.6400000000001</v>
      </c>
      <c r="J2567">
        <v>583.68700000000001</v>
      </c>
      <c r="K2567">
        <v>21.703762000000001</v>
      </c>
      <c r="L2567">
        <v>0</v>
      </c>
      <c r="M2567">
        <v>0</v>
      </c>
      <c r="N2567">
        <v>1</v>
      </c>
      <c r="O2567">
        <v>862150</v>
      </c>
      <c r="P2567">
        <v>20344</v>
      </c>
      <c r="Q2567">
        <v>15419</v>
      </c>
      <c r="R2567">
        <v>39.1</v>
      </c>
      <c r="S2567">
        <v>3952.8</v>
      </c>
      <c r="T2567">
        <v>361</v>
      </c>
      <c r="U2567">
        <v>337.42</v>
      </c>
      <c r="V2567">
        <v>315.20999999999998</v>
      </c>
      <c r="W2567">
        <v>39.002000000000002</v>
      </c>
      <c r="X2567">
        <v>26.582000000000001</v>
      </c>
      <c r="Y2567" s="8">
        <f t="shared" si="758"/>
        <v>299.73199999999997</v>
      </c>
      <c r="Z2567">
        <v>51.473999999999997</v>
      </c>
      <c r="AB2567" s="25">
        <f t="shared" si="759"/>
        <v>9849.5499999999993</v>
      </c>
      <c r="AC2567" s="26">
        <f t="shared" si="776"/>
        <v>12995.605759128348</v>
      </c>
      <c r="AE2567" s="26">
        <f t="shared" si="766"/>
        <v>14075.06655785876</v>
      </c>
      <c r="AF2567" s="25">
        <f t="shared" si="760"/>
        <v>62256</v>
      </c>
      <c r="AG2567">
        <f t="shared" si="770"/>
        <v>4774.6070123013378</v>
      </c>
      <c r="AH2567" s="41">
        <f t="shared" si="762"/>
        <v>5.1964771831961548E-2</v>
      </c>
      <c r="AI2567" s="41">
        <f t="shared" si="763"/>
        <v>1.9182883743785317E-6</v>
      </c>
      <c r="AJ2567" s="41">
        <f t="shared" si="764"/>
        <v>1.9991258011526783E-10</v>
      </c>
      <c r="AK2567">
        <f t="shared" si="761"/>
        <v>1013.25</v>
      </c>
      <c r="AL2567">
        <v>273.14999999999998</v>
      </c>
      <c r="AM2567" s="27">
        <f t="shared" si="771"/>
        <v>313.6020445295631</v>
      </c>
      <c r="AN2567">
        <f t="shared" si="772"/>
        <v>1.0057220847003128</v>
      </c>
      <c r="AO2567" s="28">
        <f t="shared" si="773"/>
        <v>315.39650199055251</v>
      </c>
      <c r="AP2567" s="46">
        <f t="shared" si="774"/>
        <v>337.61822049744177</v>
      </c>
      <c r="AQ2567" s="28">
        <f t="shared" si="775"/>
        <v>-0.19822049744175274</v>
      </c>
      <c r="AR2567" s="52">
        <v>313.94679059276137</v>
      </c>
      <c r="AS2567" s="52">
        <v>336.06636757812259</v>
      </c>
      <c r="AT2567" s="52">
        <v>1.3536324218774212</v>
      </c>
    </row>
    <row r="2568" spans="1:46" x14ac:dyDescent="0.3">
      <c r="A2568" s="1">
        <v>42839</v>
      </c>
      <c r="B2568" s="2">
        <v>0.45762731481481483</v>
      </c>
      <c r="C2568" s="4">
        <f t="shared" si="767"/>
        <v>42839.457627314812</v>
      </c>
      <c r="D2568" s="5" t="str">
        <f t="shared" si="768"/>
        <v>v</v>
      </c>
      <c r="E2568" s="6">
        <f t="shared" si="769"/>
        <v>36</v>
      </c>
      <c r="F2568">
        <v>5</v>
      </c>
      <c r="G2568">
        <v>8.4760000000000009</v>
      </c>
      <c r="H2568">
        <v>1105.52</v>
      </c>
      <c r="I2568">
        <v>1084.74</v>
      </c>
      <c r="J2568">
        <v>586.47500000000002</v>
      </c>
      <c r="K2568">
        <v>21.713087999999999</v>
      </c>
      <c r="L2568">
        <v>0</v>
      </c>
      <c r="M2568">
        <v>0</v>
      </c>
      <c r="N2568">
        <v>1</v>
      </c>
      <c r="O2568">
        <v>862180</v>
      </c>
      <c r="P2568">
        <v>20345</v>
      </c>
      <c r="Q2568">
        <v>15420</v>
      </c>
      <c r="R2568">
        <v>39.1</v>
      </c>
      <c r="S2568">
        <v>3953.41</v>
      </c>
      <c r="T2568">
        <v>361</v>
      </c>
      <c r="U2568">
        <v>337.51</v>
      </c>
      <c r="V2568">
        <v>315.27</v>
      </c>
      <c r="W2568">
        <v>39</v>
      </c>
      <c r="X2568">
        <v>26.588000000000001</v>
      </c>
      <c r="Y2568" s="8">
        <f t="shared" si="758"/>
        <v>299.738</v>
      </c>
      <c r="Z2568">
        <v>51.469000000000001</v>
      </c>
      <c r="AB2568" s="25">
        <f t="shared" si="759"/>
        <v>9849.5499999999993</v>
      </c>
      <c r="AC2568" s="26">
        <f t="shared" si="776"/>
        <v>12995.401734760051</v>
      </c>
      <c r="AE2568" s="26">
        <f t="shared" si="766"/>
        <v>14075.06655785876</v>
      </c>
      <c r="AF2568" s="25">
        <f t="shared" si="760"/>
        <v>62256</v>
      </c>
      <c r="AG2568">
        <f t="shared" si="770"/>
        <v>4775.5094407922052</v>
      </c>
      <c r="AH2568" s="41">
        <f t="shared" si="762"/>
        <v>5.1964786967906525E-2</v>
      </c>
      <c r="AI2568" s="41">
        <f t="shared" si="763"/>
        <v>1.9182856909374036E-6</v>
      </c>
      <c r="AJ2568" s="41">
        <f t="shared" si="764"/>
        <v>1.9991293900803992E-10</v>
      </c>
      <c r="AK2568">
        <f t="shared" si="761"/>
        <v>1013.25</v>
      </c>
      <c r="AL2568">
        <v>273.14999999999998</v>
      </c>
      <c r="AM2568" s="27">
        <f t="shared" si="771"/>
        <v>313.67786203528181</v>
      </c>
      <c r="AN2568">
        <f t="shared" si="772"/>
        <v>1.0057513145853396</v>
      </c>
      <c r="AO2568" s="28">
        <f t="shared" si="773"/>
        <v>315.48192209830347</v>
      </c>
      <c r="AP2568" s="46">
        <f t="shared" si="774"/>
        <v>337.74079464783</v>
      </c>
      <c r="AQ2568" s="28">
        <f t="shared" si="775"/>
        <v>-0.23079464783000958</v>
      </c>
      <c r="AR2568" s="52">
        <v>314.03175141816087</v>
      </c>
      <c r="AS2568" s="52">
        <v>336.1883069660359</v>
      </c>
      <c r="AT2568" s="52">
        <v>1.3216930339640953</v>
      </c>
    </row>
    <row r="2569" spans="1:46" x14ac:dyDescent="0.3">
      <c r="A2569" s="1">
        <v>42839</v>
      </c>
      <c r="B2569" s="2">
        <v>0.457974537037037</v>
      </c>
      <c r="C2569" s="4">
        <f t="shared" si="767"/>
        <v>42839.457974537036</v>
      </c>
      <c r="D2569" s="5" t="str">
        <f t="shared" si="768"/>
        <v>v</v>
      </c>
      <c r="E2569" s="6">
        <f t="shared" si="769"/>
        <v>36</v>
      </c>
      <c r="F2569">
        <v>5</v>
      </c>
      <c r="G2569">
        <v>8.4670000000000005</v>
      </c>
      <c r="H2569">
        <v>1105.45</v>
      </c>
      <c r="I2569">
        <v>1084.71</v>
      </c>
      <c r="J2569">
        <v>590.29999999999995</v>
      </c>
      <c r="K2569">
        <v>21.699738</v>
      </c>
      <c r="L2569">
        <v>0</v>
      </c>
      <c r="M2569">
        <v>0</v>
      </c>
      <c r="N2569">
        <v>1</v>
      </c>
      <c r="O2569">
        <v>862210</v>
      </c>
      <c r="P2569">
        <v>20343</v>
      </c>
      <c r="Q2569">
        <v>15418</v>
      </c>
      <c r="R2569">
        <v>39.1</v>
      </c>
      <c r="S2569">
        <v>3951.23</v>
      </c>
      <c r="T2569">
        <v>361</v>
      </c>
      <c r="U2569">
        <v>337.33</v>
      </c>
      <c r="V2569">
        <v>315.11</v>
      </c>
      <c r="W2569">
        <v>38.999000000000002</v>
      </c>
      <c r="X2569">
        <v>26.585999999999999</v>
      </c>
      <c r="Y2569" s="8">
        <f t="shared" si="758"/>
        <v>299.73599999999999</v>
      </c>
      <c r="Z2569">
        <v>51.469000000000001</v>
      </c>
      <c r="AB2569" s="25">
        <f t="shared" si="759"/>
        <v>9849.5499999999993</v>
      </c>
      <c r="AC2569" s="26">
        <f t="shared" si="776"/>
        <v>12995.80980996238</v>
      </c>
      <c r="AE2569" s="26">
        <f t="shared" si="766"/>
        <v>14075.06655785876</v>
      </c>
      <c r="AF2569" s="25">
        <f t="shared" si="760"/>
        <v>62256</v>
      </c>
      <c r="AG2569">
        <f t="shared" si="770"/>
        <v>4773.7044667487989</v>
      </c>
      <c r="AH2569" s="41">
        <f t="shared" si="762"/>
        <v>5.1964802103851494E-2</v>
      </c>
      <c r="AI2569" s="41">
        <f t="shared" si="763"/>
        <v>1.9182830074962755E-6</v>
      </c>
      <c r="AJ2569" s="41">
        <f t="shared" si="764"/>
        <v>1.9991329790081201E-10</v>
      </c>
      <c r="AK2569">
        <f t="shared" si="761"/>
        <v>1013.25</v>
      </c>
      <c r="AL2569">
        <v>273.14999999999998</v>
      </c>
      <c r="AM2569" s="27">
        <f t="shared" si="771"/>
        <v>313.52637544724695</v>
      </c>
      <c r="AN2569">
        <f t="shared" si="772"/>
        <v>1.0058082901079517</v>
      </c>
      <c r="AO2569" s="28">
        <f t="shared" si="773"/>
        <v>315.34742759233916</v>
      </c>
      <c r="AP2569" s="46">
        <f t="shared" si="774"/>
        <v>337.58747415118307</v>
      </c>
      <c r="AQ2569" s="28">
        <f t="shared" si="775"/>
        <v>-0.25747415118308936</v>
      </c>
      <c r="AR2569" s="52">
        <v>313.89785770080027</v>
      </c>
      <c r="AS2569" s="52">
        <v>336.03567256514685</v>
      </c>
      <c r="AT2569" s="52">
        <v>1.2943274348531304</v>
      </c>
    </row>
    <row r="2570" spans="1:46" x14ac:dyDescent="0.3">
      <c r="A2570" s="1">
        <v>42839</v>
      </c>
      <c r="B2570" s="2">
        <v>0.45832175925925928</v>
      </c>
      <c r="C2570" s="4">
        <f t="shared" si="767"/>
        <v>42839.458321759259</v>
      </c>
      <c r="D2570" s="5" t="str">
        <f t="shared" si="768"/>
        <v>v</v>
      </c>
      <c r="E2570" s="6">
        <f t="shared" si="769"/>
        <v>36</v>
      </c>
      <c r="F2570">
        <v>5</v>
      </c>
      <c r="G2570">
        <v>8.4890000000000008</v>
      </c>
      <c r="H2570">
        <v>1105.3699999999999</v>
      </c>
      <c r="I2570">
        <v>1084.54</v>
      </c>
      <c r="J2570">
        <v>584.98699999999997</v>
      </c>
      <c r="K2570">
        <v>21.710142000000001</v>
      </c>
      <c r="L2570">
        <v>0</v>
      </c>
      <c r="M2570">
        <v>0</v>
      </c>
      <c r="N2570">
        <v>1</v>
      </c>
      <c r="O2570">
        <v>862240</v>
      </c>
      <c r="P2570">
        <v>20343</v>
      </c>
      <c r="Q2570">
        <v>15418</v>
      </c>
      <c r="R2570">
        <v>39.1</v>
      </c>
      <c r="S2570">
        <v>3950.08</v>
      </c>
      <c r="T2570">
        <v>360</v>
      </c>
      <c r="U2570">
        <v>337.21</v>
      </c>
      <c r="V2570">
        <v>315.04000000000002</v>
      </c>
      <c r="W2570">
        <v>39</v>
      </c>
      <c r="X2570">
        <v>26.594999999999999</v>
      </c>
      <c r="Y2570" s="8">
        <f t="shared" ref="Y2570:Y2633" si="777">X2570+273.15</f>
        <v>299.745</v>
      </c>
      <c r="Z2570">
        <v>51.451000000000001</v>
      </c>
      <c r="AB2570" s="25">
        <f t="shared" ref="AB2570:AB2633" si="778">$AC$6</f>
        <v>9849.5499999999993</v>
      </c>
      <c r="AC2570" s="26">
        <f t="shared" si="776"/>
        <v>12995.80980996238</v>
      </c>
      <c r="AE2570" s="26">
        <f t="shared" si="766"/>
        <v>14075.06655785876</v>
      </c>
      <c r="AF2570" s="25">
        <f t="shared" ref="AF2570:AF2633" si="779">$AC$4</f>
        <v>62256</v>
      </c>
      <c r="AG2570">
        <f t="shared" si="770"/>
        <v>4773.7044667487989</v>
      </c>
      <c r="AH2570" s="41">
        <f t="shared" si="762"/>
        <v>5.1964817239796471E-2</v>
      </c>
      <c r="AI2570" s="41">
        <f t="shared" si="763"/>
        <v>1.918280324055147E-6</v>
      </c>
      <c r="AJ2570" s="41">
        <f t="shared" si="764"/>
        <v>1.999136567935841E-10</v>
      </c>
      <c r="AK2570">
        <f t="shared" ref="AK2570:AK2633" si="780">1013.25</f>
        <v>1013.25</v>
      </c>
      <c r="AL2570">
        <v>273.14999999999998</v>
      </c>
      <c r="AM2570" s="27">
        <f t="shared" si="771"/>
        <v>313.52642559276802</v>
      </c>
      <c r="AN2570">
        <f t="shared" si="772"/>
        <v>1.0059112874443006</v>
      </c>
      <c r="AO2570" s="28">
        <f t="shared" si="773"/>
        <v>315.37977041583099</v>
      </c>
      <c r="AP2570" s="46">
        <f t="shared" si="774"/>
        <v>337.5691845120013</v>
      </c>
      <c r="AQ2570" s="28">
        <f t="shared" si="775"/>
        <v>-0.3591845120013204</v>
      </c>
      <c r="AR2570" s="52">
        <v>313.93000164268938</v>
      </c>
      <c r="AS2570" s="52">
        <v>336.01741325592133</v>
      </c>
      <c r="AT2570" s="52">
        <v>1.1925867440786533</v>
      </c>
    </row>
    <row r="2571" spans="1:46" x14ac:dyDescent="0.3">
      <c r="A2571" s="1">
        <v>42839</v>
      </c>
      <c r="B2571" s="2">
        <v>0.4586689814814815</v>
      </c>
      <c r="C2571" s="4">
        <f t="shared" si="767"/>
        <v>42839.458668981482</v>
      </c>
      <c r="D2571" s="5" t="str">
        <f t="shared" si="768"/>
        <v>v</v>
      </c>
      <c r="E2571" s="6">
        <f t="shared" si="769"/>
        <v>36</v>
      </c>
      <c r="F2571">
        <v>5</v>
      </c>
      <c r="G2571">
        <v>8.4870000000000001</v>
      </c>
      <c r="H2571">
        <v>1105.29</v>
      </c>
      <c r="I2571">
        <v>1084.5899999999999</v>
      </c>
      <c r="J2571">
        <v>581.73699999999997</v>
      </c>
      <c r="K2571">
        <v>21.698658000000002</v>
      </c>
      <c r="L2571">
        <v>0</v>
      </c>
      <c r="M2571">
        <v>0</v>
      </c>
      <c r="N2571">
        <v>1</v>
      </c>
      <c r="O2571">
        <v>862270</v>
      </c>
      <c r="P2571">
        <v>20340</v>
      </c>
      <c r="Q2571">
        <v>15418</v>
      </c>
      <c r="R2571">
        <v>39.1</v>
      </c>
      <c r="S2571">
        <v>3963.52</v>
      </c>
      <c r="T2571">
        <v>361</v>
      </c>
      <c r="U2571">
        <v>338.44</v>
      </c>
      <c r="V2571">
        <v>316.18</v>
      </c>
      <c r="W2571">
        <v>39.002000000000002</v>
      </c>
      <c r="X2571">
        <v>26.606000000000002</v>
      </c>
      <c r="Y2571" s="8">
        <f t="shared" si="777"/>
        <v>299.75599999999997</v>
      </c>
      <c r="Z2571">
        <v>51.436</v>
      </c>
      <c r="AB2571" s="25">
        <f t="shared" si="778"/>
        <v>9849.5499999999993</v>
      </c>
      <c r="AC2571" s="26">
        <f t="shared" si="776"/>
        <v>12993.89330652484</v>
      </c>
      <c r="AE2571" s="26">
        <f t="shared" si="766"/>
        <v>14075.06655785876</v>
      </c>
      <c r="AF2571" s="25">
        <f t="shared" si="779"/>
        <v>62256</v>
      </c>
      <c r="AG2571">
        <f t="shared" si="770"/>
        <v>4782.1814311394801</v>
      </c>
      <c r="AH2571" s="41">
        <f t="shared" si="762"/>
        <v>5.1964832375741447E-2</v>
      </c>
      <c r="AI2571" s="41">
        <f t="shared" si="763"/>
        <v>1.918277640614019E-6</v>
      </c>
      <c r="AJ2571" s="41">
        <f t="shared" si="764"/>
        <v>1.999140156863562E-10</v>
      </c>
      <c r="AK2571">
        <f t="shared" si="780"/>
        <v>1013.25</v>
      </c>
      <c r="AL2571">
        <v>273.14999999999998</v>
      </c>
      <c r="AM2571" s="27">
        <f t="shared" si="771"/>
        <v>314.23843082440186</v>
      </c>
      <c r="AN2571">
        <f t="shared" si="772"/>
        <v>1.0060210119564339</v>
      </c>
      <c r="AO2571" s="28">
        <f t="shared" si="773"/>
        <v>316.13046417356662</v>
      </c>
      <c r="AP2571" s="46">
        <f t="shared" si="774"/>
        <v>338.3882952262606</v>
      </c>
      <c r="AQ2571" s="28">
        <f t="shared" si="775"/>
        <v>5.1704773739402299E-2</v>
      </c>
      <c r="AR2571" s="52">
        <v>314.67703743485549</v>
      </c>
      <c r="AS2571" s="52">
        <v>336.83253691731545</v>
      </c>
      <c r="AT2571" s="52">
        <v>1.6074630826845464</v>
      </c>
    </row>
    <row r="2572" spans="1:46" x14ac:dyDescent="0.3">
      <c r="A2572" s="1">
        <v>42839</v>
      </c>
      <c r="B2572" s="2">
        <v>0.45901620370370372</v>
      </c>
      <c r="C2572" s="4">
        <f t="shared" si="767"/>
        <v>42839.459016203706</v>
      </c>
      <c r="D2572" s="5" t="str">
        <f t="shared" si="768"/>
        <v>v</v>
      </c>
      <c r="E2572" s="6">
        <f t="shared" si="769"/>
        <v>36</v>
      </c>
      <c r="F2572">
        <v>5</v>
      </c>
      <c r="G2572">
        <v>8.5009999999999994</v>
      </c>
      <c r="H2572">
        <v>1105.22</v>
      </c>
      <c r="I2572">
        <v>1084.45</v>
      </c>
      <c r="J2572">
        <v>582.18700000000001</v>
      </c>
      <c r="K2572">
        <v>21.711614999999998</v>
      </c>
      <c r="L2572">
        <v>0</v>
      </c>
      <c r="M2572">
        <v>0</v>
      </c>
      <c r="N2572">
        <v>1</v>
      </c>
      <c r="O2572">
        <v>862300</v>
      </c>
      <c r="P2572">
        <v>20339</v>
      </c>
      <c r="Q2572">
        <v>15416</v>
      </c>
      <c r="R2572">
        <v>39.1</v>
      </c>
      <c r="S2572">
        <v>3958.82</v>
      </c>
      <c r="T2572">
        <v>361</v>
      </c>
      <c r="U2572">
        <v>338.01</v>
      </c>
      <c r="V2572">
        <v>315.81</v>
      </c>
      <c r="W2572">
        <v>38.999000000000002</v>
      </c>
      <c r="X2572">
        <v>26.608000000000001</v>
      </c>
      <c r="Y2572" s="8">
        <f t="shared" si="777"/>
        <v>299.75799999999998</v>
      </c>
      <c r="Z2572">
        <v>51.427</v>
      </c>
      <c r="AB2572" s="25">
        <f t="shared" si="778"/>
        <v>9849.5499999999993</v>
      </c>
      <c r="AC2572" s="26">
        <f t="shared" si="776"/>
        <v>12994.940156331084</v>
      </c>
      <c r="AE2572" s="26">
        <f t="shared" si="766"/>
        <v>14075.06655785876</v>
      </c>
      <c r="AF2572" s="25">
        <f t="shared" si="779"/>
        <v>62256</v>
      </c>
      <c r="AG2572">
        <f t="shared" si="770"/>
        <v>4777.5510671359052</v>
      </c>
      <c r="AH2572" s="41">
        <f t="shared" si="762"/>
        <v>5.1964847511686417E-2</v>
      </c>
      <c r="AI2572" s="41">
        <f t="shared" si="763"/>
        <v>1.9182749571728909E-6</v>
      </c>
      <c r="AJ2572" s="41">
        <f t="shared" si="764"/>
        <v>1.9991437457912829E-10</v>
      </c>
      <c r="AK2572">
        <f t="shared" si="780"/>
        <v>1013.25</v>
      </c>
      <c r="AL2572">
        <v>273.14999999999998</v>
      </c>
      <c r="AM2572" s="27">
        <f t="shared" si="771"/>
        <v>313.84950528685556</v>
      </c>
      <c r="AN2572">
        <f t="shared" si="772"/>
        <v>1.0060914417997102</v>
      </c>
      <c r="AO2572" s="28">
        <f t="shared" si="773"/>
        <v>315.76130128217829</v>
      </c>
      <c r="AP2572" s="46">
        <f t="shared" si="774"/>
        <v>337.94951213960843</v>
      </c>
      <c r="AQ2572" s="28">
        <f t="shared" si="775"/>
        <v>6.0487860391560844E-2</v>
      </c>
      <c r="AR2572" s="52">
        <v>314.30960783566923</v>
      </c>
      <c r="AS2572" s="52">
        <v>336.39580973835825</v>
      </c>
      <c r="AT2572" s="52">
        <v>1.6141902616417383</v>
      </c>
    </row>
    <row r="2573" spans="1:46" x14ac:dyDescent="0.3">
      <c r="A2573" s="1">
        <v>42839</v>
      </c>
      <c r="B2573" s="2">
        <v>0.45936342592592588</v>
      </c>
      <c r="C2573" s="4">
        <f t="shared" si="767"/>
        <v>42839.459363425929</v>
      </c>
      <c r="D2573" s="5" t="str">
        <f t="shared" si="768"/>
        <v>v</v>
      </c>
      <c r="E2573" s="6">
        <f t="shared" si="769"/>
        <v>36</v>
      </c>
      <c r="F2573">
        <v>5</v>
      </c>
      <c r="G2573">
        <v>8.5069999999999997</v>
      </c>
      <c r="H2573">
        <v>1105.17</v>
      </c>
      <c r="I2573">
        <v>1084.44</v>
      </c>
      <c r="J2573">
        <v>587.79999999999995</v>
      </c>
      <c r="K2573">
        <v>21.709063</v>
      </c>
      <c r="L2573">
        <v>0</v>
      </c>
      <c r="M2573">
        <v>0</v>
      </c>
      <c r="N2573">
        <v>1</v>
      </c>
      <c r="O2573">
        <v>862330</v>
      </c>
      <c r="P2573">
        <v>20338</v>
      </c>
      <c r="Q2573">
        <v>15418</v>
      </c>
      <c r="R2573">
        <v>39.1</v>
      </c>
      <c r="S2573">
        <v>3964.41</v>
      </c>
      <c r="T2573">
        <v>362</v>
      </c>
      <c r="U2573">
        <v>338.52</v>
      </c>
      <c r="V2573">
        <v>316.29000000000002</v>
      </c>
      <c r="W2573">
        <v>39</v>
      </c>
      <c r="X2573">
        <v>26.613</v>
      </c>
      <c r="Y2573" s="8">
        <f t="shared" si="777"/>
        <v>299.76299999999998</v>
      </c>
      <c r="Z2573">
        <v>51.396000000000001</v>
      </c>
      <c r="AB2573" s="25">
        <f t="shared" si="778"/>
        <v>9849.5499999999993</v>
      </c>
      <c r="AC2573" s="26">
        <f t="shared" si="776"/>
        <v>12992.615637566481</v>
      </c>
      <c r="AE2573" s="26">
        <f t="shared" si="766"/>
        <v>14075.06655785876</v>
      </c>
      <c r="AF2573" s="25">
        <f t="shared" si="779"/>
        <v>62256</v>
      </c>
      <c r="AG2573">
        <f t="shared" si="770"/>
        <v>4787.8327407332699</v>
      </c>
      <c r="AH2573" s="41">
        <f t="shared" ref="AH2573:AH2636" si="781">$AG$4+(((O2573-$AC$7)/($AJ$7-$AC$7))*($AN$4-$AG$4))</f>
        <v>5.1964862647631394E-2</v>
      </c>
      <c r="AI2573" s="41">
        <f t="shared" ref="AI2573:AI2636" si="782">$AG$5+(((O2573-$AC$7)/($AJ$7-$AC$7))*($AN$5-$AG$5))</f>
        <v>1.9182722737317628E-6</v>
      </c>
      <c r="AJ2573" s="41">
        <f t="shared" ref="AJ2573:AJ2636" si="783">$AG$6+(((O2573-$AC$7)/($AJ$7-$AC$7))*($AN$6-$AG$6))</f>
        <v>1.9991473347190038E-10</v>
      </c>
      <c r="AK2573">
        <f t="shared" si="780"/>
        <v>1013.25</v>
      </c>
      <c r="AL2573">
        <v>273.14999999999998</v>
      </c>
      <c r="AM2573" s="27">
        <f t="shared" si="771"/>
        <v>314.71355035042518</v>
      </c>
      <c r="AN2573">
        <f t="shared" si="772"/>
        <v>1.006153741783842</v>
      </c>
      <c r="AO2573" s="28">
        <f t="shared" si="773"/>
        <v>316.65021627515785</v>
      </c>
      <c r="AP2573" s="46">
        <f t="shared" si="774"/>
        <v>338.89776514920521</v>
      </c>
      <c r="AQ2573" s="28">
        <f t="shared" si="775"/>
        <v>-0.37776514920523141</v>
      </c>
      <c r="AR2573" s="52">
        <v>315.19419089033914</v>
      </c>
      <c r="AS2573" s="52">
        <v>337.33944077880028</v>
      </c>
      <c r="AT2573" s="52">
        <v>1.1805592211997009</v>
      </c>
    </row>
    <row r="2574" spans="1:46" x14ac:dyDescent="0.3">
      <c r="A2574" s="1">
        <v>42839</v>
      </c>
      <c r="B2574" s="2">
        <v>0.45971064814814816</v>
      </c>
      <c r="C2574" s="4">
        <f t="shared" si="767"/>
        <v>42839.459710648145</v>
      </c>
      <c r="D2574" s="5" t="str">
        <f t="shared" si="768"/>
        <v>v</v>
      </c>
      <c r="E2574" s="6">
        <f t="shared" si="769"/>
        <v>36</v>
      </c>
      <c r="F2574">
        <v>5</v>
      </c>
      <c r="G2574">
        <v>8.5079999999999991</v>
      </c>
      <c r="H2574">
        <v>1105.0999999999999</v>
      </c>
      <c r="I2574">
        <v>1084.28</v>
      </c>
      <c r="J2574">
        <v>577.65</v>
      </c>
      <c r="K2574">
        <v>21.717112</v>
      </c>
      <c r="L2574">
        <v>0</v>
      </c>
      <c r="M2574">
        <v>0</v>
      </c>
      <c r="N2574">
        <v>1</v>
      </c>
      <c r="O2574">
        <v>862360</v>
      </c>
      <c r="P2574">
        <v>20338</v>
      </c>
      <c r="Q2574">
        <v>15417</v>
      </c>
      <c r="R2574">
        <v>39.1</v>
      </c>
      <c r="S2574">
        <v>3961.48</v>
      </c>
      <c r="T2574">
        <v>361</v>
      </c>
      <c r="U2574">
        <v>338.23</v>
      </c>
      <c r="V2574">
        <v>316.07</v>
      </c>
      <c r="W2574">
        <v>38.997999999999998</v>
      </c>
      <c r="X2574">
        <v>26.606999999999999</v>
      </c>
      <c r="Y2574" s="8">
        <f t="shared" si="777"/>
        <v>299.75699999999995</v>
      </c>
      <c r="Z2574">
        <v>51.372</v>
      </c>
      <c r="AB2574" s="25">
        <f t="shared" si="778"/>
        <v>9849.5499999999993</v>
      </c>
      <c r="AC2574" s="26">
        <f t="shared" si="776"/>
        <v>12993.458383602516</v>
      </c>
      <c r="AE2574" s="26">
        <f t="shared" si="766"/>
        <v>14075.06655785876</v>
      </c>
      <c r="AF2574" s="25">
        <f t="shared" si="779"/>
        <v>62256</v>
      </c>
      <c r="AG2574">
        <f t="shared" si="770"/>
        <v>4784.1051564263907</v>
      </c>
      <c r="AH2574" s="41">
        <f t="shared" si="781"/>
        <v>5.1964877783576363E-2</v>
      </c>
      <c r="AI2574" s="41">
        <f t="shared" si="782"/>
        <v>1.9182695902906347E-6</v>
      </c>
      <c r="AJ2574" s="41">
        <f t="shared" si="783"/>
        <v>1.9991509236467248E-10</v>
      </c>
      <c r="AK2574">
        <f t="shared" si="780"/>
        <v>1013.25</v>
      </c>
      <c r="AL2574">
        <v>273.14999999999998</v>
      </c>
      <c r="AM2574" s="27">
        <f t="shared" si="771"/>
        <v>314.40024541839665</v>
      </c>
      <c r="AN2574">
        <f t="shared" si="772"/>
        <v>1.0061973340019921</v>
      </c>
      <c r="AO2574" s="28">
        <f t="shared" si="773"/>
        <v>316.34868874956271</v>
      </c>
      <c r="AP2574" s="46">
        <f t="shared" si="774"/>
        <v>338.5250986798676</v>
      </c>
      <c r="AQ2574" s="28">
        <f t="shared" si="775"/>
        <v>-0.29509867986757854</v>
      </c>
      <c r="AR2574" s="52">
        <v>314.89407111345565</v>
      </c>
      <c r="AS2574" s="52">
        <v>336.9685106606442</v>
      </c>
      <c r="AT2574" s="52">
        <v>1.2614893393558191</v>
      </c>
    </row>
    <row r="2575" spans="1:46" x14ac:dyDescent="0.3">
      <c r="A2575" s="1">
        <v>42839</v>
      </c>
      <c r="B2575" s="2">
        <v>0.46005787037037038</v>
      </c>
      <c r="C2575" s="4">
        <f t="shared" si="767"/>
        <v>42839.460057870368</v>
      </c>
      <c r="D2575" s="5" t="str">
        <f t="shared" si="768"/>
        <v>v</v>
      </c>
      <c r="E2575" s="6">
        <f t="shared" si="769"/>
        <v>36</v>
      </c>
      <c r="F2575">
        <v>5</v>
      </c>
      <c r="G2575">
        <v>8.4909999999999997</v>
      </c>
      <c r="H2575">
        <v>1105.05</v>
      </c>
      <c r="I2575">
        <v>1084.3</v>
      </c>
      <c r="J2575">
        <v>574.72500000000002</v>
      </c>
      <c r="K2575">
        <v>21.717112</v>
      </c>
      <c r="L2575">
        <v>0</v>
      </c>
      <c r="M2575">
        <v>0</v>
      </c>
      <c r="N2575">
        <v>1</v>
      </c>
      <c r="O2575">
        <v>862390</v>
      </c>
      <c r="P2575">
        <v>20337</v>
      </c>
      <c r="Q2575">
        <v>15416</v>
      </c>
      <c r="R2575">
        <v>39.1</v>
      </c>
      <c r="S2575">
        <v>3963.51</v>
      </c>
      <c r="T2575">
        <v>362</v>
      </c>
      <c r="U2575">
        <v>338.43</v>
      </c>
      <c r="V2575">
        <v>316.26</v>
      </c>
      <c r="W2575">
        <v>38.999000000000002</v>
      </c>
      <c r="X2575">
        <v>26.613</v>
      </c>
      <c r="Y2575" s="8">
        <f t="shared" si="777"/>
        <v>299.76299999999998</v>
      </c>
      <c r="Z2575">
        <v>51.366999999999997</v>
      </c>
      <c r="AB2575" s="25">
        <f t="shared" si="778"/>
        <v>9849.5499999999993</v>
      </c>
      <c r="AC2575" s="26">
        <f t="shared" si="776"/>
        <v>12993.662321613905</v>
      </c>
      <c r="AE2575" s="26">
        <f t="shared" si="766"/>
        <v>14075.06655785876</v>
      </c>
      <c r="AF2575" s="25">
        <f t="shared" si="779"/>
        <v>62256</v>
      </c>
      <c r="AG2575">
        <f t="shared" si="770"/>
        <v>4783.2031099042742</v>
      </c>
      <c r="AH2575" s="41">
        <f t="shared" si="781"/>
        <v>5.196489291952134E-2</v>
      </c>
      <c r="AI2575" s="41">
        <f t="shared" si="782"/>
        <v>1.9182669068495062E-6</v>
      </c>
      <c r="AJ2575" s="41">
        <f t="shared" si="783"/>
        <v>1.9991545125744457E-10</v>
      </c>
      <c r="AK2575">
        <f t="shared" si="780"/>
        <v>1013.25</v>
      </c>
      <c r="AL2575">
        <v>273.14999999999998</v>
      </c>
      <c r="AM2575" s="27">
        <f t="shared" si="771"/>
        <v>314.32448614415955</v>
      </c>
      <c r="AN2575">
        <f t="shared" si="772"/>
        <v>1.0062630024046413</v>
      </c>
      <c r="AO2575" s="28">
        <f t="shared" si="773"/>
        <v>316.29310115671808</v>
      </c>
      <c r="AP2575" s="46">
        <f t="shared" si="774"/>
        <v>338.4718574727159</v>
      </c>
      <c r="AQ2575" s="28">
        <f t="shared" si="775"/>
        <v>-4.1857472715889799E-2</v>
      </c>
      <c r="AR2575" s="52">
        <v>314.83870590667266</v>
      </c>
      <c r="AS2575" s="52">
        <v>336.91547872154467</v>
      </c>
      <c r="AT2575" s="52">
        <v>1.5145212784553337</v>
      </c>
    </row>
    <row r="2576" spans="1:46" x14ac:dyDescent="0.3">
      <c r="A2576" s="1">
        <v>42839</v>
      </c>
      <c r="B2576" s="2">
        <v>0.4604050925925926</v>
      </c>
      <c r="C2576" s="4">
        <f t="shared" si="767"/>
        <v>42839.460405092592</v>
      </c>
      <c r="D2576" s="5" t="str">
        <f t="shared" si="768"/>
        <v>v</v>
      </c>
      <c r="E2576" s="6">
        <f t="shared" si="769"/>
        <v>36</v>
      </c>
      <c r="F2576">
        <v>5</v>
      </c>
      <c r="G2576">
        <v>8.5289999999999999</v>
      </c>
      <c r="H2576">
        <v>1104.99</v>
      </c>
      <c r="I2576">
        <v>1084.24</v>
      </c>
      <c r="J2576">
        <v>583.66200000000003</v>
      </c>
      <c r="K2576">
        <v>21.707295999999999</v>
      </c>
      <c r="L2576">
        <v>0</v>
      </c>
      <c r="M2576">
        <v>0</v>
      </c>
      <c r="N2576">
        <v>1</v>
      </c>
      <c r="O2576">
        <v>862420</v>
      </c>
      <c r="P2576">
        <v>20336</v>
      </c>
      <c r="Q2576">
        <v>15416</v>
      </c>
      <c r="R2576">
        <v>39.1</v>
      </c>
      <c r="S2576">
        <v>3966.28</v>
      </c>
      <c r="T2576">
        <v>362</v>
      </c>
      <c r="U2576">
        <v>338.68</v>
      </c>
      <c r="V2576">
        <v>316.5</v>
      </c>
      <c r="W2576">
        <v>39</v>
      </c>
      <c r="X2576">
        <v>26.611999999999998</v>
      </c>
      <c r="Y2576" s="8">
        <f t="shared" si="777"/>
        <v>299.762</v>
      </c>
      <c r="Z2576">
        <v>51.356999999999999</v>
      </c>
      <c r="AB2576" s="25">
        <f t="shared" si="778"/>
        <v>9849.5499999999993</v>
      </c>
      <c r="AC2576" s="26">
        <f t="shared" si="776"/>
        <v>12993.023404255317</v>
      </c>
      <c r="AE2576" s="26">
        <f t="shared" si="766"/>
        <v>14075.06655785876</v>
      </c>
      <c r="AF2576" s="25">
        <f t="shared" si="779"/>
        <v>62256</v>
      </c>
      <c r="AG2576">
        <f t="shared" si="770"/>
        <v>4786.0291312884547</v>
      </c>
      <c r="AH2576" s="41">
        <f t="shared" si="781"/>
        <v>5.1964908055466309E-2</v>
      </c>
      <c r="AI2576" s="41">
        <f t="shared" si="782"/>
        <v>1.9182642234083781E-6</v>
      </c>
      <c r="AJ2576" s="41">
        <f t="shared" si="783"/>
        <v>1.9991581015021666E-10</v>
      </c>
      <c r="AK2576">
        <f t="shared" si="780"/>
        <v>1013.25</v>
      </c>
      <c r="AL2576">
        <v>273.14999999999998</v>
      </c>
      <c r="AM2576" s="27">
        <f t="shared" si="771"/>
        <v>314.56206627099812</v>
      </c>
      <c r="AN2576">
        <f t="shared" si="772"/>
        <v>1.0063142845699726</v>
      </c>
      <c r="AO2576" s="28">
        <f t="shared" si="773"/>
        <v>316.54830067235179</v>
      </c>
      <c r="AP2576" s="46">
        <f t="shared" si="774"/>
        <v>338.72620727460225</v>
      </c>
      <c r="AQ2576" s="28">
        <f t="shared" si="775"/>
        <v>-4.6207274602238613E-2</v>
      </c>
      <c r="AR2576" s="52">
        <v>315.09262753967687</v>
      </c>
      <c r="AS2576" s="52">
        <v>337.16854723278487</v>
      </c>
      <c r="AT2576" s="52">
        <v>1.5114527672151326</v>
      </c>
    </row>
    <row r="2577" spans="1:46" x14ac:dyDescent="0.3">
      <c r="A2577" s="1">
        <v>42839</v>
      </c>
      <c r="B2577" s="2">
        <v>0.46075231481481477</v>
      </c>
      <c r="C2577" s="4">
        <f t="shared" si="767"/>
        <v>42839.460752314815</v>
      </c>
      <c r="D2577" s="5" t="str">
        <f t="shared" si="768"/>
        <v>v</v>
      </c>
      <c r="E2577" s="6">
        <f t="shared" si="769"/>
        <v>36</v>
      </c>
      <c r="F2577">
        <v>5</v>
      </c>
      <c r="G2577">
        <v>8.5540000000000003</v>
      </c>
      <c r="H2577">
        <v>1104.93</v>
      </c>
      <c r="I2577">
        <v>1084.1600000000001</v>
      </c>
      <c r="J2577">
        <v>583.9</v>
      </c>
      <c r="K2577">
        <v>21.708179000000001</v>
      </c>
      <c r="L2577">
        <v>0</v>
      </c>
      <c r="M2577">
        <v>0</v>
      </c>
      <c r="N2577">
        <v>1</v>
      </c>
      <c r="O2577">
        <v>862450</v>
      </c>
      <c r="P2577">
        <v>20337</v>
      </c>
      <c r="Q2577">
        <v>15418</v>
      </c>
      <c r="R2577">
        <v>39.1</v>
      </c>
      <c r="S2577">
        <v>3967.85</v>
      </c>
      <c r="T2577">
        <v>362</v>
      </c>
      <c r="U2577">
        <v>338.81</v>
      </c>
      <c r="V2577">
        <v>316.64999999999998</v>
      </c>
      <c r="W2577">
        <v>39.000999999999998</v>
      </c>
      <c r="X2577">
        <v>26.617000000000001</v>
      </c>
      <c r="Y2577" s="8">
        <f t="shared" si="777"/>
        <v>299.767</v>
      </c>
      <c r="Z2577">
        <v>51.374000000000002</v>
      </c>
      <c r="AB2577" s="25">
        <f t="shared" si="778"/>
        <v>9849.5499999999993</v>
      </c>
      <c r="AC2577" s="26">
        <f t="shared" si="776"/>
        <v>12991.9768030873</v>
      </c>
      <c r="AE2577" s="26">
        <f t="shared" si="766"/>
        <v>14075.06655785876</v>
      </c>
      <c r="AF2577" s="25">
        <f t="shared" si="779"/>
        <v>62256</v>
      </c>
      <c r="AG2577">
        <f t="shared" si="770"/>
        <v>4790.6583955301676</v>
      </c>
      <c r="AH2577" s="41">
        <f t="shared" si="781"/>
        <v>5.1964923191411286E-2</v>
      </c>
      <c r="AI2577" s="41">
        <f t="shared" si="782"/>
        <v>1.9182615399672501E-6</v>
      </c>
      <c r="AJ2577" s="41">
        <f t="shared" si="783"/>
        <v>1.9991616904298876E-10</v>
      </c>
      <c r="AK2577">
        <f t="shared" si="780"/>
        <v>1013.25</v>
      </c>
      <c r="AL2577">
        <v>273.14999999999998</v>
      </c>
      <c r="AM2577" s="27">
        <f t="shared" si="771"/>
        <v>314.95137610162652</v>
      </c>
      <c r="AN2577">
        <f t="shared" si="772"/>
        <v>1.0063857156637499</v>
      </c>
      <c r="AO2577" s="28">
        <f t="shared" si="773"/>
        <v>316.96256603731825</v>
      </c>
      <c r="AP2577" s="46">
        <f t="shared" si="774"/>
        <v>339.14447134963632</v>
      </c>
      <c r="AQ2577" s="28">
        <f t="shared" si="775"/>
        <v>-0.33447134963631697</v>
      </c>
      <c r="AR2577" s="52">
        <v>315.50484728630914</v>
      </c>
      <c r="AS2577" s="52">
        <v>337.58473746254617</v>
      </c>
      <c r="AT2577" s="52">
        <v>1.2252625374538297</v>
      </c>
    </row>
    <row r="2578" spans="1:46" x14ac:dyDescent="0.3">
      <c r="A2578" s="1">
        <v>42839</v>
      </c>
      <c r="B2578" s="2">
        <v>0.46109953703703704</v>
      </c>
      <c r="C2578" s="4">
        <f t="shared" si="767"/>
        <v>42839.461099537039</v>
      </c>
      <c r="D2578" s="5" t="str">
        <f t="shared" si="768"/>
        <v>v</v>
      </c>
      <c r="E2578" s="6">
        <f t="shared" si="769"/>
        <v>36</v>
      </c>
      <c r="F2578">
        <v>5</v>
      </c>
      <c r="G2578">
        <v>8.43</v>
      </c>
      <c r="H2578">
        <v>1104.8699999999999</v>
      </c>
      <c r="I2578">
        <v>1084.0899999999999</v>
      </c>
      <c r="J2578">
        <v>577.17499999999995</v>
      </c>
      <c r="K2578">
        <v>21.708572</v>
      </c>
      <c r="L2578">
        <v>0</v>
      </c>
      <c r="M2578">
        <v>0</v>
      </c>
      <c r="N2578">
        <v>1</v>
      </c>
      <c r="O2578">
        <v>862480</v>
      </c>
      <c r="P2578">
        <v>20337</v>
      </c>
      <c r="Q2578">
        <v>15418</v>
      </c>
      <c r="R2578">
        <v>39.1</v>
      </c>
      <c r="S2578">
        <v>3969.65</v>
      </c>
      <c r="T2578">
        <v>362</v>
      </c>
      <c r="U2578">
        <v>338.96</v>
      </c>
      <c r="V2578">
        <v>316.81</v>
      </c>
      <c r="W2578">
        <v>38.996000000000002</v>
      </c>
      <c r="X2578">
        <v>26.611999999999998</v>
      </c>
      <c r="Y2578" s="8">
        <f t="shared" si="777"/>
        <v>299.762</v>
      </c>
      <c r="Z2578">
        <v>51.353999999999999</v>
      </c>
      <c r="AB2578" s="25">
        <f t="shared" si="778"/>
        <v>9849.5499999999993</v>
      </c>
      <c r="AC2578" s="26">
        <f t="shared" si="776"/>
        <v>12991.9768030873</v>
      </c>
      <c r="AE2578" s="26">
        <f t="shared" si="766"/>
        <v>14075.06655785876</v>
      </c>
      <c r="AF2578" s="25">
        <f t="shared" si="779"/>
        <v>62256</v>
      </c>
      <c r="AG2578">
        <f t="shared" si="770"/>
        <v>4790.6583955301676</v>
      </c>
      <c r="AH2578" s="41">
        <f t="shared" si="781"/>
        <v>5.1964938327356255E-2</v>
      </c>
      <c r="AI2578" s="41">
        <f t="shared" si="782"/>
        <v>1.918258856526122E-6</v>
      </c>
      <c r="AJ2578" s="41">
        <f t="shared" si="783"/>
        <v>1.9991652793576082E-10</v>
      </c>
      <c r="AK2578">
        <f t="shared" si="780"/>
        <v>1013.25</v>
      </c>
      <c r="AL2578">
        <v>273.14999999999998</v>
      </c>
      <c r="AM2578" s="27">
        <f t="shared" si="771"/>
        <v>314.95142648608606</v>
      </c>
      <c r="AN2578">
        <f t="shared" si="772"/>
        <v>1.0064235804275383</v>
      </c>
      <c r="AO2578" s="28">
        <f t="shared" si="773"/>
        <v>316.97454230488734</v>
      </c>
      <c r="AP2578" s="46">
        <f t="shared" si="774"/>
        <v>339.1353876805382</v>
      </c>
      <c r="AQ2578" s="28">
        <f t="shared" si="775"/>
        <v>-0.17538768053822196</v>
      </c>
      <c r="AR2578" s="52">
        <v>315.51671799982449</v>
      </c>
      <c r="AS2578" s="52">
        <v>337.57564156568441</v>
      </c>
      <c r="AT2578" s="52">
        <v>1.3843584343155726</v>
      </c>
    </row>
    <row r="2579" spans="1:46" x14ac:dyDescent="0.3">
      <c r="A2579" s="1">
        <v>42839</v>
      </c>
      <c r="B2579" s="2">
        <v>0.46144675925925926</v>
      </c>
      <c r="C2579" s="4">
        <f t="shared" si="767"/>
        <v>42839.461446759262</v>
      </c>
      <c r="D2579" s="5" t="str">
        <f t="shared" si="768"/>
        <v>v</v>
      </c>
      <c r="E2579" s="6">
        <f t="shared" si="769"/>
        <v>36</v>
      </c>
      <c r="F2579">
        <v>5</v>
      </c>
      <c r="G2579">
        <v>8.5020000000000007</v>
      </c>
      <c r="H2579">
        <v>1104.8</v>
      </c>
      <c r="I2579">
        <v>1084.03</v>
      </c>
      <c r="J2579">
        <v>582.43700000000001</v>
      </c>
      <c r="K2579">
        <v>21.703074999999998</v>
      </c>
      <c r="L2579">
        <v>0</v>
      </c>
      <c r="M2579">
        <v>0</v>
      </c>
      <c r="N2579">
        <v>1</v>
      </c>
      <c r="O2579">
        <v>862510</v>
      </c>
      <c r="P2579">
        <v>20337</v>
      </c>
      <c r="Q2579">
        <v>15417</v>
      </c>
      <c r="R2579">
        <v>39.1</v>
      </c>
      <c r="S2579">
        <v>3965.96</v>
      </c>
      <c r="T2579">
        <v>362</v>
      </c>
      <c r="U2579">
        <v>338.64</v>
      </c>
      <c r="V2579">
        <v>316.52999999999997</v>
      </c>
      <c r="W2579">
        <v>38.997999999999998</v>
      </c>
      <c r="X2579">
        <v>26.611999999999998</v>
      </c>
      <c r="Y2579" s="8">
        <f t="shared" si="777"/>
        <v>299.762</v>
      </c>
      <c r="Z2579">
        <v>51.329000000000001</v>
      </c>
      <c r="AB2579" s="25">
        <f t="shared" si="778"/>
        <v>9849.5499999999993</v>
      </c>
      <c r="AC2579" s="26">
        <f t="shared" si="776"/>
        <v>12992.819507686319</v>
      </c>
      <c r="AE2579" s="26">
        <f t="shared" si="766"/>
        <v>14075.06655785876</v>
      </c>
      <c r="AF2579" s="25">
        <f t="shared" si="779"/>
        <v>62256</v>
      </c>
      <c r="AG2579">
        <f t="shared" si="770"/>
        <v>4786.9309945050381</v>
      </c>
      <c r="AH2579" s="41">
        <f t="shared" si="781"/>
        <v>5.1964953463301232E-2</v>
      </c>
      <c r="AI2579" s="41">
        <f t="shared" si="782"/>
        <v>1.9182561730849939E-6</v>
      </c>
      <c r="AJ2579" s="41">
        <f t="shared" si="783"/>
        <v>1.9991688682853292E-10</v>
      </c>
      <c r="AK2579">
        <f t="shared" si="780"/>
        <v>1013.25</v>
      </c>
      <c r="AL2579">
        <v>273.14999999999998</v>
      </c>
      <c r="AM2579" s="27">
        <f t="shared" si="771"/>
        <v>314.63803584588976</v>
      </c>
      <c r="AN2579">
        <f t="shared" si="772"/>
        <v>1.0064873473089919</v>
      </c>
      <c r="AO2579" s="28">
        <f t="shared" si="773"/>
        <v>316.67920206104111</v>
      </c>
      <c r="AP2579" s="46">
        <f t="shared" si="774"/>
        <v>338.80064683960558</v>
      </c>
      <c r="AQ2579" s="28">
        <f t="shared" si="775"/>
        <v>-0.16064683960559023</v>
      </c>
      <c r="AR2579" s="52">
        <v>315.22275830017804</v>
      </c>
      <c r="AS2579" s="52">
        <v>337.24246403172168</v>
      </c>
      <c r="AT2579" s="52">
        <v>1.3975359682783051</v>
      </c>
    </row>
    <row r="2580" spans="1:46" x14ac:dyDescent="0.3">
      <c r="A2580" s="1">
        <v>42839</v>
      </c>
      <c r="B2580" s="2">
        <v>0.46179398148148149</v>
      </c>
      <c r="C2580" s="4">
        <f t="shared" si="767"/>
        <v>42839.461793981478</v>
      </c>
      <c r="D2580" s="5" t="str">
        <f t="shared" si="768"/>
        <v>v</v>
      </c>
      <c r="E2580" s="6">
        <f t="shared" si="769"/>
        <v>36</v>
      </c>
      <c r="F2580">
        <v>5</v>
      </c>
      <c r="G2580">
        <v>8.3789999999999996</v>
      </c>
      <c r="H2580">
        <v>1104.72</v>
      </c>
      <c r="I2580">
        <v>1083.94</v>
      </c>
      <c r="J2580">
        <v>575.125</v>
      </c>
      <c r="K2580">
        <v>21.719075</v>
      </c>
      <c r="L2580">
        <v>0</v>
      </c>
      <c r="M2580">
        <v>0</v>
      </c>
      <c r="N2580">
        <v>1</v>
      </c>
      <c r="O2580">
        <v>862540</v>
      </c>
      <c r="P2580">
        <v>20339</v>
      </c>
      <c r="Q2580">
        <v>15417</v>
      </c>
      <c r="R2580">
        <v>39.1</v>
      </c>
      <c r="S2580">
        <v>3959.56</v>
      </c>
      <c r="T2580">
        <v>362</v>
      </c>
      <c r="U2580">
        <v>338.09</v>
      </c>
      <c r="V2580">
        <v>316.05</v>
      </c>
      <c r="W2580">
        <v>39.003999999999998</v>
      </c>
      <c r="X2580">
        <v>26.626999999999999</v>
      </c>
      <c r="Y2580" s="8">
        <f t="shared" si="777"/>
        <v>299.77699999999999</v>
      </c>
      <c r="Z2580">
        <v>51.343000000000004</v>
      </c>
      <c r="AB2580" s="25">
        <f t="shared" si="778"/>
        <v>9849.5499999999993</v>
      </c>
      <c r="AC2580" s="26">
        <f t="shared" si="776"/>
        <v>12994.097259518712</v>
      </c>
      <c r="AE2580" s="26">
        <f t="shared" si="766"/>
        <v>14075.06655785876</v>
      </c>
      <c r="AF2580" s="25">
        <f t="shared" si="779"/>
        <v>62256</v>
      </c>
      <c r="AG2580">
        <f t="shared" si="770"/>
        <v>4781.2793183477352</v>
      </c>
      <c r="AH2580" s="41">
        <f t="shared" si="781"/>
        <v>5.1964968599246208E-2</v>
      </c>
      <c r="AI2580" s="41">
        <f t="shared" si="782"/>
        <v>1.9182534896438654E-6</v>
      </c>
      <c r="AJ2580" s="41">
        <f t="shared" si="783"/>
        <v>1.9991724572130501E-10</v>
      </c>
      <c r="AK2580">
        <f t="shared" si="780"/>
        <v>1013.25</v>
      </c>
      <c r="AL2580">
        <v>273.14999999999998</v>
      </c>
      <c r="AM2580" s="27">
        <f t="shared" si="771"/>
        <v>314.16308462259644</v>
      </c>
      <c r="AN2580">
        <f t="shared" si="772"/>
        <v>1.0066106016104468</v>
      </c>
      <c r="AO2580" s="28">
        <f t="shared" si="773"/>
        <v>316.23989161574553</v>
      </c>
      <c r="AP2580" s="46">
        <f t="shared" si="774"/>
        <v>338.30255920845912</v>
      </c>
      <c r="AQ2580" s="28">
        <f t="shared" si="775"/>
        <v>-0.21255920845914034</v>
      </c>
      <c r="AR2580" s="52">
        <v>314.78552560399595</v>
      </c>
      <c r="AS2580" s="52">
        <v>336.74672847095519</v>
      </c>
      <c r="AT2580" s="52">
        <v>1.3432715290447845</v>
      </c>
    </row>
    <row r="2581" spans="1:46" x14ac:dyDescent="0.3">
      <c r="A2581" s="1">
        <v>42839</v>
      </c>
      <c r="B2581" s="2">
        <v>0.46214120370370365</v>
      </c>
      <c r="C2581" s="4">
        <f t="shared" si="767"/>
        <v>42839.462141203701</v>
      </c>
      <c r="D2581" s="5" t="str">
        <f t="shared" si="768"/>
        <v>v</v>
      </c>
      <c r="E2581" s="6">
        <f t="shared" si="769"/>
        <v>36</v>
      </c>
      <c r="F2581">
        <v>5</v>
      </c>
      <c r="G2581">
        <v>8.4550000000000001</v>
      </c>
      <c r="H2581">
        <v>1104.69</v>
      </c>
      <c r="I2581">
        <v>1083.8800000000001</v>
      </c>
      <c r="J2581">
        <v>577.86199999999997</v>
      </c>
      <c r="K2581">
        <v>21.710927999999999</v>
      </c>
      <c r="L2581">
        <v>0</v>
      </c>
      <c r="M2581">
        <v>0</v>
      </c>
      <c r="N2581">
        <v>1</v>
      </c>
      <c r="O2581">
        <v>862570</v>
      </c>
      <c r="P2581">
        <v>20339</v>
      </c>
      <c r="Q2581">
        <v>15417</v>
      </c>
      <c r="R2581">
        <v>39.1</v>
      </c>
      <c r="S2581">
        <v>3960.41</v>
      </c>
      <c r="T2581">
        <v>361</v>
      </c>
      <c r="U2581">
        <v>338.15</v>
      </c>
      <c r="V2581">
        <v>316.11</v>
      </c>
      <c r="W2581">
        <v>39.000999999999998</v>
      </c>
      <c r="X2581">
        <v>26.614999999999998</v>
      </c>
      <c r="Y2581" s="8">
        <f t="shared" si="777"/>
        <v>299.76499999999999</v>
      </c>
      <c r="Z2581">
        <v>51.354999999999997</v>
      </c>
      <c r="AB2581" s="25">
        <f t="shared" si="778"/>
        <v>9849.5499999999993</v>
      </c>
      <c r="AC2581" s="26">
        <f t="shared" si="776"/>
        <v>12994.097259518712</v>
      </c>
      <c r="AE2581" s="26">
        <f t="shared" si="766"/>
        <v>14075.06655785876</v>
      </c>
      <c r="AF2581" s="25">
        <f t="shared" si="779"/>
        <v>62256</v>
      </c>
      <c r="AG2581">
        <f t="shared" si="770"/>
        <v>4781.2793183477352</v>
      </c>
      <c r="AH2581" s="41">
        <f t="shared" si="781"/>
        <v>5.1964983735191178E-2</v>
      </c>
      <c r="AI2581" s="41">
        <f t="shared" si="782"/>
        <v>1.9182508062027373E-6</v>
      </c>
      <c r="AJ2581" s="41">
        <f t="shared" si="783"/>
        <v>1.999176046140771E-10</v>
      </c>
      <c r="AK2581">
        <f t="shared" si="780"/>
        <v>1013.25</v>
      </c>
      <c r="AL2581">
        <v>273.14999999999998</v>
      </c>
      <c r="AM2581" s="27">
        <f t="shared" si="771"/>
        <v>314.16313487469773</v>
      </c>
      <c r="AN2581">
        <f t="shared" si="772"/>
        <v>1.0065976426036245</v>
      </c>
      <c r="AO2581" s="28">
        <f t="shared" si="773"/>
        <v>316.23587095783529</v>
      </c>
      <c r="AP2581" s="46">
        <f t="shared" si="774"/>
        <v>338.2795320145853</v>
      </c>
      <c r="AQ2581" s="28">
        <f t="shared" si="775"/>
        <v>-0.12953201458532249</v>
      </c>
      <c r="AR2581" s="52">
        <v>314.78147308580537</v>
      </c>
      <c r="AS2581" s="52">
        <v>336.72375331679524</v>
      </c>
      <c r="AT2581" s="52">
        <v>1.426246683204738</v>
      </c>
    </row>
    <row r="2582" spans="1:46" x14ac:dyDescent="0.3">
      <c r="A2582" s="1">
        <v>42839</v>
      </c>
      <c r="B2582" s="2">
        <v>0.46248842592592593</v>
      </c>
      <c r="C2582" s="4">
        <f t="shared" si="767"/>
        <v>42839.462488425925</v>
      </c>
      <c r="D2582" s="5" t="str">
        <f t="shared" si="768"/>
        <v>v</v>
      </c>
      <c r="E2582" s="6">
        <f t="shared" si="769"/>
        <v>36</v>
      </c>
      <c r="F2582">
        <v>5</v>
      </c>
      <c r="G2582">
        <v>8.4329999999999998</v>
      </c>
      <c r="H2582">
        <v>1104.6199999999999</v>
      </c>
      <c r="I2582">
        <v>1083.8699999999999</v>
      </c>
      <c r="J2582">
        <v>575.07500000000005</v>
      </c>
      <c r="K2582">
        <v>21.716327</v>
      </c>
      <c r="L2582">
        <v>0</v>
      </c>
      <c r="M2582">
        <v>0</v>
      </c>
      <c r="N2582">
        <v>1</v>
      </c>
      <c r="O2582">
        <v>862600</v>
      </c>
      <c r="P2582">
        <v>20336</v>
      </c>
      <c r="Q2582">
        <v>15416</v>
      </c>
      <c r="R2582">
        <v>39.1</v>
      </c>
      <c r="S2582">
        <v>3965.41</v>
      </c>
      <c r="T2582">
        <v>362</v>
      </c>
      <c r="U2582">
        <v>338.62</v>
      </c>
      <c r="V2582">
        <v>316.56</v>
      </c>
      <c r="W2582">
        <v>39.002000000000002</v>
      </c>
      <c r="X2582">
        <v>26.626999999999999</v>
      </c>
      <c r="Y2582" s="8">
        <f t="shared" si="777"/>
        <v>299.77699999999999</v>
      </c>
      <c r="Z2582">
        <v>51.295999999999999</v>
      </c>
      <c r="AB2582" s="25">
        <f t="shared" si="778"/>
        <v>9849.5499999999993</v>
      </c>
      <c r="AC2582" s="26">
        <f t="shared" si="776"/>
        <v>12993.023404255317</v>
      </c>
      <c r="AE2582" s="26">
        <f t="shared" si="766"/>
        <v>14075.06655785876</v>
      </c>
      <c r="AF2582" s="25">
        <f t="shared" si="779"/>
        <v>62256</v>
      </c>
      <c r="AG2582">
        <f t="shared" si="770"/>
        <v>4786.0291312884547</v>
      </c>
      <c r="AH2582" s="41">
        <f t="shared" si="781"/>
        <v>5.1964998871136155E-2</v>
      </c>
      <c r="AI2582" s="41">
        <f t="shared" si="782"/>
        <v>1.9182481227616092E-6</v>
      </c>
      <c r="AJ2582" s="41">
        <f t="shared" si="783"/>
        <v>1.9991796350684919E-10</v>
      </c>
      <c r="AK2582">
        <f t="shared" si="780"/>
        <v>1013.25</v>
      </c>
      <c r="AL2582">
        <v>273.14999999999998</v>
      </c>
      <c r="AM2582" s="27">
        <f t="shared" si="771"/>
        <v>314.56236818545858</v>
      </c>
      <c r="AN2582">
        <f t="shared" si="772"/>
        <v>1.006701728930395</v>
      </c>
      <c r="AO2582" s="28">
        <f t="shared" si="773"/>
        <v>316.67047990874062</v>
      </c>
      <c r="AP2582" s="46">
        <f t="shared" si="774"/>
        <v>338.74131069201741</v>
      </c>
      <c r="AQ2582" s="28">
        <f t="shared" si="775"/>
        <v>-0.12131069201740274</v>
      </c>
      <c r="AR2582" s="52">
        <v>315.21394238477325</v>
      </c>
      <c r="AS2582" s="52">
        <v>337.18325756978453</v>
      </c>
      <c r="AT2582" s="52">
        <v>1.4367424302154745</v>
      </c>
    </row>
    <row r="2583" spans="1:46" x14ac:dyDescent="0.3">
      <c r="A2583" s="1">
        <v>42839</v>
      </c>
      <c r="B2583" s="2">
        <v>0.46283564814814815</v>
      </c>
      <c r="C2583" s="4">
        <f t="shared" si="767"/>
        <v>42839.462835648148</v>
      </c>
      <c r="D2583" s="5" t="str">
        <f t="shared" si="768"/>
        <v>v</v>
      </c>
      <c r="E2583" s="6">
        <f t="shared" si="769"/>
        <v>36</v>
      </c>
      <c r="F2583">
        <v>5</v>
      </c>
      <c r="G2583">
        <v>8.5109999999999992</v>
      </c>
      <c r="H2583">
        <v>1104.55</v>
      </c>
      <c r="I2583">
        <v>1083.79</v>
      </c>
      <c r="J2583">
        <v>579.53700000000003</v>
      </c>
      <c r="K2583">
        <v>21.710142000000001</v>
      </c>
      <c r="L2583">
        <v>0</v>
      </c>
      <c r="M2583">
        <v>0</v>
      </c>
      <c r="N2583">
        <v>1</v>
      </c>
      <c r="O2583">
        <v>862630</v>
      </c>
      <c r="P2583">
        <v>20337</v>
      </c>
      <c r="Q2583">
        <v>15417</v>
      </c>
      <c r="R2583">
        <v>39.1</v>
      </c>
      <c r="S2583">
        <v>3966.82</v>
      </c>
      <c r="T2583">
        <v>362</v>
      </c>
      <c r="U2583">
        <v>338.74</v>
      </c>
      <c r="V2583">
        <v>316.69</v>
      </c>
      <c r="W2583">
        <v>39</v>
      </c>
      <c r="X2583">
        <v>26.629000000000001</v>
      </c>
      <c r="Y2583" s="8">
        <f t="shared" si="777"/>
        <v>299.779</v>
      </c>
      <c r="Z2583">
        <v>51.295999999999999</v>
      </c>
      <c r="AB2583" s="25">
        <f t="shared" si="778"/>
        <v>9849.5499999999993</v>
      </c>
      <c r="AC2583" s="26">
        <f t="shared" si="776"/>
        <v>12992.819507686319</v>
      </c>
      <c r="AE2583" s="26">
        <f t="shared" si="766"/>
        <v>14075.06655785876</v>
      </c>
      <c r="AF2583" s="25">
        <f t="shared" si="779"/>
        <v>62256</v>
      </c>
      <c r="AG2583">
        <f t="shared" si="770"/>
        <v>4786.9309945050381</v>
      </c>
      <c r="AH2583" s="41">
        <f t="shared" si="781"/>
        <v>5.1965014007081124E-2</v>
      </c>
      <c r="AI2583" s="41">
        <f t="shared" si="782"/>
        <v>1.9182454393204811E-6</v>
      </c>
      <c r="AJ2583" s="41">
        <f t="shared" si="783"/>
        <v>1.9991832239962129E-10</v>
      </c>
      <c r="AK2583">
        <f t="shared" si="780"/>
        <v>1013.25</v>
      </c>
      <c r="AL2583">
        <v>273.14999999999998</v>
      </c>
      <c r="AM2583" s="27">
        <f t="shared" si="771"/>
        <v>314.63823717311448</v>
      </c>
      <c r="AN2583">
        <f t="shared" si="772"/>
        <v>1.0067722446350478</v>
      </c>
      <c r="AO2583" s="28">
        <f t="shared" si="773"/>
        <v>316.76904428679097</v>
      </c>
      <c r="AP2583" s="46">
        <f t="shared" si="774"/>
        <v>338.8217345251233</v>
      </c>
      <c r="AQ2583" s="28">
        <f t="shared" si="775"/>
        <v>-8.1734525123295043E-2</v>
      </c>
      <c r="AR2583" s="52">
        <v>315.31198557282266</v>
      </c>
      <c r="AS2583" s="52">
        <v>337.26323892817118</v>
      </c>
      <c r="AT2583" s="52">
        <v>1.4767610718288324</v>
      </c>
    </row>
    <row r="2584" spans="1:46" x14ac:dyDescent="0.3">
      <c r="A2584" s="1">
        <v>42839</v>
      </c>
      <c r="B2584" s="2">
        <v>0.46318287037037037</v>
      </c>
      <c r="C2584" s="4">
        <f t="shared" si="767"/>
        <v>42839.463182870371</v>
      </c>
      <c r="D2584" s="5" t="str">
        <f t="shared" si="768"/>
        <v>v</v>
      </c>
      <c r="E2584" s="6">
        <f t="shared" si="769"/>
        <v>36</v>
      </c>
      <c r="F2584">
        <v>5</v>
      </c>
      <c r="G2584">
        <v>8.4730000000000008</v>
      </c>
      <c r="H2584">
        <v>1104.53</v>
      </c>
      <c r="I2584">
        <v>1083.75</v>
      </c>
      <c r="J2584">
        <v>582.56200000000001</v>
      </c>
      <c r="K2584">
        <v>21.713381999999999</v>
      </c>
      <c r="L2584">
        <v>0</v>
      </c>
      <c r="M2584">
        <v>0</v>
      </c>
      <c r="N2584">
        <v>1</v>
      </c>
      <c r="O2584">
        <v>862660</v>
      </c>
      <c r="P2584">
        <v>20336</v>
      </c>
      <c r="Q2584">
        <v>15416</v>
      </c>
      <c r="R2584">
        <v>39.1</v>
      </c>
      <c r="S2584">
        <v>3961.43</v>
      </c>
      <c r="T2584">
        <v>361</v>
      </c>
      <c r="U2584">
        <v>338.26</v>
      </c>
      <c r="V2584">
        <v>316.25</v>
      </c>
      <c r="W2584">
        <v>39</v>
      </c>
      <c r="X2584">
        <v>26.626999999999999</v>
      </c>
      <c r="Y2584" s="8">
        <f t="shared" si="777"/>
        <v>299.77699999999999</v>
      </c>
      <c r="Z2584">
        <v>51.289000000000001</v>
      </c>
      <c r="AB2584" s="25">
        <f t="shared" si="778"/>
        <v>9849.5499999999993</v>
      </c>
      <c r="AC2584" s="26">
        <f t="shared" si="776"/>
        <v>12993.023404255317</v>
      </c>
      <c r="AE2584" s="26">
        <f t="shared" si="766"/>
        <v>14075.06655785876</v>
      </c>
      <c r="AF2584" s="25">
        <f t="shared" si="779"/>
        <v>62256</v>
      </c>
      <c r="AG2584">
        <f t="shared" si="770"/>
        <v>4786.0291312884547</v>
      </c>
      <c r="AH2584" s="41">
        <f t="shared" si="781"/>
        <v>5.1965029143026101E-2</v>
      </c>
      <c r="AI2584" s="41">
        <f t="shared" si="782"/>
        <v>1.9182427558793531E-6</v>
      </c>
      <c r="AJ2584" s="41">
        <f t="shared" si="783"/>
        <v>1.9991868129239338E-10</v>
      </c>
      <c r="AK2584">
        <f t="shared" si="780"/>
        <v>1013.25</v>
      </c>
      <c r="AL2584">
        <v>273.14999999999998</v>
      </c>
      <c r="AM2584" s="27">
        <f t="shared" si="771"/>
        <v>314.56246882361205</v>
      </c>
      <c r="AN2584">
        <f t="shared" si="772"/>
        <v>1.0067837576264047</v>
      </c>
      <c r="AO2584" s="28">
        <f t="shared" si="773"/>
        <v>316.6963843704749</v>
      </c>
      <c r="AP2584" s="46">
        <f t="shared" si="774"/>
        <v>338.73151400098902</v>
      </c>
      <c r="AQ2584" s="28">
        <f t="shared" si="775"/>
        <v>-0.47151400098903196</v>
      </c>
      <c r="AR2584" s="52">
        <v>315.23962684315336</v>
      </c>
      <c r="AS2584" s="52">
        <v>337.17339806688125</v>
      </c>
      <c r="AT2584" s="52">
        <v>1.0866019331187431</v>
      </c>
    </row>
    <row r="2585" spans="1:46" x14ac:dyDescent="0.3">
      <c r="A2585" s="1">
        <v>42839</v>
      </c>
      <c r="B2585" s="2">
        <v>0.69107638888888889</v>
      </c>
      <c r="C2585" s="4">
        <f t="shared" si="767"/>
        <v>42839.691076388888</v>
      </c>
      <c r="D2585" s="5" t="str">
        <f t="shared" si="768"/>
        <v>f</v>
      </c>
      <c r="E2585" s="6">
        <f t="shared" si="769"/>
        <v>37</v>
      </c>
      <c r="F2585">
        <v>5</v>
      </c>
      <c r="G2585">
        <v>8.56</v>
      </c>
      <c r="H2585">
        <v>1093.28</v>
      </c>
      <c r="I2585">
        <v>1097.76</v>
      </c>
      <c r="J2585">
        <v>794.875</v>
      </c>
      <c r="K2585">
        <v>21.392195999999998</v>
      </c>
      <c r="L2585">
        <v>1</v>
      </c>
      <c r="M2585">
        <v>0</v>
      </c>
      <c r="N2585">
        <v>1</v>
      </c>
      <c r="O2585">
        <v>863690</v>
      </c>
      <c r="P2585">
        <v>20933</v>
      </c>
      <c r="Q2585">
        <v>15428</v>
      </c>
      <c r="R2585">
        <v>38.700000000000003</v>
      </c>
      <c r="S2585">
        <v>2297.83</v>
      </c>
      <c r="T2585">
        <v>226</v>
      </c>
      <c r="U2585">
        <v>210.97</v>
      </c>
      <c r="V2585">
        <v>194.72</v>
      </c>
      <c r="W2585">
        <v>38.991</v>
      </c>
      <c r="X2585">
        <v>24.667000000000002</v>
      </c>
      <c r="Y2585" s="8">
        <f t="shared" si="777"/>
        <v>297.81700000000001</v>
      </c>
      <c r="Z2585">
        <v>47.817999999999998</v>
      </c>
      <c r="AB2585" s="25">
        <f t="shared" si="778"/>
        <v>9849.5499999999993</v>
      </c>
      <c r="AC2585" s="26">
        <f t="shared" si="776"/>
        <v>13364.054326549131</v>
      </c>
      <c r="AD2585" s="26"/>
      <c r="AE2585" s="29">
        <f t="shared" ref="AE2585:AE2594" si="784">AE2586</f>
        <v>14075.847926777811</v>
      </c>
      <c r="AF2585" s="25">
        <f t="shared" si="779"/>
        <v>62256</v>
      </c>
      <c r="AG2585">
        <f t="shared" si="770"/>
        <v>3148.1884861469075</v>
      </c>
      <c r="AH2585" s="41">
        <f t="shared" si="781"/>
        <v>5.1965548810470184E-2</v>
      </c>
      <c r="AI2585" s="41">
        <f t="shared" si="782"/>
        <v>1.9181506244006192E-6</v>
      </c>
      <c r="AJ2585" s="41">
        <f t="shared" si="783"/>
        <v>1.9993100327756849E-10</v>
      </c>
      <c r="AK2585">
        <f t="shared" si="780"/>
        <v>1013.25</v>
      </c>
      <c r="AL2585">
        <v>273.14999999999998</v>
      </c>
      <c r="AM2585" s="27">
        <f t="shared" si="771"/>
        <v>188.84655085991514</v>
      </c>
      <c r="AN2585">
        <f t="shared" si="772"/>
        <v>1.0104934173065703</v>
      </c>
      <c r="AO2585" s="28">
        <f t="shared" si="773"/>
        <v>190.82819652499467</v>
      </c>
      <c r="AP2585" s="46">
        <f t="shared" si="774"/>
        <v>206.74420036247537</v>
      </c>
      <c r="AQ2585" s="28">
        <f t="shared" si="775"/>
        <v>4.2257996375246307</v>
      </c>
      <c r="AR2585" s="52">
        <v>189.8898954953747</v>
      </c>
      <c r="AS2585" s="52">
        <v>205.72764044313107</v>
      </c>
      <c r="AT2585" s="52">
        <v>5.2423595568689336</v>
      </c>
    </row>
    <row r="2586" spans="1:46" x14ac:dyDescent="0.3">
      <c r="A2586" s="1">
        <v>42839</v>
      </c>
      <c r="B2586" s="2">
        <v>0.69119212962962961</v>
      </c>
      <c r="C2586" s="4">
        <f t="shared" si="767"/>
        <v>42839.691192129627</v>
      </c>
      <c r="D2586" s="5" t="str">
        <f t="shared" si="768"/>
        <v>v</v>
      </c>
      <c r="E2586" s="6">
        <f t="shared" si="769"/>
        <v>37</v>
      </c>
      <c r="F2586">
        <v>5</v>
      </c>
      <c r="G2586">
        <v>8.5500000000000007</v>
      </c>
      <c r="H2586">
        <v>1093.58</v>
      </c>
      <c r="I2586">
        <v>1097.76</v>
      </c>
      <c r="J2586">
        <v>785.67499999999995</v>
      </c>
      <c r="K2586">
        <v>21.392786000000001</v>
      </c>
      <c r="L2586">
        <v>1</v>
      </c>
      <c r="M2586">
        <v>0</v>
      </c>
      <c r="N2586">
        <v>1</v>
      </c>
      <c r="O2586">
        <v>863700</v>
      </c>
      <c r="P2586">
        <v>21927</v>
      </c>
      <c r="Q2586">
        <v>15412</v>
      </c>
      <c r="R2586">
        <v>38.700000000000003</v>
      </c>
      <c r="S2586">
        <v>-613.35</v>
      </c>
      <c r="T2586">
        <v>29</v>
      </c>
      <c r="U2586">
        <v>47.03</v>
      </c>
      <c r="V2586">
        <v>43.41</v>
      </c>
      <c r="W2586">
        <v>38.993000000000002</v>
      </c>
      <c r="X2586">
        <v>24.789000000000001</v>
      </c>
      <c r="Y2586" s="8">
        <f t="shared" si="777"/>
        <v>297.93899999999996</v>
      </c>
      <c r="Z2586">
        <v>43.494999999999997</v>
      </c>
      <c r="AB2586" s="25">
        <f t="shared" si="778"/>
        <v>9849.5499999999993</v>
      </c>
      <c r="AC2586" s="26">
        <f t="shared" si="776"/>
        <v>14013.176930314041</v>
      </c>
      <c r="AD2586" s="26"/>
      <c r="AE2586" s="29">
        <f t="shared" si="784"/>
        <v>14075.847926777811</v>
      </c>
      <c r="AF2586" s="25">
        <f t="shared" si="779"/>
        <v>62256</v>
      </c>
      <c r="AG2586">
        <f t="shared" si="770"/>
        <v>277.18724840910272</v>
      </c>
      <c r="AH2586" s="41">
        <f t="shared" si="781"/>
        <v>5.1965553855785176E-2</v>
      </c>
      <c r="AI2586" s="41">
        <f t="shared" si="782"/>
        <v>1.9181497299202435E-6</v>
      </c>
      <c r="AJ2586" s="41">
        <f t="shared" si="783"/>
        <v>1.9993112290849253E-10</v>
      </c>
      <c r="AK2586">
        <f t="shared" si="780"/>
        <v>1013.25</v>
      </c>
      <c r="AL2586">
        <v>273.14999999999998</v>
      </c>
      <c r="AM2586" s="27">
        <f t="shared" si="771"/>
        <v>14.555823589648842</v>
      </c>
      <c r="AN2586">
        <f t="shared" si="772"/>
        <v>1.010630042892541</v>
      </c>
      <c r="AO2586" s="28">
        <f t="shared" si="773"/>
        <v>14.710552618743069</v>
      </c>
      <c r="AP2586" s="46">
        <f t="shared" si="774"/>
        <v>15.937484572170138</v>
      </c>
      <c r="AQ2586" s="28">
        <f t="shared" si="775"/>
        <v>31.092515427829863</v>
      </c>
      <c r="AR2586" s="52">
        <v>14.594256970684787</v>
      </c>
      <c r="AS2586" s="52">
        <v>15.811489298928135</v>
      </c>
      <c r="AT2586" s="52">
        <v>31.218510701071864</v>
      </c>
    </row>
    <row r="2587" spans="1:46" x14ac:dyDescent="0.3">
      <c r="A2587" s="1">
        <v>42839</v>
      </c>
      <c r="B2587" s="2">
        <v>0.69130787037037045</v>
      </c>
      <c r="C2587" s="4">
        <f t="shared" si="767"/>
        <v>42839.691307870373</v>
      </c>
      <c r="D2587" s="5" t="str">
        <f t="shared" si="768"/>
        <v>v</v>
      </c>
      <c r="E2587" s="6">
        <f t="shared" si="769"/>
        <v>37</v>
      </c>
      <c r="F2587">
        <v>5</v>
      </c>
      <c r="G2587">
        <v>8.5559999999999992</v>
      </c>
      <c r="H2587">
        <v>1093.8900000000001</v>
      </c>
      <c r="I2587">
        <v>1097.74</v>
      </c>
      <c r="J2587">
        <v>793.6</v>
      </c>
      <c r="K2587">
        <v>21.399657000000001</v>
      </c>
      <c r="L2587">
        <v>1</v>
      </c>
      <c r="M2587">
        <v>0</v>
      </c>
      <c r="N2587">
        <v>1</v>
      </c>
      <c r="O2587">
        <v>863710</v>
      </c>
      <c r="P2587">
        <v>22023</v>
      </c>
      <c r="Q2587">
        <v>15411</v>
      </c>
      <c r="R2587">
        <v>38.700000000000003</v>
      </c>
      <c r="S2587">
        <v>-891.27</v>
      </c>
      <c r="T2587">
        <v>9</v>
      </c>
      <c r="U2587">
        <v>35.74</v>
      </c>
      <c r="V2587">
        <v>32.99</v>
      </c>
      <c r="W2587">
        <v>38.994</v>
      </c>
      <c r="X2587">
        <v>24.873000000000001</v>
      </c>
      <c r="Y2587" s="8">
        <f t="shared" si="777"/>
        <v>298.02299999999997</v>
      </c>
      <c r="Z2587">
        <v>43.023000000000003</v>
      </c>
      <c r="AB2587" s="25">
        <f t="shared" si="778"/>
        <v>9849.5499999999993</v>
      </c>
      <c r="AC2587" s="26">
        <f t="shared" si="776"/>
        <v>14075.442193887482</v>
      </c>
      <c r="AD2587" s="26"/>
      <c r="AE2587" s="29">
        <f t="shared" si="784"/>
        <v>14075.847926777811</v>
      </c>
      <c r="AF2587" s="25">
        <f t="shared" si="779"/>
        <v>62256</v>
      </c>
      <c r="AG2587">
        <f t="shared" si="770"/>
        <v>1.7945140464499367</v>
      </c>
      <c r="AH2587" s="41">
        <f t="shared" si="781"/>
        <v>5.1965558901100169E-2</v>
      </c>
      <c r="AI2587" s="41">
        <f t="shared" si="782"/>
        <v>1.9181488354398673E-6</v>
      </c>
      <c r="AJ2587" s="41">
        <f t="shared" si="783"/>
        <v>1.9993124253941656E-10</v>
      </c>
      <c r="AK2587">
        <f t="shared" si="780"/>
        <v>1013.25</v>
      </c>
      <c r="AL2587">
        <v>273.14999999999998</v>
      </c>
      <c r="AM2587" s="27">
        <f t="shared" si="771"/>
        <v>9.3259103512619568E-2</v>
      </c>
      <c r="AN2587">
        <f t="shared" si="772"/>
        <v>1.0106284912829344</v>
      </c>
      <c r="AO2587" s="28">
        <f t="shared" si="773"/>
        <v>9.4250307081357718E-2</v>
      </c>
      <c r="AP2587" s="46">
        <f t="shared" si="774"/>
        <v>0.1021093827737376</v>
      </c>
      <c r="AQ2587" s="28">
        <f t="shared" si="775"/>
        <v>35.637890617226262</v>
      </c>
      <c r="AR2587" s="52">
        <v>9.3460253630810591E-2</v>
      </c>
      <c r="AS2587" s="52">
        <v>0.10125345060023293</v>
      </c>
      <c r="AT2587" s="52">
        <v>35.638746549399769</v>
      </c>
    </row>
    <row r="2588" spans="1:46" x14ac:dyDescent="0.3">
      <c r="A2588" s="1">
        <v>42839</v>
      </c>
      <c r="B2588" s="2">
        <v>0.69142361111111106</v>
      </c>
      <c r="C2588" s="4">
        <f t="shared" si="767"/>
        <v>42839.691423611112</v>
      </c>
      <c r="D2588" s="5" t="str">
        <f t="shared" si="768"/>
        <v>v</v>
      </c>
      <c r="E2588" s="6">
        <f t="shared" si="769"/>
        <v>37</v>
      </c>
      <c r="F2588">
        <v>5</v>
      </c>
      <c r="G2588">
        <v>8.5619999999999994</v>
      </c>
      <c r="H2588">
        <v>1094.1400000000001</v>
      </c>
      <c r="I2588">
        <v>1097.71</v>
      </c>
      <c r="J2588">
        <v>800.97500000000002</v>
      </c>
      <c r="K2588">
        <v>21.392589999999998</v>
      </c>
      <c r="L2588">
        <v>1</v>
      </c>
      <c r="M2588">
        <v>0</v>
      </c>
      <c r="N2588">
        <v>1</v>
      </c>
      <c r="O2588">
        <v>863720</v>
      </c>
      <c r="P2588">
        <v>22024</v>
      </c>
      <c r="Q2588">
        <v>15412</v>
      </c>
      <c r="R2588">
        <v>38.700000000000003</v>
      </c>
      <c r="S2588">
        <v>-893.39</v>
      </c>
      <c r="T2588">
        <v>9</v>
      </c>
      <c r="U2588">
        <v>35.659999999999997</v>
      </c>
      <c r="V2588">
        <v>32.909999999999997</v>
      </c>
      <c r="W2588">
        <v>39.003</v>
      </c>
      <c r="X2588">
        <v>24.949000000000002</v>
      </c>
      <c r="Y2588" s="8">
        <f t="shared" si="777"/>
        <v>298.09899999999999</v>
      </c>
      <c r="Z2588">
        <v>42.889000000000003</v>
      </c>
      <c r="AB2588" s="25">
        <f t="shared" si="778"/>
        <v>9849.5499999999993</v>
      </c>
      <c r="AC2588" s="26">
        <f t="shared" si="776"/>
        <v>14075.167998961846</v>
      </c>
      <c r="AD2588" s="26"/>
      <c r="AE2588" s="29">
        <f t="shared" si="784"/>
        <v>14075.847926777811</v>
      </c>
      <c r="AF2588" s="25">
        <f t="shared" si="779"/>
        <v>62256</v>
      </c>
      <c r="AG2588">
        <f t="shared" si="770"/>
        <v>3.007249462404193</v>
      </c>
      <c r="AH2588" s="41">
        <f t="shared" si="781"/>
        <v>5.1965563946415161E-2</v>
      </c>
      <c r="AI2588" s="41">
        <f t="shared" si="782"/>
        <v>1.9181479409594911E-6</v>
      </c>
      <c r="AJ2588" s="41">
        <f t="shared" si="783"/>
        <v>1.9993136217034058E-10</v>
      </c>
      <c r="AK2588">
        <f t="shared" si="780"/>
        <v>1013.25</v>
      </c>
      <c r="AL2588">
        <v>273.14999999999998</v>
      </c>
      <c r="AM2588" s="27">
        <f t="shared" si="771"/>
        <v>0.15629076654428745</v>
      </c>
      <c r="AN2588">
        <f t="shared" si="772"/>
        <v>1.0106552382239538</v>
      </c>
      <c r="AO2588" s="28">
        <f t="shared" si="773"/>
        <v>0.15795608189402116</v>
      </c>
      <c r="AP2588" s="46">
        <f t="shared" si="774"/>
        <v>0.17112259625550061</v>
      </c>
      <c r="AQ2588" s="28">
        <f t="shared" si="775"/>
        <v>35.488877403744496</v>
      </c>
      <c r="AR2588" s="52">
        <v>0.15663234328879175</v>
      </c>
      <c r="AS2588" s="52">
        <v>0.16968851670519577</v>
      </c>
      <c r="AT2588" s="52">
        <v>35.490311483294803</v>
      </c>
    </row>
    <row r="2589" spans="1:46" x14ac:dyDescent="0.3">
      <c r="A2589" s="1">
        <v>42839</v>
      </c>
      <c r="B2589" s="2">
        <v>0.69153935185185189</v>
      </c>
      <c r="C2589" s="4">
        <f t="shared" si="767"/>
        <v>42839.69153935185</v>
      </c>
      <c r="D2589" s="5" t="str">
        <f t="shared" si="768"/>
        <v>v</v>
      </c>
      <c r="E2589" s="6">
        <f t="shared" si="769"/>
        <v>37</v>
      </c>
      <c r="F2589">
        <v>5</v>
      </c>
      <c r="G2589">
        <v>8.5239999999999991</v>
      </c>
      <c r="H2589">
        <v>1094.4100000000001</v>
      </c>
      <c r="I2589">
        <v>1097.71</v>
      </c>
      <c r="J2589">
        <v>795.8</v>
      </c>
      <c r="K2589">
        <v>21.395140999999999</v>
      </c>
      <c r="L2589">
        <v>1</v>
      </c>
      <c r="M2589">
        <v>0</v>
      </c>
      <c r="N2589">
        <v>1</v>
      </c>
      <c r="O2589">
        <v>863730</v>
      </c>
      <c r="P2589">
        <v>22025</v>
      </c>
      <c r="Q2589">
        <v>15413</v>
      </c>
      <c r="R2589">
        <v>38.700000000000003</v>
      </c>
      <c r="S2589">
        <v>-890.69</v>
      </c>
      <c r="T2589">
        <v>9</v>
      </c>
      <c r="U2589">
        <v>35.76</v>
      </c>
      <c r="V2589">
        <v>33.01</v>
      </c>
      <c r="W2589">
        <v>39</v>
      </c>
      <c r="X2589">
        <v>25.013000000000002</v>
      </c>
      <c r="Y2589" s="8">
        <f t="shared" si="777"/>
        <v>298.16299999999995</v>
      </c>
      <c r="Z2589">
        <v>42.823999999999998</v>
      </c>
      <c r="AB2589" s="25">
        <f t="shared" si="778"/>
        <v>9849.5499999999993</v>
      </c>
      <c r="AC2589" s="26">
        <f t="shared" si="776"/>
        <v>14074.893839615908</v>
      </c>
      <c r="AD2589" s="26"/>
      <c r="AE2589" s="29">
        <f t="shared" si="784"/>
        <v>14075.847926777811</v>
      </c>
      <c r="AF2589" s="25">
        <f t="shared" si="779"/>
        <v>62256</v>
      </c>
      <c r="AG2589">
        <f t="shared" si="770"/>
        <v>4.219827513083148</v>
      </c>
      <c r="AH2589" s="41">
        <f t="shared" si="781"/>
        <v>5.1965568991730153E-2</v>
      </c>
      <c r="AI2589" s="41">
        <f t="shared" si="782"/>
        <v>1.918147046479115E-6</v>
      </c>
      <c r="AJ2589" s="41">
        <f t="shared" si="783"/>
        <v>1.999314818012646E-10</v>
      </c>
      <c r="AK2589">
        <f t="shared" si="780"/>
        <v>1013.25</v>
      </c>
      <c r="AL2589">
        <v>273.14999999999998</v>
      </c>
      <c r="AM2589" s="27">
        <f t="shared" si="771"/>
        <v>0.21931990912512253</v>
      </c>
      <c r="AN2589">
        <f t="shared" si="772"/>
        <v>1.0106228290749624</v>
      </c>
      <c r="AO2589" s="28">
        <f t="shared" si="773"/>
        <v>0.22164970703249498</v>
      </c>
      <c r="AP2589" s="46">
        <f t="shared" si="774"/>
        <v>0.24012543785506055</v>
      </c>
      <c r="AQ2589" s="28">
        <f t="shared" si="775"/>
        <v>35.519874562144935</v>
      </c>
      <c r="AR2589" s="52">
        <v>0.21979264997931477</v>
      </c>
      <c r="AS2589" s="52">
        <v>0.23811358481006034</v>
      </c>
      <c r="AT2589" s="52">
        <v>35.52188641518994</v>
      </c>
    </row>
    <row r="2590" spans="1:46" x14ac:dyDescent="0.3">
      <c r="A2590" s="1">
        <v>42839</v>
      </c>
      <c r="B2590" s="2">
        <v>0.69165509259259261</v>
      </c>
      <c r="C2590" s="4">
        <f t="shared" si="767"/>
        <v>42839.691655092596</v>
      </c>
      <c r="D2590" s="5" t="str">
        <f t="shared" si="768"/>
        <v>v</v>
      </c>
      <c r="E2590" s="6">
        <f t="shared" si="769"/>
        <v>37</v>
      </c>
      <c r="F2590">
        <v>5</v>
      </c>
      <c r="G2590">
        <v>8.5220000000000002</v>
      </c>
      <c r="H2590">
        <v>1094.74</v>
      </c>
      <c r="I2590">
        <v>1097.69</v>
      </c>
      <c r="J2590">
        <v>794.875</v>
      </c>
      <c r="K2590">
        <v>21.385128999999999</v>
      </c>
      <c r="L2590">
        <v>1</v>
      </c>
      <c r="M2590">
        <v>0</v>
      </c>
      <c r="N2590">
        <v>1</v>
      </c>
      <c r="O2590">
        <v>863740</v>
      </c>
      <c r="P2590">
        <v>22025</v>
      </c>
      <c r="Q2590">
        <v>15413</v>
      </c>
      <c r="R2590">
        <v>38.700000000000003</v>
      </c>
      <c r="S2590">
        <v>-889.87</v>
      </c>
      <c r="T2590">
        <v>9</v>
      </c>
      <c r="U2590">
        <v>35.79</v>
      </c>
      <c r="V2590">
        <v>33.04</v>
      </c>
      <c r="W2590">
        <v>39.003999999999998</v>
      </c>
      <c r="X2590">
        <v>25.079000000000001</v>
      </c>
      <c r="Y2590" s="8">
        <f t="shared" si="777"/>
        <v>298.22899999999998</v>
      </c>
      <c r="Z2590">
        <v>42.78</v>
      </c>
      <c r="AB2590" s="25">
        <f t="shared" si="778"/>
        <v>9849.5499999999993</v>
      </c>
      <c r="AC2590" s="26">
        <f t="shared" si="776"/>
        <v>14074.893839615908</v>
      </c>
      <c r="AD2590" s="26"/>
      <c r="AE2590" s="29">
        <f t="shared" si="784"/>
        <v>14075.847926777811</v>
      </c>
      <c r="AF2590" s="25">
        <f t="shared" si="779"/>
        <v>62256</v>
      </c>
      <c r="AG2590">
        <f t="shared" si="770"/>
        <v>4.219827513083148</v>
      </c>
      <c r="AH2590" s="41">
        <f t="shared" si="781"/>
        <v>5.1965574037045145E-2</v>
      </c>
      <c r="AI2590" s="41">
        <f t="shared" si="782"/>
        <v>1.9181461519987392E-6</v>
      </c>
      <c r="AJ2590" s="41">
        <f t="shared" si="783"/>
        <v>1.9993160143218865E-10</v>
      </c>
      <c r="AK2590">
        <f t="shared" si="780"/>
        <v>1013.25</v>
      </c>
      <c r="AL2590">
        <v>273.14999999999998</v>
      </c>
      <c r="AM2590" s="27">
        <f t="shared" si="771"/>
        <v>0.2193199303995626</v>
      </c>
      <c r="AN2590">
        <f t="shared" si="772"/>
        <v>1.0105418248954561</v>
      </c>
      <c r="AO2590" s="28">
        <f t="shared" si="773"/>
        <v>0.2216319627019184</v>
      </c>
      <c r="AP2590" s="46">
        <f t="shared" si="774"/>
        <v>0.24010183976142987</v>
      </c>
      <c r="AQ2590" s="28">
        <f t="shared" si="775"/>
        <v>35.54989816023857</v>
      </c>
      <c r="AR2590" s="52">
        <v>0.21977503299822068</v>
      </c>
      <c r="AS2590" s="52">
        <v>0.23809016133413952</v>
      </c>
      <c r="AT2590" s="52">
        <v>35.551909838665857</v>
      </c>
    </row>
    <row r="2591" spans="1:46" x14ac:dyDescent="0.3">
      <c r="A2591" s="1">
        <v>42839</v>
      </c>
      <c r="B2591" s="2">
        <v>0.69177083333333333</v>
      </c>
      <c r="C2591" s="4">
        <f t="shared" si="767"/>
        <v>42839.691770833335</v>
      </c>
      <c r="D2591" s="5" t="str">
        <f t="shared" si="768"/>
        <v>v</v>
      </c>
      <c r="E2591" s="6">
        <f t="shared" si="769"/>
        <v>37</v>
      </c>
      <c r="F2591">
        <v>5</v>
      </c>
      <c r="G2591">
        <v>8.6219999999999999</v>
      </c>
      <c r="H2591">
        <v>1095</v>
      </c>
      <c r="I2591">
        <v>1097.69</v>
      </c>
      <c r="J2591">
        <v>802.875</v>
      </c>
      <c r="K2591">
        <v>21.400245999999999</v>
      </c>
      <c r="L2591">
        <v>1</v>
      </c>
      <c r="M2591">
        <v>0</v>
      </c>
      <c r="N2591">
        <v>1</v>
      </c>
      <c r="O2591">
        <v>863750</v>
      </c>
      <c r="P2591">
        <v>22024</v>
      </c>
      <c r="Q2591">
        <v>15411</v>
      </c>
      <c r="R2591">
        <v>38.700000000000003</v>
      </c>
      <c r="S2591">
        <v>-893.56</v>
      </c>
      <c r="T2591">
        <v>9</v>
      </c>
      <c r="U2591">
        <v>35.659999999999997</v>
      </c>
      <c r="V2591">
        <v>32.909999999999997</v>
      </c>
      <c r="W2591">
        <v>38.994</v>
      </c>
      <c r="X2591">
        <v>25.120999999999999</v>
      </c>
      <c r="Y2591" s="8">
        <f t="shared" si="777"/>
        <v>298.27099999999996</v>
      </c>
      <c r="Z2591">
        <v>42.811</v>
      </c>
      <c r="AB2591" s="25">
        <f t="shared" si="778"/>
        <v>9849.5499999999993</v>
      </c>
      <c r="AC2591" s="26">
        <f t="shared" si="776"/>
        <v>14076.081318538705</v>
      </c>
      <c r="AD2591" s="26"/>
      <c r="AE2591" s="29">
        <f t="shared" si="784"/>
        <v>14075.847926777811</v>
      </c>
      <c r="AF2591" s="25">
        <f t="shared" si="779"/>
        <v>62256</v>
      </c>
      <c r="AG2591">
        <f t="shared" si="770"/>
        <v>-1.0322672951452105</v>
      </c>
      <c r="AH2591" s="41">
        <f t="shared" si="781"/>
        <v>5.196557908236013E-2</v>
      </c>
      <c r="AI2591" s="41">
        <f t="shared" si="782"/>
        <v>1.918145257518363E-6</v>
      </c>
      <c r="AJ2591" s="41">
        <f t="shared" si="783"/>
        <v>1.9993172106311267E-10</v>
      </c>
      <c r="AK2591">
        <f t="shared" si="780"/>
        <v>1013.25</v>
      </c>
      <c r="AL2591">
        <v>273.14999999999998</v>
      </c>
      <c r="AM2591" s="27">
        <f t="shared" si="771"/>
        <v>-5.364032405081201E-2</v>
      </c>
      <c r="AN2591">
        <f t="shared" si="772"/>
        <v>1.0104441610936836</v>
      </c>
      <c r="AO2591" s="28">
        <f t="shared" si="773"/>
        <v>-5.4200552236316084E-2</v>
      </c>
      <c r="AP2591" s="46">
        <f t="shared" si="774"/>
        <v>-5.8717398652140936E-2</v>
      </c>
      <c r="AQ2591" s="28">
        <f t="shared" si="775"/>
        <v>35.718717398652139</v>
      </c>
      <c r="AR2591" s="52">
        <v>-5.3745919906112299E-2</v>
      </c>
      <c r="AS2591" s="52">
        <v>-5.822487917270211E-2</v>
      </c>
      <c r="AT2591" s="52">
        <v>35.718224879172702</v>
      </c>
    </row>
    <row r="2592" spans="1:46" x14ac:dyDescent="0.3">
      <c r="A2592" s="1">
        <v>42839</v>
      </c>
      <c r="B2592" s="2">
        <v>0.69188657407407417</v>
      </c>
      <c r="C2592" s="4">
        <f t="shared" si="767"/>
        <v>42839.691886574074</v>
      </c>
      <c r="D2592" s="5" t="str">
        <f t="shared" si="768"/>
        <v>v</v>
      </c>
      <c r="E2592" s="6">
        <f t="shared" si="769"/>
        <v>37</v>
      </c>
      <c r="F2592">
        <v>5</v>
      </c>
      <c r="G2592">
        <v>8.77</v>
      </c>
      <c r="H2592">
        <v>1095.28</v>
      </c>
      <c r="I2592">
        <v>1097.67</v>
      </c>
      <c r="J2592">
        <v>789.42499999999995</v>
      </c>
      <c r="K2592">
        <v>21.389056</v>
      </c>
      <c r="L2592">
        <v>1</v>
      </c>
      <c r="M2592">
        <v>0</v>
      </c>
      <c r="N2592">
        <v>1</v>
      </c>
      <c r="O2592">
        <v>863760</v>
      </c>
      <c r="P2592">
        <v>22024</v>
      </c>
      <c r="Q2592">
        <v>15411</v>
      </c>
      <c r="R2592">
        <v>38.700000000000003</v>
      </c>
      <c r="S2592">
        <v>-896.03</v>
      </c>
      <c r="T2592">
        <v>9</v>
      </c>
      <c r="U2592">
        <v>35.57</v>
      </c>
      <c r="V2592">
        <v>32.83</v>
      </c>
      <c r="W2592">
        <v>39.003</v>
      </c>
      <c r="X2592">
        <v>25.184999999999999</v>
      </c>
      <c r="Y2592" s="8">
        <f t="shared" si="777"/>
        <v>298.33499999999998</v>
      </c>
      <c r="Z2592">
        <v>42.837000000000003</v>
      </c>
      <c r="AB2592" s="25">
        <f t="shared" si="778"/>
        <v>9849.5499999999993</v>
      </c>
      <c r="AC2592" s="26">
        <f t="shared" si="776"/>
        <v>14076.081318538705</v>
      </c>
      <c r="AD2592" s="26"/>
      <c r="AE2592" s="29">
        <f t="shared" si="784"/>
        <v>14075.847926777811</v>
      </c>
      <c r="AF2592" s="25">
        <f t="shared" si="779"/>
        <v>62256</v>
      </c>
      <c r="AG2592">
        <f t="shared" si="770"/>
        <v>-1.0322672951452105</v>
      </c>
      <c r="AH2592" s="41">
        <f t="shared" si="781"/>
        <v>5.1965584127675123E-2</v>
      </c>
      <c r="AI2592" s="41">
        <f t="shared" si="782"/>
        <v>1.9181443630379869E-6</v>
      </c>
      <c r="AJ2592" s="41">
        <f t="shared" si="783"/>
        <v>1.9993184069403669E-10</v>
      </c>
      <c r="AK2592">
        <f t="shared" si="780"/>
        <v>1013.25</v>
      </c>
      <c r="AL2592">
        <v>273.14999999999998</v>
      </c>
      <c r="AM2592" s="27">
        <f t="shared" si="771"/>
        <v>-5.3640329259878931E-2</v>
      </c>
      <c r="AN2592">
        <f t="shared" si="772"/>
        <v>1.0104026042794141</v>
      </c>
      <c r="AO2592" s="28">
        <f t="shared" si="773"/>
        <v>-5.419832837858693E-2</v>
      </c>
      <c r="AP2592" s="46">
        <f t="shared" si="774"/>
        <v>-5.8713919675621534E-2</v>
      </c>
      <c r="AQ2592" s="28">
        <f t="shared" si="775"/>
        <v>35.628713919675619</v>
      </c>
      <c r="AR2592" s="52">
        <v>-5.374370948291695E-2</v>
      </c>
      <c r="AS2592" s="52">
        <v>-5.8221423723773459E-2</v>
      </c>
      <c r="AT2592" s="52">
        <v>35.628221423723772</v>
      </c>
    </row>
    <row r="2593" spans="1:46" x14ac:dyDescent="0.3">
      <c r="A2593" s="1">
        <v>42839</v>
      </c>
      <c r="B2593" s="2">
        <v>0.69200231481481478</v>
      </c>
      <c r="C2593" s="4">
        <f t="shared" si="767"/>
        <v>42839.692002314812</v>
      </c>
      <c r="D2593" s="5" t="str">
        <f t="shared" si="768"/>
        <v>v</v>
      </c>
      <c r="E2593" s="6">
        <f t="shared" si="769"/>
        <v>37</v>
      </c>
      <c r="F2593">
        <v>5</v>
      </c>
      <c r="G2593">
        <v>8.4410000000000007</v>
      </c>
      <c r="H2593">
        <v>1095.6400000000001</v>
      </c>
      <c r="I2593">
        <v>1097.68</v>
      </c>
      <c r="J2593">
        <v>785.57500000000005</v>
      </c>
      <c r="K2593">
        <v>21.407117</v>
      </c>
      <c r="L2593">
        <v>1</v>
      </c>
      <c r="M2593">
        <v>0</v>
      </c>
      <c r="N2593">
        <v>1</v>
      </c>
      <c r="O2593">
        <v>863770</v>
      </c>
      <c r="P2593">
        <v>22024</v>
      </c>
      <c r="Q2593">
        <v>15411</v>
      </c>
      <c r="R2593">
        <v>38.700000000000003</v>
      </c>
      <c r="S2593">
        <v>-897.17</v>
      </c>
      <c r="T2593">
        <v>9</v>
      </c>
      <c r="U2593">
        <v>35.53</v>
      </c>
      <c r="V2593">
        <v>32.79</v>
      </c>
      <c r="W2593">
        <v>39.003999999999998</v>
      </c>
      <c r="X2593">
        <v>25.231000000000002</v>
      </c>
      <c r="Y2593" s="8">
        <f t="shared" si="777"/>
        <v>298.38099999999997</v>
      </c>
      <c r="Z2593">
        <v>42.862000000000002</v>
      </c>
      <c r="AB2593" s="25">
        <f t="shared" si="778"/>
        <v>9849.5499999999993</v>
      </c>
      <c r="AC2593" s="26">
        <f t="shared" si="776"/>
        <v>14076.081318538705</v>
      </c>
      <c r="AD2593" s="26"/>
      <c r="AE2593" s="29">
        <f t="shared" si="784"/>
        <v>14075.847926777811</v>
      </c>
      <c r="AF2593" s="25">
        <f t="shared" si="779"/>
        <v>62256</v>
      </c>
      <c r="AG2593">
        <f t="shared" si="770"/>
        <v>-1.0322672951452105</v>
      </c>
      <c r="AH2593" s="41">
        <f t="shared" si="781"/>
        <v>5.1965589172990115E-2</v>
      </c>
      <c r="AI2593" s="41">
        <f t="shared" si="782"/>
        <v>1.9181434685576111E-6</v>
      </c>
      <c r="AJ2593" s="41">
        <f t="shared" si="783"/>
        <v>1.9993196032496074E-10</v>
      </c>
      <c r="AK2593">
        <f t="shared" si="780"/>
        <v>1013.25</v>
      </c>
      <c r="AL2593">
        <v>273.14999999999998</v>
      </c>
      <c r="AM2593" s="27">
        <f t="shared" si="771"/>
        <v>-5.3640334468945859E-2</v>
      </c>
      <c r="AN2593">
        <f t="shared" si="772"/>
        <v>1.0102263530245217</v>
      </c>
      <c r="AO2593" s="28">
        <f t="shared" si="773"/>
        <v>-5.4188879465578717E-2</v>
      </c>
      <c r="AP2593" s="46">
        <f t="shared" si="774"/>
        <v>-5.8704218319049054E-2</v>
      </c>
      <c r="AQ2593" s="28">
        <f t="shared" si="775"/>
        <v>35.588704218319052</v>
      </c>
      <c r="AR2593" s="52">
        <v>-5.3734334609773497E-2</v>
      </c>
      <c r="AS2593" s="52">
        <v>-5.8211798089766766E-2</v>
      </c>
      <c r="AT2593" s="52">
        <v>35.588211798089766</v>
      </c>
    </row>
    <row r="2594" spans="1:46" x14ac:dyDescent="0.3">
      <c r="A2594" s="1">
        <v>42839</v>
      </c>
      <c r="B2594" s="2">
        <v>0.6921180555555555</v>
      </c>
      <c r="C2594" s="4">
        <f t="shared" si="767"/>
        <v>42839.692118055558</v>
      </c>
      <c r="D2594" s="5" t="str">
        <f t="shared" si="768"/>
        <v>v</v>
      </c>
      <c r="E2594" s="6">
        <f t="shared" si="769"/>
        <v>37</v>
      </c>
      <c r="F2594">
        <v>5</v>
      </c>
      <c r="G2594">
        <v>8.4380000000000006</v>
      </c>
      <c r="H2594">
        <v>1095.8800000000001</v>
      </c>
      <c r="I2594">
        <v>1097.67</v>
      </c>
      <c r="J2594">
        <v>785.625</v>
      </c>
      <c r="K2594">
        <v>21.401423999999999</v>
      </c>
      <c r="L2594">
        <v>1</v>
      </c>
      <c r="M2594">
        <v>0</v>
      </c>
      <c r="N2594">
        <v>1</v>
      </c>
      <c r="O2594">
        <v>863780</v>
      </c>
      <c r="P2594">
        <v>22023</v>
      </c>
      <c r="Q2594">
        <v>15411</v>
      </c>
      <c r="R2594">
        <v>38.700000000000003</v>
      </c>
      <c r="S2594">
        <v>-892.91</v>
      </c>
      <c r="T2594">
        <v>9</v>
      </c>
      <c r="U2594">
        <v>35.69</v>
      </c>
      <c r="V2594">
        <v>32.94</v>
      </c>
      <c r="W2594">
        <v>38.993000000000002</v>
      </c>
      <c r="X2594">
        <v>25.285</v>
      </c>
      <c r="Y2594" s="8">
        <f t="shared" si="777"/>
        <v>298.435</v>
      </c>
      <c r="Z2594">
        <v>42.94</v>
      </c>
      <c r="AB2594" s="25">
        <f t="shared" si="778"/>
        <v>9849.5499999999993</v>
      </c>
      <c r="AC2594" s="26">
        <f t="shared" si="776"/>
        <v>14075.442193887482</v>
      </c>
      <c r="AD2594" s="26"/>
      <c r="AE2594" s="29">
        <f t="shared" si="784"/>
        <v>14075.847926777811</v>
      </c>
      <c r="AF2594" s="25">
        <f t="shared" si="779"/>
        <v>62256</v>
      </c>
      <c r="AG2594">
        <f t="shared" si="770"/>
        <v>1.7945140464499367</v>
      </c>
      <c r="AH2594" s="41">
        <f t="shared" si="781"/>
        <v>5.1965594218305107E-2</v>
      </c>
      <c r="AI2594" s="41">
        <f t="shared" si="782"/>
        <v>1.918142574077235E-6</v>
      </c>
      <c r="AJ2594" s="41">
        <f t="shared" si="783"/>
        <v>1.9993207995588476E-10</v>
      </c>
      <c r="AK2594">
        <f t="shared" si="780"/>
        <v>1013.25</v>
      </c>
      <c r="AL2594">
        <v>273.14999999999998</v>
      </c>
      <c r="AM2594" s="27">
        <f t="shared" si="771"/>
        <v>9.3259166869681415E-2</v>
      </c>
      <c r="AN2594">
        <f t="shared" si="772"/>
        <v>1.0101878987139228</v>
      </c>
      <c r="AO2594" s="28">
        <f t="shared" si="773"/>
        <v>9.4209281815894552E-2</v>
      </c>
      <c r="AP2594" s="46">
        <f t="shared" si="774"/>
        <v>0.10205842819723956</v>
      </c>
      <c r="AQ2594" s="28">
        <f t="shared" si="775"/>
        <v>35.587941571802759</v>
      </c>
      <c r="AR2594" s="52">
        <v>9.3419508793708875E-2</v>
      </c>
      <c r="AS2594" s="52">
        <v>0.10120285439683241</v>
      </c>
      <c r="AT2594" s="52">
        <v>35.588797145603166</v>
      </c>
    </row>
    <row r="2595" spans="1:46" x14ac:dyDescent="0.3">
      <c r="A2595" s="1">
        <v>42839</v>
      </c>
      <c r="B2595" s="2">
        <v>0.69223379629629633</v>
      </c>
      <c r="C2595" s="4">
        <f t="shared" si="767"/>
        <v>42839.692233796297</v>
      </c>
      <c r="D2595" s="5" t="str">
        <f t="shared" si="768"/>
        <v>v</v>
      </c>
      <c r="E2595" s="6">
        <f t="shared" si="769"/>
        <v>37</v>
      </c>
      <c r="F2595">
        <v>5</v>
      </c>
      <c r="G2595">
        <v>8.3840000000000003</v>
      </c>
      <c r="H2595">
        <v>1096.17</v>
      </c>
      <c r="I2595">
        <v>1097.67</v>
      </c>
      <c r="J2595">
        <v>781.65</v>
      </c>
      <c r="K2595">
        <v>21.423608999999999</v>
      </c>
      <c r="L2595">
        <v>1</v>
      </c>
      <c r="M2595">
        <v>0</v>
      </c>
      <c r="N2595">
        <v>1</v>
      </c>
      <c r="O2595">
        <v>863790</v>
      </c>
      <c r="P2595">
        <v>22024</v>
      </c>
      <c r="Q2595">
        <v>15410</v>
      </c>
      <c r="R2595">
        <v>38.700000000000003</v>
      </c>
      <c r="S2595">
        <v>-899.3</v>
      </c>
      <c r="T2595">
        <v>9</v>
      </c>
      <c r="U2595">
        <v>35.450000000000003</v>
      </c>
      <c r="V2595">
        <v>32.72</v>
      </c>
      <c r="W2595">
        <v>39.002000000000002</v>
      </c>
      <c r="X2595">
        <v>25.338999999999999</v>
      </c>
      <c r="Y2595" s="8">
        <f t="shared" si="777"/>
        <v>298.48899999999998</v>
      </c>
      <c r="Z2595">
        <v>43.024000000000001</v>
      </c>
      <c r="AB2595" s="25">
        <f t="shared" si="778"/>
        <v>9849.5499999999993</v>
      </c>
      <c r="AC2595" s="26">
        <f t="shared" si="776"/>
        <v>14076.994756651524</v>
      </c>
      <c r="AD2595" s="26"/>
      <c r="AE2595" s="29">
        <f>AE2596</f>
        <v>14075.847926777811</v>
      </c>
      <c r="AF2595" s="25">
        <f t="shared" si="779"/>
        <v>62256</v>
      </c>
      <c r="AG2595">
        <f t="shared" si="770"/>
        <v>-5.0723083248131324</v>
      </c>
      <c r="AH2595" s="41">
        <f t="shared" si="781"/>
        <v>5.1965599263620099E-2</v>
      </c>
      <c r="AI2595" s="41">
        <f t="shared" si="782"/>
        <v>1.9181416795968588E-6</v>
      </c>
      <c r="AJ2595" s="41">
        <f t="shared" si="783"/>
        <v>1.9993219958680879E-10</v>
      </c>
      <c r="AK2595">
        <f t="shared" si="780"/>
        <v>1013.25</v>
      </c>
      <c r="AL2595">
        <v>273.14999999999998</v>
      </c>
      <c r="AM2595" s="27">
        <f t="shared" si="771"/>
        <v>-0.26353621729320337</v>
      </c>
      <c r="AN2595">
        <f t="shared" si="772"/>
        <v>1.0101033849288348</v>
      </c>
      <c r="AO2595" s="28">
        <f t="shared" si="773"/>
        <v>-0.26619882513920562</v>
      </c>
      <c r="AP2595" s="46">
        <f t="shared" si="774"/>
        <v>-0.28837746300572598</v>
      </c>
      <c r="AQ2595" s="28">
        <f t="shared" si="775"/>
        <v>35.738377463005726</v>
      </c>
      <c r="AR2595" s="52">
        <v>-0.26396392272825187</v>
      </c>
      <c r="AS2595" s="52">
        <v>-0.28595635732654356</v>
      </c>
      <c r="AT2595" s="52">
        <v>35.735956357326543</v>
      </c>
    </row>
    <row r="2596" spans="1:46" x14ac:dyDescent="0.3">
      <c r="A2596" s="1">
        <v>42839</v>
      </c>
      <c r="B2596" s="2">
        <v>0.69234953703703705</v>
      </c>
      <c r="C2596" s="4">
        <f t="shared" si="767"/>
        <v>42839.692349537036</v>
      </c>
      <c r="D2596" s="5" t="str">
        <f t="shared" si="768"/>
        <v>v</v>
      </c>
      <c r="E2596" s="6">
        <f t="shared" si="769"/>
        <v>37</v>
      </c>
      <c r="F2596">
        <v>5</v>
      </c>
      <c r="G2596">
        <v>8.5370000000000008</v>
      </c>
      <c r="H2596">
        <v>1096.46</v>
      </c>
      <c r="I2596">
        <v>1097.72</v>
      </c>
      <c r="J2596">
        <v>781.92499999999995</v>
      </c>
      <c r="K2596">
        <v>21.421841000000001</v>
      </c>
      <c r="L2596">
        <v>1</v>
      </c>
      <c r="M2596">
        <v>0</v>
      </c>
      <c r="N2596">
        <v>1</v>
      </c>
      <c r="O2596">
        <v>863800</v>
      </c>
      <c r="P2596">
        <v>22024</v>
      </c>
      <c r="Q2596">
        <v>15410</v>
      </c>
      <c r="R2596">
        <v>38.700000000000003</v>
      </c>
      <c r="S2596">
        <v>-900.12</v>
      </c>
      <c r="T2596">
        <v>9</v>
      </c>
      <c r="U2596">
        <v>35.43</v>
      </c>
      <c r="V2596">
        <v>32.700000000000003</v>
      </c>
      <c r="W2596">
        <v>39.006</v>
      </c>
      <c r="X2596">
        <v>25.388999999999999</v>
      </c>
      <c r="Y2596" s="8">
        <f t="shared" si="777"/>
        <v>298.53899999999999</v>
      </c>
      <c r="Z2596">
        <v>43.107999999999997</v>
      </c>
      <c r="AB2596" s="25">
        <f t="shared" si="778"/>
        <v>9849.5499999999993</v>
      </c>
      <c r="AC2596" s="26">
        <f t="shared" si="776"/>
        <v>14076.994756651524</v>
      </c>
      <c r="AD2596" s="26">
        <f>AVERAGE(AC2588:AC2596)</f>
        <v>14075.847926777811</v>
      </c>
      <c r="AE2596" s="30">
        <f>AD2596</f>
        <v>14075.847926777811</v>
      </c>
      <c r="AF2596" s="25">
        <f t="shared" si="779"/>
        <v>62256</v>
      </c>
      <c r="AG2596">
        <f t="shared" si="770"/>
        <v>-5.0723083248131324</v>
      </c>
      <c r="AH2596" s="41">
        <f t="shared" si="781"/>
        <v>5.1965604308935091E-2</v>
      </c>
      <c r="AI2596" s="41">
        <f t="shared" si="782"/>
        <v>1.9181407851164826E-6</v>
      </c>
      <c r="AJ2596" s="41">
        <f t="shared" si="783"/>
        <v>1.9993231921773284E-10</v>
      </c>
      <c r="AK2596">
        <f t="shared" si="780"/>
        <v>1013.25</v>
      </c>
      <c r="AL2596">
        <v>273.14999999999998</v>
      </c>
      <c r="AM2596" s="27">
        <f t="shared" si="771"/>
        <v>-0.26353624290762567</v>
      </c>
      <c r="AN2596">
        <f t="shared" si="772"/>
        <v>1.0100053832070206</v>
      </c>
      <c r="AO2596" s="28">
        <f t="shared" si="773"/>
        <v>-0.26617302400685494</v>
      </c>
      <c r="AP2596" s="46">
        <f t="shared" si="774"/>
        <v>-0.28836264684214641</v>
      </c>
      <c r="AQ2596" s="28">
        <f t="shared" si="775"/>
        <v>35.718362646842145</v>
      </c>
      <c r="AR2596" s="52">
        <v>-0.26393831255872846</v>
      </c>
      <c r="AS2596" s="52">
        <v>-0.2859416377616259</v>
      </c>
      <c r="AT2596" s="52">
        <v>35.715941637761624</v>
      </c>
    </row>
    <row r="2597" spans="1:46" x14ac:dyDescent="0.3">
      <c r="A2597" s="1">
        <v>42839</v>
      </c>
      <c r="B2597" s="2">
        <v>0.69269675925925922</v>
      </c>
      <c r="C2597" s="4">
        <f t="shared" si="767"/>
        <v>42839.692696759259</v>
      </c>
      <c r="D2597" s="5" t="str">
        <f t="shared" si="768"/>
        <v>v</v>
      </c>
      <c r="E2597" s="6">
        <f t="shared" si="769"/>
        <v>37</v>
      </c>
      <c r="F2597">
        <v>5</v>
      </c>
      <c r="G2597">
        <v>8.3460000000000001</v>
      </c>
      <c r="H2597">
        <v>1105.04</v>
      </c>
      <c r="I2597">
        <v>1083.81</v>
      </c>
      <c r="J2597">
        <v>608.6</v>
      </c>
      <c r="K2597">
        <v>21.664300999999998</v>
      </c>
      <c r="L2597">
        <v>0</v>
      </c>
      <c r="M2597">
        <v>1</v>
      </c>
      <c r="N2597">
        <v>1</v>
      </c>
      <c r="O2597">
        <v>863830</v>
      </c>
      <c r="P2597">
        <v>20953</v>
      </c>
      <c r="Q2597">
        <v>15425</v>
      </c>
      <c r="R2597">
        <v>38.700000000000003</v>
      </c>
      <c r="S2597">
        <v>2228.92</v>
      </c>
      <c r="T2597">
        <v>216</v>
      </c>
      <c r="U2597">
        <v>201.2</v>
      </c>
      <c r="V2597">
        <v>188.11</v>
      </c>
      <c r="W2597">
        <v>39.002000000000002</v>
      </c>
      <c r="X2597">
        <v>25.309000000000001</v>
      </c>
      <c r="Y2597" s="8">
        <f t="shared" si="777"/>
        <v>298.459</v>
      </c>
      <c r="Z2597">
        <v>55.77</v>
      </c>
      <c r="AB2597" s="25">
        <f t="shared" si="778"/>
        <v>9849.5499999999993</v>
      </c>
      <c r="AC2597" s="26">
        <f t="shared" si="776"/>
        <v>13379.424385737439</v>
      </c>
      <c r="AE2597" s="26">
        <f t="shared" ref="AE2597:AE2656" si="785">AE2596</f>
        <v>14075.847926777811</v>
      </c>
      <c r="AF2597" s="25">
        <f t="shared" si="779"/>
        <v>62256</v>
      </c>
      <c r="AG2597">
        <f t="shared" si="770"/>
        <v>3080.2083253917663</v>
      </c>
      <c r="AH2597" s="41">
        <f t="shared" si="781"/>
        <v>5.1965619444880061E-2</v>
      </c>
      <c r="AI2597" s="41">
        <f t="shared" si="782"/>
        <v>1.9181381016753546E-6</v>
      </c>
      <c r="AJ2597" s="41">
        <f t="shared" si="783"/>
        <v>1.9993267811050493E-10</v>
      </c>
      <c r="AK2597">
        <f t="shared" si="780"/>
        <v>1013.25</v>
      </c>
      <c r="AL2597">
        <v>273.14999999999998</v>
      </c>
      <c r="AM2597" s="27">
        <f t="shared" si="771"/>
        <v>184.10646135329881</v>
      </c>
      <c r="AN2597">
        <f t="shared" si="772"/>
        <v>1.0018947209596067</v>
      </c>
      <c r="AO2597" s="28">
        <f t="shared" si="773"/>
        <v>184.45529172442394</v>
      </c>
      <c r="AP2597" s="46">
        <f t="shared" si="774"/>
        <v>197.30026126212476</v>
      </c>
      <c r="AQ2597" s="28">
        <f t="shared" si="775"/>
        <v>3.8997387378752251</v>
      </c>
      <c r="AR2597" s="52">
        <v>183.54220930168918</v>
      </c>
      <c r="AS2597" s="52">
        <v>196.3235942395892</v>
      </c>
      <c r="AT2597" s="52">
        <v>4.8764057604107904</v>
      </c>
    </row>
    <row r="2598" spans="1:46" x14ac:dyDescent="0.3">
      <c r="A2598" s="1">
        <v>42839</v>
      </c>
      <c r="B2598" s="2">
        <v>0.69304398148148139</v>
      </c>
      <c r="C2598" s="4">
        <f t="shared" si="767"/>
        <v>42839.693043981482</v>
      </c>
      <c r="D2598" s="5" t="str">
        <f t="shared" si="768"/>
        <v>v</v>
      </c>
      <c r="E2598" s="6">
        <f t="shared" si="769"/>
        <v>37</v>
      </c>
      <c r="F2598">
        <v>5</v>
      </c>
      <c r="G2598">
        <v>8.49</v>
      </c>
      <c r="H2598">
        <v>1105.28</v>
      </c>
      <c r="I2598">
        <v>1084.03</v>
      </c>
      <c r="J2598">
        <v>612.54999999999995</v>
      </c>
      <c r="K2598">
        <v>21.672939</v>
      </c>
      <c r="L2598">
        <v>0</v>
      </c>
      <c r="M2598">
        <v>1</v>
      </c>
      <c r="N2598">
        <v>1</v>
      </c>
      <c r="O2598">
        <v>863860</v>
      </c>
      <c r="P2598">
        <v>20757</v>
      </c>
      <c r="Q2598">
        <v>15428</v>
      </c>
      <c r="R2598">
        <v>38.799999999999997</v>
      </c>
      <c r="S2598">
        <v>2804.74</v>
      </c>
      <c r="T2598">
        <v>261</v>
      </c>
      <c r="U2598">
        <v>242.82</v>
      </c>
      <c r="V2598">
        <v>226.96</v>
      </c>
      <c r="W2598">
        <v>38.997</v>
      </c>
      <c r="X2598">
        <v>25.385000000000002</v>
      </c>
      <c r="Y2598" s="8">
        <f t="shared" si="777"/>
        <v>298.53499999999997</v>
      </c>
      <c r="Z2598">
        <v>55.786999999999999</v>
      </c>
      <c r="AB2598" s="25">
        <f t="shared" si="778"/>
        <v>9849.5499999999993</v>
      </c>
      <c r="AC2598" s="26">
        <f t="shared" si="776"/>
        <v>13251.692335364271</v>
      </c>
      <c r="AE2598" s="26">
        <f t="shared" si="785"/>
        <v>14075.847926777811</v>
      </c>
      <c r="AF2598" s="25">
        <f t="shared" si="779"/>
        <v>62256</v>
      </c>
      <c r="AG2598">
        <f t="shared" si="770"/>
        <v>3645.1537957746855</v>
      </c>
      <c r="AH2598" s="41">
        <f t="shared" si="781"/>
        <v>5.1965634580825038E-2</v>
      </c>
      <c r="AI2598" s="41">
        <f t="shared" si="782"/>
        <v>1.9181354182342265E-6</v>
      </c>
      <c r="AJ2598" s="41">
        <f t="shared" si="783"/>
        <v>1.99933037003277E-10</v>
      </c>
      <c r="AK2598">
        <f t="shared" si="780"/>
        <v>1013.25</v>
      </c>
      <c r="AL2598">
        <v>273.14999999999998</v>
      </c>
      <c r="AM2598" s="27">
        <f t="shared" si="771"/>
        <v>224.59277087805063</v>
      </c>
      <c r="AN2598">
        <f t="shared" si="772"/>
        <v>1.0019322384102414</v>
      </c>
      <c r="AO2598" s="28">
        <f t="shared" si="773"/>
        <v>225.02673765660373</v>
      </c>
      <c r="AP2598" s="46">
        <f t="shared" si="774"/>
        <v>240.74585188441955</v>
      </c>
      <c r="AQ2598" s="28">
        <f t="shared" si="775"/>
        <v>2.0741481155804422</v>
      </c>
      <c r="AR2598" s="52">
        <v>223.9621346126327</v>
      </c>
      <c r="AS2598" s="52">
        <v>239.60688160289385</v>
      </c>
      <c r="AT2598" s="52">
        <v>3.2131183971061432</v>
      </c>
    </row>
    <row r="2599" spans="1:46" x14ac:dyDescent="0.3">
      <c r="A2599" s="1">
        <v>42839</v>
      </c>
      <c r="B2599" s="2">
        <v>0.69339120370370377</v>
      </c>
      <c r="C2599" s="4">
        <f t="shared" si="767"/>
        <v>42839.693391203706</v>
      </c>
      <c r="D2599" s="5" t="str">
        <f t="shared" si="768"/>
        <v>v</v>
      </c>
      <c r="E2599" s="6">
        <f t="shared" si="769"/>
        <v>37</v>
      </c>
      <c r="F2599">
        <v>5</v>
      </c>
      <c r="G2599">
        <v>8.3219999999999992</v>
      </c>
      <c r="H2599">
        <v>1105.4100000000001</v>
      </c>
      <c r="I2599">
        <v>1084.28</v>
      </c>
      <c r="J2599">
        <v>600.75</v>
      </c>
      <c r="K2599">
        <v>21.690411999999998</v>
      </c>
      <c r="L2599">
        <v>0</v>
      </c>
      <c r="M2599">
        <v>1</v>
      </c>
      <c r="N2599">
        <v>1</v>
      </c>
      <c r="O2599">
        <v>863890</v>
      </c>
      <c r="P2599">
        <v>20631</v>
      </c>
      <c r="Q2599">
        <v>15427</v>
      </c>
      <c r="R2599">
        <v>38.799999999999997</v>
      </c>
      <c r="S2599">
        <v>3162.36</v>
      </c>
      <c r="T2599">
        <v>292</v>
      </c>
      <c r="U2599">
        <v>270.45</v>
      </c>
      <c r="V2599">
        <v>252.73</v>
      </c>
      <c r="W2599">
        <v>39.006999999999998</v>
      </c>
      <c r="X2599">
        <v>25.454999999999998</v>
      </c>
      <c r="Y2599" s="8">
        <f t="shared" si="777"/>
        <v>298.60499999999996</v>
      </c>
      <c r="Z2599">
        <v>55.616</v>
      </c>
      <c r="AB2599" s="25">
        <f t="shared" si="778"/>
        <v>9849.5499999999993</v>
      </c>
      <c r="AC2599" s="26">
        <f t="shared" si="776"/>
        <v>13172.105143579438</v>
      </c>
      <c r="AE2599" s="26">
        <f t="shared" si="785"/>
        <v>14075.847926777811</v>
      </c>
      <c r="AF2599" s="25">
        <f t="shared" si="779"/>
        <v>62256</v>
      </c>
      <c r="AG2599">
        <f t="shared" si="770"/>
        <v>3997.1596029936341</v>
      </c>
      <c r="AH2599" s="41">
        <f t="shared" si="781"/>
        <v>5.1965649716770007E-2</v>
      </c>
      <c r="AI2599" s="41">
        <f t="shared" si="782"/>
        <v>1.9181327347930984E-6</v>
      </c>
      <c r="AJ2599" s="41">
        <f t="shared" si="783"/>
        <v>1.9993339589604909E-10</v>
      </c>
      <c r="AK2599">
        <f t="shared" si="780"/>
        <v>1013.25</v>
      </c>
      <c r="AL2599">
        <v>273.14999999999998</v>
      </c>
      <c r="AM2599" s="27">
        <f t="shared" si="771"/>
        <v>251.13004691392473</v>
      </c>
      <c r="AN2599">
        <f t="shared" si="772"/>
        <v>1.0020493115579663</v>
      </c>
      <c r="AO2599" s="28">
        <f t="shared" si="773"/>
        <v>251.64469062161805</v>
      </c>
      <c r="AP2599" s="46">
        <f t="shared" si="774"/>
        <v>269.28527525014363</v>
      </c>
      <c r="AQ2599" s="28">
        <f t="shared" si="775"/>
        <v>1.1647247498563615</v>
      </c>
      <c r="AR2599" s="52">
        <v>250.47469505868264</v>
      </c>
      <c r="AS2599" s="52">
        <v>268.03326164147882</v>
      </c>
      <c r="AT2599" s="52">
        <v>2.4167383585211724</v>
      </c>
    </row>
    <row r="2600" spans="1:46" x14ac:dyDescent="0.3">
      <c r="A2600" s="1">
        <v>42839</v>
      </c>
      <c r="B2600" s="2">
        <v>0.69373842592592594</v>
      </c>
      <c r="C2600" s="4">
        <f t="shared" si="767"/>
        <v>42839.693738425929</v>
      </c>
      <c r="D2600" s="5" t="str">
        <f t="shared" si="768"/>
        <v>v</v>
      </c>
      <c r="E2600" s="6">
        <f t="shared" si="769"/>
        <v>37</v>
      </c>
      <c r="F2600">
        <v>5</v>
      </c>
      <c r="G2600">
        <v>8.3680000000000003</v>
      </c>
      <c r="H2600">
        <v>1105.75</v>
      </c>
      <c r="I2600">
        <v>1084.54</v>
      </c>
      <c r="J2600">
        <v>606.42499999999995</v>
      </c>
      <c r="K2600">
        <v>21.690608000000001</v>
      </c>
      <c r="L2600">
        <v>0</v>
      </c>
      <c r="M2600">
        <v>1</v>
      </c>
      <c r="N2600">
        <v>1</v>
      </c>
      <c r="O2600">
        <v>863920</v>
      </c>
      <c r="P2600">
        <v>20543</v>
      </c>
      <c r="Q2600">
        <v>15429</v>
      </c>
      <c r="R2600">
        <v>38.799999999999997</v>
      </c>
      <c r="S2600">
        <v>3418.04</v>
      </c>
      <c r="T2600">
        <v>312</v>
      </c>
      <c r="U2600">
        <v>291.02999999999997</v>
      </c>
      <c r="V2600">
        <v>271.89999999999998</v>
      </c>
      <c r="W2600">
        <v>38.997999999999998</v>
      </c>
      <c r="X2600">
        <v>25.550999999999998</v>
      </c>
      <c r="Y2600" s="8">
        <f t="shared" si="777"/>
        <v>298.70099999999996</v>
      </c>
      <c r="Z2600">
        <v>55.372999999999998</v>
      </c>
      <c r="AB2600" s="25">
        <f t="shared" si="778"/>
        <v>9849.5499999999993</v>
      </c>
      <c r="AC2600" s="26">
        <f t="shared" si="776"/>
        <v>13114.220341564584</v>
      </c>
      <c r="AE2600" s="26">
        <f t="shared" si="785"/>
        <v>14075.847926777811</v>
      </c>
      <c r="AF2600" s="25">
        <f t="shared" si="779"/>
        <v>62256</v>
      </c>
      <c r="AG2600">
        <f t="shared" si="770"/>
        <v>4253.178015026996</v>
      </c>
      <c r="AH2600" s="41">
        <f t="shared" si="781"/>
        <v>5.1965664852714984E-2</v>
      </c>
      <c r="AI2600" s="41">
        <f t="shared" si="782"/>
        <v>1.9181300513519703E-6</v>
      </c>
      <c r="AJ2600" s="41">
        <f t="shared" si="783"/>
        <v>1.9993375478882118E-10</v>
      </c>
      <c r="AK2600">
        <f t="shared" si="780"/>
        <v>1013.25</v>
      </c>
      <c r="AL2600">
        <v>273.14999999999998</v>
      </c>
      <c r="AM2600" s="27">
        <f t="shared" si="771"/>
        <v>271.09977713228216</v>
      </c>
      <c r="AN2600">
        <f t="shared" si="772"/>
        <v>1.0020632525576765</v>
      </c>
      <c r="AO2600" s="28">
        <f t="shared" si="773"/>
        <v>271.65912444083585</v>
      </c>
      <c r="AP2600" s="46">
        <f t="shared" si="774"/>
        <v>290.77245183426015</v>
      </c>
      <c r="AQ2600" s="28">
        <f t="shared" si="775"/>
        <v>0.25754816573981998</v>
      </c>
      <c r="AR2600" s="52">
        <v>270.40540901097842</v>
      </c>
      <c r="AS2600" s="52">
        <v>289.43052779547645</v>
      </c>
      <c r="AT2600" s="52">
        <v>1.5994722045235221</v>
      </c>
    </row>
    <row r="2601" spans="1:46" x14ac:dyDescent="0.3">
      <c r="A2601" s="1">
        <v>42839</v>
      </c>
      <c r="B2601" s="2">
        <v>0.69408564814814822</v>
      </c>
      <c r="C2601" s="4">
        <f t="shared" si="767"/>
        <v>42839.694085648145</v>
      </c>
      <c r="D2601" s="5" t="str">
        <f t="shared" si="768"/>
        <v>v</v>
      </c>
      <c r="E2601" s="6">
        <f t="shared" si="769"/>
        <v>37</v>
      </c>
      <c r="F2601">
        <v>5</v>
      </c>
      <c r="G2601">
        <v>8.3510000000000009</v>
      </c>
      <c r="H2601">
        <v>1105.9000000000001</v>
      </c>
      <c r="I2601">
        <v>1084.6099999999999</v>
      </c>
      <c r="J2601">
        <v>606.22500000000002</v>
      </c>
      <c r="K2601">
        <v>21.680989</v>
      </c>
      <c r="L2601">
        <v>0</v>
      </c>
      <c r="M2601">
        <v>1</v>
      </c>
      <c r="N2601">
        <v>1</v>
      </c>
      <c r="O2601">
        <v>863950</v>
      </c>
      <c r="P2601">
        <v>20485</v>
      </c>
      <c r="Q2601">
        <v>15429</v>
      </c>
      <c r="R2601">
        <v>38.799999999999997</v>
      </c>
      <c r="S2601">
        <v>3585.68</v>
      </c>
      <c r="T2601">
        <v>327</v>
      </c>
      <c r="U2601">
        <v>304.92</v>
      </c>
      <c r="V2601">
        <v>284.86</v>
      </c>
      <c r="W2601">
        <v>38.997</v>
      </c>
      <c r="X2601">
        <v>25.643000000000001</v>
      </c>
      <c r="Y2601" s="8">
        <f t="shared" si="777"/>
        <v>298.79300000000001</v>
      </c>
      <c r="Z2601">
        <v>55.122999999999998</v>
      </c>
      <c r="AB2601" s="25">
        <f t="shared" si="778"/>
        <v>9849.5499999999993</v>
      </c>
      <c r="AC2601" s="26">
        <f t="shared" si="776"/>
        <v>13077.194358027091</v>
      </c>
      <c r="AE2601" s="26">
        <f t="shared" si="785"/>
        <v>14075.847926777811</v>
      </c>
      <c r="AF2601" s="25">
        <f t="shared" si="779"/>
        <v>62256</v>
      </c>
      <c r="AG2601">
        <f t="shared" si="770"/>
        <v>4416.9400592818929</v>
      </c>
      <c r="AH2601" s="41">
        <f t="shared" si="781"/>
        <v>5.196567998865996E-2</v>
      </c>
      <c r="AI2601" s="41">
        <f t="shared" si="782"/>
        <v>1.9181273679108418E-6</v>
      </c>
      <c r="AJ2601" s="41">
        <f t="shared" si="783"/>
        <v>1.9993411368159327E-10</v>
      </c>
      <c r="AK2601">
        <f t="shared" si="780"/>
        <v>1013.25</v>
      </c>
      <c r="AL2601">
        <v>273.14999999999998</v>
      </c>
      <c r="AM2601" s="27">
        <f t="shared" si="771"/>
        <v>284.17938676860081</v>
      </c>
      <c r="AN2601">
        <f t="shared" si="772"/>
        <v>1.0022359305008695</v>
      </c>
      <c r="AO2601" s="28">
        <f t="shared" si="773"/>
        <v>284.81479212719512</v>
      </c>
      <c r="AP2601" s="46">
        <f t="shared" si="774"/>
        <v>304.87339915033516</v>
      </c>
      <c r="AQ2601" s="28">
        <f t="shared" si="775"/>
        <v>4.6600849664855559E-2</v>
      </c>
      <c r="AR2601" s="52">
        <v>283.50359509483314</v>
      </c>
      <c r="AS2601" s="52">
        <v>303.46985864871152</v>
      </c>
      <c r="AT2601" s="52">
        <v>1.4501413512884938</v>
      </c>
    </row>
    <row r="2602" spans="1:46" x14ac:dyDescent="0.3">
      <c r="A2602" s="1">
        <v>42839</v>
      </c>
      <c r="B2602" s="2">
        <v>0.69443287037037038</v>
      </c>
      <c r="C2602" s="4">
        <f t="shared" si="767"/>
        <v>42839.694432870368</v>
      </c>
      <c r="D2602" s="5" t="str">
        <f t="shared" si="768"/>
        <v>v</v>
      </c>
      <c r="E2602" s="6">
        <f t="shared" si="769"/>
        <v>37</v>
      </c>
      <c r="F2602">
        <v>5</v>
      </c>
      <c r="G2602">
        <v>8.4220000000000006</v>
      </c>
      <c r="H2602">
        <v>1105.8399999999999</v>
      </c>
      <c r="I2602">
        <v>1084.74</v>
      </c>
      <c r="J2602">
        <v>600.52499999999998</v>
      </c>
      <c r="K2602">
        <v>21.686093</v>
      </c>
      <c r="L2602">
        <v>0</v>
      </c>
      <c r="M2602">
        <v>1</v>
      </c>
      <c r="N2602">
        <v>1</v>
      </c>
      <c r="O2602">
        <v>863980</v>
      </c>
      <c r="P2602">
        <v>20445</v>
      </c>
      <c r="Q2602">
        <v>15428</v>
      </c>
      <c r="R2602">
        <v>38.799999999999997</v>
      </c>
      <c r="S2602">
        <v>3697.4</v>
      </c>
      <c r="T2602">
        <v>337</v>
      </c>
      <c r="U2602">
        <v>314.43</v>
      </c>
      <c r="V2602">
        <v>293.70999999999998</v>
      </c>
      <c r="W2602">
        <v>39.003</v>
      </c>
      <c r="X2602">
        <v>25.721</v>
      </c>
      <c r="Y2602" s="8">
        <f t="shared" si="777"/>
        <v>298.87099999999998</v>
      </c>
      <c r="Z2602">
        <v>54.881999999999998</v>
      </c>
      <c r="AB2602" s="25">
        <f t="shared" si="778"/>
        <v>9849.5499999999993</v>
      </c>
      <c r="AC2602" s="26">
        <f t="shared" si="776"/>
        <v>13052.505169172933</v>
      </c>
      <c r="AE2602" s="26">
        <f t="shared" si="785"/>
        <v>14075.847926777811</v>
      </c>
      <c r="AF2602" s="25">
        <f t="shared" si="779"/>
        <v>62256</v>
      </c>
      <c r="AG2602">
        <f t="shared" si="770"/>
        <v>4526.1377537511744</v>
      </c>
      <c r="AH2602" s="41">
        <f t="shared" si="781"/>
        <v>5.196569512460493E-2</v>
      </c>
      <c r="AI2602" s="41">
        <f t="shared" si="782"/>
        <v>1.9181246844697137E-6</v>
      </c>
      <c r="AJ2602" s="41">
        <f t="shared" si="783"/>
        <v>1.9993447257436537E-10</v>
      </c>
      <c r="AK2602">
        <f t="shared" si="780"/>
        <v>1013.25</v>
      </c>
      <c r="AL2602">
        <v>273.14999999999998</v>
      </c>
      <c r="AM2602" s="27">
        <f t="shared" si="771"/>
        <v>293.03679515867918</v>
      </c>
      <c r="AN2602">
        <f t="shared" si="772"/>
        <v>1.0025519573919632</v>
      </c>
      <c r="AO2602" s="28">
        <f t="shared" si="773"/>
        <v>293.78461257420162</v>
      </c>
      <c r="AP2602" s="46">
        <f t="shared" si="774"/>
        <v>314.51262831851909</v>
      </c>
      <c r="AQ2602" s="28">
        <f t="shared" si="775"/>
        <v>-8.2628318519084587E-2</v>
      </c>
      <c r="AR2602" s="52">
        <v>292.43302067708288</v>
      </c>
      <c r="AS2602" s="52">
        <v>313.06567466001371</v>
      </c>
      <c r="AT2602" s="52">
        <v>1.3643253399862942</v>
      </c>
    </row>
    <row r="2603" spans="1:46" x14ac:dyDescent="0.3">
      <c r="A2603" s="1">
        <v>42839</v>
      </c>
      <c r="B2603" s="2">
        <v>0.69478009259259255</v>
      </c>
      <c r="C2603" s="4">
        <f t="shared" si="767"/>
        <v>42839.694780092592</v>
      </c>
      <c r="D2603" s="5" t="str">
        <f t="shared" si="768"/>
        <v>v</v>
      </c>
      <c r="E2603" s="6">
        <f t="shared" si="769"/>
        <v>37</v>
      </c>
      <c r="F2603">
        <v>5</v>
      </c>
      <c r="G2603">
        <v>8.3740000000000006</v>
      </c>
      <c r="H2603">
        <v>1105.98</v>
      </c>
      <c r="I2603">
        <v>1084.99</v>
      </c>
      <c r="J2603">
        <v>598.02499999999998</v>
      </c>
      <c r="K2603">
        <v>21.683541000000002</v>
      </c>
      <c r="L2603">
        <v>0</v>
      </c>
      <c r="M2603">
        <v>1</v>
      </c>
      <c r="N2603">
        <v>1</v>
      </c>
      <c r="O2603">
        <v>864010</v>
      </c>
      <c r="P2603">
        <v>20417</v>
      </c>
      <c r="Q2603">
        <v>15427</v>
      </c>
      <c r="R2603">
        <v>38.799999999999997</v>
      </c>
      <c r="S2603">
        <v>3773.04</v>
      </c>
      <c r="T2603">
        <v>344</v>
      </c>
      <c r="U2603">
        <v>320.99</v>
      </c>
      <c r="V2603">
        <v>299.76</v>
      </c>
      <c r="W2603">
        <v>39</v>
      </c>
      <c r="X2603">
        <v>25.811</v>
      </c>
      <c r="Y2603" s="8">
        <f t="shared" si="777"/>
        <v>298.96099999999996</v>
      </c>
      <c r="Z2603">
        <v>54.625</v>
      </c>
      <c r="AB2603" s="25">
        <f t="shared" si="778"/>
        <v>9849.5499999999993</v>
      </c>
      <c r="AC2603" s="26">
        <f t="shared" si="776"/>
        <v>13035.474320995656</v>
      </c>
      <c r="AE2603" s="26">
        <f t="shared" si="785"/>
        <v>14075.847926777811</v>
      </c>
      <c r="AF2603" s="25">
        <f t="shared" si="779"/>
        <v>62256</v>
      </c>
      <c r="AG2603">
        <f t="shared" si="770"/>
        <v>4601.4634101265601</v>
      </c>
      <c r="AH2603" s="41">
        <f t="shared" si="781"/>
        <v>5.1965710260549906E-2</v>
      </c>
      <c r="AI2603" s="41">
        <f t="shared" si="782"/>
        <v>1.9181220010285856E-6</v>
      </c>
      <c r="AJ2603" s="41">
        <f t="shared" si="783"/>
        <v>1.9993483146713746E-10</v>
      </c>
      <c r="AK2603">
        <f t="shared" si="780"/>
        <v>1013.25</v>
      </c>
      <c r="AL2603">
        <v>273.14999999999998</v>
      </c>
      <c r="AM2603" s="27">
        <f t="shared" si="771"/>
        <v>299.2110404530938</v>
      </c>
      <c r="AN2603">
        <f t="shared" si="772"/>
        <v>1.00272691331402</v>
      </c>
      <c r="AO2603" s="28">
        <f t="shared" si="773"/>
        <v>300.02696302300711</v>
      </c>
      <c r="AP2603" s="46">
        <f t="shared" si="774"/>
        <v>321.26943460185788</v>
      </c>
      <c r="AQ2603" s="28">
        <f t="shared" si="775"/>
        <v>-0.27943460185787217</v>
      </c>
      <c r="AR2603" s="52">
        <v>298.64666031234589</v>
      </c>
      <c r="AS2603" s="52">
        <v>319.79140387100142</v>
      </c>
      <c r="AT2603" s="52">
        <v>1.198596128998588</v>
      </c>
    </row>
    <row r="2604" spans="1:46" x14ac:dyDescent="0.3">
      <c r="A2604" s="1">
        <v>42839</v>
      </c>
      <c r="B2604" s="2">
        <v>0.69512731481481482</v>
      </c>
      <c r="C2604" s="4">
        <f t="shared" si="767"/>
        <v>42839.695127314815</v>
      </c>
      <c r="D2604" s="5" t="str">
        <f t="shared" si="768"/>
        <v>v</v>
      </c>
      <c r="E2604" s="6">
        <f t="shared" si="769"/>
        <v>37</v>
      </c>
      <c r="F2604">
        <v>5</v>
      </c>
      <c r="G2604">
        <v>8.4149999999999991</v>
      </c>
      <c r="H2604">
        <v>1106.17</v>
      </c>
      <c r="I2604">
        <v>1085.1300000000001</v>
      </c>
      <c r="J2604">
        <v>597.72500000000002</v>
      </c>
      <c r="K2604">
        <v>21.689430000000002</v>
      </c>
      <c r="L2604">
        <v>0</v>
      </c>
      <c r="M2604">
        <v>1</v>
      </c>
      <c r="N2604">
        <v>1</v>
      </c>
      <c r="O2604">
        <v>864040</v>
      </c>
      <c r="P2604">
        <v>20396</v>
      </c>
      <c r="Q2604">
        <v>15427</v>
      </c>
      <c r="R2604">
        <v>38.799999999999997</v>
      </c>
      <c r="S2604">
        <v>3832.05</v>
      </c>
      <c r="T2604">
        <v>349</v>
      </c>
      <c r="U2604">
        <v>326.12</v>
      </c>
      <c r="V2604">
        <v>304.51</v>
      </c>
      <c r="W2604">
        <v>39.002000000000002</v>
      </c>
      <c r="X2604">
        <v>25.895</v>
      </c>
      <c r="Y2604" s="8">
        <f t="shared" si="777"/>
        <v>299.04499999999996</v>
      </c>
      <c r="Z2604">
        <v>54.417000000000002</v>
      </c>
      <c r="AB2604" s="25">
        <f t="shared" si="778"/>
        <v>9849.5499999999993</v>
      </c>
      <c r="AC2604" s="26">
        <f t="shared" si="776"/>
        <v>13022.066623452389</v>
      </c>
      <c r="AE2604" s="26">
        <f t="shared" si="785"/>
        <v>14075.847926777811</v>
      </c>
      <c r="AF2604" s="25">
        <f t="shared" si="779"/>
        <v>62256</v>
      </c>
      <c r="AG2604">
        <f t="shared" si="770"/>
        <v>4660.764251013431</v>
      </c>
      <c r="AH2604" s="41">
        <f t="shared" si="781"/>
        <v>5.1965725396494876E-2</v>
      </c>
      <c r="AI2604" s="41">
        <f t="shared" si="782"/>
        <v>1.9181193175874576E-6</v>
      </c>
      <c r="AJ2604" s="41">
        <f t="shared" si="783"/>
        <v>1.9993519035990955E-10</v>
      </c>
      <c r="AK2604">
        <f t="shared" si="780"/>
        <v>1013.25</v>
      </c>
      <c r="AL2604">
        <v>273.14999999999998</v>
      </c>
      <c r="AM2604" s="27">
        <f t="shared" si="771"/>
        <v>304.10910751250299</v>
      </c>
      <c r="AN2604">
        <f t="shared" si="772"/>
        <v>1.002836371995357</v>
      </c>
      <c r="AO2604" s="28">
        <f t="shared" si="773"/>
        <v>304.97167406858449</v>
      </c>
      <c r="AP2604" s="46">
        <f t="shared" si="774"/>
        <v>326.60637817127372</v>
      </c>
      <c r="AQ2604" s="28">
        <f t="shared" si="775"/>
        <v>-0.48637817127371363</v>
      </c>
      <c r="AR2604" s="52">
        <v>303.56826700871</v>
      </c>
      <c r="AS2604" s="52">
        <v>325.10341335224427</v>
      </c>
      <c r="AT2604" s="52">
        <v>1.0165866477557302</v>
      </c>
    </row>
    <row r="2605" spans="1:46" x14ac:dyDescent="0.3">
      <c r="A2605" s="1">
        <v>42839</v>
      </c>
      <c r="B2605" s="2">
        <v>0.69547453703703699</v>
      </c>
      <c r="C2605" s="4">
        <f t="shared" si="767"/>
        <v>42839.695474537039</v>
      </c>
      <c r="D2605" s="5" t="str">
        <f t="shared" si="768"/>
        <v>v</v>
      </c>
      <c r="E2605" s="6">
        <f t="shared" si="769"/>
        <v>37</v>
      </c>
      <c r="F2605">
        <v>5</v>
      </c>
      <c r="G2605">
        <v>8.41</v>
      </c>
      <c r="H2605">
        <v>1106.21</v>
      </c>
      <c r="I2605">
        <v>1085.0899999999999</v>
      </c>
      <c r="J2605">
        <v>609.1</v>
      </c>
      <c r="K2605">
        <v>21.683934000000001</v>
      </c>
      <c r="L2605">
        <v>0</v>
      </c>
      <c r="M2605">
        <v>1</v>
      </c>
      <c r="N2605">
        <v>1</v>
      </c>
      <c r="O2605">
        <v>864070</v>
      </c>
      <c r="P2605">
        <v>20382</v>
      </c>
      <c r="Q2605">
        <v>15426</v>
      </c>
      <c r="R2605">
        <v>38.799999999999997</v>
      </c>
      <c r="S2605">
        <v>3867.79</v>
      </c>
      <c r="T2605">
        <v>352</v>
      </c>
      <c r="U2605">
        <v>329.24</v>
      </c>
      <c r="V2605">
        <v>307.44</v>
      </c>
      <c r="W2605">
        <v>39.002000000000002</v>
      </c>
      <c r="X2605">
        <v>25.951000000000001</v>
      </c>
      <c r="Y2605" s="8">
        <f t="shared" si="777"/>
        <v>299.101</v>
      </c>
      <c r="Z2605">
        <v>54.210999999999999</v>
      </c>
      <c r="AB2605" s="25">
        <f t="shared" si="778"/>
        <v>9849.5499999999993</v>
      </c>
      <c r="AC2605" s="26">
        <f t="shared" si="776"/>
        <v>13013.971742512638</v>
      </c>
      <c r="AE2605" s="26">
        <f t="shared" si="785"/>
        <v>14075.847926777811</v>
      </c>
      <c r="AF2605" s="25">
        <f t="shared" si="779"/>
        <v>62256</v>
      </c>
      <c r="AG2605">
        <f t="shared" si="770"/>
        <v>4696.5670609334202</v>
      </c>
      <c r="AH2605" s="41">
        <f t="shared" si="781"/>
        <v>5.1965740532439852E-2</v>
      </c>
      <c r="AI2605" s="41">
        <f t="shared" si="782"/>
        <v>1.9181166341463295E-6</v>
      </c>
      <c r="AJ2605" s="41">
        <f t="shared" si="783"/>
        <v>1.9993554925268165E-10</v>
      </c>
      <c r="AK2605">
        <f t="shared" si="780"/>
        <v>1013.25</v>
      </c>
      <c r="AL2605">
        <v>273.14999999999998</v>
      </c>
      <c r="AM2605" s="27">
        <f t="shared" si="771"/>
        <v>307.08236365971709</v>
      </c>
      <c r="AN2605">
        <f t="shared" si="772"/>
        <v>1.0029878970769388</v>
      </c>
      <c r="AO2605" s="28">
        <f t="shared" si="773"/>
        <v>307.99989415647542</v>
      </c>
      <c r="AP2605" s="46">
        <f t="shared" si="774"/>
        <v>329.83726143621999</v>
      </c>
      <c r="AQ2605" s="28">
        <f t="shared" si="775"/>
        <v>-0.59726143621998062</v>
      </c>
      <c r="AR2605" s="52">
        <v>306.58216560672355</v>
      </c>
      <c r="AS2605" s="52">
        <v>328.31901512775687</v>
      </c>
      <c r="AT2605" s="52">
        <v>0.92098487224313885</v>
      </c>
    </row>
    <row r="2606" spans="1:46" x14ac:dyDescent="0.3">
      <c r="A2606" s="1">
        <v>42839</v>
      </c>
      <c r="B2606" s="2">
        <v>0.69582175925925915</v>
      </c>
      <c r="C2606" s="4">
        <f t="shared" si="767"/>
        <v>42839.695821759262</v>
      </c>
      <c r="D2606" s="5" t="str">
        <f t="shared" si="768"/>
        <v>v</v>
      </c>
      <c r="E2606" s="6">
        <f t="shared" si="769"/>
        <v>37</v>
      </c>
      <c r="F2606">
        <v>5</v>
      </c>
      <c r="G2606">
        <v>8.4860000000000007</v>
      </c>
      <c r="H2606">
        <v>1106.18</v>
      </c>
      <c r="I2606">
        <v>1085.1500000000001</v>
      </c>
      <c r="J2606">
        <v>602.17499999999995</v>
      </c>
      <c r="K2606">
        <v>21.689233999999999</v>
      </c>
      <c r="L2606">
        <v>0</v>
      </c>
      <c r="M2606">
        <v>1</v>
      </c>
      <c r="N2606">
        <v>1</v>
      </c>
      <c r="O2606">
        <v>864100</v>
      </c>
      <c r="P2606">
        <v>20372</v>
      </c>
      <c r="Q2606">
        <v>15426</v>
      </c>
      <c r="R2606">
        <v>38.799999999999997</v>
      </c>
      <c r="S2606">
        <v>3900.43</v>
      </c>
      <c r="T2606">
        <v>355</v>
      </c>
      <c r="U2606">
        <v>332.17</v>
      </c>
      <c r="V2606">
        <v>310.16000000000003</v>
      </c>
      <c r="W2606">
        <v>39.002000000000002</v>
      </c>
      <c r="X2606">
        <v>26.023</v>
      </c>
      <c r="Y2606" s="8">
        <f t="shared" si="777"/>
        <v>299.173</v>
      </c>
      <c r="Z2606">
        <v>54.006</v>
      </c>
      <c r="AB2606" s="25">
        <f t="shared" si="778"/>
        <v>9849.5499999999993</v>
      </c>
      <c r="AC2606" s="26">
        <f t="shared" si="776"/>
        <v>13007.586710748086</v>
      </c>
      <c r="AE2606" s="26">
        <f t="shared" si="785"/>
        <v>14075.847926777811</v>
      </c>
      <c r="AF2606" s="25">
        <f t="shared" si="779"/>
        <v>62256</v>
      </c>
      <c r="AG2606">
        <f t="shared" si="770"/>
        <v>4724.8073871717916</v>
      </c>
      <c r="AH2606" s="41">
        <f t="shared" si="781"/>
        <v>5.1965755668384822E-2</v>
      </c>
      <c r="AI2606" s="41">
        <f t="shared" si="782"/>
        <v>1.918113950705201E-6</v>
      </c>
      <c r="AJ2606" s="41">
        <f t="shared" si="783"/>
        <v>1.9993590814545374E-10</v>
      </c>
      <c r="AK2606">
        <f t="shared" si="780"/>
        <v>1013.25</v>
      </c>
      <c r="AL2606">
        <v>273.14999999999998</v>
      </c>
      <c r="AM2606" s="27">
        <f t="shared" si="771"/>
        <v>309.43616324693573</v>
      </c>
      <c r="AN2606">
        <f t="shared" si="772"/>
        <v>1.0032565456302318</v>
      </c>
      <c r="AO2606" s="28">
        <f t="shared" si="773"/>
        <v>310.44385623219324</v>
      </c>
      <c r="AP2606" s="46">
        <f t="shared" si="774"/>
        <v>332.47288486589144</v>
      </c>
      <c r="AQ2606" s="28">
        <f t="shared" si="775"/>
        <v>-0.30288486589142849</v>
      </c>
      <c r="AR2606" s="52">
        <v>309.01448074339066</v>
      </c>
      <c r="AS2606" s="52">
        <v>330.94208120275391</v>
      </c>
      <c r="AT2606" s="52">
        <v>1.2279187972461045</v>
      </c>
    </row>
    <row r="2607" spans="1:46" x14ac:dyDescent="0.3">
      <c r="A2607" s="1">
        <v>42839</v>
      </c>
      <c r="B2607" s="2">
        <v>0.69616898148148154</v>
      </c>
      <c r="C2607" s="4">
        <f t="shared" si="767"/>
        <v>42839.696168981478</v>
      </c>
      <c r="D2607" s="5" t="str">
        <f t="shared" si="768"/>
        <v>v</v>
      </c>
      <c r="E2607" s="6">
        <f t="shared" si="769"/>
        <v>37</v>
      </c>
      <c r="F2607">
        <v>5</v>
      </c>
      <c r="G2607">
        <v>8.35</v>
      </c>
      <c r="H2607">
        <v>1106.29</v>
      </c>
      <c r="I2607">
        <v>1085.24</v>
      </c>
      <c r="J2607">
        <v>582.375</v>
      </c>
      <c r="K2607">
        <v>21.701013</v>
      </c>
      <c r="L2607">
        <v>0</v>
      </c>
      <c r="M2607">
        <v>1</v>
      </c>
      <c r="N2607">
        <v>1</v>
      </c>
      <c r="O2607">
        <v>864130</v>
      </c>
      <c r="P2607">
        <v>20365</v>
      </c>
      <c r="Q2607">
        <v>15424</v>
      </c>
      <c r="R2607">
        <v>38.799999999999997</v>
      </c>
      <c r="S2607">
        <v>3913.48</v>
      </c>
      <c r="T2607">
        <v>357</v>
      </c>
      <c r="U2607">
        <v>333.37</v>
      </c>
      <c r="V2607">
        <v>311.26</v>
      </c>
      <c r="W2607">
        <v>39.003999999999998</v>
      </c>
      <c r="X2607">
        <v>26.091000000000001</v>
      </c>
      <c r="Y2607" s="8">
        <f t="shared" si="777"/>
        <v>299.24099999999999</v>
      </c>
      <c r="Z2607">
        <v>53.795000000000002</v>
      </c>
      <c r="AB2607" s="25">
        <f t="shared" si="778"/>
        <v>9849.5499999999993</v>
      </c>
      <c r="AC2607" s="26">
        <f t="shared" si="776"/>
        <v>13004.803277359957</v>
      </c>
      <c r="AE2607" s="26">
        <f t="shared" si="785"/>
        <v>14075.847926777811</v>
      </c>
      <c r="AF2607" s="25">
        <f t="shared" si="779"/>
        <v>62256</v>
      </c>
      <c r="AG2607">
        <f t="shared" si="770"/>
        <v>4737.1182212979347</v>
      </c>
      <c r="AH2607" s="41">
        <f t="shared" si="781"/>
        <v>5.1965770804329799E-2</v>
      </c>
      <c r="AI2607" s="41">
        <f t="shared" si="782"/>
        <v>1.9181112672640729E-6</v>
      </c>
      <c r="AJ2607" s="41">
        <f t="shared" si="783"/>
        <v>1.9993626703822583E-10</v>
      </c>
      <c r="AK2607">
        <f t="shared" si="780"/>
        <v>1013.25</v>
      </c>
      <c r="AL2607">
        <v>273.14999999999998</v>
      </c>
      <c r="AM2607" s="27">
        <f t="shared" si="771"/>
        <v>310.46465647654293</v>
      </c>
      <c r="AN2607">
        <f t="shared" si="772"/>
        <v>1.0033848011497175</v>
      </c>
      <c r="AO2607" s="28">
        <f t="shared" si="773"/>
        <v>311.51551760273139</v>
      </c>
      <c r="AP2607" s="46">
        <f t="shared" si="774"/>
        <v>333.64826086670433</v>
      </c>
      <c r="AQ2607" s="28">
        <f t="shared" si="775"/>
        <v>-0.27826086670432915</v>
      </c>
      <c r="AR2607" s="52">
        <v>310.08098409898861</v>
      </c>
      <c r="AS2607" s="52">
        <v>332.11180575730214</v>
      </c>
      <c r="AT2607" s="52">
        <v>1.2581942426978685</v>
      </c>
    </row>
    <row r="2608" spans="1:46" x14ac:dyDescent="0.3">
      <c r="A2608" s="1">
        <v>42839</v>
      </c>
      <c r="B2608" s="2">
        <v>0.69651620370370371</v>
      </c>
      <c r="C2608" s="4">
        <f t="shared" si="767"/>
        <v>42839.696516203701</v>
      </c>
      <c r="D2608" s="5" t="str">
        <f t="shared" si="768"/>
        <v>v</v>
      </c>
      <c r="E2608" s="6">
        <f t="shared" si="769"/>
        <v>37</v>
      </c>
      <c r="F2608">
        <v>5</v>
      </c>
      <c r="G2608">
        <v>8.3539999999999992</v>
      </c>
      <c r="H2608">
        <v>1106.31</v>
      </c>
      <c r="I2608">
        <v>1085.2</v>
      </c>
      <c r="J2608">
        <v>586.47500000000002</v>
      </c>
      <c r="K2608">
        <v>21.711221999999999</v>
      </c>
      <c r="L2608">
        <v>0</v>
      </c>
      <c r="M2608">
        <v>1</v>
      </c>
      <c r="N2608">
        <v>1</v>
      </c>
      <c r="O2608">
        <v>864160</v>
      </c>
      <c r="P2608">
        <v>20361</v>
      </c>
      <c r="Q2608">
        <v>15426</v>
      </c>
      <c r="R2608">
        <v>38.9</v>
      </c>
      <c r="S2608">
        <v>3931.98</v>
      </c>
      <c r="T2608">
        <v>358</v>
      </c>
      <c r="U2608">
        <v>335.03</v>
      </c>
      <c r="V2608">
        <v>312.82</v>
      </c>
      <c r="W2608">
        <v>39.003999999999998</v>
      </c>
      <c r="X2608">
        <v>26.151</v>
      </c>
      <c r="Y2608" s="8">
        <f t="shared" si="777"/>
        <v>299.30099999999999</v>
      </c>
      <c r="Z2608">
        <v>53.594999999999999</v>
      </c>
      <c r="AB2608" s="25">
        <f t="shared" si="778"/>
        <v>9849.5499999999993</v>
      </c>
      <c r="AC2608" s="26">
        <f t="shared" si="776"/>
        <v>13000.563175807078</v>
      </c>
      <c r="AE2608" s="26">
        <f t="shared" si="785"/>
        <v>14075.847926777811</v>
      </c>
      <c r="AF2608" s="25">
        <f t="shared" si="779"/>
        <v>62256</v>
      </c>
      <c r="AG2608">
        <f t="shared" si="770"/>
        <v>4755.8717460340067</v>
      </c>
      <c r="AH2608" s="41">
        <f t="shared" si="781"/>
        <v>5.1965785940274768E-2</v>
      </c>
      <c r="AI2608" s="41">
        <f t="shared" si="782"/>
        <v>1.9181085838229448E-6</v>
      </c>
      <c r="AJ2608" s="41">
        <f t="shared" si="783"/>
        <v>1.9993662593099793E-10</v>
      </c>
      <c r="AK2608">
        <f t="shared" si="780"/>
        <v>1013.25</v>
      </c>
      <c r="AL2608">
        <v>273.14999999999998</v>
      </c>
      <c r="AM2608" s="27">
        <f t="shared" si="771"/>
        <v>312.03414423560923</v>
      </c>
      <c r="AN2608">
        <f t="shared" si="772"/>
        <v>1.0035678441670015</v>
      </c>
      <c r="AO2608" s="28">
        <f t="shared" si="773"/>
        <v>313.14743343702554</v>
      </c>
      <c r="AP2608" s="46">
        <f t="shared" si="774"/>
        <v>335.38375994656815</v>
      </c>
      <c r="AQ2608" s="28">
        <f t="shared" si="775"/>
        <v>-0.35375994656817511</v>
      </c>
      <c r="AR2608" s="52">
        <v>311.70504263498191</v>
      </c>
      <c r="AS2608" s="52">
        <v>333.83894622993574</v>
      </c>
      <c r="AT2608" s="52">
        <v>1.1910537700642294</v>
      </c>
    </row>
    <row r="2609" spans="1:46" x14ac:dyDescent="0.3">
      <c r="A2609" s="1">
        <v>42839</v>
      </c>
      <c r="B2609" s="2">
        <v>0.69686342592592598</v>
      </c>
      <c r="C2609" s="4">
        <f t="shared" si="767"/>
        <v>42839.696863425925</v>
      </c>
      <c r="D2609" s="5" t="str">
        <f t="shared" si="768"/>
        <v>v</v>
      </c>
      <c r="E2609" s="6">
        <f t="shared" si="769"/>
        <v>37</v>
      </c>
      <c r="F2609">
        <v>5</v>
      </c>
      <c r="G2609">
        <v>8.3989999999999991</v>
      </c>
      <c r="H2609">
        <v>1106.4000000000001</v>
      </c>
      <c r="I2609">
        <v>1085.51</v>
      </c>
      <c r="J2609">
        <v>584.07500000000005</v>
      </c>
      <c r="K2609">
        <v>21.708473999999999</v>
      </c>
      <c r="L2609">
        <v>0</v>
      </c>
      <c r="M2609">
        <v>1</v>
      </c>
      <c r="N2609">
        <v>1</v>
      </c>
      <c r="O2609">
        <v>864190</v>
      </c>
      <c r="P2609">
        <v>20357</v>
      </c>
      <c r="Q2609">
        <v>15426</v>
      </c>
      <c r="R2609">
        <v>38.9</v>
      </c>
      <c r="S2609">
        <v>3941.72</v>
      </c>
      <c r="T2609">
        <v>359</v>
      </c>
      <c r="U2609">
        <v>336.01</v>
      </c>
      <c r="V2609">
        <v>313.64</v>
      </c>
      <c r="W2609">
        <v>38.999000000000002</v>
      </c>
      <c r="X2609">
        <v>26.202999999999999</v>
      </c>
      <c r="Y2609" s="8">
        <f t="shared" si="777"/>
        <v>299.35299999999995</v>
      </c>
      <c r="Z2609">
        <v>53.418999999999997</v>
      </c>
      <c r="AB2609" s="25">
        <f t="shared" si="778"/>
        <v>9849.5499999999993</v>
      </c>
      <c r="AC2609" s="26">
        <f t="shared" si="776"/>
        <v>12998.009163101256</v>
      </c>
      <c r="AE2609" s="26">
        <f t="shared" si="785"/>
        <v>14075.847926777811</v>
      </c>
      <c r="AF2609" s="25">
        <f t="shared" si="779"/>
        <v>62256</v>
      </c>
      <c r="AG2609">
        <f t="shared" si="770"/>
        <v>4767.1678765293582</v>
      </c>
      <c r="AH2609" s="41">
        <f t="shared" si="781"/>
        <v>5.1965801076219745E-2</v>
      </c>
      <c r="AI2609" s="41">
        <f t="shared" si="782"/>
        <v>1.9181059003818167E-6</v>
      </c>
      <c r="AJ2609" s="41">
        <f t="shared" si="783"/>
        <v>1.9993698482376999E-10</v>
      </c>
      <c r="AK2609">
        <f t="shared" si="780"/>
        <v>1013.25</v>
      </c>
      <c r="AL2609">
        <v>273.14999999999998</v>
      </c>
      <c r="AM2609" s="27">
        <f t="shared" si="771"/>
        <v>312.9811596225835</v>
      </c>
      <c r="AN2609">
        <f t="shared" si="772"/>
        <v>1.0036605528693721</v>
      </c>
      <c r="AO2609" s="28">
        <f t="shared" si="773"/>
        <v>314.12684370449932</v>
      </c>
      <c r="AP2609" s="46">
        <f t="shared" si="774"/>
        <v>336.52882320224137</v>
      </c>
      <c r="AQ2609" s="28">
        <f t="shared" si="775"/>
        <v>-0.51882320224137857</v>
      </c>
      <c r="AR2609" s="52">
        <v>312.67969992327346</v>
      </c>
      <c r="AS2609" s="52">
        <v>334.97847625335561</v>
      </c>
      <c r="AT2609" s="52">
        <v>1.0315237466443818</v>
      </c>
    </row>
    <row r="2610" spans="1:46" x14ac:dyDescent="0.3">
      <c r="A2610" s="1">
        <v>42839</v>
      </c>
      <c r="B2610" s="2">
        <v>0.69721064814814815</v>
      </c>
      <c r="C2610" s="4">
        <f t="shared" si="767"/>
        <v>42839.697210648148</v>
      </c>
      <c r="D2610" s="5" t="str">
        <f t="shared" si="768"/>
        <v>v</v>
      </c>
      <c r="E2610" s="6">
        <f t="shared" si="769"/>
        <v>37</v>
      </c>
      <c r="F2610">
        <v>5</v>
      </c>
      <c r="G2610">
        <v>8.4809999999999999</v>
      </c>
      <c r="H2610">
        <v>1106.29</v>
      </c>
      <c r="I2610">
        <v>1085.6300000000001</v>
      </c>
      <c r="J2610">
        <v>598.25</v>
      </c>
      <c r="K2610">
        <v>21.702387999999999</v>
      </c>
      <c r="L2610">
        <v>0</v>
      </c>
      <c r="M2610">
        <v>1</v>
      </c>
      <c r="N2610">
        <v>1</v>
      </c>
      <c r="O2610">
        <v>864220</v>
      </c>
      <c r="P2610">
        <v>20355</v>
      </c>
      <c r="Q2610">
        <v>15424</v>
      </c>
      <c r="R2610">
        <v>38.9</v>
      </c>
      <c r="S2610">
        <v>3941.61</v>
      </c>
      <c r="T2610">
        <v>359</v>
      </c>
      <c r="U2610">
        <v>336.13</v>
      </c>
      <c r="V2610">
        <v>313.72000000000003</v>
      </c>
      <c r="W2610">
        <v>39</v>
      </c>
      <c r="X2610">
        <v>26.253</v>
      </c>
      <c r="Y2610" s="8">
        <f t="shared" si="777"/>
        <v>299.40299999999996</v>
      </c>
      <c r="Z2610">
        <v>53.255000000000003</v>
      </c>
      <c r="AB2610" s="25">
        <f t="shared" si="778"/>
        <v>9849.5499999999993</v>
      </c>
      <c r="AC2610" s="26">
        <f t="shared" si="776"/>
        <v>12998.417417660787</v>
      </c>
      <c r="AE2610" s="26">
        <f t="shared" si="785"/>
        <v>14075.847926777811</v>
      </c>
      <c r="AF2610" s="25">
        <f t="shared" si="779"/>
        <v>62256</v>
      </c>
      <c r="AG2610">
        <f t="shared" si="770"/>
        <v>4765.3622094043449</v>
      </c>
      <c r="AH2610" s="41">
        <f t="shared" si="781"/>
        <v>5.1965816212164714E-2</v>
      </c>
      <c r="AI2610" s="41">
        <f t="shared" si="782"/>
        <v>1.9181032169406887E-6</v>
      </c>
      <c r="AJ2610" s="41">
        <f t="shared" si="783"/>
        <v>1.9993734371654209E-10</v>
      </c>
      <c r="AK2610">
        <f t="shared" si="780"/>
        <v>1013.25</v>
      </c>
      <c r="AL2610">
        <v>273.14999999999998</v>
      </c>
      <c r="AM2610" s="27">
        <f t="shared" si="771"/>
        <v>312.82975701272585</v>
      </c>
      <c r="AN2610">
        <f t="shared" si="772"/>
        <v>1.003928003243636</v>
      </c>
      <c r="AO2610" s="28">
        <f t="shared" si="773"/>
        <v>314.05855331297766</v>
      </c>
      <c r="AP2610" s="46">
        <f t="shared" si="774"/>
        <v>336.49285687951442</v>
      </c>
      <c r="AQ2610" s="28">
        <f t="shared" si="775"/>
        <v>-0.36285687951442469</v>
      </c>
      <c r="AR2610" s="52">
        <v>312.61170553674015</v>
      </c>
      <c r="AS2610" s="52">
        <v>334.942655693907</v>
      </c>
      <c r="AT2610" s="52">
        <v>1.1873443060929958</v>
      </c>
    </row>
    <row r="2611" spans="1:46" x14ac:dyDescent="0.3">
      <c r="A2611" s="1">
        <v>42839</v>
      </c>
      <c r="B2611" s="2">
        <v>0.69755787037037031</v>
      </c>
      <c r="C2611" s="4">
        <f t="shared" ref="C2611:C2674" si="786">A2611+B2611</f>
        <v>42839.697557870371</v>
      </c>
      <c r="D2611" s="5" t="str">
        <f t="shared" ref="D2611:D2674" si="787">IF(C2611-C2610&lt;0.01533,"v","f")</f>
        <v>v</v>
      </c>
      <c r="E2611" s="6">
        <f t="shared" ref="E2611:E2674" si="788">IF(D2611="v",E2610,E2610+1)</f>
        <v>37</v>
      </c>
      <c r="F2611">
        <v>5</v>
      </c>
      <c r="G2611">
        <v>8.3849999999999998</v>
      </c>
      <c r="H2611">
        <v>1106.46</v>
      </c>
      <c r="I2611">
        <v>1085.26</v>
      </c>
      <c r="J2611">
        <v>590.85</v>
      </c>
      <c r="K2611">
        <v>21.728498999999999</v>
      </c>
      <c r="L2611">
        <v>0</v>
      </c>
      <c r="M2611">
        <v>1</v>
      </c>
      <c r="N2611">
        <v>1</v>
      </c>
      <c r="O2611">
        <v>864250</v>
      </c>
      <c r="P2611">
        <v>20353</v>
      </c>
      <c r="Q2611">
        <v>15424</v>
      </c>
      <c r="R2611">
        <v>38.9</v>
      </c>
      <c r="S2611">
        <v>3945.07</v>
      </c>
      <c r="T2611">
        <v>359</v>
      </c>
      <c r="U2611">
        <v>336.33</v>
      </c>
      <c r="V2611">
        <v>314.01</v>
      </c>
      <c r="W2611">
        <v>39</v>
      </c>
      <c r="X2611">
        <v>26.311</v>
      </c>
      <c r="Y2611" s="8">
        <f t="shared" si="777"/>
        <v>299.46099999999996</v>
      </c>
      <c r="Z2611">
        <v>53.110999999999997</v>
      </c>
      <c r="AB2611" s="25">
        <f t="shared" si="778"/>
        <v>9849.5499999999993</v>
      </c>
      <c r="AC2611" s="26">
        <f t="shared" si="776"/>
        <v>12997.140245720953</v>
      </c>
      <c r="AE2611" s="26">
        <f t="shared" si="785"/>
        <v>14075.847926777811</v>
      </c>
      <c r="AF2611" s="25">
        <f t="shared" si="779"/>
        <v>62256</v>
      </c>
      <c r="AG2611">
        <f t="shared" si="770"/>
        <v>4771.011007025626</v>
      </c>
      <c r="AH2611" s="41">
        <f t="shared" si="781"/>
        <v>5.1965831348109691E-2</v>
      </c>
      <c r="AI2611" s="41">
        <f t="shared" si="782"/>
        <v>1.9181005334995602E-6</v>
      </c>
      <c r="AJ2611" s="41">
        <f t="shared" si="783"/>
        <v>1.9993770260931418E-10</v>
      </c>
      <c r="AK2611">
        <f t="shared" si="780"/>
        <v>1013.25</v>
      </c>
      <c r="AL2611">
        <v>273.14999999999998</v>
      </c>
      <c r="AM2611" s="27">
        <f t="shared" si="771"/>
        <v>313.30371104510846</v>
      </c>
      <c r="AN2611">
        <f t="shared" si="772"/>
        <v>1.0039682064641533</v>
      </c>
      <c r="AO2611" s="28">
        <f t="shared" si="773"/>
        <v>314.5469648565209</v>
      </c>
      <c r="AP2611" s="46">
        <f t="shared" si="774"/>
        <v>336.90129689631175</v>
      </c>
      <c r="AQ2611" s="28">
        <f t="shared" si="775"/>
        <v>-0.57129689631176461</v>
      </c>
      <c r="AR2611" s="52">
        <v>313.09771760179342</v>
      </c>
      <c r="AS2611" s="52">
        <v>335.34905403851207</v>
      </c>
      <c r="AT2611" s="52">
        <v>0.98094596148791879</v>
      </c>
    </row>
    <row r="2612" spans="1:46" x14ac:dyDescent="0.3">
      <c r="A2612" s="1">
        <v>42839</v>
      </c>
      <c r="B2612" s="2">
        <v>0.69790509259259259</v>
      </c>
      <c r="C2612" s="4">
        <f t="shared" si="786"/>
        <v>42839.697905092595</v>
      </c>
      <c r="D2612" s="5" t="str">
        <f t="shared" si="787"/>
        <v>v</v>
      </c>
      <c r="E2612" s="6">
        <f t="shared" si="788"/>
        <v>37</v>
      </c>
      <c r="F2612">
        <v>5</v>
      </c>
      <c r="G2612">
        <v>8.32</v>
      </c>
      <c r="H2612">
        <v>1106.55</v>
      </c>
      <c r="I2612">
        <v>1085.42</v>
      </c>
      <c r="J2612">
        <v>581.29999999999995</v>
      </c>
      <c r="K2612">
        <v>21.714559999999999</v>
      </c>
      <c r="L2612">
        <v>0</v>
      </c>
      <c r="M2612">
        <v>1</v>
      </c>
      <c r="N2612">
        <v>1</v>
      </c>
      <c r="O2612">
        <v>864280</v>
      </c>
      <c r="P2612">
        <v>20349</v>
      </c>
      <c r="Q2612">
        <v>15423</v>
      </c>
      <c r="R2612">
        <v>38.9</v>
      </c>
      <c r="S2612">
        <v>3951.79</v>
      </c>
      <c r="T2612">
        <v>360</v>
      </c>
      <c r="U2612">
        <v>336.96</v>
      </c>
      <c r="V2612">
        <v>314.55</v>
      </c>
      <c r="W2612">
        <v>38.997</v>
      </c>
      <c r="X2612">
        <v>26.327000000000002</v>
      </c>
      <c r="Y2612" s="8">
        <f t="shared" si="777"/>
        <v>299.47699999999998</v>
      </c>
      <c r="Z2612">
        <v>53.018000000000001</v>
      </c>
      <c r="AB2612" s="25">
        <f t="shared" si="778"/>
        <v>9849.5499999999993</v>
      </c>
      <c r="AC2612" s="26">
        <f t="shared" si="776"/>
        <v>12995.428447772805</v>
      </c>
      <c r="AE2612" s="26">
        <f t="shared" si="785"/>
        <v>14075.847926777811</v>
      </c>
      <c r="AF2612" s="25">
        <f t="shared" si="779"/>
        <v>62256</v>
      </c>
      <c r="AG2612">
        <f t="shared" si="770"/>
        <v>4778.5821099257282</v>
      </c>
      <c r="AH2612" s="41">
        <f t="shared" si="781"/>
        <v>5.1965846484054667E-2</v>
      </c>
      <c r="AI2612" s="41">
        <f t="shared" si="782"/>
        <v>1.9180978500584321E-6</v>
      </c>
      <c r="AJ2612" s="41">
        <f t="shared" si="783"/>
        <v>1.9993806150208627E-10</v>
      </c>
      <c r="AK2612">
        <f t="shared" si="780"/>
        <v>1013.25</v>
      </c>
      <c r="AL2612">
        <v>273.14999999999998</v>
      </c>
      <c r="AM2612" s="27">
        <f t="shared" si="771"/>
        <v>313.93941487378578</v>
      </c>
      <c r="AN2612">
        <f t="shared" si="772"/>
        <v>1.003940186822756</v>
      </c>
      <c r="AO2612" s="28">
        <f t="shared" si="773"/>
        <v>315.17639481941518</v>
      </c>
      <c r="AP2612" s="46">
        <f t="shared" si="774"/>
        <v>337.62522819135421</v>
      </c>
      <c r="AQ2612" s="28">
        <f t="shared" si="775"/>
        <v>-0.66522819135423106</v>
      </c>
      <c r="AR2612" s="52">
        <v>313.7240595290715</v>
      </c>
      <c r="AS2612" s="52">
        <v>336.06944850140121</v>
      </c>
      <c r="AT2612" s="52">
        <v>0.89055149859876792</v>
      </c>
    </row>
    <row r="2613" spans="1:46" x14ac:dyDescent="0.3">
      <c r="A2613" s="1">
        <v>42839</v>
      </c>
      <c r="B2613" s="2">
        <v>0.69825231481481476</v>
      </c>
      <c r="C2613" s="4">
        <f t="shared" si="786"/>
        <v>42839.698252314818</v>
      </c>
      <c r="D2613" s="5" t="str">
        <f t="shared" si="787"/>
        <v>v</v>
      </c>
      <c r="E2613" s="6">
        <f t="shared" si="788"/>
        <v>37</v>
      </c>
      <c r="F2613">
        <v>5</v>
      </c>
      <c r="G2613">
        <v>8.5299999999999994</v>
      </c>
      <c r="H2613">
        <v>1106.54</v>
      </c>
      <c r="I2613">
        <v>1085.79</v>
      </c>
      <c r="J2613">
        <v>585.42499999999995</v>
      </c>
      <c r="K2613">
        <v>21.732229</v>
      </c>
      <c r="L2613">
        <v>0</v>
      </c>
      <c r="M2613">
        <v>1</v>
      </c>
      <c r="N2613">
        <v>1</v>
      </c>
      <c r="O2613">
        <v>864310</v>
      </c>
      <c r="P2613">
        <v>20347</v>
      </c>
      <c r="Q2613">
        <v>15423</v>
      </c>
      <c r="R2613">
        <v>38.9</v>
      </c>
      <c r="S2613">
        <v>3961.51</v>
      </c>
      <c r="T2613">
        <v>361</v>
      </c>
      <c r="U2613">
        <v>337.97</v>
      </c>
      <c r="V2613">
        <v>315.39999999999998</v>
      </c>
      <c r="W2613">
        <v>39.002000000000002</v>
      </c>
      <c r="X2613">
        <v>26.373000000000001</v>
      </c>
      <c r="Y2613" s="8">
        <f t="shared" si="777"/>
        <v>299.52299999999997</v>
      </c>
      <c r="Z2613">
        <v>52.968000000000004</v>
      </c>
      <c r="AB2613" s="25">
        <f t="shared" si="778"/>
        <v>9849.5499999999993</v>
      </c>
      <c r="AC2613" s="26">
        <f t="shared" si="776"/>
        <v>12994.151193023405</v>
      </c>
      <c r="AE2613" s="26">
        <f t="shared" si="785"/>
        <v>14075.847926777811</v>
      </c>
      <c r="AF2613" s="25">
        <f t="shared" si="779"/>
        <v>62256</v>
      </c>
      <c r="AG2613">
        <f t="shared" si="770"/>
        <v>4784.2312738050487</v>
      </c>
      <c r="AH2613" s="41">
        <f t="shared" si="781"/>
        <v>5.1965861619999637E-2</v>
      </c>
      <c r="AI2613" s="41">
        <f t="shared" si="782"/>
        <v>1.918095166617304E-6</v>
      </c>
      <c r="AJ2613" s="41">
        <f t="shared" si="783"/>
        <v>1.9993842039485836E-10</v>
      </c>
      <c r="AK2613">
        <f t="shared" si="780"/>
        <v>1013.25</v>
      </c>
      <c r="AL2613">
        <v>273.14999999999998</v>
      </c>
      <c r="AM2613" s="27">
        <f t="shared" si="771"/>
        <v>314.4141142536277</v>
      </c>
      <c r="AN2613">
        <f t="shared" si="772"/>
        <v>1.004103467331819</v>
      </c>
      <c r="AO2613" s="28">
        <f t="shared" si="773"/>
        <v>315.70430230013028</v>
      </c>
      <c r="AP2613" s="46">
        <f t="shared" si="774"/>
        <v>338.30601963430388</v>
      </c>
      <c r="AQ2613" s="28">
        <f t="shared" si="775"/>
        <v>-0.3360196343038524</v>
      </c>
      <c r="AR2613" s="52">
        <v>314.24937783619293</v>
      </c>
      <c r="AS2613" s="52">
        <v>336.74693507106826</v>
      </c>
      <c r="AT2613" s="52">
        <v>1.2230649289317626</v>
      </c>
    </row>
    <row r="2614" spans="1:46" x14ac:dyDescent="0.3">
      <c r="A2614" s="1">
        <v>42839</v>
      </c>
      <c r="B2614" s="2">
        <v>0.69859953703703714</v>
      </c>
      <c r="C2614" s="4">
        <f t="shared" si="786"/>
        <v>42839.698599537034</v>
      </c>
      <c r="D2614" s="5" t="str">
        <f t="shared" si="787"/>
        <v>v</v>
      </c>
      <c r="E2614" s="6">
        <f t="shared" si="788"/>
        <v>37</v>
      </c>
      <c r="F2614">
        <v>5</v>
      </c>
      <c r="G2614">
        <v>8.423</v>
      </c>
      <c r="H2614">
        <v>1106.6199999999999</v>
      </c>
      <c r="I2614">
        <v>1085.8699999999999</v>
      </c>
      <c r="J2614">
        <v>586.67499999999995</v>
      </c>
      <c r="K2614">
        <v>21.711418999999999</v>
      </c>
      <c r="L2614">
        <v>0</v>
      </c>
      <c r="M2614">
        <v>1</v>
      </c>
      <c r="N2614">
        <v>1</v>
      </c>
      <c r="O2614">
        <v>864340</v>
      </c>
      <c r="P2614">
        <v>20345</v>
      </c>
      <c r="Q2614">
        <v>15422</v>
      </c>
      <c r="R2614">
        <v>38.9</v>
      </c>
      <c r="S2614">
        <v>3960.43</v>
      </c>
      <c r="T2614">
        <v>361</v>
      </c>
      <c r="U2614">
        <v>337.93</v>
      </c>
      <c r="V2614">
        <v>315.33</v>
      </c>
      <c r="W2614">
        <v>39.002000000000002</v>
      </c>
      <c r="X2614">
        <v>26.413</v>
      </c>
      <c r="Y2614" s="8">
        <f t="shared" si="777"/>
        <v>299.56299999999999</v>
      </c>
      <c r="Z2614">
        <v>52.866</v>
      </c>
      <c r="AB2614" s="25">
        <f t="shared" si="778"/>
        <v>9849.5499999999993</v>
      </c>
      <c r="AC2614" s="26">
        <f t="shared" si="776"/>
        <v>12993.71642783037</v>
      </c>
      <c r="AE2614" s="26">
        <f t="shared" si="785"/>
        <v>14075.847926777811</v>
      </c>
      <c r="AF2614" s="25">
        <f t="shared" si="779"/>
        <v>62256</v>
      </c>
      <c r="AG2614">
        <f t="shared" ref="AG2614:AG2677" si="789">AF2614*(1-(AC2614/AE2614))</f>
        <v>4786.1541946833067</v>
      </c>
      <c r="AH2614" s="41">
        <f t="shared" si="781"/>
        <v>5.1965876755944614E-2</v>
      </c>
      <c r="AI2614" s="41">
        <f t="shared" si="782"/>
        <v>1.9180924831761759E-6</v>
      </c>
      <c r="AJ2614" s="41">
        <f t="shared" si="783"/>
        <v>1.9993877928763046E-10</v>
      </c>
      <c r="AK2614">
        <f t="shared" si="780"/>
        <v>1013.25</v>
      </c>
      <c r="AL2614">
        <v>273.14999999999998</v>
      </c>
      <c r="AM2614" s="27">
        <f t="shared" ref="AM2614:AM2677" si="790">AJ2614*(AG2614^3)+AI2614*(AG2614^2)+AH2614*AG2614</f>
        <v>314.57580027208621</v>
      </c>
      <c r="AN2614">
        <f t="shared" ref="AN2614:AN2677" si="791">(AK2614*Y2614)/(AL2614*H2614)</f>
        <v>1.004164962455345</v>
      </c>
      <c r="AO2614" s="28">
        <f t="shared" ref="AO2614:AO2677" si="792">AM2614*AN2614</f>
        <v>315.88599666957958</v>
      </c>
      <c r="AP2614" s="46">
        <f t="shared" ref="AP2614:AP2677" si="793">AO2614*(I2614/1013.25)</f>
        <v>338.52566217971514</v>
      </c>
      <c r="AQ2614" s="28">
        <f t="shared" ref="AQ2614:AQ2677" si="794">U2614-AP2614</f>
        <v>-0.59566217971513424</v>
      </c>
      <c r="AR2614" s="52">
        <v>314.43014771872117</v>
      </c>
      <c r="AS2614" s="52">
        <v>336.9654719993365</v>
      </c>
      <c r="AT2614" s="52">
        <v>0.96452800066350619</v>
      </c>
    </row>
    <row r="2615" spans="1:46" x14ac:dyDescent="0.3">
      <c r="A2615" s="1">
        <v>42839</v>
      </c>
      <c r="B2615" s="2">
        <v>0.69894675925925931</v>
      </c>
      <c r="C2615" s="4">
        <f t="shared" si="786"/>
        <v>42839.698946759258</v>
      </c>
      <c r="D2615" s="5" t="str">
        <f t="shared" si="787"/>
        <v>v</v>
      </c>
      <c r="E2615" s="6">
        <f t="shared" si="788"/>
        <v>37</v>
      </c>
      <c r="F2615">
        <v>5</v>
      </c>
      <c r="G2615">
        <v>8.3130000000000006</v>
      </c>
      <c r="H2615">
        <v>1106.71</v>
      </c>
      <c r="I2615">
        <v>1085.6400000000001</v>
      </c>
      <c r="J2615">
        <v>592.04999999999995</v>
      </c>
      <c r="K2615">
        <v>21.710830000000001</v>
      </c>
      <c r="L2615">
        <v>0</v>
      </c>
      <c r="M2615">
        <v>1</v>
      </c>
      <c r="N2615">
        <v>1</v>
      </c>
      <c r="O2615">
        <v>864370</v>
      </c>
      <c r="P2615">
        <v>20344</v>
      </c>
      <c r="Q2615">
        <v>15421</v>
      </c>
      <c r="R2615">
        <v>38.9</v>
      </c>
      <c r="S2615">
        <v>3961.78</v>
      </c>
      <c r="T2615">
        <v>361</v>
      </c>
      <c r="U2615">
        <v>337.99</v>
      </c>
      <c r="V2615">
        <v>315.45</v>
      </c>
      <c r="W2615">
        <v>38.997999999999998</v>
      </c>
      <c r="X2615">
        <v>26.45</v>
      </c>
      <c r="Y2615" s="8">
        <f t="shared" si="777"/>
        <v>299.59999999999997</v>
      </c>
      <c r="Z2615">
        <v>52.819000000000003</v>
      </c>
      <c r="AB2615" s="25">
        <f t="shared" si="778"/>
        <v>9849.5499999999993</v>
      </c>
      <c r="AC2615" s="26">
        <f t="shared" si="776"/>
        <v>12993.920316451589</v>
      </c>
      <c r="AE2615" s="26">
        <f t="shared" si="785"/>
        <v>14075.847926777811</v>
      </c>
      <c r="AF2615" s="25">
        <f t="shared" si="779"/>
        <v>62256</v>
      </c>
      <c r="AG2615">
        <f t="shared" si="789"/>
        <v>4785.252416682526</v>
      </c>
      <c r="AH2615" s="41">
        <f t="shared" si="781"/>
        <v>5.1965891891889583E-2</v>
      </c>
      <c r="AI2615" s="41">
        <f t="shared" si="782"/>
        <v>1.9180897997350478E-6</v>
      </c>
      <c r="AJ2615" s="41">
        <f t="shared" si="783"/>
        <v>1.9993913818040255E-10</v>
      </c>
      <c r="AK2615">
        <f t="shared" si="780"/>
        <v>1013.25</v>
      </c>
      <c r="AL2615">
        <v>273.14999999999998</v>
      </c>
      <c r="AM2615" s="27">
        <f t="shared" si="790"/>
        <v>314.50004505896186</v>
      </c>
      <c r="AN2615">
        <f t="shared" si="791"/>
        <v>1.0042073192277048</v>
      </c>
      <c r="AO2615" s="28">
        <f t="shared" si="792"/>
        <v>315.82324714565243</v>
      </c>
      <c r="AP2615" s="46">
        <f t="shared" si="793"/>
        <v>338.38672591286075</v>
      </c>
      <c r="AQ2615" s="28">
        <f t="shared" si="794"/>
        <v>-0.39672591286074521</v>
      </c>
      <c r="AR2615" s="52">
        <v>314.36765442574523</v>
      </c>
      <c r="AS2615" s="52">
        <v>336.82714073601392</v>
      </c>
      <c r="AT2615" s="52">
        <v>1.1628592639860926</v>
      </c>
    </row>
    <row r="2616" spans="1:46" x14ac:dyDescent="0.3">
      <c r="A2616" s="1">
        <v>42839</v>
      </c>
      <c r="B2616" s="2">
        <v>0.69929398148148147</v>
      </c>
      <c r="C2616" s="4">
        <f t="shared" si="786"/>
        <v>42839.699293981481</v>
      </c>
      <c r="D2616" s="5" t="str">
        <f t="shared" si="787"/>
        <v>v</v>
      </c>
      <c r="E2616" s="6">
        <f t="shared" si="788"/>
        <v>37</v>
      </c>
      <c r="F2616">
        <v>5</v>
      </c>
      <c r="G2616">
        <v>8.49</v>
      </c>
      <c r="H2616">
        <v>1106.6500000000001</v>
      </c>
      <c r="I2616">
        <v>1085.95</v>
      </c>
      <c r="J2616">
        <v>591.9</v>
      </c>
      <c r="K2616">
        <v>21.713577999999998</v>
      </c>
      <c r="L2616">
        <v>0</v>
      </c>
      <c r="M2616">
        <v>1</v>
      </c>
      <c r="N2616">
        <v>1</v>
      </c>
      <c r="O2616">
        <v>864400</v>
      </c>
      <c r="P2616">
        <v>20342</v>
      </c>
      <c r="Q2616">
        <v>15421</v>
      </c>
      <c r="R2616">
        <v>38.9</v>
      </c>
      <c r="S2616">
        <v>3966.19</v>
      </c>
      <c r="T2616">
        <v>361</v>
      </c>
      <c r="U2616">
        <v>338.52</v>
      </c>
      <c r="V2616">
        <v>315.85000000000002</v>
      </c>
      <c r="W2616">
        <v>39.000999999999998</v>
      </c>
      <c r="X2616">
        <v>26.472999999999999</v>
      </c>
      <c r="Y2616" s="8">
        <f t="shared" si="777"/>
        <v>299.62299999999999</v>
      </c>
      <c r="Z2616">
        <v>52.741</v>
      </c>
      <c r="AB2616" s="25">
        <f t="shared" si="778"/>
        <v>9849.5499999999993</v>
      </c>
      <c r="AC2616" s="26">
        <f t="shared" si="776"/>
        <v>12992.642896050838</v>
      </c>
      <c r="AE2616" s="26">
        <f t="shared" si="785"/>
        <v>14075.847926777811</v>
      </c>
      <c r="AF2616" s="25">
        <f t="shared" si="779"/>
        <v>62256</v>
      </c>
      <c r="AG2616">
        <f t="shared" si="789"/>
        <v>4790.9023132204038</v>
      </c>
      <c r="AH2616" s="41">
        <f t="shared" si="781"/>
        <v>5.196590702783456E-2</v>
      </c>
      <c r="AI2616" s="41">
        <f t="shared" si="782"/>
        <v>1.9180871162939198E-6</v>
      </c>
      <c r="AJ2616" s="41">
        <f t="shared" si="783"/>
        <v>1.9993949707317464E-10</v>
      </c>
      <c r="AK2616">
        <f t="shared" si="780"/>
        <v>1013.25</v>
      </c>
      <c r="AL2616">
        <v>273.14999999999998</v>
      </c>
      <c r="AM2616" s="27">
        <f t="shared" si="790"/>
        <v>314.975167241392</v>
      </c>
      <c r="AN2616">
        <f t="shared" si="791"/>
        <v>1.0043388612197246</v>
      </c>
      <c r="AO2616" s="28">
        <f t="shared" si="792"/>
        <v>316.34180077971195</v>
      </c>
      <c r="AP2616" s="46">
        <f t="shared" si="793"/>
        <v>339.03911034466148</v>
      </c>
      <c r="AQ2616" s="28">
        <f t="shared" si="794"/>
        <v>-0.51911034466149886</v>
      </c>
      <c r="AR2616" s="52">
        <v>314.88365785579748</v>
      </c>
      <c r="AS2616" s="52">
        <v>337.4763466553203</v>
      </c>
      <c r="AT2616" s="52">
        <v>1.043653344679683</v>
      </c>
    </row>
    <row r="2617" spans="1:46" x14ac:dyDescent="0.3">
      <c r="A2617" s="1">
        <v>42839</v>
      </c>
      <c r="B2617" s="2">
        <v>0.69964120370370375</v>
      </c>
      <c r="C2617" s="4">
        <f t="shared" si="786"/>
        <v>42839.699641203704</v>
      </c>
      <c r="D2617" s="5" t="str">
        <f t="shared" si="787"/>
        <v>v</v>
      </c>
      <c r="E2617" s="6">
        <f t="shared" si="788"/>
        <v>37</v>
      </c>
      <c r="F2617">
        <v>5</v>
      </c>
      <c r="G2617">
        <v>8.5030000000000001</v>
      </c>
      <c r="H2617">
        <v>1106.73</v>
      </c>
      <c r="I2617">
        <v>1085.67</v>
      </c>
      <c r="J2617">
        <v>593.72500000000002</v>
      </c>
      <c r="K2617">
        <v>21.697873000000001</v>
      </c>
      <c r="L2617">
        <v>0</v>
      </c>
      <c r="M2617">
        <v>0</v>
      </c>
      <c r="N2617">
        <v>1</v>
      </c>
      <c r="O2617">
        <v>864430</v>
      </c>
      <c r="P2617">
        <v>20342</v>
      </c>
      <c r="Q2617">
        <v>15423</v>
      </c>
      <c r="R2617">
        <v>38.9</v>
      </c>
      <c r="S2617">
        <v>3970.8</v>
      </c>
      <c r="T2617">
        <v>362</v>
      </c>
      <c r="U2617">
        <v>338.83</v>
      </c>
      <c r="V2617">
        <v>316.23</v>
      </c>
      <c r="W2617">
        <v>39</v>
      </c>
      <c r="X2617">
        <v>26.492999999999999</v>
      </c>
      <c r="Y2617" s="8">
        <f t="shared" si="777"/>
        <v>299.64299999999997</v>
      </c>
      <c r="Z2617">
        <v>52.707999999999998</v>
      </c>
      <c r="AB2617" s="25">
        <f t="shared" si="778"/>
        <v>9849.5499999999993</v>
      </c>
      <c r="AC2617" s="26">
        <f t="shared" ref="AC2617:AC2680" si="795">(P2617/Q2617)*AB2617</f>
        <v>12990.958056149904</v>
      </c>
      <c r="AE2617" s="26">
        <f t="shared" si="785"/>
        <v>14075.847926777811</v>
      </c>
      <c r="AF2617" s="25">
        <f t="shared" si="779"/>
        <v>62256</v>
      </c>
      <c r="AG2617">
        <f t="shared" si="789"/>
        <v>4798.3541835033302</v>
      </c>
      <c r="AH2617" s="41">
        <f t="shared" si="781"/>
        <v>5.1965922163779529E-2</v>
      </c>
      <c r="AI2617" s="41">
        <f t="shared" si="782"/>
        <v>1.9180844328527913E-6</v>
      </c>
      <c r="AJ2617" s="41">
        <f t="shared" si="783"/>
        <v>1.9993985596594674E-10</v>
      </c>
      <c r="AK2617">
        <f t="shared" si="780"/>
        <v>1013.25</v>
      </c>
      <c r="AL2617">
        <v>273.14999999999998</v>
      </c>
      <c r="AM2617" s="27">
        <f t="shared" si="790"/>
        <v>315.6022765421356</v>
      </c>
      <c r="AN2617">
        <f t="shared" si="791"/>
        <v>1.004333297890452</v>
      </c>
      <c r="AO2617" s="28">
        <f t="shared" si="792"/>
        <v>316.96987522129746</v>
      </c>
      <c r="AP2617" s="46">
        <f t="shared" si="793"/>
        <v>339.62465771675903</v>
      </c>
      <c r="AQ2617" s="28">
        <f t="shared" si="794"/>
        <v>-0.79465771675904762</v>
      </c>
      <c r="AR2617" s="52">
        <v>315.508637243576</v>
      </c>
      <c r="AS2617" s="52">
        <v>338.05898070193263</v>
      </c>
      <c r="AT2617" s="52">
        <v>0.77101929806735825</v>
      </c>
    </row>
    <row r="2618" spans="1:46" x14ac:dyDescent="0.3">
      <c r="A2618" s="1">
        <v>42839</v>
      </c>
      <c r="B2618" s="2">
        <v>0.69998842592592592</v>
      </c>
      <c r="C2618" s="4">
        <f t="shared" si="786"/>
        <v>42839.699988425928</v>
      </c>
      <c r="D2618" s="5" t="str">
        <f t="shared" si="787"/>
        <v>v</v>
      </c>
      <c r="E2618" s="6">
        <f t="shared" si="788"/>
        <v>37</v>
      </c>
      <c r="F2618">
        <v>5</v>
      </c>
      <c r="G2618">
        <v>8.4309999999999992</v>
      </c>
      <c r="H2618">
        <v>1106.8</v>
      </c>
      <c r="I2618">
        <v>1085.73</v>
      </c>
      <c r="J2618">
        <v>597.375</v>
      </c>
      <c r="K2618">
        <v>21.695810999999999</v>
      </c>
      <c r="L2618">
        <v>0</v>
      </c>
      <c r="M2618">
        <v>0</v>
      </c>
      <c r="N2618">
        <v>1</v>
      </c>
      <c r="O2618">
        <v>864460</v>
      </c>
      <c r="P2618">
        <v>20342</v>
      </c>
      <c r="Q2618">
        <v>15422</v>
      </c>
      <c r="R2618">
        <v>38.93</v>
      </c>
      <c r="S2618">
        <v>3971.74</v>
      </c>
      <c r="T2618">
        <v>362</v>
      </c>
      <c r="U2618">
        <v>338.95</v>
      </c>
      <c r="V2618">
        <v>316.32</v>
      </c>
      <c r="W2618">
        <v>38.993000000000002</v>
      </c>
      <c r="X2618">
        <v>26.523</v>
      </c>
      <c r="Y2618" s="8">
        <f t="shared" si="777"/>
        <v>299.673</v>
      </c>
      <c r="Z2618">
        <v>52.62</v>
      </c>
      <c r="AB2618" s="25">
        <f t="shared" si="778"/>
        <v>9849.5499999999993</v>
      </c>
      <c r="AC2618" s="26">
        <f t="shared" si="795"/>
        <v>12991.800421475813</v>
      </c>
      <c r="AE2618" s="26">
        <f t="shared" si="785"/>
        <v>14075.847926777811</v>
      </c>
      <c r="AF2618" s="25">
        <f t="shared" si="779"/>
        <v>62256</v>
      </c>
      <c r="AG2618">
        <f t="shared" si="789"/>
        <v>4794.6284899605607</v>
      </c>
      <c r="AH2618" s="41">
        <f t="shared" si="781"/>
        <v>5.1965937299724506E-2</v>
      </c>
      <c r="AI2618" s="41">
        <f t="shared" si="782"/>
        <v>1.9180817494116632E-6</v>
      </c>
      <c r="AJ2618" s="41">
        <f t="shared" si="783"/>
        <v>1.9994021485871883E-10</v>
      </c>
      <c r="AK2618">
        <f t="shared" si="780"/>
        <v>1013.25</v>
      </c>
      <c r="AL2618">
        <v>273.14999999999998</v>
      </c>
      <c r="AM2618" s="27">
        <f t="shared" si="790"/>
        <v>315.28875130324872</v>
      </c>
      <c r="AN2618">
        <f t="shared" si="791"/>
        <v>1.0043703250655378</v>
      </c>
      <c r="AO2618" s="28">
        <f t="shared" si="792"/>
        <v>316.6666656359514</v>
      </c>
      <c r="AP2618" s="46">
        <f t="shared" si="793"/>
        <v>339.31852837988799</v>
      </c>
      <c r="AQ2618" s="28">
        <f t="shared" si="794"/>
        <v>-0.36852837988800502</v>
      </c>
      <c r="AR2618" s="52">
        <v>315.20685034062808</v>
      </c>
      <c r="AS2618" s="52">
        <v>337.75428928727376</v>
      </c>
      <c r="AT2618" s="52">
        <v>1.1957107127262248</v>
      </c>
    </row>
    <row r="2619" spans="1:46" x14ac:dyDescent="0.3">
      <c r="A2619" s="1">
        <v>42839</v>
      </c>
      <c r="B2619" s="2">
        <v>0.70033564814814808</v>
      </c>
      <c r="C2619" s="4">
        <f t="shared" si="786"/>
        <v>42839.700335648151</v>
      </c>
      <c r="D2619" s="5" t="str">
        <f t="shared" si="787"/>
        <v>v</v>
      </c>
      <c r="E2619" s="6">
        <f t="shared" si="788"/>
        <v>37</v>
      </c>
      <c r="F2619">
        <v>5</v>
      </c>
      <c r="G2619">
        <v>8.3780000000000001</v>
      </c>
      <c r="H2619">
        <v>1106.79</v>
      </c>
      <c r="I2619">
        <v>1086.05</v>
      </c>
      <c r="J2619">
        <v>582.51199999999994</v>
      </c>
      <c r="K2619">
        <v>21.706707000000002</v>
      </c>
      <c r="L2619">
        <v>0</v>
      </c>
      <c r="M2619">
        <v>0</v>
      </c>
      <c r="N2619">
        <v>1</v>
      </c>
      <c r="O2619">
        <v>864490</v>
      </c>
      <c r="P2619">
        <v>20341</v>
      </c>
      <c r="Q2619">
        <v>15422</v>
      </c>
      <c r="R2619">
        <v>39</v>
      </c>
      <c r="S2619">
        <v>3971.93</v>
      </c>
      <c r="T2619">
        <v>362</v>
      </c>
      <c r="U2619">
        <v>339.09</v>
      </c>
      <c r="V2619">
        <v>316.36</v>
      </c>
      <c r="W2619">
        <v>39.000999999999998</v>
      </c>
      <c r="X2619">
        <v>26.54</v>
      </c>
      <c r="Y2619" s="8">
        <f t="shared" si="777"/>
        <v>299.69</v>
      </c>
      <c r="Z2619">
        <v>52.575000000000003</v>
      </c>
      <c r="AB2619" s="25">
        <f t="shared" si="778"/>
        <v>9849.5499999999993</v>
      </c>
      <c r="AC2619" s="26">
        <f t="shared" si="795"/>
        <v>12991.161752690959</v>
      </c>
      <c r="AE2619" s="26">
        <f t="shared" si="785"/>
        <v>14075.847926777811</v>
      </c>
      <c r="AF2619" s="25">
        <f t="shared" si="779"/>
        <v>62256</v>
      </c>
      <c r="AG2619">
        <f t="shared" si="789"/>
        <v>4797.4532550529857</v>
      </c>
      <c r="AH2619" s="41">
        <f t="shared" si="781"/>
        <v>5.1965952435669475E-2</v>
      </c>
      <c r="AI2619" s="41">
        <f t="shared" si="782"/>
        <v>1.9180790659705351E-6</v>
      </c>
      <c r="AJ2619" s="41">
        <f t="shared" si="783"/>
        <v>1.9994057375149092E-10</v>
      </c>
      <c r="AK2619">
        <f t="shared" si="780"/>
        <v>1013.25</v>
      </c>
      <c r="AL2619">
        <v>273.14999999999998</v>
      </c>
      <c r="AM2619" s="27">
        <f t="shared" si="790"/>
        <v>315.52653800806286</v>
      </c>
      <c r="AN2619">
        <f t="shared" si="791"/>
        <v>1.0044363766271875</v>
      </c>
      <c r="AO2619" s="28">
        <f t="shared" si="792"/>
        <v>316.9263325665392</v>
      </c>
      <c r="AP2619" s="46">
        <f t="shared" si="793"/>
        <v>339.69686008772749</v>
      </c>
      <c r="AQ2619" s="28">
        <f t="shared" si="794"/>
        <v>-0.60686008772751165</v>
      </c>
      <c r="AR2619" s="52">
        <v>315.46521271759224</v>
      </c>
      <c r="AS2619" s="52">
        <v>338.13076167968524</v>
      </c>
      <c r="AT2619" s="52">
        <v>0.95923832031473921</v>
      </c>
    </row>
    <row r="2620" spans="1:46" x14ac:dyDescent="0.3">
      <c r="A2620" s="1">
        <v>42839</v>
      </c>
      <c r="B2620" s="2">
        <v>0.70068287037037036</v>
      </c>
      <c r="C2620" s="4">
        <f t="shared" si="786"/>
        <v>42839.700682870367</v>
      </c>
      <c r="D2620" s="5" t="str">
        <f t="shared" si="787"/>
        <v>v</v>
      </c>
      <c r="E2620" s="6">
        <f t="shared" si="788"/>
        <v>37</v>
      </c>
      <c r="F2620">
        <v>5</v>
      </c>
      <c r="G2620">
        <v>8.3680000000000003</v>
      </c>
      <c r="H2620">
        <v>1106.79</v>
      </c>
      <c r="I2620">
        <v>1085.92</v>
      </c>
      <c r="J2620">
        <v>582.9</v>
      </c>
      <c r="K2620">
        <v>21.706707000000002</v>
      </c>
      <c r="L2620">
        <v>0</v>
      </c>
      <c r="M2620">
        <v>0</v>
      </c>
      <c r="N2620">
        <v>1</v>
      </c>
      <c r="O2620">
        <v>864520</v>
      </c>
      <c r="P2620">
        <v>20341</v>
      </c>
      <c r="Q2620">
        <v>15422</v>
      </c>
      <c r="R2620">
        <v>39</v>
      </c>
      <c r="S2620">
        <v>3972.13</v>
      </c>
      <c r="T2620">
        <v>362</v>
      </c>
      <c r="U2620">
        <v>339.1</v>
      </c>
      <c r="V2620">
        <v>316.39999999999998</v>
      </c>
      <c r="W2620">
        <v>38.999000000000002</v>
      </c>
      <c r="X2620">
        <v>26.568000000000001</v>
      </c>
      <c r="Y2620" s="8">
        <f t="shared" si="777"/>
        <v>299.71799999999996</v>
      </c>
      <c r="Z2620">
        <v>52.509</v>
      </c>
      <c r="AB2620" s="25">
        <f t="shared" si="778"/>
        <v>9849.5499999999993</v>
      </c>
      <c r="AC2620" s="26">
        <f t="shared" si="795"/>
        <v>12991.161752690959</v>
      </c>
      <c r="AE2620" s="26">
        <f t="shared" si="785"/>
        <v>14075.847926777811</v>
      </c>
      <c r="AF2620" s="25">
        <f t="shared" si="779"/>
        <v>62256</v>
      </c>
      <c r="AG2620">
        <f t="shared" si="789"/>
        <v>4797.4532550529857</v>
      </c>
      <c r="AH2620" s="41">
        <f t="shared" si="781"/>
        <v>5.1965967571614452E-2</v>
      </c>
      <c r="AI2620" s="41">
        <f t="shared" si="782"/>
        <v>1.918076382529407E-6</v>
      </c>
      <c r="AJ2620" s="41">
        <f t="shared" si="783"/>
        <v>1.9994093264426301E-10</v>
      </c>
      <c r="AK2620">
        <f t="shared" si="780"/>
        <v>1013.25</v>
      </c>
      <c r="AL2620">
        <v>273.14999999999998</v>
      </c>
      <c r="AM2620" s="27">
        <f t="shared" si="790"/>
        <v>315.5265884886839</v>
      </c>
      <c r="AN2620">
        <f t="shared" si="791"/>
        <v>1.0045302209948526</v>
      </c>
      <c r="AO2620" s="28">
        <f t="shared" si="792"/>
        <v>316.95599366428957</v>
      </c>
      <c r="AP2620" s="46">
        <f t="shared" si="793"/>
        <v>339.68798681463147</v>
      </c>
      <c r="AQ2620" s="28">
        <f t="shared" si="794"/>
        <v>-0.58798681463144931</v>
      </c>
      <c r="AR2620" s="52">
        <v>315.49468659378454</v>
      </c>
      <c r="AS2620" s="52">
        <v>338.12187521926722</v>
      </c>
      <c r="AT2620" s="52">
        <v>0.97812478073279863</v>
      </c>
    </row>
    <row r="2621" spans="1:46" x14ac:dyDescent="0.3">
      <c r="A2621" s="1">
        <v>42839</v>
      </c>
      <c r="B2621" s="2">
        <v>0.70103009259259252</v>
      </c>
      <c r="C2621" s="4">
        <f t="shared" si="786"/>
        <v>42839.70103009259</v>
      </c>
      <c r="D2621" s="5" t="str">
        <f t="shared" si="787"/>
        <v>v</v>
      </c>
      <c r="E2621" s="6">
        <f t="shared" si="788"/>
        <v>37</v>
      </c>
      <c r="F2621">
        <v>5</v>
      </c>
      <c r="G2621">
        <v>8.4760000000000009</v>
      </c>
      <c r="H2621">
        <v>1106.77</v>
      </c>
      <c r="I2621">
        <v>1085.97</v>
      </c>
      <c r="J2621">
        <v>583.78700000000003</v>
      </c>
      <c r="K2621">
        <v>21.707491999999998</v>
      </c>
      <c r="L2621">
        <v>0</v>
      </c>
      <c r="M2621">
        <v>0</v>
      </c>
      <c r="N2621">
        <v>1</v>
      </c>
      <c r="O2621">
        <v>864550</v>
      </c>
      <c r="P2621">
        <v>20340</v>
      </c>
      <c r="Q2621">
        <v>15420</v>
      </c>
      <c r="R2621">
        <v>39</v>
      </c>
      <c r="S2621">
        <v>3967.89</v>
      </c>
      <c r="T2621">
        <v>362</v>
      </c>
      <c r="U2621">
        <v>338.76</v>
      </c>
      <c r="V2621">
        <v>316.07</v>
      </c>
      <c r="W2621">
        <v>38.999000000000002</v>
      </c>
      <c r="X2621">
        <v>26.577999999999999</v>
      </c>
      <c r="Y2621" s="8">
        <f t="shared" si="777"/>
        <v>299.72799999999995</v>
      </c>
      <c r="Z2621">
        <v>52.444000000000003</v>
      </c>
      <c r="AB2621" s="25">
        <f t="shared" si="778"/>
        <v>9849.5499999999993</v>
      </c>
      <c r="AC2621" s="26">
        <f t="shared" si="795"/>
        <v>12992.207976653695</v>
      </c>
      <c r="AE2621" s="26">
        <f t="shared" si="785"/>
        <v>14075.847926777811</v>
      </c>
      <c r="AF2621" s="25">
        <f t="shared" si="779"/>
        <v>62256</v>
      </c>
      <c r="AG2621">
        <f t="shared" si="789"/>
        <v>4792.8259161272645</v>
      </c>
      <c r="AH2621" s="41">
        <f t="shared" si="781"/>
        <v>5.1965982707559429E-2</v>
      </c>
      <c r="AI2621" s="41">
        <f t="shared" si="782"/>
        <v>1.9180736990882789E-6</v>
      </c>
      <c r="AJ2621" s="41">
        <f t="shared" si="783"/>
        <v>1.9994129153703511E-10</v>
      </c>
      <c r="AK2621">
        <f t="shared" si="780"/>
        <v>1013.25</v>
      </c>
      <c r="AL2621">
        <v>273.14999999999998</v>
      </c>
      <c r="AM2621" s="27">
        <f t="shared" si="790"/>
        <v>315.13723537508281</v>
      </c>
      <c r="AN2621">
        <f t="shared" si="791"/>
        <v>1.00458188991176</v>
      </c>
      <c r="AO2621" s="28">
        <f t="shared" si="792"/>
        <v>316.58115949466782</v>
      </c>
      <c r="AP2621" s="46">
        <f t="shared" si="793"/>
        <v>339.30189171125033</v>
      </c>
      <c r="AQ2621" s="28">
        <f t="shared" si="794"/>
        <v>-0.54189171125034363</v>
      </c>
      <c r="AR2621" s="52">
        <v>315.12162312636951</v>
      </c>
      <c r="AS2621" s="52">
        <v>337.73760578982831</v>
      </c>
      <c r="AT2621" s="52">
        <v>1.022394210171683</v>
      </c>
    </row>
    <row r="2622" spans="1:46" x14ac:dyDescent="0.3">
      <c r="A2622" s="1">
        <v>42839</v>
      </c>
      <c r="B2622" s="2">
        <v>0.70137731481481491</v>
      </c>
      <c r="C2622" s="4">
        <f t="shared" si="786"/>
        <v>42839.701377314814</v>
      </c>
      <c r="D2622" s="5" t="str">
        <f t="shared" si="787"/>
        <v>v</v>
      </c>
      <c r="E2622" s="6">
        <f t="shared" si="788"/>
        <v>37</v>
      </c>
      <c r="F2622">
        <v>5</v>
      </c>
      <c r="G2622">
        <v>8.4960000000000004</v>
      </c>
      <c r="H2622">
        <v>1106.77</v>
      </c>
      <c r="I2622">
        <v>1086.05</v>
      </c>
      <c r="J2622">
        <v>589.85</v>
      </c>
      <c r="K2622">
        <v>21.711124000000002</v>
      </c>
      <c r="L2622">
        <v>0</v>
      </c>
      <c r="M2622">
        <v>0</v>
      </c>
      <c r="N2622">
        <v>1</v>
      </c>
      <c r="O2622">
        <v>864580</v>
      </c>
      <c r="P2622">
        <v>20341</v>
      </c>
      <c r="Q2622">
        <v>15420</v>
      </c>
      <c r="R2622">
        <v>39</v>
      </c>
      <c r="S2622">
        <v>3967.59</v>
      </c>
      <c r="T2622">
        <v>362</v>
      </c>
      <c r="U2622">
        <v>338.77</v>
      </c>
      <c r="V2622">
        <v>316.07</v>
      </c>
      <c r="W2622">
        <v>39.003</v>
      </c>
      <c r="X2622">
        <v>26.594999999999999</v>
      </c>
      <c r="Y2622" s="8">
        <f t="shared" si="777"/>
        <v>299.745</v>
      </c>
      <c r="Z2622">
        <v>52.375999999999998</v>
      </c>
      <c r="AB2622" s="25">
        <f t="shared" si="778"/>
        <v>9849.5499999999993</v>
      </c>
      <c r="AC2622" s="26">
        <f t="shared" si="795"/>
        <v>12992.846728274966</v>
      </c>
      <c r="AE2622" s="26">
        <f t="shared" si="785"/>
        <v>14075.847926777811</v>
      </c>
      <c r="AF2622" s="25">
        <f t="shared" si="779"/>
        <v>62256</v>
      </c>
      <c r="AG2622">
        <f t="shared" si="789"/>
        <v>4790.0007846580484</v>
      </c>
      <c r="AH2622" s="41">
        <f t="shared" si="781"/>
        <v>5.1965997843504398E-2</v>
      </c>
      <c r="AI2622" s="41">
        <f t="shared" si="782"/>
        <v>1.9180710156471504E-6</v>
      </c>
      <c r="AJ2622" s="41">
        <f t="shared" si="783"/>
        <v>1.9994165042980717E-10</v>
      </c>
      <c r="AK2622">
        <f t="shared" si="780"/>
        <v>1013.25</v>
      </c>
      <c r="AL2622">
        <v>273.14999999999998</v>
      </c>
      <c r="AM2622" s="27">
        <f t="shared" si="790"/>
        <v>314.8996439046266</v>
      </c>
      <c r="AN2622">
        <f t="shared" si="791"/>
        <v>1.0046388678788789</v>
      </c>
      <c r="AO2622" s="28">
        <f t="shared" si="792"/>
        <v>316.36042174780619</v>
      </c>
      <c r="AP2622" s="46">
        <f t="shared" si="793"/>
        <v>339.09028970067101</v>
      </c>
      <c r="AQ2622" s="28">
        <f t="shared" si="794"/>
        <v>-0.32028970067102591</v>
      </c>
      <c r="AR2622" s="52">
        <v>314.90190846254688</v>
      </c>
      <c r="AS2622" s="52">
        <v>337.52698513274026</v>
      </c>
      <c r="AT2622" s="52">
        <v>1.243014867259717</v>
      </c>
    </row>
    <row r="2623" spans="1:46" x14ac:dyDescent="0.3">
      <c r="A2623" s="1">
        <v>42839</v>
      </c>
      <c r="B2623" s="2">
        <v>0.70172453703703708</v>
      </c>
      <c r="C2623" s="4">
        <f t="shared" si="786"/>
        <v>42839.701724537037</v>
      </c>
      <c r="D2623" s="5" t="str">
        <f t="shared" si="787"/>
        <v>v</v>
      </c>
      <c r="E2623" s="6">
        <f t="shared" si="788"/>
        <v>37</v>
      </c>
      <c r="F2623">
        <v>5</v>
      </c>
      <c r="G2623">
        <v>8.4220000000000006</v>
      </c>
      <c r="H2623">
        <v>1106.76</v>
      </c>
      <c r="I2623">
        <v>1086.03</v>
      </c>
      <c r="J2623">
        <v>588</v>
      </c>
      <c r="K2623">
        <v>21.720448999999999</v>
      </c>
      <c r="L2623">
        <v>0</v>
      </c>
      <c r="M2623">
        <v>0</v>
      </c>
      <c r="N2623">
        <v>1</v>
      </c>
      <c r="O2623">
        <v>864610</v>
      </c>
      <c r="P2623">
        <v>20340</v>
      </c>
      <c r="Q2623">
        <v>15420</v>
      </c>
      <c r="R2623">
        <v>39</v>
      </c>
      <c r="S2623">
        <v>3968.46</v>
      </c>
      <c r="T2623">
        <v>362</v>
      </c>
      <c r="U2623">
        <v>338.87</v>
      </c>
      <c r="V2623">
        <v>316.16000000000003</v>
      </c>
      <c r="W2623">
        <v>38.999000000000002</v>
      </c>
      <c r="X2623">
        <v>26.61</v>
      </c>
      <c r="Y2623" s="8">
        <f t="shared" si="777"/>
        <v>299.76</v>
      </c>
      <c r="Z2623">
        <v>52.305</v>
      </c>
      <c r="AB2623" s="25">
        <f t="shared" si="778"/>
        <v>9849.5499999999993</v>
      </c>
      <c r="AC2623" s="26">
        <f t="shared" si="795"/>
        <v>12992.207976653695</v>
      </c>
      <c r="AE2623" s="26">
        <f t="shared" si="785"/>
        <v>14075.847926777811</v>
      </c>
      <c r="AF2623" s="25">
        <f t="shared" si="779"/>
        <v>62256</v>
      </c>
      <c r="AG2623">
        <f t="shared" si="789"/>
        <v>4792.8259161272645</v>
      </c>
      <c r="AH2623" s="41">
        <f t="shared" si="781"/>
        <v>5.1966012979449375E-2</v>
      </c>
      <c r="AI2623" s="41">
        <f t="shared" si="782"/>
        <v>1.9180683322060223E-6</v>
      </c>
      <c r="AJ2623" s="41">
        <f t="shared" si="783"/>
        <v>1.9994200932257927E-10</v>
      </c>
      <c r="AK2623">
        <f t="shared" si="780"/>
        <v>1013.25</v>
      </c>
      <c r="AL2623">
        <v>273.14999999999998</v>
      </c>
      <c r="AM2623" s="27">
        <f t="shared" si="790"/>
        <v>315.13733620530206</v>
      </c>
      <c r="AN2623">
        <f t="shared" si="791"/>
        <v>1.0046982203065029</v>
      </c>
      <c r="AO2623" s="28">
        <f t="shared" si="792"/>
        <v>316.61792083759906</v>
      </c>
      <c r="AP2623" s="46">
        <f t="shared" si="793"/>
        <v>339.36004003677044</v>
      </c>
      <c r="AQ2623" s="28">
        <f t="shared" si="794"/>
        <v>-0.49004003677043784</v>
      </c>
      <c r="AR2623" s="52">
        <v>315.15811415132072</v>
      </c>
      <c r="AS2623" s="52">
        <v>337.79537795387</v>
      </c>
      <c r="AT2623" s="52">
        <v>1.0746220461300027</v>
      </c>
    </row>
    <row r="2624" spans="1:46" x14ac:dyDescent="0.3">
      <c r="A2624" s="1">
        <v>42839</v>
      </c>
      <c r="B2624" s="2">
        <v>0.70207175925925924</v>
      </c>
      <c r="C2624" s="4">
        <f t="shared" si="786"/>
        <v>42839.70207175926</v>
      </c>
      <c r="D2624" s="5" t="str">
        <f t="shared" si="787"/>
        <v>v</v>
      </c>
      <c r="E2624" s="6">
        <f t="shared" si="788"/>
        <v>37</v>
      </c>
      <c r="F2624">
        <v>5</v>
      </c>
      <c r="G2624">
        <v>8.4359999999999999</v>
      </c>
      <c r="H2624">
        <v>1106.78</v>
      </c>
      <c r="I2624">
        <v>1085.98</v>
      </c>
      <c r="J2624">
        <v>591.75</v>
      </c>
      <c r="K2624">
        <v>21.712105999999999</v>
      </c>
      <c r="L2624">
        <v>0</v>
      </c>
      <c r="M2624">
        <v>0</v>
      </c>
      <c r="N2624">
        <v>1</v>
      </c>
      <c r="O2624">
        <v>864640</v>
      </c>
      <c r="P2624">
        <v>20341</v>
      </c>
      <c r="Q2624">
        <v>15420</v>
      </c>
      <c r="R2624">
        <v>39</v>
      </c>
      <c r="S2624">
        <v>3967.4</v>
      </c>
      <c r="T2624">
        <v>362</v>
      </c>
      <c r="U2624">
        <v>338.77</v>
      </c>
      <c r="V2624">
        <v>316.08999999999997</v>
      </c>
      <c r="W2624">
        <v>39</v>
      </c>
      <c r="X2624">
        <v>26.629000000000001</v>
      </c>
      <c r="Y2624" s="8">
        <f t="shared" si="777"/>
        <v>299.779</v>
      </c>
      <c r="Z2624">
        <v>52.250999999999998</v>
      </c>
      <c r="AB2624" s="25">
        <f t="shared" si="778"/>
        <v>9849.5499999999993</v>
      </c>
      <c r="AC2624" s="26">
        <f t="shared" si="795"/>
        <v>12992.846728274966</v>
      </c>
      <c r="AE2624" s="26">
        <f t="shared" si="785"/>
        <v>14075.847926777811</v>
      </c>
      <c r="AF2624" s="25">
        <f t="shared" si="779"/>
        <v>62256</v>
      </c>
      <c r="AG2624">
        <f t="shared" si="789"/>
        <v>4790.0007846580484</v>
      </c>
      <c r="AH2624" s="41">
        <f t="shared" si="781"/>
        <v>5.1966028115394344E-2</v>
      </c>
      <c r="AI2624" s="41">
        <f t="shared" si="782"/>
        <v>1.9180656487648943E-6</v>
      </c>
      <c r="AJ2624" s="41">
        <f t="shared" si="783"/>
        <v>1.9994236821535136E-10</v>
      </c>
      <c r="AK2624">
        <f t="shared" si="780"/>
        <v>1013.25</v>
      </c>
      <c r="AL2624">
        <v>273.14999999999998</v>
      </c>
      <c r="AM2624" s="27">
        <f t="shared" si="790"/>
        <v>314.89974465495686</v>
      </c>
      <c r="AN2624">
        <f t="shared" si="791"/>
        <v>1.0047437456510255</v>
      </c>
      <c r="AO2624" s="28">
        <f t="shared" si="792"/>
        <v>316.39354894917284</v>
      </c>
      <c r="AP2624" s="46">
        <f t="shared" si="793"/>
        <v>339.10393909481638</v>
      </c>
      <c r="AQ2624" s="28">
        <f t="shared" si="794"/>
        <v>-0.33393909481640094</v>
      </c>
      <c r="AR2624" s="52">
        <v>314.93478217633617</v>
      </c>
      <c r="AS2624" s="52">
        <v>337.54046360509011</v>
      </c>
      <c r="AT2624" s="52">
        <v>1.2295363949098714</v>
      </c>
    </row>
    <row r="2625" spans="1:46" x14ac:dyDescent="0.3">
      <c r="A2625" s="1">
        <v>42839</v>
      </c>
      <c r="B2625" s="2">
        <v>0.70241898148148152</v>
      </c>
      <c r="C2625" s="4">
        <f t="shared" si="786"/>
        <v>42839.702418981484</v>
      </c>
      <c r="D2625" s="5" t="str">
        <f t="shared" si="787"/>
        <v>v</v>
      </c>
      <c r="E2625" s="6">
        <f t="shared" si="788"/>
        <v>37</v>
      </c>
      <c r="F2625">
        <v>5</v>
      </c>
      <c r="G2625">
        <v>8.41</v>
      </c>
      <c r="H2625">
        <v>1106.76</v>
      </c>
      <c r="I2625">
        <v>1085.94</v>
      </c>
      <c r="J2625">
        <v>588.02499999999998</v>
      </c>
      <c r="K2625">
        <v>21.707295999999999</v>
      </c>
      <c r="L2625">
        <v>0</v>
      </c>
      <c r="M2625">
        <v>0</v>
      </c>
      <c r="N2625">
        <v>1</v>
      </c>
      <c r="O2625">
        <v>864670</v>
      </c>
      <c r="P2625">
        <v>20341</v>
      </c>
      <c r="Q2625">
        <v>15420</v>
      </c>
      <c r="R2625">
        <v>39</v>
      </c>
      <c r="S2625">
        <v>3966.17</v>
      </c>
      <c r="T2625">
        <v>362</v>
      </c>
      <c r="U2625">
        <v>338.67</v>
      </c>
      <c r="V2625">
        <v>316</v>
      </c>
      <c r="W2625">
        <v>39</v>
      </c>
      <c r="X2625">
        <v>26.638000000000002</v>
      </c>
      <c r="Y2625" s="8">
        <f t="shared" si="777"/>
        <v>299.78799999999995</v>
      </c>
      <c r="Z2625">
        <v>52.182000000000002</v>
      </c>
      <c r="AB2625" s="25">
        <f t="shared" si="778"/>
        <v>9849.5499999999993</v>
      </c>
      <c r="AC2625" s="26">
        <f t="shared" si="795"/>
        <v>12992.846728274966</v>
      </c>
      <c r="AE2625" s="26">
        <f t="shared" si="785"/>
        <v>14075.847926777811</v>
      </c>
      <c r="AF2625" s="25">
        <f t="shared" si="779"/>
        <v>62256</v>
      </c>
      <c r="AG2625">
        <f t="shared" si="789"/>
        <v>4790.0007846580484</v>
      </c>
      <c r="AH2625" s="41">
        <f t="shared" si="781"/>
        <v>5.1966043251339321E-2</v>
      </c>
      <c r="AI2625" s="41">
        <f t="shared" si="782"/>
        <v>1.9180629653237662E-6</v>
      </c>
      <c r="AJ2625" s="41">
        <f t="shared" si="783"/>
        <v>1.9994272710812345E-10</v>
      </c>
      <c r="AK2625">
        <f t="shared" si="780"/>
        <v>1013.25</v>
      </c>
      <c r="AL2625">
        <v>273.14999999999998</v>
      </c>
      <c r="AM2625" s="27">
        <f t="shared" si="790"/>
        <v>314.89979503012205</v>
      </c>
      <c r="AN2625">
        <f t="shared" si="791"/>
        <v>1.0047920672179271</v>
      </c>
      <c r="AO2625" s="28">
        <f t="shared" si="792"/>
        <v>316.40881601481789</v>
      </c>
      <c r="AP2625" s="46">
        <f t="shared" si="793"/>
        <v>339.10781116519252</v>
      </c>
      <c r="AQ2625" s="28">
        <f t="shared" si="794"/>
        <v>-0.43781116519249963</v>
      </c>
      <c r="AR2625" s="52">
        <v>314.94992846832599</v>
      </c>
      <c r="AS2625" s="52">
        <v>337.5442638252099</v>
      </c>
      <c r="AT2625" s="52">
        <v>1.12573617479012</v>
      </c>
    </row>
    <row r="2626" spans="1:46" x14ac:dyDescent="0.3">
      <c r="A2626" s="1">
        <v>42839</v>
      </c>
      <c r="B2626" s="2">
        <v>0.70276620370370368</v>
      </c>
      <c r="C2626" s="4">
        <f t="shared" si="786"/>
        <v>42839.702766203707</v>
      </c>
      <c r="D2626" s="5" t="str">
        <f t="shared" si="787"/>
        <v>v</v>
      </c>
      <c r="E2626" s="6">
        <f t="shared" si="788"/>
        <v>37</v>
      </c>
      <c r="F2626">
        <v>5</v>
      </c>
      <c r="G2626">
        <v>8.5180000000000007</v>
      </c>
      <c r="H2626">
        <v>1106.77</v>
      </c>
      <c r="I2626">
        <v>1086</v>
      </c>
      <c r="J2626">
        <v>588.72500000000002</v>
      </c>
      <c r="K2626">
        <v>21.707491999999998</v>
      </c>
      <c r="L2626">
        <v>0</v>
      </c>
      <c r="M2626">
        <v>0</v>
      </c>
      <c r="N2626">
        <v>1</v>
      </c>
      <c r="O2626">
        <v>864700</v>
      </c>
      <c r="P2626">
        <v>20342</v>
      </c>
      <c r="Q2626">
        <v>15419</v>
      </c>
      <c r="R2626">
        <v>39</v>
      </c>
      <c r="S2626">
        <v>3955.63</v>
      </c>
      <c r="T2626">
        <v>361</v>
      </c>
      <c r="U2626">
        <v>337.78</v>
      </c>
      <c r="V2626">
        <v>315.14999999999998</v>
      </c>
      <c r="W2626">
        <v>38.991</v>
      </c>
      <c r="X2626">
        <v>26.652999999999999</v>
      </c>
      <c r="Y2626" s="8">
        <f t="shared" si="777"/>
        <v>299.803</v>
      </c>
      <c r="Z2626">
        <v>52.146000000000001</v>
      </c>
      <c r="AB2626" s="25">
        <f t="shared" si="778"/>
        <v>9849.5499999999993</v>
      </c>
      <c r="AC2626" s="26">
        <f t="shared" si="795"/>
        <v>12994.328173033269</v>
      </c>
      <c r="AE2626" s="26">
        <f t="shared" si="785"/>
        <v>14075.847926777811</v>
      </c>
      <c r="AF2626" s="25">
        <f t="shared" si="779"/>
        <v>62256</v>
      </c>
      <c r="AG2626">
        <f t="shared" si="789"/>
        <v>4783.4485097718261</v>
      </c>
      <c r="AH2626" s="41">
        <f t="shared" si="781"/>
        <v>5.196605838728429E-2</v>
      </c>
      <c r="AI2626" s="41">
        <f t="shared" si="782"/>
        <v>1.9180602818826381E-6</v>
      </c>
      <c r="AJ2626" s="41">
        <f t="shared" si="783"/>
        <v>1.9994308600089555E-10</v>
      </c>
      <c r="AK2626">
        <f t="shared" si="780"/>
        <v>1013.25</v>
      </c>
      <c r="AL2626">
        <v>273.14999999999998</v>
      </c>
      <c r="AM2626" s="27">
        <f t="shared" si="790"/>
        <v>314.34898097242137</v>
      </c>
      <c r="AN2626">
        <f t="shared" si="791"/>
        <v>1.0048332632961066</v>
      </c>
      <c r="AO2626" s="28">
        <f t="shared" si="792"/>
        <v>315.86831236432386</v>
      </c>
      <c r="AP2626" s="46">
        <f t="shared" si="793"/>
        <v>338.54723634607029</v>
      </c>
      <c r="AQ2626" s="28">
        <f t="shared" si="794"/>
        <v>-0.76723634607031954</v>
      </c>
      <c r="AR2626" s="52">
        <v>314.41199315849514</v>
      </c>
      <c r="AS2626" s="52">
        <v>336.98635536158474</v>
      </c>
      <c r="AT2626" s="52">
        <v>0.79364463841523047</v>
      </c>
    </row>
    <row r="2627" spans="1:46" x14ac:dyDescent="0.3">
      <c r="A2627" s="1">
        <v>42839</v>
      </c>
      <c r="B2627" s="2">
        <v>0.70311342592592585</v>
      </c>
      <c r="C2627" s="4">
        <f t="shared" si="786"/>
        <v>42839.703113425923</v>
      </c>
      <c r="D2627" s="5" t="str">
        <f t="shared" si="787"/>
        <v>v</v>
      </c>
      <c r="E2627" s="6">
        <f t="shared" si="788"/>
        <v>37</v>
      </c>
      <c r="F2627">
        <v>5</v>
      </c>
      <c r="G2627">
        <v>8.548</v>
      </c>
      <c r="H2627">
        <v>1106.7</v>
      </c>
      <c r="I2627">
        <v>1085.93</v>
      </c>
      <c r="J2627">
        <v>584.73699999999997</v>
      </c>
      <c r="K2627">
        <v>21.715835999999999</v>
      </c>
      <c r="L2627">
        <v>0</v>
      </c>
      <c r="M2627">
        <v>0</v>
      </c>
      <c r="N2627">
        <v>1</v>
      </c>
      <c r="O2627">
        <v>864730</v>
      </c>
      <c r="P2627">
        <v>20342</v>
      </c>
      <c r="Q2627">
        <v>15419</v>
      </c>
      <c r="R2627">
        <v>39</v>
      </c>
      <c r="S2627">
        <v>3957.23</v>
      </c>
      <c r="T2627">
        <v>361</v>
      </c>
      <c r="U2627">
        <v>337.93</v>
      </c>
      <c r="V2627">
        <v>315.31</v>
      </c>
      <c r="W2627">
        <v>39.003999999999998</v>
      </c>
      <c r="X2627">
        <v>26.658999999999999</v>
      </c>
      <c r="Y2627" s="8">
        <f t="shared" si="777"/>
        <v>299.80899999999997</v>
      </c>
      <c r="Z2627">
        <v>52.026000000000003</v>
      </c>
      <c r="AB2627" s="25">
        <f t="shared" si="778"/>
        <v>9849.5499999999993</v>
      </c>
      <c r="AC2627" s="26">
        <f t="shared" si="795"/>
        <v>12994.328173033269</v>
      </c>
      <c r="AE2627" s="26">
        <f t="shared" si="785"/>
        <v>14075.847926777811</v>
      </c>
      <c r="AF2627" s="25">
        <f t="shared" si="779"/>
        <v>62256</v>
      </c>
      <c r="AG2627">
        <f t="shared" si="789"/>
        <v>4783.4485097718261</v>
      </c>
      <c r="AH2627" s="41">
        <f t="shared" si="781"/>
        <v>5.1966073523229267E-2</v>
      </c>
      <c r="AI2627" s="41">
        <f t="shared" si="782"/>
        <v>1.9180575984415096E-6</v>
      </c>
      <c r="AJ2627" s="41">
        <f t="shared" si="783"/>
        <v>1.9994344489366764E-10</v>
      </c>
      <c r="AK2627">
        <f t="shared" si="780"/>
        <v>1013.25</v>
      </c>
      <c r="AL2627">
        <v>273.14999999999998</v>
      </c>
      <c r="AM2627" s="27">
        <f t="shared" si="790"/>
        <v>314.34903125509589</v>
      </c>
      <c r="AN2627">
        <f t="shared" si="791"/>
        <v>1.0049169312549735</v>
      </c>
      <c r="AO2627" s="28">
        <f t="shared" si="792"/>
        <v>315.8946638318447</v>
      </c>
      <c r="AP2627" s="46">
        <f t="shared" si="793"/>
        <v>338.55365634830014</v>
      </c>
      <c r="AQ2627" s="28">
        <f t="shared" si="794"/>
        <v>-0.6236563483001305</v>
      </c>
      <c r="AR2627" s="52">
        <v>314.43817283493672</v>
      </c>
      <c r="AS2627" s="52">
        <v>336.99269185950442</v>
      </c>
      <c r="AT2627" s="52">
        <v>0.9373081404955883</v>
      </c>
    </row>
    <row r="2628" spans="1:46" x14ac:dyDescent="0.3">
      <c r="A2628" s="1">
        <v>42839</v>
      </c>
      <c r="B2628" s="2">
        <v>0.70346064814814813</v>
      </c>
      <c r="C2628" s="4">
        <f t="shared" si="786"/>
        <v>42839.703460648147</v>
      </c>
      <c r="D2628" s="5" t="str">
        <f t="shared" si="787"/>
        <v>v</v>
      </c>
      <c r="E2628" s="6">
        <f t="shared" si="788"/>
        <v>37</v>
      </c>
      <c r="F2628">
        <v>5</v>
      </c>
      <c r="G2628">
        <v>8.5280000000000005</v>
      </c>
      <c r="H2628">
        <v>1106.6400000000001</v>
      </c>
      <c r="I2628">
        <v>1085.8699999999999</v>
      </c>
      <c r="J2628">
        <v>584.63699999999994</v>
      </c>
      <c r="K2628">
        <v>21.711026</v>
      </c>
      <c r="L2628">
        <v>0</v>
      </c>
      <c r="M2628">
        <v>0</v>
      </c>
      <c r="N2628">
        <v>1</v>
      </c>
      <c r="O2628">
        <v>864760</v>
      </c>
      <c r="P2628">
        <v>20344</v>
      </c>
      <c r="Q2628">
        <v>15419</v>
      </c>
      <c r="R2628">
        <v>39</v>
      </c>
      <c r="S2628">
        <v>3949.61</v>
      </c>
      <c r="T2628">
        <v>360</v>
      </c>
      <c r="U2628">
        <v>337.27</v>
      </c>
      <c r="V2628">
        <v>314.72000000000003</v>
      </c>
      <c r="W2628">
        <v>38.997</v>
      </c>
      <c r="X2628">
        <v>26.67</v>
      </c>
      <c r="Y2628" s="8">
        <f t="shared" si="777"/>
        <v>299.82</v>
      </c>
      <c r="Z2628">
        <v>51.942</v>
      </c>
      <c r="AB2628" s="25">
        <f t="shared" si="778"/>
        <v>9849.5499999999993</v>
      </c>
      <c r="AC2628" s="26">
        <f t="shared" si="795"/>
        <v>12995.605759128348</v>
      </c>
      <c r="AE2628" s="26">
        <f t="shared" si="785"/>
        <v>14075.847926777811</v>
      </c>
      <c r="AF2628" s="25">
        <f t="shared" si="779"/>
        <v>62256</v>
      </c>
      <c r="AG2628">
        <f t="shared" si="789"/>
        <v>4777.7978803853084</v>
      </c>
      <c r="AH2628" s="41">
        <f t="shared" si="781"/>
        <v>5.1966088659174237E-2</v>
      </c>
      <c r="AI2628" s="41">
        <f t="shared" si="782"/>
        <v>1.9180549150003815E-6</v>
      </c>
      <c r="AJ2628" s="41">
        <f t="shared" si="783"/>
        <v>1.9994380378643973E-10</v>
      </c>
      <c r="AK2628">
        <f t="shared" si="780"/>
        <v>1013.25</v>
      </c>
      <c r="AL2628">
        <v>273.14999999999998</v>
      </c>
      <c r="AM2628" s="27">
        <f t="shared" si="790"/>
        <v>313.87435042061787</v>
      </c>
      <c r="AN2628">
        <f t="shared" si="791"/>
        <v>1.0050082884433054</v>
      </c>
      <c r="AO2628" s="28">
        <f t="shared" si="792"/>
        <v>315.44632370247945</v>
      </c>
      <c r="AP2628" s="46">
        <f t="shared" si="793"/>
        <v>338.05447768942645</v>
      </c>
      <c r="AQ2628" s="28">
        <f t="shared" si="794"/>
        <v>-0.7844776894264669</v>
      </c>
      <c r="AR2628" s="52">
        <v>313.99195554813048</v>
      </c>
      <c r="AS2628" s="52">
        <v>336.49587443478748</v>
      </c>
      <c r="AT2628" s="52">
        <v>0.77412556521250053</v>
      </c>
    </row>
    <row r="2629" spans="1:46" x14ac:dyDescent="0.3">
      <c r="A2629" s="1">
        <v>42839</v>
      </c>
      <c r="B2629" s="2">
        <v>0.7038078703703704</v>
      </c>
      <c r="C2629" s="4">
        <f t="shared" si="786"/>
        <v>42839.70380787037</v>
      </c>
      <c r="D2629" s="5" t="str">
        <f t="shared" si="787"/>
        <v>v</v>
      </c>
      <c r="E2629" s="6">
        <f t="shared" si="788"/>
        <v>37</v>
      </c>
      <c r="F2629">
        <v>5</v>
      </c>
      <c r="G2629">
        <v>8.5069999999999997</v>
      </c>
      <c r="H2629">
        <v>1106.69</v>
      </c>
      <c r="I2629">
        <v>1085.8</v>
      </c>
      <c r="J2629">
        <v>585.92499999999995</v>
      </c>
      <c r="K2629">
        <v>21.718781</v>
      </c>
      <c r="L2629">
        <v>0</v>
      </c>
      <c r="M2629">
        <v>0</v>
      </c>
      <c r="N2629">
        <v>1</v>
      </c>
      <c r="O2629">
        <v>864790</v>
      </c>
      <c r="P2629">
        <v>20345</v>
      </c>
      <c r="Q2629">
        <v>15419</v>
      </c>
      <c r="R2629">
        <v>39</v>
      </c>
      <c r="S2629">
        <v>3950.08</v>
      </c>
      <c r="T2629">
        <v>360</v>
      </c>
      <c r="U2629">
        <v>337.29</v>
      </c>
      <c r="V2629">
        <v>314.76</v>
      </c>
      <c r="W2629">
        <v>39.003999999999998</v>
      </c>
      <c r="X2629">
        <v>26.684999999999999</v>
      </c>
      <c r="Y2629" s="8">
        <f t="shared" si="777"/>
        <v>299.83499999999998</v>
      </c>
      <c r="Z2629">
        <v>51.871000000000002</v>
      </c>
      <c r="AB2629" s="25">
        <f t="shared" si="778"/>
        <v>9849.5499999999993</v>
      </c>
      <c r="AC2629" s="26">
        <f t="shared" si="795"/>
        <v>12996.244552175885</v>
      </c>
      <c r="AE2629" s="26">
        <f t="shared" si="785"/>
        <v>14075.847926777811</v>
      </c>
      <c r="AF2629" s="25">
        <f t="shared" si="779"/>
        <v>62256</v>
      </c>
      <c r="AG2629">
        <f t="shared" si="789"/>
        <v>4774.9725656920573</v>
      </c>
      <c r="AH2629" s="41">
        <f t="shared" si="781"/>
        <v>5.1966103795119213E-2</v>
      </c>
      <c r="AI2629" s="41">
        <f t="shared" si="782"/>
        <v>1.9180522315592534E-6</v>
      </c>
      <c r="AJ2629" s="41">
        <f t="shared" si="783"/>
        <v>1.9994416267921183E-10</v>
      </c>
      <c r="AK2629">
        <f t="shared" si="780"/>
        <v>1013.25</v>
      </c>
      <c r="AL2629">
        <v>273.14999999999998</v>
      </c>
      <c r="AM2629" s="27">
        <f t="shared" si="790"/>
        <v>313.63714960064323</v>
      </c>
      <c r="AN2629">
        <f t="shared" si="791"/>
        <v>1.0050131607107844</v>
      </c>
      <c r="AO2629" s="28">
        <f t="shared" si="792"/>
        <v>315.2094630364636</v>
      </c>
      <c r="AP2629" s="46">
        <f t="shared" si="793"/>
        <v>337.77886500369323</v>
      </c>
      <c r="AQ2629" s="28">
        <f t="shared" si="794"/>
        <v>-0.48886500369320629</v>
      </c>
      <c r="AR2629" s="52">
        <v>313.75618860777911</v>
      </c>
      <c r="AS2629" s="52">
        <v>336.22153426136344</v>
      </c>
      <c r="AT2629" s="52">
        <v>1.0684657386365757</v>
      </c>
    </row>
    <row r="2630" spans="1:46" x14ac:dyDescent="0.3">
      <c r="A2630" s="1">
        <v>42839</v>
      </c>
      <c r="B2630" s="2">
        <v>0.70415509259259268</v>
      </c>
      <c r="C2630" s="4">
        <f t="shared" si="786"/>
        <v>42839.704155092593</v>
      </c>
      <c r="D2630" s="5" t="str">
        <f t="shared" si="787"/>
        <v>v</v>
      </c>
      <c r="E2630" s="6">
        <f t="shared" si="788"/>
        <v>37</v>
      </c>
      <c r="F2630">
        <v>5</v>
      </c>
      <c r="G2630">
        <v>8.4730000000000008</v>
      </c>
      <c r="H2630">
        <v>1106.67</v>
      </c>
      <c r="I2630">
        <v>1085.83</v>
      </c>
      <c r="J2630">
        <v>583.86199999999997</v>
      </c>
      <c r="K2630">
        <v>21.712596999999999</v>
      </c>
      <c r="L2630">
        <v>0</v>
      </c>
      <c r="M2630">
        <v>0</v>
      </c>
      <c r="N2630">
        <v>1</v>
      </c>
      <c r="O2630">
        <v>864820</v>
      </c>
      <c r="P2630">
        <v>20345</v>
      </c>
      <c r="Q2630">
        <v>15418</v>
      </c>
      <c r="R2630">
        <v>39</v>
      </c>
      <c r="S2630">
        <v>3944.2</v>
      </c>
      <c r="T2630">
        <v>360</v>
      </c>
      <c r="U2630">
        <v>336.8</v>
      </c>
      <c r="V2630">
        <v>314.27999999999997</v>
      </c>
      <c r="W2630">
        <v>38.997999999999998</v>
      </c>
      <c r="X2630">
        <v>26.684000000000001</v>
      </c>
      <c r="Y2630" s="8">
        <f t="shared" si="777"/>
        <v>299.834</v>
      </c>
      <c r="Z2630">
        <v>51.838000000000001</v>
      </c>
      <c r="AB2630" s="25">
        <f t="shared" si="778"/>
        <v>9849.5499999999993</v>
      </c>
      <c r="AC2630" s="26">
        <f t="shared" si="795"/>
        <v>12997.087478920741</v>
      </c>
      <c r="AE2630" s="26">
        <f t="shared" si="785"/>
        <v>14075.847926777811</v>
      </c>
      <c r="AF2630" s="25">
        <f t="shared" si="779"/>
        <v>62256</v>
      </c>
      <c r="AG2630">
        <f t="shared" si="789"/>
        <v>4771.2443890521336</v>
      </c>
      <c r="AH2630" s="41">
        <f t="shared" si="781"/>
        <v>5.196611893106419E-2</v>
      </c>
      <c r="AI2630" s="41">
        <f t="shared" si="782"/>
        <v>1.9180495481181254E-6</v>
      </c>
      <c r="AJ2630" s="41">
        <f t="shared" si="783"/>
        <v>1.9994452157198392E-10</v>
      </c>
      <c r="AK2630">
        <f t="shared" si="780"/>
        <v>1013.25</v>
      </c>
      <c r="AL2630">
        <v>273.14999999999998</v>
      </c>
      <c r="AM2630" s="27">
        <f t="shared" si="790"/>
        <v>313.32424922146572</v>
      </c>
      <c r="AN2630">
        <f t="shared" si="791"/>
        <v>1.0050279715965407</v>
      </c>
      <c r="AO2630" s="28">
        <f t="shared" si="792"/>
        <v>314.89963464705869</v>
      </c>
      <c r="AP2630" s="46">
        <f t="shared" si="793"/>
        <v>337.45617595738042</v>
      </c>
      <c r="AQ2630" s="28">
        <f t="shared" si="794"/>
        <v>-0.65617595738041246</v>
      </c>
      <c r="AR2630" s="52">
        <v>313.44780584191153</v>
      </c>
      <c r="AS2630" s="52">
        <v>335.9003513617792</v>
      </c>
      <c r="AT2630" s="52">
        <v>0.89964863822081043</v>
      </c>
    </row>
    <row r="2631" spans="1:46" x14ac:dyDescent="0.3">
      <c r="A2631" s="1">
        <v>42839</v>
      </c>
      <c r="B2631" s="2">
        <v>0.70450231481481485</v>
      </c>
      <c r="C2631" s="4">
        <f t="shared" si="786"/>
        <v>42839.704502314817</v>
      </c>
      <c r="D2631" s="5" t="str">
        <f t="shared" si="787"/>
        <v>v</v>
      </c>
      <c r="E2631" s="6">
        <f t="shared" si="788"/>
        <v>37</v>
      </c>
      <c r="F2631">
        <v>5</v>
      </c>
      <c r="G2631">
        <v>8.5079999999999991</v>
      </c>
      <c r="H2631">
        <v>1106.69</v>
      </c>
      <c r="I2631">
        <v>1085.8</v>
      </c>
      <c r="J2631">
        <v>583.21199999999999</v>
      </c>
      <c r="K2631">
        <v>21.717210999999999</v>
      </c>
      <c r="L2631">
        <v>0</v>
      </c>
      <c r="M2631">
        <v>0</v>
      </c>
      <c r="N2631">
        <v>1</v>
      </c>
      <c r="O2631">
        <v>864850</v>
      </c>
      <c r="P2631">
        <v>20345</v>
      </c>
      <c r="Q2631">
        <v>15417</v>
      </c>
      <c r="R2631">
        <v>39</v>
      </c>
      <c r="S2631">
        <v>3943.66</v>
      </c>
      <c r="T2631">
        <v>360</v>
      </c>
      <c r="U2631">
        <v>336.74</v>
      </c>
      <c r="V2631">
        <v>314.24</v>
      </c>
      <c r="W2631">
        <v>39</v>
      </c>
      <c r="X2631">
        <v>26.692</v>
      </c>
      <c r="Y2631" s="8">
        <f t="shared" si="777"/>
        <v>299.84199999999998</v>
      </c>
      <c r="Z2631">
        <v>51.805</v>
      </c>
      <c r="AB2631" s="25">
        <f t="shared" si="778"/>
        <v>9849.5499999999993</v>
      </c>
      <c r="AC2631" s="26">
        <f t="shared" si="795"/>
        <v>12997.930515015891</v>
      </c>
      <c r="AE2631" s="26">
        <f t="shared" si="785"/>
        <v>14075.847926777811</v>
      </c>
      <c r="AF2631" s="25">
        <f t="shared" si="779"/>
        <v>62256</v>
      </c>
      <c r="AG2631">
        <f t="shared" si="789"/>
        <v>4767.5157287673192</v>
      </c>
      <c r="AH2631" s="41">
        <f t="shared" si="781"/>
        <v>5.1966134067009159E-2</v>
      </c>
      <c r="AI2631" s="41">
        <f t="shared" si="782"/>
        <v>1.9180468646769973E-6</v>
      </c>
      <c r="AJ2631" s="41">
        <f t="shared" si="783"/>
        <v>1.9994488046475601E-10</v>
      </c>
      <c r="AK2631">
        <f t="shared" si="780"/>
        <v>1013.25</v>
      </c>
      <c r="AL2631">
        <v>273.14999999999998</v>
      </c>
      <c r="AM2631" s="27">
        <f t="shared" si="790"/>
        <v>313.0114410427168</v>
      </c>
      <c r="AN2631">
        <f t="shared" si="791"/>
        <v>1.0050366239226343</v>
      </c>
      <c r="AO2631" s="28">
        <f t="shared" si="792"/>
        <v>314.58796195473076</v>
      </c>
      <c r="AP2631" s="46">
        <f t="shared" si="793"/>
        <v>337.11286364712225</v>
      </c>
      <c r="AQ2631" s="28">
        <f t="shared" si="794"/>
        <v>-0.3728636471222444</v>
      </c>
      <c r="AR2631" s="52">
        <v>313.13758602934126</v>
      </c>
      <c r="AS2631" s="52">
        <v>335.55863894464221</v>
      </c>
      <c r="AT2631" s="52">
        <v>1.1813610553577973</v>
      </c>
    </row>
    <row r="2632" spans="1:46" x14ac:dyDescent="0.3">
      <c r="A2632" s="1">
        <v>42839</v>
      </c>
      <c r="B2632" s="2">
        <v>0.70484953703703701</v>
      </c>
      <c r="C2632" s="4">
        <f t="shared" si="786"/>
        <v>42839.70484953704</v>
      </c>
      <c r="D2632" s="5" t="str">
        <f t="shared" si="787"/>
        <v>v</v>
      </c>
      <c r="E2632" s="6">
        <f t="shared" si="788"/>
        <v>37</v>
      </c>
      <c r="F2632">
        <v>5</v>
      </c>
      <c r="G2632">
        <v>8.4380000000000006</v>
      </c>
      <c r="H2632">
        <v>1106.72</v>
      </c>
      <c r="I2632">
        <v>1085.97</v>
      </c>
      <c r="J2632">
        <v>585.25</v>
      </c>
      <c r="K2632">
        <v>21.722511000000001</v>
      </c>
      <c r="L2632">
        <v>0</v>
      </c>
      <c r="M2632">
        <v>0</v>
      </c>
      <c r="N2632">
        <v>1</v>
      </c>
      <c r="O2632">
        <v>864880</v>
      </c>
      <c r="P2632">
        <v>20343</v>
      </c>
      <c r="Q2632">
        <v>15418</v>
      </c>
      <c r="R2632">
        <v>39</v>
      </c>
      <c r="S2632">
        <v>3951.65</v>
      </c>
      <c r="T2632">
        <v>360</v>
      </c>
      <c r="U2632">
        <v>337.49</v>
      </c>
      <c r="V2632">
        <v>314.89</v>
      </c>
      <c r="W2632">
        <v>38.997999999999998</v>
      </c>
      <c r="X2632">
        <v>26.7</v>
      </c>
      <c r="Y2632" s="8">
        <f t="shared" si="777"/>
        <v>299.84999999999997</v>
      </c>
      <c r="Z2632">
        <v>51.808999999999997</v>
      </c>
      <c r="AB2632" s="25">
        <f t="shared" si="778"/>
        <v>9849.5499999999993</v>
      </c>
      <c r="AC2632" s="26">
        <f t="shared" si="795"/>
        <v>12995.80980996238</v>
      </c>
      <c r="AE2632" s="26">
        <f t="shared" si="785"/>
        <v>14075.847926777811</v>
      </c>
      <c r="AF2632" s="25">
        <f t="shared" si="779"/>
        <v>62256</v>
      </c>
      <c r="AG2632">
        <f t="shared" si="789"/>
        <v>4776.8953849342624</v>
      </c>
      <c r="AH2632" s="41">
        <f t="shared" si="781"/>
        <v>5.1966149202954136E-2</v>
      </c>
      <c r="AI2632" s="41">
        <f t="shared" si="782"/>
        <v>1.9180441812358692E-6</v>
      </c>
      <c r="AJ2632" s="41">
        <f t="shared" si="783"/>
        <v>1.999452393575281E-10</v>
      </c>
      <c r="AK2632">
        <f t="shared" si="780"/>
        <v>1013.25</v>
      </c>
      <c r="AL2632">
        <v>273.14999999999998</v>
      </c>
      <c r="AM2632" s="27">
        <f t="shared" si="790"/>
        <v>313.79875736526139</v>
      </c>
      <c r="AN2632">
        <f t="shared" si="791"/>
        <v>1.0050361946392372</v>
      </c>
      <c r="AO2632" s="28">
        <f t="shared" si="792"/>
        <v>315.37910898490361</v>
      </c>
      <c r="AP2632" s="46">
        <f t="shared" si="793"/>
        <v>338.01357116638121</v>
      </c>
      <c r="AQ2632" s="28">
        <f t="shared" si="794"/>
        <v>-0.5235711663812026</v>
      </c>
      <c r="AR2632" s="52">
        <v>313.92486653351403</v>
      </c>
      <c r="AS2632" s="52">
        <v>336.45495910130791</v>
      </c>
      <c r="AT2632" s="52">
        <v>1.0350408986921025</v>
      </c>
    </row>
    <row r="2633" spans="1:46" x14ac:dyDescent="0.3">
      <c r="A2633" s="1">
        <v>42839</v>
      </c>
      <c r="B2633" s="2">
        <v>0.70519675925925929</v>
      </c>
      <c r="C2633" s="4">
        <f t="shared" si="786"/>
        <v>42839.705196759256</v>
      </c>
      <c r="D2633" s="5" t="str">
        <f t="shared" si="787"/>
        <v>v</v>
      </c>
      <c r="E2633" s="6">
        <f t="shared" si="788"/>
        <v>37</v>
      </c>
      <c r="F2633">
        <v>5</v>
      </c>
      <c r="G2633">
        <v>8.5</v>
      </c>
      <c r="H2633">
        <v>1106.78</v>
      </c>
      <c r="I2633">
        <v>1085.96</v>
      </c>
      <c r="J2633">
        <v>582.9</v>
      </c>
      <c r="K2633">
        <v>21.720057000000001</v>
      </c>
      <c r="L2633">
        <v>0</v>
      </c>
      <c r="M2633">
        <v>0</v>
      </c>
      <c r="N2633">
        <v>1</v>
      </c>
      <c r="O2633">
        <v>864910</v>
      </c>
      <c r="P2633">
        <v>20341</v>
      </c>
      <c r="Q2633">
        <v>15417</v>
      </c>
      <c r="R2633">
        <v>39.03</v>
      </c>
      <c r="S2633">
        <v>3955.19</v>
      </c>
      <c r="T2633">
        <v>361</v>
      </c>
      <c r="U2633">
        <v>337.79</v>
      </c>
      <c r="V2633">
        <v>315.17</v>
      </c>
      <c r="W2633">
        <v>38.997999999999998</v>
      </c>
      <c r="X2633">
        <v>26.707999999999998</v>
      </c>
      <c r="Y2633" s="8">
        <f t="shared" si="777"/>
        <v>299.85799999999995</v>
      </c>
      <c r="Z2633">
        <v>51.877000000000002</v>
      </c>
      <c r="AB2633" s="25">
        <f t="shared" si="778"/>
        <v>9849.5499999999993</v>
      </c>
      <c r="AC2633" s="26">
        <f t="shared" si="795"/>
        <v>12995.375011351107</v>
      </c>
      <c r="AE2633" s="26">
        <f t="shared" si="785"/>
        <v>14075.847926777811</v>
      </c>
      <c r="AF2633" s="25">
        <f t="shared" si="779"/>
        <v>62256</v>
      </c>
      <c r="AG2633">
        <f t="shared" si="789"/>
        <v>4778.818453617886</v>
      </c>
      <c r="AH2633" s="41">
        <f t="shared" si="781"/>
        <v>5.1966164338899105E-2</v>
      </c>
      <c r="AI2633" s="41">
        <f t="shared" si="782"/>
        <v>1.9180414977947407E-6</v>
      </c>
      <c r="AJ2633" s="41">
        <f t="shared" si="783"/>
        <v>1.9994559825030017E-10</v>
      </c>
      <c r="AK2633">
        <f t="shared" si="780"/>
        <v>1013.25</v>
      </c>
      <c r="AL2633">
        <v>273.14999999999998</v>
      </c>
      <c r="AM2633" s="27">
        <f t="shared" si="790"/>
        <v>313.96032118020366</v>
      </c>
      <c r="AN2633">
        <f t="shared" si="791"/>
        <v>1.0050085232235251</v>
      </c>
      <c r="AO2633" s="28">
        <f t="shared" si="792"/>
        <v>315.53279874010008</v>
      </c>
      <c r="AP2633" s="46">
        <f t="shared" si="793"/>
        <v>338.17517702422811</v>
      </c>
      <c r="AQ2633" s="28">
        <f t="shared" si="794"/>
        <v>-0.38517702422808497</v>
      </c>
      <c r="AR2633" s="52">
        <v>314.07776178476507</v>
      </c>
      <c r="AS2633" s="52">
        <v>336.61572779450631</v>
      </c>
      <c r="AT2633" s="52">
        <v>1.1742722054937076</v>
      </c>
    </row>
    <row r="2634" spans="1:46" x14ac:dyDescent="0.3">
      <c r="A2634" s="1">
        <v>42839</v>
      </c>
      <c r="B2634" s="2">
        <v>0.70554398148148145</v>
      </c>
      <c r="C2634" s="4">
        <f t="shared" si="786"/>
        <v>42839.705543981479</v>
      </c>
      <c r="D2634" s="5" t="str">
        <f t="shared" si="787"/>
        <v>v</v>
      </c>
      <c r="E2634" s="6">
        <f t="shared" si="788"/>
        <v>37</v>
      </c>
      <c r="F2634">
        <v>5</v>
      </c>
      <c r="G2634">
        <v>8.4860000000000007</v>
      </c>
      <c r="H2634">
        <v>1106.81</v>
      </c>
      <c r="I2634">
        <v>1086.1500000000001</v>
      </c>
      <c r="J2634">
        <v>584.02499999999998</v>
      </c>
      <c r="K2634">
        <v>21.717307999999999</v>
      </c>
      <c r="L2634">
        <v>0</v>
      </c>
      <c r="M2634">
        <v>0</v>
      </c>
      <c r="N2634">
        <v>1</v>
      </c>
      <c r="O2634">
        <v>864940</v>
      </c>
      <c r="P2634">
        <v>20339</v>
      </c>
      <c r="Q2634">
        <v>15417</v>
      </c>
      <c r="R2634">
        <v>39.090000000000003</v>
      </c>
      <c r="S2634">
        <v>3958.02</v>
      </c>
      <c r="T2634">
        <v>361</v>
      </c>
      <c r="U2634">
        <v>338.1</v>
      </c>
      <c r="V2634">
        <v>315.39999999999998</v>
      </c>
      <c r="W2634">
        <v>39</v>
      </c>
      <c r="X2634">
        <v>26.715</v>
      </c>
      <c r="Y2634" s="8">
        <f t="shared" ref="Y2634:Y2697" si="796">X2634+273.15</f>
        <v>299.86499999999995</v>
      </c>
      <c r="Z2634">
        <v>51.896999999999998</v>
      </c>
      <c r="AB2634" s="25">
        <f t="shared" ref="AB2634:AB2697" si="797">$AC$6</f>
        <v>9849.5499999999993</v>
      </c>
      <c r="AC2634" s="26">
        <f t="shared" si="795"/>
        <v>12994.097259518712</v>
      </c>
      <c r="AE2634" s="26">
        <f t="shared" si="785"/>
        <v>14075.847926777811</v>
      </c>
      <c r="AF2634" s="25">
        <f t="shared" ref="AF2634:AF2697" si="798">$AC$4</f>
        <v>62256</v>
      </c>
      <c r="AG2634">
        <f t="shared" si="789"/>
        <v>4784.4698160431863</v>
      </c>
      <c r="AH2634" s="41">
        <f t="shared" si="781"/>
        <v>5.1966179474844082E-2</v>
      </c>
      <c r="AI2634" s="41">
        <f t="shared" si="782"/>
        <v>1.9180388143536126E-6</v>
      </c>
      <c r="AJ2634" s="41">
        <f t="shared" si="783"/>
        <v>1.9994595714307226E-10</v>
      </c>
      <c r="AK2634">
        <f t="shared" ref="AK2634:AK2697" si="799">1013.25</f>
        <v>1013.25</v>
      </c>
      <c r="AL2634">
        <v>273.14999999999998</v>
      </c>
      <c r="AM2634" s="27">
        <f t="shared" si="790"/>
        <v>314.43521980475862</v>
      </c>
      <c r="AN2634">
        <f t="shared" si="791"/>
        <v>1.0050047432127061</v>
      </c>
      <c r="AO2634" s="28">
        <f t="shared" si="792"/>
        <v>316.00888733691221</v>
      </c>
      <c r="AP2634" s="46">
        <f t="shared" si="793"/>
        <v>338.7446858929062</v>
      </c>
      <c r="AQ2634" s="28">
        <f t="shared" si="794"/>
        <v>-0.64468589290618183</v>
      </c>
      <c r="AR2634" s="52">
        <v>314.55149800355036</v>
      </c>
      <c r="AS2634" s="52">
        <v>337.1824421974402</v>
      </c>
      <c r="AT2634" s="52">
        <v>0.917557802559827</v>
      </c>
    </row>
    <row r="2635" spans="1:46" x14ac:dyDescent="0.3">
      <c r="A2635" s="1">
        <v>42839</v>
      </c>
      <c r="B2635" s="2">
        <v>0.70589120370370362</v>
      </c>
      <c r="C2635" s="4">
        <f t="shared" si="786"/>
        <v>42839.705891203703</v>
      </c>
      <c r="D2635" s="5" t="str">
        <f t="shared" si="787"/>
        <v>v</v>
      </c>
      <c r="E2635" s="6">
        <f t="shared" si="788"/>
        <v>37</v>
      </c>
      <c r="F2635">
        <v>5</v>
      </c>
      <c r="G2635">
        <v>8.41</v>
      </c>
      <c r="H2635">
        <v>1106.79</v>
      </c>
      <c r="I2635">
        <v>1086.05</v>
      </c>
      <c r="J2635">
        <v>577.20000000000005</v>
      </c>
      <c r="K2635">
        <v>21.720744</v>
      </c>
      <c r="L2635">
        <v>0</v>
      </c>
      <c r="M2635">
        <v>0</v>
      </c>
      <c r="N2635">
        <v>1</v>
      </c>
      <c r="O2635">
        <v>864970</v>
      </c>
      <c r="P2635">
        <v>20338</v>
      </c>
      <c r="Q2635">
        <v>15416</v>
      </c>
      <c r="R2635">
        <v>39.1</v>
      </c>
      <c r="S2635">
        <v>3958.73</v>
      </c>
      <c r="T2635">
        <v>361</v>
      </c>
      <c r="U2635">
        <v>338.14</v>
      </c>
      <c r="V2635">
        <v>315.48</v>
      </c>
      <c r="W2635">
        <v>38.997</v>
      </c>
      <c r="X2635">
        <v>26.722999999999999</v>
      </c>
      <c r="Y2635" s="8">
        <f t="shared" si="796"/>
        <v>299.87299999999999</v>
      </c>
      <c r="Z2635">
        <v>51.887999999999998</v>
      </c>
      <c r="AB2635" s="25">
        <f t="shared" si="797"/>
        <v>9849.5499999999993</v>
      </c>
      <c r="AC2635" s="26">
        <f t="shared" si="795"/>
        <v>12994.301238972495</v>
      </c>
      <c r="AE2635" s="26">
        <f t="shared" si="785"/>
        <v>14075.847926777811</v>
      </c>
      <c r="AF2635" s="25">
        <f t="shared" si="798"/>
        <v>62256</v>
      </c>
      <c r="AG2635">
        <f t="shared" si="789"/>
        <v>4783.5676362995018</v>
      </c>
      <c r="AH2635" s="41">
        <f t="shared" si="781"/>
        <v>5.1966194610789052E-2</v>
      </c>
      <c r="AI2635" s="41">
        <f t="shared" si="782"/>
        <v>1.9180361309124845E-6</v>
      </c>
      <c r="AJ2635" s="41">
        <f t="shared" si="783"/>
        <v>1.9994631603584436E-10</v>
      </c>
      <c r="AK2635">
        <f t="shared" si="799"/>
        <v>1013.25</v>
      </c>
      <c r="AL2635">
        <v>273.14999999999998</v>
      </c>
      <c r="AM2635" s="27">
        <f t="shared" si="790"/>
        <v>314.35944509592423</v>
      </c>
      <c r="AN2635">
        <f t="shared" si="791"/>
        <v>1.0050497166015702</v>
      </c>
      <c r="AO2635" s="28">
        <f t="shared" si="792"/>
        <v>315.94687120468552</v>
      </c>
      <c r="AP2635" s="46">
        <f t="shared" si="793"/>
        <v>338.64702637241425</v>
      </c>
      <c r="AQ2635" s="28">
        <f t="shared" si="794"/>
        <v>-0.50702637241425919</v>
      </c>
      <c r="AR2635" s="52">
        <v>314.48973478721342</v>
      </c>
      <c r="AS2635" s="52">
        <v>337.08519759748646</v>
      </c>
      <c r="AT2635" s="52">
        <v>1.0548024025135305</v>
      </c>
    </row>
    <row r="2636" spans="1:46" x14ac:dyDescent="0.3">
      <c r="A2636" s="1">
        <v>42839</v>
      </c>
      <c r="B2636" s="2">
        <v>0.70623842592592589</v>
      </c>
      <c r="C2636" s="4">
        <f t="shared" si="786"/>
        <v>42839.706238425926</v>
      </c>
      <c r="D2636" s="5" t="str">
        <f t="shared" si="787"/>
        <v>v</v>
      </c>
      <c r="E2636" s="6">
        <f t="shared" si="788"/>
        <v>37</v>
      </c>
      <c r="F2636">
        <v>5</v>
      </c>
      <c r="G2636">
        <v>8.51</v>
      </c>
      <c r="H2636">
        <v>1106.81</v>
      </c>
      <c r="I2636">
        <v>1086.1600000000001</v>
      </c>
      <c r="J2636">
        <v>582.96199999999999</v>
      </c>
      <c r="K2636">
        <v>21.724965000000001</v>
      </c>
      <c r="L2636">
        <v>0</v>
      </c>
      <c r="M2636">
        <v>0</v>
      </c>
      <c r="N2636">
        <v>1</v>
      </c>
      <c r="O2636">
        <v>865000</v>
      </c>
      <c r="P2636">
        <v>20337</v>
      </c>
      <c r="Q2636">
        <v>15416</v>
      </c>
      <c r="R2636">
        <v>39.1</v>
      </c>
      <c r="S2636">
        <v>3962.17</v>
      </c>
      <c r="T2636">
        <v>361</v>
      </c>
      <c r="U2636">
        <v>338.47</v>
      </c>
      <c r="V2636">
        <v>315.75</v>
      </c>
      <c r="W2636">
        <v>39</v>
      </c>
      <c r="X2636">
        <v>26.719000000000001</v>
      </c>
      <c r="Y2636" s="8">
        <f t="shared" si="796"/>
        <v>299.86899999999997</v>
      </c>
      <c r="Z2636">
        <v>51.884</v>
      </c>
      <c r="AB2636" s="25">
        <f t="shared" si="797"/>
        <v>9849.5499999999993</v>
      </c>
      <c r="AC2636" s="26">
        <f t="shared" si="795"/>
        <v>12993.662321613905</v>
      </c>
      <c r="AE2636" s="26">
        <f t="shared" si="785"/>
        <v>14075.847926777811</v>
      </c>
      <c r="AF2636" s="25">
        <f t="shared" si="798"/>
        <v>62256</v>
      </c>
      <c r="AG2636">
        <f t="shared" si="789"/>
        <v>4786.3935008075077</v>
      </c>
      <c r="AH2636" s="41">
        <f t="shared" si="781"/>
        <v>5.1966209746734028E-2</v>
      </c>
      <c r="AI2636" s="41">
        <f t="shared" si="782"/>
        <v>1.9180334474713565E-6</v>
      </c>
      <c r="AJ2636" s="41">
        <f t="shared" si="783"/>
        <v>1.9994667492861645E-10</v>
      </c>
      <c r="AK2636">
        <f t="shared" si="799"/>
        <v>1013.25</v>
      </c>
      <c r="AL2636">
        <v>273.14999999999998</v>
      </c>
      <c r="AM2636" s="27">
        <f t="shared" si="790"/>
        <v>314.59702533269876</v>
      </c>
      <c r="AN2636">
        <f t="shared" si="791"/>
        <v>1.005018149308692</v>
      </c>
      <c r="AO2636" s="28">
        <f t="shared" si="792"/>
        <v>316.17572017788859</v>
      </c>
      <c r="AP2636" s="46">
        <f t="shared" si="793"/>
        <v>338.92664221901356</v>
      </c>
      <c r="AQ2636" s="28">
        <f t="shared" si="794"/>
        <v>-0.4566422190135313</v>
      </c>
      <c r="AR2636" s="52">
        <v>314.71742378158757</v>
      </c>
      <c r="AS2636" s="52">
        <v>337.36341180815117</v>
      </c>
      <c r="AT2636" s="52">
        <v>1.1065881918488572</v>
      </c>
    </row>
    <row r="2637" spans="1:46" x14ac:dyDescent="0.3">
      <c r="A2637" s="1">
        <v>42839</v>
      </c>
      <c r="B2637" s="2">
        <v>0.70658564814814817</v>
      </c>
      <c r="C2637" s="4">
        <f t="shared" si="786"/>
        <v>42839.706585648149</v>
      </c>
      <c r="D2637" s="5" t="str">
        <f t="shared" si="787"/>
        <v>v</v>
      </c>
      <c r="E2637" s="6">
        <f t="shared" si="788"/>
        <v>37</v>
      </c>
      <c r="F2637">
        <v>5</v>
      </c>
      <c r="G2637">
        <v>8.4969999999999999</v>
      </c>
      <c r="H2637">
        <v>1106.79</v>
      </c>
      <c r="I2637">
        <v>1086.08</v>
      </c>
      <c r="J2637">
        <v>583.08699999999999</v>
      </c>
      <c r="K2637">
        <v>21.708081</v>
      </c>
      <c r="L2637">
        <v>0</v>
      </c>
      <c r="M2637">
        <v>0</v>
      </c>
      <c r="N2637">
        <v>1</v>
      </c>
      <c r="O2637">
        <v>865030</v>
      </c>
      <c r="P2637">
        <v>20338</v>
      </c>
      <c r="Q2637">
        <v>15416</v>
      </c>
      <c r="R2637">
        <v>39.1</v>
      </c>
      <c r="S2637">
        <v>3959.03</v>
      </c>
      <c r="T2637">
        <v>361</v>
      </c>
      <c r="U2637">
        <v>338.17</v>
      </c>
      <c r="V2637">
        <v>315.49</v>
      </c>
      <c r="W2637">
        <v>38.996000000000002</v>
      </c>
      <c r="X2637">
        <v>26.718</v>
      </c>
      <c r="Y2637" s="8">
        <f t="shared" si="796"/>
        <v>299.86799999999999</v>
      </c>
      <c r="Z2637">
        <v>51.878</v>
      </c>
      <c r="AB2637" s="25">
        <f t="shared" si="797"/>
        <v>9849.5499999999993</v>
      </c>
      <c r="AC2637" s="26">
        <f t="shared" si="795"/>
        <v>12994.301238972495</v>
      </c>
      <c r="AE2637" s="26">
        <f t="shared" si="785"/>
        <v>14075.847926777811</v>
      </c>
      <c r="AF2637" s="25">
        <f t="shared" si="798"/>
        <v>62256</v>
      </c>
      <c r="AG2637">
        <f t="shared" si="789"/>
        <v>4783.5676362995018</v>
      </c>
      <c r="AH2637" s="41">
        <f t="shared" ref="AH2637:AH2700" si="800">$AG$4+(((O2637-$AC$7)/($AJ$7-$AC$7))*($AN$4-$AG$4))</f>
        <v>5.1966224882678998E-2</v>
      </c>
      <c r="AI2637" s="41">
        <f t="shared" ref="AI2637:AI2700" si="801">$AG$5+(((O2637-$AC$7)/($AJ$7-$AC$7))*($AN$5-$AG$5))</f>
        <v>1.9180307640302284E-6</v>
      </c>
      <c r="AJ2637" s="41">
        <f t="shared" ref="AJ2637:AJ2700" si="802">$AG$6+(((O2637-$AC$7)/($AJ$7-$AC$7))*($AN$6-$AG$6))</f>
        <v>1.9994703382138854E-10</v>
      </c>
      <c r="AK2637">
        <f t="shared" si="799"/>
        <v>1013.25</v>
      </c>
      <c r="AL2637">
        <v>273.14999999999998</v>
      </c>
      <c r="AM2637" s="27">
        <f t="shared" si="790"/>
        <v>314.35954566463261</v>
      </c>
      <c r="AN2637">
        <f t="shared" si="791"/>
        <v>1.005032958678773</v>
      </c>
      <c r="AO2637" s="28">
        <f t="shared" si="792"/>
        <v>315.94170426824053</v>
      </c>
      <c r="AP2637" s="46">
        <f t="shared" si="793"/>
        <v>338.65084250841414</v>
      </c>
      <c r="AQ2637" s="28">
        <f t="shared" si="794"/>
        <v>-0.48084250841412768</v>
      </c>
      <c r="AR2637" s="52">
        <v>314.48449107179414</v>
      </c>
      <c r="AS2637" s="52">
        <v>337.08888829336701</v>
      </c>
      <c r="AT2637" s="52">
        <v>1.0811117066330098</v>
      </c>
    </row>
    <row r="2638" spans="1:46" x14ac:dyDescent="0.3">
      <c r="A2638" s="1">
        <v>42839</v>
      </c>
      <c r="B2638" s="2">
        <v>0.70693287037037045</v>
      </c>
      <c r="C2638" s="4">
        <f t="shared" si="786"/>
        <v>42839.706932870373</v>
      </c>
      <c r="D2638" s="5" t="str">
        <f t="shared" si="787"/>
        <v>v</v>
      </c>
      <c r="E2638" s="6">
        <f t="shared" si="788"/>
        <v>37</v>
      </c>
      <c r="F2638">
        <v>5</v>
      </c>
      <c r="G2638">
        <v>8.4510000000000005</v>
      </c>
      <c r="H2638">
        <v>1106.78</v>
      </c>
      <c r="I2638">
        <v>1086.01</v>
      </c>
      <c r="J2638">
        <v>583.38699999999994</v>
      </c>
      <c r="K2638">
        <v>21.722511000000001</v>
      </c>
      <c r="L2638">
        <v>0</v>
      </c>
      <c r="M2638">
        <v>0</v>
      </c>
      <c r="N2638">
        <v>1</v>
      </c>
      <c r="O2638">
        <v>865060</v>
      </c>
      <c r="P2638">
        <v>20338</v>
      </c>
      <c r="Q2638">
        <v>15415</v>
      </c>
      <c r="R2638">
        <v>39.1</v>
      </c>
      <c r="S2638">
        <v>3955.25</v>
      </c>
      <c r="T2638">
        <v>361</v>
      </c>
      <c r="U2638">
        <v>337.83</v>
      </c>
      <c r="V2638">
        <v>315.19</v>
      </c>
      <c r="W2638">
        <v>39.000999999999998</v>
      </c>
      <c r="X2638">
        <v>26.725000000000001</v>
      </c>
      <c r="Y2638" s="8">
        <f t="shared" si="796"/>
        <v>299.875</v>
      </c>
      <c r="Z2638">
        <v>51.838000000000001</v>
      </c>
      <c r="AB2638" s="25">
        <f t="shared" si="797"/>
        <v>9849.5499999999993</v>
      </c>
      <c r="AC2638" s="26">
        <f t="shared" si="795"/>
        <v>12995.144203697695</v>
      </c>
      <c r="AE2638" s="26">
        <f t="shared" si="785"/>
        <v>14075.847926777811</v>
      </c>
      <c r="AF2638" s="25">
        <f t="shared" si="798"/>
        <v>62256</v>
      </c>
      <c r="AG2638">
        <f t="shared" si="789"/>
        <v>4779.8392916764933</v>
      </c>
      <c r="AH2638" s="41">
        <f t="shared" si="800"/>
        <v>5.1966240018623974E-2</v>
      </c>
      <c r="AI2638" s="41">
        <f t="shared" si="801"/>
        <v>1.9180280805890999E-6</v>
      </c>
      <c r="AJ2638" s="41">
        <f t="shared" si="802"/>
        <v>1.9994739271416064E-10</v>
      </c>
      <c r="AK2638">
        <f t="shared" si="799"/>
        <v>1013.25</v>
      </c>
      <c r="AL2638">
        <v>273.14999999999998</v>
      </c>
      <c r="AM2638" s="27">
        <f t="shared" si="790"/>
        <v>314.04632429744731</v>
      </c>
      <c r="AN2638">
        <f t="shared" si="791"/>
        <v>1.0050655006758353</v>
      </c>
      <c r="AO2638" s="28">
        <f t="shared" si="792"/>
        <v>315.63712616541966</v>
      </c>
      <c r="AP2638" s="46">
        <f t="shared" si="793"/>
        <v>338.30256638234141</v>
      </c>
      <c r="AQ2638" s="28">
        <f t="shared" si="794"/>
        <v>-0.47256638234142656</v>
      </c>
      <c r="AR2638" s="52">
        <v>314.18133781874678</v>
      </c>
      <c r="AS2638" s="52">
        <v>336.74224000447788</v>
      </c>
      <c r="AT2638" s="52">
        <v>1.0877599955221058</v>
      </c>
    </row>
    <row r="2639" spans="1:46" x14ac:dyDescent="0.3">
      <c r="A2639" s="1">
        <v>42839</v>
      </c>
      <c r="B2639" s="2">
        <v>0.70728009259259261</v>
      </c>
      <c r="C2639" s="4">
        <f t="shared" si="786"/>
        <v>42839.707280092596</v>
      </c>
      <c r="D2639" s="5" t="str">
        <f t="shared" si="787"/>
        <v>v</v>
      </c>
      <c r="E2639" s="6">
        <f t="shared" si="788"/>
        <v>37</v>
      </c>
      <c r="F2639">
        <v>5</v>
      </c>
      <c r="G2639">
        <v>8.44</v>
      </c>
      <c r="H2639">
        <v>1106.74</v>
      </c>
      <c r="I2639">
        <v>1086.05</v>
      </c>
      <c r="J2639">
        <v>583.25</v>
      </c>
      <c r="K2639">
        <v>21.713577999999998</v>
      </c>
      <c r="L2639">
        <v>0</v>
      </c>
      <c r="M2639">
        <v>0</v>
      </c>
      <c r="N2639">
        <v>1</v>
      </c>
      <c r="O2639">
        <v>865090</v>
      </c>
      <c r="P2639">
        <v>20339</v>
      </c>
      <c r="Q2639">
        <v>15416</v>
      </c>
      <c r="R2639">
        <v>39.1</v>
      </c>
      <c r="S2639">
        <v>3956.93</v>
      </c>
      <c r="T2639">
        <v>361</v>
      </c>
      <c r="U2639">
        <v>338.02</v>
      </c>
      <c r="V2639">
        <v>315.35000000000002</v>
      </c>
      <c r="W2639">
        <v>39</v>
      </c>
      <c r="X2639">
        <v>26.736000000000001</v>
      </c>
      <c r="Y2639" s="8">
        <f t="shared" si="796"/>
        <v>299.88599999999997</v>
      </c>
      <c r="Z2639">
        <v>51.81</v>
      </c>
      <c r="AB2639" s="25">
        <f t="shared" si="797"/>
        <v>9849.5499999999993</v>
      </c>
      <c r="AC2639" s="26">
        <f t="shared" si="795"/>
        <v>12994.940156331084</v>
      </c>
      <c r="AE2639" s="26">
        <f t="shared" si="785"/>
        <v>14075.847926777811</v>
      </c>
      <c r="AF2639" s="25">
        <f t="shared" si="798"/>
        <v>62256</v>
      </c>
      <c r="AG2639">
        <f t="shared" si="789"/>
        <v>4780.7417717914959</v>
      </c>
      <c r="AH2639" s="41">
        <f t="shared" si="800"/>
        <v>5.1966255154568944E-2</v>
      </c>
      <c r="AI2639" s="41">
        <f t="shared" si="801"/>
        <v>1.9180253971479718E-6</v>
      </c>
      <c r="AJ2639" s="41">
        <f t="shared" si="802"/>
        <v>1.9994775160693273E-10</v>
      </c>
      <c r="AK2639">
        <f t="shared" si="799"/>
        <v>1013.25</v>
      </c>
      <c r="AL2639">
        <v>273.14999999999998</v>
      </c>
      <c r="AM2639" s="27">
        <f t="shared" si="790"/>
        <v>314.12219262124717</v>
      </c>
      <c r="AN2639">
        <f t="shared" si="791"/>
        <v>1.0051386950331798</v>
      </c>
      <c r="AO2639" s="28">
        <f t="shared" si="792"/>
        <v>315.73637077228153</v>
      </c>
      <c r="AP2639" s="46">
        <f t="shared" si="793"/>
        <v>338.4214019020344</v>
      </c>
      <c r="AQ2639" s="28">
        <f t="shared" si="794"/>
        <v>-0.40140190203442216</v>
      </c>
      <c r="AR2639" s="52">
        <v>314.28005750720519</v>
      </c>
      <c r="AS2639" s="52">
        <v>336.86045542136708</v>
      </c>
      <c r="AT2639" s="52">
        <v>1.1595445786329037</v>
      </c>
    </row>
    <row r="2640" spans="1:46" x14ac:dyDescent="0.3">
      <c r="A2640" s="1">
        <v>42839</v>
      </c>
      <c r="B2640" s="2">
        <v>0.70762731481481478</v>
      </c>
      <c r="C2640" s="4">
        <f t="shared" si="786"/>
        <v>42839.707627314812</v>
      </c>
      <c r="D2640" s="5" t="str">
        <f t="shared" si="787"/>
        <v>v</v>
      </c>
      <c r="E2640" s="6">
        <f t="shared" si="788"/>
        <v>37</v>
      </c>
      <c r="F2640">
        <v>5</v>
      </c>
      <c r="G2640">
        <v>8.452</v>
      </c>
      <c r="H2640">
        <v>1106.72</v>
      </c>
      <c r="I2640">
        <v>1086.01</v>
      </c>
      <c r="J2640">
        <v>577.26199999999994</v>
      </c>
      <c r="K2640">
        <v>21.722511000000001</v>
      </c>
      <c r="L2640">
        <v>0</v>
      </c>
      <c r="M2640">
        <v>0</v>
      </c>
      <c r="N2640">
        <v>1</v>
      </c>
      <c r="O2640">
        <v>865120</v>
      </c>
      <c r="P2640">
        <v>20339</v>
      </c>
      <c r="Q2640">
        <v>15416</v>
      </c>
      <c r="R2640">
        <v>39.1</v>
      </c>
      <c r="S2640">
        <v>3955.13</v>
      </c>
      <c r="T2640">
        <v>361</v>
      </c>
      <c r="U2640">
        <v>337.85</v>
      </c>
      <c r="V2640">
        <v>315.20999999999998</v>
      </c>
      <c r="W2640">
        <v>38.999000000000002</v>
      </c>
      <c r="X2640">
        <v>26.73</v>
      </c>
      <c r="Y2640" s="8">
        <f t="shared" si="796"/>
        <v>299.88</v>
      </c>
      <c r="Z2640">
        <v>51.79</v>
      </c>
      <c r="AB2640" s="25">
        <f t="shared" si="797"/>
        <v>9849.5499999999993</v>
      </c>
      <c r="AC2640" s="26">
        <f t="shared" si="795"/>
        <v>12994.940156331084</v>
      </c>
      <c r="AE2640" s="26">
        <f t="shared" si="785"/>
        <v>14075.847926777811</v>
      </c>
      <c r="AF2640" s="25">
        <f t="shared" si="798"/>
        <v>62256</v>
      </c>
      <c r="AG2640">
        <f t="shared" si="789"/>
        <v>4780.7417717914959</v>
      </c>
      <c r="AH2640" s="41">
        <f t="shared" si="800"/>
        <v>5.196627029051392E-2</v>
      </c>
      <c r="AI2640" s="41">
        <f t="shared" si="801"/>
        <v>1.9180227137068437E-6</v>
      </c>
      <c r="AJ2640" s="41">
        <f t="shared" si="802"/>
        <v>1.9994811049970482E-10</v>
      </c>
      <c r="AK2640">
        <f t="shared" si="799"/>
        <v>1013.25</v>
      </c>
      <c r="AL2640">
        <v>273.14999999999998</v>
      </c>
      <c r="AM2640" s="27">
        <f t="shared" si="790"/>
        <v>314.12224286577577</v>
      </c>
      <c r="AN2640">
        <f t="shared" si="791"/>
        <v>1.0051367485356495</v>
      </c>
      <c r="AO2640" s="28">
        <f t="shared" si="792"/>
        <v>315.73580983683149</v>
      </c>
      <c r="AP2640" s="46">
        <f t="shared" si="793"/>
        <v>338.40833638381184</v>
      </c>
      <c r="AQ2640" s="28">
        <f t="shared" si="794"/>
        <v>-0.55833638381182027</v>
      </c>
      <c r="AR2640" s="52">
        <v>314.27944888935099</v>
      </c>
      <c r="AS2640" s="52">
        <v>336.84739628751453</v>
      </c>
      <c r="AT2640" s="52">
        <v>1.0026037124854952</v>
      </c>
    </row>
    <row r="2641" spans="1:46" x14ac:dyDescent="0.3">
      <c r="A2641" s="1">
        <v>42839</v>
      </c>
      <c r="B2641" s="2">
        <v>0.70797453703703705</v>
      </c>
      <c r="C2641" s="4">
        <f t="shared" si="786"/>
        <v>42839.707974537036</v>
      </c>
      <c r="D2641" s="5" t="str">
        <f t="shared" si="787"/>
        <v>v</v>
      </c>
      <c r="E2641" s="6">
        <f t="shared" si="788"/>
        <v>37</v>
      </c>
      <c r="F2641">
        <v>5</v>
      </c>
      <c r="G2641">
        <v>8.4930000000000003</v>
      </c>
      <c r="H2641">
        <v>1106.74</v>
      </c>
      <c r="I2641">
        <v>1086.03</v>
      </c>
      <c r="J2641">
        <v>572.58699999999999</v>
      </c>
      <c r="K2641">
        <v>21.722216</v>
      </c>
      <c r="L2641">
        <v>0</v>
      </c>
      <c r="M2641">
        <v>0</v>
      </c>
      <c r="N2641">
        <v>1</v>
      </c>
      <c r="O2641">
        <v>865150</v>
      </c>
      <c r="P2641">
        <v>20340</v>
      </c>
      <c r="Q2641">
        <v>15415</v>
      </c>
      <c r="R2641">
        <v>39.1</v>
      </c>
      <c r="S2641">
        <v>3952.17</v>
      </c>
      <c r="T2641">
        <v>361</v>
      </c>
      <c r="U2641">
        <v>337.6</v>
      </c>
      <c r="V2641">
        <v>314.97000000000003</v>
      </c>
      <c r="W2641">
        <v>39.003</v>
      </c>
      <c r="X2641">
        <v>26.739000000000001</v>
      </c>
      <c r="Y2641" s="8">
        <f t="shared" si="796"/>
        <v>299.88899999999995</v>
      </c>
      <c r="Z2641">
        <v>51.747</v>
      </c>
      <c r="AB2641" s="25">
        <f t="shared" si="797"/>
        <v>9849.5499999999993</v>
      </c>
      <c r="AC2641" s="26">
        <f t="shared" si="795"/>
        <v>12996.422121310412</v>
      </c>
      <c r="AE2641" s="26">
        <f t="shared" si="785"/>
        <v>14075.847926777811</v>
      </c>
      <c r="AF2641" s="25">
        <f t="shared" si="798"/>
        <v>62256</v>
      </c>
      <c r="AG2641">
        <f t="shared" si="789"/>
        <v>4774.1871960222097</v>
      </c>
      <c r="AH2641" s="41">
        <f t="shared" si="800"/>
        <v>5.1966285426458897E-2</v>
      </c>
      <c r="AI2641" s="41">
        <f t="shared" si="801"/>
        <v>1.9180200302657156E-6</v>
      </c>
      <c r="AJ2641" s="41">
        <f t="shared" si="802"/>
        <v>1.9994846939247692E-10</v>
      </c>
      <c r="AK2641">
        <f t="shared" si="799"/>
        <v>1013.25</v>
      </c>
      <c r="AL2641">
        <v>273.14999999999998</v>
      </c>
      <c r="AM2641" s="27">
        <f t="shared" si="790"/>
        <v>313.57181490077829</v>
      </c>
      <c r="AN2641">
        <f t="shared" si="791"/>
        <v>1.0051487502411092</v>
      </c>
      <c r="AO2641" s="28">
        <f t="shared" si="792"/>
        <v>315.18631785835373</v>
      </c>
      <c r="AP2641" s="46">
        <f t="shared" si="793"/>
        <v>337.82560748453773</v>
      </c>
      <c r="AQ2641" s="28">
        <f t="shared" si="794"/>
        <v>-0.22560748453770429</v>
      </c>
      <c r="AR2641" s="52">
        <v>313.73256229328149</v>
      </c>
      <c r="AS2641" s="52">
        <v>336.26743116444356</v>
      </c>
      <c r="AT2641" s="52">
        <v>1.332568835556458</v>
      </c>
    </row>
    <row r="2642" spans="1:46" x14ac:dyDescent="0.3">
      <c r="A2642" s="1">
        <v>42839</v>
      </c>
      <c r="B2642" s="2">
        <v>0.70832175925925922</v>
      </c>
      <c r="C2642" s="4">
        <f t="shared" si="786"/>
        <v>42839.708321759259</v>
      </c>
      <c r="D2642" s="5" t="str">
        <f t="shared" si="787"/>
        <v>v</v>
      </c>
      <c r="E2642" s="6">
        <f t="shared" si="788"/>
        <v>37</v>
      </c>
      <c r="F2642">
        <v>5</v>
      </c>
      <c r="G2642">
        <v>8.5190000000000001</v>
      </c>
      <c r="H2642">
        <v>1106.76</v>
      </c>
      <c r="I2642">
        <v>1086.1199999999999</v>
      </c>
      <c r="J2642">
        <v>586.61199999999997</v>
      </c>
      <c r="K2642">
        <v>21.710732</v>
      </c>
      <c r="L2642">
        <v>0</v>
      </c>
      <c r="M2642">
        <v>0</v>
      </c>
      <c r="N2642">
        <v>1</v>
      </c>
      <c r="O2642">
        <v>865180</v>
      </c>
      <c r="P2642">
        <v>20339</v>
      </c>
      <c r="Q2642">
        <v>15415</v>
      </c>
      <c r="R2642">
        <v>39.1</v>
      </c>
      <c r="S2642">
        <v>3955.04</v>
      </c>
      <c r="T2642">
        <v>361</v>
      </c>
      <c r="U2642">
        <v>337.86</v>
      </c>
      <c r="V2642">
        <v>315.19</v>
      </c>
      <c r="W2642">
        <v>38.994999999999997</v>
      </c>
      <c r="X2642">
        <v>26.736999999999998</v>
      </c>
      <c r="Y2642" s="8">
        <f t="shared" si="796"/>
        <v>299.887</v>
      </c>
      <c r="Z2642">
        <v>51.765999999999998</v>
      </c>
      <c r="AB2642" s="25">
        <f t="shared" si="797"/>
        <v>9849.5499999999993</v>
      </c>
      <c r="AC2642" s="26">
        <f t="shared" si="795"/>
        <v>12995.783162504054</v>
      </c>
      <c r="AE2642" s="26">
        <f t="shared" si="785"/>
        <v>14075.847926777811</v>
      </c>
      <c r="AF2642" s="25">
        <f t="shared" si="798"/>
        <v>62256</v>
      </c>
      <c r="AG2642">
        <f t="shared" si="789"/>
        <v>4777.0132438493511</v>
      </c>
      <c r="AH2642" s="41">
        <f t="shared" si="800"/>
        <v>5.1966300562403867E-2</v>
      </c>
      <c r="AI2642" s="41">
        <f t="shared" si="801"/>
        <v>1.9180173468245876E-6</v>
      </c>
      <c r="AJ2642" s="41">
        <f t="shared" si="802"/>
        <v>1.9994882828524901E-10</v>
      </c>
      <c r="AK2642">
        <f t="shared" si="799"/>
        <v>1013.25</v>
      </c>
      <c r="AL2642">
        <v>273.14999999999998</v>
      </c>
      <c r="AM2642" s="27">
        <f t="shared" si="790"/>
        <v>313.80915693532108</v>
      </c>
      <c r="AN2642">
        <f t="shared" si="791"/>
        <v>1.0051238830833209</v>
      </c>
      <c r="AO2642" s="28">
        <f t="shared" si="792"/>
        <v>315.41707836593315</v>
      </c>
      <c r="AP2642" s="46">
        <f t="shared" si="793"/>
        <v>338.10095944219813</v>
      </c>
      <c r="AQ2642" s="28">
        <f t="shared" si="794"/>
        <v>-0.24095944219811827</v>
      </c>
      <c r="AR2642" s="52">
        <v>313.96215649725781</v>
      </c>
      <c r="AS2642" s="52">
        <v>336.54140381426259</v>
      </c>
      <c r="AT2642" s="52">
        <v>1.3185961857374195</v>
      </c>
    </row>
    <row r="2643" spans="1:46" x14ac:dyDescent="0.3">
      <c r="A2643" s="1">
        <v>42839</v>
      </c>
      <c r="B2643" s="2">
        <v>0.70866898148148139</v>
      </c>
      <c r="C2643" s="4">
        <f t="shared" si="786"/>
        <v>42839.708668981482</v>
      </c>
      <c r="D2643" s="5" t="str">
        <f t="shared" si="787"/>
        <v>v</v>
      </c>
      <c r="E2643" s="6">
        <f t="shared" si="788"/>
        <v>37</v>
      </c>
      <c r="F2643">
        <v>5</v>
      </c>
      <c r="G2643">
        <v>8.4770000000000003</v>
      </c>
      <c r="H2643">
        <v>1106.76</v>
      </c>
      <c r="I2643">
        <v>1086.1099999999999</v>
      </c>
      <c r="J2643">
        <v>582.38699999999994</v>
      </c>
      <c r="K2643">
        <v>21.717307999999999</v>
      </c>
      <c r="L2643">
        <v>0</v>
      </c>
      <c r="M2643">
        <v>0</v>
      </c>
      <c r="N2643">
        <v>1</v>
      </c>
      <c r="O2643">
        <v>865210</v>
      </c>
      <c r="P2643">
        <v>20339</v>
      </c>
      <c r="Q2643">
        <v>15416</v>
      </c>
      <c r="R2643">
        <v>39.1</v>
      </c>
      <c r="S2643">
        <v>3956.55</v>
      </c>
      <c r="T2643">
        <v>361</v>
      </c>
      <c r="U2643">
        <v>337.99</v>
      </c>
      <c r="V2643">
        <v>315.32</v>
      </c>
      <c r="W2643">
        <v>39.000999999999998</v>
      </c>
      <c r="X2643">
        <v>26.734000000000002</v>
      </c>
      <c r="Y2643" s="8">
        <f t="shared" si="796"/>
        <v>299.88399999999996</v>
      </c>
      <c r="Z2643">
        <v>51.759</v>
      </c>
      <c r="AB2643" s="25">
        <f t="shared" si="797"/>
        <v>9849.5499999999993</v>
      </c>
      <c r="AC2643" s="26">
        <f t="shared" si="795"/>
        <v>12994.940156331084</v>
      </c>
      <c r="AE2643" s="26">
        <f t="shared" si="785"/>
        <v>14075.847926777811</v>
      </c>
      <c r="AF2643" s="25">
        <f t="shared" si="798"/>
        <v>62256</v>
      </c>
      <c r="AG2643">
        <f t="shared" si="789"/>
        <v>4780.7417717914959</v>
      </c>
      <c r="AH2643" s="41">
        <f t="shared" si="800"/>
        <v>5.1966315698348843E-2</v>
      </c>
      <c r="AI2643" s="41">
        <f t="shared" si="801"/>
        <v>1.918014663383459E-6</v>
      </c>
      <c r="AJ2643" s="41">
        <f t="shared" si="802"/>
        <v>1.999491871780211E-10</v>
      </c>
      <c r="AK2643">
        <f t="shared" si="799"/>
        <v>1013.25</v>
      </c>
      <c r="AL2643">
        <v>273.14999999999998</v>
      </c>
      <c r="AM2643" s="27">
        <f t="shared" si="790"/>
        <v>314.12239359936154</v>
      </c>
      <c r="AN2643">
        <f t="shared" si="791"/>
        <v>1.0051138280570966</v>
      </c>
      <c r="AO2643" s="28">
        <f t="shared" si="792"/>
        <v>315.7287615091123</v>
      </c>
      <c r="AP2643" s="46">
        <f t="shared" si="793"/>
        <v>338.4319419320621</v>
      </c>
      <c r="AQ2643" s="28">
        <f t="shared" si="794"/>
        <v>-0.4419419320620932</v>
      </c>
      <c r="AR2643" s="52">
        <v>314.27228226711935</v>
      </c>
      <c r="AS2643" s="52">
        <v>336.87073130337131</v>
      </c>
      <c r="AT2643" s="52">
        <v>1.1192686966286942</v>
      </c>
    </row>
    <row r="2644" spans="1:46" x14ac:dyDescent="0.3">
      <c r="A2644" s="1">
        <v>42839</v>
      </c>
      <c r="B2644" s="2">
        <v>0.70901620370370377</v>
      </c>
      <c r="C2644" s="4">
        <f t="shared" si="786"/>
        <v>42839.709016203706</v>
      </c>
      <c r="D2644" s="5" t="str">
        <f t="shared" si="787"/>
        <v>v</v>
      </c>
      <c r="E2644" s="6">
        <f t="shared" si="788"/>
        <v>37</v>
      </c>
      <c r="F2644">
        <v>5</v>
      </c>
      <c r="G2644">
        <v>8.4350000000000005</v>
      </c>
      <c r="H2644">
        <v>1106.74</v>
      </c>
      <c r="I2644">
        <v>1086.1500000000001</v>
      </c>
      <c r="J2644">
        <v>583.58699999999999</v>
      </c>
      <c r="K2644">
        <v>21.725456000000001</v>
      </c>
      <c r="L2644">
        <v>0</v>
      </c>
      <c r="M2644">
        <v>0</v>
      </c>
      <c r="N2644">
        <v>1</v>
      </c>
      <c r="O2644">
        <v>865240</v>
      </c>
      <c r="P2644">
        <v>20338</v>
      </c>
      <c r="Q2644">
        <v>15415</v>
      </c>
      <c r="R2644">
        <v>39.1</v>
      </c>
      <c r="S2644">
        <v>3953.82</v>
      </c>
      <c r="T2644">
        <v>361</v>
      </c>
      <c r="U2644">
        <v>337.78</v>
      </c>
      <c r="V2644">
        <v>315.11</v>
      </c>
      <c r="W2644">
        <v>38.999000000000002</v>
      </c>
      <c r="X2644">
        <v>26.74</v>
      </c>
      <c r="Y2644" s="8">
        <f t="shared" si="796"/>
        <v>299.89</v>
      </c>
      <c r="Z2644">
        <v>51.779000000000003</v>
      </c>
      <c r="AB2644" s="25">
        <f t="shared" si="797"/>
        <v>9849.5499999999993</v>
      </c>
      <c r="AC2644" s="26">
        <f t="shared" si="795"/>
        <v>12995.144203697695</v>
      </c>
      <c r="AE2644" s="26">
        <f t="shared" si="785"/>
        <v>14075.847926777811</v>
      </c>
      <c r="AF2644" s="25">
        <f t="shared" si="798"/>
        <v>62256</v>
      </c>
      <c r="AG2644">
        <f t="shared" si="789"/>
        <v>4779.8392916764933</v>
      </c>
      <c r="AH2644" s="41">
        <f t="shared" si="800"/>
        <v>5.1966330834293813E-2</v>
      </c>
      <c r="AI2644" s="41">
        <f t="shared" si="801"/>
        <v>1.918011979942331E-6</v>
      </c>
      <c r="AJ2644" s="41">
        <f t="shared" si="802"/>
        <v>1.9994954607079317E-10</v>
      </c>
      <c r="AK2644">
        <f t="shared" si="799"/>
        <v>1013.25</v>
      </c>
      <c r="AL2644">
        <v>273.14999999999998</v>
      </c>
      <c r="AM2644" s="27">
        <f t="shared" si="790"/>
        <v>314.04662568835528</v>
      </c>
      <c r="AN2644">
        <f t="shared" si="791"/>
        <v>1.0051521019770857</v>
      </c>
      <c r="AO2644" s="28">
        <f t="shared" si="792"/>
        <v>315.66462592946135</v>
      </c>
      <c r="AP2644" s="46">
        <f t="shared" si="793"/>
        <v>338.37565601113693</v>
      </c>
      <c r="AQ2644" s="28">
        <f t="shared" si="794"/>
        <v>-0.59565601113695266</v>
      </c>
      <c r="AR2644" s="52">
        <v>314.20840920132378</v>
      </c>
      <c r="AS2644" s="52">
        <v>336.81466928597865</v>
      </c>
      <c r="AT2644" s="52">
        <v>0.96533071402132009</v>
      </c>
    </row>
    <row r="2645" spans="1:46" x14ac:dyDescent="0.3">
      <c r="A2645" s="1">
        <v>42839</v>
      </c>
      <c r="B2645" s="2">
        <v>0.70936342592592594</v>
      </c>
      <c r="C2645" s="4">
        <f t="shared" si="786"/>
        <v>42839.709363425929</v>
      </c>
      <c r="D2645" s="5" t="str">
        <f t="shared" si="787"/>
        <v>v</v>
      </c>
      <c r="E2645" s="6">
        <f t="shared" si="788"/>
        <v>37</v>
      </c>
      <c r="F2645">
        <v>5</v>
      </c>
      <c r="G2645">
        <v>8.4740000000000002</v>
      </c>
      <c r="H2645">
        <v>1106.73</v>
      </c>
      <c r="I2645">
        <v>1086.07</v>
      </c>
      <c r="J2645">
        <v>582.875</v>
      </c>
      <c r="K2645">
        <v>21.716425000000001</v>
      </c>
      <c r="L2645">
        <v>0</v>
      </c>
      <c r="M2645">
        <v>0</v>
      </c>
      <c r="N2645">
        <v>1</v>
      </c>
      <c r="O2645">
        <v>865270</v>
      </c>
      <c r="P2645">
        <v>20337</v>
      </c>
      <c r="Q2645">
        <v>15415</v>
      </c>
      <c r="R2645">
        <v>39.1</v>
      </c>
      <c r="S2645">
        <v>3956.5</v>
      </c>
      <c r="T2645">
        <v>361</v>
      </c>
      <c r="U2645">
        <v>338</v>
      </c>
      <c r="V2645">
        <v>315.33</v>
      </c>
      <c r="W2645">
        <v>39.000999999999998</v>
      </c>
      <c r="X2645">
        <v>26.744</v>
      </c>
      <c r="Y2645" s="8">
        <f t="shared" si="796"/>
        <v>299.89400000000001</v>
      </c>
      <c r="Z2645">
        <v>51.789000000000001</v>
      </c>
      <c r="AB2645" s="25">
        <f t="shared" si="797"/>
        <v>9849.5499999999993</v>
      </c>
      <c r="AC2645" s="26">
        <f t="shared" si="795"/>
        <v>12994.505244891339</v>
      </c>
      <c r="AE2645" s="26">
        <f t="shared" si="785"/>
        <v>14075.847926777811</v>
      </c>
      <c r="AF2645" s="25">
        <f t="shared" si="798"/>
        <v>62256</v>
      </c>
      <c r="AG2645">
        <f t="shared" si="789"/>
        <v>4782.6653395036274</v>
      </c>
      <c r="AH2645" s="41">
        <f t="shared" si="800"/>
        <v>5.1966345970238789E-2</v>
      </c>
      <c r="AI2645" s="41">
        <f t="shared" si="801"/>
        <v>1.9180092965012029E-6</v>
      </c>
      <c r="AJ2645" s="41">
        <f t="shared" si="802"/>
        <v>1.9994990496356526E-10</v>
      </c>
      <c r="AK2645">
        <f t="shared" si="799"/>
        <v>1013.25</v>
      </c>
      <c r="AL2645">
        <v>273.14999999999998</v>
      </c>
      <c r="AM2645" s="27">
        <f t="shared" si="790"/>
        <v>314.2841207632552</v>
      </c>
      <c r="AN2645">
        <f t="shared" si="791"/>
        <v>1.0051745912220851</v>
      </c>
      <c r="AO2645" s="28">
        <f t="shared" si="792"/>
        <v>315.9104126157975</v>
      </c>
      <c r="AP2645" s="46">
        <f t="shared" si="793"/>
        <v>338.61418389305618</v>
      </c>
      <c r="AQ2645" s="28">
        <f t="shared" si="794"/>
        <v>-0.61418389305617893</v>
      </c>
      <c r="AR2645" s="52">
        <v>314.45295849704303</v>
      </c>
      <c r="AS2645" s="52">
        <v>337.05198582273226</v>
      </c>
      <c r="AT2645" s="52">
        <v>0.94801417726773707</v>
      </c>
    </row>
    <row r="2646" spans="1:46" x14ac:dyDescent="0.3">
      <c r="A2646" s="1">
        <v>42839</v>
      </c>
      <c r="B2646" s="2">
        <v>0.70971064814814822</v>
      </c>
      <c r="C2646" s="4">
        <f t="shared" si="786"/>
        <v>42839.709710648145</v>
      </c>
      <c r="D2646" s="5" t="str">
        <f t="shared" si="787"/>
        <v>v</v>
      </c>
      <c r="E2646" s="6">
        <f t="shared" si="788"/>
        <v>37</v>
      </c>
      <c r="F2646">
        <v>5</v>
      </c>
      <c r="G2646">
        <v>8.4909999999999997</v>
      </c>
      <c r="H2646">
        <v>1106.69</v>
      </c>
      <c r="I2646">
        <v>1086.03</v>
      </c>
      <c r="J2646">
        <v>581.77499999999998</v>
      </c>
      <c r="K2646">
        <v>21.727025999999999</v>
      </c>
      <c r="L2646">
        <v>0</v>
      </c>
      <c r="M2646">
        <v>0</v>
      </c>
      <c r="N2646">
        <v>1</v>
      </c>
      <c r="O2646">
        <v>865300</v>
      </c>
      <c r="P2646">
        <v>20338</v>
      </c>
      <c r="Q2646">
        <v>15415</v>
      </c>
      <c r="R2646">
        <v>39.1</v>
      </c>
      <c r="S2646">
        <v>3954.94</v>
      </c>
      <c r="T2646">
        <v>361</v>
      </c>
      <c r="U2646">
        <v>337.85</v>
      </c>
      <c r="V2646">
        <v>315.20999999999998</v>
      </c>
      <c r="W2646">
        <v>39.002000000000002</v>
      </c>
      <c r="X2646">
        <v>26.739000000000001</v>
      </c>
      <c r="Y2646" s="8">
        <f t="shared" si="796"/>
        <v>299.88899999999995</v>
      </c>
      <c r="Z2646">
        <v>51.744</v>
      </c>
      <c r="AB2646" s="25">
        <f t="shared" si="797"/>
        <v>9849.5499999999993</v>
      </c>
      <c r="AC2646" s="26">
        <f t="shared" si="795"/>
        <v>12995.144203697695</v>
      </c>
      <c r="AE2646" s="26">
        <f t="shared" si="785"/>
        <v>14075.847926777811</v>
      </c>
      <c r="AF2646" s="25">
        <f t="shared" si="798"/>
        <v>62256</v>
      </c>
      <c r="AG2646">
        <f t="shared" si="789"/>
        <v>4779.8392916764933</v>
      </c>
      <c r="AH2646" s="41">
        <f t="shared" si="800"/>
        <v>5.1966361106183759E-2</v>
      </c>
      <c r="AI2646" s="41">
        <f t="shared" si="801"/>
        <v>1.9180066130600748E-6</v>
      </c>
      <c r="AJ2646" s="41">
        <f t="shared" si="802"/>
        <v>1.9995026385633735E-10</v>
      </c>
      <c r="AK2646">
        <f t="shared" si="799"/>
        <v>1013.25</v>
      </c>
      <c r="AL2646">
        <v>273.14999999999998</v>
      </c>
      <c r="AM2646" s="27">
        <f t="shared" si="790"/>
        <v>314.04672615199127</v>
      </c>
      <c r="AN2646">
        <f t="shared" si="791"/>
        <v>1.0051941626307683</v>
      </c>
      <c r="AO2646" s="28">
        <f t="shared" si="792"/>
        <v>315.6779359212851</v>
      </c>
      <c r="AP2646" s="46">
        <f t="shared" si="793"/>
        <v>338.35253762506119</v>
      </c>
      <c r="AQ2646" s="28">
        <f t="shared" si="794"/>
        <v>-0.50253762506116573</v>
      </c>
      <c r="AR2646" s="52">
        <v>314.22155727220536</v>
      </c>
      <c r="AS2646" s="52">
        <v>336.79154980935914</v>
      </c>
      <c r="AT2646" s="52">
        <v>1.0584501906408832</v>
      </c>
    </row>
    <row r="2647" spans="1:46" x14ac:dyDescent="0.3">
      <c r="A2647" s="1">
        <v>42839</v>
      </c>
      <c r="B2647" s="2">
        <v>0.71005787037037038</v>
      </c>
      <c r="C2647" s="4">
        <f t="shared" si="786"/>
        <v>42839.710057870368</v>
      </c>
      <c r="D2647" s="5" t="str">
        <f t="shared" si="787"/>
        <v>v</v>
      </c>
      <c r="E2647" s="6">
        <f t="shared" si="788"/>
        <v>37</v>
      </c>
      <c r="F2647">
        <v>5</v>
      </c>
      <c r="G2647">
        <v>8.4049999999999994</v>
      </c>
      <c r="H2647">
        <v>1106.7</v>
      </c>
      <c r="I2647">
        <v>1086.03</v>
      </c>
      <c r="J2647">
        <v>575.97500000000002</v>
      </c>
      <c r="K2647">
        <v>21.730757000000001</v>
      </c>
      <c r="L2647">
        <v>0</v>
      </c>
      <c r="M2647">
        <v>0</v>
      </c>
      <c r="N2647">
        <v>1</v>
      </c>
      <c r="O2647">
        <v>865330</v>
      </c>
      <c r="P2647">
        <v>20340</v>
      </c>
      <c r="Q2647">
        <v>15416</v>
      </c>
      <c r="R2647">
        <v>39.1</v>
      </c>
      <c r="S2647">
        <v>3954.81</v>
      </c>
      <c r="T2647">
        <v>361</v>
      </c>
      <c r="U2647">
        <v>337.86</v>
      </c>
      <c r="V2647">
        <v>315.22000000000003</v>
      </c>
      <c r="W2647">
        <v>39.002000000000002</v>
      </c>
      <c r="X2647">
        <v>26.754999999999999</v>
      </c>
      <c r="Y2647" s="8">
        <f t="shared" si="796"/>
        <v>299.90499999999997</v>
      </c>
      <c r="Z2647">
        <v>51.704999999999998</v>
      </c>
      <c r="AB2647" s="25">
        <f t="shared" si="797"/>
        <v>9849.5499999999993</v>
      </c>
      <c r="AC2647" s="26">
        <f t="shared" si="795"/>
        <v>12995.579073689672</v>
      </c>
      <c r="AE2647" s="26">
        <f t="shared" si="785"/>
        <v>14075.847926777811</v>
      </c>
      <c r="AF2647" s="25">
        <f t="shared" si="798"/>
        <v>62256</v>
      </c>
      <c r="AG2647">
        <f t="shared" si="789"/>
        <v>4777.9159072834973</v>
      </c>
      <c r="AH2647" s="41">
        <f t="shared" si="800"/>
        <v>5.1966376242128735E-2</v>
      </c>
      <c r="AI2647" s="41">
        <f t="shared" si="801"/>
        <v>1.9180039296189467E-6</v>
      </c>
      <c r="AJ2647" s="41">
        <f t="shared" si="802"/>
        <v>1.9995062274910945E-10</v>
      </c>
      <c r="AK2647">
        <f t="shared" si="799"/>
        <v>1013.25</v>
      </c>
      <c r="AL2647">
        <v>273.14999999999998</v>
      </c>
      <c r="AM2647" s="27">
        <f t="shared" si="790"/>
        <v>313.88521707994221</v>
      </c>
      <c r="AN2647">
        <f t="shared" si="791"/>
        <v>1.0052387095384823</v>
      </c>
      <c r="AO2647" s="28">
        <f t="shared" si="792"/>
        <v>315.52957056064747</v>
      </c>
      <c r="AP2647" s="46">
        <f t="shared" si="793"/>
        <v>338.193515436447</v>
      </c>
      <c r="AQ2647" s="28">
        <f t="shared" si="794"/>
        <v>-0.33351543644698722</v>
      </c>
      <c r="AR2647" s="52">
        <v>314.07386194562406</v>
      </c>
      <c r="AS2647" s="52">
        <v>336.63324578219203</v>
      </c>
      <c r="AT2647" s="52">
        <v>1.2267542178079793</v>
      </c>
    </row>
    <row r="2648" spans="1:46" x14ac:dyDescent="0.3">
      <c r="A2648" s="1">
        <v>42839</v>
      </c>
      <c r="B2648" s="2">
        <v>0.71040509259259255</v>
      </c>
      <c r="C2648" s="4">
        <f t="shared" si="786"/>
        <v>42839.710405092592</v>
      </c>
      <c r="D2648" s="5" t="str">
        <f t="shared" si="787"/>
        <v>v</v>
      </c>
      <c r="E2648" s="6">
        <f t="shared" si="788"/>
        <v>37</v>
      </c>
      <c r="F2648">
        <v>5</v>
      </c>
      <c r="G2648">
        <v>8.51</v>
      </c>
      <c r="H2648">
        <v>1106.69</v>
      </c>
      <c r="I2648">
        <v>1086.0899999999999</v>
      </c>
      <c r="J2648">
        <v>578.08699999999999</v>
      </c>
      <c r="K2648">
        <v>21.725358</v>
      </c>
      <c r="L2648">
        <v>0</v>
      </c>
      <c r="M2648">
        <v>0</v>
      </c>
      <c r="N2648">
        <v>1</v>
      </c>
      <c r="O2648">
        <v>865360</v>
      </c>
      <c r="P2648">
        <v>20341</v>
      </c>
      <c r="Q2648">
        <v>15416</v>
      </c>
      <c r="R2648">
        <v>39.1</v>
      </c>
      <c r="S2648">
        <v>3950.32</v>
      </c>
      <c r="T2648">
        <v>360</v>
      </c>
      <c r="U2648">
        <v>337.49</v>
      </c>
      <c r="V2648">
        <v>314.85000000000002</v>
      </c>
      <c r="W2648">
        <v>39</v>
      </c>
      <c r="X2648">
        <v>26.756</v>
      </c>
      <c r="Y2648" s="8">
        <f t="shared" si="796"/>
        <v>299.90599999999995</v>
      </c>
      <c r="Z2648">
        <v>51.679000000000002</v>
      </c>
      <c r="AB2648" s="25">
        <f t="shared" si="797"/>
        <v>9849.5499999999993</v>
      </c>
      <c r="AC2648" s="26">
        <f t="shared" si="795"/>
        <v>12996.217991048261</v>
      </c>
      <c r="AE2648" s="26">
        <f t="shared" si="785"/>
        <v>14075.847926777811</v>
      </c>
      <c r="AF2648" s="25">
        <f t="shared" si="798"/>
        <v>62256</v>
      </c>
      <c r="AG2648">
        <f t="shared" si="789"/>
        <v>4775.0900427754977</v>
      </c>
      <c r="AH2648" s="41">
        <f t="shared" si="800"/>
        <v>5.1966391378073705E-2</v>
      </c>
      <c r="AI2648" s="41">
        <f t="shared" si="801"/>
        <v>1.9180012461778182E-6</v>
      </c>
      <c r="AJ2648" s="41">
        <f t="shared" si="802"/>
        <v>1.9995098164188154E-10</v>
      </c>
      <c r="AK2648">
        <f t="shared" si="799"/>
        <v>1013.25</v>
      </c>
      <c r="AL2648">
        <v>273.14999999999998</v>
      </c>
      <c r="AM2648" s="27">
        <f t="shared" si="790"/>
        <v>313.64796615349564</v>
      </c>
      <c r="AN2648">
        <f t="shared" si="791"/>
        <v>1.0052511447166892</v>
      </c>
      <c r="AO2648" s="28">
        <f t="shared" si="792"/>
        <v>315.29497701386288</v>
      </c>
      <c r="AP2648" s="46">
        <f t="shared" si="793"/>
        <v>337.96074175670992</v>
      </c>
      <c r="AQ2648" s="28">
        <f t="shared" si="794"/>
        <v>-0.47074175670991281</v>
      </c>
      <c r="AR2648" s="52">
        <v>313.84035245726403</v>
      </c>
      <c r="AS2648" s="52">
        <v>336.40154789075734</v>
      </c>
      <c r="AT2648" s="52">
        <v>1.0884521092426667</v>
      </c>
    </row>
    <row r="2649" spans="1:46" x14ac:dyDescent="0.3">
      <c r="A2649" s="1">
        <v>42839</v>
      </c>
      <c r="B2649" s="2">
        <v>0.71075231481481482</v>
      </c>
      <c r="C2649" s="4">
        <f t="shared" si="786"/>
        <v>42839.710752314815</v>
      </c>
      <c r="D2649" s="5" t="str">
        <f t="shared" si="787"/>
        <v>v</v>
      </c>
      <c r="E2649" s="6">
        <f t="shared" si="788"/>
        <v>37</v>
      </c>
      <c r="F2649">
        <v>5</v>
      </c>
      <c r="G2649">
        <v>8.5210000000000008</v>
      </c>
      <c r="H2649">
        <v>1106.68</v>
      </c>
      <c r="I2649">
        <v>1086.06</v>
      </c>
      <c r="J2649">
        <v>582.03700000000003</v>
      </c>
      <c r="K2649">
        <v>21.723393999999999</v>
      </c>
      <c r="L2649">
        <v>0</v>
      </c>
      <c r="M2649">
        <v>0</v>
      </c>
      <c r="N2649">
        <v>1</v>
      </c>
      <c r="O2649">
        <v>865390</v>
      </c>
      <c r="P2649">
        <v>20341</v>
      </c>
      <c r="Q2649">
        <v>15415</v>
      </c>
      <c r="R2649">
        <v>39.1</v>
      </c>
      <c r="S2649">
        <v>3946.65</v>
      </c>
      <c r="T2649">
        <v>360</v>
      </c>
      <c r="U2649">
        <v>337.16</v>
      </c>
      <c r="V2649">
        <v>314.55</v>
      </c>
      <c r="W2649">
        <v>39.003</v>
      </c>
      <c r="X2649">
        <v>26.751000000000001</v>
      </c>
      <c r="Y2649" s="8">
        <f t="shared" si="796"/>
        <v>299.90099999999995</v>
      </c>
      <c r="Z2649">
        <v>51.646999999999998</v>
      </c>
      <c r="AB2649" s="25">
        <f t="shared" si="797"/>
        <v>9849.5499999999993</v>
      </c>
      <c r="AC2649" s="26">
        <f t="shared" si="795"/>
        <v>12997.061080116768</v>
      </c>
      <c r="AE2649" s="26">
        <f t="shared" si="785"/>
        <v>14075.847926777811</v>
      </c>
      <c r="AF2649" s="25">
        <f t="shared" si="798"/>
        <v>62256</v>
      </c>
      <c r="AG2649">
        <f t="shared" si="789"/>
        <v>4771.361148195082</v>
      </c>
      <c r="AH2649" s="41">
        <f t="shared" si="800"/>
        <v>5.1966406514018681E-2</v>
      </c>
      <c r="AI2649" s="41">
        <f t="shared" si="801"/>
        <v>1.9179985627366901E-6</v>
      </c>
      <c r="AJ2649" s="41">
        <f t="shared" si="802"/>
        <v>1.9995134053465363E-10</v>
      </c>
      <c r="AK2649">
        <f t="shared" si="799"/>
        <v>1013.25</v>
      </c>
      <c r="AL2649">
        <v>273.14999999999998</v>
      </c>
      <c r="AM2649" s="27">
        <f t="shared" si="790"/>
        <v>313.33500033917778</v>
      </c>
      <c r="AN2649">
        <f t="shared" si="791"/>
        <v>1.0052434686134564</v>
      </c>
      <c r="AO2649" s="28">
        <f t="shared" si="792"/>
        <v>314.97796257895362</v>
      </c>
      <c r="AP2649" s="46">
        <f t="shared" si="793"/>
        <v>337.61161217715113</v>
      </c>
      <c r="AQ2649" s="28">
        <f t="shared" si="794"/>
        <v>-0.45161217715110524</v>
      </c>
      <c r="AR2649" s="52">
        <v>313.5248178382659</v>
      </c>
      <c r="AS2649" s="52">
        <v>336.05404753163293</v>
      </c>
      <c r="AT2649" s="52">
        <v>1.1059524683670929</v>
      </c>
    </row>
    <row r="2650" spans="1:46" x14ac:dyDescent="0.3">
      <c r="A2650" s="1">
        <v>42839</v>
      </c>
      <c r="B2650" s="2">
        <v>0.71109953703703699</v>
      </c>
      <c r="C2650" s="4">
        <f t="shared" si="786"/>
        <v>42839.711099537039</v>
      </c>
      <c r="D2650" s="5" t="str">
        <f t="shared" si="787"/>
        <v>v</v>
      </c>
      <c r="E2650" s="6">
        <f t="shared" si="788"/>
        <v>37</v>
      </c>
      <c r="F2650">
        <v>5</v>
      </c>
      <c r="G2650">
        <v>8.5</v>
      </c>
      <c r="H2650">
        <v>1106.6600000000001</v>
      </c>
      <c r="I2650">
        <v>1086.1300000000001</v>
      </c>
      <c r="J2650">
        <v>572.45000000000005</v>
      </c>
      <c r="K2650">
        <v>21.737137000000001</v>
      </c>
      <c r="L2650">
        <v>0</v>
      </c>
      <c r="M2650">
        <v>0</v>
      </c>
      <c r="N2650">
        <v>1</v>
      </c>
      <c r="O2650">
        <v>865420</v>
      </c>
      <c r="P2650">
        <v>20341</v>
      </c>
      <c r="Q2650">
        <v>15415</v>
      </c>
      <c r="R2650">
        <v>39.1</v>
      </c>
      <c r="S2650">
        <v>3945.9</v>
      </c>
      <c r="T2650">
        <v>360</v>
      </c>
      <c r="U2650">
        <v>337.13</v>
      </c>
      <c r="V2650">
        <v>314.51</v>
      </c>
      <c r="W2650">
        <v>39.005000000000003</v>
      </c>
      <c r="X2650">
        <v>26.763000000000002</v>
      </c>
      <c r="Y2650" s="8">
        <f t="shared" si="796"/>
        <v>299.91299999999995</v>
      </c>
      <c r="Z2650">
        <v>51.649000000000001</v>
      </c>
      <c r="AB2650" s="25">
        <f t="shared" si="797"/>
        <v>9849.5499999999993</v>
      </c>
      <c r="AC2650" s="26">
        <f t="shared" si="795"/>
        <v>12997.061080116768</v>
      </c>
      <c r="AE2650" s="26">
        <f t="shared" si="785"/>
        <v>14075.847926777811</v>
      </c>
      <c r="AF2650" s="25">
        <f t="shared" si="798"/>
        <v>62256</v>
      </c>
      <c r="AG2650">
        <f t="shared" si="789"/>
        <v>4771.361148195082</v>
      </c>
      <c r="AH2650" s="41">
        <f t="shared" si="800"/>
        <v>5.1966421649963658E-2</v>
      </c>
      <c r="AI2650" s="41">
        <f t="shared" si="801"/>
        <v>1.9179958792955621E-6</v>
      </c>
      <c r="AJ2650" s="41">
        <f t="shared" si="802"/>
        <v>1.9995169942742573E-10</v>
      </c>
      <c r="AK2650">
        <f t="shared" si="799"/>
        <v>1013.25</v>
      </c>
      <c r="AL2650">
        <v>273.14999999999998</v>
      </c>
      <c r="AM2650" s="27">
        <f t="shared" si="790"/>
        <v>313.33505045178481</v>
      </c>
      <c r="AN2650">
        <f t="shared" si="791"/>
        <v>1.0053018595127994</v>
      </c>
      <c r="AO2650" s="28">
        <f t="shared" si="792"/>
        <v>314.99630886971607</v>
      </c>
      <c r="AP2650" s="46">
        <f t="shared" si="793"/>
        <v>337.65303819656037</v>
      </c>
      <c r="AQ2650" s="28">
        <f t="shared" si="794"/>
        <v>-0.52303819656037831</v>
      </c>
      <c r="AR2650" s="52">
        <v>313.54302934289291</v>
      </c>
      <c r="AS2650" s="52">
        <v>336.09522868018388</v>
      </c>
      <c r="AT2650" s="52">
        <v>1.0347713198161159</v>
      </c>
    </row>
    <row r="2651" spans="1:46" x14ac:dyDescent="0.3">
      <c r="A2651" s="1">
        <v>42839</v>
      </c>
      <c r="B2651" s="2">
        <v>0.71144675925925915</v>
      </c>
      <c r="C2651" s="4">
        <f t="shared" si="786"/>
        <v>42839.711446759262</v>
      </c>
      <c r="D2651" s="5" t="str">
        <f t="shared" si="787"/>
        <v>v</v>
      </c>
      <c r="E2651" s="6">
        <f t="shared" si="788"/>
        <v>37</v>
      </c>
      <c r="F2651">
        <v>5</v>
      </c>
      <c r="G2651">
        <v>8.5050000000000008</v>
      </c>
      <c r="H2651">
        <v>1106.6400000000001</v>
      </c>
      <c r="I2651">
        <v>1086.02</v>
      </c>
      <c r="J2651">
        <v>575.77499999999998</v>
      </c>
      <c r="K2651">
        <v>21.727125000000001</v>
      </c>
      <c r="L2651">
        <v>0</v>
      </c>
      <c r="M2651">
        <v>0</v>
      </c>
      <c r="N2651">
        <v>1</v>
      </c>
      <c r="O2651">
        <v>865450</v>
      </c>
      <c r="P2651">
        <v>20341</v>
      </c>
      <c r="Q2651">
        <v>15415</v>
      </c>
      <c r="R2651">
        <v>39.1</v>
      </c>
      <c r="S2651">
        <v>3947.97</v>
      </c>
      <c r="T2651">
        <v>360</v>
      </c>
      <c r="U2651">
        <v>337.28</v>
      </c>
      <c r="V2651">
        <v>314.68</v>
      </c>
      <c r="W2651">
        <v>39.003999999999998</v>
      </c>
      <c r="X2651">
        <v>26.76</v>
      </c>
      <c r="Y2651" s="8">
        <f t="shared" si="796"/>
        <v>299.90999999999997</v>
      </c>
      <c r="Z2651">
        <v>51.639000000000003</v>
      </c>
      <c r="AB2651" s="25">
        <f t="shared" si="797"/>
        <v>9849.5499999999993</v>
      </c>
      <c r="AC2651" s="26">
        <f t="shared" si="795"/>
        <v>12997.061080116768</v>
      </c>
      <c r="AE2651" s="26">
        <f t="shared" si="785"/>
        <v>14075.847926777811</v>
      </c>
      <c r="AF2651" s="25">
        <f t="shared" si="798"/>
        <v>62256</v>
      </c>
      <c r="AG2651">
        <f t="shared" si="789"/>
        <v>4771.361148195082</v>
      </c>
      <c r="AH2651" s="41">
        <f t="shared" si="800"/>
        <v>5.1966436785908628E-2</v>
      </c>
      <c r="AI2651" s="41">
        <f t="shared" si="801"/>
        <v>1.917993195854434E-6</v>
      </c>
      <c r="AJ2651" s="41">
        <f t="shared" si="802"/>
        <v>1.9995205832019782E-10</v>
      </c>
      <c r="AK2651">
        <f t="shared" si="799"/>
        <v>1013.25</v>
      </c>
      <c r="AL2651">
        <v>273.14999999999998</v>
      </c>
      <c r="AM2651" s="27">
        <f t="shared" si="790"/>
        <v>313.33510056439184</v>
      </c>
      <c r="AN2651">
        <f t="shared" si="791"/>
        <v>1.0053099719399363</v>
      </c>
      <c r="AO2651" s="28">
        <f t="shared" si="792"/>
        <v>314.99890115618587</v>
      </c>
      <c r="AP2651" s="46">
        <f t="shared" si="793"/>
        <v>337.62162016643566</v>
      </c>
      <c r="AQ2651" s="28">
        <f t="shared" si="794"/>
        <v>-0.34162016643568904</v>
      </c>
      <c r="AR2651" s="52">
        <v>313.54555952321215</v>
      </c>
      <c r="AS2651" s="52">
        <v>336.06390185383555</v>
      </c>
      <c r="AT2651" s="52">
        <v>1.2160981461644269</v>
      </c>
    </row>
    <row r="2652" spans="1:46" x14ac:dyDescent="0.3">
      <c r="A2652" s="1">
        <v>42839</v>
      </c>
      <c r="B2652" s="2">
        <v>0.71179398148148154</v>
      </c>
      <c r="C2652" s="4">
        <f t="shared" si="786"/>
        <v>42839.711793981478</v>
      </c>
      <c r="D2652" s="5" t="str">
        <f t="shared" si="787"/>
        <v>v</v>
      </c>
      <c r="E2652" s="6">
        <f t="shared" si="788"/>
        <v>37</v>
      </c>
      <c r="F2652">
        <v>5</v>
      </c>
      <c r="G2652">
        <v>8.5670000000000002</v>
      </c>
      <c r="H2652">
        <v>1106.6300000000001</v>
      </c>
      <c r="I2652">
        <v>1086.03</v>
      </c>
      <c r="J2652">
        <v>579.43700000000001</v>
      </c>
      <c r="K2652">
        <v>21.736646</v>
      </c>
      <c r="L2652">
        <v>0</v>
      </c>
      <c r="M2652">
        <v>0</v>
      </c>
      <c r="N2652">
        <v>1</v>
      </c>
      <c r="O2652">
        <v>865480</v>
      </c>
      <c r="P2652">
        <v>20341</v>
      </c>
      <c r="Q2652">
        <v>15416</v>
      </c>
      <c r="R2652">
        <v>39.1</v>
      </c>
      <c r="S2652">
        <v>3949.69</v>
      </c>
      <c r="T2652">
        <v>361</v>
      </c>
      <c r="U2652">
        <v>337.44</v>
      </c>
      <c r="V2652">
        <v>314.83</v>
      </c>
      <c r="W2652">
        <v>39.003</v>
      </c>
      <c r="X2652">
        <v>26.765000000000001</v>
      </c>
      <c r="Y2652" s="8">
        <f t="shared" si="796"/>
        <v>299.91499999999996</v>
      </c>
      <c r="Z2652">
        <v>51.585000000000001</v>
      </c>
      <c r="AB2652" s="25">
        <f t="shared" si="797"/>
        <v>9849.5499999999993</v>
      </c>
      <c r="AC2652" s="26">
        <f t="shared" si="795"/>
        <v>12996.217991048261</v>
      </c>
      <c r="AE2652" s="26">
        <f t="shared" si="785"/>
        <v>14075.847926777811</v>
      </c>
      <c r="AF2652" s="25">
        <f t="shared" si="798"/>
        <v>62256</v>
      </c>
      <c r="AG2652">
        <f t="shared" si="789"/>
        <v>4775.0900427754977</v>
      </c>
      <c r="AH2652" s="41">
        <f t="shared" si="800"/>
        <v>5.1966451921853604E-2</v>
      </c>
      <c r="AI2652" s="41">
        <f t="shared" si="801"/>
        <v>1.9179905124133059E-6</v>
      </c>
      <c r="AJ2652" s="41">
        <f t="shared" si="802"/>
        <v>1.9995241721296991E-10</v>
      </c>
      <c r="AK2652">
        <f t="shared" si="799"/>
        <v>1013.25</v>
      </c>
      <c r="AL2652">
        <v>273.14999999999998</v>
      </c>
      <c r="AM2652" s="27">
        <f t="shared" si="790"/>
        <v>313.64816681347725</v>
      </c>
      <c r="AN2652">
        <f t="shared" si="791"/>
        <v>1.0053358167128885</v>
      </c>
      <c r="AO2652" s="28">
        <f t="shared" si="792"/>
        <v>315.32173594392742</v>
      </c>
      <c r="AP2652" s="46">
        <f t="shared" si="793"/>
        <v>337.97075241764963</v>
      </c>
      <c r="AQ2652" s="28">
        <f t="shared" si="794"/>
        <v>-0.53075241764963721</v>
      </c>
      <c r="AR2652" s="52">
        <v>313.86678713408099</v>
      </c>
      <c r="AS2652" s="52">
        <v>336.41129714406708</v>
      </c>
      <c r="AT2652" s="52">
        <v>1.0287028559329201</v>
      </c>
    </row>
    <row r="2653" spans="1:46" x14ac:dyDescent="0.3">
      <c r="A2653" s="1">
        <v>42839</v>
      </c>
      <c r="B2653" s="2">
        <v>0.71214120370370371</v>
      </c>
      <c r="C2653" s="4">
        <f t="shared" si="786"/>
        <v>42839.712141203701</v>
      </c>
      <c r="D2653" s="5" t="str">
        <f t="shared" si="787"/>
        <v>v</v>
      </c>
      <c r="E2653" s="6">
        <f t="shared" si="788"/>
        <v>37</v>
      </c>
      <c r="F2653">
        <v>5</v>
      </c>
      <c r="G2653">
        <v>8.4339999999999993</v>
      </c>
      <c r="H2653">
        <v>1106.58</v>
      </c>
      <c r="I2653">
        <v>1085.99</v>
      </c>
      <c r="J2653">
        <v>572.9</v>
      </c>
      <c r="K2653">
        <v>21.723493000000001</v>
      </c>
      <c r="L2653">
        <v>0</v>
      </c>
      <c r="M2653">
        <v>0</v>
      </c>
      <c r="N2653">
        <v>1</v>
      </c>
      <c r="O2653">
        <v>865510</v>
      </c>
      <c r="P2653">
        <v>20341</v>
      </c>
      <c r="Q2653">
        <v>15415</v>
      </c>
      <c r="R2653">
        <v>39.1</v>
      </c>
      <c r="S2653">
        <v>3946.84</v>
      </c>
      <c r="T2653">
        <v>360</v>
      </c>
      <c r="U2653">
        <v>337.19</v>
      </c>
      <c r="V2653">
        <v>314.61</v>
      </c>
      <c r="W2653">
        <v>39.002000000000002</v>
      </c>
      <c r="X2653">
        <v>26.763000000000002</v>
      </c>
      <c r="Y2653" s="8">
        <f t="shared" si="796"/>
        <v>299.91299999999995</v>
      </c>
      <c r="Z2653">
        <v>51.572000000000003</v>
      </c>
      <c r="AB2653" s="25">
        <f t="shared" si="797"/>
        <v>9849.5499999999993</v>
      </c>
      <c r="AC2653" s="26">
        <f t="shared" si="795"/>
        <v>12997.061080116768</v>
      </c>
      <c r="AE2653" s="26">
        <f t="shared" si="785"/>
        <v>14075.847926777811</v>
      </c>
      <c r="AF2653" s="25">
        <f t="shared" si="798"/>
        <v>62256</v>
      </c>
      <c r="AG2653">
        <f t="shared" si="789"/>
        <v>4771.361148195082</v>
      </c>
      <c r="AH2653" s="41">
        <f t="shared" si="800"/>
        <v>5.1966467057798574E-2</v>
      </c>
      <c r="AI2653" s="41">
        <f t="shared" si="801"/>
        <v>1.9179878289721774E-6</v>
      </c>
      <c r="AJ2653" s="41">
        <f t="shared" si="802"/>
        <v>1.99952776105742E-10</v>
      </c>
      <c r="AK2653">
        <f t="shared" si="799"/>
        <v>1013.25</v>
      </c>
      <c r="AL2653">
        <v>273.14999999999998</v>
      </c>
      <c r="AM2653" s="27">
        <f t="shared" si="790"/>
        <v>313.33520078960584</v>
      </c>
      <c r="AN2653">
        <f t="shared" si="791"/>
        <v>1.0053745376280385</v>
      </c>
      <c r="AO2653" s="28">
        <f t="shared" si="792"/>
        <v>315.01923261643856</v>
      </c>
      <c r="AP2653" s="46">
        <f t="shared" si="793"/>
        <v>337.63408480545382</v>
      </c>
      <c r="AQ2653" s="28">
        <f t="shared" si="794"/>
        <v>-0.44408480545382645</v>
      </c>
      <c r="AR2653" s="52">
        <v>313.56569687921882</v>
      </c>
      <c r="AS2653" s="52">
        <v>336.07620148419721</v>
      </c>
      <c r="AT2653" s="52">
        <v>1.1137985158027846</v>
      </c>
    </row>
    <row r="2654" spans="1:46" x14ac:dyDescent="0.3">
      <c r="A2654" s="1">
        <v>42839</v>
      </c>
      <c r="B2654" s="2">
        <v>0.71248842592592598</v>
      </c>
      <c r="C2654" s="4">
        <f t="shared" si="786"/>
        <v>42839.712488425925</v>
      </c>
      <c r="D2654" s="5" t="str">
        <f t="shared" si="787"/>
        <v>v</v>
      </c>
      <c r="E2654" s="6">
        <f t="shared" si="788"/>
        <v>37</v>
      </c>
      <c r="F2654">
        <v>5</v>
      </c>
      <c r="G2654">
        <v>8.5359999999999996</v>
      </c>
      <c r="H2654">
        <v>1106.6300000000001</v>
      </c>
      <c r="I2654">
        <v>1086.0899999999999</v>
      </c>
      <c r="J2654">
        <v>575.42499999999995</v>
      </c>
      <c r="K2654">
        <v>21.725358</v>
      </c>
      <c r="L2654">
        <v>0</v>
      </c>
      <c r="M2654">
        <v>0</v>
      </c>
      <c r="N2654">
        <v>1</v>
      </c>
      <c r="O2654">
        <v>865540</v>
      </c>
      <c r="P2654">
        <v>20341</v>
      </c>
      <c r="Q2654">
        <v>15415</v>
      </c>
      <c r="R2654">
        <v>39.1</v>
      </c>
      <c r="S2654">
        <v>3943.32</v>
      </c>
      <c r="T2654">
        <v>360</v>
      </c>
      <c r="U2654">
        <v>336.9</v>
      </c>
      <c r="V2654">
        <v>314.31</v>
      </c>
      <c r="W2654">
        <v>38.997999999999998</v>
      </c>
      <c r="X2654">
        <v>26.763999999999999</v>
      </c>
      <c r="Y2654" s="8">
        <f t="shared" si="796"/>
        <v>299.91399999999999</v>
      </c>
      <c r="Z2654">
        <v>51.558999999999997</v>
      </c>
      <c r="AB2654" s="25">
        <f t="shared" si="797"/>
        <v>9849.5499999999993</v>
      </c>
      <c r="AC2654" s="26">
        <f t="shared" si="795"/>
        <v>12997.061080116768</v>
      </c>
      <c r="AE2654" s="26">
        <f t="shared" si="785"/>
        <v>14075.847926777811</v>
      </c>
      <c r="AF2654" s="25">
        <f t="shared" si="798"/>
        <v>62256</v>
      </c>
      <c r="AG2654">
        <f t="shared" si="789"/>
        <v>4771.361148195082</v>
      </c>
      <c r="AH2654" s="41">
        <f t="shared" si="800"/>
        <v>5.196648219374355E-2</v>
      </c>
      <c r="AI2654" s="41">
        <f t="shared" si="801"/>
        <v>1.9179851455310493E-6</v>
      </c>
      <c r="AJ2654" s="41">
        <f t="shared" si="802"/>
        <v>1.999531349985141E-10</v>
      </c>
      <c r="AK2654">
        <f t="shared" si="799"/>
        <v>1013.25</v>
      </c>
      <c r="AL2654">
        <v>273.14999999999998</v>
      </c>
      <c r="AM2654" s="27">
        <f t="shared" si="790"/>
        <v>313.33525090221286</v>
      </c>
      <c r="AN2654">
        <f t="shared" si="791"/>
        <v>1.0053324646437467</v>
      </c>
      <c r="AO2654" s="28">
        <f t="shared" si="792"/>
        <v>315.00610004928842</v>
      </c>
      <c r="AP2654" s="46">
        <f t="shared" si="793"/>
        <v>337.65109815201743</v>
      </c>
      <c r="AQ2654" s="28">
        <f t="shared" si="794"/>
        <v>-0.75109815201744823</v>
      </c>
      <c r="AR2654" s="52">
        <v>313.55257475990356</v>
      </c>
      <c r="AS2654" s="52">
        <v>336.09308257684052</v>
      </c>
      <c r="AT2654" s="52">
        <v>0.80691742315946158</v>
      </c>
    </row>
    <row r="2655" spans="1:46" x14ac:dyDescent="0.3">
      <c r="A2655" s="1">
        <v>42839</v>
      </c>
      <c r="B2655" s="2">
        <v>0.71283564814814815</v>
      </c>
      <c r="C2655" s="4">
        <f t="shared" si="786"/>
        <v>42839.712835648148</v>
      </c>
      <c r="D2655" s="5" t="str">
        <f t="shared" si="787"/>
        <v>v</v>
      </c>
      <c r="E2655" s="6">
        <f t="shared" si="788"/>
        <v>37</v>
      </c>
      <c r="F2655">
        <v>5</v>
      </c>
      <c r="G2655">
        <v>8.5190000000000001</v>
      </c>
      <c r="H2655">
        <v>1106.6099999999999</v>
      </c>
      <c r="I2655">
        <v>1086.06</v>
      </c>
      <c r="J2655">
        <v>582.56200000000001</v>
      </c>
      <c r="K2655">
        <v>21.720744</v>
      </c>
      <c r="L2655">
        <v>0</v>
      </c>
      <c r="M2655">
        <v>0</v>
      </c>
      <c r="N2655">
        <v>1</v>
      </c>
      <c r="O2655">
        <v>865570</v>
      </c>
      <c r="P2655">
        <v>20340</v>
      </c>
      <c r="Q2655">
        <v>15415</v>
      </c>
      <c r="R2655">
        <v>39.1</v>
      </c>
      <c r="S2655">
        <v>3946.76</v>
      </c>
      <c r="T2655">
        <v>360</v>
      </c>
      <c r="U2655">
        <v>337.2</v>
      </c>
      <c r="V2655">
        <v>314.60000000000002</v>
      </c>
      <c r="W2655">
        <v>38.999000000000002</v>
      </c>
      <c r="X2655">
        <v>26.768000000000001</v>
      </c>
      <c r="Y2655" s="8">
        <f t="shared" si="796"/>
        <v>299.91800000000001</v>
      </c>
      <c r="Z2655">
        <v>51.579000000000001</v>
      </c>
      <c r="AB2655" s="25">
        <f t="shared" si="797"/>
        <v>9849.5499999999993</v>
      </c>
      <c r="AC2655" s="26">
        <f t="shared" si="795"/>
        <v>12996.422121310412</v>
      </c>
      <c r="AE2655" s="26">
        <f t="shared" si="785"/>
        <v>14075.847926777811</v>
      </c>
      <c r="AF2655" s="25">
        <f t="shared" si="798"/>
        <v>62256</v>
      </c>
      <c r="AG2655">
        <f t="shared" si="789"/>
        <v>4774.1871960222097</v>
      </c>
      <c r="AH2655" s="41">
        <f t="shared" si="800"/>
        <v>5.196649732968852E-2</v>
      </c>
      <c r="AI2655" s="41">
        <f t="shared" si="801"/>
        <v>1.9179824620899212E-6</v>
      </c>
      <c r="AJ2655" s="41">
        <f t="shared" si="802"/>
        <v>1.9995349389128619E-10</v>
      </c>
      <c r="AK2655">
        <f t="shared" si="799"/>
        <v>1013.25</v>
      </c>
      <c r="AL2655">
        <v>273.14999999999998</v>
      </c>
      <c r="AM2655" s="27">
        <f t="shared" si="790"/>
        <v>313.57251703304479</v>
      </c>
      <c r="AN2655">
        <f t="shared" si="791"/>
        <v>1.0053640427520156</v>
      </c>
      <c r="AO2655" s="28">
        <f t="shared" si="792"/>
        <v>315.25453342026719</v>
      </c>
      <c r="AP2655" s="46">
        <f t="shared" si="793"/>
        <v>337.90805681363469</v>
      </c>
      <c r="AQ2655" s="28">
        <f t="shared" si="794"/>
        <v>-0.7080568136346983</v>
      </c>
      <c r="AR2655" s="52">
        <v>313.79976057719023</v>
      </c>
      <c r="AS2655" s="52">
        <v>336.34874707373621</v>
      </c>
      <c r="AT2655" s="52">
        <v>0.85125292626378268</v>
      </c>
    </row>
    <row r="2656" spans="1:46" x14ac:dyDescent="0.3">
      <c r="A2656" s="1">
        <v>42839</v>
      </c>
      <c r="B2656" s="2">
        <v>0.71318287037037031</v>
      </c>
      <c r="C2656" s="4">
        <f t="shared" si="786"/>
        <v>42839.713182870371</v>
      </c>
      <c r="D2656" s="5" t="str">
        <f t="shared" si="787"/>
        <v>v</v>
      </c>
      <c r="E2656" s="6">
        <f t="shared" si="788"/>
        <v>37</v>
      </c>
      <c r="F2656">
        <v>5</v>
      </c>
      <c r="G2656">
        <v>8.4459999999999997</v>
      </c>
      <c r="H2656">
        <v>1106.5899999999999</v>
      </c>
      <c r="I2656">
        <v>1086.05</v>
      </c>
      <c r="J2656">
        <v>564.48699999999997</v>
      </c>
      <c r="K2656">
        <v>21.739101000000002</v>
      </c>
      <c r="L2656">
        <v>0</v>
      </c>
      <c r="M2656">
        <v>0</v>
      </c>
      <c r="N2656">
        <v>1</v>
      </c>
      <c r="O2656">
        <v>865600</v>
      </c>
      <c r="P2656">
        <v>20340</v>
      </c>
      <c r="Q2656">
        <v>15415</v>
      </c>
      <c r="R2656">
        <v>39.1</v>
      </c>
      <c r="S2656">
        <v>3949.14</v>
      </c>
      <c r="T2656">
        <v>361</v>
      </c>
      <c r="U2656">
        <v>337.4</v>
      </c>
      <c r="V2656">
        <v>314.77999999999997</v>
      </c>
      <c r="W2656">
        <v>39.002000000000002</v>
      </c>
      <c r="X2656">
        <v>26.753</v>
      </c>
      <c r="Y2656" s="8">
        <f t="shared" si="796"/>
        <v>299.90299999999996</v>
      </c>
      <c r="Z2656">
        <v>51.59</v>
      </c>
      <c r="AB2656" s="25">
        <f t="shared" si="797"/>
        <v>9849.5499999999993</v>
      </c>
      <c r="AC2656" s="26">
        <f t="shared" si="795"/>
        <v>12996.422121310412</v>
      </c>
      <c r="AE2656" s="26">
        <f t="shared" si="785"/>
        <v>14075.847926777811</v>
      </c>
      <c r="AF2656" s="25">
        <f t="shared" si="798"/>
        <v>62256</v>
      </c>
      <c r="AG2656">
        <f t="shared" si="789"/>
        <v>4774.1871960222097</v>
      </c>
      <c r="AH2656" s="41">
        <f t="shared" si="800"/>
        <v>5.1966512465633496E-2</v>
      </c>
      <c r="AI2656" s="41">
        <f t="shared" si="801"/>
        <v>1.9179797786487932E-6</v>
      </c>
      <c r="AJ2656" s="41">
        <f t="shared" si="802"/>
        <v>1.9995385278405826E-10</v>
      </c>
      <c r="AK2656">
        <f t="shared" si="799"/>
        <v>1013.25</v>
      </c>
      <c r="AL2656">
        <v>273.14999999999998</v>
      </c>
      <c r="AM2656" s="27">
        <f t="shared" si="790"/>
        <v>313.57256718534956</v>
      </c>
      <c r="AN2656">
        <f t="shared" si="791"/>
        <v>1.0053319303858606</v>
      </c>
      <c r="AO2656" s="28">
        <f t="shared" si="792"/>
        <v>315.24451428449743</v>
      </c>
      <c r="AP2656" s="46">
        <f t="shared" si="793"/>
        <v>337.89420650252003</v>
      </c>
      <c r="AQ2656" s="28">
        <f t="shared" si="794"/>
        <v>-0.49420650252005771</v>
      </c>
      <c r="AR2656" s="52">
        <v>313.78973748865462</v>
      </c>
      <c r="AS2656" s="52">
        <v>336.33490688334899</v>
      </c>
      <c r="AT2656" s="52">
        <v>1.0650931166509849</v>
      </c>
    </row>
    <row r="2657" spans="1:46" x14ac:dyDescent="0.3">
      <c r="A2657" s="1">
        <v>42839</v>
      </c>
      <c r="B2657" s="2">
        <v>0.94107638888888889</v>
      </c>
      <c r="C2657" s="4">
        <f t="shared" si="786"/>
        <v>42839.941076388888</v>
      </c>
      <c r="D2657" s="5" t="str">
        <f t="shared" si="787"/>
        <v>f</v>
      </c>
      <c r="E2657" s="6">
        <f t="shared" si="788"/>
        <v>38</v>
      </c>
      <c r="F2657">
        <v>5</v>
      </c>
      <c r="G2657">
        <v>8.7089999999999996</v>
      </c>
      <c r="H2657">
        <v>1099.47</v>
      </c>
      <c r="I2657">
        <v>1102.83</v>
      </c>
      <c r="J2657">
        <v>792.4</v>
      </c>
      <c r="K2657">
        <v>21.427928000000001</v>
      </c>
      <c r="L2657">
        <v>1</v>
      </c>
      <c r="M2657">
        <v>0</v>
      </c>
      <c r="N2657">
        <v>1</v>
      </c>
      <c r="O2657">
        <v>866510</v>
      </c>
      <c r="P2657">
        <v>20926</v>
      </c>
      <c r="Q2657">
        <v>15429</v>
      </c>
      <c r="R2657">
        <v>38.700000000000003</v>
      </c>
      <c r="S2657">
        <v>2321.37</v>
      </c>
      <c r="T2657">
        <v>232</v>
      </c>
      <c r="U2657">
        <v>213.08</v>
      </c>
      <c r="V2657">
        <v>195.77</v>
      </c>
      <c r="W2657">
        <v>38.994999999999997</v>
      </c>
      <c r="X2657">
        <v>24.701000000000001</v>
      </c>
      <c r="Y2657" s="8">
        <f t="shared" si="796"/>
        <v>297.851</v>
      </c>
      <c r="Z2657">
        <v>47.488999999999997</v>
      </c>
      <c r="AB2657" s="25">
        <f t="shared" si="797"/>
        <v>9849.5499999999993</v>
      </c>
      <c r="AC2657" s="26">
        <f t="shared" si="795"/>
        <v>13358.71950871735</v>
      </c>
      <c r="AD2657" s="26"/>
      <c r="AE2657" s="29">
        <f t="shared" ref="AE2657:AE2666" si="803">AE2658</f>
        <v>14074.762345740834</v>
      </c>
      <c r="AF2657" s="25">
        <f t="shared" si="798"/>
        <v>62256</v>
      </c>
      <c r="AG2657">
        <f t="shared" si="789"/>
        <v>3167.2266832429837</v>
      </c>
      <c r="AH2657" s="41">
        <f t="shared" si="800"/>
        <v>5.1966971589297688E-2</v>
      </c>
      <c r="AI2657" s="41">
        <f t="shared" si="801"/>
        <v>1.917898380934572E-6</v>
      </c>
      <c r="AJ2657" s="41">
        <f t="shared" si="802"/>
        <v>1.9996473919814502E-10</v>
      </c>
      <c r="AK2657">
        <f t="shared" si="799"/>
        <v>1013.25</v>
      </c>
      <c r="AL2657">
        <v>273.14999999999998</v>
      </c>
      <c r="AM2657" s="27">
        <f t="shared" si="790"/>
        <v>190.18341644546985</v>
      </c>
      <c r="AN2657">
        <f t="shared" si="791"/>
        <v>1.0049190667160199</v>
      </c>
      <c r="AO2657" s="28">
        <f t="shared" si="792"/>
        <v>191.11894135924572</v>
      </c>
      <c r="AP2657" s="46">
        <f t="shared" si="793"/>
        <v>208.01549676705349</v>
      </c>
      <c r="AQ2657" s="28">
        <f t="shared" si="794"/>
        <v>5.0645032329465209</v>
      </c>
      <c r="AR2657" s="52">
        <v>190.17783799892979</v>
      </c>
      <c r="AS2657" s="52">
        <v>206.99119178915345</v>
      </c>
      <c r="AT2657" s="52">
        <v>6.0888082108465653</v>
      </c>
    </row>
    <row r="2658" spans="1:46" x14ac:dyDescent="0.3">
      <c r="A2658" s="1">
        <v>42839</v>
      </c>
      <c r="B2658" s="2">
        <v>0.94119212962962961</v>
      </c>
      <c r="C2658" s="4">
        <f t="shared" si="786"/>
        <v>42839.941192129627</v>
      </c>
      <c r="D2658" s="5" t="str">
        <f t="shared" si="787"/>
        <v>v</v>
      </c>
      <c r="E2658" s="6">
        <f t="shared" si="788"/>
        <v>38</v>
      </c>
      <c r="F2658">
        <v>5</v>
      </c>
      <c r="G2658">
        <v>8.4760000000000009</v>
      </c>
      <c r="H2658">
        <v>1099.76</v>
      </c>
      <c r="I2658">
        <v>1102.72</v>
      </c>
      <c r="J2658">
        <v>804.375</v>
      </c>
      <c r="K2658">
        <v>21.418308</v>
      </c>
      <c r="L2658">
        <v>1</v>
      </c>
      <c r="M2658">
        <v>0</v>
      </c>
      <c r="N2658">
        <v>1</v>
      </c>
      <c r="O2658">
        <v>866520</v>
      </c>
      <c r="P2658">
        <v>21889</v>
      </c>
      <c r="Q2658">
        <v>15415</v>
      </c>
      <c r="R2658">
        <v>38.700000000000003</v>
      </c>
      <c r="S2658">
        <v>-493.29</v>
      </c>
      <c r="T2658">
        <v>43</v>
      </c>
      <c r="U2658">
        <v>53.13</v>
      </c>
      <c r="V2658">
        <v>48.82</v>
      </c>
      <c r="W2658">
        <v>38.987000000000002</v>
      </c>
      <c r="X2658">
        <v>24.831</v>
      </c>
      <c r="Y2658" s="8">
        <f t="shared" si="796"/>
        <v>297.98099999999999</v>
      </c>
      <c r="Z2658">
        <v>42.901000000000003</v>
      </c>
      <c r="AB2658" s="25">
        <f t="shared" si="797"/>
        <v>9849.5499999999993</v>
      </c>
      <c r="AC2658" s="26">
        <f t="shared" si="795"/>
        <v>13986.169312358092</v>
      </c>
      <c r="AD2658" s="26"/>
      <c r="AE2658" s="29">
        <f t="shared" si="803"/>
        <v>14074.762345740834</v>
      </c>
      <c r="AF2658" s="25">
        <f t="shared" si="798"/>
        <v>62256</v>
      </c>
      <c r="AG2658">
        <f t="shared" si="789"/>
        <v>391.8679229383219</v>
      </c>
      <c r="AH2658" s="41">
        <f t="shared" si="800"/>
        <v>5.196697663461268E-2</v>
      </c>
      <c r="AI2658" s="41">
        <f t="shared" si="801"/>
        <v>1.9178974864541963E-6</v>
      </c>
      <c r="AJ2658" s="41">
        <f t="shared" si="802"/>
        <v>1.9996485882906907E-10</v>
      </c>
      <c r="AK2658">
        <f t="shared" si="799"/>
        <v>1013.25</v>
      </c>
      <c r="AL2658">
        <v>273.14999999999998</v>
      </c>
      <c r="AM2658" s="27">
        <f t="shared" si="790"/>
        <v>20.67073740253139</v>
      </c>
      <c r="AN2658">
        <f t="shared" si="791"/>
        <v>1.005092566849092</v>
      </c>
      <c r="AO2658" s="28">
        <f t="shared" si="792"/>
        <v>20.776004514573806</v>
      </c>
      <c r="AP2658" s="46">
        <f t="shared" si="793"/>
        <v>22.610526225818727</v>
      </c>
      <c r="AQ2658" s="28">
        <f t="shared" si="794"/>
        <v>30.519473774181275</v>
      </c>
      <c r="AR2658" s="52">
        <v>20.615148526493503</v>
      </c>
      <c r="AS2658" s="52">
        <v>22.435466650022121</v>
      </c>
      <c r="AT2658" s="52">
        <v>30.694533349977881</v>
      </c>
    </row>
    <row r="2659" spans="1:46" x14ac:dyDescent="0.3">
      <c r="A2659" s="1">
        <v>42839</v>
      </c>
      <c r="B2659" s="2">
        <v>0.94130787037037045</v>
      </c>
      <c r="C2659" s="4">
        <f t="shared" si="786"/>
        <v>42839.941307870373</v>
      </c>
      <c r="D2659" s="5" t="str">
        <f t="shared" si="787"/>
        <v>v</v>
      </c>
      <c r="E2659" s="6">
        <f t="shared" si="788"/>
        <v>38</v>
      </c>
      <c r="F2659">
        <v>5</v>
      </c>
      <c r="G2659">
        <v>8.6129999999999995</v>
      </c>
      <c r="H2659">
        <v>1100.0899999999999</v>
      </c>
      <c r="I2659">
        <v>1102.6199999999999</v>
      </c>
      <c r="J2659">
        <v>798.07500000000005</v>
      </c>
      <c r="K2659">
        <v>21.417522999999999</v>
      </c>
      <c r="L2659">
        <v>1</v>
      </c>
      <c r="M2659">
        <v>0</v>
      </c>
      <c r="N2659">
        <v>1</v>
      </c>
      <c r="O2659">
        <v>866530</v>
      </c>
      <c r="P2659">
        <v>22023</v>
      </c>
      <c r="Q2659">
        <v>15412</v>
      </c>
      <c r="R2659">
        <v>38.700000000000003</v>
      </c>
      <c r="S2659">
        <v>-889.06</v>
      </c>
      <c r="T2659">
        <v>9</v>
      </c>
      <c r="U2659">
        <v>36.17</v>
      </c>
      <c r="V2659">
        <v>33.229999999999997</v>
      </c>
      <c r="W2659">
        <v>38.997999999999998</v>
      </c>
      <c r="X2659">
        <v>24.919</v>
      </c>
      <c r="Y2659" s="8">
        <f t="shared" si="796"/>
        <v>298.06899999999996</v>
      </c>
      <c r="Z2659">
        <v>42.377000000000002</v>
      </c>
      <c r="AB2659" s="25">
        <f t="shared" si="797"/>
        <v>9849.5499999999993</v>
      </c>
      <c r="AC2659" s="26">
        <f t="shared" si="795"/>
        <v>14074.528915779911</v>
      </c>
      <c r="AD2659" s="26"/>
      <c r="AE2659" s="29">
        <f t="shared" si="803"/>
        <v>14074.762345740834</v>
      </c>
      <c r="AF2659" s="25">
        <f t="shared" si="798"/>
        <v>62256</v>
      </c>
      <c r="AG2659">
        <f t="shared" si="789"/>
        <v>1.0325158812822668</v>
      </c>
      <c r="AH2659" s="41">
        <f t="shared" si="800"/>
        <v>5.1966981679927672E-2</v>
      </c>
      <c r="AI2659" s="41">
        <f t="shared" si="801"/>
        <v>1.9178965919738201E-6</v>
      </c>
      <c r="AJ2659" s="41">
        <f t="shared" si="802"/>
        <v>1.9996497845999309E-10</v>
      </c>
      <c r="AK2659">
        <f t="shared" si="799"/>
        <v>1013.25</v>
      </c>
      <c r="AL2659">
        <v>273.14999999999998</v>
      </c>
      <c r="AM2659" s="27">
        <f t="shared" si="790"/>
        <v>5.3658778755488495E-2</v>
      </c>
      <c r="AN2659">
        <f t="shared" si="791"/>
        <v>1.0050877994910596</v>
      </c>
      <c r="AO2659" s="28">
        <f t="shared" si="792"/>
        <v>5.393178386273155E-2</v>
      </c>
      <c r="AP2659" s="46">
        <f t="shared" si="793"/>
        <v>5.8688639055243082E-2</v>
      </c>
      <c r="AQ2659" s="28">
        <f t="shared" si="794"/>
        <v>36.111311360944761</v>
      </c>
      <c r="AR2659" s="52">
        <v>5.347816288081908E-2</v>
      </c>
      <c r="AS2659" s="52">
        <v>5.8195008098345644E-2</v>
      </c>
      <c r="AT2659" s="52">
        <v>36.111804991901657</v>
      </c>
    </row>
    <row r="2660" spans="1:46" x14ac:dyDescent="0.3">
      <c r="A2660" s="1">
        <v>42839</v>
      </c>
      <c r="B2660" s="2">
        <v>0.94142361111111106</v>
      </c>
      <c r="C2660" s="4">
        <f t="shared" si="786"/>
        <v>42839.941423611112</v>
      </c>
      <c r="D2660" s="5" t="str">
        <f t="shared" si="787"/>
        <v>v</v>
      </c>
      <c r="E2660" s="6">
        <f t="shared" si="788"/>
        <v>38</v>
      </c>
      <c r="F2660">
        <v>5</v>
      </c>
      <c r="G2660">
        <v>8.484</v>
      </c>
      <c r="H2660">
        <v>1100.3599999999999</v>
      </c>
      <c r="I2660">
        <v>1102.54</v>
      </c>
      <c r="J2660">
        <v>787.55</v>
      </c>
      <c r="K2660">
        <v>21.418111</v>
      </c>
      <c r="L2660">
        <v>1</v>
      </c>
      <c r="M2660">
        <v>0</v>
      </c>
      <c r="N2660">
        <v>1</v>
      </c>
      <c r="O2660">
        <v>866540</v>
      </c>
      <c r="P2660">
        <v>22023</v>
      </c>
      <c r="Q2660">
        <v>15413</v>
      </c>
      <c r="R2660">
        <v>38.700000000000003</v>
      </c>
      <c r="S2660">
        <v>-887.25</v>
      </c>
      <c r="T2660">
        <v>10</v>
      </c>
      <c r="U2660">
        <v>36.229999999999997</v>
      </c>
      <c r="V2660">
        <v>33.299999999999997</v>
      </c>
      <c r="W2660">
        <v>38.997999999999998</v>
      </c>
      <c r="X2660">
        <v>24.989000000000001</v>
      </c>
      <c r="Y2660" s="8">
        <f t="shared" si="796"/>
        <v>298.13899999999995</v>
      </c>
      <c r="Z2660">
        <v>42.247999999999998</v>
      </c>
      <c r="AB2660" s="25">
        <f t="shared" si="797"/>
        <v>9849.5499999999993</v>
      </c>
      <c r="AC2660" s="26">
        <f t="shared" si="795"/>
        <v>14073.615756179848</v>
      </c>
      <c r="AD2660" s="26"/>
      <c r="AE2660" s="29">
        <f t="shared" si="803"/>
        <v>14074.762345740834</v>
      </c>
      <c r="AF2660" s="25">
        <f t="shared" si="798"/>
        <v>62256</v>
      </c>
      <c r="AG2660">
        <f t="shared" si="789"/>
        <v>5.0716365900375955</v>
      </c>
      <c r="AH2660" s="41">
        <f t="shared" si="800"/>
        <v>5.1966986725242664E-2</v>
      </c>
      <c r="AI2660" s="41">
        <f t="shared" si="801"/>
        <v>1.917895697493444E-6</v>
      </c>
      <c r="AJ2660" s="41">
        <f t="shared" si="802"/>
        <v>1.9996509809091711E-10</v>
      </c>
      <c r="AK2660">
        <f t="shared" si="799"/>
        <v>1013.25</v>
      </c>
      <c r="AL2660">
        <v>273.14999999999998</v>
      </c>
      <c r="AM2660" s="27">
        <f t="shared" si="790"/>
        <v>0.26360702858497814</v>
      </c>
      <c r="AN2660">
        <f t="shared" si="791"/>
        <v>1.0050771587129121</v>
      </c>
      <c r="AO2660" s="28">
        <f t="shared" si="792"/>
        <v>0.26494540330694327</v>
      </c>
      <c r="AP2660" s="46">
        <f t="shared" si="793"/>
        <v>0.28829302241503796</v>
      </c>
      <c r="AQ2660" s="28">
        <f t="shared" si="794"/>
        <v>35.941706977584957</v>
      </c>
      <c r="AR2660" s="52">
        <v>0.26271884524350186</v>
      </c>
      <c r="AS2660" s="52">
        <v>0.28587025475921096</v>
      </c>
      <c r="AT2660" s="52">
        <v>35.944129745240787</v>
      </c>
    </row>
    <row r="2661" spans="1:46" x14ac:dyDescent="0.3">
      <c r="A2661" s="1">
        <v>42839</v>
      </c>
      <c r="B2661" s="2">
        <v>0.94153935185185189</v>
      </c>
      <c r="C2661" s="4">
        <f t="shared" si="786"/>
        <v>42839.94153935185</v>
      </c>
      <c r="D2661" s="5" t="str">
        <f t="shared" si="787"/>
        <v>v</v>
      </c>
      <c r="E2661" s="6">
        <f t="shared" si="788"/>
        <v>38</v>
      </c>
      <c r="F2661">
        <v>5</v>
      </c>
      <c r="G2661">
        <v>8.5470000000000006</v>
      </c>
      <c r="H2661">
        <v>1100.67</v>
      </c>
      <c r="I2661">
        <v>1102.5</v>
      </c>
      <c r="J2661">
        <v>790.05</v>
      </c>
      <c r="K2661">
        <v>21.416737000000001</v>
      </c>
      <c r="L2661">
        <v>1</v>
      </c>
      <c r="M2661">
        <v>0</v>
      </c>
      <c r="N2661">
        <v>1</v>
      </c>
      <c r="O2661">
        <v>866550</v>
      </c>
      <c r="P2661">
        <v>22023</v>
      </c>
      <c r="Q2661">
        <v>15412</v>
      </c>
      <c r="R2661">
        <v>38.700000000000003</v>
      </c>
      <c r="S2661">
        <v>-889.06</v>
      </c>
      <c r="T2661">
        <v>10</v>
      </c>
      <c r="U2661">
        <v>36.159999999999997</v>
      </c>
      <c r="V2661">
        <v>33.24</v>
      </c>
      <c r="W2661">
        <v>38.988999999999997</v>
      </c>
      <c r="X2661">
        <v>25.059000000000001</v>
      </c>
      <c r="Y2661" s="8">
        <f t="shared" si="796"/>
        <v>298.209</v>
      </c>
      <c r="Z2661">
        <v>42.19</v>
      </c>
      <c r="AB2661" s="25">
        <f t="shared" si="797"/>
        <v>9849.5499999999993</v>
      </c>
      <c r="AC2661" s="26">
        <f t="shared" si="795"/>
        <v>14074.528915779911</v>
      </c>
      <c r="AD2661" s="26"/>
      <c r="AE2661" s="29">
        <f t="shared" si="803"/>
        <v>14074.762345740834</v>
      </c>
      <c r="AF2661" s="25">
        <f t="shared" si="798"/>
        <v>62256</v>
      </c>
      <c r="AG2661">
        <f t="shared" si="789"/>
        <v>1.0325158812822668</v>
      </c>
      <c r="AH2661" s="41">
        <f t="shared" si="800"/>
        <v>5.1966991770557656E-2</v>
      </c>
      <c r="AI2661" s="41">
        <f t="shared" si="801"/>
        <v>1.9178948030130682E-6</v>
      </c>
      <c r="AJ2661" s="41">
        <f t="shared" si="802"/>
        <v>1.9996521772184113E-10</v>
      </c>
      <c r="AK2661">
        <f t="shared" si="799"/>
        <v>1013.25</v>
      </c>
      <c r="AL2661">
        <v>273.14999999999998</v>
      </c>
      <c r="AM2661" s="27">
        <f t="shared" si="790"/>
        <v>5.3658789172317277E-2</v>
      </c>
      <c r="AN2661">
        <f t="shared" si="791"/>
        <v>1.0050299975292869</v>
      </c>
      <c r="AO2661" s="28">
        <f t="shared" si="792"/>
        <v>5.3928692749278556E-2</v>
      </c>
      <c r="AP2661" s="46">
        <f t="shared" si="793"/>
        <v>5.867888848367097E-2</v>
      </c>
      <c r="AQ2661" s="28">
        <f t="shared" si="794"/>
        <v>36.101321111516327</v>
      </c>
      <c r="AR2661" s="52">
        <v>5.3475087385595602E-2</v>
      </c>
      <c r="AS2661" s="52">
        <v>5.8185328243394181E-2</v>
      </c>
      <c r="AT2661" s="52">
        <v>36.1018146717566</v>
      </c>
    </row>
    <row r="2662" spans="1:46" x14ac:dyDescent="0.3">
      <c r="A2662" s="1">
        <v>42839</v>
      </c>
      <c r="B2662" s="2">
        <v>0.94165509259259261</v>
      </c>
      <c r="C2662" s="4">
        <f t="shared" si="786"/>
        <v>42839.941655092596</v>
      </c>
      <c r="D2662" s="5" t="str">
        <f t="shared" si="787"/>
        <v>v</v>
      </c>
      <c r="E2662" s="6">
        <f t="shared" si="788"/>
        <v>38</v>
      </c>
      <c r="F2662">
        <v>5</v>
      </c>
      <c r="G2662">
        <v>8.3610000000000007</v>
      </c>
      <c r="H2662">
        <v>1100.93</v>
      </c>
      <c r="I2662">
        <v>1102.44</v>
      </c>
      <c r="J2662">
        <v>787.4</v>
      </c>
      <c r="K2662">
        <v>21.432639999999999</v>
      </c>
      <c r="L2662">
        <v>1</v>
      </c>
      <c r="M2662">
        <v>0</v>
      </c>
      <c r="N2662">
        <v>1</v>
      </c>
      <c r="O2662">
        <v>866560</v>
      </c>
      <c r="P2662">
        <v>22024</v>
      </c>
      <c r="Q2662">
        <v>15411</v>
      </c>
      <c r="R2662">
        <v>38.700000000000003</v>
      </c>
      <c r="S2662">
        <v>-893.56</v>
      </c>
      <c r="T2662">
        <v>9</v>
      </c>
      <c r="U2662">
        <v>35.99</v>
      </c>
      <c r="V2662">
        <v>33.08</v>
      </c>
      <c r="W2662">
        <v>39.003</v>
      </c>
      <c r="X2662">
        <v>25.114999999999998</v>
      </c>
      <c r="Y2662" s="8">
        <f t="shared" si="796"/>
        <v>298.26499999999999</v>
      </c>
      <c r="Z2662">
        <v>42.131</v>
      </c>
      <c r="AB2662" s="25">
        <f t="shared" si="797"/>
        <v>9849.5499999999993</v>
      </c>
      <c r="AC2662" s="26">
        <f t="shared" si="795"/>
        <v>14076.081318538705</v>
      </c>
      <c r="AD2662" s="26"/>
      <c r="AE2662" s="29">
        <f t="shared" si="803"/>
        <v>14074.762345740834</v>
      </c>
      <c r="AF2662" s="25">
        <f t="shared" si="798"/>
        <v>62256</v>
      </c>
      <c r="AG2662">
        <f t="shared" si="789"/>
        <v>-5.8341283843570864</v>
      </c>
      <c r="AH2662" s="41">
        <f t="shared" si="800"/>
        <v>5.1966996815872649E-2</v>
      </c>
      <c r="AI2662" s="41">
        <f t="shared" si="801"/>
        <v>1.9178939085326921E-6</v>
      </c>
      <c r="AJ2662" s="41">
        <f t="shared" si="802"/>
        <v>1.9996533735276518E-10</v>
      </c>
      <c r="AK2662">
        <f t="shared" si="799"/>
        <v>1013.25</v>
      </c>
      <c r="AL2662">
        <v>273.14999999999998</v>
      </c>
      <c r="AM2662" s="27">
        <f t="shared" si="790"/>
        <v>-0.30311689142316145</v>
      </c>
      <c r="AN2662">
        <f t="shared" si="791"/>
        <v>1.0049813334144189</v>
      </c>
      <c r="AO2662" s="28">
        <f t="shared" si="792"/>
        <v>-0.30462681772288241</v>
      </c>
      <c r="AP2662" s="46">
        <f t="shared" si="793"/>
        <v>-0.3314411931215539</v>
      </c>
      <c r="AQ2662" s="28">
        <f t="shared" si="794"/>
        <v>36.321441193121558</v>
      </c>
      <c r="AR2662" s="52">
        <v>-0.30206073754408275</v>
      </c>
      <c r="AS2662" s="52">
        <v>-0.32864923710643829</v>
      </c>
      <c r="AT2662" s="52">
        <v>36.318649237106442</v>
      </c>
    </row>
    <row r="2663" spans="1:46" x14ac:dyDescent="0.3">
      <c r="A2663" s="1">
        <v>42839</v>
      </c>
      <c r="B2663" s="2">
        <v>0.94177083333333333</v>
      </c>
      <c r="C2663" s="4">
        <f t="shared" si="786"/>
        <v>42839.941770833335</v>
      </c>
      <c r="D2663" s="5" t="str">
        <f t="shared" si="787"/>
        <v>v</v>
      </c>
      <c r="E2663" s="6">
        <f t="shared" si="788"/>
        <v>38</v>
      </c>
      <c r="F2663">
        <v>5</v>
      </c>
      <c r="G2663">
        <v>8.2530000000000001</v>
      </c>
      <c r="H2663">
        <v>1101.24</v>
      </c>
      <c r="I2663">
        <v>1102.3800000000001</v>
      </c>
      <c r="J2663">
        <v>789.8</v>
      </c>
      <c r="K2663">
        <v>21.439314</v>
      </c>
      <c r="L2663">
        <v>1</v>
      </c>
      <c r="M2663">
        <v>0</v>
      </c>
      <c r="N2663">
        <v>1</v>
      </c>
      <c r="O2663">
        <v>866570</v>
      </c>
      <c r="P2663">
        <v>22023</v>
      </c>
      <c r="Q2663">
        <v>15412</v>
      </c>
      <c r="R2663">
        <v>38.700000000000003</v>
      </c>
      <c r="S2663">
        <v>-889.06</v>
      </c>
      <c r="T2663">
        <v>9</v>
      </c>
      <c r="U2663">
        <v>36.159999999999997</v>
      </c>
      <c r="V2663">
        <v>33.24</v>
      </c>
      <c r="W2663">
        <v>38.999000000000002</v>
      </c>
      <c r="X2663">
        <v>25.175000000000001</v>
      </c>
      <c r="Y2663" s="8">
        <f t="shared" si="796"/>
        <v>298.32499999999999</v>
      </c>
      <c r="Z2663">
        <v>42.164000000000001</v>
      </c>
      <c r="AB2663" s="25">
        <f t="shared" si="797"/>
        <v>9849.5499999999993</v>
      </c>
      <c r="AC2663" s="26">
        <f t="shared" si="795"/>
        <v>14074.528915779911</v>
      </c>
      <c r="AD2663" s="26"/>
      <c r="AE2663" s="29">
        <f t="shared" si="803"/>
        <v>14074.762345740834</v>
      </c>
      <c r="AF2663" s="25">
        <f t="shared" si="798"/>
        <v>62256</v>
      </c>
      <c r="AG2663">
        <f t="shared" si="789"/>
        <v>1.0325158812822668</v>
      </c>
      <c r="AH2663" s="41">
        <f t="shared" si="800"/>
        <v>5.1967001861187634E-2</v>
      </c>
      <c r="AI2663" s="41">
        <f t="shared" si="801"/>
        <v>1.9178930140523159E-6</v>
      </c>
      <c r="AJ2663" s="41">
        <f t="shared" si="802"/>
        <v>1.999654569836892E-10</v>
      </c>
      <c r="AK2663">
        <f t="shared" si="799"/>
        <v>1013.25</v>
      </c>
      <c r="AL2663">
        <v>273.14999999999998</v>
      </c>
      <c r="AM2663" s="27">
        <f t="shared" si="790"/>
        <v>5.3658799589146051E-2</v>
      </c>
      <c r="AN2663">
        <f t="shared" si="791"/>
        <v>1.0049005388583874</v>
      </c>
      <c r="AO2663" s="28">
        <f t="shared" si="792"/>
        <v>5.3921756621627084E-2</v>
      </c>
      <c r="AP2663" s="46">
        <f t="shared" si="793"/>
        <v>5.8664955405427356E-2</v>
      </c>
      <c r="AQ2663" s="28">
        <f t="shared" si="794"/>
        <v>36.10133504459457</v>
      </c>
      <c r="AR2663" s="52">
        <v>5.3468199219315796E-2</v>
      </c>
      <c r="AS2663" s="52">
        <v>5.8171501066261386E-2</v>
      </c>
      <c r="AT2663" s="52">
        <v>36.101828498933735</v>
      </c>
    </row>
    <row r="2664" spans="1:46" x14ac:dyDescent="0.3">
      <c r="A2664" s="1">
        <v>42839</v>
      </c>
      <c r="B2664" s="2">
        <v>0.94188657407407417</v>
      </c>
      <c r="C2664" s="4">
        <f t="shared" si="786"/>
        <v>42839.941886574074</v>
      </c>
      <c r="D2664" s="5" t="str">
        <f t="shared" si="787"/>
        <v>v</v>
      </c>
      <c r="E2664" s="6">
        <f t="shared" si="788"/>
        <v>38</v>
      </c>
      <c r="F2664">
        <v>5</v>
      </c>
      <c r="G2664">
        <v>8.6679999999999993</v>
      </c>
      <c r="H2664">
        <v>1101.51</v>
      </c>
      <c r="I2664">
        <v>1102.33</v>
      </c>
      <c r="J2664">
        <v>784.47500000000002</v>
      </c>
      <c r="K2664">
        <v>21.422823000000001</v>
      </c>
      <c r="L2664">
        <v>1</v>
      </c>
      <c r="M2664">
        <v>0</v>
      </c>
      <c r="N2664">
        <v>1</v>
      </c>
      <c r="O2664">
        <v>866580</v>
      </c>
      <c r="P2664">
        <v>22023</v>
      </c>
      <c r="Q2664">
        <v>15411</v>
      </c>
      <c r="R2664">
        <v>38.700000000000003</v>
      </c>
      <c r="S2664">
        <v>-893.16</v>
      </c>
      <c r="T2664">
        <v>9</v>
      </c>
      <c r="U2664">
        <v>36.01</v>
      </c>
      <c r="V2664">
        <v>33.1</v>
      </c>
      <c r="W2664">
        <v>38.999000000000002</v>
      </c>
      <c r="X2664">
        <v>25.233000000000001</v>
      </c>
      <c r="Y2664" s="8">
        <f t="shared" si="796"/>
        <v>298.38299999999998</v>
      </c>
      <c r="Z2664">
        <v>42.19</v>
      </c>
      <c r="AB2664" s="25">
        <f t="shared" si="797"/>
        <v>9849.5499999999993</v>
      </c>
      <c r="AC2664" s="26">
        <f t="shared" si="795"/>
        <v>14075.442193887482</v>
      </c>
      <c r="AD2664" s="26"/>
      <c r="AE2664" s="29">
        <f t="shared" si="803"/>
        <v>14074.762345740834</v>
      </c>
      <c r="AF2664" s="25">
        <f t="shared" si="798"/>
        <v>62256</v>
      </c>
      <c r="AG2664">
        <f t="shared" si="789"/>
        <v>-3.0071290141893243</v>
      </c>
      <c r="AH2664" s="41">
        <f t="shared" si="800"/>
        <v>5.1967006906502626E-2</v>
      </c>
      <c r="AI2664" s="41">
        <f t="shared" si="801"/>
        <v>1.9178921195719397E-6</v>
      </c>
      <c r="AJ2664" s="41">
        <f t="shared" si="802"/>
        <v>1.9996557661461323E-10</v>
      </c>
      <c r="AK2664">
        <f t="shared" si="799"/>
        <v>1013.25</v>
      </c>
      <c r="AL2664">
        <v>273.14999999999998</v>
      </c>
      <c r="AM2664" s="27">
        <f t="shared" si="790"/>
        <v>-0.15625415652414351</v>
      </c>
      <c r="AN2664">
        <f t="shared" si="791"/>
        <v>1.0048495432890632</v>
      </c>
      <c r="AO2664" s="28">
        <f t="shared" si="792"/>
        <v>-0.15701191782030341</v>
      </c>
      <c r="AP2664" s="46">
        <f t="shared" si="793"/>
        <v>-0.17081564013901313</v>
      </c>
      <c r="AQ2664" s="28">
        <f t="shared" si="794"/>
        <v>36.180815640139009</v>
      </c>
      <c r="AR2664" s="52">
        <v>-0.1556900695256708</v>
      </c>
      <c r="AS2664" s="52">
        <v>-0.16937758138685682</v>
      </c>
      <c r="AT2664" s="52">
        <v>36.179377581386852</v>
      </c>
    </row>
    <row r="2665" spans="1:46" x14ac:dyDescent="0.3">
      <c r="A2665" s="1">
        <v>42839</v>
      </c>
      <c r="B2665" s="2">
        <v>0.94200231481481478</v>
      </c>
      <c r="C2665" s="4">
        <f t="shared" si="786"/>
        <v>42839.942002314812</v>
      </c>
      <c r="D2665" s="5" t="str">
        <f t="shared" si="787"/>
        <v>v</v>
      </c>
      <c r="E2665" s="6">
        <f t="shared" si="788"/>
        <v>38</v>
      </c>
      <c r="F2665">
        <v>5</v>
      </c>
      <c r="G2665">
        <v>8.532</v>
      </c>
      <c r="H2665">
        <v>1101.8499999999999</v>
      </c>
      <c r="I2665">
        <v>1102.26</v>
      </c>
      <c r="J2665">
        <v>783.92499999999995</v>
      </c>
      <c r="K2665">
        <v>21.428319999999999</v>
      </c>
      <c r="L2665">
        <v>1</v>
      </c>
      <c r="M2665">
        <v>0</v>
      </c>
      <c r="N2665">
        <v>1</v>
      </c>
      <c r="O2665">
        <v>866590</v>
      </c>
      <c r="P2665">
        <v>22023</v>
      </c>
      <c r="Q2665">
        <v>15411</v>
      </c>
      <c r="R2665">
        <v>38.700000000000003</v>
      </c>
      <c r="S2665">
        <v>-893.16</v>
      </c>
      <c r="T2665">
        <v>9</v>
      </c>
      <c r="U2665">
        <v>36.01</v>
      </c>
      <c r="V2665">
        <v>33.1</v>
      </c>
      <c r="W2665">
        <v>38.996000000000002</v>
      </c>
      <c r="X2665">
        <v>25.292999999999999</v>
      </c>
      <c r="Y2665" s="8">
        <f t="shared" si="796"/>
        <v>298.44299999999998</v>
      </c>
      <c r="Z2665">
        <v>42.222999999999999</v>
      </c>
      <c r="AB2665" s="25">
        <f t="shared" si="797"/>
        <v>9849.5499999999993</v>
      </c>
      <c r="AC2665" s="26">
        <f t="shared" si="795"/>
        <v>14075.442193887482</v>
      </c>
      <c r="AD2665" s="26"/>
      <c r="AE2665" s="29">
        <f t="shared" si="803"/>
        <v>14074.762345740834</v>
      </c>
      <c r="AF2665" s="25">
        <f t="shared" si="798"/>
        <v>62256</v>
      </c>
      <c r="AG2665">
        <f t="shared" si="789"/>
        <v>-3.0071290141893243</v>
      </c>
      <c r="AH2665" s="41">
        <f t="shared" si="800"/>
        <v>5.1967011951817618E-2</v>
      </c>
      <c r="AI2665" s="41">
        <f t="shared" si="801"/>
        <v>1.917891225091564E-6</v>
      </c>
      <c r="AJ2665" s="41">
        <f t="shared" si="802"/>
        <v>1.9996569624553727E-10</v>
      </c>
      <c r="AK2665">
        <f t="shared" si="799"/>
        <v>1013.25</v>
      </c>
      <c r="AL2665">
        <v>273.14999999999998</v>
      </c>
      <c r="AM2665" s="27">
        <f t="shared" si="790"/>
        <v>-0.15625417170414851</v>
      </c>
      <c r="AN2665">
        <f t="shared" si="791"/>
        <v>1.0047414715658307</v>
      </c>
      <c r="AO2665" s="28">
        <f t="shared" si="792"/>
        <v>-0.15699504641632617</v>
      </c>
      <c r="AP2665" s="46">
        <f t="shared" si="793"/>
        <v>-0.17078643953896833</v>
      </c>
      <c r="AQ2665" s="28">
        <f t="shared" si="794"/>
        <v>36.180786439538963</v>
      </c>
      <c r="AR2665" s="52">
        <v>-0.15567332503470077</v>
      </c>
      <c r="AS2665" s="52">
        <v>-0.16934861016802294</v>
      </c>
      <c r="AT2665" s="52">
        <v>36.17934861016802</v>
      </c>
    </row>
    <row r="2666" spans="1:46" x14ac:dyDescent="0.3">
      <c r="A2666" s="1">
        <v>42839</v>
      </c>
      <c r="B2666" s="2">
        <v>0.9421180555555555</v>
      </c>
      <c r="C2666" s="4">
        <f t="shared" si="786"/>
        <v>42839.942118055558</v>
      </c>
      <c r="D2666" s="5" t="str">
        <f t="shared" si="787"/>
        <v>v</v>
      </c>
      <c r="E2666" s="6">
        <f t="shared" si="788"/>
        <v>38</v>
      </c>
      <c r="F2666">
        <v>5</v>
      </c>
      <c r="G2666">
        <v>8.4139999999999997</v>
      </c>
      <c r="H2666">
        <v>1102.17</v>
      </c>
      <c r="I2666">
        <v>1102.22</v>
      </c>
      <c r="J2666">
        <v>784.25</v>
      </c>
      <c r="K2666">
        <v>21.428319999999999</v>
      </c>
      <c r="L2666">
        <v>1</v>
      </c>
      <c r="M2666">
        <v>0</v>
      </c>
      <c r="N2666">
        <v>1</v>
      </c>
      <c r="O2666">
        <v>866600</v>
      </c>
      <c r="P2666">
        <v>22022</v>
      </c>
      <c r="Q2666">
        <v>15412</v>
      </c>
      <c r="R2666">
        <v>38.700000000000003</v>
      </c>
      <c r="S2666">
        <v>-888.48</v>
      </c>
      <c r="T2666">
        <v>10</v>
      </c>
      <c r="U2666">
        <v>36.19</v>
      </c>
      <c r="V2666">
        <v>33.270000000000003</v>
      </c>
      <c r="W2666">
        <v>39.002000000000002</v>
      </c>
      <c r="X2666">
        <v>25.335000000000001</v>
      </c>
      <c r="Y2666" s="8">
        <f t="shared" si="796"/>
        <v>298.48499999999996</v>
      </c>
      <c r="Z2666">
        <v>42.292999999999999</v>
      </c>
      <c r="AB2666" s="25">
        <f t="shared" si="797"/>
        <v>9849.5499999999993</v>
      </c>
      <c r="AC2666" s="26">
        <f t="shared" si="795"/>
        <v>14073.889832597974</v>
      </c>
      <c r="AD2666" s="26"/>
      <c r="AE2666" s="29">
        <f t="shared" si="803"/>
        <v>14074.762345740834</v>
      </c>
      <c r="AF2666" s="25">
        <f t="shared" si="798"/>
        <v>62256</v>
      </c>
      <c r="AG2666">
        <f t="shared" si="789"/>
        <v>3.8593318229834903</v>
      </c>
      <c r="AH2666" s="41">
        <f t="shared" si="800"/>
        <v>5.196701699713261E-2</v>
      </c>
      <c r="AI2666" s="41">
        <f t="shared" si="801"/>
        <v>1.9178903306111878E-6</v>
      </c>
      <c r="AJ2666" s="41">
        <f t="shared" si="802"/>
        <v>1.999658158764613E-10</v>
      </c>
      <c r="AK2666">
        <f t="shared" si="799"/>
        <v>1013.25</v>
      </c>
      <c r="AL2666">
        <v>273.14999999999998</v>
      </c>
      <c r="AM2666" s="27">
        <f t="shared" si="790"/>
        <v>0.20058653984363331</v>
      </c>
      <c r="AN2666">
        <f t="shared" si="791"/>
        <v>1.0045911152148421</v>
      </c>
      <c r="AO2666" s="28">
        <f t="shared" si="792"/>
        <v>0.20150745575860196</v>
      </c>
      <c r="AP2666" s="46">
        <f t="shared" si="793"/>
        <v>0.21920113287564399</v>
      </c>
      <c r="AQ2666" s="28">
        <f t="shared" si="794"/>
        <v>35.970798867124351</v>
      </c>
      <c r="AR2666" s="52">
        <v>0.19981346388289406</v>
      </c>
      <c r="AS2666" s="52">
        <v>0.21735839739551296</v>
      </c>
      <c r="AT2666" s="52">
        <v>35.972641602604483</v>
      </c>
    </row>
    <row r="2667" spans="1:46" x14ac:dyDescent="0.3">
      <c r="A2667" s="1">
        <v>42839</v>
      </c>
      <c r="B2667" s="2">
        <v>0.94223379629629633</v>
      </c>
      <c r="C2667" s="4">
        <f t="shared" si="786"/>
        <v>42839.942233796297</v>
      </c>
      <c r="D2667" s="5" t="str">
        <f t="shared" si="787"/>
        <v>v</v>
      </c>
      <c r="E2667" s="6">
        <f t="shared" si="788"/>
        <v>38</v>
      </c>
      <c r="F2667">
        <v>5</v>
      </c>
      <c r="G2667">
        <v>8.4700000000000006</v>
      </c>
      <c r="H2667">
        <v>1102.46</v>
      </c>
      <c r="I2667">
        <v>1102.1400000000001</v>
      </c>
      <c r="J2667">
        <v>783.77499999999998</v>
      </c>
      <c r="K2667">
        <v>21.423214999999999</v>
      </c>
      <c r="L2667">
        <v>1</v>
      </c>
      <c r="M2667">
        <v>0</v>
      </c>
      <c r="N2667">
        <v>1</v>
      </c>
      <c r="O2667">
        <v>866610</v>
      </c>
      <c r="P2667">
        <v>22023</v>
      </c>
      <c r="Q2667">
        <v>15412</v>
      </c>
      <c r="R2667">
        <v>38.700000000000003</v>
      </c>
      <c r="S2667">
        <v>-889.06</v>
      </c>
      <c r="T2667">
        <v>10</v>
      </c>
      <c r="U2667">
        <v>36.17</v>
      </c>
      <c r="V2667">
        <v>33.25</v>
      </c>
      <c r="W2667">
        <v>39.003</v>
      </c>
      <c r="X2667">
        <v>25.390999999999998</v>
      </c>
      <c r="Y2667" s="8">
        <f t="shared" si="796"/>
        <v>298.541</v>
      </c>
      <c r="Z2667">
        <v>42.396999999999998</v>
      </c>
      <c r="AB2667" s="25">
        <f t="shared" si="797"/>
        <v>9849.5499999999993</v>
      </c>
      <c r="AC2667" s="26">
        <f t="shared" si="795"/>
        <v>14074.528915779911</v>
      </c>
      <c r="AD2667" s="26"/>
      <c r="AE2667" s="29">
        <f>AE2668</f>
        <v>14074.762345740834</v>
      </c>
      <c r="AF2667" s="25">
        <f t="shared" si="798"/>
        <v>62256</v>
      </c>
      <c r="AG2667">
        <f t="shared" si="789"/>
        <v>1.0325158812822668</v>
      </c>
      <c r="AH2667" s="41">
        <f t="shared" si="800"/>
        <v>5.1967022042447603E-2</v>
      </c>
      <c r="AI2667" s="41">
        <f t="shared" si="801"/>
        <v>1.9178894361308116E-6</v>
      </c>
      <c r="AJ2667" s="41">
        <f t="shared" si="802"/>
        <v>1.9996593550738532E-10</v>
      </c>
      <c r="AK2667">
        <f t="shared" si="799"/>
        <v>1013.25</v>
      </c>
      <c r="AL2667">
        <v>273.14999999999998</v>
      </c>
      <c r="AM2667" s="27">
        <f t="shared" si="790"/>
        <v>5.3658820422803621E-2</v>
      </c>
      <c r="AN2667">
        <f t="shared" si="791"/>
        <v>1.0045152853361745</v>
      </c>
      <c r="AO2667" s="28">
        <f t="shared" si="792"/>
        <v>5.3901105307815125E-2</v>
      </c>
      <c r="AP2667" s="46">
        <f t="shared" si="793"/>
        <v>5.8629720408542182E-2</v>
      </c>
      <c r="AQ2667" s="28">
        <f t="shared" si="794"/>
        <v>36.111370279591462</v>
      </c>
      <c r="AR2667" s="52">
        <v>5.3447700860245334E-2</v>
      </c>
      <c r="AS2667" s="52">
        <v>5.8136539872796246E-2</v>
      </c>
      <c r="AT2667" s="52">
        <v>36.111863460127203</v>
      </c>
    </row>
    <row r="2668" spans="1:46" x14ac:dyDescent="0.3">
      <c r="A2668" s="1">
        <v>42839</v>
      </c>
      <c r="B2668" s="2">
        <v>0.94234953703703705</v>
      </c>
      <c r="C2668" s="4">
        <f t="shared" si="786"/>
        <v>42839.942349537036</v>
      </c>
      <c r="D2668" s="5" t="str">
        <f t="shared" si="787"/>
        <v>v</v>
      </c>
      <c r="E2668" s="6">
        <f t="shared" si="788"/>
        <v>38</v>
      </c>
      <c r="F2668">
        <v>5</v>
      </c>
      <c r="G2668">
        <v>8.4659999999999993</v>
      </c>
      <c r="H2668">
        <v>1102.74</v>
      </c>
      <c r="I2668">
        <v>1102.1400000000001</v>
      </c>
      <c r="J2668">
        <v>786.6</v>
      </c>
      <c r="K2668">
        <v>21.439706000000001</v>
      </c>
      <c r="L2668">
        <v>1</v>
      </c>
      <c r="M2668">
        <v>0</v>
      </c>
      <c r="N2668">
        <v>1</v>
      </c>
      <c r="O2668">
        <v>866620</v>
      </c>
      <c r="P2668">
        <v>22022</v>
      </c>
      <c r="Q2668">
        <v>15411</v>
      </c>
      <c r="R2668">
        <v>38.700000000000003</v>
      </c>
      <c r="S2668">
        <v>-890.29</v>
      </c>
      <c r="T2668">
        <v>9</v>
      </c>
      <c r="U2668">
        <v>36.119999999999997</v>
      </c>
      <c r="V2668">
        <v>33.21</v>
      </c>
      <c r="W2668">
        <v>39.003</v>
      </c>
      <c r="X2668">
        <v>25.445</v>
      </c>
      <c r="Y2668" s="8">
        <f t="shared" si="796"/>
        <v>298.59499999999997</v>
      </c>
      <c r="Z2668">
        <v>42.469000000000001</v>
      </c>
      <c r="AB2668" s="25">
        <f t="shared" si="797"/>
        <v>9849.5499999999993</v>
      </c>
      <c r="AC2668" s="26">
        <f t="shared" si="795"/>
        <v>14074.803069236259</v>
      </c>
      <c r="AD2668" s="26">
        <f>AVERAGE(AC2660:AC2668)</f>
        <v>14074.762345740834</v>
      </c>
      <c r="AE2668" s="30">
        <f>AD2668</f>
        <v>14074.762345740834</v>
      </c>
      <c r="AF2668" s="25">
        <f t="shared" si="798"/>
        <v>62256</v>
      </c>
      <c r="AG2668">
        <f t="shared" si="789"/>
        <v>-0.18012964403538589</v>
      </c>
      <c r="AH2668" s="41">
        <f t="shared" si="800"/>
        <v>5.1967027087762595E-2</v>
      </c>
      <c r="AI2668" s="41">
        <f t="shared" si="801"/>
        <v>1.9178885416504355E-6</v>
      </c>
      <c r="AJ2668" s="41">
        <f t="shared" si="802"/>
        <v>1.9996605513830937E-10</v>
      </c>
      <c r="AK2668">
        <f t="shared" si="799"/>
        <v>1013.25</v>
      </c>
      <c r="AL2668">
        <v>273.14999999999998</v>
      </c>
      <c r="AM2668" s="27">
        <f t="shared" si="790"/>
        <v>-9.3607398629322602E-3</v>
      </c>
      <c r="AN2668">
        <f t="shared" si="791"/>
        <v>1.0044418761326748</v>
      </c>
      <c r="AO2668" s="28">
        <f t="shared" si="792"/>
        <v>-9.4023191099135966E-3</v>
      </c>
      <c r="AP2668" s="46">
        <f t="shared" si="793"/>
        <v>-1.0227162086158571E-2</v>
      </c>
      <c r="AQ2668" s="28">
        <f t="shared" si="794"/>
        <v>36.130227162086157</v>
      </c>
      <c r="AR2668" s="52">
        <v>-9.3232073831922609E-3</v>
      </c>
      <c r="AS2668" s="52">
        <v>-1.0141110076794E-2</v>
      </c>
      <c r="AT2668" s="52">
        <v>36.130141110076792</v>
      </c>
    </row>
    <row r="2669" spans="1:46" x14ac:dyDescent="0.3">
      <c r="A2669" s="1">
        <v>42839</v>
      </c>
      <c r="B2669" s="2">
        <v>0.94269675925925922</v>
      </c>
      <c r="C2669" s="4">
        <f t="shared" si="786"/>
        <v>42839.942696759259</v>
      </c>
      <c r="D2669" s="5" t="str">
        <f t="shared" si="787"/>
        <v>v</v>
      </c>
      <c r="E2669" s="6">
        <f t="shared" si="788"/>
        <v>38</v>
      </c>
      <c r="F2669">
        <v>5</v>
      </c>
      <c r="G2669">
        <v>8.4730000000000008</v>
      </c>
      <c r="H2669">
        <v>1111.8499999999999</v>
      </c>
      <c r="I2669">
        <v>1090.44</v>
      </c>
      <c r="J2669">
        <v>601.02499999999998</v>
      </c>
      <c r="K2669">
        <v>21.684719000000001</v>
      </c>
      <c r="L2669">
        <v>0</v>
      </c>
      <c r="M2669">
        <v>1</v>
      </c>
      <c r="N2669">
        <v>1</v>
      </c>
      <c r="O2669">
        <v>866650</v>
      </c>
      <c r="P2669">
        <v>20920</v>
      </c>
      <c r="Q2669">
        <v>15424</v>
      </c>
      <c r="R2669">
        <v>38.700000000000003</v>
      </c>
      <c r="S2669">
        <v>2319.58</v>
      </c>
      <c r="T2669">
        <v>223</v>
      </c>
      <c r="U2669">
        <v>207.83</v>
      </c>
      <c r="V2669">
        <v>193.12</v>
      </c>
      <c r="W2669">
        <v>38.999000000000002</v>
      </c>
      <c r="X2669">
        <v>25.38</v>
      </c>
      <c r="Y2669" s="8">
        <f t="shared" si="796"/>
        <v>298.52999999999997</v>
      </c>
      <c r="Z2669">
        <v>56.368000000000002</v>
      </c>
      <c r="AB2669" s="25">
        <f t="shared" si="797"/>
        <v>9849.5499999999993</v>
      </c>
      <c r="AC2669" s="26">
        <f t="shared" si="795"/>
        <v>13359.2184906639</v>
      </c>
      <c r="AE2669" s="26">
        <f t="shared" ref="AE2669:AE2728" si="804">AE2668</f>
        <v>14074.762345740834</v>
      </c>
      <c r="AF2669" s="25">
        <f t="shared" si="798"/>
        <v>62256</v>
      </c>
      <c r="AG2669">
        <f t="shared" si="789"/>
        <v>3165.0195681740884</v>
      </c>
      <c r="AH2669" s="41">
        <f t="shared" si="800"/>
        <v>5.1967042223707564E-2</v>
      </c>
      <c r="AI2669" s="41">
        <f t="shared" si="801"/>
        <v>1.9178858582093074E-6</v>
      </c>
      <c r="AJ2669" s="41">
        <f t="shared" si="802"/>
        <v>1.9996641403108143E-10</v>
      </c>
      <c r="AK2669">
        <f t="shared" si="799"/>
        <v>1013.25</v>
      </c>
      <c r="AL2669">
        <v>273.14999999999998</v>
      </c>
      <c r="AM2669" s="27">
        <f t="shared" si="790"/>
        <v>190.02879345711929</v>
      </c>
      <c r="AN2669">
        <f t="shared" si="791"/>
        <v>0.99599506855124209</v>
      </c>
      <c r="AO2669" s="28">
        <f t="shared" si="792"/>
        <v>189.26774116603335</v>
      </c>
      <c r="AP2669" s="46">
        <f t="shared" si="793"/>
        <v>203.68627256559526</v>
      </c>
      <c r="AQ2669" s="28">
        <f t="shared" si="794"/>
        <v>4.1437274344047523</v>
      </c>
      <c r="AR2669" s="52">
        <v>188.33541192082578</v>
      </c>
      <c r="AS2669" s="52">
        <v>202.68291791260327</v>
      </c>
      <c r="AT2669" s="52">
        <v>5.1470820873967398</v>
      </c>
    </row>
    <row r="2670" spans="1:46" x14ac:dyDescent="0.3">
      <c r="A2670" s="1">
        <v>42839</v>
      </c>
      <c r="B2670" s="2">
        <v>0.94304398148148139</v>
      </c>
      <c r="C2670" s="4">
        <f t="shared" si="786"/>
        <v>42839.943043981482</v>
      </c>
      <c r="D2670" s="5" t="str">
        <f t="shared" si="787"/>
        <v>v</v>
      </c>
      <c r="E2670" s="6">
        <f t="shared" si="788"/>
        <v>38</v>
      </c>
      <c r="F2670">
        <v>5</v>
      </c>
      <c r="G2670">
        <v>8.4499999999999993</v>
      </c>
      <c r="H2670">
        <v>1111.8399999999999</v>
      </c>
      <c r="I2670">
        <v>1090.5</v>
      </c>
      <c r="J2670">
        <v>615.04999999999995</v>
      </c>
      <c r="K2670">
        <v>21.702780000000001</v>
      </c>
      <c r="L2670">
        <v>0</v>
      </c>
      <c r="M2670">
        <v>1</v>
      </c>
      <c r="N2670">
        <v>1</v>
      </c>
      <c r="O2670">
        <v>866680</v>
      </c>
      <c r="P2670">
        <v>20729</v>
      </c>
      <c r="Q2670">
        <v>15426</v>
      </c>
      <c r="R2670">
        <v>38.799999999999997</v>
      </c>
      <c r="S2670">
        <v>2875.3</v>
      </c>
      <c r="T2670">
        <v>268</v>
      </c>
      <c r="U2670">
        <v>248.38</v>
      </c>
      <c r="V2670">
        <v>230.78</v>
      </c>
      <c r="W2670">
        <v>39</v>
      </c>
      <c r="X2670">
        <v>25.446999999999999</v>
      </c>
      <c r="Y2670" s="8">
        <f t="shared" si="796"/>
        <v>298.59699999999998</v>
      </c>
      <c r="Z2670">
        <v>56.241</v>
      </c>
      <c r="AB2670" s="25">
        <f t="shared" si="797"/>
        <v>9849.5499999999993</v>
      </c>
      <c r="AC2670" s="26">
        <f t="shared" si="795"/>
        <v>13235.532344742642</v>
      </c>
      <c r="AE2670" s="26">
        <f t="shared" si="804"/>
        <v>14074.762345740834</v>
      </c>
      <c r="AF2670" s="25">
        <f t="shared" si="798"/>
        <v>62256</v>
      </c>
      <c r="AG2670">
        <f t="shared" si="789"/>
        <v>3712.11262106702</v>
      </c>
      <c r="AH2670" s="41">
        <f t="shared" si="800"/>
        <v>5.1967057359652541E-2</v>
      </c>
      <c r="AI2670" s="41">
        <f t="shared" si="801"/>
        <v>1.9178831747681793E-6</v>
      </c>
      <c r="AJ2670" s="41">
        <f t="shared" si="802"/>
        <v>1.9996677292385353E-10</v>
      </c>
      <c r="AK2670">
        <f t="shared" si="799"/>
        <v>1013.25</v>
      </c>
      <c r="AL2670">
        <v>273.14999999999998</v>
      </c>
      <c r="AM2670" s="27">
        <f t="shared" si="790"/>
        <v>229.56429743119895</v>
      </c>
      <c r="AN2670">
        <f t="shared" si="791"/>
        <v>0.99622756285715119</v>
      </c>
      <c r="AO2670" s="28">
        <f t="shared" si="792"/>
        <v>228.69828054889751</v>
      </c>
      <c r="AP2670" s="46">
        <f t="shared" si="793"/>
        <v>246.1341968305677</v>
      </c>
      <c r="AQ2670" s="28">
        <f t="shared" si="794"/>
        <v>2.2458031694322926</v>
      </c>
      <c r="AR2670" s="52">
        <v>227.61708277211744</v>
      </c>
      <c r="AS2670" s="52">
        <v>244.97056872735658</v>
      </c>
      <c r="AT2670" s="52">
        <v>3.4094312726434168</v>
      </c>
    </row>
    <row r="2671" spans="1:46" x14ac:dyDescent="0.3">
      <c r="A2671" s="1">
        <v>42839</v>
      </c>
      <c r="B2671" s="2">
        <v>0.94339120370370377</v>
      </c>
      <c r="C2671" s="4">
        <f t="shared" si="786"/>
        <v>42839.943391203706</v>
      </c>
      <c r="D2671" s="5" t="str">
        <f t="shared" si="787"/>
        <v>v</v>
      </c>
      <c r="E2671" s="6">
        <f t="shared" si="788"/>
        <v>38</v>
      </c>
      <c r="F2671">
        <v>5</v>
      </c>
      <c r="G2671">
        <v>8.4499999999999993</v>
      </c>
      <c r="H2671">
        <v>1112.04</v>
      </c>
      <c r="I2671">
        <v>1090.47</v>
      </c>
      <c r="J2671">
        <v>609.57500000000005</v>
      </c>
      <c r="K2671">
        <v>21.708081</v>
      </c>
      <c r="L2671">
        <v>0</v>
      </c>
      <c r="M2671">
        <v>1</v>
      </c>
      <c r="N2671">
        <v>1</v>
      </c>
      <c r="O2671">
        <v>866710</v>
      </c>
      <c r="P2671">
        <v>20605</v>
      </c>
      <c r="Q2671">
        <v>15428</v>
      </c>
      <c r="R2671">
        <v>38.799999999999997</v>
      </c>
      <c r="S2671">
        <v>3237.02</v>
      </c>
      <c r="T2671">
        <v>297</v>
      </c>
      <c r="U2671">
        <v>276.47000000000003</v>
      </c>
      <c r="V2671">
        <v>256.89</v>
      </c>
      <c r="W2671">
        <v>39</v>
      </c>
      <c r="X2671">
        <v>25.533000000000001</v>
      </c>
      <c r="Y2671" s="8">
        <f t="shared" si="796"/>
        <v>298.68299999999999</v>
      </c>
      <c r="Z2671">
        <v>55.966000000000001</v>
      </c>
      <c r="AB2671" s="25">
        <f t="shared" si="797"/>
        <v>9849.5499999999993</v>
      </c>
      <c r="AC2671" s="26">
        <f t="shared" si="795"/>
        <v>13154.652433886438</v>
      </c>
      <c r="AE2671" s="26">
        <f t="shared" si="804"/>
        <v>14074.762345740834</v>
      </c>
      <c r="AF2671" s="25">
        <f t="shared" si="798"/>
        <v>62256</v>
      </c>
      <c r="AG2671">
        <f t="shared" si="789"/>
        <v>4069.8635803070201</v>
      </c>
      <c r="AH2671" s="41">
        <f t="shared" si="800"/>
        <v>5.1967072495597511E-2</v>
      </c>
      <c r="AI2671" s="41">
        <f t="shared" si="801"/>
        <v>1.9178804913270512E-6</v>
      </c>
      <c r="AJ2671" s="41">
        <f t="shared" si="802"/>
        <v>1.9996713181662562E-10</v>
      </c>
      <c r="AK2671">
        <f t="shared" si="799"/>
        <v>1013.25</v>
      </c>
      <c r="AL2671">
        <v>273.14999999999998</v>
      </c>
      <c r="AM2671" s="27">
        <f t="shared" si="790"/>
        <v>256.74652164537144</v>
      </c>
      <c r="AN2671">
        <f t="shared" si="791"/>
        <v>0.99633526717627829</v>
      </c>
      <c r="AO2671" s="28">
        <f t="shared" si="792"/>
        <v>255.80561424012129</v>
      </c>
      <c r="AP2671" s="46">
        <f t="shared" si="793"/>
        <v>275.30061501152238</v>
      </c>
      <c r="AQ2671" s="28">
        <f t="shared" si="794"/>
        <v>1.1693849884776455</v>
      </c>
      <c r="AR2671" s="52">
        <v>254.61546074595677</v>
      </c>
      <c r="AS2671" s="52">
        <v>274.01975966409424</v>
      </c>
      <c r="AT2671" s="52">
        <v>2.4502403359057894</v>
      </c>
    </row>
    <row r="2672" spans="1:46" x14ac:dyDescent="0.3">
      <c r="A2672" s="1">
        <v>42839</v>
      </c>
      <c r="B2672" s="2">
        <v>0.94373842592592594</v>
      </c>
      <c r="C2672" s="4">
        <f t="shared" si="786"/>
        <v>42839.943738425929</v>
      </c>
      <c r="D2672" s="5" t="str">
        <f t="shared" si="787"/>
        <v>v</v>
      </c>
      <c r="E2672" s="6">
        <f t="shared" si="788"/>
        <v>38</v>
      </c>
      <c r="F2672">
        <v>5</v>
      </c>
      <c r="G2672">
        <v>8.3819999999999997</v>
      </c>
      <c r="H2672">
        <v>1112.1500000000001</v>
      </c>
      <c r="I2672">
        <v>1090.67</v>
      </c>
      <c r="J2672">
        <v>605.29999999999995</v>
      </c>
      <c r="K2672">
        <v>21.698854000000001</v>
      </c>
      <c r="L2672">
        <v>0</v>
      </c>
      <c r="M2672">
        <v>1</v>
      </c>
      <c r="N2672">
        <v>1</v>
      </c>
      <c r="O2672">
        <v>866740</v>
      </c>
      <c r="P2672">
        <v>20522</v>
      </c>
      <c r="Q2672">
        <v>15428</v>
      </c>
      <c r="R2672">
        <v>38.799999999999997</v>
      </c>
      <c r="S2672">
        <v>3475.52</v>
      </c>
      <c r="T2672">
        <v>317</v>
      </c>
      <c r="U2672">
        <v>295.83999999999997</v>
      </c>
      <c r="V2672">
        <v>274.83999999999997</v>
      </c>
      <c r="W2672">
        <v>38.997999999999998</v>
      </c>
      <c r="X2672">
        <v>25.632999999999999</v>
      </c>
      <c r="Y2672" s="8">
        <f t="shared" si="796"/>
        <v>298.78299999999996</v>
      </c>
      <c r="Z2672">
        <v>55.622999999999998</v>
      </c>
      <c r="AB2672" s="25">
        <f t="shared" si="797"/>
        <v>9849.5499999999993</v>
      </c>
      <c r="AC2672" s="26">
        <f t="shared" si="795"/>
        <v>13101.663540316307</v>
      </c>
      <c r="AE2672" s="26">
        <f t="shared" si="804"/>
        <v>14074.762345740834</v>
      </c>
      <c r="AF2672" s="25">
        <f t="shared" si="798"/>
        <v>62256</v>
      </c>
      <c r="AG2672">
        <f t="shared" si="789"/>
        <v>4304.2459788915585</v>
      </c>
      <c r="AH2672" s="41">
        <f t="shared" si="800"/>
        <v>5.1967087631542487E-2</v>
      </c>
      <c r="AI2672" s="41">
        <f t="shared" si="801"/>
        <v>1.9178778078859231E-6</v>
      </c>
      <c r="AJ2672" s="41">
        <f t="shared" si="802"/>
        <v>1.9996749070939771E-10</v>
      </c>
      <c r="AK2672">
        <f t="shared" si="799"/>
        <v>1013.25</v>
      </c>
      <c r="AL2672">
        <v>273.14999999999998</v>
      </c>
      <c r="AM2672" s="27">
        <f t="shared" si="790"/>
        <v>275.15671436523161</v>
      </c>
      <c r="AN2672">
        <f t="shared" si="791"/>
        <v>0.99657026528630632</v>
      </c>
      <c r="AO2672" s="28">
        <f t="shared" si="792"/>
        <v>274.21299983026728</v>
      </c>
      <c r="AP2672" s="46">
        <f t="shared" si="793"/>
        <v>295.16495684665938</v>
      </c>
      <c r="AQ2672" s="28">
        <f t="shared" si="794"/>
        <v>0.67504315334059584</v>
      </c>
      <c r="AR2672" s="52">
        <v>272.94461317048831</v>
      </c>
      <c r="AS2672" s="52">
        <v>293.79965580721097</v>
      </c>
      <c r="AT2672" s="52">
        <v>2.0403441927890071</v>
      </c>
    </row>
    <row r="2673" spans="1:46" x14ac:dyDescent="0.3">
      <c r="A2673" s="1">
        <v>42839</v>
      </c>
      <c r="B2673" s="2">
        <v>0.94408564814814822</v>
      </c>
      <c r="C2673" s="4">
        <f t="shared" si="786"/>
        <v>42839.944085648145</v>
      </c>
      <c r="D2673" s="5" t="str">
        <f t="shared" si="787"/>
        <v>v</v>
      </c>
      <c r="E2673" s="6">
        <f t="shared" si="788"/>
        <v>38</v>
      </c>
      <c r="F2673">
        <v>5</v>
      </c>
      <c r="G2673">
        <v>8.3960000000000008</v>
      </c>
      <c r="H2673">
        <v>1112.23</v>
      </c>
      <c r="I2673">
        <v>1090.74</v>
      </c>
      <c r="J2673">
        <v>603.04999999999995</v>
      </c>
      <c r="K2673">
        <v>21.701405999999999</v>
      </c>
      <c r="L2673">
        <v>0</v>
      </c>
      <c r="M2673">
        <v>1</v>
      </c>
      <c r="N2673">
        <v>1</v>
      </c>
      <c r="O2673">
        <v>866770</v>
      </c>
      <c r="P2673">
        <v>20468</v>
      </c>
      <c r="Q2673">
        <v>15429</v>
      </c>
      <c r="R2673">
        <v>38.799999999999997</v>
      </c>
      <c r="S2673">
        <v>3635.89</v>
      </c>
      <c r="T2673">
        <v>332</v>
      </c>
      <c r="U2673">
        <v>309.2</v>
      </c>
      <c r="V2673">
        <v>287.23</v>
      </c>
      <c r="W2673">
        <v>38.996000000000002</v>
      </c>
      <c r="X2673">
        <v>25.715</v>
      </c>
      <c r="Y2673" s="8">
        <f t="shared" si="796"/>
        <v>298.86499999999995</v>
      </c>
      <c r="Z2673">
        <v>55.296999999999997</v>
      </c>
      <c r="AB2673" s="25">
        <f t="shared" si="797"/>
        <v>9849.5499999999993</v>
      </c>
      <c r="AC2673" s="26">
        <f t="shared" si="795"/>
        <v>13066.341914576447</v>
      </c>
      <c r="AE2673" s="26">
        <f t="shared" si="804"/>
        <v>14074.762345740834</v>
      </c>
      <c r="AF2673" s="25">
        <f t="shared" si="798"/>
        <v>62256</v>
      </c>
      <c r="AG2673">
        <f t="shared" si="789"/>
        <v>4460.4818767379038</v>
      </c>
      <c r="AH2673" s="41">
        <f t="shared" si="800"/>
        <v>5.1967102767487457E-2</v>
      </c>
      <c r="AI2673" s="41">
        <f t="shared" si="801"/>
        <v>1.9178751244447946E-6</v>
      </c>
      <c r="AJ2673" s="41">
        <f t="shared" si="802"/>
        <v>1.9996784960216981E-10</v>
      </c>
      <c r="AK2673">
        <f t="shared" si="799"/>
        <v>1013.25</v>
      </c>
      <c r="AL2673">
        <v>273.14999999999998</v>
      </c>
      <c r="AM2673" s="27">
        <f t="shared" si="790"/>
        <v>287.70237483648128</v>
      </c>
      <c r="AN2673">
        <f t="shared" si="791"/>
        <v>0.99677207012999181</v>
      </c>
      <c r="AO2673" s="28">
        <f t="shared" si="792"/>
        <v>286.77369174707434</v>
      </c>
      <c r="AP2673" s="46">
        <f t="shared" si="793"/>
        <v>308.70519273249829</v>
      </c>
      <c r="AQ2673" s="28">
        <f t="shared" si="794"/>
        <v>0.49480726750169879</v>
      </c>
      <c r="AR2673" s="52">
        <v>285.44967805821716</v>
      </c>
      <c r="AS2673" s="52">
        <v>307.279922867229</v>
      </c>
      <c r="AT2673" s="52">
        <v>1.9200771327709845</v>
      </c>
    </row>
    <row r="2674" spans="1:46" x14ac:dyDescent="0.3">
      <c r="A2674" s="1">
        <v>42839</v>
      </c>
      <c r="B2674" s="2">
        <v>0.94443287037037038</v>
      </c>
      <c r="C2674" s="4">
        <f t="shared" si="786"/>
        <v>42839.944432870368</v>
      </c>
      <c r="D2674" s="5" t="str">
        <f t="shared" si="787"/>
        <v>v</v>
      </c>
      <c r="E2674" s="6">
        <f t="shared" si="788"/>
        <v>38</v>
      </c>
      <c r="F2674">
        <v>5</v>
      </c>
      <c r="G2674">
        <v>8.375</v>
      </c>
      <c r="H2674">
        <v>1112.1199999999999</v>
      </c>
      <c r="I2674">
        <v>1090.69</v>
      </c>
      <c r="J2674">
        <v>601.27499999999998</v>
      </c>
      <c r="K2674">
        <v>21.710044</v>
      </c>
      <c r="L2674">
        <v>0</v>
      </c>
      <c r="M2674">
        <v>1</v>
      </c>
      <c r="N2674">
        <v>1</v>
      </c>
      <c r="O2674">
        <v>866800</v>
      </c>
      <c r="P2674">
        <v>20426</v>
      </c>
      <c r="Q2674">
        <v>15428</v>
      </c>
      <c r="R2674">
        <v>38.799999999999997</v>
      </c>
      <c r="S2674">
        <v>3749.15</v>
      </c>
      <c r="T2674">
        <v>341</v>
      </c>
      <c r="U2674">
        <v>318.85000000000002</v>
      </c>
      <c r="V2674">
        <v>296.2</v>
      </c>
      <c r="W2674">
        <v>38.997</v>
      </c>
      <c r="X2674">
        <v>25.8</v>
      </c>
      <c r="Y2674" s="8">
        <f t="shared" si="796"/>
        <v>298.95</v>
      </c>
      <c r="Z2674">
        <v>55.031999999999996</v>
      </c>
      <c r="AB2674" s="25">
        <f t="shared" si="797"/>
        <v>9849.5499999999993</v>
      </c>
      <c r="AC2674" s="26">
        <f t="shared" si="795"/>
        <v>13040.375181488203</v>
      </c>
      <c r="AE2674" s="26">
        <f t="shared" si="804"/>
        <v>14074.762345740834</v>
      </c>
      <c r="AF2674" s="25">
        <f t="shared" si="798"/>
        <v>62256</v>
      </c>
      <c r="AG2674">
        <f t="shared" si="789"/>
        <v>4575.3388736399447</v>
      </c>
      <c r="AH2674" s="41">
        <f t="shared" si="800"/>
        <v>5.1967117903432433E-2</v>
      </c>
      <c r="AI2674" s="41">
        <f t="shared" si="801"/>
        <v>1.9178724410036666E-6</v>
      </c>
      <c r="AJ2674" s="41">
        <f t="shared" si="802"/>
        <v>1.999682084949419E-10</v>
      </c>
      <c r="AK2674">
        <f t="shared" si="799"/>
        <v>1013.25</v>
      </c>
      <c r="AL2674">
        <v>273.14999999999998</v>
      </c>
      <c r="AM2674" s="27">
        <f t="shared" si="790"/>
        <v>297.06812344795424</v>
      </c>
      <c r="AN2674">
        <f t="shared" si="791"/>
        <v>0.99715418037983305</v>
      </c>
      <c r="AO2674" s="28">
        <f t="shared" si="792"/>
        <v>296.22272115371987</v>
      </c>
      <c r="AP2674" s="46">
        <f t="shared" si="793"/>
        <v>318.86223511981325</v>
      </c>
      <c r="AQ2674" s="28">
        <f t="shared" si="794"/>
        <v>-1.2235119813226447E-2</v>
      </c>
      <c r="AR2674" s="52">
        <v>294.85557622734615</v>
      </c>
      <c r="AS2674" s="52">
        <v>317.39060294636488</v>
      </c>
      <c r="AT2674" s="52">
        <v>1.4593970536351435</v>
      </c>
    </row>
    <row r="2675" spans="1:46" x14ac:dyDescent="0.3">
      <c r="A2675" s="1">
        <v>42839</v>
      </c>
      <c r="B2675" s="2">
        <v>0.94478009259259255</v>
      </c>
      <c r="C2675" s="4">
        <f t="shared" ref="C2675:C2738" si="805">A2675+B2675</f>
        <v>42839.944780092592</v>
      </c>
      <c r="D2675" s="5" t="str">
        <f t="shared" ref="D2675:D2738" si="806">IF(C2675-C2674&lt;0.01533,"v","f")</f>
        <v>v</v>
      </c>
      <c r="E2675" s="6">
        <f t="shared" ref="E2675:E2738" si="807">IF(D2675="v",E2674,E2674+1)</f>
        <v>38</v>
      </c>
      <c r="F2675">
        <v>5</v>
      </c>
      <c r="G2675">
        <v>8.2430000000000003</v>
      </c>
      <c r="H2675">
        <v>1112.3499999999999</v>
      </c>
      <c r="I2675">
        <v>1090.95</v>
      </c>
      <c r="J2675">
        <v>605.22500000000002</v>
      </c>
      <c r="K2675">
        <v>21.719860000000001</v>
      </c>
      <c r="L2675">
        <v>0</v>
      </c>
      <c r="M2675">
        <v>1</v>
      </c>
      <c r="N2675">
        <v>1</v>
      </c>
      <c r="O2675">
        <v>866830</v>
      </c>
      <c r="P2675">
        <v>20394</v>
      </c>
      <c r="Q2675">
        <v>15428</v>
      </c>
      <c r="R2675">
        <v>38.799999999999997</v>
      </c>
      <c r="S2675">
        <v>3845.55</v>
      </c>
      <c r="T2675">
        <v>350</v>
      </c>
      <c r="U2675">
        <v>327.2</v>
      </c>
      <c r="V2675">
        <v>303.89</v>
      </c>
      <c r="W2675">
        <v>38.997</v>
      </c>
      <c r="X2675">
        <v>25.902999999999999</v>
      </c>
      <c r="Y2675" s="8">
        <f t="shared" si="796"/>
        <v>299.053</v>
      </c>
      <c r="Z2675">
        <v>54.795000000000002</v>
      </c>
      <c r="AB2675" s="25">
        <f t="shared" si="797"/>
        <v>9849.5499999999993</v>
      </c>
      <c r="AC2675" s="26">
        <f t="shared" si="795"/>
        <v>13019.945728545501</v>
      </c>
      <c r="AE2675" s="26">
        <f t="shared" si="804"/>
        <v>14074.762345740834</v>
      </c>
      <c r="AF2675" s="25">
        <f t="shared" si="798"/>
        <v>62256</v>
      </c>
      <c r="AG2675">
        <f t="shared" si="789"/>
        <v>4665.7031718894114</v>
      </c>
      <c r="AH2675" s="41">
        <f t="shared" si="800"/>
        <v>5.196713303937741E-2</v>
      </c>
      <c r="AI2675" s="41">
        <f t="shared" si="801"/>
        <v>1.9178697575625385E-6</v>
      </c>
      <c r="AJ2675" s="41">
        <f t="shared" si="802"/>
        <v>1.9996856738771399E-10</v>
      </c>
      <c r="AK2675">
        <f t="shared" si="799"/>
        <v>1013.25</v>
      </c>
      <c r="AL2675">
        <v>273.14999999999998</v>
      </c>
      <c r="AM2675" s="27">
        <f t="shared" si="790"/>
        <v>304.52306030662527</v>
      </c>
      <c r="AN2675">
        <f t="shared" si="791"/>
        <v>0.99729148704301784</v>
      </c>
      <c r="AO2675" s="28">
        <f t="shared" si="792"/>
        <v>303.69825565208492</v>
      </c>
      <c r="AP2675" s="46">
        <f t="shared" si="793"/>
        <v>326.98703380571629</v>
      </c>
      <c r="AQ2675" s="28">
        <f t="shared" si="794"/>
        <v>0.21296619428369468</v>
      </c>
      <c r="AR2675" s="52">
        <v>302.29617727528483</v>
      </c>
      <c r="AS2675" s="52">
        <v>325.47743853784556</v>
      </c>
      <c r="AT2675" s="52">
        <v>1.722561462154431</v>
      </c>
    </row>
    <row r="2676" spans="1:46" x14ac:dyDescent="0.3">
      <c r="A2676" s="1">
        <v>42839</v>
      </c>
      <c r="B2676" s="2">
        <v>0.94512731481481482</v>
      </c>
      <c r="C2676" s="4">
        <f t="shared" si="805"/>
        <v>42839.945127314815</v>
      </c>
      <c r="D2676" s="5" t="str">
        <f t="shared" si="806"/>
        <v>v</v>
      </c>
      <c r="E2676" s="6">
        <f t="shared" si="807"/>
        <v>38</v>
      </c>
      <c r="F2676">
        <v>5</v>
      </c>
      <c r="G2676">
        <v>8.3409999999999993</v>
      </c>
      <c r="H2676">
        <v>1112.4100000000001</v>
      </c>
      <c r="I2676">
        <v>1090.99</v>
      </c>
      <c r="J2676">
        <v>598.95000000000005</v>
      </c>
      <c r="K2676">
        <v>21.735959000000001</v>
      </c>
      <c r="L2676">
        <v>0</v>
      </c>
      <c r="M2676">
        <v>1</v>
      </c>
      <c r="N2676">
        <v>1</v>
      </c>
      <c r="O2676">
        <v>866860</v>
      </c>
      <c r="P2676">
        <v>20371</v>
      </c>
      <c r="Q2676">
        <v>15428</v>
      </c>
      <c r="R2676">
        <v>38.799999999999997</v>
      </c>
      <c r="S2676">
        <v>3908.4</v>
      </c>
      <c r="T2676">
        <v>356</v>
      </c>
      <c r="U2676">
        <v>332.68</v>
      </c>
      <c r="V2676">
        <v>308.98</v>
      </c>
      <c r="W2676">
        <v>39</v>
      </c>
      <c r="X2676">
        <v>25.971</v>
      </c>
      <c r="Y2676" s="8">
        <f t="shared" si="796"/>
        <v>299.12099999999998</v>
      </c>
      <c r="Z2676">
        <v>54.591000000000001</v>
      </c>
      <c r="AB2676" s="25">
        <f t="shared" si="797"/>
        <v>9849.5499999999993</v>
      </c>
      <c r="AC2676" s="26">
        <f t="shared" si="795"/>
        <v>13005.262059242932</v>
      </c>
      <c r="AE2676" s="26">
        <f t="shared" si="804"/>
        <v>14074.762345740834</v>
      </c>
      <c r="AF2676" s="25">
        <f t="shared" si="798"/>
        <v>62256</v>
      </c>
      <c r="AG2676">
        <f t="shared" si="789"/>
        <v>4730.6525112562213</v>
      </c>
      <c r="AH2676" s="41">
        <f t="shared" si="800"/>
        <v>5.1967148175322379E-2</v>
      </c>
      <c r="AI2676" s="41">
        <f t="shared" si="801"/>
        <v>1.9178670741214104E-6</v>
      </c>
      <c r="AJ2676" s="41">
        <f t="shared" si="802"/>
        <v>1.9996892628048608E-10</v>
      </c>
      <c r="AK2676">
        <f t="shared" si="799"/>
        <v>1013.25</v>
      </c>
      <c r="AL2676">
        <v>273.14999999999998</v>
      </c>
      <c r="AM2676" s="27">
        <f t="shared" si="790"/>
        <v>309.92884167316635</v>
      </c>
      <c r="AN2676">
        <f t="shared" si="791"/>
        <v>0.99746445252287552</v>
      </c>
      <c r="AO2676" s="28">
        <f t="shared" si="792"/>
        <v>309.14300238057382</v>
      </c>
      <c r="AP2676" s="46">
        <f t="shared" si="793"/>
        <v>332.86150917067084</v>
      </c>
      <c r="AQ2676" s="28">
        <f t="shared" si="794"/>
        <v>-0.18150917067083583</v>
      </c>
      <c r="AR2676" s="52">
        <v>307.71501032346652</v>
      </c>
      <c r="AS2676" s="52">
        <v>331.32395668669994</v>
      </c>
      <c r="AT2676" s="52">
        <v>1.3560433133000629</v>
      </c>
    </row>
    <row r="2677" spans="1:46" x14ac:dyDescent="0.3">
      <c r="A2677" s="1">
        <v>42839</v>
      </c>
      <c r="B2677" s="2">
        <v>0.94547453703703699</v>
      </c>
      <c r="C2677" s="4">
        <f t="shared" si="805"/>
        <v>42839.945474537039</v>
      </c>
      <c r="D2677" s="5" t="str">
        <f t="shared" si="806"/>
        <v>v</v>
      </c>
      <c r="E2677" s="6">
        <f t="shared" si="807"/>
        <v>38</v>
      </c>
      <c r="F2677">
        <v>5</v>
      </c>
      <c r="G2677">
        <v>8.4629999999999992</v>
      </c>
      <c r="H2677">
        <v>1112.3699999999999</v>
      </c>
      <c r="I2677">
        <v>1090.96</v>
      </c>
      <c r="J2677">
        <v>601.75</v>
      </c>
      <c r="K2677">
        <v>21.715344999999999</v>
      </c>
      <c r="L2677">
        <v>0</v>
      </c>
      <c r="M2677">
        <v>1</v>
      </c>
      <c r="N2677">
        <v>1</v>
      </c>
      <c r="O2677">
        <v>866890</v>
      </c>
      <c r="P2677">
        <v>20355</v>
      </c>
      <c r="Q2677">
        <v>15426</v>
      </c>
      <c r="R2677">
        <v>38.799999999999997</v>
      </c>
      <c r="S2677">
        <v>3948.94</v>
      </c>
      <c r="T2677">
        <v>359</v>
      </c>
      <c r="U2677">
        <v>336.3</v>
      </c>
      <c r="V2677">
        <v>312.35000000000002</v>
      </c>
      <c r="W2677">
        <v>39.000999999999998</v>
      </c>
      <c r="X2677">
        <v>26.058</v>
      </c>
      <c r="Y2677" s="8">
        <f t="shared" si="796"/>
        <v>299.20799999999997</v>
      </c>
      <c r="Z2677">
        <v>54.363999999999997</v>
      </c>
      <c r="AB2677" s="25">
        <f t="shared" si="797"/>
        <v>9849.5499999999993</v>
      </c>
      <c r="AC2677" s="26">
        <f t="shared" si="795"/>
        <v>12996.732156748345</v>
      </c>
      <c r="AE2677" s="26">
        <f t="shared" si="804"/>
        <v>14074.762345740834</v>
      </c>
      <c r="AF2677" s="25">
        <f t="shared" si="798"/>
        <v>62256</v>
      </c>
      <c r="AG2677">
        <f t="shared" si="789"/>
        <v>4768.3822857744899</v>
      </c>
      <c r="AH2677" s="41">
        <f t="shared" si="800"/>
        <v>5.1967163311267356E-2</v>
      </c>
      <c r="AI2677" s="41">
        <f t="shared" si="801"/>
        <v>1.9178643906802823E-6</v>
      </c>
      <c r="AJ2677" s="41">
        <f t="shared" si="802"/>
        <v>1.9996928517325818E-10</v>
      </c>
      <c r="AK2677">
        <f t="shared" si="799"/>
        <v>1013.25</v>
      </c>
      <c r="AL2677">
        <v>273.14999999999998</v>
      </c>
      <c r="AM2677" s="27">
        <f t="shared" si="790"/>
        <v>313.08754364446634</v>
      </c>
      <c r="AN2677">
        <f t="shared" si="791"/>
        <v>0.99779044576432308</v>
      </c>
      <c r="AO2677" s="28">
        <f t="shared" si="792"/>
        <v>312.39575973626904</v>
      </c>
      <c r="AP2677" s="46">
        <f t="shared" si="793"/>
        <v>336.35457985875161</v>
      </c>
      <c r="AQ2677" s="28">
        <f t="shared" si="794"/>
        <v>-5.4579858751594656E-2</v>
      </c>
      <c r="AR2677" s="52">
        <v>310.95209398313773</v>
      </c>
      <c r="AS2677" s="52">
        <v>334.80019388289554</v>
      </c>
      <c r="AT2677" s="52">
        <v>1.4998061171044696</v>
      </c>
    </row>
    <row r="2678" spans="1:46" x14ac:dyDescent="0.3">
      <c r="A2678" s="1">
        <v>42839</v>
      </c>
      <c r="B2678" s="2">
        <v>0.94582175925925915</v>
      </c>
      <c r="C2678" s="4">
        <f t="shared" si="805"/>
        <v>42839.945821759262</v>
      </c>
      <c r="D2678" s="5" t="str">
        <f t="shared" si="806"/>
        <v>v</v>
      </c>
      <c r="E2678" s="6">
        <f t="shared" si="807"/>
        <v>38</v>
      </c>
      <c r="F2678">
        <v>5</v>
      </c>
      <c r="G2678">
        <v>8.4320000000000004</v>
      </c>
      <c r="H2678">
        <v>1112.29</v>
      </c>
      <c r="I2678">
        <v>1090.97</v>
      </c>
      <c r="J2678">
        <v>602.47500000000002</v>
      </c>
      <c r="K2678">
        <v>21.722020000000001</v>
      </c>
      <c r="L2678">
        <v>0</v>
      </c>
      <c r="M2678">
        <v>1</v>
      </c>
      <c r="N2678">
        <v>1</v>
      </c>
      <c r="O2678">
        <v>866920</v>
      </c>
      <c r="P2678">
        <v>20343</v>
      </c>
      <c r="Q2678">
        <v>15427</v>
      </c>
      <c r="R2678">
        <v>38.799999999999997</v>
      </c>
      <c r="S2678">
        <v>3984.25</v>
      </c>
      <c r="T2678">
        <v>363</v>
      </c>
      <c r="U2678">
        <v>339.48</v>
      </c>
      <c r="V2678">
        <v>315.3</v>
      </c>
      <c r="W2678">
        <v>38.999000000000002</v>
      </c>
      <c r="X2678">
        <v>26.117000000000001</v>
      </c>
      <c r="Y2678" s="8">
        <f t="shared" si="796"/>
        <v>299.267</v>
      </c>
      <c r="Z2678">
        <v>54.170999999999999</v>
      </c>
      <c r="AB2678" s="25">
        <f t="shared" si="797"/>
        <v>9849.5499999999993</v>
      </c>
      <c r="AC2678" s="26">
        <f t="shared" si="795"/>
        <v>12988.228148700331</v>
      </c>
      <c r="AE2678" s="26">
        <f t="shared" si="804"/>
        <v>14074.762345740834</v>
      </c>
      <c r="AF2678" s="25">
        <f t="shared" si="798"/>
        <v>62256</v>
      </c>
      <c r="AG2678">
        <f t="shared" ref="AG2678:AG2741" si="808">AF2678*(1-(AC2678/AE2678))</f>
        <v>4805.9975230361952</v>
      </c>
      <c r="AH2678" s="41">
        <f t="shared" si="800"/>
        <v>5.1967178447212325E-2</v>
      </c>
      <c r="AI2678" s="41">
        <f t="shared" si="801"/>
        <v>1.9178617072391542E-6</v>
      </c>
      <c r="AJ2678" s="41">
        <f t="shared" si="802"/>
        <v>1.9996964406603027E-10</v>
      </c>
      <c r="AK2678">
        <f t="shared" si="799"/>
        <v>1013.25</v>
      </c>
      <c r="AL2678">
        <v>273.14999999999998</v>
      </c>
      <c r="AM2678" s="27">
        <f t="shared" ref="AM2678:AM2741" si="809">AJ2678*(AG2678^3)+AI2678*(AG2678^2)+AH2678*AG2678</f>
        <v>316.25020051990361</v>
      </c>
      <c r="AN2678">
        <f t="shared" ref="AN2678:AN2741" si="810">(AK2678*Y2678)/(AL2678*H2678)</f>
        <v>0.99805897623017392</v>
      </c>
      <c r="AO2678" s="28">
        <f t="shared" ref="AO2678:AO2741" si="811">AM2678*AN2678</f>
        <v>315.63635136348222</v>
      </c>
      <c r="AP2678" s="46">
        <f t="shared" ref="AP2678:AP2741" si="812">AO2678*(I2678/1013.25)</f>
        <v>339.84681988356107</v>
      </c>
      <c r="AQ2678" s="28">
        <f t="shared" ref="AQ2678:AQ2741" si="813">U2678-AP2678</f>
        <v>-0.36681988356104966</v>
      </c>
      <c r="AR2678" s="52">
        <v>314.17693066756158</v>
      </c>
      <c r="AS2678" s="52">
        <v>338.27545625501079</v>
      </c>
      <c r="AT2678" s="52">
        <v>1.2045437449892233</v>
      </c>
    </row>
    <row r="2679" spans="1:46" x14ac:dyDescent="0.3">
      <c r="A2679" s="1">
        <v>42839</v>
      </c>
      <c r="B2679" s="2">
        <v>0.94616898148148154</v>
      </c>
      <c r="C2679" s="4">
        <f t="shared" si="805"/>
        <v>42839.946168981478</v>
      </c>
      <c r="D2679" s="5" t="str">
        <f t="shared" si="806"/>
        <v>v</v>
      </c>
      <c r="E2679" s="6">
        <f t="shared" si="807"/>
        <v>38</v>
      </c>
      <c r="F2679">
        <v>5</v>
      </c>
      <c r="G2679">
        <v>8.3260000000000005</v>
      </c>
      <c r="H2679">
        <v>1112.24</v>
      </c>
      <c r="I2679">
        <v>1091.0899999999999</v>
      </c>
      <c r="J2679">
        <v>597.97500000000002</v>
      </c>
      <c r="K2679">
        <v>21.712793000000001</v>
      </c>
      <c r="L2679">
        <v>0</v>
      </c>
      <c r="M2679">
        <v>1</v>
      </c>
      <c r="N2679">
        <v>1</v>
      </c>
      <c r="O2679">
        <v>866950</v>
      </c>
      <c r="P2679">
        <v>20330</v>
      </c>
      <c r="Q2679">
        <v>15426</v>
      </c>
      <c r="R2679">
        <v>38.840000000000003</v>
      </c>
      <c r="S2679">
        <v>4017.99</v>
      </c>
      <c r="T2679">
        <v>366</v>
      </c>
      <c r="U2679">
        <v>342.58</v>
      </c>
      <c r="V2679">
        <v>318.14</v>
      </c>
      <c r="W2679">
        <v>38.997999999999998</v>
      </c>
      <c r="X2679">
        <v>26.195</v>
      </c>
      <c r="Y2679" s="8">
        <f t="shared" si="796"/>
        <v>299.34499999999997</v>
      </c>
      <c r="Z2679">
        <v>54.048999999999999</v>
      </c>
      <c r="AB2679" s="25">
        <f t="shared" si="797"/>
        <v>9849.5499999999993</v>
      </c>
      <c r="AC2679" s="26">
        <f t="shared" si="795"/>
        <v>12980.769577336963</v>
      </c>
      <c r="AE2679" s="26">
        <f t="shared" si="804"/>
        <v>14074.762345740834</v>
      </c>
      <c r="AF2679" s="25">
        <f t="shared" si="798"/>
        <v>62256</v>
      </c>
      <c r="AG2679">
        <f t="shared" si="808"/>
        <v>4838.9885467843369</v>
      </c>
      <c r="AH2679" s="41">
        <f t="shared" si="800"/>
        <v>5.1967193583157302E-2</v>
      </c>
      <c r="AI2679" s="41">
        <f t="shared" si="801"/>
        <v>1.9178590237980257E-6</v>
      </c>
      <c r="AJ2679" s="41">
        <f t="shared" si="802"/>
        <v>1.9997000295880236E-10</v>
      </c>
      <c r="AK2679">
        <f t="shared" si="799"/>
        <v>1013.25</v>
      </c>
      <c r="AL2679">
        <v>273.14999999999998</v>
      </c>
      <c r="AM2679" s="27">
        <f t="shared" si="809"/>
        <v>319.03524586624474</v>
      </c>
      <c r="AN2679">
        <f t="shared" si="810"/>
        <v>0.99836398591354092</v>
      </c>
      <c r="AO2679" s="28">
        <f t="shared" si="811"/>
        <v>318.51329970993061</v>
      </c>
      <c r="AP2679" s="46">
        <f t="shared" si="812"/>
        <v>342.98216252702508</v>
      </c>
      <c r="AQ2679" s="28">
        <f t="shared" si="813"/>
        <v>-0.40216252702509792</v>
      </c>
      <c r="AR2679" s="52">
        <v>317.03977709881678</v>
      </c>
      <c r="AS2679" s="52">
        <v>341.39544080409371</v>
      </c>
      <c r="AT2679" s="52">
        <v>1.1845591959062745</v>
      </c>
    </row>
    <row r="2680" spans="1:46" x14ac:dyDescent="0.3">
      <c r="A2680" s="1">
        <v>42839</v>
      </c>
      <c r="B2680" s="2">
        <v>0.94651620370370371</v>
      </c>
      <c r="C2680" s="4">
        <f t="shared" si="805"/>
        <v>42839.946516203701</v>
      </c>
      <c r="D2680" s="5" t="str">
        <f t="shared" si="806"/>
        <v>v</v>
      </c>
      <c r="E2680" s="6">
        <f t="shared" si="807"/>
        <v>38</v>
      </c>
      <c r="F2680">
        <v>5</v>
      </c>
      <c r="G2680">
        <v>8.3249999999999993</v>
      </c>
      <c r="H2680">
        <v>1112.19</v>
      </c>
      <c r="I2680">
        <v>1091.1500000000001</v>
      </c>
      <c r="J2680">
        <v>586.29999999999995</v>
      </c>
      <c r="K2680">
        <v>21.718094000000001</v>
      </c>
      <c r="L2680">
        <v>0</v>
      </c>
      <c r="M2680">
        <v>1</v>
      </c>
      <c r="N2680">
        <v>1</v>
      </c>
      <c r="O2680">
        <v>866980</v>
      </c>
      <c r="P2680">
        <v>20322</v>
      </c>
      <c r="Q2680">
        <v>15426</v>
      </c>
      <c r="R2680">
        <v>38.9</v>
      </c>
      <c r="S2680">
        <v>4043.31</v>
      </c>
      <c r="T2680">
        <v>368</v>
      </c>
      <c r="U2680">
        <v>344.91</v>
      </c>
      <c r="V2680">
        <v>320.27999999999997</v>
      </c>
      <c r="W2680">
        <v>39.002000000000002</v>
      </c>
      <c r="X2680">
        <v>26.248999999999999</v>
      </c>
      <c r="Y2680" s="8">
        <f t="shared" si="796"/>
        <v>299.399</v>
      </c>
      <c r="Z2680">
        <v>53.95</v>
      </c>
      <c r="AB2680" s="25">
        <f t="shared" si="797"/>
        <v>9849.5499999999993</v>
      </c>
      <c r="AC2680" s="26">
        <f t="shared" si="795"/>
        <v>12975.661551925321</v>
      </c>
      <c r="AE2680" s="26">
        <f t="shared" si="804"/>
        <v>14074.762345740834</v>
      </c>
      <c r="AF2680" s="25">
        <f t="shared" si="798"/>
        <v>62256</v>
      </c>
      <c r="AG2680">
        <f t="shared" si="808"/>
        <v>4861.5825503074902</v>
      </c>
      <c r="AH2680" s="41">
        <f t="shared" si="800"/>
        <v>5.1967208719102272E-2</v>
      </c>
      <c r="AI2680" s="41">
        <f t="shared" si="801"/>
        <v>1.9178563403568977E-6</v>
      </c>
      <c r="AJ2680" s="41">
        <f t="shared" si="802"/>
        <v>1.9997036185157446E-10</v>
      </c>
      <c r="AK2680">
        <f t="shared" si="799"/>
        <v>1013.25</v>
      </c>
      <c r="AL2680">
        <v>273.14999999999998</v>
      </c>
      <c r="AM2680" s="27">
        <f t="shared" si="809"/>
        <v>320.94866123116844</v>
      </c>
      <c r="AN2680">
        <f t="shared" si="810"/>
        <v>0.99858897554132275</v>
      </c>
      <c r="AO2680" s="28">
        <f t="shared" si="811"/>
        <v>320.49579482019152</v>
      </c>
      <c r="AP2680" s="46">
        <f t="shared" si="812"/>
        <v>345.13593537434195</v>
      </c>
      <c r="AQ2680" s="28">
        <f t="shared" si="813"/>
        <v>-0.22593537434192967</v>
      </c>
      <c r="AR2680" s="52">
        <v>319.01247758344005</v>
      </c>
      <c r="AS2680" s="52">
        <v>343.53857874677584</v>
      </c>
      <c r="AT2680" s="52">
        <v>1.3714212532241845</v>
      </c>
    </row>
    <row r="2681" spans="1:46" x14ac:dyDescent="0.3">
      <c r="A2681" s="1">
        <v>42839</v>
      </c>
      <c r="B2681" s="2">
        <v>0.94686342592592598</v>
      </c>
      <c r="C2681" s="4">
        <f t="shared" si="805"/>
        <v>42839.946863425925</v>
      </c>
      <c r="D2681" s="5" t="str">
        <f t="shared" si="806"/>
        <v>v</v>
      </c>
      <c r="E2681" s="6">
        <f t="shared" si="807"/>
        <v>38</v>
      </c>
      <c r="F2681">
        <v>5</v>
      </c>
      <c r="G2681">
        <v>8.3859999999999992</v>
      </c>
      <c r="H2681">
        <v>1112.24</v>
      </c>
      <c r="I2681">
        <v>1091.08</v>
      </c>
      <c r="J2681">
        <v>582.79999999999995</v>
      </c>
      <c r="K2681">
        <v>21.752058000000002</v>
      </c>
      <c r="L2681">
        <v>0</v>
      </c>
      <c r="M2681">
        <v>1</v>
      </c>
      <c r="N2681">
        <v>1</v>
      </c>
      <c r="O2681">
        <v>867010</v>
      </c>
      <c r="P2681">
        <v>20316</v>
      </c>
      <c r="Q2681">
        <v>15425</v>
      </c>
      <c r="R2681">
        <v>38.9</v>
      </c>
      <c r="S2681">
        <v>4054.85</v>
      </c>
      <c r="T2681">
        <v>369</v>
      </c>
      <c r="U2681">
        <v>345.96</v>
      </c>
      <c r="V2681">
        <v>321.27999999999997</v>
      </c>
      <c r="W2681">
        <v>39.003</v>
      </c>
      <c r="X2681">
        <v>26.308</v>
      </c>
      <c r="Y2681" s="8">
        <f t="shared" si="796"/>
        <v>299.45799999999997</v>
      </c>
      <c r="Z2681">
        <v>53.813000000000002</v>
      </c>
      <c r="AB2681" s="25">
        <f t="shared" si="797"/>
        <v>9849.5499999999993</v>
      </c>
      <c r="AC2681" s="26">
        <f t="shared" ref="AC2681:AC2744" si="814">(P2681/Q2681)*AB2681</f>
        <v>12972.671494327389</v>
      </c>
      <c r="AE2681" s="26">
        <f t="shared" si="804"/>
        <v>14074.762345740834</v>
      </c>
      <c r="AF2681" s="25">
        <f t="shared" si="798"/>
        <v>62256</v>
      </c>
      <c r="AG2681">
        <f t="shared" si="808"/>
        <v>4874.8082816729093</v>
      </c>
      <c r="AH2681" s="41">
        <f t="shared" si="800"/>
        <v>5.1967223855047248E-2</v>
      </c>
      <c r="AI2681" s="41">
        <f t="shared" si="801"/>
        <v>1.9178536569157696E-6</v>
      </c>
      <c r="AJ2681" s="41">
        <f t="shared" si="802"/>
        <v>1.9997072074434652E-10</v>
      </c>
      <c r="AK2681">
        <f t="shared" si="799"/>
        <v>1013.25</v>
      </c>
      <c r="AL2681">
        <v>273.14999999999998</v>
      </c>
      <c r="AM2681" s="27">
        <f t="shared" si="809"/>
        <v>322.07101803485705</v>
      </c>
      <c r="AN2681">
        <f t="shared" si="810"/>
        <v>0.99874085918821809</v>
      </c>
      <c r="AO2681" s="28">
        <f t="shared" si="811"/>
        <v>321.66548527175723</v>
      </c>
      <c r="AP2681" s="46">
        <f t="shared" si="812"/>
        <v>346.37333103410697</v>
      </c>
      <c r="AQ2681" s="28">
        <f t="shared" si="813"/>
        <v>-0.41333103410698868</v>
      </c>
      <c r="AR2681" s="52">
        <v>320.17634603511721</v>
      </c>
      <c r="AS2681" s="52">
        <v>344.76980768023259</v>
      </c>
      <c r="AT2681" s="52">
        <v>1.1901923197673909</v>
      </c>
    </row>
    <row r="2682" spans="1:46" x14ac:dyDescent="0.3">
      <c r="A2682" s="1">
        <v>42839</v>
      </c>
      <c r="B2682" s="2">
        <v>0.94721064814814815</v>
      </c>
      <c r="C2682" s="4">
        <f t="shared" si="805"/>
        <v>42839.947210648148</v>
      </c>
      <c r="D2682" s="5" t="str">
        <f t="shared" si="806"/>
        <v>v</v>
      </c>
      <c r="E2682" s="6">
        <f t="shared" si="807"/>
        <v>38</v>
      </c>
      <c r="F2682">
        <v>5</v>
      </c>
      <c r="G2682">
        <v>8.4019999999999992</v>
      </c>
      <c r="H2682">
        <v>1112.2</v>
      </c>
      <c r="I2682">
        <v>1091.04</v>
      </c>
      <c r="J2682">
        <v>593.52499999999998</v>
      </c>
      <c r="K2682">
        <v>21.722608999999999</v>
      </c>
      <c r="L2682">
        <v>0</v>
      </c>
      <c r="M2682">
        <v>1</v>
      </c>
      <c r="N2682">
        <v>1</v>
      </c>
      <c r="O2682">
        <v>867040</v>
      </c>
      <c r="P2682">
        <v>20313</v>
      </c>
      <c r="Q2682">
        <v>15426</v>
      </c>
      <c r="R2682">
        <v>38.9</v>
      </c>
      <c r="S2682">
        <v>4067.22</v>
      </c>
      <c r="T2682">
        <v>371</v>
      </c>
      <c r="U2682">
        <v>347.11</v>
      </c>
      <c r="V2682">
        <v>322.36</v>
      </c>
      <c r="W2682">
        <v>39.000999999999998</v>
      </c>
      <c r="X2682">
        <v>26.363</v>
      </c>
      <c r="Y2682" s="8">
        <f t="shared" si="796"/>
        <v>299.51299999999998</v>
      </c>
      <c r="Z2682">
        <v>53.680999999999997</v>
      </c>
      <c r="AB2682" s="25">
        <f t="shared" si="797"/>
        <v>9849.5499999999993</v>
      </c>
      <c r="AC2682" s="26">
        <f t="shared" si="814"/>
        <v>12969.915023337222</v>
      </c>
      <c r="AE2682" s="26">
        <f t="shared" si="804"/>
        <v>14074.762345740834</v>
      </c>
      <c r="AF2682" s="25">
        <f t="shared" si="798"/>
        <v>62256</v>
      </c>
      <c r="AG2682">
        <f t="shared" si="808"/>
        <v>4887.0008042710424</v>
      </c>
      <c r="AH2682" s="41">
        <f t="shared" si="800"/>
        <v>5.1967238990992218E-2</v>
      </c>
      <c r="AI2682" s="41">
        <f t="shared" si="801"/>
        <v>1.9178509734746415E-6</v>
      </c>
      <c r="AJ2682" s="41">
        <f t="shared" si="802"/>
        <v>1.9997107963711862E-10</v>
      </c>
      <c r="AK2682">
        <f t="shared" si="799"/>
        <v>1013.25</v>
      </c>
      <c r="AL2682">
        <v>273.14999999999998</v>
      </c>
      <c r="AM2682" s="27">
        <f t="shared" si="809"/>
        <v>323.10720009781676</v>
      </c>
      <c r="AN2682">
        <f t="shared" si="810"/>
        <v>0.99896021914997768</v>
      </c>
      <c r="AO2682" s="28">
        <f t="shared" si="811"/>
        <v>322.77123941865074</v>
      </c>
      <c r="AP2682" s="46">
        <f t="shared" si="812"/>
        <v>347.55127861369323</v>
      </c>
      <c r="AQ2682" s="28">
        <f t="shared" si="813"/>
        <v>-0.44127861369321408</v>
      </c>
      <c r="AR2682" s="52">
        <v>321.27658545708567</v>
      </c>
      <c r="AS2682" s="52">
        <v>345.94187594088203</v>
      </c>
      <c r="AT2682" s="52">
        <v>1.1681240591179858</v>
      </c>
    </row>
    <row r="2683" spans="1:46" x14ac:dyDescent="0.3">
      <c r="A2683" s="1">
        <v>42839</v>
      </c>
      <c r="B2683" s="2">
        <v>0.94755787037037031</v>
      </c>
      <c r="C2683" s="4">
        <f t="shared" si="805"/>
        <v>42839.947557870371</v>
      </c>
      <c r="D2683" s="5" t="str">
        <f t="shared" si="806"/>
        <v>v</v>
      </c>
      <c r="E2683" s="6">
        <f t="shared" si="807"/>
        <v>38</v>
      </c>
      <c r="F2683">
        <v>5</v>
      </c>
      <c r="G2683">
        <v>8.2780000000000005</v>
      </c>
      <c r="H2683">
        <v>1112.27</v>
      </c>
      <c r="I2683">
        <v>1091.05</v>
      </c>
      <c r="J2683">
        <v>573.52499999999998</v>
      </c>
      <c r="K2683">
        <v>21.736156000000001</v>
      </c>
      <c r="L2683">
        <v>0</v>
      </c>
      <c r="M2683">
        <v>1</v>
      </c>
      <c r="N2683">
        <v>1</v>
      </c>
      <c r="O2683">
        <v>867070</v>
      </c>
      <c r="P2683">
        <v>20310</v>
      </c>
      <c r="Q2683">
        <v>15426</v>
      </c>
      <c r="R2683">
        <v>38.9</v>
      </c>
      <c r="S2683">
        <v>4074.66</v>
      </c>
      <c r="T2683">
        <v>371</v>
      </c>
      <c r="U2683">
        <v>347.8</v>
      </c>
      <c r="V2683">
        <v>322.99</v>
      </c>
      <c r="W2683">
        <v>38.999000000000002</v>
      </c>
      <c r="X2683">
        <v>26.396999999999998</v>
      </c>
      <c r="Y2683" s="8">
        <f t="shared" si="796"/>
        <v>299.54699999999997</v>
      </c>
      <c r="Z2683">
        <v>53.572000000000003</v>
      </c>
      <c r="AB2683" s="25">
        <f t="shared" si="797"/>
        <v>9849.5499999999993</v>
      </c>
      <c r="AC2683" s="26">
        <f t="shared" si="814"/>
        <v>12967.999513807856</v>
      </c>
      <c r="AE2683" s="26">
        <f t="shared" si="804"/>
        <v>14074.762345740834</v>
      </c>
      <c r="AF2683" s="25">
        <f t="shared" si="798"/>
        <v>62256</v>
      </c>
      <c r="AG2683">
        <f t="shared" si="808"/>
        <v>4895.4735555922289</v>
      </c>
      <c r="AH2683" s="41">
        <f t="shared" si="800"/>
        <v>5.1967254126937194E-2</v>
      </c>
      <c r="AI2683" s="41">
        <f t="shared" si="801"/>
        <v>1.9178482900335134E-6</v>
      </c>
      <c r="AJ2683" s="41">
        <f t="shared" si="802"/>
        <v>1.9997143852989071E-10</v>
      </c>
      <c r="AK2683">
        <f t="shared" si="799"/>
        <v>1013.25</v>
      </c>
      <c r="AL2683">
        <v>273.14999999999998</v>
      </c>
      <c r="AM2683" s="27">
        <f t="shared" si="809"/>
        <v>323.82812227841049</v>
      </c>
      <c r="AN2683">
        <f t="shared" si="810"/>
        <v>0.99901074266854339</v>
      </c>
      <c r="AO2683" s="28">
        <f t="shared" si="811"/>
        <v>323.50777293431474</v>
      </c>
      <c r="AP2683" s="46">
        <f t="shared" si="812"/>
        <v>348.34755061434402</v>
      </c>
      <c r="AQ2683" s="28">
        <f t="shared" si="813"/>
        <v>-0.54755061434400432</v>
      </c>
      <c r="AR2683" s="52">
        <v>322.00940917009751</v>
      </c>
      <c r="AS2683" s="52">
        <v>346.73413853938797</v>
      </c>
      <c r="AT2683" s="52">
        <v>1.0658614606120409</v>
      </c>
    </row>
    <row r="2684" spans="1:46" x14ac:dyDescent="0.3">
      <c r="A2684" s="1">
        <v>42839</v>
      </c>
      <c r="B2684" s="2">
        <v>0.94790509259259259</v>
      </c>
      <c r="C2684" s="4">
        <f t="shared" si="805"/>
        <v>42839.947905092595</v>
      </c>
      <c r="D2684" s="5" t="str">
        <f t="shared" si="806"/>
        <v>v</v>
      </c>
      <c r="E2684" s="6">
        <f t="shared" si="807"/>
        <v>38</v>
      </c>
      <c r="F2684">
        <v>5</v>
      </c>
      <c r="G2684">
        <v>8.27</v>
      </c>
      <c r="H2684">
        <v>1112.0899999999999</v>
      </c>
      <c r="I2684">
        <v>1091.1500000000001</v>
      </c>
      <c r="J2684">
        <v>585.4</v>
      </c>
      <c r="K2684">
        <v>21.734978000000002</v>
      </c>
      <c r="L2684">
        <v>0</v>
      </c>
      <c r="M2684">
        <v>1</v>
      </c>
      <c r="N2684">
        <v>1</v>
      </c>
      <c r="O2684">
        <v>867100</v>
      </c>
      <c r="P2684">
        <v>20309</v>
      </c>
      <c r="Q2684">
        <v>15425</v>
      </c>
      <c r="R2684">
        <v>38.9</v>
      </c>
      <c r="S2684">
        <v>4074.91</v>
      </c>
      <c r="T2684">
        <v>371</v>
      </c>
      <c r="U2684">
        <v>347.95</v>
      </c>
      <c r="V2684">
        <v>323.11</v>
      </c>
      <c r="W2684">
        <v>38.999000000000002</v>
      </c>
      <c r="X2684">
        <v>26.434999999999999</v>
      </c>
      <c r="Y2684" s="8">
        <f t="shared" si="796"/>
        <v>299.58499999999998</v>
      </c>
      <c r="Z2684">
        <v>53.451000000000001</v>
      </c>
      <c r="AB2684" s="25">
        <f t="shared" si="797"/>
        <v>9849.5499999999993</v>
      </c>
      <c r="AC2684" s="26">
        <f t="shared" si="814"/>
        <v>12968.201682333873</v>
      </c>
      <c r="AE2684" s="26">
        <f t="shared" si="804"/>
        <v>14074.762345740834</v>
      </c>
      <c r="AF2684" s="25">
        <f t="shared" si="798"/>
        <v>62256</v>
      </c>
      <c r="AG2684">
        <f t="shared" si="808"/>
        <v>4894.5793164252318</v>
      </c>
      <c r="AH2684" s="41">
        <f t="shared" si="800"/>
        <v>5.1967269262882171E-2</v>
      </c>
      <c r="AI2684" s="41">
        <f t="shared" si="801"/>
        <v>1.9178456065923849E-6</v>
      </c>
      <c r="AJ2684" s="41">
        <f t="shared" si="802"/>
        <v>1.999717974226628E-10</v>
      </c>
      <c r="AK2684">
        <f t="shared" si="799"/>
        <v>1013.25</v>
      </c>
      <c r="AL2684">
        <v>273.14999999999998</v>
      </c>
      <c r="AM2684" s="27">
        <f t="shared" si="809"/>
        <v>323.7520584816665</v>
      </c>
      <c r="AN2684">
        <f t="shared" si="810"/>
        <v>0.99929919319333382</v>
      </c>
      <c r="AO2684" s="28">
        <f t="shared" si="811"/>
        <v>323.52517083541034</v>
      </c>
      <c r="AP2684" s="46">
        <f t="shared" si="812"/>
        <v>348.39821382389141</v>
      </c>
      <c r="AQ2684" s="28">
        <f t="shared" si="813"/>
        <v>-0.44821382389142173</v>
      </c>
      <c r="AR2684" s="52">
        <v>322.02670131679321</v>
      </c>
      <c r="AS2684" s="52">
        <v>346.78453998699126</v>
      </c>
      <c r="AT2684" s="52">
        <v>1.165460013008726</v>
      </c>
    </row>
    <row r="2685" spans="1:46" x14ac:dyDescent="0.3">
      <c r="A2685" s="1">
        <v>42839</v>
      </c>
      <c r="B2685" s="2">
        <v>0.94825231481481476</v>
      </c>
      <c r="C2685" s="4">
        <f t="shared" si="805"/>
        <v>42839.948252314818</v>
      </c>
      <c r="D2685" s="5" t="str">
        <f t="shared" si="806"/>
        <v>v</v>
      </c>
      <c r="E2685" s="6">
        <f t="shared" si="807"/>
        <v>38</v>
      </c>
      <c r="F2685">
        <v>5</v>
      </c>
      <c r="G2685">
        <v>8.577</v>
      </c>
      <c r="H2685">
        <v>1112.02</v>
      </c>
      <c r="I2685">
        <v>1090.6300000000001</v>
      </c>
      <c r="J2685">
        <v>585.375</v>
      </c>
      <c r="K2685">
        <v>21.745186</v>
      </c>
      <c r="L2685">
        <v>0</v>
      </c>
      <c r="M2685">
        <v>1</v>
      </c>
      <c r="N2685">
        <v>1</v>
      </c>
      <c r="O2685">
        <v>867130</v>
      </c>
      <c r="P2685">
        <v>20310</v>
      </c>
      <c r="Q2685">
        <v>15424</v>
      </c>
      <c r="R2685">
        <v>38.9</v>
      </c>
      <c r="S2685">
        <v>4065.97</v>
      </c>
      <c r="T2685">
        <v>371</v>
      </c>
      <c r="U2685">
        <v>347.08</v>
      </c>
      <c r="V2685">
        <v>322.45999999999998</v>
      </c>
      <c r="W2685">
        <v>38.997</v>
      </c>
      <c r="X2685">
        <v>26.486999999999998</v>
      </c>
      <c r="Y2685" s="8">
        <f t="shared" si="796"/>
        <v>299.637</v>
      </c>
      <c r="Z2685">
        <v>53.305999999999997</v>
      </c>
      <c r="AB2685" s="25">
        <f t="shared" si="797"/>
        <v>9849.5499999999993</v>
      </c>
      <c r="AC2685" s="26">
        <f t="shared" si="814"/>
        <v>12969.681049014524</v>
      </c>
      <c r="AE2685" s="26">
        <f t="shared" si="804"/>
        <v>14074.762345740834</v>
      </c>
      <c r="AF2685" s="25">
        <f t="shared" si="798"/>
        <v>62256</v>
      </c>
      <c r="AG2685">
        <f t="shared" si="808"/>
        <v>4888.0357279931013</v>
      </c>
      <c r="AH2685" s="41">
        <f t="shared" si="800"/>
        <v>5.196728439882714E-2</v>
      </c>
      <c r="AI2685" s="41">
        <f t="shared" si="801"/>
        <v>1.9178429231512568E-6</v>
      </c>
      <c r="AJ2685" s="41">
        <f t="shared" si="802"/>
        <v>1.999721563154349E-10</v>
      </c>
      <c r="AK2685">
        <f t="shared" si="799"/>
        <v>1013.25</v>
      </c>
      <c r="AL2685">
        <v>273.14999999999998</v>
      </c>
      <c r="AM2685" s="27">
        <f t="shared" si="809"/>
        <v>323.19537046818596</v>
      </c>
      <c r="AN2685">
        <f t="shared" si="810"/>
        <v>0.99953556030705604</v>
      </c>
      <c r="AO2685" s="28">
        <f t="shared" si="811"/>
        <v>323.04526570956477</v>
      </c>
      <c r="AP2685" s="46">
        <f t="shared" si="812"/>
        <v>347.71562609506304</v>
      </c>
      <c r="AQ2685" s="28">
        <f t="shared" si="813"/>
        <v>-0.63562609506305989</v>
      </c>
      <c r="AR2685" s="52">
        <v>321.54915840280717</v>
      </c>
      <c r="AS2685" s="52">
        <v>346.10526388241163</v>
      </c>
      <c r="AT2685" s="52">
        <v>0.97473611758834977</v>
      </c>
    </row>
    <row r="2686" spans="1:46" x14ac:dyDescent="0.3">
      <c r="A2686" s="1">
        <v>42839</v>
      </c>
      <c r="B2686" s="2">
        <v>0.94859953703703714</v>
      </c>
      <c r="C2686" s="4">
        <f t="shared" si="805"/>
        <v>42839.948599537034</v>
      </c>
      <c r="D2686" s="5" t="str">
        <f t="shared" si="806"/>
        <v>v</v>
      </c>
      <c r="E2686" s="6">
        <f t="shared" si="807"/>
        <v>38</v>
      </c>
      <c r="F2686">
        <v>5</v>
      </c>
      <c r="G2686">
        <v>8.3040000000000003</v>
      </c>
      <c r="H2686">
        <v>1112.1400000000001</v>
      </c>
      <c r="I2686">
        <v>1090.74</v>
      </c>
      <c r="J2686">
        <v>588.375</v>
      </c>
      <c r="K2686">
        <v>21.726338999999999</v>
      </c>
      <c r="L2686">
        <v>0</v>
      </c>
      <c r="M2686">
        <v>1</v>
      </c>
      <c r="N2686">
        <v>1</v>
      </c>
      <c r="O2686">
        <v>867160</v>
      </c>
      <c r="P2686">
        <v>20312</v>
      </c>
      <c r="Q2686">
        <v>15423</v>
      </c>
      <c r="R2686">
        <v>38.9</v>
      </c>
      <c r="S2686">
        <v>4059.52</v>
      </c>
      <c r="T2686">
        <v>370</v>
      </c>
      <c r="U2686">
        <v>346.54</v>
      </c>
      <c r="V2686">
        <v>321.92</v>
      </c>
      <c r="W2686">
        <v>39.002000000000002</v>
      </c>
      <c r="X2686">
        <v>26.513000000000002</v>
      </c>
      <c r="Y2686" s="8">
        <f t="shared" si="796"/>
        <v>299.66299999999995</v>
      </c>
      <c r="Z2686">
        <v>53.12</v>
      </c>
      <c r="AB2686" s="25">
        <f t="shared" si="797"/>
        <v>9849.5499999999993</v>
      </c>
      <c r="AC2686" s="26">
        <f t="shared" si="814"/>
        <v>12971.7992349089</v>
      </c>
      <c r="AE2686" s="26">
        <f t="shared" si="804"/>
        <v>14074.762345740834</v>
      </c>
      <c r="AF2686" s="25">
        <f t="shared" si="798"/>
        <v>62256</v>
      </c>
      <c r="AG2686">
        <f t="shared" si="808"/>
        <v>4878.6664912130418</v>
      </c>
      <c r="AH2686" s="41">
        <f t="shared" si="800"/>
        <v>5.1967299534772117E-2</v>
      </c>
      <c r="AI2686" s="41">
        <f t="shared" si="801"/>
        <v>1.9178402397101288E-6</v>
      </c>
      <c r="AJ2686" s="41">
        <f t="shared" si="802"/>
        <v>1.9997251520820699E-10</v>
      </c>
      <c r="AK2686">
        <f t="shared" si="799"/>
        <v>1013.25</v>
      </c>
      <c r="AL2686">
        <v>273.14999999999998</v>
      </c>
      <c r="AM2686" s="27">
        <f t="shared" si="809"/>
        <v>322.39899418751679</v>
      </c>
      <c r="AN2686">
        <f t="shared" si="810"/>
        <v>0.9995144323374674</v>
      </c>
      <c r="AO2686" s="28">
        <f t="shared" si="811"/>
        <v>322.24244766150628</v>
      </c>
      <c r="AP2686" s="46">
        <f t="shared" si="812"/>
        <v>346.88648148266606</v>
      </c>
      <c r="AQ2686" s="28">
        <f t="shared" si="813"/>
        <v>-0.34648148266603584</v>
      </c>
      <c r="AR2686" s="52">
        <v>320.7502731667027</v>
      </c>
      <c r="AS2686" s="52">
        <v>345.2801904306433</v>
      </c>
      <c r="AT2686" s="52">
        <v>1.2598095693567188</v>
      </c>
    </row>
    <row r="2687" spans="1:46" x14ac:dyDescent="0.3">
      <c r="A2687" s="1">
        <v>42839</v>
      </c>
      <c r="B2687" s="2">
        <v>0.94894675925925931</v>
      </c>
      <c r="C2687" s="4">
        <f t="shared" si="805"/>
        <v>42839.948946759258</v>
      </c>
      <c r="D2687" s="5" t="str">
        <f t="shared" si="806"/>
        <v>v</v>
      </c>
      <c r="E2687" s="6">
        <f t="shared" si="807"/>
        <v>38</v>
      </c>
      <c r="F2687">
        <v>5</v>
      </c>
      <c r="G2687">
        <v>8.3879999999999999</v>
      </c>
      <c r="H2687">
        <v>1112.1199999999999</v>
      </c>
      <c r="I2687">
        <v>1090.73</v>
      </c>
      <c r="J2687">
        <v>575.875</v>
      </c>
      <c r="K2687">
        <v>21.749701999999999</v>
      </c>
      <c r="L2687">
        <v>0</v>
      </c>
      <c r="M2687">
        <v>1</v>
      </c>
      <c r="N2687">
        <v>1</v>
      </c>
      <c r="O2687">
        <v>867190</v>
      </c>
      <c r="P2687">
        <v>20308</v>
      </c>
      <c r="Q2687">
        <v>15421</v>
      </c>
      <c r="R2687">
        <v>38.9</v>
      </c>
      <c r="S2687">
        <v>4065.69</v>
      </c>
      <c r="T2687">
        <v>370</v>
      </c>
      <c r="U2687">
        <v>347.14</v>
      </c>
      <c r="V2687">
        <v>322.47000000000003</v>
      </c>
      <c r="W2687">
        <v>39.003</v>
      </c>
      <c r="X2687">
        <v>26.553000000000001</v>
      </c>
      <c r="Y2687" s="8">
        <f t="shared" si="796"/>
        <v>299.70299999999997</v>
      </c>
      <c r="Z2687">
        <v>53.024000000000001</v>
      </c>
      <c r="AB2687" s="25">
        <f t="shared" si="797"/>
        <v>9849.5499999999993</v>
      </c>
      <c r="AC2687" s="26">
        <f t="shared" si="814"/>
        <v>12970.926749238051</v>
      </c>
      <c r="AE2687" s="26">
        <f t="shared" si="804"/>
        <v>14074.762345740834</v>
      </c>
      <c r="AF2687" s="25">
        <f t="shared" si="798"/>
        <v>62256</v>
      </c>
      <c r="AG2687">
        <f t="shared" si="808"/>
        <v>4882.525701520829</v>
      </c>
      <c r="AH2687" s="41">
        <f t="shared" si="800"/>
        <v>5.1967314670717087E-2</v>
      </c>
      <c r="AI2687" s="41">
        <f t="shared" si="801"/>
        <v>1.9178375562690007E-6</v>
      </c>
      <c r="AJ2687" s="41">
        <f t="shared" si="802"/>
        <v>1.9997287410097908E-10</v>
      </c>
      <c r="AK2687">
        <f t="shared" si="799"/>
        <v>1013.25</v>
      </c>
      <c r="AL2687">
        <v>273.14999999999998</v>
      </c>
      <c r="AM2687" s="27">
        <f t="shared" si="809"/>
        <v>322.72699338024074</v>
      </c>
      <c r="AN2687">
        <f t="shared" si="810"/>
        <v>0.99966582813974614</v>
      </c>
      <c r="AO2687" s="28">
        <f t="shared" si="811"/>
        <v>322.61914710050871</v>
      </c>
      <c r="AP2687" s="46">
        <f t="shared" si="812"/>
        <v>347.28880564217894</v>
      </c>
      <c r="AQ2687" s="28">
        <f t="shared" si="813"/>
        <v>-0.14880564217895653</v>
      </c>
      <c r="AR2687" s="52">
        <v>321.12506800702573</v>
      </c>
      <c r="AS2687" s="52">
        <v>345.68047907949978</v>
      </c>
      <c r="AT2687" s="52">
        <v>1.4595209205002107</v>
      </c>
    </row>
    <row r="2688" spans="1:46" x14ac:dyDescent="0.3">
      <c r="A2688" s="1">
        <v>42839</v>
      </c>
      <c r="B2688" s="2">
        <v>0.94929398148148147</v>
      </c>
      <c r="C2688" s="4">
        <f t="shared" si="805"/>
        <v>42839.949293981481</v>
      </c>
      <c r="D2688" s="5" t="str">
        <f t="shared" si="806"/>
        <v>v</v>
      </c>
      <c r="E2688" s="6">
        <f t="shared" si="807"/>
        <v>38</v>
      </c>
      <c r="F2688">
        <v>5</v>
      </c>
      <c r="G2688">
        <v>8.3350000000000009</v>
      </c>
      <c r="H2688">
        <v>1111.98</v>
      </c>
      <c r="I2688">
        <v>1090.6400000000001</v>
      </c>
      <c r="J2688">
        <v>582.20000000000005</v>
      </c>
      <c r="K2688">
        <v>21.732033000000001</v>
      </c>
      <c r="L2688">
        <v>0</v>
      </c>
      <c r="M2688">
        <v>1</v>
      </c>
      <c r="N2688">
        <v>1</v>
      </c>
      <c r="O2688">
        <v>867220</v>
      </c>
      <c r="P2688">
        <v>20305</v>
      </c>
      <c r="Q2688">
        <v>15422</v>
      </c>
      <c r="R2688">
        <v>38.9</v>
      </c>
      <c r="S2688">
        <v>4075.98</v>
      </c>
      <c r="T2688">
        <v>371</v>
      </c>
      <c r="U2688">
        <v>348.09</v>
      </c>
      <c r="V2688">
        <v>323.39</v>
      </c>
      <c r="W2688">
        <v>39.006</v>
      </c>
      <c r="X2688">
        <v>26.574999999999999</v>
      </c>
      <c r="Y2688" s="8">
        <f t="shared" si="796"/>
        <v>299.72499999999997</v>
      </c>
      <c r="Z2688">
        <v>53.033999999999999</v>
      </c>
      <c r="AB2688" s="25">
        <f t="shared" si="797"/>
        <v>9849.5499999999993</v>
      </c>
      <c r="AC2688" s="26">
        <f t="shared" si="814"/>
        <v>12968.169676436259</v>
      </c>
      <c r="AE2688" s="26">
        <f t="shared" si="804"/>
        <v>14074.762345740834</v>
      </c>
      <c r="AF2688" s="25">
        <f t="shared" si="798"/>
        <v>62256</v>
      </c>
      <c r="AG2688">
        <f t="shared" si="808"/>
        <v>4894.7208860740056</v>
      </c>
      <c r="AH2688" s="41">
        <f t="shared" si="800"/>
        <v>5.1967329806662063E-2</v>
      </c>
      <c r="AI2688" s="41">
        <f t="shared" si="801"/>
        <v>1.9178348728278726E-6</v>
      </c>
      <c r="AJ2688" s="41">
        <f t="shared" si="802"/>
        <v>1.9997323299375117E-10</v>
      </c>
      <c r="AK2688">
        <f t="shared" si="799"/>
        <v>1013.25</v>
      </c>
      <c r="AL2688">
        <v>273.14999999999998</v>
      </c>
      <c r="AM2688" s="27">
        <f t="shared" si="809"/>
        <v>323.7643155950372</v>
      </c>
      <c r="AN2688">
        <f t="shared" si="810"/>
        <v>0.99986507832588245</v>
      </c>
      <c r="AO2688" s="28">
        <f t="shared" si="811"/>
        <v>323.72063277155758</v>
      </c>
      <c r="AP2688" s="46">
        <f t="shared" si="812"/>
        <v>348.44576454574059</v>
      </c>
      <c r="AQ2688" s="28">
        <f t="shared" si="813"/>
        <v>-0.35576454574061245</v>
      </c>
      <c r="AR2688" s="52">
        <v>322.22104720960726</v>
      </c>
      <c r="AS2688" s="52">
        <v>346.83164365031939</v>
      </c>
      <c r="AT2688" s="52">
        <v>1.2583563496805823</v>
      </c>
    </row>
    <row r="2689" spans="1:46" x14ac:dyDescent="0.3">
      <c r="A2689" s="1">
        <v>42839</v>
      </c>
      <c r="B2689" s="2">
        <v>0.94964120370370375</v>
      </c>
      <c r="C2689" s="4">
        <f t="shared" si="805"/>
        <v>42839.949641203704</v>
      </c>
      <c r="D2689" s="5" t="str">
        <f t="shared" si="806"/>
        <v>v</v>
      </c>
      <c r="E2689" s="6">
        <f t="shared" si="807"/>
        <v>38</v>
      </c>
      <c r="F2689">
        <v>5</v>
      </c>
      <c r="G2689">
        <v>8.3170000000000002</v>
      </c>
      <c r="H2689">
        <v>1111.99</v>
      </c>
      <c r="I2689">
        <v>1090.99</v>
      </c>
      <c r="J2689">
        <v>589.36199999999997</v>
      </c>
      <c r="K2689">
        <v>21.739100000000001</v>
      </c>
      <c r="L2689">
        <v>0</v>
      </c>
      <c r="M2689">
        <v>0</v>
      </c>
      <c r="N2689">
        <v>1</v>
      </c>
      <c r="O2689">
        <v>867250</v>
      </c>
      <c r="P2689">
        <v>20302</v>
      </c>
      <c r="Q2689">
        <v>15422</v>
      </c>
      <c r="R2689">
        <v>38.9</v>
      </c>
      <c r="S2689">
        <v>4085.23</v>
      </c>
      <c r="T2689">
        <v>372</v>
      </c>
      <c r="U2689">
        <v>349.04</v>
      </c>
      <c r="V2689">
        <v>324.17</v>
      </c>
      <c r="W2689">
        <v>39.003999999999998</v>
      </c>
      <c r="X2689">
        <v>26.599</v>
      </c>
      <c r="Y2689" s="8">
        <f t="shared" si="796"/>
        <v>299.74899999999997</v>
      </c>
      <c r="Z2689">
        <v>52.988999999999997</v>
      </c>
      <c r="AB2689" s="25">
        <f t="shared" si="797"/>
        <v>9849.5499999999993</v>
      </c>
      <c r="AC2689" s="26">
        <f t="shared" si="814"/>
        <v>12966.2536700817</v>
      </c>
      <c r="AE2689" s="26">
        <f t="shared" si="804"/>
        <v>14074.762345740834</v>
      </c>
      <c r="AF2689" s="25">
        <f t="shared" si="798"/>
        <v>62256</v>
      </c>
      <c r="AG2689">
        <f t="shared" si="808"/>
        <v>4903.1958349704237</v>
      </c>
      <c r="AH2689" s="41">
        <f t="shared" si="800"/>
        <v>5.1967344942607033E-2</v>
      </c>
      <c r="AI2689" s="41">
        <f t="shared" si="801"/>
        <v>1.9178321893867441E-6</v>
      </c>
      <c r="AJ2689" s="41">
        <f t="shared" si="802"/>
        <v>1.9997359188652327E-10</v>
      </c>
      <c r="AK2689">
        <f t="shared" si="799"/>
        <v>1013.25</v>
      </c>
      <c r="AL2689">
        <v>273.14999999999998</v>
      </c>
      <c r="AM2689" s="27">
        <f t="shared" si="809"/>
        <v>324.4860609297412</v>
      </c>
      <c r="AN2689">
        <f t="shared" si="810"/>
        <v>0.99993614852957735</v>
      </c>
      <c r="AO2689" s="28">
        <f t="shared" si="811"/>
        <v>324.46534201761921</v>
      </c>
      <c r="AP2689" s="46">
        <f t="shared" si="812"/>
        <v>349.35943102669864</v>
      </c>
      <c r="AQ2689" s="28">
        <f t="shared" si="813"/>
        <v>-0.31943102669862355</v>
      </c>
      <c r="AR2689" s="52">
        <v>322.96200071558252</v>
      </c>
      <c r="AS2689" s="52">
        <v>347.74074824642821</v>
      </c>
      <c r="AT2689" s="52">
        <v>1.2992517535718093</v>
      </c>
    </row>
    <row r="2690" spans="1:46" x14ac:dyDescent="0.3">
      <c r="A2690" s="1">
        <v>42839</v>
      </c>
      <c r="B2690" s="2">
        <v>0.94998842592592592</v>
      </c>
      <c r="C2690" s="4">
        <f t="shared" si="805"/>
        <v>42839.949988425928</v>
      </c>
      <c r="D2690" s="5" t="str">
        <f t="shared" si="806"/>
        <v>v</v>
      </c>
      <c r="E2690" s="6">
        <f t="shared" si="807"/>
        <v>38</v>
      </c>
      <c r="F2690">
        <v>5</v>
      </c>
      <c r="G2690">
        <v>8.4510000000000005</v>
      </c>
      <c r="H2690">
        <v>1111.9100000000001</v>
      </c>
      <c r="I2690">
        <v>1090.6199999999999</v>
      </c>
      <c r="J2690">
        <v>591.42499999999995</v>
      </c>
      <c r="K2690">
        <v>21.721627000000002</v>
      </c>
      <c r="L2690">
        <v>0</v>
      </c>
      <c r="M2690">
        <v>0</v>
      </c>
      <c r="N2690">
        <v>1</v>
      </c>
      <c r="O2690">
        <v>867280</v>
      </c>
      <c r="P2690">
        <v>20300</v>
      </c>
      <c r="Q2690">
        <v>15423</v>
      </c>
      <c r="R2690">
        <v>39</v>
      </c>
      <c r="S2690">
        <v>4093.38</v>
      </c>
      <c r="T2690">
        <v>373</v>
      </c>
      <c r="U2690">
        <v>349.7</v>
      </c>
      <c r="V2690">
        <v>324.89</v>
      </c>
      <c r="W2690">
        <v>38.997</v>
      </c>
      <c r="X2690">
        <v>26.62</v>
      </c>
      <c r="Y2690" s="8">
        <f t="shared" si="796"/>
        <v>299.77</v>
      </c>
      <c r="Z2690">
        <v>52.951000000000001</v>
      </c>
      <c r="AB2690" s="25">
        <f t="shared" si="797"/>
        <v>9849.5499999999993</v>
      </c>
      <c r="AC2690" s="26">
        <f t="shared" si="814"/>
        <v>12964.1357064125</v>
      </c>
      <c r="AE2690" s="26">
        <f t="shared" si="804"/>
        <v>14074.762345740834</v>
      </c>
      <c r="AF2690" s="25">
        <f t="shared" si="798"/>
        <v>62256</v>
      </c>
      <c r="AG2690">
        <f t="shared" si="808"/>
        <v>4912.564088796008</v>
      </c>
      <c r="AH2690" s="41">
        <f t="shared" si="800"/>
        <v>5.1967360078552009E-2</v>
      </c>
      <c r="AI2690" s="41">
        <f t="shared" si="801"/>
        <v>1.917829505945616E-6</v>
      </c>
      <c r="AJ2690" s="41">
        <f t="shared" si="802"/>
        <v>1.9997395077929536E-10</v>
      </c>
      <c r="AK2690">
        <f t="shared" si="799"/>
        <v>1013.25</v>
      </c>
      <c r="AL2690">
        <v>273.14999999999998</v>
      </c>
      <c r="AM2690" s="27">
        <f t="shared" si="809"/>
        <v>325.28468919462154</v>
      </c>
      <c r="AN2690">
        <f t="shared" si="810"/>
        <v>1.0000781513874062</v>
      </c>
      <c r="AO2690" s="28">
        <f t="shared" si="811"/>
        <v>325.31011064438411</v>
      </c>
      <c r="AP2690" s="46">
        <f t="shared" si="812"/>
        <v>350.15022242386198</v>
      </c>
      <c r="AQ2690" s="28">
        <f t="shared" si="813"/>
        <v>-0.45022242386198741</v>
      </c>
      <c r="AR2690" s="52">
        <v>323.80251414815569</v>
      </c>
      <c r="AS2690" s="52">
        <v>348.52750849273281</v>
      </c>
      <c r="AT2690" s="52">
        <v>1.172491507267182</v>
      </c>
    </row>
    <row r="2691" spans="1:46" x14ac:dyDescent="0.3">
      <c r="A2691" s="1">
        <v>42839</v>
      </c>
      <c r="B2691" s="2">
        <v>0.95033564814814808</v>
      </c>
      <c r="C2691" s="4">
        <f t="shared" si="805"/>
        <v>42839.950335648151</v>
      </c>
      <c r="D2691" s="5" t="str">
        <f t="shared" si="806"/>
        <v>v</v>
      </c>
      <c r="E2691" s="6">
        <f t="shared" si="807"/>
        <v>38</v>
      </c>
      <c r="F2691">
        <v>5</v>
      </c>
      <c r="G2691">
        <v>8.3859999999999992</v>
      </c>
      <c r="H2691">
        <v>1111.8599999999999</v>
      </c>
      <c r="I2691">
        <v>1090.8900000000001</v>
      </c>
      <c r="J2691">
        <v>591.1</v>
      </c>
      <c r="K2691">
        <v>21.713774999999998</v>
      </c>
      <c r="L2691">
        <v>0</v>
      </c>
      <c r="M2691">
        <v>0</v>
      </c>
      <c r="N2691">
        <v>1</v>
      </c>
      <c r="O2691">
        <v>867310</v>
      </c>
      <c r="P2691">
        <v>20298</v>
      </c>
      <c r="Q2691">
        <v>15421</v>
      </c>
      <c r="R2691">
        <v>39</v>
      </c>
      <c r="S2691">
        <v>4093.83</v>
      </c>
      <c r="T2691">
        <v>373</v>
      </c>
      <c r="U2691">
        <v>349.88</v>
      </c>
      <c r="V2691">
        <v>324.97000000000003</v>
      </c>
      <c r="W2691">
        <v>39.000999999999998</v>
      </c>
      <c r="X2691">
        <v>26.645</v>
      </c>
      <c r="Y2691" s="8">
        <f t="shared" si="796"/>
        <v>299.79499999999996</v>
      </c>
      <c r="Z2691">
        <v>52.91</v>
      </c>
      <c r="AB2691" s="25">
        <f t="shared" si="797"/>
        <v>9849.5499999999993</v>
      </c>
      <c r="AC2691" s="26">
        <f t="shared" si="814"/>
        <v>12964.539647234291</v>
      </c>
      <c r="AE2691" s="26">
        <f t="shared" si="804"/>
        <v>14074.762345740834</v>
      </c>
      <c r="AF2691" s="25">
        <f t="shared" si="798"/>
        <v>62256</v>
      </c>
      <c r="AG2691">
        <f t="shared" si="808"/>
        <v>4910.7773630820229</v>
      </c>
      <c r="AH2691" s="41">
        <f t="shared" si="800"/>
        <v>5.1967375214496979E-2</v>
      </c>
      <c r="AI2691" s="41">
        <f t="shared" si="801"/>
        <v>1.9178268225044879E-6</v>
      </c>
      <c r="AJ2691" s="41">
        <f t="shared" si="802"/>
        <v>1.9997430967206745E-10</v>
      </c>
      <c r="AK2691">
        <f t="shared" si="799"/>
        <v>1013.25</v>
      </c>
      <c r="AL2691">
        <v>273.14999999999998</v>
      </c>
      <c r="AM2691" s="27">
        <f t="shared" si="809"/>
        <v>325.13236992576049</v>
      </c>
      <c r="AN2691">
        <f t="shared" si="810"/>
        <v>1.0002065321317748</v>
      </c>
      <c r="AO2691" s="28">
        <f t="shared" si="811"/>
        <v>325.19952020723025</v>
      </c>
      <c r="AP2691" s="46">
        <f t="shared" si="812"/>
        <v>350.11784317677319</v>
      </c>
      <c r="AQ2691" s="28">
        <f t="shared" si="813"/>
        <v>-0.23784317677319677</v>
      </c>
      <c r="AR2691" s="52">
        <v>323.69244008614885</v>
      </c>
      <c r="AS2691" s="52">
        <v>348.49528345973744</v>
      </c>
      <c r="AT2691" s="52">
        <v>1.3847165402625592</v>
      </c>
    </row>
    <row r="2692" spans="1:46" x14ac:dyDescent="0.3">
      <c r="A2692" s="1">
        <v>42839</v>
      </c>
      <c r="B2692" s="2">
        <v>0.95068287037037036</v>
      </c>
      <c r="C2692" s="4">
        <f t="shared" si="805"/>
        <v>42839.950682870367</v>
      </c>
      <c r="D2692" s="5" t="str">
        <f t="shared" si="806"/>
        <v>v</v>
      </c>
      <c r="E2692" s="6">
        <f t="shared" si="807"/>
        <v>38</v>
      </c>
      <c r="F2692">
        <v>5</v>
      </c>
      <c r="G2692">
        <v>8.5329999999999995</v>
      </c>
      <c r="H2692">
        <v>1111.79</v>
      </c>
      <c r="I2692">
        <v>1090.81</v>
      </c>
      <c r="J2692">
        <v>592.1</v>
      </c>
      <c r="K2692">
        <v>21.737725999999999</v>
      </c>
      <c r="L2692">
        <v>0</v>
      </c>
      <c r="M2692">
        <v>0</v>
      </c>
      <c r="N2692">
        <v>1</v>
      </c>
      <c r="O2692">
        <v>867340</v>
      </c>
      <c r="P2692">
        <v>20298</v>
      </c>
      <c r="Q2692">
        <v>15422</v>
      </c>
      <c r="R2692">
        <v>39</v>
      </c>
      <c r="S2692">
        <v>4098.7299999999996</v>
      </c>
      <c r="T2692">
        <v>374</v>
      </c>
      <c r="U2692">
        <v>350.33</v>
      </c>
      <c r="V2692">
        <v>325.42</v>
      </c>
      <c r="W2692">
        <v>38.997999999999998</v>
      </c>
      <c r="X2692">
        <v>26.667000000000002</v>
      </c>
      <c r="Y2692" s="8">
        <f t="shared" si="796"/>
        <v>299.81700000000001</v>
      </c>
      <c r="Z2692">
        <v>52.853000000000002</v>
      </c>
      <c r="AB2692" s="25">
        <f t="shared" si="797"/>
        <v>9849.5499999999993</v>
      </c>
      <c r="AC2692" s="26">
        <f t="shared" si="814"/>
        <v>12963.69899494229</v>
      </c>
      <c r="AE2692" s="26">
        <f t="shared" si="804"/>
        <v>14074.762345740834</v>
      </c>
      <c r="AF2692" s="25">
        <f t="shared" si="798"/>
        <v>62256</v>
      </c>
      <c r="AG2692">
        <f t="shared" si="808"/>
        <v>4914.4957668323104</v>
      </c>
      <c r="AH2692" s="41">
        <f t="shared" si="800"/>
        <v>5.1967390350441955E-2</v>
      </c>
      <c r="AI2692" s="41">
        <f t="shared" si="801"/>
        <v>1.9178241390633598E-6</v>
      </c>
      <c r="AJ2692" s="41">
        <f t="shared" si="802"/>
        <v>1.9997466856483952E-10</v>
      </c>
      <c r="AK2692">
        <f t="shared" si="799"/>
        <v>1013.25</v>
      </c>
      <c r="AL2692">
        <v>273.14999999999998</v>
      </c>
      <c r="AM2692" s="27">
        <f t="shared" si="809"/>
        <v>325.44956136040662</v>
      </c>
      <c r="AN2692">
        <f t="shared" si="810"/>
        <v>1.0003429099219059</v>
      </c>
      <c r="AO2692" s="28">
        <f t="shared" si="811"/>
        <v>325.56116124407703</v>
      </c>
      <c r="AP2692" s="46">
        <f t="shared" si="812"/>
        <v>350.48149054690515</v>
      </c>
      <c r="AQ2692" s="28">
        <f t="shared" si="813"/>
        <v>-0.1514905469051655</v>
      </c>
      <c r="AR2692" s="52">
        <v>324.05223673567878</v>
      </c>
      <c r="AS2692" s="52">
        <v>348.85706425230273</v>
      </c>
      <c r="AT2692" s="52">
        <v>1.4729357476972496</v>
      </c>
    </row>
    <row r="2693" spans="1:46" x14ac:dyDescent="0.3">
      <c r="A2693" s="1">
        <v>42839</v>
      </c>
      <c r="B2693" s="2">
        <v>0.95103009259259252</v>
      </c>
      <c r="C2693" s="4">
        <f t="shared" si="805"/>
        <v>42839.95103009259</v>
      </c>
      <c r="D2693" s="5" t="str">
        <f t="shared" si="806"/>
        <v>v</v>
      </c>
      <c r="E2693" s="6">
        <f t="shared" si="807"/>
        <v>38</v>
      </c>
      <c r="F2693">
        <v>5</v>
      </c>
      <c r="G2693">
        <v>8.4329999999999998</v>
      </c>
      <c r="H2693">
        <v>1111.71</v>
      </c>
      <c r="I2693">
        <v>1090.68</v>
      </c>
      <c r="J2693">
        <v>583.96199999999999</v>
      </c>
      <c r="K2693">
        <v>21.732424999999999</v>
      </c>
      <c r="L2693">
        <v>0</v>
      </c>
      <c r="M2693">
        <v>0</v>
      </c>
      <c r="N2693">
        <v>1</v>
      </c>
      <c r="O2693">
        <v>867370</v>
      </c>
      <c r="P2693">
        <v>20299</v>
      </c>
      <c r="Q2693">
        <v>15421</v>
      </c>
      <c r="R2693">
        <v>39</v>
      </c>
      <c r="S2693">
        <v>4089.46</v>
      </c>
      <c r="T2693">
        <v>373</v>
      </c>
      <c r="U2693">
        <v>349.52</v>
      </c>
      <c r="V2693">
        <v>324.70999999999998</v>
      </c>
      <c r="W2693">
        <v>39</v>
      </c>
      <c r="X2693">
        <v>26.69</v>
      </c>
      <c r="Y2693" s="8">
        <f t="shared" si="796"/>
        <v>299.83999999999997</v>
      </c>
      <c r="Z2693">
        <v>52.777000000000001</v>
      </c>
      <c r="AB2693" s="25">
        <f t="shared" si="797"/>
        <v>9849.5499999999993</v>
      </c>
      <c r="AC2693" s="26">
        <f t="shared" si="814"/>
        <v>12965.178357434666</v>
      </c>
      <c r="AE2693" s="26">
        <f t="shared" si="804"/>
        <v>14074.762345740834</v>
      </c>
      <c r="AF2693" s="25">
        <f t="shared" si="798"/>
        <v>62256</v>
      </c>
      <c r="AG2693">
        <f t="shared" si="808"/>
        <v>4907.9521969259031</v>
      </c>
      <c r="AH2693" s="41">
        <f t="shared" si="800"/>
        <v>5.1967405486386925E-2</v>
      </c>
      <c r="AI2693" s="41">
        <f t="shared" si="801"/>
        <v>1.9178214556222318E-6</v>
      </c>
      <c r="AJ2693" s="41">
        <f t="shared" si="802"/>
        <v>1.9997502745761161E-10</v>
      </c>
      <c r="AK2693">
        <f t="shared" si="799"/>
        <v>1013.25</v>
      </c>
      <c r="AL2693">
        <v>273.14999999999998</v>
      </c>
      <c r="AM2693" s="27">
        <f t="shared" si="809"/>
        <v>324.89160815860902</v>
      </c>
      <c r="AN2693">
        <f t="shared" si="810"/>
        <v>1.0004916411009983</v>
      </c>
      <c r="AO2693" s="28">
        <f t="shared" si="811"/>
        <v>325.05133822654921</v>
      </c>
      <c r="AP2693" s="46">
        <f t="shared" si="812"/>
        <v>349.89093863995328</v>
      </c>
      <c r="AQ2693" s="28">
        <f t="shared" si="813"/>
        <v>-0.37093863995329457</v>
      </c>
      <c r="AR2693" s="52">
        <v>323.54492863991953</v>
      </c>
      <c r="AS2693" s="52">
        <v>348.26941304612626</v>
      </c>
      <c r="AT2693" s="52">
        <v>1.2505869538737215</v>
      </c>
    </row>
    <row r="2694" spans="1:46" x14ac:dyDescent="0.3">
      <c r="A2694" s="1">
        <v>42839</v>
      </c>
      <c r="B2694" s="2">
        <v>0.95137731481481491</v>
      </c>
      <c r="C2694" s="4">
        <f t="shared" si="805"/>
        <v>42839.951377314814</v>
      </c>
      <c r="D2694" s="5" t="str">
        <f t="shared" si="806"/>
        <v>v</v>
      </c>
      <c r="E2694" s="6">
        <f t="shared" si="807"/>
        <v>38</v>
      </c>
      <c r="F2694">
        <v>5</v>
      </c>
      <c r="G2694">
        <v>8.4529999999999994</v>
      </c>
      <c r="H2694">
        <v>1111.58</v>
      </c>
      <c r="I2694">
        <v>1090.56</v>
      </c>
      <c r="J2694">
        <v>574.88699999999994</v>
      </c>
      <c r="K2694">
        <v>21.732523</v>
      </c>
      <c r="L2694">
        <v>0</v>
      </c>
      <c r="M2694">
        <v>0</v>
      </c>
      <c r="N2694">
        <v>1</v>
      </c>
      <c r="O2694">
        <v>867400</v>
      </c>
      <c r="P2694">
        <v>20303</v>
      </c>
      <c r="Q2694">
        <v>15420</v>
      </c>
      <c r="R2694">
        <v>39</v>
      </c>
      <c r="S2694">
        <v>4074.98</v>
      </c>
      <c r="T2694">
        <v>371</v>
      </c>
      <c r="U2694">
        <v>348.27</v>
      </c>
      <c r="V2694">
        <v>323.58</v>
      </c>
      <c r="W2694">
        <v>39.005000000000003</v>
      </c>
      <c r="X2694">
        <v>26.713000000000001</v>
      </c>
      <c r="Y2694" s="8">
        <f t="shared" si="796"/>
        <v>299.863</v>
      </c>
      <c r="Z2694">
        <v>52.665999999999997</v>
      </c>
      <c r="AB2694" s="25">
        <f t="shared" si="797"/>
        <v>9849.5499999999993</v>
      </c>
      <c r="AC2694" s="26">
        <f t="shared" si="814"/>
        <v>12968.574166666665</v>
      </c>
      <c r="AE2694" s="26">
        <f t="shared" si="804"/>
        <v>14074.762345740834</v>
      </c>
      <c r="AF2694" s="25">
        <f t="shared" si="798"/>
        <v>62256</v>
      </c>
      <c r="AG2694">
        <f t="shared" si="808"/>
        <v>4892.9317301958718</v>
      </c>
      <c r="AH2694" s="41">
        <f t="shared" si="800"/>
        <v>5.1967420622331902E-2</v>
      </c>
      <c r="AI2694" s="41">
        <f t="shared" si="801"/>
        <v>1.9178187721811033E-6</v>
      </c>
      <c r="AJ2694" s="41">
        <f t="shared" si="802"/>
        <v>1.9997538635038371E-10</v>
      </c>
      <c r="AK2694">
        <f t="shared" si="799"/>
        <v>1013.25</v>
      </c>
      <c r="AL2694">
        <v>273.14999999999998</v>
      </c>
      <c r="AM2694" s="27">
        <f t="shared" si="809"/>
        <v>323.61235842192502</v>
      </c>
      <c r="AN2694">
        <f t="shared" si="810"/>
        <v>1.0006854035109543</v>
      </c>
      <c r="AO2694" s="28">
        <f t="shared" si="811"/>
        <v>323.83416346857558</v>
      </c>
      <c r="AP2694" s="46">
        <f t="shared" si="812"/>
        <v>348.5423985317442</v>
      </c>
      <c r="AQ2694" s="28">
        <f t="shared" si="813"/>
        <v>-0.27239853174421569</v>
      </c>
      <c r="AR2694" s="52">
        <v>322.33379483245619</v>
      </c>
      <c r="AS2694" s="52">
        <v>346.9275532124189</v>
      </c>
      <c r="AT2694" s="52">
        <v>1.3424467875810819</v>
      </c>
    </row>
    <row r="2695" spans="1:46" x14ac:dyDescent="0.3">
      <c r="A2695" s="1">
        <v>42839</v>
      </c>
      <c r="B2695" s="2">
        <v>0.95172453703703708</v>
      </c>
      <c r="C2695" s="4">
        <f t="shared" si="805"/>
        <v>42839.951724537037</v>
      </c>
      <c r="D2695" s="5" t="str">
        <f t="shared" si="806"/>
        <v>v</v>
      </c>
      <c r="E2695" s="6">
        <f t="shared" si="807"/>
        <v>38</v>
      </c>
      <c r="F2695">
        <v>5</v>
      </c>
      <c r="G2695">
        <v>8.3759999999999994</v>
      </c>
      <c r="H2695">
        <v>1111.49</v>
      </c>
      <c r="I2695">
        <v>1090.49</v>
      </c>
      <c r="J2695">
        <v>575.56200000000001</v>
      </c>
      <c r="K2695">
        <v>21.740573000000001</v>
      </c>
      <c r="L2695">
        <v>0</v>
      </c>
      <c r="M2695">
        <v>0</v>
      </c>
      <c r="N2695">
        <v>1</v>
      </c>
      <c r="O2695">
        <v>867430</v>
      </c>
      <c r="P2695">
        <v>20306</v>
      </c>
      <c r="Q2695">
        <v>15422</v>
      </c>
      <c r="R2695">
        <v>39</v>
      </c>
      <c r="S2695">
        <v>4070.7</v>
      </c>
      <c r="T2695">
        <v>371</v>
      </c>
      <c r="U2695">
        <v>347.92</v>
      </c>
      <c r="V2695">
        <v>323.27</v>
      </c>
      <c r="W2695">
        <v>38.997999999999998</v>
      </c>
      <c r="X2695">
        <v>26.728000000000002</v>
      </c>
      <c r="Y2695" s="8">
        <f t="shared" si="796"/>
        <v>299.87799999999999</v>
      </c>
      <c r="Z2695">
        <v>52.527999999999999</v>
      </c>
      <c r="AB2695" s="25">
        <f t="shared" si="797"/>
        <v>9849.5499999999993</v>
      </c>
      <c r="AC2695" s="26">
        <f t="shared" si="814"/>
        <v>12968.80834522111</v>
      </c>
      <c r="AE2695" s="26">
        <f t="shared" si="804"/>
        <v>14074.762345740834</v>
      </c>
      <c r="AF2695" s="25">
        <f t="shared" si="798"/>
        <v>62256</v>
      </c>
      <c r="AG2695">
        <f t="shared" si="808"/>
        <v>4891.8959031085378</v>
      </c>
      <c r="AH2695" s="41">
        <f t="shared" si="800"/>
        <v>5.1967435758276878E-2</v>
      </c>
      <c r="AI2695" s="41">
        <f t="shared" si="801"/>
        <v>1.9178160887399752E-6</v>
      </c>
      <c r="AJ2695" s="41">
        <f t="shared" si="802"/>
        <v>1.999757452431558E-10</v>
      </c>
      <c r="AK2695">
        <f t="shared" si="799"/>
        <v>1013.25</v>
      </c>
      <c r="AL2695">
        <v>273.14999999999998</v>
      </c>
      <c r="AM2695" s="27">
        <f t="shared" si="809"/>
        <v>323.52426903573939</v>
      </c>
      <c r="AN2695">
        <f t="shared" si="810"/>
        <v>1.0008164925809724</v>
      </c>
      <c r="AO2695" s="28">
        <f t="shared" si="811"/>
        <v>323.78842420117161</v>
      </c>
      <c r="AP2695" s="46">
        <f t="shared" si="812"/>
        <v>348.47080059919625</v>
      </c>
      <c r="AQ2695" s="28">
        <f t="shared" si="813"/>
        <v>-0.55080059919623636</v>
      </c>
      <c r="AR2695" s="52">
        <v>322.28824624850034</v>
      </c>
      <c r="AS2695" s="52">
        <v>346.8562641515195</v>
      </c>
      <c r="AT2695" s="52">
        <v>1.0637358484805191</v>
      </c>
    </row>
    <row r="2696" spans="1:46" x14ac:dyDescent="0.3">
      <c r="A2696" s="1">
        <v>42839</v>
      </c>
      <c r="B2696" s="2">
        <v>0.95207175925925924</v>
      </c>
      <c r="C2696" s="4">
        <f t="shared" si="805"/>
        <v>42839.95207175926</v>
      </c>
      <c r="D2696" s="5" t="str">
        <f t="shared" si="806"/>
        <v>v</v>
      </c>
      <c r="E2696" s="6">
        <f t="shared" si="807"/>
        <v>38</v>
      </c>
      <c r="F2696">
        <v>5</v>
      </c>
      <c r="G2696">
        <v>8.3840000000000003</v>
      </c>
      <c r="H2696">
        <v>1111.52</v>
      </c>
      <c r="I2696">
        <v>1090.54</v>
      </c>
      <c r="J2696">
        <v>582.17499999999995</v>
      </c>
      <c r="K2696">
        <v>21.726438000000002</v>
      </c>
      <c r="L2696">
        <v>0</v>
      </c>
      <c r="M2696">
        <v>0</v>
      </c>
      <c r="N2696">
        <v>1</v>
      </c>
      <c r="O2696">
        <v>867460</v>
      </c>
      <c r="P2696">
        <v>20305</v>
      </c>
      <c r="Q2696">
        <v>15422</v>
      </c>
      <c r="R2696">
        <v>39</v>
      </c>
      <c r="S2696">
        <v>4075.36</v>
      </c>
      <c r="T2696">
        <v>372</v>
      </c>
      <c r="U2696">
        <v>348.34</v>
      </c>
      <c r="V2696">
        <v>323.64999999999998</v>
      </c>
      <c r="W2696">
        <v>39.003</v>
      </c>
      <c r="X2696">
        <v>26.733000000000001</v>
      </c>
      <c r="Y2696" s="8">
        <f t="shared" si="796"/>
        <v>299.88299999999998</v>
      </c>
      <c r="Z2696">
        <v>52.515999999999998</v>
      </c>
      <c r="AB2696" s="25">
        <f t="shared" si="797"/>
        <v>9849.5499999999993</v>
      </c>
      <c r="AC2696" s="26">
        <f t="shared" si="814"/>
        <v>12968.169676436259</v>
      </c>
      <c r="AE2696" s="26">
        <f t="shared" si="804"/>
        <v>14074.762345740834</v>
      </c>
      <c r="AF2696" s="25">
        <f t="shared" si="798"/>
        <v>62256</v>
      </c>
      <c r="AG2696">
        <f t="shared" si="808"/>
        <v>4894.7208860740056</v>
      </c>
      <c r="AH2696" s="41">
        <f t="shared" si="800"/>
        <v>5.1967450894221848E-2</v>
      </c>
      <c r="AI2696" s="41">
        <f t="shared" si="801"/>
        <v>1.9178134052988471E-6</v>
      </c>
      <c r="AJ2696" s="41">
        <f t="shared" si="802"/>
        <v>1.9997610413592789E-10</v>
      </c>
      <c r="AK2696">
        <f t="shared" si="799"/>
        <v>1013.25</v>
      </c>
      <c r="AL2696">
        <v>273.14999999999998</v>
      </c>
      <c r="AM2696" s="27">
        <f t="shared" si="809"/>
        <v>323.76473065592114</v>
      </c>
      <c r="AN2696">
        <f t="shared" si="810"/>
        <v>1.0008061670866901</v>
      </c>
      <c r="AO2696" s="28">
        <f t="shared" si="811"/>
        <v>324.02573912560706</v>
      </c>
      <c r="AP2696" s="46">
        <f t="shared" si="812"/>
        <v>348.74219545624425</v>
      </c>
      <c r="AQ2696" s="28">
        <f t="shared" si="813"/>
        <v>-0.40219545624427155</v>
      </c>
      <c r="AR2696" s="52">
        <v>322.52432673461317</v>
      </c>
      <c r="AS2696" s="52">
        <v>347.12625638012832</v>
      </c>
      <c r="AT2696" s="52">
        <v>1.21374361987165</v>
      </c>
    </row>
    <row r="2697" spans="1:46" x14ac:dyDescent="0.3">
      <c r="A2697" s="1">
        <v>42839</v>
      </c>
      <c r="B2697" s="2">
        <v>0.95241898148148152</v>
      </c>
      <c r="C2697" s="4">
        <f t="shared" si="805"/>
        <v>42839.952418981484</v>
      </c>
      <c r="D2697" s="5" t="str">
        <f t="shared" si="806"/>
        <v>v</v>
      </c>
      <c r="E2697" s="6">
        <f t="shared" si="807"/>
        <v>38</v>
      </c>
      <c r="F2697">
        <v>5</v>
      </c>
      <c r="G2697">
        <v>8.3949999999999996</v>
      </c>
      <c r="H2697">
        <v>1111.52</v>
      </c>
      <c r="I2697">
        <v>1090.43</v>
      </c>
      <c r="J2697">
        <v>582.23699999999997</v>
      </c>
      <c r="K2697">
        <v>21.734683</v>
      </c>
      <c r="L2697">
        <v>0</v>
      </c>
      <c r="M2697">
        <v>0</v>
      </c>
      <c r="N2697">
        <v>1</v>
      </c>
      <c r="O2697">
        <v>867490</v>
      </c>
      <c r="P2697">
        <v>20301</v>
      </c>
      <c r="Q2697">
        <v>15420</v>
      </c>
      <c r="R2697">
        <v>39</v>
      </c>
      <c r="S2697">
        <v>4077.37</v>
      </c>
      <c r="T2697">
        <v>372</v>
      </c>
      <c r="U2697">
        <v>348.5</v>
      </c>
      <c r="V2697">
        <v>323.83999999999997</v>
      </c>
      <c r="W2697">
        <v>38.997999999999998</v>
      </c>
      <c r="X2697">
        <v>26.748000000000001</v>
      </c>
      <c r="Y2697" s="8">
        <f t="shared" si="796"/>
        <v>299.89799999999997</v>
      </c>
      <c r="Z2697">
        <v>52.518000000000001</v>
      </c>
      <c r="AB2697" s="25">
        <f t="shared" si="797"/>
        <v>9849.5499999999993</v>
      </c>
      <c r="AC2697" s="26">
        <f t="shared" si="814"/>
        <v>12967.296663424124</v>
      </c>
      <c r="AE2697" s="26">
        <f t="shared" si="804"/>
        <v>14074.762345740834</v>
      </c>
      <c r="AF2697" s="25">
        <f t="shared" si="798"/>
        <v>62256</v>
      </c>
      <c r="AG2697">
        <f t="shared" si="808"/>
        <v>4898.5824289369211</v>
      </c>
      <c r="AH2697" s="41">
        <f t="shared" si="800"/>
        <v>5.1967466030166824E-2</v>
      </c>
      <c r="AI2697" s="41">
        <f t="shared" si="801"/>
        <v>1.917810721857719E-6</v>
      </c>
      <c r="AJ2697" s="41">
        <f t="shared" si="802"/>
        <v>1.9997646302869999E-10</v>
      </c>
      <c r="AK2697">
        <f t="shared" si="799"/>
        <v>1013.25</v>
      </c>
      <c r="AL2697">
        <v>273.14999999999998</v>
      </c>
      <c r="AM2697" s="27">
        <f t="shared" si="809"/>
        <v>324.09353033429113</v>
      </c>
      <c r="AN2697">
        <f t="shared" si="810"/>
        <v>1.0008562269183787</v>
      </c>
      <c r="AO2697" s="28">
        <f t="shared" si="811"/>
        <v>324.37102793903574</v>
      </c>
      <c r="AP2697" s="46">
        <f t="shared" si="812"/>
        <v>349.07860843381474</v>
      </c>
      <c r="AQ2697" s="28">
        <f t="shared" si="813"/>
        <v>-0.57860843381473614</v>
      </c>
      <c r="AR2697" s="52">
        <v>322.86784882717569</v>
      </c>
      <c r="AS2697" s="52">
        <v>347.46093106007129</v>
      </c>
      <c r="AT2697" s="52">
        <v>1.0390689399287112</v>
      </c>
    </row>
    <row r="2698" spans="1:46" x14ac:dyDescent="0.3">
      <c r="A2698" s="1">
        <v>42839</v>
      </c>
      <c r="B2698" s="2">
        <v>0.95276620370370368</v>
      </c>
      <c r="C2698" s="4">
        <f t="shared" si="805"/>
        <v>42839.952766203707</v>
      </c>
      <c r="D2698" s="5" t="str">
        <f t="shared" si="806"/>
        <v>v</v>
      </c>
      <c r="E2698" s="6">
        <f t="shared" si="807"/>
        <v>38</v>
      </c>
      <c r="F2698">
        <v>5</v>
      </c>
      <c r="G2698">
        <v>8.4870000000000001</v>
      </c>
      <c r="H2698">
        <v>1111.45</v>
      </c>
      <c r="I2698">
        <v>1090.4100000000001</v>
      </c>
      <c r="J2698">
        <v>579.92499999999995</v>
      </c>
      <c r="K2698">
        <v>21.733308999999998</v>
      </c>
      <c r="L2698">
        <v>0</v>
      </c>
      <c r="M2698">
        <v>0</v>
      </c>
      <c r="N2698">
        <v>1</v>
      </c>
      <c r="O2698">
        <v>867520</v>
      </c>
      <c r="P2698">
        <v>20300</v>
      </c>
      <c r="Q2698">
        <v>15421</v>
      </c>
      <c r="R2698">
        <v>39</v>
      </c>
      <c r="S2698">
        <v>4087.51</v>
      </c>
      <c r="T2698">
        <v>373</v>
      </c>
      <c r="U2698">
        <v>349.45</v>
      </c>
      <c r="V2698">
        <v>324.72000000000003</v>
      </c>
      <c r="W2698">
        <v>39.000999999999998</v>
      </c>
      <c r="X2698">
        <v>26.771000000000001</v>
      </c>
      <c r="Y2698" s="8">
        <f t="shared" ref="Y2698:Y2761" si="815">X2698+273.15</f>
        <v>299.92099999999999</v>
      </c>
      <c r="Z2698">
        <v>52.524000000000001</v>
      </c>
      <c r="AB2698" s="25">
        <f t="shared" ref="AB2698:AB2761" si="816">$AC$6</f>
        <v>9849.5499999999993</v>
      </c>
      <c r="AC2698" s="26">
        <f t="shared" si="814"/>
        <v>12965.817067635042</v>
      </c>
      <c r="AE2698" s="26">
        <f t="shared" si="804"/>
        <v>14074.762345740834</v>
      </c>
      <c r="AF2698" s="25">
        <f t="shared" ref="AF2698:AF2761" si="817">$AC$4</f>
        <v>62256</v>
      </c>
      <c r="AG2698">
        <f t="shared" si="808"/>
        <v>4905.1270307697896</v>
      </c>
      <c r="AH2698" s="41">
        <f t="shared" si="800"/>
        <v>5.1967481166111794E-2</v>
      </c>
      <c r="AI2698" s="41">
        <f t="shared" si="801"/>
        <v>1.9178080384165909E-6</v>
      </c>
      <c r="AJ2698" s="41">
        <f t="shared" si="802"/>
        <v>1.9997682192147208E-10</v>
      </c>
      <c r="AK2698">
        <f t="shared" ref="AK2698:AK2761" si="818">1013.25</f>
        <v>1013.25</v>
      </c>
      <c r="AL2698">
        <v>273.14999999999998</v>
      </c>
      <c r="AM2698" s="27">
        <f t="shared" si="809"/>
        <v>324.6510799477079</v>
      </c>
      <c r="AN2698">
        <f t="shared" si="810"/>
        <v>1.0009960248779806</v>
      </c>
      <c r="AO2698" s="28">
        <f t="shared" si="811"/>
        <v>324.97444049999905</v>
      </c>
      <c r="AP2698" s="46">
        <f t="shared" si="812"/>
        <v>349.72156887797092</v>
      </c>
      <c r="AQ2698" s="28">
        <f t="shared" si="813"/>
        <v>-0.27156887797093532</v>
      </c>
      <c r="AR2698" s="52">
        <v>323.4682148637657</v>
      </c>
      <c r="AS2698" s="52">
        <v>348.10064265442765</v>
      </c>
      <c r="AT2698" s="52">
        <v>1.3493573455723435</v>
      </c>
    </row>
    <row r="2699" spans="1:46" x14ac:dyDescent="0.3">
      <c r="A2699" s="1">
        <v>42839</v>
      </c>
      <c r="B2699" s="2">
        <v>0.95311342592592585</v>
      </c>
      <c r="C2699" s="4">
        <f t="shared" si="805"/>
        <v>42839.953113425923</v>
      </c>
      <c r="D2699" s="5" t="str">
        <f t="shared" si="806"/>
        <v>v</v>
      </c>
      <c r="E2699" s="6">
        <f t="shared" si="807"/>
        <v>38</v>
      </c>
      <c r="F2699">
        <v>5</v>
      </c>
      <c r="G2699">
        <v>8.4659999999999993</v>
      </c>
      <c r="H2699">
        <v>1111.4000000000001</v>
      </c>
      <c r="I2699">
        <v>1090.44</v>
      </c>
      <c r="J2699">
        <v>584.21199999999999</v>
      </c>
      <c r="K2699">
        <v>21.734878999999999</v>
      </c>
      <c r="L2699">
        <v>0</v>
      </c>
      <c r="M2699">
        <v>0</v>
      </c>
      <c r="N2699">
        <v>1</v>
      </c>
      <c r="O2699">
        <v>867550</v>
      </c>
      <c r="P2699">
        <v>20299</v>
      </c>
      <c r="Q2699">
        <v>15420</v>
      </c>
      <c r="R2699">
        <v>39</v>
      </c>
      <c r="S2699">
        <v>4085.86</v>
      </c>
      <c r="T2699">
        <v>373</v>
      </c>
      <c r="U2699">
        <v>349.33</v>
      </c>
      <c r="V2699">
        <v>324.60000000000002</v>
      </c>
      <c r="W2699">
        <v>39.003</v>
      </c>
      <c r="X2699">
        <v>26.774999999999999</v>
      </c>
      <c r="Y2699" s="8">
        <f t="shared" si="815"/>
        <v>299.92499999999995</v>
      </c>
      <c r="Z2699">
        <v>52.503</v>
      </c>
      <c r="AB2699" s="25">
        <f t="shared" si="816"/>
        <v>9849.5499999999993</v>
      </c>
      <c r="AC2699" s="26">
        <f t="shared" si="814"/>
        <v>12966.01916018158</v>
      </c>
      <c r="AE2699" s="26">
        <f t="shared" si="804"/>
        <v>14074.762345740834</v>
      </c>
      <c r="AF2699" s="25">
        <f t="shared" si="817"/>
        <v>62256</v>
      </c>
      <c r="AG2699">
        <f t="shared" si="808"/>
        <v>4904.2331276779842</v>
      </c>
      <c r="AH2699" s="41">
        <f t="shared" si="800"/>
        <v>5.196749630205677E-2</v>
      </c>
      <c r="AI2699" s="41">
        <f t="shared" si="801"/>
        <v>1.9178053549754629E-6</v>
      </c>
      <c r="AJ2699" s="41">
        <f t="shared" si="802"/>
        <v>1.9997718081424417E-10</v>
      </c>
      <c r="AK2699">
        <f t="shared" si="818"/>
        <v>1013.25</v>
      </c>
      <c r="AL2699">
        <v>273.14999999999998</v>
      </c>
      <c r="AM2699" s="27">
        <f t="shared" si="809"/>
        <v>324.57496086936214</v>
      </c>
      <c r="AN2699">
        <f t="shared" si="810"/>
        <v>1.0010544087202895</v>
      </c>
      <c r="AO2699" s="28">
        <f t="shared" si="811"/>
        <v>324.91719553849043</v>
      </c>
      <c r="AP2699" s="46">
        <f t="shared" si="812"/>
        <v>349.66958470564174</v>
      </c>
      <c r="AQ2699" s="28">
        <f t="shared" si="813"/>
        <v>-0.33958470564175514</v>
      </c>
      <c r="AR2699" s="52">
        <v>323.41121070941585</v>
      </c>
      <c r="AS2699" s="52">
        <v>348.04887303821903</v>
      </c>
      <c r="AT2699" s="52">
        <v>1.2811269617809558</v>
      </c>
    </row>
    <row r="2700" spans="1:46" x14ac:dyDescent="0.3">
      <c r="A2700" s="1">
        <v>42839</v>
      </c>
      <c r="B2700" s="2">
        <v>0.95346064814814813</v>
      </c>
      <c r="C2700" s="4">
        <f t="shared" si="805"/>
        <v>42839.953460648147</v>
      </c>
      <c r="D2700" s="5" t="str">
        <f t="shared" si="806"/>
        <v>v</v>
      </c>
      <c r="E2700" s="6">
        <f t="shared" si="807"/>
        <v>38</v>
      </c>
      <c r="F2700">
        <v>5</v>
      </c>
      <c r="G2700">
        <v>8.3650000000000002</v>
      </c>
      <c r="H2700">
        <v>1111.27</v>
      </c>
      <c r="I2700">
        <v>1090.23</v>
      </c>
      <c r="J2700">
        <v>587.28700000000003</v>
      </c>
      <c r="K2700">
        <v>21.728106</v>
      </c>
      <c r="L2700">
        <v>0</v>
      </c>
      <c r="M2700">
        <v>0</v>
      </c>
      <c r="N2700">
        <v>1</v>
      </c>
      <c r="O2700">
        <v>867580</v>
      </c>
      <c r="P2700">
        <v>20299</v>
      </c>
      <c r="Q2700">
        <v>15420</v>
      </c>
      <c r="R2700">
        <v>39</v>
      </c>
      <c r="S2700">
        <v>4086.05</v>
      </c>
      <c r="T2700">
        <v>373</v>
      </c>
      <c r="U2700">
        <v>349.34</v>
      </c>
      <c r="V2700">
        <v>324.67</v>
      </c>
      <c r="W2700">
        <v>39.000999999999998</v>
      </c>
      <c r="X2700">
        <v>26.783999999999999</v>
      </c>
      <c r="Y2700" s="8">
        <f t="shared" si="815"/>
        <v>299.93399999999997</v>
      </c>
      <c r="Z2700">
        <v>52.484999999999999</v>
      </c>
      <c r="AB2700" s="25">
        <f t="shared" si="816"/>
        <v>9849.5499999999993</v>
      </c>
      <c r="AC2700" s="26">
        <f t="shared" si="814"/>
        <v>12966.01916018158</v>
      </c>
      <c r="AE2700" s="26">
        <f t="shared" si="804"/>
        <v>14074.762345740834</v>
      </c>
      <c r="AF2700" s="25">
        <f t="shared" si="817"/>
        <v>62256</v>
      </c>
      <c r="AG2700">
        <f t="shared" si="808"/>
        <v>4904.2331276779842</v>
      </c>
      <c r="AH2700" s="41">
        <f t="shared" si="800"/>
        <v>5.196751143800174E-2</v>
      </c>
      <c r="AI2700" s="41">
        <f t="shared" si="801"/>
        <v>1.9178026715343344E-6</v>
      </c>
      <c r="AJ2700" s="41">
        <f t="shared" si="802"/>
        <v>1.9997753970701626E-10</v>
      </c>
      <c r="AK2700">
        <f t="shared" si="818"/>
        <v>1013.25</v>
      </c>
      <c r="AL2700">
        <v>273.14999999999998</v>
      </c>
      <c r="AM2700" s="27">
        <f t="shared" si="809"/>
        <v>324.57501289167476</v>
      </c>
      <c r="AN2700">
        <f t="shared" si="810"/>
        <v>1.0012015579959874</v>
      </c>
      <c r="AO2700" s="28">
        <f t="shared" si="811"/>
        <v>324.96500859371247</v>
      </c>
      <c r="AP2700" s="46">
        <f t="shared" si="812"/>
        <v>349.65368992758272</v>
      </c>
      <c r="AQ2700" s="28">
        <f t="shared" si="813"/>
        <v>-0.31368992758274317</v>
      </c>
      <c r="AR2700" s="52">
        <v>323.45875030865631</v>
      </c>
      <c r="AS2700" s="52">
        <v>348.03299615001862</v>
      </c>
      <c r="AT2700" s="52">
        <v>1.3070038499813563</v>
      </c>
    </row>
    <row r="2701" spans="1:46" x14ac:dyDescent="0.3">
      <c r="A2701" s="1">
        <v>42839</v>
      </c>
      <c r="B2701" s="2">
        <v>0.9538078703703704</v>
      </c>
      <c r="C2701" s="4">
        <f t="shared" si="805"/>
        <v>42839.95380787037</v>
      </c>
      <c r="D2701" s="5" t="str">
        <f t="shared" si="806"/>
        <v>v</v>
      </c>
      <c r="E2701" s="6">
        <f t="shared" si="807"/>
        <v>38</v>
      </c>
      <c r="F2701">
        <v>5</v>
      </c>
      <c r="G2701">
        <v>8.4510000000000005</v>
      </c>
      <c r="H2701">
        <v>1111.17</v>
      </c>
      <c r="I2701">
        <v>1090.1300000000001</v>
      </c>
      <c r="J2701">
        <v>588.85</v>
      </c>
      <c r="K2701">
        <v>21.735959000000001</v>
      </c>
      <c r="L2701">
        <v>0</v>
      </c>
      <c r="M2701">
        <v>0</v>
      </c>
      <c r="N2701">
        <v>1</v>
      </c>
      <c r="O2701">
        <v>867610</v>
      </c>
      <c r="P2701">
        <v>20303</v>
      </c>
      <c r="Q2701">
        <v>15419</v>
      </c>
      <c r="R2701">
        <v>39</v>
      </c>
      <c r="S2701">
        <v>4069.95</v>
      </c>
      <c r="T2701">
        <v>371</v>
      </c>
      <c r="U2701">
        <v>347.92</v>
      </c>
      <c r="V2701">
        <v>323.38</v>
      </c>
      <c r="W2701">
        <v>38.997</v>
      </c>
      <c r="X2701">
        <v>26.79</v>
      </c>
      <c r="Y2701" s="8">
        <f t="shared" si="815"/>
        <v>299.94</v>
      </c>
      <c r="Z2701">
        <v>52.362000000000002</v>
      </c>
      <c r="AB2701" s="25">
        <f t="shared" si="816"/>
        <v>9849.5499999999993</v>
      </c>
      <c r="AC2701" s="26">
        <f t="shared" si="814"/>
        <v>12969.415244179258</v>
      </c>
      <c r="AE2701" s="26">
        <f t="shared" si="804"/>
        <v>14074.762345740834</v>
      </c>
      <c r="AF2701" s="25">
        <f t="shared" si="817"/>
        <v>62256</v>
      </c>
      <c r="AG2701">
        <f t="shared" si="808"/>
        <v>4889.2114455944202</v>
      </c>
      <c r="AH2701" s="41">
        <f t="shared" ref="AH2701:AH2764" si="819">$AG$4+(((O2701-$AC$7)/($AJ$7-$AC$7))*($AN$4-$AG$4))</f>
        <v>5.1967526573946717E-2</v>
      </c>
      <c r="AI2701" s="41">
        <f t="shared" ref="AI2701:AI2764" si="820">$AG$5+(((O2701-$AC$7)/($AJ$7-$AC$7))*($AN$5-$AG$5))</f>
        <v>1.9177999880932063E-6</v>
      </c>
      <c r="AJ2701" s="41">
        <f t="shared" ref="AJ2701:AJ2764" si="821">$AG$6+(((O2701-$AC$7)/($AJ$7-$AC$7))*($AN$6-$AG$6))</f>
        <v>1.9997789859978836E-10</v>
      </c>
      <c r="AK2701">
        <f t="shared" si="818"/>
        <v>1013.25</v>
      </c>
      <c r="AL2701">
        <v>273.14999999999998</v>
      </c>
      <c r="AM2701" s="27">
        <f t="shared" si="809"/>
        <v>323.29620077860397</v>
      </c>
      <c r="AN2701">
        <f t="shared" si="810"/>
        <v>1.0013116916006088</v>
      </c>
      <c r="AO2701" s="28">
        <f t="shared" si="811"/>
        <v>323.72026568967402</v>
      </c>
      <c r="AP2701" s="46">
        <f t="shared" si="812"/>
        <v>348.28243102520048</v>
      </c>
      <c r="AQ2701" s="28">
        <f t="shared" si="813"/>
        <v>-0.36243102520046477</v>
      </c>
      <c r="AR2701" s="52">
        <v>322.22017210465384</v>
      </c>
      <c r="AS2701" s="52">
        <v>346.66851834833096</v>
      </c>
      <c r="AT2701" s="52">
        <v>1.251481651669053</v>
      </c>
    </row>
    <row r="2702" spans="1:46" x14ac:dyDescent="0.3">
      <c r="A2702" s="1">
        <v>42839</v>
      </c>
      <c r="B2702" s="2">
        <v>0.95415509259259268</v>
      </c>
      <c r="C2702" s="4">
        <f t="shared" si="805"/>
        <v>42839.954155092593</v>
      </c>
      <c r="D2702" s="5" t="str">
        <f t="shared" si="806"/>
        <v>v</v>
      </c>
      <c r="E2702" s="6">
        <f t="shared" si="807"/>
        <v>38</v>
      </c>
      <c r="F2702">
        <v>5</v>
      </c>
      <c r="G2702">
        <v>8.5370000000000008</v>
      </c>
      <c r="H2702">
        <v>1111.1400000000001</v>
      </c>
      <c r="I2702">
        <v>1090.17</v>
      </c>
      <c r="J2702">
        <v>585.57500000000005</v>
      </c>
      <c r="K2702">
        <v>21.728891000000001</v>
      </c>
      <c r="L2702">
        <v>0</v>
      </c>
      <c r="M2702">
        <v>0</v>
      </c>
      <c r="N2702">
        <v>1</v>
      </c>
      <c r="O2702">
        <v>867640</v>
      </c>
      <c r="P2702">
        <v>20304</v>
      </c>
      <c r="Q2702">
        <v>15419</v>
      </c>
      <c r="R2702">
        <v>39</v>
      </c>
      <c r="S2702">
        <v>4067.27</v>
      </c>
      <c r="T2702">
        <v>371</v>
      </c>
      <c r="U2702">
        <v>347.7</v>
      </c>
      <c r="V2702">
        <v>323.17</v>
      </c>
      <c r="W2702">
        <v>39</v>
      </c>
      <c r="X2702">
        <v>26.791</v>
      </c>
      <c r="Y2702" s="8">
        <f t="shared" si="815"/>
        <v>299.94099999999997</v>
      </c>
      <c r="Z2702">
        <v>52.253999999999998</v>
      </c>
      <c r="AB2702" s="25">
        <f t="shared" si="816"/>
        <v>9849.5499999999993</v>
      </c>
      <c r="AC2702" s="26">
        <f t="shared" si="814"/>
        <v>12970.054037226797</v>
      </c>
      <c r="AE2702" s="26">
        <f t="shared" si="804"/>
        <v>14074.762345740834</v>
      </c>
      <c r="AF2702" s="25">
        <f t="shared" si="817"/>
        <v>62256</v>
      </c>
      <c r="AG2702">
        <f t="shared" si="808"/>
        <v>4886.385912985721</v>
      </c>
      <c r="AH2702" s="41">
        <f t="shared" si="819"/>
        <v>5.1967541709891686E-2</v>
      </c>
      <c r="AI2702" s="41">
        <f t="shared" si="820"/>
        <v>1.9177973046520782E-6</v>
      </c>
      <c r="AJ2702" s="41">
        <f t="shared" si="821"/>
        <v>1.9997825749256045E-10</v>
      </c>
      <c r="AK2702">
        <f t="shared" si="818"/>
        <v>1013.25</v>
      </c>
      <c r="AL2702">
        <v>273.14999999999998</v>
      </c>
      <c r="AM2702" s="27">
        <f t="shared" si="809"/>
        <v>323.05594684254334</v>
      </c>
      <c r="AN2702">
        <f t="shared" si="810"/>
        <v>1.0013420647768265</v>
      </c>
      <c r="AO2702" s="28">
        <f t="shared" si="811"/>
        <v>323.48950884974505</v>
      </c>
      <c r="AP2702" s="46">
        <f t="shared" si="812"/>
        <v>348.04693596124014</v>
      </c>
      <c r="AQ2702" s="28">
        <f t="shared" si="813"/>
        <v>-0.34693596124014903</v>
      </c>
      <c r="AR2702" s="52">
        <v>321.99051471835452</v>
      </c>
      <c r="AS2702" s="52">
        <v>346.43414698298398</v>
      </c>
      <c r="AT2702" s="52">
        <v>1.2658530170160134</v>
      </c>
    </row>
    <row r="2703" spans="1:46" x14ac:dyDescent="0.3">
      <c r="A2703" s="1">
        <v>42839</v>
      </c>
      <c r="B2703" s="2">
        <v>0.95450231481481485</v>
      </c>
      <c r="C2703" s="4">
        <f t="shared" si="805"/>
        <v>42839.954502314817</v>
      </c>
      <c r="D2703" s="5" t="str">
        <f t="shared" si="806"/>
        <v>v</v>
      </c>
      <c r="E2703" s="6">
        <f t="shared" si="807"/>
        <v>38</v>
      </c>
      <c r="F2703">
        <v>5</v>
      </c>
      <c r="G2703">
        <v>8.5109999999999992</v>
      </c>
      <c r="H2703">
        <v>1111.1300000000001</v>
      </c>
      <c r="I2703">
        <v>1090.04</v>
      </c>
      <c r="J2703">
        <v>581.06200000000001</v>
      </c>
      <c r="K2703">
        <v>21.750782000000001</v>
      </c>
      <c r="L2703">
        <v>0</v>
      </c>
      <c r="M2703">
        <v>0</v>
      </c>
      <c r="N2703">
        <v>1</v>
      </c>
      <c r="O2703">
        <v>867670</v>
      </c>
      <c r="P2703">
        <v>20302</v>
      </c>
      <c r="Q2703">
        <v>15419</v>
      </c>
      <c r="R2703">
        <v>39</v>
      </c>
      <c r="S2703">
        <v>4072.44</v>
      </c>
      <c r="T2703">
        <v>371</v>
      </c>
      <c r="U2703">
        <v>348.14</v>
      </c>
      <c r="V2703">
        <v>323.61</v>
      </c>
      <c r="W2703">
        <v>39.003</v>
      </c>
      <c r="X2703">
        <v>26.806000000000001</v>
      </c>
      <c r="Y2703" s="8">
        <f t="shared" si="815"/>
        <v>299.95599999999996</v>
      </c>
      <c r="Z2703">
        <v>52.274999999999999</v>
      </c>
      <c r="AB2703" s="25">
        <f t="shared" si="816"/>
        <v>9849.5499999999993</v>
      </c>
      <c r="AC2703" s="26">
        <f t="shared" si="814"/>
        <v>12968.77645113172</v>
      </c>
      <c r="AE2703" s="26">
        <f t="shared" si="804"/>
        <v>14074.762345740834</v>
      </c>
      <c r="AF2703" s="25">
        <f t="shared" si="817"/>
        <v>62256</v>
      </c>
      <c r="AG2703">
        <f t="shared" si="808"/>
        <v>4892.0369782031121</v>
      </c>
      <c r="AH2703" s="41">
        <f t="shared" si="819"/>
        <v>5.1967556845836663E-2</v>
      </c>
      <c r="AI2703" s="41">
        <f t="shared" si="820"/>
        <v>1.9177946212109501E-6</v>
      </c>
      <c r="AJ2703" s="41">
        <f t="shared" si="821"/>
        <v>1.9997861638533254E-10</v>
      </c>
      <c r="AK2703">
        <f t="shared" si="818"/>
        <v>1013.25</v>
      </c>
      <c r="AL2703">
        <v>273.14999999999998</v>
      </c>
      <c r="AM2703" s="27">
        <f t="shared" si="809"/>
        <v>323.53668761906778</v>
      </c>
      <c r="AN2703">
        <f t="shared" si="810"/>
        <v>1.0014011541045975</v>
      </c>
      <c r="AO2703" s="28">
        <f t="shared" si="811"/>
        <v>323.99001237691311</v>
      </c>
      <c r="AP2703" s="46">
        <f t="shared" si="812"/>
        <v>348.54386685549508</v>
      </c>
      <c r="AQ2703" s="28">
        <f t="shared" si="813"/>
        <v>-0.40386685549509593</v>
      </c>
      <c r="AR2703" s="52">
        <v>322.48848288314014</v>
      </c>
      <c r="AS2703" s="52">
        <v>346.92854269127866</v>
      </c>
      <c r="AT2703" s="52">
        <v>1.2114573087213216</v>
      </c>
    </row>
    <row r="2704" spans="1:46" x14ac:dyDescent="0.3">
      <c r="A2704" s="1">
        <v>42839</v>
      </c>
      <c r="B2704" s="2">
        <v>0.95484953703703701</v>
      </c>
      <c r="C2704" s="4">
        <f t="shared" si="805"/>
        <v>42839.95484953704</v>
      </c>
      <c r="D2704" s="5" t="str">
        <f t="shared" si="806"/>
        <v>v</v>
      </c>
      <c r="E2704" s="6">
        <f t="shared" si="807"/>
        <v>38</v>
      </c>
      <c r="F2704">
        <v>5</v>
      </c>
      <c r="G2704">
        <v>8.4730000000000008</v>
      </c>
      <c r="H2704">
        <v>1111.04</v>
      </c>
      <c r="I2704">
        <v>1089.97</v>
      </c>
      <c r="J2704">
        <v>581.82500000000005</v>
      </c>
      <c r="K2704">
        <v>21.741358000000002</v>
      </c>
      <c r="L2704">
        <v>0</v>
      </c>
      <c r="M2704">
        <v>0</v>
      </c>
      <c r="N2704">
        <v>1</v>
      </c>
      <c r="O2704">
        <v>867700</v>
      </c>
      <c r="P2704">
        <v>20300</v>
      </c>
      <c r="Q2704">
        <v>15419</v>
      </c>
      <c r="R2704">
        <v>39.020000000000003</v>
      </c>
      <c r="S2704">
        <v>4079.94</v>
      </c>
      <c r="T2704">
        <v>372</v>
      </c>
      <c r="U2704">
        <v>348.82</v>
      </c>
      <c r="V2704">
        <v>324.26</v>
      </c>
      <c r="W2704">
        <v>39</v>
      </c>
      <c r="X2704">
        <v>26.809000000000001</v>
      </c>
      <c r="Y2704" s="8">
        <f t="shared" si="815"/>
        <v>299.959</v>
      </c>
      <c r="Z2704">
        <v>52.304000000000002</v>
      </c>
      <c r="AB2704" s="25">
        <f t="shared" si="816"/>
        <v>9849.5499999999993</v>
      </c>
      <c r="AC2704" s="26">
        <f t="shared" si="814"/>
        <v>12967.498865036641</v>
      </c>
      <c r="AE2704" s="26">
        <f t="shared" si="804"/>
        <v>14074.762345740834</v>
      </c>
      <c r="AF2704" s="25">
        <f t="shared" si="817"/>
        <v>62256</v>
      </c>
      <c r="AG2704">
        <f t="shared" si="808"/>
        <v>4897.6880434205168</v>
      </c>
      <c r="AH2704" s="41">
        <f t="shared" si="819"/>
        <v>5.1967571981781639E-2</v>
      </c>
      <c r="AI2704" s="41">
        <f t="shared" si="820"/>
        <v>1.917791937769822E-6</v>
      </c>
      <c r="AJ2704" s="41">
        <f t="shared" si="821"/>
        <v>1.9997897527810461E-10</v>
      </c>
      <c r="AK2704">
        <f t="shared" si="818"/>
        <v>1013.25</v>
      </c>
      <c r="AL2704">
        <v>273.14999999999998</v>
      </c>
      <c r="AM2704" s="27">
        <f t="shared" si="809"/>
        <v>324.01773849880396</v>
      </c>
      <c r="AN2704">
        <f t="shared" si="810"/>
        <v>1.0014922890814602</v>
      </c>
      <c r="AO2704" s="28">
        <f t="shared" si="811"/>
        <v>324.50126663216514</v>
      </c>
      <c r="AP2704" s="46">
        <f t="shared" si="812"/>
        <v>349.07144889322581</v>
      </c>
      <c r="AQ2704" s="28">
        <f t="shared" si="813"/>
        <v>-0.25144889322581321</v>
      </c>
      <c r="AR2704" s="52">
        <v>322.99714841311629</v>
      </c>
      <c r="AS2704" s="52">
        <v>347.45344372646866</v>
      </c>
      <c r="AT2704" s="52">
        <v>1.3665562735313301</v>
      </c>
    </row>
    <row r="2705" spans="1:46" x14ac:dyDescent="0.3">
      <c r="A2705" s="1">
        <v>42839</v>
      </c>
      <c r="B2705" s="2">
        <v>0.95519675925925929</v>
      </c>
      <c r="C2705" s="4">
        <f t="shared" si="805"/>
        <v>42839.955196759256</v>
      </c>
      <c r="D2705" s="5" t="str">
        <f t="shared" si="806"/>
        <v>v</v>
      </c>
      <c r="E2705" s="6">
        <f t="shared" si="807"/>
        <v>38</v>
      </c>
      <c r="F2705">
        <v>5</v>
      </c>
      <c r="G2705">
        <v>8.4890000000000008</v>
      </c>
      <c r="H2705">
        <v>1110.96</v>
      </c>
      <c r="I2705">
        <v>1090.21</v>
      </c>
      <c r="J2705">
        <v>583.5</v>
      </c>
      <c r="K2705">
        <v>21.739394999999998</v>
      </c>
      <c r="L2705">
        <v>0</v>
      </c>
      <c r="M2705">
        <v>0</v>
      </c>
      <c r="N2705">
        <v>1</v>
      </c>
      <c r="O2705">
        <v>867730</v>
      </c>
      <c r="P2705">
        <v>20297</v>
      </c>
      <c r="Q2705">
        <v>15419</v>
      </c>
      <c r="R2705">
        <v>39.1</v>
      </c>
      <c r="S2705">
        <v>4088.52</v>
      </c>
      <c r="T2705">
        <v>373</v>
      </c>
      <c r="U2705">
        <v>349.67</v>
      </c>
      <c r="V2705">
        <v>324.98</v>
      </c>
      <c r="W2705">
        <v>39.002000000000002</v>
      </c>
      <c r="X2705">
        <v>26.800999999999998</v>
      </c>
      <c r="Y2705" s="8">
        <f t="shared" si="815"/>
        <v>299.95099999999996</v>
      </c>
      <c r="Z2705">
        <v>52.274000000000001</v>
      </c>
      <c r="AB2705" s="25">
        <f t="shared" si="816"/>
        <v>9849.5499999999993</v>
      </c>
      <c r="AC2705" s="26">
        <f t="shared" si="814"/>
        <v>12965.582485894027</v>
      </c>
      <c r="AE2705" s="26">
        <f t="shared" si="804"/>
        <v>14074.762345740834</v>
      </c>
      <c r="AF2705" s="25">
        <f t="shared" si="817"/>
        <v>62256</v>
      </c>
      <c r="AG2705">
        <f t="shared" si="808"/>
        <v>4906.1646412466062</v>
      </c>
      <c r="AH2705" s="41">
        <f t="shared" si="819"/>
        <v>5.1967587117726609E-2</v>
      </c>
      <c r="AI2705" s="41">
        <f t="shared" si="820"/>
        <v>1.9177892543286935E-6</v>
      </c>
      <c r="AJ2705" s="41">
        <f t="shared" si="821"/>
        <v>1.999793341708767E-10</v>
      </c>
      <c r="AK2705">
        <f t="shared" si="818"/>
        <v>1013.25</v>
      </c>
      <c r="AL2705">
        <v>273.14999999999998</v>
      </c>
      <c r="AM2705" s="27">
        <f t="shared" si="809"/>
        <v>324.73987071131086</v>
      </c>
      <c r="AN2705">
        <f t="shared" si="810"/>
        <v>1.0015376942994065</v>
      </c>
      <c r="AO2705" s="28">
        <f t="shared" si="811"/>
        <v>325.23922135929365</v>
      </c>
      <c r="AP2705" s="46">
        <f t="shared" si="812"/>
        <v>349.94231583332396</v>
      </c>
      <c r="AQ2705" s="28">
        <f t="shared" si="813"/>
        <v>-0.27231583332394393</v>
      </c>
      <c r="AR2705" s="52">
        <v>323.73137343424554</v>
      </c>
      <c r="AS2705" s="52">
        <v>348.31994140809161</v>
      </c>
      <c r="AT2705" s="52">
        <v>1.3500585919084074</v>
      </c>
    </row>
    <row r="2706" spans="1:46" x14ac:dyDescent="0.3">
      <c r="A2706" s="1">
        <v>42839</v>
      </c>
      <c r="B2706" s="2">
        <v>0.95554398148148145</v>
      </c>
      <c r="C2706" s="4">
        <f t="shared" si="805"/>
        <v>42839.955543981479</v>
      </c>
      <c r="D2706" s="5" t="str">
        <f t="shared" si="806"/>
        <v>v</v>
      </c>
      <c r="E2706" s="6">
        <f t="shared" si="807"/>
        <v>38</v>
      </c>
      <c r="F2706">
        <v>5</v>
      </c>
      <c r="G2706">
        <v>8.4529999999999994</v>
      </c>
      <c r="H2706">
        <v>1110.8800000000001</v>
      </c>
      <c r="I2706">
        <v>1089.9000000000001</v>
      </c>
      <c r="J2706">
        <v>583.38699999999994</v>
      </c>
      <c r="K2706">
        <v>21.727615</v>
      </c>
      <c r="L2706">
        <v>0</v>
      </c>
      <c r="M2706">
        <v>0</v>
      </c>
      <c r="N2706">
        <v>1</v>
      </c>
      <c r="O2706">
        <v>867760</v>
      </c>
      <c r="P2706">
        <v>20297</v>
      </c>
      <c r="Q2706">
        <v>15418</v>
      </c>
      <c r="R2706">
        <v>39.1</v>
      </c>
      <c r="S2706">
        <v>4083.73</v>
      </c>
      <c r="T2706">
        <v>373</v>
      </c>
      <c r="U2706">
        <v>349.2</v>
      </c>
      <c r="V2706">
        <v>324.64</v>
      </c>
      <c r="W2706">
        <v>39.002000000000002</v>
      </c>
      <c r="X2706">
        <v>26.824999999999999</v>
      </c>
      <c r="Y2706" s="8">
        <f t="shared" si="815"/>
        <v>299.97499999999997</v>
      </c>
      <c r="Z2706">
        <v>52.311999999999998</v>
      </c>
      <c r="AB2706" s="25">
        <f t="shared" si="816"/>
        <v>9849.5499999999993</v>
      </c>
      <c r="AC2706" s="26">
        <f t="shared" si="814"/>
        <v>12966.423423920092</v>
      </c>
      <c r="AE2706" s="26">
        <f t="shared" si="804"/>
        <v>14074.762345740834</v>
      </c>
      <c r="AF2706" s="25">
        <f t="shared" si="817"/>
        <v>62256</v>
      </c>
      <c r="AG2706">
        <f t="shared" si="808"/>
        <v>4902.4449736270271</v>
      </c>
      <c r="AH2706" s="41">
        <f t="shared" si="819"/>
        <v>5.1967602253671585E-2</v>
      </c>
      <c r="AI2706" s="41">
        <f t="shared" si="820"/>
        <v>1.9177865708875655E-6</v>
      </c>
      <c r="AJ2706" s="41">
        <f t="shared" si="821"/>
        <v>1.999796930636488E-10</v>
      </c>
      <c r="AK2706">
        <f t="shared" si="818"/>
        <v>1013.25</v>
      </c>
      <c r="AL2706">
        <v>273.14999999999998</v>
      </c>
      <c r="AM2706" s="27">
        <f t="shared" si="809"/>
        <v>324.42297627884818</v>
      </c>
      <c r="AN2706">
        <f t="shared" si="810"/>
        <v>1.0016899618909858</v>
      </c>
      <c r="AO2706" s="28">
        <f t="shared" si="811"/>
        <v>324.97123874531962</v>
      </c>
      <c r="AP2706" s="46">
        <f t="shared" si="812"/>
        <v>349.55455525144231</v>
      </c>
      <c r="AQ2706" s="28">
        <f t="shared" si="813"/>
        <v>-0.3545552514423207</v>
      </c>
      <c r="AR2706" s="52">
        <v>323.46469497321795</v>
      </c>
      <c r="AS2706" s="52">
        <v>347.93404495564795</v>
      </c>
      <c r="AT2706" s="52">
        <v>1.2659550443520402</v>
      </c>
    </row>
    <row r="2707" spans="1:46" x14ac:dyDescent="0.3">
      <c r="A2707" s="1">
        <v>42839</v>
      </c>
      <c r="B2707" s="2">
        <v>0.95589120370370362</v>
      </c>
      <c r="C2707" s="4">
        <f t="shared" si="805"/>
        <v>42839.955891203703</v>
      </c>
      <c r="D2707" s="5" t="str">
        <f t="shared" si="806"/>
        <v>v</v>
      </c>
      <c r="E2707" s="6">
        <f t="shared" si="807"/>
        <v>38</v>
      </c>
      <c r="F2707">
        <v>5</v>
      </c>
      <c r="G2707">
        <v>8.4619999999999997</v>
      </c>
      <c r="H2707">
        <v>1110.8399999999999</v>
      </c>
      <c r="I2707">
        <v>1090.06</v>
      </c>
      <c r="J2707">
        <v>581.79999999999995</v>
      </c>
      <c r="K2707">
        <v>21.730266</v>
      </c>
      <c r="L2707">
        <v>0</v>
      </c>
      <c r="M2707">
        <v>0</v>
      </c>
      <c r="N2707">
        <v>1</v>
      </c>
      <c r="O2707">
        <v>867790</v>
      </c>
      <c r="P2707">
        <v>20298</v>
      </c>
      <c r="Q2707">
        <v>15420</v>
      </c>
      <c r="R2707">
        <v>39.1</v>
      </c>
      <c r="S2707">
        <v>4088.41</v>
      </c>
      <c r="T2707">
        <v>373</v>
      </c>
      <c r="U2707">
        <v>349.67</v>
      </c>
      <c r="V2707">
        <v>325.02999999999997</v>
      </c>
      <c r="W2707">
        <v>39</v>
      </c>
      <c r="X2707">
        <v>26.817</v>
      </c>
      <c r="Y2707" s="8">
        <f t="shared" si="815"/>
        <v>299.96699999999998</v>
      </c>
      <c r="Z2707">
        <v>52.305</v>
      </c>
      <c r="AB2707" s="25">
        <f t="shared" si="816"/>
        <v>9849.5499999999993</v>
      </c>
      <c r="AC2707" s="26">
        <f t="shared" si="814"/>
        <v>12965.38040856031</v>
      </c>
      <c r="AE2707" s="26">
        <f t="shared" si="804"/>
        <v>14074.762345740834</v>
      </c>
      <c r="AF2707" s="25">
        <f t="shared" si="817"/>
        <v>62256</v>
      </c>
      <c r="AG2707">
        <f t="shared" si="808"/>
        <v>4907.0584770485048</v>
      </c>
      <c r="AH2707" s="41">
        <f t="shared" si="819"/>
        <v>5.1967617389616555E-2</v>
      </c>
      <c r="AI2707" s="41">
        <f t="shared" si="820"/>
        <v>1.9177838874464374E-6</v>
      </c>
      <c r="AJ2707" s="41">
        <f t="shared" si="821"/>
        <v>1.9998005195642089E-10</v>
      </c>
      <c r="AK2707">
        <f t="shared" si="818"/>
        <v>1013.25</v>
      </c>
      <c r="AL2707">
        <v>273.14999999999998</v>
      </c>
      <c r="AM2707" s="27">
        <f t="shared" si="809"/>
        <v>324.81615708180334</v>
      </c>
      <c r="AN2707">
        <f t="shared" si="810"/>
        <v>1.0016993166101889</v>
      </c>
      <c r="AO2707" s="28">
        <f t="shared" si="811"/>
        <v>325.36812257279018</v>
      </c>
      <c r="AP2707" s="46">
        <f t="shared" si="812"/>
        <v>350.03284055435051</v>
      </c>
      <c r="AQ2707" s="28">
        <f t="shared" si="813"/>
        <v>-0.36284055435049822</v>
      </c>
      <c r="AR2707" s="52">
        <v>323.85954571047421</v>
      </c>
      <c r="AS2707" s="52">
        <v>348.40990515387068</v>
      </c>
      <c r="AT2707" s="52">
        <v>1.2600948461293342</v>
      </c>
    </row>
    <row r="2708" spans="1:46" x14ac:dyDescent="0.3">
      <c r="A2708" s="1">
        <v>42839</v>
      </c>
      <c r="B2708" s="2">
        <v>0.95623842592592589</v>
      </c>
      <c r="C2708" s="4">
        <f t="shared" si="805"/>
        <v>42839.956238425926</v>
      </c>
      <c r="D2708" s="5" t="str">
        <f t="shared" si="806"/>
        <v>v</v>
      </c>
      <c r="E2708" s="6">
        <f t="shared" si="807"/>
        <v>38</v>
      </c>
      <c r="F2708">
        <v>5</v>
      </c>
      <c r="G2708">
        <v>8.5329999999999995</v>
      </c>
      <c r="H2708">
        <v>1110.8</v>
      </c>
      <c r="I2708">
        <v>1090.05</v>
      </c>
      <c r="J2708">
        <v>582.16200000000003</v>
      </c>
      <c r="K2708">
        <v>21.733211000000001</v>
      </c>
      <c r="L2708">
        <v>0</v>
      </c>
      <c r="M2708">
        <v>0</v>
      </c>
      <c r="N2708">
        <v>1</v>
      </c>
      <c r="O2708">
        <v>867820</v>
      </c>
      <c r="P2708">
        <v>20298</v>
      </c>
      <c r="Q2708">
        <v>15419</v>
      </c>
      <c r="R2708">
        <v>39.1</v>
      </c>
      <c r="S2708">
        <v>4084.26</v>
      </c>
      <c r="T2708">
        <v>373</v>
      </c>
      <c r="U2708">
        <v>349.31</v>
      </c>
      <c r="V2708">
        <v>324.7</v>
      </c>
      <c r="W2708">
        <v>39.000999999999998</v>
      </c>
      <c r="X2708">
        <v>26.818000000000001</v>
      </c>
      <c r="Y2708" s="8">
        <f t="shared" si="815"/>
        <v>299.96799999999996</v>
      </c>
      <c r="Z2708">
        <v>52.286000000000001</v>
      </c>
      <c r="AB2708" s="25">
        <f t="shared" si="816"/>
        <v>9849.5499999999993</v>
      </c>
      <c r="AC2708" s="26">
        <f t="shared" si="814"/>
        <v>12966.221278941564</v>
      </c>
      <c r="AE2708" s="26">
        <f t="shared" si="804"/>
        <v>14074.762345740834</v>
      </c>
      <c r="AF2708" s="25">
        <f t="shared" si="817"/>
        <v>62256</v>
      </c>
      <c r="AG2708">
        <f t="shared" si="808"/>
        <v>4903.3391086379143</v>
      </c>
      <c r="AH2708" s="41">
        <f t="shared" si="819"/>
        <v>5.1967632525561532E-2</v>
      </c>
      <c r="AI2708" s="41">
        <f t="shared" si="820"/>
        <v>1.9177812040053093E-6</v>
      </c>
      <c r="AJ2708" s="41">
        <f t="shared" si="821"/>
        <v>1.9998041084919298E-10</v>
      </c>
      <c r="AK2708">
        <f t="shared" si="818"/>
        <v>1013.25</v>
      </c>
      <c r="AL2708">
        <v>273.14999999999998</v>
      </c>
      <c r="AM2708" s="27">
        <f t="shared" si="809"/>
        <v>324.49925572626762</v>
      </c>
      <c r="AN2708">
        <f t="shared" si="810"/>
        <v>1.0017387273708467</v>
      </c>
      <c r="AO2708" s="28">
        <f t="shared" si="811"/>
        <v>325.06347146401828</v>
      </c>
      <c r="AP2708" s="46">
        <f t="shared" si="812"/>
        <v>349.70188706573219</v>
      </c>
      <c r="AQ2708" s="28">
        <f t="shared" si="813"/>
        <v>-0.39188706573219179</v>
      </c>
      <c r="AR2708" s="52">
        <v>323.55636918929048</v>
      </c>
      <c r="AS2708" s="52">
        <v>348.08055290874523</v>
      </c>
      <c r="AT2708" s="52">
        <v>1.2294470912547695</v>
      </c>
    </row>
    <row r="2709" spans="1:46" x14ac:dyDescent="0.3">
      <c r="A2709" s="1">
        <v>42839</v>
      </c>
      <c r="B2709" s="2">
        <v>0.95658564814814817</v>
      </c>
      <c r="C2709" s="4">
        <f t="shared" si="805"/>
        <v>42839.956585648149</v>
      </c>
      <c r="D2709" s="5" t="str">
        <f t="shared" si="806"/>
        <v>v</v>
      </c>
      <c r="E2709" s="6">
        <f t="shared" si="807"/>
        <v>38</v>
      </c>
      <c r="F2709">
        <v>5</v>
      </c>
      <c r="G2709">
        <v>8.3889999999999993</v>
      </c>
      <c r="H2709">
        <v>1110.73</v>
      </c>
      <c r="I2709">
        <v>1089.97</v>
      </c>
      <c r="J2709">
        <v>584.42499999999995</v>
      </c>
      <c r="K2709">
        <v>21.741848999999998</v>
      </c>
      <c r="L2709">
        <v>0</v>
      </c>
      <c r="M2709">
        <v>0</v>
      </c>
      <c r="N2709">
        <v>1</v>
      </c>
      <c r="O2709">
        <v>867850</v>
      </c>
      <c r="P2709">
        <v>20298</v>
      </c>
      <c r="Q2709">
        <v>15418</v>
      </c>
      <c r="R2709">
        <v>39.1</v>
      </c>
      <c r="S2709">
        <v>4083.13</v>
      </c>
      <c r="T2709">
        <v>373</v>
      </c>
      <c r="U2709">
        <v>349.23</v>
      </c>
      <c r="V2709">
        <v>324.64999999999998</v>
      </c>
      <c r="W2709">
        <v>38.996000000000002</v>
      </c>
      <c r="X2709">
        <v>26.835999999999999</v>
      </c>
      <c r="Y2709" s="8">
        <f t="shared" si="815"/>
        <v>299.98599999999999</v>
      </c>
      <c r="Z2709">
        <v>52.279000000000003</v>
      </c>
      <c r="AB2709" s="25">
        <f t="shared" si="816"/>
        <v>9849.5499999999993</v>
      </c>
      <c r="AC2709" s="26">
        <f t="shared" si="814"/>
        <v>12967.062258399274</v>
      </c>
      <c r="AE2709" s="26">
        <f t="shared" si="804"/>
        <v>14074.762345740834</v>
      </c>
      <c r="AF2709" s="25">
        <f t="shared" si="817"/>
        <v>62256</v>
      </c>
      <c r="AG2709">
        <f t="shared" si="808"/>
        <v>4899.6192577563816</v>
      </c>
      <c r="AH2709" s="41">
        <f t="shared" si="819"/>
        <v>5.1967647661506501E-2</v>
      </c>
      <c r="AI2709" s="41">
        <f t="shared" si="820"/>
        <v>1.9177785205641812E-6</v>
      </c>
      <c r="AJ2709" s="41">
        <f t="shared" si="821"/>
        <v>1.9998076974196508E-10</v>
      </c>
      <c r="AK2709">
        <f t="shared" si="818"/>
        <v>1013.25</v>
      </c>
      <c r="AL2709">
        <v>273.14999999999998</v>
      </c>
      <c r="AM2709" s="27">
        <f t="shared" si="809"/>
        <v>324.18244762240641</v>
      </c>
      <c r="AN2709">
        <f t="shared" si="810"/>
        <v>1.0018619730884002</v>
      </c>
      <c r="AO2709" s="28">
        <f t="shared" si="811"/>
        <v>324.78606661561105</v>
      </c>
      <c r="AP2709" s="46">
        <f t="shared" si="812"/>
        <v>349.37781300667911</v>
      </c>
      <c r="AQ2709" s="28">
        <f t="shared" si="813"/>
        <v>-0.14781300667908681</v>
      </c>
      <c r="AR2709" s="52">
        <v>323.28031128250421</v>
      </c>
      <c r="AS2709" s="52">
        <v>347.75804676890317</v>
      </c>
      <c r="AT2709" s="52">
        <v>1.4719532310968475</v>
      </c>
    </row>
    <row r="2710" spans="1:46" x14ac:dyDescent="0.3">
      <c r="A2710" s="1">
        <v>42839</v>
      </c>
      <c r="B2710" s="2">
        <v>0.95693287037037045</v>
      </c>
      <c r="C2710" s="4">
        <f t="shared" si="805"/>
        <v>42839.956932870373</v>
      </c>
      <c r="D2710" s="5" t="str">
        <f t="shared" si="806"/>
        <v>v</v>
      </c>
      <c r="E2710" s="6">
        <f t="shared" si="807"/>
        <v>38</v>
      </c>
      <c r="F2710">
        <v>5</v>
      </c>
      <c r="G2710">
        <v>8.4659999999999993</v>
      </c>
      <c r="H2710">
        <v>1110.6199999999999</v>
      </c>
      <c r="I2710">
        <v>1089.9000000000001</v>
      </c>
      <c r="J2710">
        <v>579.61199999999997</v>
      </c>
      <c r="K2710">
        <v>21.737628000000001</v>
      </c>
      <c r="L2710">
        <v>0</v>
      </c>
      <c r="M2710">
        <v>0</v>
      </c>
      <c r="N2710">
        <v>1</v>
      </c>
      <c r="O2710">
        <v>867880</v>
      </c>
      <c r="P2710">
        <v>20297</v>
      </c>
      <c r="Q2710">
        <v>15419</v>
      </c>
      <c r="R2710">
        <v>39.1</v>
      </c>
      <c r="S2710">
        <v>4086.84</v>
      </c>
      <c r="T2710">
        <v>373</v>
      </c>
      <c r="U2710">
        <v>349.57</v>
      </c>
      <c r="V2710">
        <v>324.99</v>
      </c>
      <c r="W2710">
        <v>38.999000000000002</v>
      </c>
      <c r="X2710">
        <v>26.835000000000001</v>
      </c>
      <c r="Y2710" s="8">
        <f t="shared" si="815"/>
        <v>299.98499999999996</v>
      </c>
      <c r="Z2710">
        <v>52.268999999999998</v>
      </c>
      <c r="AB2710" s="25">
        <f t="shared" si="816"/>
        <v>9849.5499999999993</v>
      </c>
      <c r="AC2710" s="26">
        <f t="shared" si="814"/>
        <v>12965.582485894027</v>
      </c>
      <c r="AE2710" s="26">
        <f t="shared" si="804"/>
        <v>14074.762345740834</v>
      </c>
      <c r="AF2710" s="25">
        <f t="shared" si="817"/>
        <v>62256</v>
      </c>
      <c r="AG2710">
        <f t="shared" si="808"/>
        <v>4906.1646412466062</v>
      </c>
      <c r="AH2710" s="41">
        <f t="shared" si="819"/>
        <v>5.1967662797451478E-2</v>
      </c>
      <c r="AI2710" s="41">
        <f t="shared" si="820"/>
        <v>1.9177758371230527E-6</v>
      </c>
      <c r="AJ2710" s="41">
        <f t="shared" si="821"/>
        <v>1.9998112863473717E-10</v>
      </c>
      <c r="AK2710">
        <f t="shared" si="818"/>
        <v>1013.25</v>
      </c>
      <c r="AL2710">
        <v>273.14999999999998</v>
      </c>
      <c r="AM2710" s="27">
        <f t="shared" si="809"/>
        <v>324.74013096499732</v>
      </c>
      <c r="AN2710">
        <f t="shared" si="810"/>
        <v>1.0019578612560591</v>
      </c>
      <c r="AO2710" s="28">
        <f t="shared" si="811"/>
        <v>325.37592708570128</v>
      </c>
      <c r="AP2710" s="46">
        <f t="shared" si="812"/>
        <v>349.98985732119996</v>
      </c>
      <c r="AQ2710" s="28">
        <f t="shared" si="813"/>
        <v>-0.4198573211999701</v>
      </c>
      <c r="AR2710" s="52">
        <v>323.86718582225956</v>
      </c>
      <c r="AS2710" s="52">
        <v>348.36698329896939</v>
      </c>
      <c r="AT2710" s="52">
        <v>1.2030167010306059</v>
      </c>
    </row>
    <row r="2711" spans="1:46" x14ac:dyDescent="0.3">
      <c r="A2711" s="1">
        <v>42839</v>
      </c>
      <c r="B2711" s="2">
        <v>0.95728009259259261</v>
      </c>
      <c r="C2711" s="4">
        <f t="shared" si="805"/>
        <v>42839.957280092596</v>
      </c>
      <c r="D2711" s="5" t="str">
        <f t="shared" si="806"/>
        <v>v</v>
      </c>
      <c r="E2711" s="6">
        <f t="shared" si="807"/>
        <v>38</v>
      </c>
      <c r="F2711">
        <v>5</v>
      </c>
      <c r="G2711">
        <v>8.3640000000000008</v>
      </c>
      <c r="H2711">
        <v>1110.5899999999999</v>
      </c>
      <c r="I2711">
        <v>1089.8</v>
      </c>
      <c r="J2711">
        <v>570.85</v>
      </c>
      <c r="K2711">
        <v>21.751861000000002</v>
      </c>
      <c r="L2711">
        <v>0</v>
      </c>
      <c r="M2711">
        <v>0</v>
      </c>
      <c r="N2711">
        <v>1</v>
      </c>
      <c r="O2711">
        <v>867910</v>
      </c>
      <c r="P2711">
        <v>20296</v>
      </c>
      <c r="Q2711">
        <v>15419</v>
      </c>
      <c r="R2711">
        <v>39.1</v>
      </c>
      <c r="S2711">
        <v>4090.36</v>
      </c>
      <c r="T2711">
        <v>373</v>
      </c>
      <c r="U2711">
        <v>349.86</v>
      </c>
      <c r="V2711">
        <v>325.29000000000002</v>
      </c>
      <c r="W2711">
        <v>39.003</v>
      </c>
      <c r="X2711">
        <v>26.835000000000001</v>
      </c>
      <c r="Y2711" s="8">
        <f t="shared" si="815"/>
        <v>299.98499999999996</v>
      </c>
      <c r="Z2711">
        <v>52.265999999999998</v>
      </c>
      <c r="AB2711" s="25">
        <f t="shared" si="816"/>
        <v>9849.5499999999993</v>
      </c>
      <c r="AC2711" s="26">
        <f t="shared" si="814"/>
        <v>12964.943692846487</v>
      </c>
      <c r="AE2711" s="26">
        <f t="shared" si="804"/>
        <v>14074.762345740834</v>
      </c>
      <c r="AF2711" s="25">
        <f t="shared" si="817"/>
        <v>62256</v>
      </c>
      <c r="AG2711">
        <f t="shared" si="808"/>
        <v>4908.9901738553053</v>
      </c>
      <c r="AH2711" s="41">
        <f t="shared" si="819"/>
        <v>5.1967677933396447E-2</v>
      </c>
      <c r="AI2711" s="41">
        <f t="shared" si="820"/>
        <v>1.9177731536819246E-6</v>
      </c>
      <c r="AJ2711" s="41">
        <f t="shared" si="821"/>
        <v>1.9998148752750926E-10</v>
      </c>
      <c r="AK2711">
        <f t="shared" si="818"/>
        <v>1013.25</v>
      </c>
      <c r="AL2711">
        <v>273.14999999999998</v>
      </c>
      <c r="AM2711" s="27">
        <f t="shared" si="809"/>
        <v>324.98103189779408</v>
      </c>
      <c r="AN2711">
        <f t="shared" si="810"/>
        <v>1.0019849268120586</v>
      </c>
      <c r="AO2711" s="28">
        <f t="shared" si="811"/>
        <v>325.62609546141852</v>
      </c>
      <c r="AP2711" s="46">
        <f t="shared" si="812"/>
        <v>350.22681355425993</v>
      </c>
      <c r="AQ2711" s="28">
        <f t="shared" si="813"/>
        <v>-0.36681355425992024</v>
      </c>
      <c r="AR2711" s="52">
        <v>324.11605492887173</v>
      </c>
      <c r="AS2711" s="52">
        <v>348.60269100565938</v>
      </c>
      <c r="AT2711" s="52">
        <v>1.257308994340633</v>
      </c>
    </row>
    <row r="2712" spans="1:46" x14ac:dyDescent="0.3">
      <c r="A2712" s="1">
        <v>42839</v>
      </c>
      <c r="B2712" s="2">
        <v>0.95762731481481478</v>
      </c>
      <c r="C2712" s="4">
        <f t="shared" si="805"/>
        <v>42839.957627314812</v>
      </c>
      <c r="D2712" s="5" t="str">
        <f t="shared" si="806"/>
        <v>v</v>
      </c>
      <c r="E2712" s="6">
        <f t="shared" si="807"/>
        <v>38</v>
      </c>
      <c r="F2712">
        <v>5</v>
      </c>
      <c r="G2712">
        <v>8.4499999999999993</v>
      </c>
      <c r="H2712">
        <v>1110.51</v>
      </c>
      <c r="I2712">
        <v>1089.82</v>
      </c>
      <c r="J2712">
        <v>580.20000000000005</v>
      </c>
      <c r="K2712">
        <v>21.73753</v>
      </c>
      <c r="L2712">
        <v>0</v>
      </c>
      <c r="M2712">
        <v>0</v>
      </c>
      <c r="N2712">
        <v>1</v>
      </c>
      <c r="O2712">
        <v>867940</v>
      </c>
      <c r="P2712">
        <v>20296</v>
      </c>
      <c r="Q2712">
        <v>15418</v>
      </c>
      <c r="R2712">
        <v>39.1</v>
      </c>
      <c r="S2712">
        <v>4086.58</v>
      </c>
      <c r="T2712">
        <v>373</v>
      </c>
      <c r="U2712">
        <v>349.56</v>
      </c>
      <c r="V2712">
        <v>325</v>
      </c>
      <c r="W2712">
        <v>38.997999999999998</v>
      </c>
      <c r="X2712">
        <v>26.837</v>
      </c>
      <c r="Y2712" s="8">
        <f t="shared" si="815"/>
        <v>299.98699999999997</v>
      </c>
      <c r="Z2712">
        <v>52.228000000000002</v>
      </c>
      <c r="AB2712" s="25">
        <f t="shared" si="816"/>
        <v>9849.5499999999993</v>
      </c>
      <c r="AC2712" s="26">
        <f t="shared" si="814"/>
        <v>12965.784589440911</v>
      </c>
      <c r="AE2712" s="26">
        <f t="shared" si="804"/>
        <v>14074.762345740834</v>
      </c>
      <c r="AF2712" s="25">
        <f t="shared" si="817"/>
        <v>62256</v>
      </c>
      <c r="AG2712">
        <f t="shared" si="808"/>
        <v>4905.2706894976664</v>
      </c>
      <c r="AH2712" s="41">
        <f t="shared" si="819"/>
        <v>5.1967693069341424E-2</v>
      </c>
      <c r="AI2712" s="41">
        <f t="shared" si="820"/>
        <v>1.9177704702407965E-6</v>
      </c>
      <c r="AJ2712" s="41">
        <f t="shared" si="821"/>
        <v>1.9998184642028135E-10</v>
      </c>
      <c r="AK2712">
        <f t="shared" si="818"/>
        <v>1013.25</v>
      </c>
      <c r="AL2712">
        <v>273.14999999999998</v>
      </c>
      <c r="AM2712" s="27">
        <f t="shared" si="809"/>
        <v>324.66405061854596</v>
      </c>
      <c r="AN2712">
        <f t="shared" si="810"/>
        <v>1.0020637894919933</v>
      </c>
      <c r="AO2712" s="28">
        <f t="shared" si="811"/>
        <v>325.33408887464049</v>
      </c>
      <c r="AP2712" s="46">
        <f t="shared" si="812"/>
        <v>349.9191677644813</v>
      </c>
      <c r="AQ2712" s="28">
        <f t="shared" si="813"/>
        <v>-0.35916776448129895</v>
      </c>
      <c r="AR2712" s="52">
        <v>323.82546525382327</v>
      </c>
      <c r="AS2712" s="52">
        <v>348.29653939592566</v>
      </c>
      <c r="AT2712" s="52">
        <v>1.2634606040743392</v>
      </c>
    </row>
    <row r="2713" spans="1:46" x14ac:dyDescent="0.3">
      <c r="A2713" s="1">
        <v>42839</v>
      </c>
      <c r="B2713" s="2">
        <v>0.95797453703703705</v>
      </c>
      <c r="C2713" s="4">
        <f t="shared" si="805"/>
        <v>42839.957974537036</v>
      </c>
      <c r="D2713" s="5" t="str">
        <f t="shared" si="806"/>
        <v>v</v>
      </c>
      <c r="E2713" s="6">
        <f t="shared" si="807"/>
        <v>38</v>
      </c>
      <c r="F2713">
        <v>5</v>
      </c>
      <c r="G2713">
        <v>8.4890000000000008</v>
      </c>
      <c r="H2713">
        <v>1110.4000000000001</v>
      </c>
      <c r="I2713">
        <v>1089.51</v>
      </c>
      <c r="J2713">
        <v>575.67499999999995</v>
      </c>
      <c r="K2713">
        <v>21.738019999999999</v>
      </c>
      <c r="L2713">
        <v>0</v>
      </c>
      <c r="M2713">
        <v>0</v>
      </c>
      <c r="N2713">
        <v>1</v>
      </c>
      <c r="O2713">
        <v>867970</v>
      </c>
      <c r="P2713">
        <v>20299</v>
      </c>
      <c r="Q2713">
        <v>15419</v>
      </c>
      <c r="R2713">
        <v>39.1</v>
      </c>
      <c r="S2713">
        <v>4080.51</v>
      </c>
      <c r="T2713">
        <v>372</v>
      </c>
      <c r="U2713">
        <v>348.98</v>
      </c>
      <c r="V2713">
        <v>324.55</v>
      </c>
      <c r="W2713">
        <v>39.003</v>
      </c>
      <c r="X2713">
        <v>26.853000000000002</v>
      </c>
      <c r="Y2713" s="8">
        <f t="shared" si="815"/>
        <v>300.00299999999999</v>
      </c>
      <c r="Z2713">
        <v>52.183</v>
      </c>
      <c r="AB2713" s="25">
        <f t="shared" si="816"/>
        <v>9849.5499999999993</v>
      </c>
      <c r="AC2713" s="26">
        <f t="shared" si="814"/>
        <v>12966.860071989104</v>
      </c>
      <c r="AE2713" s="26">
        <f t="shared" si="804"/>
        <v>14074.762345740834</v>
      </c>
      <c r="AF2713" s="25">
        <f t="shared" si="817"/>
        <v>62256</v>
      </c>
      <c r="AG2713">
        <f t="shared" si="808"/>
        <v>4900.5135760292087</v>
      </c>
      <c r="AH2713" s="41">
        <f t="shared" si="819"/>
        <v>5.19677082052864E-2</v>
      </c>
      <c r="AI2713" s="41">
        <f t="shared" si="820"/>
        <v>1.9177677867996685E-6</v>
      </c>
      <c r="AJ2713" s="41">
        <f t="shared" si="821"/>
        <v>1.9998220531305345E-10</v>
      </c>
      <c r="AK2713">
        <f t="shared" si="818"/>
        <v>1013.25</v>
      </c>
      <c r="AL2713">
        <v>273.14999999999998</v>
      </c>
      <c r="AM2713" s="27">
        <f t="shared" si="809"/>
        <v>324.25882202004647</v>
      </c>
      <c r="AN2713">
        <f t="shared" si="810"/>
        <v>1.0022165083511767</v>
      </c>
      <c r="AO2713" s="28">
        <f t="shared" si="811"/>
        <v>324.97754440699663</v>
      </c>
      <c r="AP2713" s="46">
        <f t="shared" si="812"/>
        <v>349.43625404082593</v>
      </c>
      <c r="AQ2713" s="28">
        <f t="shared" si="813"/>
        <v>-0.45625404082591103</v>
      </c>
      <c r="AR2713" s="52">
        <v>323.47066701207797</v>
      </c>
      <c r="AS2713" s="52">
        <v>347.81596488164723</v>
      </c>
      <c r="AT2713" s="52">
        <v>1.1640351183527855</v>
      </c>
    </row>
    <row r="2714" spans="1:46" x14ac:dyDescent="0.3">
      <c r="A2714" s="1">
        <v>42839</v>
      </c>
      <c r="B2714" s="2">
        <v>0.95832175925925922</v>
      </c>
      <c r="C2714" s="4">
        <f t="shared" si="805"/>
        <v>42839.958321759259</v>
      </c>
      <c r="D2714" s="5" t="str">
        <f t="shared" si="806"/>
        <v>v</v>
      </c>
      <c r="E2714" s="6">
        <f t="shared" si="807"/>
        <v>38</v>
      </c>
      <c r="F2714">
        <v>5</v>
      </c>
      <c r="G2714">
        <v>8.3740000000000006</v>
      </c>
      <c r="H2714">
        <v>1110.3599999999999</v>
      </c>
      <c r="I2714">
        <v>1089.6400000000001</v>
      </c>
      <c r="J2714">
        <v>575.06200000000001</v>
      </c>
      <c r="K2714">
        <v>21.747444000000002</v>
      </c>
      <c r="L2714">
        <v>0</v>
      </c>
      <c r="M2714">
        <v>0</v>
      </c>
      <c r="N2714">
        <v>1</v>
      </c>
      <c r="O2714">
        <v>868000</v>
      </c>
      <c r="P2714">
        <v>20299</v>
      </c>
      <c r="Q2714">
        <v>15419</v>
      </c>
      <c r="R2714">
        <v>39.1</v>
      </c>
      <c r="S2714">
        <v>4079.76</v>
      </c>
      <c r="T2714">
        <v>372</v>
      </c>
      <c r="U2714">
        <v>348.96</v>
      </c>
      <c r="V2714">
        <v>324.5</v>
      </c>
      <c r="W2714">
        <v>39.000999999999998</v>
      </c>
      <c r="X2714">
        <v>26.847999999999999</v>
      </c>
      <c r="Y2714" s="8">
        <f t="shared" si="815"/>
        <v>299.99799999999999</v>
      </c>
      <c r="Z2714">
        <v>52.112000000000002</v>
      </c>
      <c r="AB2714" s="25">
        <f t="shared" si="816"/>
        <v>9849.5499999999993</v>
      </c>
      <c r="AC2714" s="26">
        <f t="shared" si="814"/>
        <v>12966.860071989104</v>
      </c>
      <c r="AE2714" s="26">
        <f t="shared" si="804"/>
        <v>14074.762345740834</v>
      </c>
      <c r="AF2714" s="25">
        <f t="shared" si="817"/>
        <v>62256</v>
      </c>
      <c r="AG2714">
        <f t="shared" si="808"/>
        <v>4900.5135760292087</v>
      </c>
      <c r="AH2714" s="41">
        <f t="shared" si="819"/>
        <v>5.196772334123137E-2</v>
      </c>
      <c r="AI2714" s="41">
        <f t="shared" si="820"/>
        <v>1.9177651033585404E-6</v>
      </c>
      <c r="AJ2714" s="41">
        <f t="shared" si="821"/>
        <v>1.9998256420582554E-10</v>
      </c>
      <c r="AK2714">
        <f t="shared" si="818"/>
        <v>1013.25</v>
      </c>
      <c r="AL2714">
        <v>273.14999999999998</v>
      </c>
      <c r="AM2714" s="27">
        <f t="shared" si="809"/>
        <v>324.25887398767583</v>
      </c>
      <c r="AN2714">
        <f t="shared" si="810"/>
        <v>1.0022359085087482</v>
      </c>
      <c r="AO2714" s="28">
        <f t="shared" si="811"/>
        <v>324.98388716306198</v>
      </c>
      <c r="AP2714" s="46">
        <f t="shared" si="812"/>
        <v>349.48476961101295</v>
      </c>
      <c r="AQ2714" s="28">
        <f t="shared" si="813"/>
        <v>-0.52476961101297093</v>
      </c>
      <c r="AR2714" s="52">
        <v>323.47692851531355</v>
      </c>
      <c r="AS2714" s="52">
        <v>347.86419974085987</v>
      </c>
      <c r="AT2714" s="52">
        <v>1.0958002591401055</v>
      </c>
    </row>
    <row r="2715" spans="1:46" x14ac:dyDescent="0.3">
      <c r="A2715" s="1">
        <v>42839</v>
      </c>
      <c r="B2715" s="2">
        <v>0.95866898148148139</v>
      </c>
      <c r="C2715" s="4">
        <f t="shared" si="805"/>
        <v>42839.958668981482</v>
      </c>
      <c r="D2715" s="5" t="str">
        <f t="shared" si="806"/>
        <v>v</v>
      </c>
      <c r="E2715" s="6">
        <f t="shared" si="807"/>
        <v>38</v>
      </c>
      <c r="F2715">
        <v>5</v>
      </c>
      <c r="G2715">
        <v>8.42</v>
      </c>
      <c r="H2715">
        <v>1110.29</v>
      </c>
      <c r="I2715">
        <v>1089.6400000000001</v>
      </c>
      <c r="J2715">
        <v>575.67499999999995</v>
      </c>
      <c r="K2715">
        <v>21.741848999999998</v>
      </c>
      <c r="L2715">
        <v>0</v>
      </c>
      <c r="M2715">
        <v>0</v>
      </c>
      <c r="N2715">
        <v>1</v>
      </c>
      <c r="O2715">
        <v>868030</v>
      </c>
      <c r="P2715">
        <v>20298</v>
      </c>
      <c r="Q2715">
        <v>15417</v>
      </c>
      <c r="R2715">
        <v>39.1</v>
      </c>
      <c r="S2715">
        <v>4079.25</v>
      </c>
      <c r="T2715">
        <v>372</v>
      </c>
      <c r="U2715">
        <v>348.94</v>
      </c>
      <c r="V2715">
        <v>324.48</v>
      </c>
      <c r="W2715">
        <v>38.997</v>
      </c>
      <c r="X2715">
        <v>26.847999999999999</v>
      </c>
      <c r="Y2715" s="8">
        <f t="shared" si="815"/>
        <v>299.99799999999999</v>
      </c>
      <c r="Z2715">
        <v>52.122</v>
      </c>
      <c r="AB2715" s="25">
        <f t="shared" si="816"/>
        <v>9849.5499999999993</v>
      </c>
      <c r="AC2715" s="26">
        <f t="shared" si="814"/>
        <v>12967.903346954659</v>
      </c>
      <c r="AE2715" s="26">
        <f t="shared" si="804"/>
        <v>14074.762345740834</v>
      </c>
      <c r="AF2715" s="25">
        <f t="shared" si="817"/>
        <v>62256</v>
      </c>
      <c r="AG2715">
        <f t="shared" si="808"/>
        <v>4895.8989243100441</v>
      </c>
      <c r="AH2715" s="41">
        <f t="shared" si="819"/>
        <v>5.1967738477176346E-2</v>
      </c>
      <c r="AI2715" s="41">
        <f t="shared" si="820"/>
        <v>1.9177624199174119E-6</v>
      </c>
      <c r="AJ2715" s="41">
        <f t="shared" si="821"/>
        <v>1.9998292309859763E-10</v>
      </c>
      <c r="AK2715">
        <f t="shared" si="818"/>
        <v>1013.25</v>
      </c>
      <c r="AL2715">
        <v>273.14999999999998</v>
      </c>
      <c r="AM2715" s="27">
        <f t="shared" si="809"/>
        <v>323.86599225241093</v>
      </c>
      <c r="AN2715">
        <f t="shared" si="810"/>
        <v>1.0022990960665896</v>
      </c>
      <c r="AO2715" s="28">
        <f t="shared" si="811"/>
        <v>324.61059128130057</v>
      </c>
      <c r="AP2715" s="46">
        <f t="shared" si="812"/>
        <v>349.08333055391699</v>
      </c>
      <c r="AQ2715" s="28">
        <f t="shared" si="813"/>
        <v>-0.14333055391699645</v>
      </c>
      <c r="AR2715" s="52">
        <v>323.1054501418667</v>
      </c>
      <c r="AS2715" s="52">
        <v>347.46471521597203</v>
      </c>
      <c r="AT2715" s="52">
        <v>1.4752847840279628</v>
      </c>
    </row>
    <row r="2716" spans="1:46" x14ac:dyDescent="0.3">
      <c r="A2716" s="1">
        <v>42839</v>
      </c>
      <c r="B2716" s="2">
        <v>0.95901620370370377</v>
      </c>
      <c r="C2716" s="4">
        <f t="shared" si="805"/>
        <v>42839.959016203706</v>
      </c>
      <c r="D2716" s="5" t="str">
        <f t="shared" si="806"/>
        <v>v</v>
      </c>
      <c r="E2716" s="6">
        <f t="shared" si="807"/>
        <v>38</v>
      </c>
      <c r="F2716">
        <v>5</v>
      </c>
      <c r="G2716">
        <v>8.4550000000000001</v>
      </c>
      <c r="H2716">
        <v>1110.29</v>
      </c>
      <c r="I2716">
        <v>1089.53</v>
      </c>
      <c r="J2716">
        <v>576.01199999999994</v>
      </c>
      <c r="K2716">
        <v>21.745383</v>
      </c>
      <c r="L2716">
        <v>0</v>
      </c>
      <c r="M2716">
        <v>0</v>
      </c>
      <c r="N2716">
        <v>1</v>
      </c>
      <c r="O2716">
        <v>868060</v>
      </c>
      <c r="P2716">
        <v>20295</v>
      </c>
      <c r="Q2716">
        <v>15418</v>
      </c>
      <c r="R2716">
        <v>39.1</v>
      </c>
      <c r="S2716">
        <v>4090.3</v>
      </c>
      <c r="T2716">
        <v>373</v>
      </c>
      <c r="U2716">
        <v>349.9</v>
      </c>
      <c r="V2716">
        <v>325.39999999999998</v>
      </c>
      <c r="W2716">
        <v>38.997999999999998</v>
      </c>
      <c r="X2716">
        <v>26.859000000000002</v>
      </c>
      <c r="Y2716" s="8">
        <f t="shared" si="815"/>
        <v>300.00899999999996</v>
      </c>
      <c r="Z2716">
        <v>52.158000000000001</v>
      </c>
      <c r="AB2716" s="25">
        <f t="shared" si="816"/>
        <v>9849.5499999999993</v>
      </c>
      <c r="AC2716" s="26">
        <f t="shared" si="814"/>
        <v>12965.145754961732</v>
      </c>
      <c r="AE2716" s="26">
        <f t="shared" si="804"/>
        <v>14074.762345740834</v>
      </c>
      <c r="AF2716" s="25">
        <f t="shared" si="817"/>
        <v>62256</v>
      </c>
      <c r="AG2716">
        <f t="shared" si="808"/>
        <v>4908.0964053683056</v>
      </c>
      <c r="AH2716" s="41">
        <f t="shared" si="819"/>
        <v>5.1967753613121316E-2</v>
      </c>
      <c r="AI2716" s="41">
        <f t="shared" si="820"/>
        <v>1.9177597364762838E-6</v>
      </c>
      <c r="AJ2716" s="41">
        <f t="shared" si="821"/>
        <v>1.999832819913697E-10</v>
      </c>
      <c r="AK2716">
        <f t="shared" si="818"/>
        <v>1013.25</v>
      </c>
      <c r="AL2716">
        <v>273.14999999999998</v>
      </c>
      <c r="AM2716" s="27">
        <f t="shared" si="809"/>
        <v>324.90509892051944</v>
      </c>
      <c r="AN2716">
        <f t="shared" si="810"/>
        <v>1.0023358472784534</v>
      </c>
      <c r="AO2716" s="28">
        <f t="shared" si="811"/>
        <v>325.66402761158855</v>
      </c>
      <c r="AP2716" s="46">
        <f t="shared" si="812"/>
        <v>350.18083197992013</v>
      </c>
      <c r="AQ2716" s="28">
        <f t="shared" si="813"/>
        <v>-0.2808319799201513</v>
      </c>
      <c r="AR2716" s="52">
        <v>324.15357907839689</v>
      </c>
      <c r="AS2716" s="52">
        <v>348.55667309477997</v>
      </c>
      <c r="AT2716" s="52">
        <v>1.3433269052200103</v>
      </c>
    </row>
    <row r="2717" spans="1:46" x14ac:dyDescent="0.3">
      <c r="A2717" s="1">
        <v>42839</v>
      </c>
      <c r="B2717" s="2">
        <v>0.95936342592592594</v>
      </c>
      <c r="C2717" s="4">
        <f t="shared" si="805"/>
        <v>42839.959363425929</v>
      </c>
      <c r="D2717" s="5" t="str">
        <f t="shared" si="806"/>
        <v>v</v>
      </c>
      <c r="E2717" s="6">
        <f t="shared" si="807"/>
        <v>38</v>
      </c>
      <c r="F2717">
        <v>5</v>
      </c>
      <c r="G2717">
        <v>8.4610000000000003</v>
      </c>
      <c r="H2717">
        <v>1110.21</v>
      </c>
      <c r="I2717">
        <v>1089.42</v>
      </c>
      <c r="J2717">
        <v>576.875</v>
      </c>
      <c r="K2717">
        <v>21.727713000000001</v>
      </c>
      <c r="L2717">
        <v>0</v>
      </c>
      <c r="M2717">
        <v>0</v>
      </c>
      <c r="N2717">
        <v>1</v>
      </c>
      <c r="O2717">
        <v>868090</v>
      </c>
      <c r="P2717">
        <v>20294</v>
      </c>
      <c r="Q2717">
        <v>15418</v>
      </c>
      <c r="R2717">
        <v>39.1</v>
      </c>
      <c r="S2717">
        <v>4093.17</v>
      </c>
      <c r="T2717">
        <v>373</v>
      </c>
      <c r="U2717">
        <v>350.14</v>
      </c>
      <c r="V2717">
        <v>325.66000000000003</v>
      </c>
      <c r="W2717">
        <v>38.997</v>
      </c>
      <c r="X2717">
        <v>26.856000000000002</v>
      </c>
      <c r="Y2717" s="8">
        <f t="shared" si="815"/>
        <v>300.00599999999997</v>
      </c>
      <c r="Z2717">
        <v>52.173999999999999</v>
      </c>
      <c r="AB2717" s="25">
        <f t="shared" si="816"/>
        <v>9849.5499999999993</v>
      </c>
      <c r="AC2717" s="26">
        <f t="shared" si="814"/>
        <v>12964.50692048255</v>
      </c>
      <c r="AE2717" s="26">
        <f t="shared" si="804"/>
        <v>14074.762345740834</v>
      </c>
      <c r="AF2717" s="25">
        <f t="shared" si="817"/>
        <v>62256</v>
      </c>
      <c r="AG2717">
        <f t="shared" si="808"/>
        <v>4910.9221212389521</v>
      </c>
      <c r="AH2717" s="41">
        <f t="shared" si="819"/>
        <v>5.1967768749066293E-2</v>
      </c>
      <c r="AI2717" s="41">
        <f t="shared" si="820"/>
        <v>1.9177570530351557E-6</v>
      </c>
      <c r="AJ2717" s="41">
        <f t="shared" si="821"/>
        <v>1.9998364088414179E-10</v>
      </c>
      <c r="AK2717">
        <f t="shared" si="818"/>
        <v>1013.25</v>
      </c>
      <c r="AL2717">
        <v>273.14999999999998</v>
      </c>
      <c r="AM2717" s="27">
        <f t="shared" si="809"/>
        <v>325.14606884187299</v>
      </c>
      <c r="AN2717">
        <f t="shared" si="810"/>
        <v>1.0023980502553305</v>
      </c>
      <c r="AO2717" s="28">
        <f t="shared" si="811"/>
        <v>325.92578545527891</v>
      </c>
      <c r="AP2717" s="46">
        <f t="shared" si="812"/>
        <v>350.42691259875642</v>
      </c>
      <c r="AQ2717" s="28">
        <f t="shared" si="813"/>
        <v>-0.28691259875643027</v>
      </c>
      <c r="AR2717" s="52">
        <v>324.41398297284144</v>
      </c>
      <c r="AS2717" s="52">
        <v>348.80146195931206</v>
      </c>
      <c r="AT2717" s="52">
        <v>1.3385380406879221</v>
      </c>
    </row>
    <row r="2718" spans="1:46" x14ac:dyDescent="0.3">
      <c r="A2718" s="1">
        <v>42839</v>
      </c>
      <c r="B2718" s="2">
        <v>0.95971064814814822</v>
      </c>
      <c r="C2718" s="4">
        <f t="shared" si="805"/>
        <v>42839.959710648145</v>
      </c>
      <c r="D2718" s="5" t="str">
        <f t="shared" si="806"/>
        <v>v</v>
      </c>
      <c r="E2718" s="6">
        <f t="shared" si="807"/>
        <v>38</v>
      </c>
      <c r="F2718">
        <v>5</v>
      </c>
      <c r="G2718">
        <v>8.4209999999999994</v>
      </c>
      <c r="H2718">
        <v>1110.0999999999999</v>
      </c>
      <c r="I2718">
        <v>1089.28</v>
      </c>
      <c r="J2718">
        <v>577.57500000000005</v>
      </c>
      <c r="K2718">
        <v>21.739493</v>
      </c>
      <c r="L2718">
        <v>0</v>
      </c>
      <c r="M2718">
        <v>0</v>
      </c>
      <c r="N2718">
        <v>1</v>
      </c>
      <c r="O2718">
        <v>868120</v>
      </c>
      <c r="P2718">
        <v>20294</v>
      </c>
      <c r="Q2718">
        <v>15416</v>
      </c>
      <c r="R2718">
        <v>39.1</v>
      </c>
      <c r="S2718">
        <v>4082.95</v>
      </c>
      <c r="T2718">
        <v>373</v>
      </c>
      <c r="U2718">
        <v>349.23</v>
      </c>
      <c r="V2718">
        <v>324.85000000000002</v>
      </c>
      <c r="W2718">
        <v>38.997</v>
      </c>
      <c r="X2718">
        <v>26.858000000000001</v>
      </c>
      <c r="Y2718" s="8">
        <f t="shared" si="815"/>
        <v>300.00799999999998</v>
      </c>
      <c r="Z2718">
        <v>52.152000000000001</v>
      </c>
      <c r="AB2718" s="25">
        <f t="shared" si="816"/>
        <v>9849.5499999999993</v>
      </c>
      <c r="AC2718" s="26">
        <f t="shared" si="814"/>
        <v>12966.188875194601</v>
      </c>
      <c r="AE2718" s="26">
        <f t="shared" si="804"/>
        <v>14074.762345740834</v>
      </c>
      <c r="AF2718" s="25">
        <f t="shared" si="817"/>
        <v>62256</v>
      </c>
      <c r="AG2718">
        <f t="shared" si="808"/>
        <v>4903.4824380683776</v>
      </c>
      <c r="AH2718" s="41">
        <f t="shared" si="819"/>
        <v>5.1967783885011262E-2</v>
      </c>
      <c r="AI2718" s="41">
        <f t="shared" si="820"/>
        <v>1.9177543695940276E-6</v>
      </c>
      <c r="AJ2718" s="41">
        <f t="shared" si="821"/>
        <v>1.9998399977691389E-10</v>
      </c>
      <c r="AK2718">
        <f t="shared" si="818"/>
        <v>1013.25</v>
      </c>
      <c r="AL2718">
        <v>273.14999999999998</v>
      </c>
      <c r="AM2718" s="27">
        <f t="shared" si="809"/>
        <v>324.51198745197132</v>
      </c>
      <c r="AN2718">
        <f t="shared" si="810"/>
        <v>1.0025040612327896</v>
      </c>
      <c r="AO2718" s="28">
        <f t="shared" si="811"/>
        <v>325.32458533932532</v>
      </c>
      <c r="AP2718" s="46">
        <f t="shared" si="812"/>
        <v>349.73556804186552</v>
      </c>
      <c r="AQ2718" s="28">
        <f t="shared" si="813"/>
        <v>-0.50556804186550153</v>
      </c>
      <c r="AR2718" s="52">
        <v>323.81574908532758</v>
      </c>
      <c r="AS2718" s="52">
        <v>348.1135150887398</v>
      </c>
      <c r="AT2718" s="52">
        <v>1.1164849112602155</v>
      </c>
    </row>
    <row r="2719" spans="1:46" x14ac:dyDescent="0.3">
      <c r="A2719" s="1">
        <v>42839</v>
      </c>
      <c r="B2719" s="2">
        <v>0.96005787037037038</v>
      </c>
      <c r="C2719" s="4">
        <f t="shared" si="805"/>
        <v>42839.960057870368</v>
      </c>
      <c r="D2719" s="5" t="str">
        <f t="shared" si="806"/>
        <v>v</v>
      </c>
      <c r="E2719" s="6">
        <f t="shared" si="807"/>
        <v>38</v>
      </c>
      <c r="F2719">
        <v>5</v>
      </c>
      <c r="G2719">
        <v>8.4420000000000002</v>
      </c>
      <c r="H2719">
        <v>1109.95</v>
      </c>
      <c r="I2719">
        <v>1089.21</v>
      </c>
      <c r="J2719">
        <v>581.01199999999994</v>
      </c>
      <c r="K2719">
        <v>21.735271999999998</v>
      </c>
      <c r="L2719">
        <v>0</v>
      </c>
      <c r="M2719">
        <v>0</v>
      </c>
      <c r="N2719">
        <v>1</v>
      </c>
      <c r="O2719">
        <v>868150</v>
      </c>
      <c r="P2719">
        <v>20299</v>
      </c>
      <c r="Q2719">
        <v>15417</v>
      </c>
      <c r="R2719">
        <v>39.1</v>
      </c>
      <c r="S2719">
        <v>4071.84</v>
      </c>
      <c r="T2719">
        <v>372</v>
      </c>
      <c r="U2719">
        <v>348.27</v>
      </c>
      <c r="V2719">
        <v>323.98</v>
      </c>
      <c r="W2719">
        <v>39</v>
      </c>
      <c r="X2719">
        <v>26.866</v>
      </c>
      <c r="Y2719" s="8">
        <f t="shared" si="815"/>
        <v>300.01599999999996</v>
      </c>
      <c r="Z2719">
        <v>52.048000000000002</v>
      </c>
      <c r="AB2719" s="25">
        <f t="shared" si="816"/>
        <v>9849.5499999999993</v>
      </c>
      <c r="AC2719" s="26">
        <f t="shared" si="814"/>
        <v>12968.542222870856</v>
      </c>
      <c r="AE2719" s="26">
        <f t="shared" si="804"/>
        <v>14074.762345740834</v>
      </c>
      <c r="AF2719" s="25">
        <f t="shared" si="817"/>
        <v>62256</v>
      </c>
      <c r="AG2719">
        <f t="shared" si="808"/>
        <v>4893.0730251536879</v>
      </c>
      <c r="AH2719" s="41">
        <f t="shared" si="819"/>
        <v>5.1967799020956239E-2</v>
      </c>
      <c r="AI2719" s="41">
        <f t="shared" si="820"/>
        <v>1.9177516861528996E-6</v>
      </c>
      <c r="AJ2719" s="41">
        <f t="shared" si="821"/>
        <v>1.9998435866968598E-10</v>
      </c>
      <c r="AK2719">
        <f t="shared" si="818"/>
        <v>1013.25</v>
      </c>
      <c r="AL2719">
        <v>273.14999999999998</v>
      </c>
      <c r="AM2719" s="27">
        <f t="shared" si="809"/>
        <v>323.62567884684142</v>
      </c>
      <c r="AN2719">
        <f t="shared" si="810"/>
        <v>1.0026662771987171</v>
      </c>
      <c r="AO2719" s="28">
        <f t="shared" si="811"/>
        <v>324.48855461527012</v>
      </c>
      <c r="AP2719" s="46">
        <f t="shared" si="812"/>
        <v>348.8143879323942</v>
      </c>
      <c r="AQ2719" s="28">
        <f t="shared" si="813"/>
        <v>-0.54438793239421557</v>
      </c>
      <c r="AR2719" s="52">
        <v>322.98385603410696</v>
      </c>
      <c r="AS2719" s="52">
        <v>347.1968870771376</v>
      </c>
      <c r="AT2719" s="52">
        <v>1.0731129228623786</v>
      </c>
    </row>
    <row r="2720" spans="1:46" x14ac:dyDescent="0.3">
      <c r="A2720" s="1">
        <v>42839</v>
      </c>
      <c r="B2720" s="2">
        <v>0.96040509259259255</v>
      </c>
      <c r="C2720" s="4">
        <f t="shared" si="805"/>
        <v>42839.960405092592</v>
      </c>
      <c r="D2720" s="5" t="str">
        <f t="shared" si="806"/>
        <v>v</v>
      </c>
      <c r="E2720" s="6">
        <f t="shared" si="807"/>
        <v>38</v>
      </c>
      <c r="F2720">
        <v>5</v>
      </c>
      <c r="G2720">
        <v>8.5120000000000005</v>
      </c>
      <c r="H2720">
        <v>1109.96</v>
      </c>
      <c r="I2720">
        <v>1089.1500000000001</v>
      </c>
      <c r="J2720">
        <v>582.31200000000001</v>
      </c>
      <c r="K2720">
        <v>21.741554000000001</v>
      </c>
      <c r="L2720">
        <v>0</v>
      </c>
      <c r="M2720">
        <v>0</v>
      </c>
      <c r="N2720">
        <v>1</v>
      </c>
      <c r="O2720">
        <v>868180</v>
      </c>
      <c r="P2720">
        <v>20301</v>
      </c>
      <c r="Q2720">
        <v>15417</v>
      </c>
      <c r="R2720">
        <v>39.1</v>
      </c>
      <c r="S2720">
        <v>4069.62</v>
      </c>
      <c r="T2720">
        <v>371</v>
      </c>
      <c r="U2720">
        <v>348.06</v>
      </c>
      <c r="V2720">
        <v>323.8</v>
      </c>
      <c r="W2720">
        <v>39</v>
      </c>
      <c r="X2720">
        <v>26.864999999999998</v>
      </c>
      <c r="Y2720" s="8">
        <f t="shared" si="815"/>
        <v>300.01499999999999</v>
      </c>
      <c r="Z2720">
        <v>51.99</v>
      </c>
      <c r="AB2720" s="25">
        <f t="shared" si="816"/>
        <v>9849.5499999999993</v>
      </c>
      <c r="AC2720" s="26">
        <f t="shared" si="814"/>
        <v>12969.81997470325</v>
      </c>
      <c r="AE2720" s="26">
        <f t="shared" si="804"/>
        <v>14074.762345740834</v>
      </c>
      <c r="AF2720" s="25">
        <f t="shared" si="817"/>
        <v>62256</v>
      </c>
      <c r="AG2720">
        <f t="shared" si="808"/>
        <v>4887.4212268409747</v>
      </c>
      <c r="AH2720" s="41">
        <f t="shared" si="819"/>
        <v>5.1967814156901208E-2</v>
      </c>
      <c r="AI2720" s="41">
        <f t="shared" si="820"/>
        <v>1.9177490027117715E-6</v>
      </c>
      <c r="AJ2720" s="41">
        <f t="shared" si="821"/>
        <v>1.9998471756245807E-10</v>
      </c>
      <c r="AK2720">
        <f t="shared" si="818"/>
        <v>1013.25</v>
      </c>
      <c r="AL2720">
        <v>273.14999999999998</v>
      </c>
      <c r="AM2720" s="27">
        <f t="shared" si="809"/>
        <v>323.14492113057463</v>
      </c>
      <c r="AN2720">
        <f t="shared" si="810"/>
        <v>1.0026539018310945</v>
      </c>
      <c r="AO2720" s="28">
        <f t="shared" si="811"/>
        <v>324.00251602847197</v>
      </c>
      <c r="AP2720" s="46">
        <f t="shared" si="812"/>
        <v>348.27272670358769</v>
      </c>
      <c r="AQ2720" s="28">
        <f t="shared" si="813"/>
        <v>-0.21272670358769119</v>
      </c>
      <c r="AR2720" s="52">
        <v>322.50018469019449</v>
      </c>
      <c r="AS2720" s="52">
        <v>346.65785951672865</v>
      </c>
      <c r="AT2720" s="52">
        <v>1.4021404832713529</v>
      </c>
    </row>
    <row r="2721" spans="1:46" x14ac:dyDescent="0.3">
      <c r="A2721" s="1">
        <v>42839</v>
      </c>
      <c r="B2721" s="2">
        <v>0.96075231481481482</v>
      </c>
      <c r="C2721" s="4">
        <f t="shared" si="805"/>
        <v>42839.960752314815</v>
      </c>
      <c r="D2721" s="5" t="str">
        <f t="shared" si="806"/>
        <v>v</v>
      </c>
      <c r="E2721" s="6">
        <f t="shared" si="807"/>
        <v>38</v>
      </c>
      <c r="F2721">
        <v>5</v>
      </c>
      <c r="G2721">
        <v>8.3810000000000002</v>
      </c>
      <c r="H2721">
        <v>1109.93</v>
      </c>
      <c r="I2721">
        <v>1089.2</v>
      </c>
      <c r="J2721">
        <v>574.375</v>
      </c>
      <c r="K2721">
        <v>21.741554000000001</v>
      </c>
      <c r="L2721">
        <v>0</v>
      </c>
      <c r="M2721">
        <v>0</v>
      </c>
      <c r="N2721">
        <v>1</v>
      </c>
      <c r="O2721">
        <v>868210</v>
      </c>
      <c r="P2721">
        <v>20299</v>
      </c>
      <c r="Q2721">
        <v>15417</v>
      </c>
      <c r="R2721">
        <v>39.1</v>
      </c>
      <c r="S2721">
        <v>4073.27</v>
      </c>
      <c r="T2721">
        <v>372</v>
      </c>
      <c r="U2721">
        <v>348.41</v>
      </c>
      <c r="V2721">
        <v>324.11</v>
      </c>
      <c r="W2721">
        <v>39.000999999999998</v>
      </c>
      <c r="X2721">
        <v>26.864999999999998</v>
      </c>
      <c r="Y2721" s="8">
        <f t="shared" si="815"/>
        <v>300.01499999999999</v>
      </c>
      <c r="Z2721">
        <v>52.024999999999999</v>
      </c>
      <c r="AB2721" s="25">
        <f t="shared" si="816"/>
        <v>9849.5499999999993</v>
      </c>
      <c r="AC2721" s="26">
        <f t="shared" si="814"/>
        <v>12968.542222870856</v>
      </c>
      <c r="AE2721" s="26">
        <f t="shared" si="804"/>
        <v>14074.762345740834</v>
      </c>
      <c r="AF2721" s="25">
        <f t="shared" si="817"/>
        <v>62256</v>
      </c>
      <c r="AG2721">
        <f t="shared" si="808"/>
        <v>4893.0730251536879</v>
      </c>
      <c r="AH2721" s="41">
        <f t="shared" si="819"/>
        <v>5.1967829292846185E-2</v>
      </c>
      <c r="AI2721" s="41">
        <f t="shared" si="820"/>
        <v>1.917746319270643E-6</v>
      </c>
      <c r="AJ2721" s="41">
        <f t="shared" si="821"/>
        <v>1.9998507645523016E-10</v>
      </c>
      <c r="AK2721">
        <f t="shared" si="818"/>
        <v>1013.25</v>
      </c>
      <c r="AL2721">
        <v>273.14999999999998</v>
      </c>
      <c r="AM2721" s="27">
        <f t="shared" si="809"/>
        <v>323.62578256375485</v>
      </c>
      <c r="AN2721">
        <f t="shared" si="810"/>
        <v>1.0026810022942361</v>
      </c>
      <c r="AO2721" s="28">
        <f t="shared" si="811"/>
        <v>324.49342402928221</v>
      </c>
      <c r="AP2721" s="46">
        <f t="shared" si="812"/>
        <v>348.81641988916283</v>
      </c>
      <c r="AQ2721" s="28">
        <f t="shared" si="813"/>
        <v>-0.40641988916280525</v>
      </c>
      <c r="AR2721" s="52">
        <v>322.98859935522916</v>
      </c>
      <c r="AS2721" s="52">
        <v>347.19879833971441</v>
      </c>
      <c r="AT2721" s="52">
        <v>1.2112016602856102</v>
      </c>
    </row>
    <row r="2722" spans="1:46" x14ac:dyDescent="0.3">
      <c r="A2722" s="1">
        <v>42839</v>
      </c>
      <c r="B2722" s="2">
        <v>0.96109953703703699</v>
      </c>
      <c r="C2722" s="4">
        <f t="shared" si="805"/>
        <v>42839.961099537039</v>
      </c>
      <c r="D2722" s="5" t="str">
        <f t="shared" si="806"/>
        <v>v</v>
      </c>
      <c r="E2722" s="6">
        <f t="shared" si="807"/>
        <v>38</v>
      </c>
      <c r="F2722">
        <v>5</v>
      </c>
      <c r="G2722">
        <v>8.5109999999999992</v>
      </c>
      <c r="H2722">
        <v>1109.8699999999999</v>
      </c>
      <c r="I2722">
        <v>1089.1300000000001</v>
      </c>
      <c r="J2722">
        <v>576.77499999999998</v>
      </c>
      <c r="K2722">
        <v>21.732915999999999</v>
      </c>
      <c r="L2722">
        <v>0</v>
      </c>
      <c r="M2722">
        <v>0</v>
      </c>
      <c r="N2722">
        <v>1</v>
      </c>
      <c r="O2722">
        <v>868240</v>
      </c>
      <c r="P2722">
        <v>20298</v>
      </c>
      <c r="Q2722">
        <v>15417</v>
      </c>
      <c r="R2722">
        <v>39.1</v>
      </c>
      <c r="S2722">
        <v>4079.35</v>
      </c>
      <c r="T2722">
        <v>372</v>
      </c>
      <c r="U2722">
        <v>348.94</v>
      </c>
      <c r="V2722">
        <v>324.63</v>
      </c>
      <c r="W2722">
        <v>39.000999999999998</v>
      </c>
      <c r="X2722">
        <v>26.863</v>
      </c>
      <c r="Y2722" s="8">
        <f t="shared" si="815"/>
        <v>300.01299999999998</v>
      </c>
      <c r="Z2722">
        <v>52.054000000000002</v>
      </c>
      <c r="AB2722" s="25">
        <f t="shared" si="816"/>
        <v>9849.5499999999993</v>
      </c>
      <c r="AC2722" s="26">
        <f t="shared" si="814"/>
        <v>12967.903346954659</v>
      </c>
      <c r="AE2722" s="26">
        <f t="shared" si="804"/>
        <v>14074.762345740834</v>
      </c>
      <c r="AF2722" s="25">
        <f t="shared" si="817"/>
        <v>62256</v>
      </c>
      <c r="AG2722">
        <f t="shared" si="808"/>
        <v>4895.8989243100441</v>
      </c>
      <c r="AH2722" s="41">
        <f t="shared" si="819"/>
        <v>5.1967844428791155E-2</v>
      </c>
      <c r="AI2722" s="41">
        <f t="shared" si="820"/>
        <v>1.9177436358295149E-6</v>
      </c>
      <c r="AJ2722" s="41">
        <f t="shared" si="821"/>
        <v>1.9998543534800226E-10</v>
      </c>
      <c r="AK2722">
        <f t="shared" si="818"/>
        <v>1013.25</v>
      </c>
      <c r="AL2722">
        <v>273.14999999999998</v>
      </c>
      <c r="AM2722" s="27">
        <f t="shared" si="809"/>
        <v>323.8663555516157</v>
      </c>
      <c r="AN2722">
        <f t="shared" si="810"/>
        <v>1.0027285230485485</v>
      </c>
      <c r="AO2722" s="28">
        <f t="shared" si="811"/>
        <v>324.75003236738769</v>
      </c>
      <c r="AP2722" s="46">
        <f t="shared" si="812"/>
        <v>349.06982753742216</v>
      </c>
      <c r="AQ2722" s="28">
        <f t="shared" si="813"/>
        <v>-0.12982753742215891</v>
      </c>
      <c r="AR2722" s="52">
        <v>323.24388207186979</v>
      </c>
      <c r="AS2722" s="52">
        <v>347.45088505397047</v>
      </c>
      <c r="AT2722" s="52">
        <v>1.489114946029531</v>
      </c>
    </row>
    <row r="2723" spans="1:46" x14ac:dyDescent="0.3">
      <c r="A2723" s="1">
        <v>42839</v>
      </c>
      <c r="B2723" s="2">
        <v>0.96144675925925915</v>
      </c>
      <c r="C2723" s="4">
        <f t="shared" si="805"/>
        <v>42839.961446759262</v>
      </c>
      <c r="D2723" s="5" t="str">
        <f t="shared" si="806"/>
        <v>v</v>
      </c>
      <c r="E2723" s="6">
        <f t="shared" si="807"/>
        <v>38</v>
      </c>
      <c r="F2723">
        <v>5</v>
      </c>
      <c r="G2723">
        <v>8.4610000000000003</v>
      </c>
      <c r="H2723">
        <v>1109.75</v>
      </c>
      <c r="I2723">
        <v>1088.99</v>
      </c>
      <c r="J2723">
        <v>578.07500000000005</v>
      </c>
      <c r="K2723">
        <v>21.744205000000001</v>
      </c>
      <c r="L2723">
        <v>0</v>
      </c>
      <c r="M2723">
        <v>0</v>
      </c>
      <c r="N2723">
        <v>1</v>
      </c>
      <c r="O2723">
        <v>868270</v>
      </c>
      <c r="P2723">
        <v>20299</v>
      </c>
      <c r="Q2723">
        <v>15418</v>
      </c>
      <c r="R2723">
        <v>39.1</v>
      </c>
      <c r="S2723">
        <v>4076.94</v>
      </c>
      <c r="T2723">
        <v>372</v>
      </c>
      <c r="U2723">
        <v>348.73</v>
      </c>
      <c r="V2723">
        <v>324.47000000000003</v>
      </c>
      <c r="W2723">
        <v>39.000999999999998</v>
      </c>
      <c r="X2723">
        <v>26.87</v>
      </c>
      <c r="Y2723" s="8">
        <f t="shared" si="815"/>
        <v>300.02</v>
      </c>
      <c r="Z2723">
        <v>51.994</v>
      </c>
      <c r="AB2723" s="25">
        <f t="shared" si="816"/>
        <v>9849.5499999999993</v>
      </c>
      <c r="AC2723" s="26">
        <f t="shared" si="814"/>
        <v>12967.701092878453</v>
      </c>
      <c r="AE2723" s="26">
        <f t="shared" si="804"/>
        <v>14074.762345740834</v>
      </c>
      <c r="AF2723" s="25">
        <f t="shared" si="817"/>
        <v>62256</v>
      </c>
      <c r="AG2723">
        <f t="shared" si="808"/>
        <v>4896.7935418857423</v>
      </c>
      <c r="AH2723" s="41">
        <f t="shared" si="819"/>
        <v>5.1967859564736131E-2</v>
      </c>
      <c r="AI2723" s="41">
        <f t="shared" si="820"/>
        <v>1.9177409523883868E-6</v>
      </c>
      <c r="AJ2723" s="41">
        <f t="shared" si="821"/>
        <v>1.9998579424077435E-10</v>
      </c>
      <c r="AK2723">
        <f t="shared" si="818"/>
        <v>1013.25</v>
      </c>
      <c r="AL2723">
        <v>273.14999999999998</v>
      </c>
      <c r="AM2723" s="27">
        <f t="shared" si="809"/>
        <v>323.94256732742713</v>
      </c>
      <c r="AN2723">
        <f t="shared" si="810"/>
        <v>1.0028603490676409</v>
      </c>
      <c r="AO2723" s="28">
        <f t="shared" si="811"/>
        <v>324.8691561478513</v>
      </c>
      <c r="AP2723" s="46">
        <f t="shared" si="812"/>
        <v>349.15298529824679</v>
      </c>
      <c r="AQ2723" s="28">
        <f t="shared" si="813"/>
        <v>-0.42298529824677189</v>
      </c>
      <c r="AR2723" s="52">
        <v>323.36237485884288</v>
      </c>
      <c r="AS2723" s="52">
        <v>347.53357275848145</v>
      </c>
      <c r="AT2723" s="52">
        <v>1.1964272415185633</v>
      </c>
    </row>
    <row r="2724" spans="1:46" x14ac:dyDescent="0.3">
      <c r="A2724" s="1">
        <v>42839</v>
      </c>
      <c r="B2724" s="2">
        <v>0.96179398148148154</v>
      </c>
      <c r="C2724" s="4">
        <f t="shared" si="805"/>
        <v>42839.961793981478</v>
      </c>
      <c r="D2724" s="5" t="str">
        <f t="shared" si="806"/>
        <v>v</v>
      </c>
      <c r="E2724" s="6">
        <f t="shared" si="807"/>
        <v>38</v>
      </c>
      <c r="F2724">
        <v>5</v>
      </c>
      <c r="G2724">
        <v>8.4689999999999994</v>
      </c>
      <c r="H2724">
        <v>1109.67</v>
      </c>
      <c r="I2724">
        <v>1088.9100000000001</v>
      </c>
      <c r="J2724">
        <v>573.95000000000005</v>
      </c>
      <c r="K2724">
        <v>21.751567000000001</v>
      </c>
      <c r="L2724">
        <v>0</v>
      </c>
      <c r="M2724">
        <v>0</v>
      </c>
      <c r="N2724">
        <v>1</v>
      </c>
      <c r="O2724">
        <v>868300</v>
      </c>
      <c r="P2724">
        <v>20304</v>
      </c>
      <c r="Q2724">
        <v>15416</v>
      </c>
      <c r="R2724">
        <v>39.1</v>
      </c>
      <c r="S2724">
        <v>4057.23</v>
      </c>
      <c r="T2724">
        <v>370</v>
      </c>
      <c r="U2724">
        <v>346.97</v>
      </c>
      <c r="V2724">
        <v>322.86</v>
      </c>
      <c r="W2724">
        <v>39.002000000000002</v>
      </c>
      <c r="X2724">
        <v>26.86</v>
      </c>
      <c r="Y2724" s="8">
        <f t="shared" si="815"/>
        <v>300.01</v>
      </c>
      <c r="Z2724">
        <v>51.954000000000001</v>
      </c>
      <c r="AB2724" s="25">
        <f t="shared" si="816"/>
        <v>9849.5499999999993</v>
      </c>
      <c r="AC2724" s="26">
        <f t="shared" si="814"/>
        <v>12972.578048780488</v>
      </c>
      <c r="AE2724" s="26">
        <f t="shared" si="804"/>
        <v>14074.762345740834</v>
      </c>
      <c r="AF2724" s="25">
        <f t="shared" si="817"/>
        <v>62256</v>
      </c>
      <c r="AG2724">
        <f t="shared" si="808"/>
        <v>4875.2216134098844</v>
      </c>
      <c r="AH2724" s="41">
        <f t="shared" si="819"/>
        <v>5.1967874700681108E-2</v>
      </c>
      <c r="AI2724" s="41">
        <f t="shared" si="820"/>
        <v>1.9177382689472587E-6</v>
      </c>
      <c r="AJ2724" s="41">
        <f t="shared" si="821"/>
        <v>1.9998615313354644E-10</v>
      </c>
      <c r="AK2724">
        <f t="shared" si="818"/>
        <v>1013.25</v>
      </c>
      <c r="AL2724">
        <v>273.14999999999998</v>
      </c>
      <c r="AM2724" s="27">
        <f t="shared" si="809"/>
        <v>322.10833840824239</v>
      </c>
      <c r="AN2724">
        <f t="shared" si="810"/>
        <v>1.0028992199258056</v>
      </c>
      <c r="AO2724" s="28">
        <f t="shared" si="811"/>
        <v>323.04220132122367</v>
      </c>
      <c r="AP2724" s="46">
        <f t="shared" si="812"/>
        <v>347.16396095800019</v>
      </c>
      <c r="AQ2724" s="28">
        <f t="shared" si="813"/>
        <v>-0.19396095800016155</v>
      </c>
      <c r="AR2724" s="52">
        <v>321.54446233171018</v>
      </c>
      <c r="AS2724" s="52">
        <v>345.55438487798915</v>
      </c>
      <c r="AT2724" s="52">
        <v>1.4156151220108768</v>
      </c>
    </row>
    <row r="2725" spans="1:46" x14ac:dyDescent="0.3">
      <c r="A2725" s="1">
        <v>42839</v>
      </c>
      <c r="B2725" s="2">
        <v>0.96214120370370371</v>
      </c>
      <c r="C2725" s="4">
        <f t="shared" si="805"/>
        <v>42839.962141203701</v>
      </c>
      <c r="D2725" s="5" t="str">
        <f t="shared" si="806"/>
        <v>v</v>
      </c>
      <c r="E2725" s="6">
        <f t="shared" si="807"/>
        <v>38</v>
      </c>
      <c r="F2725">
        <v>5</v>
      </c>
      <c r="G2725">
        <v>8.4350000000000005</v>
      </c>
      <c r="H2725">
        <v>1109.5899999999999</v>
      </c>
      <c r="I2725">
        <v>1088.8699999999999</v>
      </c>
      <c r="J2725">
        <v>573.79999999999995</v>
      </c>
      <c r="K2725">
        <v>21.738315</v>
      </c>
      <c r="L2725">
        <v>0</v>
      </c>
      <c r="M2725">
        <v>0</v>
      </c>
      <c r="N2725">
        <v>1</v>
      </c>
      <c r="O2725">
        <v>868330</v>
      </c>
      <c r="P2725">
        <v>20306</v>
      </c>
      <c r="Q2725">
        <v>15416</v>
      </c>
      <c r="R2725">
        <v>39.1</v>
      </c>
      <c r="S2725">
        <v>4048.37</v>
      </c>
      <c r="T2725">
        <v>370</v>
      </c>
      <c r="U2725">
        <v>346.2</v>
      </c>
      <c r="V2725">
        <v>322.16000000000003</v>
      </c>
      <c r="W2725">
        <v>39.003999999999998</v>
      </c>
      <c r="X2725">
        <v>26.863</v>
      </c>
      <c r="Y2725" s="8">
        <f t="shared" si="815"/>
        <v>300.01299999999998</v>
      </c>
      <c r="Z2725">
        <v>51.881999999999998</v>
      </c>
      <c r="AB2725" s="25">
        <f t="shared" si="816"/>
        <v>9849.5499999999993</v>
      </c>
      <c r="AC2725" s="26">
        <f t="shared" si="814"/>
        <v>12973.855883497665</v>
      </c>
      <c r="AE2725" s="26">
        <f t="shared" si="804"/>
        <v>14074.762345740834</v>
      </c>
      <c r="AF2725" s="25">
        <f t="shared" si="817"/>
        <v>62256</v>
      </c>
      <c r="AG2725">
        <f t="shared" si="808"/>
        <v>4869.5694484781852</v>
      </c>
      <c r="AH2725" s="41">
        <f t="shared" si="819"/>
        <v>5.1967889836626077E-2</v>
      </c>
      <c r="AI2725" s="41">
        <f t="shared" si="820"/>
        <v>1.9177355855061307E-6</v>
      </c>
      <c r="AJ2725" s="41">
        <f t="shared" si="821"/>
        <v>1.9998651202631854E-10</v>
      </c>
      <c r="AK2725">
        <f t="shared" si="818"/>
        <v>1013.25</v>
      </c>
      <c r="AL2725">
        <v>273.14999999999998</v>
      </c>
      <c r="AM2725" s="27">
        <f t="shared" si="809"/>
        <v>321.62852681962545</v>
      </c>
      <c r="AN2725">
        <f t="shared" si="810"/>
        <v>1.002981557039891</v>
      </c>
      <c r="AO2725" s="28">
        <f t="shared" si="811"/>
        <v>322.58748061799429</v>
      </c>
      <c r="AP2725" s="46">
        <f t="shared" si="812"/>
        <v>346.66255121689159</v>
      </c>
      <c r="AQ2725" s="28">
        <f t="shared" si="813"/>
        <v>-0.46255121689159751</v>
      </c>
      <c r="AR2725" s="52">
        <v>321.09195386766135</v>
      </c>
      <c r="AS2725" s="52">
        <v>345.05541160412565</v>
      </c>
      <c r="AT2725" s="52">
        <v>1.1445883958743366</v>
      </c>
    </row>
    <row r="2726" spans="1:46" x14ac:dyDescent="0.3">
      <c r="A2726" s="1">
        <v>42839</v>
      </c>
      <c r="B2726" s="2">
        <v>0.96248842592592598</v>
      </c>
      <c r="C2726" s="4">
        <f t="shared" si="805"/>
        <v>42839.962488425925</v>
      </c>
      <c r="D2726" s="5" t="str">
        <f t="shared" si="806"/>
        <v>v</v>
      </c>
      <c r="E2726" s="6">
        <f t="shared" si="807"/>
        <v>38</v>
      </c>
      <c r="F2726">
        <v>5</v>
      </c>
      <c r="G2726">
        <v>8.4580000000000002</v>
      </c>
      <c r="H2726">
        <v>1109.6199999999999</v>
      </c>
      <c r="I2726">
        <v>1088.92</v>
      </c>
      <c r="J2726">
        <v>577.125</v>
      </c>
      <c r="K2726">
        <v>21.734978000000002</v>
      </c>
      <c r="L2726">
        <v>0</v>
      </c>
      <c r="M2726">
        <v>0</v>
      </c>
      <c r="N2726">
        <v>1</v>
      </c>
      <c r="O2726">
        <v>868360</v>
      </c>
      <c r="P2726">
        <v>20305</v>
      </c>
      <c r="Q2726">
        <v>15416</v>
      </c>
      <c r="R2726">
        <v>39.1</v>
      </c>
      <c r="S2726">
        <v>4054.55</v>
      </c>
      <c r="T2726">
        <v>370</v>
      </c>
      <c r="U2726">
        <v>346.75</v>
      </c>
      <c r="V2726">
        <v>322.64999999999998</v>
      </c>
      <c r="W2726">
        <v>38.997999999999998</v>
      </c>
      <c r="X2726">
        <v>26.859000000000002</v>
      </c>
      <c r="Y2726" s="8">
        <f t="shared" si="815"/>
        <v>300.00899999999996</v>
      </c>
      <c r="Z2726">
        <v>51.887999999999998</v>
      </c>
      <c r="AB2726" s="25">
        <f t="shared" si="816"/>
        <v>9849.5499999999993</v>
      </c>
      <c r="AC2726" s="26">
        <f t="shared" si="814"/>
        <v>12973.216966139076</v>
      </c>
      <c r="AE2726" s="26">
        <f t="shared" si="804"/>
        <v>14074.762345740834</v>
      </c>
      <c r="AF2726" s="25">
        <f t="shared" si="817"/>
        <v>62256</v>
      </c>
      <c r="AG2726">
        <f t="shared" si="808"/>
        <v>4872.3955309440353</v>
      </c>
      <c r="AH2726" s="41">
        <f t="shared" si="819"/>
        <v>5.1967904972571054E-2</v>
      </c>
      <c r="AI2726" s="41">
        <f t="shared" si="820"/>
        <v>1.9177329020650022E-6</v>
      </c>
      <c r="AJ2726" s="41">
        <f t="shared" si="821"/>
        <v>1.9998687091909063E-10</v>
      </c>
      <c r="AK2726">
        <f t="shared" si="818"/>
        <v>1013.25</v>
      </c>
      <c r="AL2726">
        <v>273.14999999999998</v>
      </c>
      <c r="AM2726" s="27">
        <f t="shared" si="809"/>
        <v>321.86847130571925</v>
      </c>
      <c r="AN2726">
        <f t="shared" si="810"/>
        <v>1.0029410680005715</v>
      </c>
      <c r="AO2726" s="28">
        <f t="shared" si="811"/>
        <v>322.81510836706934</v>
      </c>
      <c r="AP2726" s="46">
        <f t="shared" si="812"/>
        <v>346.92309677085535</v>
      </c>
      <c r="AQ2726" s="28">
        <f t="shared" si="813"/>
        <v>-0.17309677085535213</v>
      </c>
      <c r="AR2726" s="52">
        <v>321.31839744642792</v>
      </c>
      <c r="AS2726" s="52">
        <v>345.31461075486243</v>
      </c>
      <c r="AT2726" s="52">
        <v>1.4353892451375714</v>
      </c>
    </row>
    <row r="2727" spans="1:46" x14ac:dyDescent="0.3">
      <c r="A2727" s="1">
        <v>42839</v>
      </c>
      <c r="B2727" s="2">
        <v>0.96283564814814815</v>
      </c>
      <c r="C2727" s="4">
        <f t="shared" si="805"/>
        <v>42839.962835648148</v>
      </c>
      <c r="D2727" s="5" t="str">
        <f t="shared" si="806"/>
        <v>v</v>
      </c>
      <c r="E2727" s="6">
        <f t="shared" si="807"/>
        <v>38</v>
      </c>
      <c r="F2727">
        <v>5</v>
      </c>
      <c r="G2727">
        <v>8.5009999999999994</v>
      </c>
      <c r="H2727">
        <v>1109.56</v>
      </c>
      <c r="I2727">
        <v>1088.81</v>
      </c>
      <c r="J2727">
        <v>578.02499999999998</v>
      </c>
      <c r="K2727">
        <v>21.746462999999999</v>
      </c>
      <c r="L2727">
        <v>0</v>
      </c>
      <c r="M2727">
        <v>0</v>
      </c>
      <c r="N2727">
        <v>1</v>
      </c>
      <c r="O2727">
        <v>868390</v>
      </c>
      <c r="P2727">
        <v>20302</v>
      </c>
      <c r="Q2727">
        <v>15417</v>
      </c>
      <c r="R2727">
        <v>39.1</v>
      </c>
      <c r="S2727">
        <v>4066.18</v>
      </c>
      <c r="T2727">
        <v>371</v>
      </c>
      <c r="U2727">
        <v>347.77</v>
      </c>
      <c r="V2727">
        <v>323.64</v>
      </c>
      <c r="W2727">
        <v>39.000999999999998</v>
      </c>
      <c r="X2727">
        <v>26.866</v>
      </c>
      <c r="Y2727" s="8">
        <f t="shared" si="815"/>
        <v>300.01599999999996</v>
      </c>
      <c r="Z2727">
        <v>51.93</v>
      </c>
      <c r="AB2727" s="25">
        <f t="shared" si="816"/>
        <v>9849.5499999999993</v>
      </c>
      <c r="AC2727" s="26">
        <f t="shared" si="814"/>
        <v>12970.458850619447</v>
      </c>
      <c r="AE2727" s="26">
        <f t="shared" si="804"/>
        <v>14074.762345740834</v>
      </c>
      <c r="AF2727" s="25">
        <f t="shared" si="817"/>
        <v>62256</v>
      </c>
      <c r="AG2727">
        <f t="shared" si="808"/>
        <v>4884.5953276846185</v>
      </c>
      <c r="AH2727" s="41">
        <f t="shared" si="819"/>
        <v>5.1967920108516023E-2</v>
      </c>
      <c r="AI2727" s="41">
        <f t="shared" si="820"/>
        <v>1.9177302186238741E-6</v>
      </c>
      <c r="AJ2727" s="41">
        <f t="shared" si="821"/>
        <v>1.999872298118627E-10</v>
      </c>
      <c r="AK2727">
        <f t="shared" si="818"/>
        <v>1013.25</v>
      </c>
      <c r="AL2727">
        <v>273.14999999999998</v>
      </c>
      <c r="AM2727" s="27">
        <f t="shared" si="809"/>
        <v>322.9049946891455</v>
      </c>
      <c r="AN2727">
        <f t="shared" si="810"/>
        <v>1.003018705051296</v>
      </c>
      <c r="AO2727" s="28">
        <f t="shared" si="811"/>
        <v>323.87974962770232</v>
      </c>
      <c r="AP2727" s="46">
        <f t="shared" si="812"/>
        <v>348.03208506502693</v>
      </c>
      <c r="AQ2727" s="28">
        <f t="shared" si="813"/>
        <v>-0.26208506502695172</v>
      </c>
      <c r="AR2727" s="52">
        <v>322.37770742706851</v>
      </c>
      <c r="AS2727" s="52">
        <v>346.41803269051707</v>
      </c>
      <c r="AT2727" s="52">
        <v>1.3519673094829159</v>
      </c>
    </row>
    <row r="2728" spans="1:46" x14ac:dyDescent="0.3">
      <c r="A2728" s="1">
        <v>42839</v>
      </c>
      <c r="B2728" s="2">
        <v>0.96318287037037031</v>
      </c>
      <c r="C2728" s="4">
        <f t="shared" si="805"/>
        <v>42839.963182870371</v>
      </c>
      <c r="D2728" s="5" t="str">
        <f t="shared" si="806"/>
        <v>v</v>
      </c>
      <c r="E2728" s="6">
        <f t="shared" si="807"/>
        <v>38</v>
      </c>
      <c r="F2728">
        <v>5</v>
      </c>
      <c r="G2728">
        <v>8.4390000000000001</v>
      </c>
      <c r="H2728">
        <v>1109.47</v>
      </c>
      <c r="I2728">
        <v>1088.72</v>
      </c>
      <c r="J2728">
        <v>568.46199999999999</v>
      </c>
      <c r="K2728">
        <v>21.742830000000001</v>
      </c>
      <c r="L2728">
        <v>0</v>
      </c>
      <c r="M2728">
        <v>0</v>
      </c>
      <c r="N2728">
        <v>1</v>
      </c>
      <c r="O2728">
        <v>868420</v>
      </c>
      <c r="P2728">
        <v>20303</v>
      </c>
      <c r="Q2728">
        <v>15417</v>
      </c>
      <c r="R2728">
        <v>39.1</v>
      </c>
      <c r="S2728">
        <v>4064.54</v>
      </c>
      <c r="T2728">
        <v>371</v>
      </c>
      <c r="U2728">
        <v>347.62</v>
      </c>
      <c r="V2728">
        <v>323.52</v>
      </c>
      <c r="W2728">
        <v>38.999000000000002</v>
      </c>
      <c r="X2728">
        <v>26.86</v>
      </c>
      <c r="Y2728" s="8">
        <f t="shared" si="815"/>
        <v>300.01</v>
      </c>
      <c r="Z2728">
        <v>51.923000000000002</v>
      </c>
      <c r="AB2728" s="25">
        <f t="shared" si="816"/>
        <v>9849.5499999999993</v>
      </c>
      <c r="AC2728" s="26">
        <f t="shared" si="814"/>
        <v>12971.097726535643</v>
      </c>
      <c r="AE2728" s="26">
        <f t="shared" si="804"/>
        <v>14074.762345740834</v>
      </c>
      <c r="AF2728" s="25">
        <f t="shared" si="817"/>
        <v>62256</v>
      </c>
      <c r="AG2728">
        <f t="shared" si="808"/>
        <v>4881.7694285282623</v>
      </c>
      <c r="AH2728" s="41">
        <f t="shared" si="819"/>
        <v>5.1967935244461E-2</v>
      </c>
      <c r="AI2728" s="41">
        <f t="shared" si="820"/>
        <v>1.917727535182746E-6</v>
      </c>
      <c r="AJ2728" s="41">
        <f t="shared" si="821"/>
        <v>1.9998758870463479E-10</v>
      </c>
      <c r="AK2728">
        <f t="shared" si="818"/>
        <v>1013.25</v>
      </c>
      <c r="AL2728">
        <v>273.14999999999998</v>
      </c>
      <c r="AM2728" s="27">
        <f t="shared" si="809"/>
        <v>322.66483494502063</v>
      </c>
      <c r="AN2728">
        <f t="shared" si="810"/>
        <v>1.0030800088105749</v>
      </c>
      <c r="AO2728" s="28">
        <f t="shared" si="811"/>
        <v>323.65864547951401</v>
      </c>
      <c r="AP2728" s="46">
        <f t="shared" si="812"/>
        <v>347.765744393246</v>
      </c>
      <c r="AQ2728" s="28">
        <f t="shared" si="813"/>
        <v>-0.14574439324599098</v>
      </c>
      <c r="AR2728" s="52">
        <v>322.15765776809565</v>
      </c>
      <c r="AS2728" s="52">
        <v>346.15295846561173</v>
      </c>
      <c r="AT2728" s="52">
        <v>1.4670415343882723</v>
      </c>
    </row>
    <row r="2729" spans="1:46" x14ac:dyDescent="0.3">
      <c r="A2729" s="1">
        <v>42840</v>
      </c>
      <c r="B2729" s="2">
        <v>0.19107638888888889</v>
      </c>
      <c r="C2729" s="4">
        <f t="shared" si="805"/>
        <v>42840.191076388888</v>
      </c>
      <c r="D2729" s="5" t="str">
        <f t="shared" si="806"/>
        <v>f</v>
      </c>
      <c r="E2729" s="6">
        <f t="shared" si="807"/>
        <v>39</v>
      </c>
      <c r="F2729">
        <v>6</v>
      </c>
      <c r="G2729">
        <v>8.6959999999999997</v>
      </c>
      <c r="H2729">
        <v>1098.6600000000001</v>
      </c>
      <c r="I2729">
        <v>1098.9100000000001</v>
      </c>
      <c r="J2729">
        <v>798.42499999999995</v>
      </c>
      <c r="K2729">
        <v>21.393374000000001</v>
      </c>
      <c r="L2729">
        <v>1</v>
      </c>
      <c r="M2729">
        <v>0</v>
      </c>
      <c r="N2729">
        <v>1</v>
      </c>
      <c r="O2729">
        <v>869330</v>
      </c>
      <c r="P2729">
        <v>20973</v>
      </c>
      <c r="Q2729">
        <v>15427</v>
      </c>
      <c r="R2729">
        <v>38.700000000000003</v>
      </c>
      <c r="S2729">
        <v>2181.33</v>
      </c>
      <c r="T2729">
        <v>225</v>
      </c>
      <c r="U2729">
        <v>202.07</v>
      </c>
      <c r="V2729">
        <v>186.31</v>
      </c>
      <c r="W2729">
        <v>38.993000000000002</v>
      </c>
      <c r="X2729">
        <v>24.510999999999999</v>
      </c>
      <c r="Y2729" s="8">
        <f t="shared" si="815"/>
        <v>297.661</v>
      </c>
      <c r="Z2729">
        <v>47.31</v>
      </c>
      <c r="AB2729" s="25">
        <f t="shared" si="816"/>
        <v>9849.5499999999993</v>
      </c>
      <c r="AC2729" s="26">
        <f t="shared" si="814"/>
        <v>13390.459074998378</v>
      </c>
      <c r="AD2729" s="26"/>
      <c r="AE2729" s="29">
        <f t="shared" ref="AE2729:AE2738" si="822">AE2730</f>
        <v>14075.258959594119</v>
      </c>
      <c r="AF2729" s="25">
        <f t="shared" si="817"/>
        <v>62256</v>
      </c>
      <c r="AG2729">
        <f t="shared" si="808"/>
        <v>3028.9248487561617</v>
      </c>
      <c r="AH2729" s="41">
        <f t="shared" si="819"/>
        <v>5.1968394368125191E-2</v>
      </c>
      <c r="AI2729" s="41">
        <f t="shared" si="820"/>
        <v>1.9176461374685253E-6</v>
      </c>
      <c r="AJ2729" s="41">
        <f t="shared" si="821"/>
        <v>1.9999847511872155E-10</v>
      </c>
      <c r="AK2729">
        <f t="shared" si="818"/>
        <v>1013.25</v>
      </c>
      <c r="AL2729">
        <v>273.14999999999998</v>
      </c>
      <c r="AM2729" s="27">
        <f t="shared" si="809"/>
        <v>180.55924904183965</v>
      </c>
      <c r="AN2729">
        <f t="shared" si="810"/>
        <v>1.0050184417655084</v>
      </c>
      <c r="AO2729" s="28">
        <f t="shared" si="811"/>
        <v>181.46537511838005</v>
      </c>
      <c r="AP2729" s="46">
        <f t="shared" si="812"/>
        <v>196.80643017156578</v>
      </c>
      <c r="AQ2729" s="28">
        <f t="shared" si="813"/>
        <v>5.2635698284342141</v>
      </c>
      <c r="AR2729" s="52">
        <v>180.55674007122551</v>
      </c>
      <c r="AS2729" s="52">
        <v>195.8209792565215</v>
      </c>
      <c r="AT2729" s="52">
        <v>6.2490207434784963</v>
      </c>
    </row>
    <row r="2730" spans="1:46" x14ac:dyDescent="0.3">
      <c r="A2730" s="1">
        <v>42840</v>
      </c>
      <c r="B2730" s="2">
        <v>0.19119212962962964</v>
      </c>
      <c r="C2730" s="4">
        <f t="shared" si="805"/>
        <v>42840.191192129627</v>
      </c>
      <c r="D2730" s="5" t="str">
        <f t="shared" si="806"/>
        <v>v</v>
      </c>
      <c r="E2730" s="6">
        <f t="shared" si="807"/>
        <v>39</v>
      </c>
      <c r="F2730">
        <v>6</v>
      </c>
      <c r="G2730">
        <v>8.7140000000000004</v>
      </c>
      <c r="H2730">
        <v>1098.95</v>
      </c>
      <c r="I2730">
        <v>1098.83</v>
      </c>
      <c r="J2730">
        <v>809.35</v>
      </c>
      <c r="K2730">
        <v>21.381792000000001</v>
      </c>
      <c r="L2730">
        <v>1</v>
      </c>
      <c r="M2730">
        <v>0</v>
      </c>
      <c r="N2730">
        <v>1</v>
      </c>
      <c r="O2730">
        <v>869340</v>
      </c>
      <c r="P2730">
        <v>21947</v>
      </c>
      <c r="Q2730">
        <v>15413</v>
      </c>
      <c r="R2730">
        <v>38.700000000000003</v>
      </c>
      <c r="S2730">
        <v>-664.39</v>
      </c>
      <c r="T2730">
        <v>25</v>
      </c>
      <c r="U2730">
        <v>45.19</v>
      </c>
      <c r="V2730">
        <v>41.67</v>
      </c>
      <c r="W2730">
        <v>38.987000000000002</v>
      </c>
      <c r="X2730">
        <v>24.635000000000002</v>
      </c>
      <c r="Y2730" s="8">
        <f t="shared" si="815"/>
        <v>297.78499999999997</v>
      </c>
      <c r="Z2730">
        <v>42.645000000000003</v>
      </c>
      <c r="AB2730" s="25">
        <f t="shared" si="816"/>
        <v>9849.5499999999993</v>
      </c>
      <c r="AC2730" s="26">
        <f t="shared" si="814"/>
        <v>14025.048585609549</v>
      </c>
      <c r="AD2730" s="26"/>
      <c r="AE2730" s="29">
        <f t="shared" si="822"/>
        <v>14075.258959594119</v>
      </c>
      <c r="AF2730" s="25">
        <f t="shared" si="817"/>
        <v>62256</v>
      </c>
      <c r="AG2730">
        <f t="shared" si="808"/>
        <v>222.08451380943649</v>
      </c>
      <c r="AH2730" s="41">
        <f t="shared" si="819"/>
        <v>5.1968399413440183E-2</v>
      </c>
      <c r="AI2730" s="41">
        <f t="shared" si="820"/>
        <v>1.9176452429881491E-6</v>
      </c>
      <c r="AJ2730" s="41">
        <f t="shared" si="821"/>
        <v>1.9999859474964557E-10</v>
      </c>
      <c r="AK2730">
        <f t="shared" si="818"/>
        <v>1013.25</v>
      </c>
      <c r="AL2730">
        <v>273.14999999999998</v>
      </c>
      <c r="AM2730" s="27">
        <f t="shared" si="809"/>
        <v>11.638148611279082</v>
      </c>
      <c r="AN2730">
        <f t="shared" si="810"/>
        <v>1.0051717905856867</v>
      </c>
      <c r="AO2730" s="28">
        <f t="shared" si="811"/>
        <v>11.698338678701719</v>
      </c>
      <c r="AP2730" s="46">
        <f t="shared" si="812"/>
        <v>12.68639081205804</v>
      </c>
      <c r="AQ2730" s="28">
        <f t="shared" si="813"/>
        <v>32.503609187941962</v>
      </c>
      <c r="AR2730" s="52">
        <v>11.604167153608017</v>
      </c>
      <c r="AS2730" s="52">
        <v>12.584265475844163</v>
      </c>
      <c r="AT2730" s="52">
        <v>32.605734524155835</v>
      </c>
    </row>
    <row r="2731" spans="1:46" x14ac:dyDescent="0.3">
      <c r="A2731" s="1">
        <v>42840</v>
      </c>
      <c r="B2731" s="2">
        <v>0.19130787037037036</v>
      </c>
      <c r="C2731" s="4">
        <f t="shared" si="805"/>
        <v>42840.191307870373</v>
      </c>
      <c r="D2731" s="5" t="str">
        <f t="shared" si="806"/>
        <v>v</v>
      </c>
      <c r="E2731" s="6">
        <f t="shared" si="807"/>
        <v>39</v>
      </c>
      <c r="F2731">
        <v>6</v>
      </c>
      <c r="G2731">
        <v>8.6159999999999997</v>
      </c>
      <c r="H2731">
        <v>1099.22</v>
      </c>
      <c r="I2731">
        <v>1098.72</v>
      </c>
      <c r="J2731">
        <v>807.4</v>
      </c>
      <c r="K2731">
        <v>21.431460999999999</v>
      </c>
      <c r="L2731">
        <v>1</v>
      </c>
      <c r="M2731">
        <v>0</v>
      </c>
      <c r="N2731">
        <v>1</v>
      </c>
      <c r="O2731">
        <v>869350</v>
      </c>
      <c r="P2731">
        <v>22026</v>
      </c>
      <c r="Q2731">
        <v>15413</v>
      </c>
      <c r="R2731">
        <v>38.700000000000003</v>
      </c>
      <c r="S2731">
        <v>-893.56</v>
      </c>
      <c r="T2731">
        <v>9</v>
      </c>
      <c r="U2731">
        <v>35.869999999999997</v>
      </c>
      <c r="V2731">
        <v>33.07</v>
      </c>
      <c r="W2731">
        <v>38.987000000000002</v>
      </c>
      <c r="X2731">
        <v>24.721</v>
      </c>
      <c r="Y2731" s="8">
        <f t="shared" si="815"/>
        <v>297.87099999999998</v>
      </c>
      <c r="Z2731">
        <v>42.100999999999999</v>
      </c>
      <c r="AB2731" s="25">
        <f t="shared" si="816"/>
        <v>9849.5499999999993</v>
      </c>
      <c r="AC2731" s="26">
        <f t="shared" si="814"/>
        <v>14075.532881333938</v>
      </c>
      <c r="AD2731" s="26"/>
      <c r="AE2731" s="29">
        <f t="shared" si="822"/>
        <v>14075.258959594119</v>
      </c>
      <c r="AF2731" s="25">
        <f t="shared" si="817"/>
        <v>62256</v>
      </c>
      <c r="AG2731">
        <f t="shared" si="808"/>
        <v>-1.2115778390386005</v>
      </c>
      <c r="AH2731" s="41">
        <f t="shared" si="819"/>
        <v>5.1968404458755176E-2</v>
      </c>
      <c r="AI2731" s="41">
        <f t="shared" si="820"/>
        <v>1.917644348507773E-6</v>
      </c>
      <c r="AJ2731" s="41">
        <f t="shared" si="821"/>
        <v>1.9999871438056962E-10</v>
      </c>
      <c r="AK2731">
        <f t="shared" si="818"/>
        <v>1013.25</v>
      </c>
      <c r="AL2731">
        <v>273.14999999999998</v>
      </c>
      <c r="AM2731" s="27">
        <f t="shared" si="809"/>
        <v>-6.2960952577979026E-2</v>
      </c>
      <c r="AN2731">
        <f t="shared" si="810"/>
        <v>1.0052151127961226</v>
      </c>
      <c r="AO2731" s="28">
        <f t="shared" si="811"/>
        <v>-6.3289301047424515E-2</v>
      </c>
      <c r="AP2731" s="46">
        <f t="shared" si="812"/>
        <v>-6.8627901156502608E-2</v>
      </c>
      <c r="AQ2731" s="28">
        <f t="shared" si="813"/>
        <v>35.938627901156501</v>
      </c>
      <c r="AR2731" s="52">
        <v>-6.2754999335399839E-2</v>
      </c>
      <c r="AS2731" s="52">
        <v>-6.8048529849287456E-2</v>
      </c>
      <c r="AT2731" s="52">
        <v>35.938048529849283</v>
      </c>
    </row>
    <row r="2732" spans="1:46" x14ac:dyDescent="0.3">
      <c r="A2732" s="1">
        <v>42840</v>
      </c>
      <c r="B2732" s="2">
        <v>0.19142361111111109</v>
      </c>
      <c r="C2732" s="4">
        <f t="shared" si="805"/>
        <v>42840.191423611112</v>
      </c>
      <c r="D2732" s="5" t="str">
        <f t="shared" si="806"/>
        <v>v</v>
      </c>
      <c r="E2732" s="6">
        <f t="shared" si="807"/>
        <v>39</v>
      </c>
      <c r="F2732">
        <v>6</v>
      </c>
      <c r="G2732">
        <v>8.4550000000000001</v>
      </c>
      <c r="H2732">
        <v>1099.45</v>
      </c>
      <c r="I2732">
        <v>1098.6199999999999</v>
      </c>
      <c r="J2732">
        <v>800.27499999999998</v>
      </c>
      <c r="K2732">
        <v>21.394552000000001</v>
      </c>
      <c r="L2732">
        <v>1</v>
      </c>
      <c r="M2732">
        <v>0</v>
      </c>
      <c r="N2732">
        <v>1</v>
      </c>
      <c r="O2732">
        <v>869360</v>
      </c>
      <c r="P2732">
        <v>22026</v>
      </c>
      <c r="Q2732">
        <v>15414</v>
      </c>
      <c r="R2732">
        <v>38.700000000000003</v>
      </c>
      <c r="S2732">
        <v>-889.47</v>
      </c>
      <c r="T2732">
        <v>9</v>
      </c>
      <c r="U2732">
        <v>36.01</v>
      </c>
      <c r="V2732">
        <v>33.21</v>
      </c>
      <c r="W2732">
        <v>39.003</v>
      </c>
      <c r="X2732">
        <v>24.798999999999999</v>
      </c>
      <c r="Y2732" s="8">
        <f t="shared" si="815"/>
        <v>297.94899999999996</v>
      </c>
      <c r="Z2732">
        <v>41.912999999999997</v>
      </c>
      <c r="AB2732" s="25">
        <f t="shared" si="816"/>
        <v>9849.5499999999993</v>
      </c>
      <c r="AC2732" s="26">
        <f t="shared" si="814"/>
        <v>14074.61971584274</v>
      </c>
      <c r="AD2732" s="26"/>
      <c r="AE2732" s="29">
        <f t="shared" si="822"/>
        <v>14075.258959594119</v>
      </c>
      <c r="AF2732" s="25">
        <f t="shared" si="817"/>
        <v>62256</v>
      </c>
      <c r="AG2732">
        <f t="shared" si="808"/>
        <v>2.8274264153913027</v>
      </c>
      <c r="AH2732" s="41">
        <f t="shared" si="819"/>
        <v>5.1968409504070168E-2</v>
      </c>
      <c r="AI2732" s="41">
        <f t="shared" si="820"/>
        <v>1.9176434540273968E-6</v>
      </c>
      <c r="AJ2732" s="41">
        <f t="shared" si="821"/>
        <v>1.9999883401149364E-10</v>
      </c>
      <c r="AK2732">
        <f t="shared" si="818"/>
        <v>1013.25</v>
      </c>
      <c r="AL2732">
        <v>273.14999999999998</v>
      </c>
      <c r="AM2732" s="27">
        <f t="shared" si="809"/>
        <v>0.14695218861236387</v>
      </c>
      <c r="AN2732">
        <f t="shared" si="810"/>
        <v>1.005267995187749</v>
      </c>
      <c r="AO2732" s="28">
        <f t="shared" si="811"/>
        <v>0.14772633203480298</v>
      </c>
      <c r="AP2732" s="46">
        <f t="shared" si="812"/>
        <v>0.1601728131261537</v>
      </c>
      <c r="AQ2732" s="28">
        <f t="shared" si="813"/>
        <v>35.849827186873846</v>
      </c>
      <c r="AR2732" s="52">
        <v>0.14648025918157109</v>
      </c>
      <c r="AS2732" s="52">
        <v>0.15882175410022958</v>
      </c>
      <c r="AT2732" s="52">
        <v>35.851178245899767</v>
      </c>
    </row>
    <row r="2733" spans="1:46" x14ac:dyDescent="0.3">
      <c r="A2733" s="1">
        <v>42840</v>
      </c>
      <c r="B2733" s="2">
        <v>0.19153935185185186</v>
      </c>
      <c r="C2733" s="4">
        <f t="shared" si="805"/>
        <v>42840.19153935185</v>
      </c>
      <c r="D2733" s="5" t="str">
        <f t="shared" si="806"/>
        <v>v</v>
      </c>
      <c r="E2733" s="6">
        <f t="shared" si="807"/>
        <v>39</v>
      </c>
      <c r="F2733">
        <v>6</v>
      </c>
      <c r="G2733">
        <v>8.4990000000000006</v>
      </c>
      <c r="H2733">
        <v>1099.73</v>
      </c>
      <c r="I2733">
        <v>1098.49</v>
      </c>
      <c r="J2733">
        <v>790.5</v>
      </c>
      <c r="K2733">
        <v>21.395731000000001</v>
      </c>
      <c r="L2733">
        <v>1</v>
      </c>
      <c r="M2733">
        <v>0</v>
      </c>
      <c r="N2733">
        <v>1</v>
      </c>
      <c r="O2733">
        <v>869370</v>
      </c>
      <c r="P2733">
        <v>22025</v>
      </c>
      <c r="Q2733">
        <v>15413</v>
      </c>
      <c r="R2733">
        <v>38.700000000000003</v>
      </c>
      <c r="S2733">
        <v>-891.59</v>
      </c>
      <c r="T2733">
        <v>9</v>
      </c>
      <c r="U2733">
        <v>35.93</v>
      </c>
      <c r="V2733">
        <v>33.14</v>
      </c>
      <c r="W2733">
        <v>39.003</v>
      </c>
      <c r="X2733">
        <v>24.855</v>
      </c>
      <c r="Y2733" s="8">
        <f t="shared" si="815"/>
        <v>298.005</v>
      </c>
      <c r="Z2733">
        <v>41.841000000000001</v>
      </c>
      <c r="AB2733" s="25">
        <f t="shared" si="816"/>
        <v>9849.5499999999993</v>
      </c>
      <c r="AC2733" s="26">
        <f t="shared" si="814"/>
        <v>14074.893839615908</v>
      </c>
      <c r="AD2733" s="26"/>
      <c r="AE2733" s="29">
        <f t="shared" si="822"/>
        <v>14075.258959594119</v>
      </c>
      <c r="AF2733" s="25">
        <f t="shared" si="817"/>
        <v>62256</v>
      </c>
      <c r="AG2733">
        <f t="shared" si="808"/>
        <v>1.6149549666337499</v>
      </c>
      <c r="AH2733" s="41">
        <f t="shared" si="819"/>
        <v>5.196841454938516E-2</v>
      </c>
      <c r="AI2733" s="41">
        <f t="shared" si="820"/>
        <v>1.9176425595470211E-6</v>
      </c>
      <c r="AJ2733" s="41">
        <f t="shared" si="821"/>
        <v>1.9999895364241766E-10</v>
      </c>
      <c r="AK2733">
        <f t="shared" si="818"/>
        <v>1013.25</v>
      </c>
      <c r="AL2733">
        <v>273.14999999999998</v>
      </c>
      <c r="AM2733" s="27">
        <f t="shared" si="809"/>
        <v>8.3931651391325732E-2</v>
      </c>
      <c r="AN2733">
        <f t="shared" si="810"/>
        <v>1.0052009396165849</v>
      </c>
      <c r="AO2733" s="28">
        <f t="shared" si="811"/>
        <v>8.4368174842132271E-2</v>
      </c>
      <c r="AP2733" s="46">
        <f t="shared" si="812"/>
        <v>9.1465676173041077E-2</v>
      </c>
      <c r="AQ2733" s="28">
        <f t="shared" si="813"/>
        <v>35.838534323826956</v>
      </c>
      <c r="AR2733" s="52">
        <v>8.3656335639802307E-2</v>
      </c>
      <c r="AS2733" s="52">
        <v>9.0693953256320181E-2</v>
      </c>
      <c r="AT2733" s="52">
        <v>35.83930604674368</v>
      </c>
    </row>
    <row r="2734" spans="1:46" x14ac:dyDescent="0.3">
      <c r="A2734" s="1">
        <v>42840</v>
      </c>
      <c r="B2734" s="2">
        <v>0.19165509259259261</v>
      </c>
      <c r="C2734" s="4">
        <f t="shared" si="805"/>
        <v>42840.191655092596</v>
      </c>
      <c r="D2734" s="5" t="str">
        <f t="shared" si="806"/>
        <v>v</v>
      </c>
      <c r="E2734" s="6">
        <f t="shared" si="807"/>
        <v>39</v>
      </c>
      <c r="F2734">
        <v>6</v>
      </c>
      <c r="G2734">
        <v>8.6080000000000005</v>
      </c>
      <c r="H2734">
        <v>1100</v>
      </c>
      <c r="I2734">
        <v>1098.3699999999999</v>
      </c>
      <c r="J2734">
        <v>786.57500000000005</v>
      </c>
      <c r="K2734">
        <v>21.407314</v>
      </c>
      <c r="L2734">
        <v>1</v>
      </c>
      <c r="M2734">
        <v>0</v>
      </c>
      <c r="N2734">
        <v>1</v>
      </c>
      <c r="O2734">
        <v>869380</v>
      </c>
      <c r="P2734">
        <v>22026</v>
      </c>
      <c r="Q2734">
        <v>15412</v>
      </c>
      <c r="R2734">
        <v>38.700000000000003</v>
      </c>
      <c r="S2734">
        <v>-894.38</v>
      </c>
      <c r="T2734">
        <v>9</v>
      </c>
      <c r="U2734">
        <v>35.82</v>
      </c>
      <c r="V2734">
        <v>33.049999999999997</v>
      </c>
      <c r="W2734">
        <v>38.997999999999998</v>
      </c>
      <c r="X2734">
        <v>24.927</v>
      </c>
      <c r="Y2734" s="8">
        <f t="shared" si="815"/>
        <v>298.077</v>
      </c>
      <c r="Z2734">
        <v>41.817</v>
      </c>
      <c r="AB2734" s="25">
        <f t="shared" si="816"/>
        <v>9849.5499999999993</v>
      </c>
      <c r="AC2734" s="26">
        <f t="shared" si="814"/>
        <v>14076.446165325719</v>
      </c>
      <c r="AD2734" s="26"/>
      <c r="AE2734" s="29">
        <f t="shared" si="822"/>
        <v>14075.258959594119</v>
      </c>
      <c r="AF2734" s="25">
        <f t="shared" si="817"/>
        <v>62256</v>
      </c>
      <c r="AG2734">
        <f t="shared" si="808"/>
        <v>-5.2511062310625718</v>
      </c>
      <c r="AH2734" s="41">
        <f t="shared" si="819"/>
        <v>5.1968419594700145E-2</v>
      </c>
      <c r="AI2734" s="41">
        <f t="shared" si="820"/>
        <v>1.9176416650666449E-6</v>
      </c>
      <c r="AJ2734" s="41">
        <f t="shared" si="821"/>
        <v>1.9999907327334171E-10</v>
      </c>
      <c r="AK2734">
        <f t="shared" si="818"/>
        <v>1013.25</v>
      </c>
      <c r="AL2734">
        <v>273.14999999999998</v>
      </c>
      <c r="AM2734" s="27">
        <f t="shared" si="809"/>
        <v>-0.27283884363602789</v>
      </c>
      <c r="AN2734">
        <f t="shared" si="810"/>
        <v>1.0051970121311966</v>
      </c>
      <c r="AO2734" s="28">
        <f t="shared" si="811"/>
        <v>-0.27425679041626599</v>
      </c>
      <c r="AP2734" s="46">
        <f t="shared" si="812"/>
        <v>-0.29729625550408495</v>
      </c>
      <c r="AQ2734" s="28">
        <f t="shared" si="813"/>
        <v>36.117296255504087</v>
      </c>
      <c r="AR2734" s="52">
        <v>-0.27193937264876339</v>
      </c>
      <c r="AS2734" s="52">
        <v>-0.29478415863431751</v>
      </c>
      <c r="AT2734" s="52">
        <v>36.114784158634315</v>
      </c>
    </row>
    <row r="2735" spans="1:46" x14ac:dyDescent="0.3">
      <c r="A2735" s="1">
        <v>42840</v>
      </c>
      <c r="B2735" s="2">
        <v>0.19177083333333333</v>
      </c>
      <c r="C2735" s="4">
        <f t="shared" si="805"/>
        <v>42840.191770833335</v>
      </c>
      <c r="D2735" s="5" t="str">
        <f t="shared" si="806"/>
        <v>v</v>
      </c>
      <c r="E2735" s="6">
        <f t="shared" si="807"/>
        <v>39</v>
      </c>
      <c r="F2735">
        <v>6</v>
      </c>
      <c r="G2735">
        <v>8.3710000000000004</v>
      </c>
      <c r="H2735">
        <v>1100.31</v>
      </c>
      <c r="I2735">
        <v>1098.24</v>
      </c>
      <c r="J2735">
        <v>796.65</v>
      </c>
      <c r="K2735">
        <v>21.411239999999999</v>
      </c>
      <c r="L2735">
        <v>1</v>
      </c>
      <c r="M2735">
        <v>0</v>
      </c>
      <c r="N2735">
        <v>1</v>
      </c>
      <c r="O2735">
        <v>869390</v>
      </c>
      <c r="P2735">
        <v>22026</v>
      </c>
      <c r="Q2735">
        <v>15413</v>
      </c>
      <c r="R2735">
        <v>38.700000000000003</v>
      </c>
      <c r="S2735">
        <v>-893.56</v>
      </c>
      <c r="T2735">
        <v>9</v>
      </c>
      <c r="U2735">
        <v>35.85</v>
      </c>
      <c r="V2735">
        <v>33.08</v>
      </c>
      <c r="W2735">
        <v>38.997</v>
      </c>
      <c r="X2735">
        <v>24.977</v>
      </c>
      <c r="Y2735" s="8">
        <f t="shared" si="815"/>
        <v>298.12699999999995</v>
      </c>
      <c r="Z2735">
        <v>41.808999999999997</v>
      </c>
      <c r="AB2735" s="25">
        <f t="shared" si="816"/>
        <v>9849.5499999999993</v>
      </c>
      <c r="AC2735" s="26">
        <f t="shared" si="814"/>
        <v>14075.532881333938</v>
      </c>
      <c r="AD2735" s="26"/>
      <c r="AE2735" s="29">
        <f t="shared" si="822"/>
        <v>14075.258959594119</v>
      </c>
      <c r="AF2735" s="25">
        <f t="shared" si="817"/>
        <v>62256</v>
      </c>
      <c r="AG2735">
        <f t="shared" si="808"/>
        <v>-1.2115778390386005</v>
      </c>
      <c r="AH2735" s="41">
        <f t="shared" si="819"/>
        <v>5.1968424640015137E-2</v>
      </c>
      <c r="AI2735" s="41">
        <f t="shared" si="820"/>
        <v>1.9176407705862687E-6</v>
      </c>
      <c r="AJ2735" s="41">
        <f t="shared" si="821"/>
        <v>1.9999919290426574E-10</v>
      </c>
      <c r="AK2735">
        <f t="shared" si="818"/>
        <v>1013.25</v>
      </c>
      <c r="AL2735">
        <v>273.14999999999998</v>
      </c>
      <c r="AM2735" s="27">
        <f t="shared" si="809"/>
        <v>-6.2960977034399318E-2</v>
      </c>
      <c r="AN2735">
        <f t="shared" si="810"/>
        <v>1.0050823752924587</v>
      </c>
      <c r="AO2735" s="28">
        <f t="shared" si="811"/>
        <v>-6.3280968348468011E-2</v>
      </c>
      <c r="AP2735" s="46">
        <f t="shared" si="812"/>
        <v>-6.8588887914158903E-2</v>
      </c>
      <c r="AQ2735" s="28">
        <f t="shared" si="813"/>
        <v>35.918588887914161</v>
      </c>
      <c r="AR2735" s="52">
        <v>-6.2746712609655086E-2</v>
      </c>
      <c r="AS2735" s="52">
        <v>-6.800981954742423E-2</v>
      </c>
      <c r="AT2735" s="52">
        <v>35.918009819547429</v>
      </c>
    </row>
    <row r="2736" spans="1:46" x14ac:dyDescent="0.3">
      <c r="A2736" s="1">
        <v>42840</v>
      </c>
      <c r="B2736" s="2">
        <v>0.19188657407407406</v>
      </c>
      <c r="C2736" s="4">
        <f t="shared" si="805"/>
        <v>42840.191886574074</v>
      </c>
      <c r="D2736" s="5" t="str">
        <f t="shared" si="806"/>
        <v>v</v>
      </c>
      <c r="E2736" s="6">
        <f t="shared" si="807"/>
        <v>39</v>
      </c>
      <c r="F2736">
        <v>6</v>
      </c>
      <c r="G2736">
        <v>8.5210000000000008</v>
      </c>
      <c r="H2736">
        <v>1100.6099999999999</v>
      </c>
      <c r="I2736">
        <v>1098.1199999999999</v>
      </c>
      <c r="J2736">
        <v>784.27499999999998</v>
      </c>
      <c r="K2736">
        <v>21.423805000000002</v>
      </c>
      <c r="L2736">
        <v>1</v>
      </c>
      <c r="M2736">
        <v>0</v>
      </c>
      <c r="N2736">
        <v>1</v>
      </c>
      <c r="O2736">
        <v>869400</v>
      </c>
      <c r="P2736">
        <v>22026</v>
      </c>
      <c r="Q2736">
        <v>15413</v>
      </c>
      <c r="R2736">
        <v>38.700000000000003</v>
      </c>
      <c r="S2736">
        <v>-891.1</v>
      </c>
      <c r="T2736">
        <v>9</v>
      </c>
      <c r="U2736">
        <v>35.94</v>
      </c>
      <c r="V2736">
        <v>33.159999999999997</v>
      </c>
      <c r="W2736">
        <v>39.003</v>
      </c>
      <c r="X2736">
        <v>25.041</v>
      </c>
      <c r="Y2736" s="8">
        <f t="shared" si="815"/>
        <v>298.19099999999997</v>
      </c>
      <c r="Z2736">
        <v>41.816000000000003</v>
      </c>
      <c r="AB2736" s="25">
        <f t="shared" si="816"/>
        <v>9849.5499999999993</v>
      </c>
      <c r="AC2736" s="26">
        <f t="shared" si="814"/>
        <v>14075.532881333938</v>
      </c>
      <c r="AD2736" s="26"/>
      <c r="AE2736" s="29">
        <f t="shared" si="822"/>
        <v>14075.258959594119</v>
      </c>
      <c r="AF2736" s="25">
        <f t="shared" si="817"/>
        <v>62256</v>
      </c>
      <c r="AG2736">
        <f t="shared" si="808"/>
        <v>-1.2115778390386005</v>
      </c>
      <c r="AH2736" s="41">
        <f t="shared" si="819"/>
        <v>5.1968429685330129E-2</v>
      </c>
      <c r="AI2736" s="41">
        <f t="shared" si="820"/>
        <v>1.9176398761058925E-6</v>
      </c>
      <c r="AJ2736" s="41">
        <f t="shared" si="821"/>
        <v>1.9999931253518976E-10</v>
      </c>
      <c r="AK2736">
        <f t="shared" si="818"/>
        <v>1013.25</v>
      </c>
      <c r="AL2736">
        <v>273.14999999999998</v>
      </c>
      <c r="AM2736" s="27">
        <f t="shared" si="809"/>
        <v>-6.2960983148504387E-2</v>
      </c>
      <c r="AN2736">
        <f t="shared" si="810"/>
        <v>1.0050241196932772</v>
      </c>
      <c r="AO2736" s="28">
        <f t="shared" si="811"/>
        <v>-6.3277306663848884E-2</v>
      </c>
      <c r="AP2736" s="46">
        <f t="shared" si="812"/>
        <v>-6.8577425110985177E-2</v>
      </c>
      <c r="AQ2736" s="28">
        <f t="shared" si="813"/>
        <v>36.008577425110985</v>
      </c>
      <c r="AR2736" s="52">
        <v>-6.2743075746220206E-2</v>
      </c>
      <c r="AS2736" s="52">
        <v>-6.7998446916791827E-2</v>
      </c>
      <c r="AT2736" s="52">
        <v>36.007998446916787</v>
      </c>
    </row>
    <row r="2737" spans="1:46" x14ac:dyDescent="0.3">
      <c r="A2737" s="1">
        <v>42840</v>
      </c>
      <c r="B2737" s="2">
        <v>0.19200231481481481</v>
      </c>
      <c r="C2737" s="4">
        <f t="shared" si="805"/>
        <v>42840.192002314812</v>
      </c>
      <c r="D2737" s="5" t="str">
        <f t="shared" si="806"/>
        <v>v</v>
      </c>
      <c r="E2737" s="6">
        <f t="shared" si="807"/>
        <v>39</v>
      </c>
      <c r="F2737">
        <v>6</v>
      </c>
      <c r="G2737">
        <v>8.5380000000000003</v>
      </c>
      <c r="H2737">
        <v>1100.92</v>
      </c>
      <c r="I2737">
        <v>1098.04</v>
      </c>
      <c r="J2737">
        <v>792.6</v>
      </c>
      <c r="K2737">
        <v>21.419682000000002</v>
      </c>
      <c r="L2737">
        <v>1</v>
      </c>
      <c r="M2737">
        <v>0</v>
      </c>
      <c r="N2737">
        <v>1</v>
      </c>
      <c r="O2737">
        <v>869410</v>
      </c>
      <c r="P2737">
        <v>22027</v>
      </c>
      <c r="Q2737">
        <v>15414</v>
      </c>
      <c r="R2737">
        <v>38.700000000000003</v>
      </c>
      <c r="S2737">
        <v>-891.51</v>
      </c>
      <c r="T2737">
        <v>9</v>
      </c>
      <c r="U2737">
        <v>35.93</v>
      </c>
      <c r="V2737">
        <v>33.15</v>
      </c>
      <c r="W2737">
        <v>38.999000000000002</v>
      </c>
      <c r="X2737">
        <v>25.103000000000002</v>
      </c>
      <c r="Y2737" s="8">
        <f t="shared" si="815"/>
        <v>298.25299999999999</v>
      </c>
      <c r="Z2737">
        <v>41.881999999999998</v>
      </c>
      <c r="AB2737" s="25">
        <f t="shared" si="816"/>
        <v>9849.5499999999993</v>
      </c>
      <c r="AC2737" s="26">
        <f t="shared" si="814"/>
        <v>14075.258716102244</v>
      </c>
      <c r="AD2737" s="26"/>
      <c r="AE2737" s="29">
        <f t="shared" si="822"/>
        <v>14075.258959594119</v>
      </c>
      <c r="AF2737" s="25">
        <f t="shared" si="817"/>
        <v>62256</v>
      </c>
      <c r="AG2737">
        <f t="shared" si="808"/>
        <v>1.0769841075326525E-3</v>
      </c>
      <c r="AH2737" s="41">
        <f t="shared" si="819"/>
        <v>5.1968434730645122E-2</v>
      </c>
      <c r="AI2737" s="41">
        <f t="shared" si="820"/>
        <v>1.9176389816255168E-6</v>
      </c>
      <c r="AJ2737" s="41">
        <f t="shared" si="821"/>
        <v>1.9999943216611381E-10</v>
      </c>
      <c r="AK2737">
        <f t="shared" si="818"/>
        <v>1013.25</v>
      </c>
      <c r="AL2737">
        <v>273.14999999999998</v>
      </c>
      <c r="AM2737" s="27">
        <f t="shared" si="809"/>
        <v>5.5969180522512411E-5</v>
      </c>
      <c r="AN2737">
        <f t="shared" si="810"/>
        <v>1.004950028514916</v>
      </c>
      <c r="AO2737" s="28">
        <f t="shared" si="811"/>
        <v>5.6246229562055329E-5</v>
      </c>
      <c r="AP2737" s="46">
        <f t="shared" si="812"/>
        <v>6.0952982885091772E-5</v>
      </c>
      <c r="AQ2737" s="28">
        <f t="shared" si="813"/>
        <v>35.929939047017115</v>
      </c>
      <c r="AR2737" s="52">
        <v>5.5771477789126207E-5</v>
      </c>
      <c r="AS2737" s="52">
        <v>6.043850330280991E-5</v>
      </c>
      <c r="AT2737" s="52">
        <v>35.929939561496695</v>
      </c>
    </row>
    <row r="2738" spans="1:46" x14ac:dyDescent="0.3">
      <c r="A2738" s="1">
        <v>42840</v>
      </c>
      <c r="B2738" s="2">
        <v>0.19211805555555558</v>
      </c>
      <c r="C2738" s="4">
        <f t="shared" si="805"/>
        <v>42840.192118055558</v>
      </c>
      <c r="D2738" s="5" t="str">
        <f t="shared" si="806"/>
        <v>v</v>
      </c>
      <c r="E2738" s="6">
        <f t="shared" si="807"/>
        <v>39</v>
      </c>
      <c r="F2738">
        <v>6</v>
      </c>
      <c r="G2738">
        <v>8.4949999999999992</v>
      </c>
      <c r="H2738">
        <v>1101.25</v>
      </c>
      <c r="I2738">
        <v>1097.95</v>
      </c>
      <c r="J2738">
        <v>795.95</v>
      </c>
      <c r="K2738">
        <v>21.431462</v>
      </c>
      <c r="L2738">
        <v>1</v>
      </c>
      <c r="M2738">
        <v>0</v>
      </c>
      <c r="N2738">
        <v>1</v>
      </c>
      <c r="O2738">
        <v>869420</v>
      </c>
      <c r="P2738">
        <v>22026</v>
      </c>
      <c r="Q2738">
        <v>15414</v>
      </c>
      <c r="R2738">
        <v>38.700000000000003</v>
      </c>
      <c r="S2738">
        <v>-890.61</v>
      </c>
      <c r="T2738">
        <v>9</v>
      </c>
      <c r="U2738">
        <v>35.96</v>
      </c>
      <c r="V2738">
        <v>33.19</v>
      </c>
      <c r="W2738">
        <v>38.999000000000002</v>
      </c>
      <c r="X2738">
        <v>25.145</v>
      </c>
      <c r="Y2738" s="8">
        <f t="shared" si="815"/>
        <v>298.29499999999996</v>
      </c>
      <c r="Z2738">
        <v>41.926000000000002</v>
      </c>
      <c r="AB2738" s="25">
        <f t="shared" si="816"/>
        <v>9849.5499999999993</v>
      </c>
      <c r="AC2738" s="26">
        <f t="shared" si="814"/>
        <v>14074.61971584274</v>
      </c>
      <c r="AD2738" s="26"/>
      <c r="AE2738" s="29">
        <f t="shared" si="822"/>
        <v>14075.258959594119</v>
      </c>
      <c r="AF2738" s="25">
        <f t="shared" si="817"/>
        <v>62256</v>
      </c>
      <c r="AG2738">
        <f t="shared" si="808"/>
        <v>2.8274264153913027</v>
      </c>
      <c r="AH2738" s="41">
        <f t="shared" si="819"/>
        <v>5.1968439775960114E-2</v>
      </c>
      <c r="AI2738" s="41">
        <f t="shared" si="820"/>
        <v>1.9176380871451406E-6</v>
      </c>
      <c r="AJ2738" s="41">
        <f t="shared" si="821"/>
        <v>1.9999955179703783E-10</v>
      </c>
      <c r="AK2738">
        <f t="shared" si="818"/>
        <v>1013.25</v>
      </c>
      <c r="AL2738">
        <v>273.14999999999998</v>
      </c>
      <c r="AM2738" s="27">
        <f t="shared" si="809"/>
        <v>0.14695227416101669</v>
      </c>
      <c r="AN2738">
        <f t="shared" si="810"/>
        <v>1.0047903604124162</v>
      </c>
      <c r="AO2738" s="28">
        <f t="shared" si="811"/>
        <v>0.14765622851767216</v>
      </c>
      <c r="AP2738" s="46">
        <f t="shared" si="812"/>
        <v>0.15999916713642059</v>
      </c>
      <c r="AQ2738" s="28">
        <f t="shared" si="813"/>
        <v>35.800000832863581</v>
      </c>
      <c r="AR2738" s="52">
        <v>0.14641066175479556</v>
      </c>
      <c r="AS2738" s="52">
        <v>0.1586494804576144</v>
      </c>
      <c r="AT2738" s="52">
        <v>35.801350519542389</v>
      </c>
    </row>
    <row r="2739" spans="1:46" x14ac:dyDescent="0.3">
      <c r="A2739" s="1">
        <v>42840</v>
      </c>
      <c r="B2739" s="2">
        <v>0.19223379629629631</v>
      </c>
      <c r="C2739" s="4">
        <f t="shared" ref="C2739:C2802" si="823">A2739+B2739</f>
        <v>42840.192233796297</v>
      </c>
      <c r="D2739" s="5" t="str">
        <f t="shared" ref="D2739:D2802" si="824">IF(C2739-C2738&lt;0.01533,"v","f")</f>
        <v>v</v>
      </c>
      <c r="E2739" s="6">
        <f t="shared" ref="E2739:E2802" si="825">IF(D2739="v",E2738,E2738+1)</f>
        <v>39</v>
      </c>
      <c r="F2739">
        <v>6</v>
      </c>
      <c r="G2739">
        <v>8.49</v>
      </c>
      <c r="H2739">
        <v>1101.5999999999999</v>
      </c>
      <c r="I2739">
        <v>1097.8800000000001</v>
      </c>
      <c r="J2739">
        <v>787</v>
      </c>
      <c r="K2739">
        <v>21.435780000000001</v>
      </c>
      <c r="L2739">
        <v>1</v>
      </c>
      <c r="M2739">
        <v>0</v>
      </c>
      <c r="N2739">
        <v>1</v>
      </c>
      <c r="O2739">
        <v>869430</v>
      </c>
      <c r="P2739">
        <v>22026</v>
      </c>
      <c r="Q2739">
        <v>15413</v>
      </c>
      <c r="R2739">
        <v>38.700000000000003</v>
      </c>
      <c r="S2739">
        <v>-893.56</v>
      </c>
      <c r="T2739">
        <v>9</v>
      </c>
      <c r="U2739">
        <v>35.86</v>
      </c>
      <c r="V2739">
        <v>33.090000000000003</v>
      </c>
      <c r="W2739">
        <v>39</v>
      </c>
      <c r="X2739">
        <v>25.210999999999999</v>
      </c>
      <c r="Y2739" s="8">
        <f t="shared" si="815"/>
        <v>298.36099999999999</v>
      </c>
      <c r="Z2739">
        <v>42.030999999999999</v>
      </c>
      <c r="AB2739" s="25">
        <f t="shared" si="816"/>
        <v>9849.5499999999993</v>
      </c>
      <c r="AC2739" s="26">
        <f t="shared" si="814"/>
        <v>14075.532881333938</v>
      </c>
      <c r="AD2739" s="26"/>
      <c r="AE2739" s="29">
        <f>AE2740</f>
        <v>14075.258959594119</v>
      </c>
      <c r="AF2739" s="25">
        <f t="shared" si="817"/>
        <v>62256</v>
      </c>
      <c r="AG2739">
        <f t="shared" si="808"/>
        <v>-1.2115778390386005</v>
      </c>
      <c r="AH2739" s="41">
        <f t="shared" si="819"/>
        <v>5.1968444821275106E-2</v>
      </c>
      <c r="AI2739" s="41">
        <f t="shared" si="820"/>
        <v>1.9176371926647645E-6</v>
      </c>
      <c r="AJ2739" s="41">
        <f t="shared" si="821"/>
        <v>1.9999967142796185E-10</v>
      </c>
      <c r="AK2739">
        <f t="shared" si="818"/>
        <v>1013.25</v>
      </c>
      <c r="AL2739">
        <v>273.14999999999998</v>
      </c>
      <c r="AM2739" s="27">
        <f t="shared" si="809"/>
        <v>-6.2961001490819624E-2</v>
      </c>
      <c r="AN2739">
        <f t="shared" si="810"/>
        <v>1.0046933654886487</v>
      </c>
      <c r="AO2739" s="28">
        <f t="shared" si="811"/>
        <v>-6.3256500482347391E-2</v>
      </c>
      <c r="AP2739" s="46">
        <f t="shared" si="812"/>
        <v>-6.8539893165121699E-2</v>
      </c>
      <c r="AQ2739" s="28">
        <f t="shared" si="813"/>
        <v>35.928539893165123</v>
      </c>
      <c r="AR2739" s="52">
        <v>-6.2722426952118909E-2</v>
      </c>
      <c r="AS2739" s="52">
        <v>-6.7961212042627492E-2</v>
      </c>
      <c r="AT2739" s="52">
        <v>35.927961212042625</v>
      </c>
    </row>
    <row r="2740" spans="1:46" x14ac:dyDescent="0.3">
      <c r="A2740" s="1">
        <v>42840</v>
      </c>
      <c r="B2740" s="2">
        <v>0.19234953703703703</v>
      </c>
      <c r="C2740" s="4">
        <f t="shared" si="823"/>
        <v>42840.192349537036</v>
      </c>
      <c r="D2740" s="5" t="str">
        <f t="shared" si="824"/>
        <v>v</v>
      </c>
      <c r="E2740" s="6">
        <f t="shared" si="825"/>
        <v>39</v>
      </c>
      <c r="F2740">
        <v>6</v>
      </c>
      <c r="G2740">
        <v>8.6010000000000009</v>
      </c>
      <c r="H2740">
        <v>1101.9000000000001</v>
      </c>
      <c r="I2740">
        <v>1097.8699999999999</v>
      </c>
      <c r="J2740">
        <v>796.125</v>
      </c>
      <c r="K2740">
        <v>21.412417999999999</v>
      </c>
      <c r="L2740">
        <v>1</v>
      </c>
      <c r="M2740">
        <v>0</v>
      </c>
      <c r="N2740">
        <v>1</v>
      </c>
      <c r="O2740">
        <v>869440</v>
      </c>
      <c r="P2740">
        <v>22025</v>
      </c>
      <c r="Q2740">
        <v>15413</v>
      </c>
      <c r="R2740">
        <v>38.700000000000003</v>
      </c>
      <c r="S2740">
        <v>-892.98</v>
      </c>
      <c r="T2740">
        <v>9</v>
      </c>
      <c r="U2740">
        <v>35.880000000000003</v>
      </c>
      <c r="V2740">
        <v>33.11</v>
      </c>
      <c r="W2740">
        <v>38.999000000000002</v>
      </c>
      <c r="X2740">
        <v>25.257000000000001</v>
      </c>
      <c r="Y2740" s="8">
        <f t="shared" si="815"/>
        <v>298.40699999999998</v>
      </c>
      <c r="Z2740">
        <v>42.101999999999997</v>
      </c>
      <c r="AB2740" s="25">
        <f t="shared" si="816"/>
        <v>9849.5499999999993</v>
      </c>
      <c r="AC2740" s="26">
        <f t="shared" si="814"/>
        <v>14074.893839615908</v>
      </c>
      <c r="AD2740" s="26">
        <f>AVERAGE(AC2732:AC2740)</f>
        <v>14075.258959594119</v>
      </c>
      <c r="AE2740" s="30">
        <f>AD2740</f>
        <v>14075.258959594119</v>
      </c>
      <c r="AF2740" s="25">
        <f t="shared" si="817"/>
        <v>62256</v>
      </c>
      <c r="AG2740">
        <f t="shared" si="808"/>
        <v>1.6149549666337499</v>
      </c>
      <c r="AH2740" s="41">
        <f t="shared" si="819"/>
        <v>5.1968449866590098E-2</v>
      </c>
      <c r="AI2740" s="41">
        <f t="shared" si="820"/>
        <v>1.9176362981843883E-6</v>
      </c>
      <c r="AJ2740" s="41">
        <f t="shared" si="821"/>
        <v>1.9999979105888587E-10</v>
      </c>
      <c r="AK2740">
        <f t="shared" si="818"/>
        <v>1013.25</v>
      </c>
      <c r="AL2740">
        <v>273.14999999999998</v>
      </c>
      <c r="AM2740" s="27">
        <f t="shared" si="809"/>
        <v>8.3931708410694653E-2</v>
      </c>
      <c r="AN2740">
        <f t="shared" si="810"/>
        <v>1.0045746877529049</v>
      </c>
      <c r="AO2740" s="28">
        <f t="shared" si="811"/>
        <v>8.4315669769241444E-2</v>
      </c>
      <c r="AP2740" s="46">
        <f t="shared" si="812"/>
        <v>9.1357161973409415E-2</v>
      </c>
      <c r="AQ2740" s="28">
        <f t="shared" si="813"/>
        <v>35.78864283802659</v>
      </c>
      <c r="AR2740" s="52">
        <v>8.3604216770789871E-2</v>
      </c>
      <c r="AS2740" s="52">
        <v>9.0586293082799973E-2</v>
      </c>
      <c r="AT2740" s="52">
        <v>35.789413706917202</v>
      </c>
    </row>
    <row r="2741" spans="1:46" x14ac:dyDescent="0.3">
      <c r="A2741" s="1">
        <v>42840</v>
      </c>
      <c r="B2741" s="2">
        <v>0.19269675925925925</v>
      </c>
      <c r="C2741" s="4">
        <f t="shared" si="823"/>
        <v>42840.192696759259</v>
      </c>
      <c r="D2741" s="5" t="str">
        <f t="shared" si="824"/>
        <v>v</v>
      </c>
      <c r="E2741" s="6">
        <f t="shared" si="825"/>
        <v>39</v>
      </c>
      <c r="F2741">
        <v>6</v>
      </c>
      <c r="G2741">
        <v>8.3740000000000006</v>
      </c>
      <c r="H2741">
        <v>1112.02</v>
      </c>
      <c r="I2741">
        <v>1090.77</v>
      </c>
      <c r="J2741">
        <v>616.1</v>
      </c>
      <c r="K2741">
        <v>21.697479999999999</v>
      </c>
      <c r="L2741">
        <v>0</v>
      </c>
      <c r="M2741">
        <v>1</v>
      </c>
      <c r="N2741">
        <v>1</v>
      </c>
      <c r="O2741">
        <v>869470</v>
      </c>
      <c r="P2741">
        <v>20947</v>
      </c>
      <c r="Q2741">
        <v>15426</v>
      </c>
      <c r="R2741">
        <v>38.700000000000003</v>
      </c>
      <c r="S2741">
        <v>2250.41</v>
      </c>
      <c r="T2741">
        <v>220</v>
      </c>
      <c r="U2741">
        <v>202.95</v>
      </c>
      <c r="V2741">
        <v>188.53</v>
      </c>
      <c r="W2741">
        <v>39.003</v>
      </c>
      <c r="X2741">
        <v>25.195</v>
      </c>
      <c r="Y2741" s="8">
        <f t="shared" si="815"/>
        <v>298.34499999999997</v>
      </c>
      <c r="Z2741">
        <v>55.904000000000003</v>
      </c>
      <c r="AB2741" s="25">
        <f t="shared" si="816"/>
        <v>9849.5499999999993</v>
      </c>
      <c r="AC2741" s="26">
        <f t="shared" si="814"/>
        <v>13374.726037209904</v>
      </c>
      <c r="AE2741" s="26">
        <f t="shared" ref="AE2741:AE2800" si="826">AE2740</f>
        <v>14075.258959594119</v>
      </c>
      <c r="AF2741" s="25">
        <f t="shared" si="817"/>
        <v>62256</v>
      </c>
      <c r="AG2741">
        <f t="shared" si="808"/>
        <v>3098.5133375627311</v>
      </c>
      <c r="AH2741" s="41">
        <f t="shared" si="819"/>
        <v>5.1968465002535068E-2</v>
      </c>
      <c r="AI2741" s="41">
        <f t="shared" si="820"/>
        <v>1.9176336147432602E-6</v>
      </c>
      <c r="AJ2741" s="41">
        <f t="shared" si="821"/>
        <v>2.0000014995165797E-10</v>
      </c>
      <c r="AK2741">
        <f t="shared" si="818"/>
        <v>1013.25</v>
      </c>
      <c r="AL2741">
        <v>273.14999999999998</v>
      </c>
      <c r="AM2741" s="27">
        <f t="shared" si="809"/>
        <v>185.38540627645588</v>
      </c>
      <c r="AN2741">
        <f t="shared" si="810"/>
        <v>0.99522567887079572</v>
      </c>
      <c r="AO2741" s="28">
        <f t="shared" si="811"/>
        <v>184.50031681422408</v>
      </c>
      <c r="AP2741" s="46">
        <f t="shared" si="812"/>
        <v>198.61575185931525</v>
      </c>
      <c r="AQ2741" s="28">
        <f t="shared" si="813"/>
        <v>4.3342481406847355</v>
      </c>
      <c r="AR2741" s="52">
        <v>183.58272732020194</v>
      </c>
      <c r="AS2741" s="52">
        <v>197.62796099586149</v>
      </c>
      <c r="AT2741" s="52">
        <v>5.3220390041385031</v>
      </c>
    </row>
    <row r="2742" spans="1:46" x14ac:dyDescent="0.3">
      <c r="A2742" s="1">
        <v>42840</v>
      </c>
      <c r="B2742" s="2">
        <v>0.1930439814814815</v>
      </c>
      <c r="C2742" s="4">
        <f t="shared" si="823"/>
        <v>42840.193043981482</v>
      </c>
      <c r="D2742" s="5" t="str">
        <f t="shared" si="824"/>
        <v>v</v>
      </c>
      <c r="E2742" s="6">
        <f t="shared" si="825"/>
        <v>39</v>
      </c>
      <c r="F2742">
        <v>6</v>
      </c>
      <c r="G2742">
        <v>8.3620000000000001</v>
      </c>
      <c r="H2742">
        <v>1112.0999999999999</v>
      </c>
      <c r="I2742">
        <v>1090.83</v>
      </c>
      <c r="J2742">
        <v>613.79999999999995</v>
      </c>
      <c r="K2742">
        <v>21.712204</v>
      </c>
      <c r="L2742">
        <v>0</v>
      </c>
      <c r="M2742">
        <v>1</v>
      </c>
      <c r="N2742">
        <v>1</v>
      </c>
      <c r="O2742">
        <v>869500</v>
      </c>
      <c r="P2742">
        <v>20748</v>
      </c>
      <c r="Q2742">
        <v>15427</v>
      </c>
      <c r="R2742">
        <v>38.700000000000003</v>
      </c>
      <c r="S2742">
        <v>2825.66</v>
      </c>
      <c r="T2742">
        <v>263</v>
      </c>
      <c r="U2742">
        <v>244.52</v>
      </c>
      <c r="V2742">
        <v>227.13</v>
      </c>
      <c r="W2742">
        <v>39</v>
      </c>
      <c r="X2742">
        <v>25.253</v>
      </c>
      <c r="Y2742" s="8">
        <f t="shared" si="815"/>
        <v>298.40299999999996</v>
      </c>
      <c r="Z2742">
        <v>55.881</v>
      </c>
      <c r="AB2742" s="25">
        <f t="shared" si="816"/>
        <v>9849.5499999999993</v>
      </c>
      <c r="AC2742" s="26">
        <f t="shared" si="814"/>
        <v>13246.805172749075</v>
      </c>
      <c r="AE2742" s="26">
        <f t="shared" si="826"/>
        <v>14075.258959594119</v>
      </c>
      <c r="AF2742" s="25">
        <f t="shared" si="817"/>
        <v>62256</v>
      </c>
      <c r="AG2742">
        <f t="shared" ref="AG2742:AG2805" si="827">AF2742*(1-(AC2742/AE2742))</f>
        <v>3664.3175874692624</v>
      </c>
      <c r="AH2742" s="41">
        <f t="shared" si="819"/>
        <v>5.1968480138480044E-2</v>
      </c>
      <c r="AI2742" s="41">
        <f t="shared" si="820"/>
        <v>1.9176309313021321E-6</v>
      </c>
      <c r="AJ2742" s="41">
        <f t="shared" si="821"/>
        <v>2.0000050884443006E-10</v>
      </c>
      <c r="AK2742">
        <f t="shared" si="818"/>
        <v>1013.25</v>
      </c>
      <c r="AL2742">
        <v>273.14999999999998</v>
      </c>
      <c r="AM2742" s="27">
        <f t="shared" ref="AM2742:AM2805" si="828">AJ2742*(AG2742^3)+AI2742*(AG2742^2)+AH2742*AG2742</f>
        <v>226.01782183774651</v>
      </c>
      <c r="AN2742">
        <f t="shared" ref="AN2742:AN2805" si="829">(AK2742*Y2742)/(AL2742*H2742)</f>
        <v>0.99534755007088194</v>
      </c>
      <c r="AO2742" s="28">
        <f t="shared" ref="AO2742:AO2805" si="830">AM2742*AN2742</f>
        <v>224.96628523855807</v>
      </c>
      <c r="AP2742" s="46">
        <f t="shared" ref="AP2742:AP2805" si="831">AO2742*(I2742/1013.25)</f>
        <v>242.19094293291519</v>
      </c>
      <c r="AQ2742" s="28">
        <f t="shared" ref="AQ2742:AQ2805" si="832">U2742-AP2742</f>
        <v>2.3290570670848183</v>
      </c>
      <c r="AR2742" s="52">
        <v>223.89629912443064</v>
      </c>
      <c r="AS2742" s="52">
        <v>241.03903278944256</v>
      </c>
      <c r="AT2742" s="52">
        <v>3.4809672105574521</v>
      </c>
    </row>
    <row r="2743" spans="1:46" x14ac:dyDescent="0.3">
      <c r="A2743" s="1">
        <v>42840</v>
      </c>
      <c r="B2743" s="2">
        <v>0.19339120370370369</v>
      </c>
      <c r="C2743" s="4">
        <f t="shared" si="823"/>
        <v>42840.193391203706</v>
      </c>
      <c r="D2743" s="5" t="str">
        <f t="shared" si="824"/>
        <v>v</v>
      </c>
      <c r="E2743" s="6">
        <f t="shared" si="825"/>
        <v>39</v>
      </c>
      <c r="F2743">
        <v>6</v>
      </c>
      <c r="G2743">
        <v>8.3940000000000001</v>
      </c>
      <c r="H2743">
        <v>1112.1099999999999</v>
      </c>
      <c r="I2743">
        <v>1091.0899999999999</v>
      </c>
      <c r="J2743">
        <v>617.85</v>
      </c>
      <c r="K2743">
        <v>21.693161</v>
      </c>
      <c r="L2743">
        <v>0</v>
      </c>
      <c r="M2743">
        <v>1</v>
      </c>
      <c r="N2743">
        <v>1</v>
      </c>
      <c r="O2743">
        <v>869530</v>
      </c>
      <c r="P2743">
        <v>20620</v>
      </c>
      <c r="Q2743">
        <v>15428</v>
      </c>
      <c r="R2743">
        <v>38.74</v>
      </c>
      <c r="S2743">
        <v>3195.64</v>
      </c>
      <c r="T2743">
        <v>294</v>
      </c>
      <c r="U2743">
        <v>273.17</v>
      </c>
      <c r="V2743">
        <v>253.68</v>
      </c>
      <c r="W2743">
        <v>39.005000000000003</v>
      </c>
      <c r="X2743">
        <v>25.343</v>
      </c>
      <c r="Y2743" s="8">
        <f t="shared" si="815"/>
        <v>298.49299999999999</v>
      </c>
      <c r="Z2743">
        <v>55.694000000000003</v>
      </c>
      <c r="AB2743" s="25">
        <f t="shared" si="816"/>
        <v>9849.5499999999993</v>
      </c>
      <c r="AC2743" s="26">
        <f t="shared" si="814"/>
        <v>13164.228739953331</v>
      </c>
      <c r="AE2743" s="26">
        <f t="shared" si="826"/>
        <v>14075.258959594119</v>
      </c>
      <c r="AF2743" s="25">
        <f t="shared" si="817"/>
        <v>62256</v>
      </c>
      <c r="AG2743">
        <f t="shared" si="827"/>
        <v>4029.5597769657256</v>
      </c>
      <c r="AH2743" s="41">
        <f t="shared" si="819"/>
        <v>5.1968495274425014E-2</v>
      </c>
      <c r="AI2743" s="41">
        <f t="shared" si="820"/>
        <v>1.9176282478610041E-6</v>
      </c>
      <c r="AJ2743" s="41">
        <f t="shared" si="821"/>
        <v>2.0000086773720215E-10</v>
      </c>
      <c r="AK2743">
        <f t="shared" si="818"/>
        <v>1013.25</v>
      </c>
      <c r="AL2743">
        <v>273.14999999999998</v>
      </c>
      <c r="AM2743" s="27">
        <f t="shared" si="828"/>
        <v>253.63329595864047</v>
      </c>
      <c r="AN2743">
        <f t="shared" si="829"/>
        <v>0.99563879963181656</v>
      </c>
      <c r="AO2743" s="28">
        <f t="shared" si="830"/>
        <v>252.52715033492208</v>
      </c>
      <c r="AP2743" s="46">
        <f t="shared" si="831"/>
        <v>271.92681811885529</v>
      </c>
      <c r="AQ2743" s="28">
        <f t="shared" si="832"/>
        <v>1.2431818811447215</v>
      </c>
      <c r="AR2743" s="52">
        <v>251.34682220811015</v>
      </c>
      <c r="AS2743" s="52">
        <v>270.65581469829448</v>
      </c>
      <c r="AT2743" s="52">
        <v>2.5141853017055382</v>
      </c>
    </row>
    <row r="2744" spans="1:46" x14ac:dyDescent="0.3">
      <c r="A2744" s="1">
        <v>42840</v>
      </c>
      <c r="B2744" s="2">
        <v>0.19373842592592594</v>
      </c>
      <c r="C2744" s="4">
        <f t="shared" si="823"/>
        <v>42840.193738425929</v>
      </c>
      <c r="D2744" s="5" t="str">
        <f t="shared" si="824"/>
        <v>v</v>
      </c>
      <c r="E2744" s="6">
        <f t="shared" si="825"/>
        <v>39</v>
      </c>
      <c r="F2744">
        <v>6</v>
      </c>
      <c r="G2744">
        <v>8.2260000000000009</v>
      </c>
      <c r="H2744">
        <v>1112.23</v>
      </c>
      <c r="I2744">
        <v>1091.23</v>
      </c>
      <c r="J2744">
        <v>602.27499999999998</v>
      </c>
      <c r="K2744">
        <v>21.699639000000001</v>
      </c>
      <c r="L2744">
        <v>0</v>
      </c>
      <c r="M2744">
        <v>1</v>
      </c>
      <c r="N2744">
        <v>1</v>
      </c>
      <c r="O2744">
        <v>869560</v>
      </c>
      <c r="P2744">
        <v>20535</v>
      </c>
      <c r="Q2744">
        <v>15431</v>
      </c>
      <c r="R2744">
        <v>38.799999999999997</v>
      </c>
      <c r="S2744">
        <v>3450.48</v>
      </c>
      <c r="T2744">
        <v>315</v>
      </c>
      <c r="U2744">
        <v>293.74</v>
      </c>
      <c r="V2744">
        <v>272.74</v>
      </c>
      <c r="W2744">
        <v>39.002000000000002</v>
      </c>
      <c r="X2744">
        <v>25.439</v>
      </c>
      <c r="Y2744" s="8">
        <f t="shared" si="815"/>
        <v>298.589</v>
      </c>
      <c r="Z2744">
        <v>55.463999999999999</v>
      </c>
      <c r="AB2744" s="25">
        <f t="shared" si="816"/>
        <v>9849.5499999999993</v>
      </c>
      <c r="AC2744" s="26">
        <f t="shared" si="814"/>
        <v>13107.414247294406</v>
      </c>
      <c r="AE2744" s="26">
        <f t="shared" si="826"/>
        <v>14075.258959594119</v>
      </c>
      <c r="AF2744" s="25">
        <f t="shared" si="817"/>
        <v>62256</v>
      </c>
      <c r="AG2744">
        <f t="shared" si="827"/>
        <v>4280.8548376909202</v>
      </c>
      <c r="AH2744" s="41">
        <f t="shared" si="819"/>
        <v>5.196851041036999E-2</v>
      </c>
      <c r="AI2744" s="41">
        <f t="shared" si="820"/>
        <v>1.917625564419876E-6</v>
      </c>
      <c r="AJ2744" s="41">
        <f t="shared" si="821"/>
        <v>2.0000122662997424E-10</v>
      </c>
      <c r="AK2744">
        <f t="shared" si="818"/>
        <v>1013.25</v>
      </c>
      <c r="AL2744">
        <v>273.14999999999998</v>
      </c>
      <c r="AM2744" s="27">
        <f t="shared" si="828"/>
        <v>273.30155885283045</v>
      </c>
      <c r="AN2744">
        <f t="shared" si="829"/>
        <v>0.99585155721828977</v>
      </c>
      <c r="AO2744" s="28">
        <f t="shared" si="830"/>
        <v>272.16778297377726</v>
      </c>
      <c r="AP2744" s="46">
        <f t="shared" si="831"/>
        <v>293.11389076188004</v>
      </c>
      <c r="AQ2744" s="28">
        <f t="shared" si="832"/>
        <v>0.62610923811996599</v>
      </c>
      <c r="AR2744" s="52">
        <v>270.90424711801114</v>
      </c>
      <c r="AS2744" s="52">
        <v>291.75311283749056</v>
      </c>
      <c r="AT2744" s="52">
        <v>1.9868871625094471</v>
      </c>
    </row>
    <row r="2745" spans="1:46" x14ac:dyDescent="0.3">
      <c r="A2745" s="1">
        <v>42840</v>
      </c>
      <c r="B2745" s="2">
        <v>0.19408564814814813</v>
      </c>
      <c r="C2745" s="4">
        <f t="shared" si="823"/>
        <v>42840.194085648145</v>
      </c>
      <c r="D2745" s="5" t="str">
        <f t="shared" si="824"/>
        <v>v</v>
      </c>
      <c r="E2745" s="6">
        <f t="shared" si="825"/>
        <v>39</v>
      </c>
      <c r="F2745">
        <v>6</v>
      </c>
      <c r="G2745">
        <v>8.3580000000000005</v>
      </c>
      <c r="H2745">
        <v>1112.3599999999999</v>
      </c>
      <c r="I2745">
        <v>1091.19</v>
      </c>
      <c r="J2745">
        <v>589.25</v>
      </c>
      <c r="K2745">
        <v>21.694927</v>
      </c>
      <c r="L2745">
        <v>0</v>
      </c>
      <c r="M2745">
        <v>1</v>
      </c>
      <c r="N2745">
        <v>1</v>
      </c>
      <c r="O2745">
        <v>869590</v>
      </c>
      <c r="P2745">
        <v>20477</v>
      </c>
      <c r="Q2745">
        <v>15432</v>
      </c>
      <c r="R2745">
        <v>38.799999999999997</v>
      </c>
      <c r="S2745">
        <v>3620.94</v>
      </c>
      <c r="T2745">
        <v>330</v>
      </c>
      <c r="U2745">
        <v>307.85000000000002</v>
      </c>
      <c r="V2745">
        <v>285.86</v>
      </c>
      <c r="W2745">
        <v>39.003</v>
      </c>
      <c r="X2745">
        <v>25.529</v>
      </c>
      <c r="Y2745" s="8">
        <f t="shared" si="815"/>
        <v>298.67899999999997</v>
      </c>
      <c r="Z2745">
        <v>55.182000000000002</v>
      </c>
      <c r="AB2745" s="25">
        <f t="shared" si="816"/>
        <v>9849.5499999999993</v>
      </c>
      <c r="AC2745" s="26">
        <f t="shared" ref="AC2745:AC2808" si="833">(P2745/Q2745)*AB2745</f>
        <v>13069.546095775013</v>
      </c>
      <c r="AE2745" s="26">
        <f t="shared" si="826"/>
        <v>14075.258959594119</v>
      </c>
      <c r="AF2745" s="25">
        <f t="shared" si="817"/>
        <v>62256</v>
      </c>
      <c r="AG2745">
        <f t="shared" si="827"/>
        <v>4448.3487110014585</v>
      </c>
      <c r="AH2745" s="41">
        <f t="shared" si="819"/>
        <v>5.196852554631496E-2</v>
      </c>
      <c r="AI2745" s="41">
        <f t="shared" si="820"/>
        <v>1.9176228809787479E-6</v>
      </c>
      <c r="AJ2745" s="41">
        <f t="shared" si="821"/>
        <v>2.0000158552274634E-10</v>
      </c>
      <c r="AK2745">
        <f t="shared" si="818"/>
        <v>1013.25</v>
      </c>
      <c r="AL2745">
        <v>273.14999999999998</v>
      </c>
      <c r="AM2745" s="27">
        <f t="shared" si="828"/>
        <v>286.72442571679073</v>
      </c>
      <c r="AN2745">
        <f t="shared" si="829"/>
        <v>0.99603530557518272</v>
      </c>
      <c r="AO2745" s="28">
        <f t="shared" si="830"/>
        <v>285.58765098469246</v>
      </c>
      <c r="AP2745" s="46">
        <f t="shared" si="831"/>
        <v>307.55528139944391</v>
      </c>
      <c r="AQ2745" s="28">
        <f t="shared" si="832"/>
        <v>0.29471860055610932</v>
      </c>
      <c r="AR2745" s="52">
        <v>284.26472281112279</v>
      </c>
      <c r="AS2745" s="52">
        <v>306.13059253320409</v>
      </c>
      <c r="AT2745" s="52">
        <v>1.7194074667959285</v>
      </c>
    </row>
    <row r="2746" spans="1:46" x14ac:dyDescent="0.3">
      <c r="A2746" s="1">
        <v>42840</v>
      </c>
      <c r="B2746" s="2">
        <v>0.19443287037037038</v>
      </c>
      <c r="C2746" s="4">
        <f t="shared" si="823"/>
        <v>42840.194432870368</v>
      </c>
      <c r="D2746" s="5" t="str">
        <f t="shared" si="824"/>
        <v>v</v>
      </c>
      <c r="E2746" s="6">
        <f t="shared" si="825"/>
        <v>39</v>
      </c>
      <c r="F2746">
        <v>6</v>
      </c>
      <c r="G2746">
        <v>8.3089999999999993</v>
      </c>
      <c r="H2746">
        <v>1112.3</v>
      </c>
      <c r="I2746">
        <v>1091.02</v>
      </c>
      <c r="J2746">
        <v>599.625</v>
      </c>
      <c r="K2746">
        <v>21.72045</v>
      </c>
      <c r="L2746">
        <v>0</v>
      </c>
      <c r="M2746">
        <v>1</v>
      </c>
      <c r="N2746">
        <v>1</v>
      </c>
      <c r="O2746">
        <v>869620</v>
      </c>
      <c r="P2746">
        <v>20432</v>
      </c>
      <c r="Q2746">
        <v>15432</v>
      </c>
      <c r="R2746">
        <v>38.799999999999997</v>
      </c>
      <c r="S2746">
        <v>3746.56</v>
      </c>
      <c r="T2746">
        <v>341</v>
      </c>
      <c r="U2746">
        <v>318.47000000000003</v>
      </c>
      <c r="V2746">
        <v>295.76</v>
      </c>
      <c r="W2746">
        <v>38.997999999999998</v>
      </c>
      <c r="X2746">
        <v>25.609000000000002</v>
      </c>
      <c r="Y2746" s="8">
        <f t="shared" si="815"/>
        <v>298.75899999999996</v>
      </c>
      <c r="Z2746">
        <v>54.972999999999999</v>
      </c>
      <c r="AB2746" s="25">
        <f t="shared" si="816"/>
        <v>9849.5499999999993</v>
      </c>
      <c r="AC2746" s="26">
        <f t="shared" si="833"/>
        <v>13040.824624157594</v>
      </c>
      <c r="AE2746" s="26">
        <f t="shared" si="826"/>
        <v>14075.258959594119</v>
      </c>
      <c r="AF2746" s="25">
        <f t="shared" si="817"/>
        <v>62256</v>
      </c>
      <c r="AG2746">
        <f t="shared" si="827"/>
        <v>4575.3860850310984</v>
      </c>
      <c r="AH2746" s="41">
        <f t="shared" si="819"/>
        <v>5.1968540682259937E-2</v>
      </c>
      <c r="AI2746" s="41">
        <f t="shared" si="820"/>
        <v>1.9176201975376194E-6</v>
      </c>
      <c r="AJ2746" s="41">
        <f t="shared" si="821"/>
        <v>2.0000194441551843E-10</v>
      </c>
      <c r="AK2746">
        <f t="shared" si="818"/>
        <v>1013.25</v>
      </c>
      <c r="AL2746">
        <v>273.14999999999998</v>
      </c>
      <c r="AM2746" s="27">
        <f t="shared" si="828"/>
        <v>297.07645888917688</v>
      </c>
      <c r="AN2746">
        <f t="shared" si="829"/>
        <v>0.99635583253760318</v>
      </c>
      <c r="AO2746" s="28">
        <f t="shared" si="830"/>
        <v>295.99386252384886</v>
      </c>
      <c r="AP2746" s="46">
        <f t="shared" si="831"/>
        <v>318.71228609994535</v>
      </c>
      <c r="AQ2746" s="28">
        <f t="shared" si="832"/>
        <v>-0.2422860999453178</v>
      </c>
      <c r="AR2746" s="52">
        <v>294.62335004645507</v>
      </c>
      <c r="AS2746" s="52">
        <v>317.23658264760269</v>
      </c>
      <c r="AT2746" s="52">
        <v>1.2334173523973391</v>
      </c>
    </row>
    <row r="2747" spans="1:46" x14ac:dyDescent="0.3">
      <c r="A2747" s="1">
        <v>42840</v>
      </c>
      <c r="B2747" s="2">
        <v>0.19478009259259257</v>
      </c>
      <c r="C2747" s="4">
        <f t="shared" si="823"/>
        <v>42840.194780092592</v>
      </c>
      <c r="D2747" s="5" t="str">
        <f t="shared" si="824"/>
        <v>v</v>
      </c>
      <c r="E2747" s="6">
        <f t="shared" si="825"/>
        <v>39</v>
      </c>
      <c r="F2747">
        <v>6</v>
      </c>
      <c r="G2747">
        <v>8.3940000000000001</v>
      </c>
      <c r="H2747">
        <v>1112.29</v>
      </c>
      <c r="I2747">
        <v>1091.24</v>
      </c>
      <c r="J2747">
        <v>586.42499999999995</v>
      </c>
      <c r="K2747">
        <v>21.72418</v>
      </c>
      <c r="L2747">
        <v>0</v>
      </c>
      <c r="M2747">
        <v>1</v>
      </c>
      <c r="N2747">
        <v>1</v>
      </c>
      <c r="O2747">
        <v>869650</v>
      </c>
      <c r="P2747">
        <v>20403</v>
      </c>
      <c r="Q2747">
        <v>15430</v>
      </c>
      <c r="R2747">
        <v>38.799999999999997</v>
      </c>
      <c r="S2747">
        <v>3825.63</v>
      </c>
      <c r="T2747">
        <v>348</v>
      </c>
      <c r="U2747">
        <v>325.36</v>
      </c>
      <c r="V2747">
        <v>302.11</v>
      </c>
      <c r="W2747">
        <v>39.002000000000002</v>
      </c>
      <c r="X2747">
        <v>25.696999999999999</v>
      </c>
      <c r="Y2747" s="8">
        <f t="shared" si="815"/>
        <v>298.84699999999998</v>
      </c>
      <c r="Z2747">
        <v>54.709000000000003</v>
      </c>
      <c r="AB2747" s="25">
        <f t="shared" si="816"/>
        <v>9849.5499999999993</v>
      </c>
      <c r="AC2747" s="26">
        <f t="shared" si="833"/>
        <v>13024.003152948801</v>
      </c>
      <c r="AE2747" s="26">
        <f t="shared" si="826"/>
        <v>14075.258959594119</v>
      </c>
      <c r="AF2747" s="25">
        <f t="shared" si="817"/>
        <v>62256</v>
      </c>
      <c r="AG2747">
        <f t="shared" si="827"/>
        <v>4649.7888022088791</v>
      </c>
      <c r="AH2747" s="41">
        <f t="shared" si="819"/>
        <v>5.1968555818204906E-2</v>
      </c>
      <c r="AI2747" s="41">
        <f t="shared" si="820"/>
        <v>1.9176175140964913E-6</v>
      </c>
      <c r="AJ2747" s="41">
        <f t="shared" si="821"/>
        <v>2.0000230330829052E-10</v>
      </c>
      <c r="AK2747">
        <f t="shared" si="818"/>
        <v>1013.25</v>
      </c>
      <c r="AL2747">
        <v>273.14999999999998</v>
      </c>
      <c r="AM2747" s="27">
        <f t="shared" si="828"/>
        <v>303.20914392993467</v>
      </c>
      <c r="AN2747">
        <f t="shared" si="829"/>
        <v>0.9966582712743427</v>
      </c>
      <c r="AO2747" s="28">
        <f t="shared" si="830"/>
        <v>302.19590122378207</v>
      </c>
      <c r="AP2747" s="46">
        <f t="shared" si="831"/>
        <v>325.45596373199106</v>
      </c>
      <c r="AQ2747" s="28">
        <f t="shared" si="832"/>
        <v>-9.5963731991048462E-2</v>
      </c>
      <c r="AR2747" s="52">
        <v>300.79636023080604</v>
      </c>
      <c r="AS2747" s="52">
        <v>323.94869986505279</v>
      </c>
      <c r="AT2747" s="52">
        <v>1.4113001349472256</v>
      </c>
    </row>
    <row r="2748" spans="1:46" x14ac:dyDescent="0.3">
      <c r="A2748" s="1">
        <v>42840</v>
      </c>
      <c r="B2748" s="2">
        <v>0.19512731481481482</v>
      </c>
      <c r="C2748" s="4">
        <f t="shared" si="823"/>
        <v>42840.195127314815</v>
      </c>
      <c r="D2748" s="5" t="str">
        <f t="shared" si="824"/>
        <v>v</v>
      </c>
      <c r="E2748" s="6">
        <f t="shared" si="825"/>
        <v>39</v>
      </c>
      <c r="F2748">
        <v>6</v>
      </c>
      <c r="G2748">
        <v>8.3659999999999997</v>
      </c>
      <c r="H2748">
        <v>1112.24</v>
      </c>
      <c r="I2748">
        <v>1091.24</v>
      </c>
      <c r="J2748">
        <v>600.45000000000005</v>
      </c>
      <c r="K2748">
        <v>21.713774999999998</v>
      </c>
      <c r="L2748">
        <v>0</v>
      </c>
      <c r="M2748">
        <v>1</v>
      </c>
      <c r="N2748">
        <v>1</v>
      </c>
      <c r="O2748">
        <v>869680</v>
      </c>
      <c r="P2748">
        <v>20384</v>
      </c>
      <c r="Q2748">
        <v>15431</v>
      </c>
      <c r="R2748">
        <v>38.799999999999997</v>
      </c>
      <c r="S2748">
        <v>3883.64</v>
      </c>
      <c r="T2748">
        <v>353</v>
      </c>
      <c r="U2748">
        <v>330.47</v>
      </c>
      <c r="V2748">
        <v>306.85000000000002</v>
      </c>
      <c r="W2748">
        <v>38.991</v>
      </c>
      <c r="X2748">
        <v>25.789000000000001</v>
      </c>
      <c r="Y2748" s="8">
        <f t="shared" si="815"/>
        <v>298.93899999999996</v>
      </c>
      <c r="Z2748">
        <v>54.470999999999997</v>
      </c>
      <c r="AB2748" s="25">
        <f t="shared" si="816"/>
        <v>9849.5499999999993</v>
      </c>
      <c r="AC2748" s="26">
        <f t="shared" si="833"/>
        <v>13011.031508003369</v>
      </c>
      <c r="AE2748" s="26">
        <f t="shared" si="826"/>
        <v>14075.258959594119</v>
      </c>
      <c r="AF2748" s="25">
        <f t="shared" si="817"/>
        <v>62256</v>
      </c>
      <c r="AG2748">
        <f t="shared" si="827"/>
        <v>4707.1634288527703</v>
      </c>
      <c r="AH2748" s="41">
        <f t="shared" si="819"/>
        <v>5.1968570954149883E-2</v>
      </c>
      <c r="AI2748" s="41">
        <f t="shared" si="820"/>
        <v>1.9176148306553632E-6</v>
      </c>
      <c r="AJ2748" s="41">
        <f t="shared" si="821"/>
        <v>2.0000266220106262E-10</v>
      </c>
      <c r="AK2748">
        <f t="shared" si="818"/>
        <v>1013.25</v>
      </c>
      <c r="AL2748">
        <v>273.14999999999998</v>
      </c>
      <c r="AM2748" s="27">
        <f t="shared" si="828"/>
        <v>307.97385814221877</v>
      </c>
      <c r="AN2748">
        <f t="shared" si="829"/>
        <v>0.99700991025408126</v>
      </c>
      <c r="AO2748" s="28">
        <f t="shared" si="830"/>
        <v>307.05298866697672</v>
      </c>
      <c r="AP2748" s="46">
        <f t="shared" si="831"/>
        <v>330.68690190274032</v>
      </c>
      <c r="AQ2748" s="28">
        <f t="shared" si="832"/>
        <v>-0.21690190274028964</v>
      </c>
      <c r="AR2748" s="52">
        <v>305.63036312617419</v>
      </c>
      <c r="AS2748" s="52">
        <v>329.15477666696898</v>
      </c>
      <c r="AT2748" s="52">
        <v>1.3152233330310423</v>
      </c>
    </row>
    <row r="2749" spans="1:46" x14ac:dyDescent="0.3">
      <c r="A2749" s="1">
        <v>42840</v>
      </c>
      <c r="B2749" s="2">
        <v>0.19547453703703702</v>
      </c>
      <c r="C2749" s="4">
        <f t="shared" si="823"/>
        <v>42840.195474537039</v>
      </c>
      <c r="D2749" s="5" t="str">
        <f t="shared" si="824"/>
        <v>v</v>
      </c>
      <c r="E2749" s="6">
        <f t="shared" si="825"/>
        <v>39</v>
      </c>
      <c r="F2749">
        <v>6</v>
      </c>
      <c r="G2749">
        <v>8.4239999999999995</v>
      </c>
      <c r="H2749">
        <v>1112.28</v>
      </c>
      <c r="I2749">
        <v>1091.24</v>
      </c>
      <c r="J2749">
        <v>593.27499999999998</v>
      </c>
      <c r="K2749">
        <v>21.744793999999999</v>
      </c>
      <c r="L2749">
        <v>0</v>
      </c>
      <c r="M2749">
        <v>1</v>
      </c>
      <c r="N2749">
        <v>1</v>
      </c>
      <c r="O2749">
        <v>869710</v>
      </c>
      <c r="P2749">
        <v>20370</v>
      </c>
      <c r="Q2749">
        <v>15431</v>
      </c>
      <c r="R2749">
        <v>38.799999999999997</v>
      </c>
      <c r="S2749">
        <v>3922.59</v>
      </c>
      <c r="T2749">
        <v>357</v>
      </c>
      <c r="U2749">
        <v>333.92</v>
      </c>
      <c r="V2749">
        <v>310.05</v>
      </c>
      <c r="W2749">
        <v>38.997999999999998</v>
      </c>
      <c r="X2749">
        <v>25.869</v>
      </c>
      <c r="Y2749" s="8">
        <f t="shared" si="815"/>
        <v>299.01900000000001</v>
      </c>
      <c r="Z2749">
        <v>54.243000000000002</v>
      </c>
      <c r="AB2749" s="25">
        <f t="shared" si="816"/>
        <v>9849.5499999999993</v>
      </c>
      <c r="AC2749" s="26">
        <f t="shared" si="833"/>
        <v>13002.095359989631</v>
      </c>
      <c r="AE2749" s="26">
        <f t="shared" si="826"/>
        <v>14075.258959594119</v>
      </c>
      <c r="AF2749" s="25">
        <f t="shared" si="817"/>
        <v>62256</v>
      </c>
      <c r="AG2749">
        <f t="shared" si="827"/>
        <v>4746.6887286955853</v>
      </c>
      <c r="AH2749" s="41">
        <f t="shared" si="819"/>
        <v>5.1968586090094859E-2</v>
      </c>
      <c r="AI2749" s="41">
        <f t="shared" si="820"/>
        <v>1.9176121472142352E-6</v>
      </c>
      <c r="AJ2749" s="41">
        <f t="shared" si="821"/>
        <v>2.0000302109383471E-10</v>
      </c>
      <c r="AK2749">
        <f t="shared" si="818"/>
        <v>1013.25</v>
      </c>
      <c r="AL2749">
        <v>273.14999999999998</v>
      </c>
      <c r="AM2749" s="27">
        <f t="shared" si="828"/>
        <v>311.27442746956064</v>
      </c>
      <c r="AN2749">
        <f t="shared" si="829"/>
        <v>0.99724085895904413</v>
      </c>
      <c r="AO2749" s="28">
        <f t="shared" si="830"/>
        <v>310.41557742172932</v>
      </c>
      <c r="AP2749" s="46">
        <f t="shared" si="831"/>
        <v>334.3083096034423</v>
      </c>
      <c r="AQ2749" s="28">
        <f t="shared" si="832"/>
        <v>-0.3883096034422806</v>
      </c>
      <c r="AR2749" s="52">
        <v>308.97677631294005</v>
      </c>
      <c r="AS2749" s="52">
        <v>332.75876376386151</v>
      </c>
      <c r="AT2749" s="52">
        <v>1.1612362361385067</v>
      </c>
    </row>
    <row r="2750" spans="1:46" x14ac:dyDescent="0.3">
      <c r="A2750" s="1">
        <v>42840</v>
      </c>
      <c r="B2750" s="2">
        <v>0.19582175925925926</v>
      </c>
      <c r="C2750" s="4">
        <f t="shared" si="823"/>
        <v>42840.195821759262</v>
      </c>
      <c r="D2750" s="5" t="str">
        <f t="shared" si="824"/>
        <v>v</v>
      </c>
      <c r="E2750" s="6">
        <f t="shared" si="825"/>
        <v>39</v>
      </c>
      <c r="F2750">
        <v>6</v>
      </c>
      <c r="G2750">
        <v>8.41</v>
      </c>
      <c r="H2750">
        <v>1112.19</v>
      </c>
      <c r="I2750">
        <v>1091.1500000000001</v>
      </c>
      <c r="J2750">
        <v>587.17499999999995</v>
      </c>
      <c r="K2750">
        <v>21.716522999999999</v>
      </c>
      <c r="L2750">
        <v>0</v>
      </c>
      <c r="M2750">
        <v>1</v>
      </c>
      <c r="N2750">
        <v>1</v>
      </c>
      <c r="O2750">
        <v>869740</v>
      </c>
      <c r="P2750">
        <v>20360</v>
      </c>
      <c r="Q2750">
        <v>15431</v>
      </c>
      <c r="R2750">
        <v>38.799999999999997</v>
      </c>
      <c r="S2750">
        <v>3949.53</v>
      </c>
      <c r="T2750">
        <v>360</v>
      </c>
      <c r="U2750">
        <v>336.35</v>
      </c>
      <c r="V2750">
        <v>312.33999999999997</v>
      </c>
      <c r="W2750">
        <v>39.002000000000002</v>
      </c>
      <c r="X2750">
        <v>25.952999999999999</v>
      </c>
      <c r="Y2750" s="8">
        <f t="shared" si="815"/>
        <v>299.10299999999995</v>
      </c>
      <c r="Z2750">
        <v>54.06</v>
      </c>
      <c r="AB2750" s="25">
        <f t="shared" si="816"/>
        <v>9849.5499999999993</v>
      </c>
      <c r="AC2750" s="26">
        <f t="shared" si="833"/>
        <v>12995.712397122674</v>
      </c>
      <c r="AE2750" s="26">
        <f t="shared" si="826"/>
        <v>14075.258959594119</v>
      </c>
      <c r="AF2750" s="25">
        <f t="shared" si="817"/>
        <v>62256</v>
      </c>
      <c r="AG2750">
        <f t="shared" si="827"/>
        <v>4774.9210857261833</v>
      </c>
      <c r="AH2750" s="41">
        <f t="shared" si="819"/>
        <v>5.1968601226039829E-2</v>
      </c>
      <c r="AI2750" s="41">
        <f t="shared" si="820"/>
        <v>1.9176094637731071E-6</v>
      </c>
      <c r="AJ2750" s="41">
        <f t="shared" si="821"/>
        <v>2.000033799866068E-10</v>
      </c>
      <c r="AK2750">
        <f t="shared" si="818"/>
        <v>1013.25</v>
      </c>
      <c r="AL2750">
        <v>273.14999999999998</v>
      </c>
      <c r="AM2750" s="27">
        <f t="shared" si="828"/>
        <v>313.64110419822242</v>
      </c>
      <c r="AN2750">
        <f t="shared" si="829"/>
        <v>0.99760172329011187</v>
      </c>
      <c r="AO2750" s="28">
        <f t="shared" si="830"/>
        <v>312.88890604276025</v>
      </c>
      <c r="AP2750" s="46">
        <f t="shared" si="831"/>
        <v>336.94421892776495</v>
      </c>
      <c r="AQ2750" s="28">
        <f t="shared" si="832"/>
        <v>-0.59421892776492768</v>
      </c>
      <c r="AR2750" s="52">
        <v>311.43811256907287</v>
      </c>
      <c r="AS2750" s="52">
        <v>335.38188653317923</v>
      </c>
      <c r="AT2750" s="52">
        <v>0.96811346682079602</v>
      </c>
    </row>
    <row r="2751" spans="1:46" x14ac:dyDescent="0.3">
      <c r="A2751" s="1">
        <v>42840</v>
      </c>
      <c r="B2751" s="2">
        <v>0.19616898148148146</v>
      </c>
      <c r="C2751" s="4">
        <f t="shared" si="823"/>
        <v>42840.196168981478</v>
      </c>
      <c r="D2751" s="5" t="str">
        <f t="shared" si="824"/>
        <v>v</v>
      </c>
      <c r="E2751" s="6">
        <f t="shared" si="825"/>
        <v>39</v>
      </c>
      <c r="F2751">
        <v>6</v>
      </c>
      <c r="G2751">
        <v>8.42</v>
      </c>
      <c r="H2751">
        <v>1112.0999999999999</v>
      </c>
      <c r="I2751">
        <v>1091.04</v>
      </c>
      <c r="J2751">
        <v>587.67499999999995</v>
      </c>
      <c r="K2751">
        <v>21.735762999999999</v>
      </c>
      <c r="L2751">
        <v>0</v>
      </c>
      <c r="M2751">
        <v>1</v>
      </c>
      <c r="N2751">
        <v>1</v>
      </c>
      <c r="O2751">
        <v>869770</v>
      </c>
      <c r="P2751">
        <v>20353</v>
      </c>
      <c r="Q2751">
        <v>15429</v>
      </c>
      <c r="R2751">
        <v>38.799999999999997</v>
      </c>
      <c r="S2751">
        <v>3963.16</v>
      </c>
      <c r="T2751">
        <v>361</v>
      </c>
      <c r="U2751">
        <v>337.6</v>
      </c>
      <c r="V2751">
        <v>313.52999999999997</v>
      </c>
      <c r="W2751">
        <v>39.006</v>
      </c>
      <c r="X2751">
        <v>26.013000000000002</v>
      </c>
      <c r="Y2751" s="8">
        <f t="shared" si="815"/>
        <v>299.16299999999995</v>
      </c>
      <c r="Z2751">
        <v>53.866</v>
      </c>
      <c r="AB2751" s="25">
        <f t="shared" si="816"/>
        <v>9849.5499999999993</v>
      </c>
      <c r="AC2751" s="26">
        <f t="shared" si="833"/>
        <v>12992.928326527966</v>
      </c>
      <c r="AE2751" s="26">
        <f t="shared" si="826"/>
        <v>14075.258959594119</v>
      </c>
      <c r="AF2751" s="25">
        <f t="shared" si="817"/>
        <v>62256</v>
      </c>
      <c r="AG2751">
        <f t="shared" si="827"/>
        <v>4787.2352534044912</v>
      </c>
      <c r="AH2751" s="41">
        <f t="shared" si="819"/>
        <v>5.1968616361984805E-2</v>
      </c>
      <c r="AI2751" s="41">
        <f t="shared" si="820"/>
        <v>1.9176067803319786E-6</v>
      </c>
      <c r="AJ2751" s="41">
        <f t="shared" si="821"/>
        <v>2.0000373887937887E-10</v>
      </c>
      <c r="AK2751">
        <f t="shared" si="818"/>
        <v>1013.25</v>
      </c>
      <c r="AL2751">
        <v>273.14999999999998</v>
      </c>
      <c r="AM2751" s="27">
        <f t="shared" si="828"/>
        <v>314.6757976405072</v>
      </c>
      <c r="AN2751">
        <f t="shared" si="829"/>
        <v>0.99788259207131025</v>
      </c>
      <c r="AO2751" s="28">
        <f t="shared" si="830"/>
        <v>314.00950061161643</v>
      </c>
      <c r="AP2751" s="46">
        <f t="shared" si="831"/>
        <v>338.11687692800194</v>
      </c>
      <c r="AQ2751" s="28">
        <f t="shared" si="832"/>
        <v>-0.51687692800192053</v>
      </c>
      <c r="AR2751" s="52">
        <v>312.55322963888955</v>
      </c>
      <c r="AS2751" s="52">
        <v>336.54880401205429</v>
      </c>
      <c r="AT2751" s="52">
        <v>1.0511959879457322</v>
      </c>
    </row>
    <row r="2752" spans="1:46" x14ac:dyDescent="0.3">
      <c r="A2752" s="1">
        <v>42840</v>
      </c>
      <c r="B2752" s="2">
        <v>0.19651620370370371</v>
      </c>
      <c r="C2752" s="4">
        <f t="shared" si="823"/>
        <v>42840.196516203701</v>
      </c>
      <c r="D2752" s="5" t="str">
        <f t="shared" si="824"/>
        <v>v</v>
      </c>
      <c r="E2752" s="6">
        <f t="shared" si="825"/>
        <v>39</v>
      </c>
      <c r="F2752">
        <v>6</v>
      </c>
      <c r="G2752">
        <v>8.3849999999999998</v>
      </c>
      <c r="H2752">
        <v>1112.1500000000001</v>
      </c>
      <c r="I2752">
        <v>1091.05</v>
      </c>
      <c r="J2752">
        <v>586.79999999999995</v>
      </c>
      <c r="K2752">
        <v>21.71829</v>
      </c>
      <c r="L2752">
        <v>0</v>
      </c>
      <c r="M2752">
        <v>1</v>
      </c>
      <c r="N2752">
        <v>1</v>
      </c>
      <c r="O2752">
        <v>869800</v>
      </c>
      <c r="P2752">
        <v>20350</v>
      </c>
      <c r="Q2752">
        <v>15429</v>
      </c>
      <c r="R2752">
        <v>38.82</v>
      </c>
      <c r="S2752">
        <v>3972.37</v>
      </c>
      <c r="T2752">
        <v>362</v>
      </c>
      <c r="U2752">
        <v>338.47</v>
      </c>
      <c r="V2752">
        <v>314.33</v>
      </c>
      <c r="W2752">
        <v>39</v>
      </c>
      <c r="X2752">
        <v>26.082999999999998</v>
      </c>
      <c r="Y2752" s="8">
        <f t="shared" si="815"/>
        <v>299.23299999999995</v>
      </c>
      <c r="Z2752">
        <v>53.698999999999998</v>
      </c>
      <c r="AB2752" s="25">
        <f t="shared" si="816"/>
        <v>9849.5499999999993</v>
      </c>
      <c r="AC2752" s="26">
        <f t="shared" si="833"/>
        <v>12991.01318944844</v>
      </c>
      <c r="AE2752" s="26">
        <f t="shared" si="826"/>
        <v>14075.258959594119</v>
      </c>
      <c r="AF2752" s="25">
        <f t="shared" si="817"/>
        <v>62256</v>
      </c>
      <c r="AG2752">
        <f t="shared" si="827"/>
        <v>4795.7060584081673</v>
      </c>
      <c r="AH2752" s="41">
        <f t="shared" si="819"/>
        <v>5.1968631497929775E-2</v>
      </c>
      <c r="AI2752" s="41">
        <f t="shared" si="820"/>
        <v>1.9176040968908505E-6</v>
      </c>
      <c r="AJ2752" s="41">
        <f t="shared" si="821"/>
        <v>2.0000409777215096E-10</v>
      </c>
      <c r="AK2752">
        <f t="shared" si="818"/>
        <v>1013.25</v>
      </c>
      <c r="AL2752">
        <v>273.14999999999998</v>
      </c>
      <c r="AM2752" s="27">
        <f t="shared" si="828"/>
        <v>315.38841310548844</v>
      </c>
      <c r="AN2752">
        <f t="shared" si="829"/>
        <v>0.99807120951465533</v>
      </c>
      <c r="AO2752" s="28">
        <f t="shared" si="830"/>
        <v>314.78009493510262</v>
      </c>
      <c r="AP2752" s="46">
        <f t="shared" si="831"/>
        <v>338.9497385432457</v>
      </c>
      <c r="AQ2752" s="28">
        <f t="shared" si="832"/>
        <v>-0.47973854324567355</v>
      </c>
      <c r="AR2752" s="52">
        <v>313.32003259753907</v>
      </c>
      <c r="AS2752" s="52">
        <v>337.37756877922027</v>
      </c>
      <c r="AT2752" s="52">
        <v>1.0924312207797584</v>
      </c>
    </row>
    <row r="2753" spans="1:46" x14ac:dyDescent="0.3">
      <c r="A2753" s="1">
        <v>42840</v>
      </c>
      <c r="B2753" s="2">
        <v>0.19686342592592596</v>
      </c>
      <c r="C2753" s="4">
        <f t="shared" si="823"/>
        <v>42840.196863425925</v>
      </c>
      <c r="D2753" s="5" t="str">
        <f t="shared" si="824"/>
        <v>v</v>
      </c>
      <c r="E2753" s="6">
        <f t="shared" si="825"/>
        <v>39</v>
      </c>
      <c r="F2753">
        <v>6</v>
      </c>
      <c r="G2753">
        <v>8.4429999999999996</v>
      </c>
      <c r="H2753">
        <v>1112.08</v>
      </c>
      <c r="I2753">
        <v>1090.96</v>
      </c>
      <c r="J2753">
        <v>590.20000000000005</v>
      </c>
      <c r="K2753">
        <v>21.730461999999999</v>
      </c>
      <c r="L2753">
        <v>0</v>
      </c>
      <c r="M2753">
        <v>1</v>
      </c>
      <c r="N2753">
        <v>1</v>
      </c>
      <c r="O2753">
        <v>869830</v>
      </c>
      <c r="P2753">
        <v>20346</v>
      </c>
      <c r="Q2753">
        <v>15429</v>
      </c>
      <c r="R2753">
        <v>38.9</v>
      </c>
      <c r="S2753">
        <v>3983.44</v>
      </c>
      <c r="T2753">
        <v>363</v>
      </c>
      <c r="U2753">
        <v>339.49</v>
      </c>
      <c r="V2753">
        <v>315.31</v>
      </c>
      <c r="W2753">
        <v>38.997999999999998</v>
      </c>
      <c r="X2753">
        <v>26.132999999999999</v>
      </c>
      <c r="Y2753" s="8">
        <f t="shared" si="815"/>
        <v>299.28299999999996</v>
      </c>
      <c r="Z2753">
        <v>53.51</v>
      </c>
      <c r="AB2753" s="25">
        <f t="shared" si="816"/>
        <v>9849.5499999999993</v>
      </c>
      <c r="AC2753" s="26">
        <f t="shared" si="833"/>
        <v>12988.459673342406</v>
      </c>
      <c r="AE2753" s="26">
        <f t="shared" si="826"/>
        <v>14075.258959594119</v>
      </c>
      <c r="AF2753" s="25">
        <f t="shared" si="817"/>
        <v>62256</v>
      </c>
      <c r="AG2753">
        <f t="shared" si="827"/>
        <v>4807.0004650797391</v>
      </c>
      <c r="AH2753" s="41">
        <f t="shared" si="819"/>
        <v>5.1968646633874752E-2</v>
      </c>
      <c r="AI2753" s="41">
        <f t="shared" si="820"/>
        <v>1.9176014134497224E-6</v>
      </c>
      <c r="AJ2753" s="41">
        <f t="shared" si="821"/>
        <v>2.0000445666492306E-10</v>
      </c>
      <c r="AK2753">
        <f t="shared" si="818"/>
        <v>1013.25</v>
      </c>
      <c r="AL2753">
        <v>273.14999999999998</v>
      </c>
      <c r="AM2753" s="27">
        <f t="shared" si="828"/>
        <v>316.33962112378038</v>
      </c>
      <c r="AN2753">
        <f t="shared" si="829"/>
        <v>0.99830081529696879</v>
      </c>
      <c r="AO2753" s="28">
        <f t="shared" si="830"/>
        <v>315.80210167860417</v>
      </c>
      <c r="AP2753" s="46">
        <f t="shared" si="831"/>
        <v>340.02216713278062</v>
      </c>
      <c r="AQ2753" s="28">
        <f t="shared" si="832"/>
        <v>-0.53216713278061434</v>
      </c>
      <c r="AR2753" s="52">
        <v>314.3370146773683</v>
      </c>
      <c r="AS2753" s="52">
        <v>338.444717031751</v>
      </c>
      <c r="AT2753" s="52">
        <v>1.0452829682490119</v>
      </c>
    </row>
    <row r="2754" spans="1:46" x14ac:dyDescent="0.3">
      <c r="A2754" s="1">
        <v>42840</v>
      </c>
      <c r="B2754" s="2">
        <v>0.19721064814814815</v>
      </c>
      <c r="C2754" s="4">
        <f t="shared" si="823"/>
        <v>42840.197210648148</v>
      </c>
      <c r="D2754" s="5" t="str">
        <f t="shared" si="824"/>
        <v>v</v>
      </c>
      <c r="E2754" s="6">
        <f t="shared" si="825"/>
        <v>39</v>
      </c>
      <c r="F2754">
        <v>6</v>
      </c>
      <c r="G2754">
        <v>8.41</v>
      </c>
      <c r="H2754">
        <v>1111.96</v>
      </c>
      <c r="I2754">
        <v>1090.99</v>
      </c>
      <c r="J2754">
        <v>588.27499999999998</v>
      </c>
      <c r="K2754">
        <v>21.733996000000001</v>
      </c>
      <c r="L2754">
        <v>0</v>
      </c>
      <c r="M2754">
        <v>1</v>
      </c>
      <c r="N2754">
        <v>1</v>
      </c>
      <c r="O2754">
        <v>869860</v>
      </c>
      <c r="P2754">
        <v>20340</v>
      </c>
      <c r="Q2754">
        <v>15427</v>
      </c>
      <c r="R2754">
        <v>38.9</v>
      </c>
      <c r="S2754">
        <v>3991.93</v>
      </c>
      <c r="T2754">
        <v>364</v>
      </c>
      <c r="U2754">
        <v>340.34</v>
      </c>
      <c r="V2754">
        <v>316.08999999999997</v>
      </c>
      <c r="W2754">
        <v>39</v>
      </c>
      <c r="X2754">
        <v>26.183</v>
      </c>
      <c r="Y2754" s="8">
        <f t="shared" si="815"/>
        <v>299.33299999999997</v>
      </c>
      <c r="Z2754">
        <v>53.345999999999997</v>
      </c>
      <c r="AB2754" s="25">
        <f t="shared" si="816"/>
        <v>9849.5499999999993</v>
      </c>
      <c r="AC2754" s="26">
        <f t="shared" si="833"/>
        <v>12986.312763337006</v>
      </c>
      <c r="AE2754" s="26">
        <f t="shared" si="826"/>
        <v>14075.258959594119</v>
      </c>
      <c r="AF2754" s="25">
        <f t="shared" si="817"/>
        <v>62256</v>
      </c>
      <c r="AG2754">
        <f t="shared" si="827"/>
        <v>4816.4964203356822</v>
      </c>
      <c r="AH2754" s="41">
        <f t="shared" si="819"/>
        <v>5.1968661769819721E-2</v>
      </c>
      <c r="AI2754" s="41">
        <f t="shared" si="820"/>
        <v>1.9175987300085943E-6</v>
      </c>
      <c r="AJ2754" s="41">
        <f t="shared" si="821"/>
        <v>2.0000481555769515E-10</v>
      </c>
      <c r="AK2754">
        <f t="shared" si="818"/>
        <v>1013.25</v>
      </c>
      <c r="AL2754">
        <v>273.14999999999998</v>
      </c>
      <c r="AM2754" s="27">
        <f t="shared" si="828"/>
        <v>317.14032092839642</v>
      </c>
      <c r="AN2754">
        <f t="shared" si="829"/>
        <v>0.99857534955320493</v>
      </c>
      <c r="AO2754" s="28">
        <f t="shared" si="830"/>
        <v>316.68850682848904</v>
      </c>
      <c r="AP2754" s="46">
        <f t="shared" si="831"/>
        <v>340.98593048587543</v>
      </c>
      <c r="AQ2754" s="28">
        <f t="shared" si="832"/>
        <v>-0.64593048587545354</v>
      </c>
      <c r="AR2754" s="52">
        <v>315.21905111733736</v>
      </c>
      <c r="AS2754" s="52">
        <v>339.40373311473365</v>
      </c>
      <c r="AT2754" s="52">
        <v>0.93626688526632051</v>
      </c>
    </row>
    <row r="2755" spans="1:46" x14ac:dyDescent="0.3">
      <c r="A2755" s="1">
        <v>42840</v>
      </c>
      <c r="B2755" s="2">
        <v>0.19755787037037034</v>
      </c>
      <c r="C2755" s="4">
        <f t="shared" si="823"/>
        <v>42840.197557870371</v>
      </c>
      <c r="D2755" s="5" t="str">
        <f t="shared" si="824"/>
        <v>v</v>
      </c>
      <c r="E2755" s="6">
        <f t="shared" si="825"/>
        <v>39</v>
      </c>
      <c r="F2755">
        <v>6</v>
      </c>
      <c r="G2755">
        <v>8.3469999999999995</v>
      </c>
      <c r="H2755">
        <v>1111.8599999999999</v>
      </c>
      <c r="I2755">
        <v>1090.99</v>
      </c>
      <c r="J2755">
        <v>591.15</v>
      </c>
      <c r="K2755">
        <v>21.728301999999999</v>
      </c>
      <c r="L2755">
        <v>0</v>
      </c>
      <c r="M2755">
        <v>1</v>
      </c>
      <c r="N2755">
        <v>1</v>
      </c>
      <c r="O2755">
        <v>869890</v>
      </c>
      <c r="P2755">
        <v>20337</v>
      </c>
      <c r="Q2755">
        <v>15427</v>
      </c>
      <c r="R2755">
        <v>38.9</v>
      </c>
      <c r="S2755">
        <v>4001.67</v>
      </c>
      <c r="T2755">
        <v>364</v>
      </c>
      <c r="U2755">
        <v>341.29</v>
      </c>
      <c r="V2755">
        <v>316.98</v>
      </c>
      <c r="W2755">
        <v>38.997</v>
      </c>
      <c r="X2755">
        <v>26.245000000000001</v>
      </c>
      <c r="Y2755" s="8">
        <f t="shared" si="815"/>
        <v>299.39499999999998</v>
      </c>
      <c r="Z2755">
        <v>53.197000000000003</v>
      </c>
      <c r="AB2755" s="25">
        <f t="shared" si="816"/>
        <v>9849.5499999999993</v>
      </c>
      <c r="AC2755" s="26">
        <f t="shared" si="833"/>
        <v>12984.397377973681</v>
      </c>
      <c r="AE2755" s="26">
        <f t="shared" si="826"/>
        <v>14075.258959594119</v>
      </c>
      <c r="AF2755" s="25">
        <f t="shared" si="817"/>
        <v>62256</v>
      </c>
      <c r="AG2755">
        <f t="shared" si="827"/>
        <v>4824.9683235185285</v>
      </c>
      <c r="AH2755" s="41">
        <f t="shared" si="819"/>
        <v>5.1968676905764698E-2</v>
      </c>
      <c r="AI2755" s="41">
        <f t="shared" si="820"/>
        <v>1.9175960465674663E-6</v>
      </c>
      <c r="AJ2755" s="41">
        <f t="shared" si="821"/>
        <v>2.0000517445046724E-10</v>
      </c>
      <c r="AK2755">
        <f t="shared" si="818"/>
        <v>1013.25</v>
      </c>
      <c r="AL2755">
        <v>273.14999999999998</v>
      </c>
      <c r="AM2755" s="27">
        <f t="shared" si="828"/>
        <v>317.85541007042724</v>
      </c>
      <c r="AN2755">
        <f t="shared" si="829"/>
        <v>0.99887201149983396</v>
      </c>
      <c r="AO2755" s="28">
        <f t="shared" si="830"/>
        <v>317.49687282315222</v>
      </c>
      <c r="AP2755" s="46">
        <f t="shared" si="831"/>
        <v>341.85631708002057</v>
      </c>
      <c r="AQ2755" s="28">
        <f t="shared" si="832"/>
        <v>-0.56631708002055348</v>
      </c>
      <c r="AR2755" s="52">
        <v>316.023424635857</v>
      </c>
      <c r="AS2755" s="52">
        <v>340.26982091633221</v>
      </c>
      <c r="AT2755" s="52">
        <v>1.0201790836678128</v>
      </c>
    </row>
    <row r="2756" spans="1:46" x14ac:dyDescent="0.3">
      <c r="A2756" s="1">
        <v>42840</v>
      </c>
      <c r="B2756" s="2">
        <v>0.19790509259259259</v>
      </c>
      <c r="C2756" s="4">
        <f t="shared" si="823"/>
        <v>42840.197905092595</v>
      </c>
      <c r="D2756" s="5" t="str">
        <f t="shared" si="824"/>
        <v>v</v>
      </c>
      <c r="E2756" s="6">
        <f t="shared" si="825"/>
        <v>39</v>
      </c>
      <c r="F2756">
        <v>6</v>
      </c>
      <c r="G2756">
        <v>8.4320000000000004</v>
      </c>
      <c r="H2756">
        <v>1111.79</v>
      </c>
      <c r="I2756">
        <v>1090.7</v>
      </c>
      <c r="J2756">
        <v>583.97500000000002</v>
      </c>
      <c r="K2756">
        <v>21.723590000000002</v>
      </c>
      <c r="L2756">
        <v>0</v>
      </c>
      <c r="M2756">
        <v>1</v>
      </c>
      <c r="N2756">
        <v>1</v>
      </c>
      <c r="O2756">
        <v>869920</v>
      </c>
      <c r="P2756">
        <v>20332</v>
      </c>
      <c r="Q2756">
        <v>15427</v>
      </c>
      <c r="R2756">
        <v>38.9</v>
      </c>
      <c r="S2756">
        <v>4015.42</v>
      </c>
      <c r="T2756">
        <v>366</v>
      </c>
      <c r="U2756">
        <v>342.49</v>
      </c>
      <c r="V2756">
        <v>318.17</v>
      </c>
      <c r="W2756">
        <v>39</v>
      </c>
      <c r="X2756">
        <v>26.291</v>
      </c>
      <c r="Y2756" s="8">
        <f t="shared" si="815"/>
        <v>299.44099999999997</v>
      </c>
      <c r="Z2756">
        <v>53.051000000000002</v>
      </c>
      <c r="AB2756" s="25">
        <f t="shared" si="816"/>
        <v>9849.5499999999993</v>
      </c>
      <c r="AC2756" s="26">
        <f t="shared" si="833"/>
        <v>12981.205069034808</v>
      </c>
      <c r="AE2756" s="26">
        <f t="shared" si="826"/>
        <v>14075.258959594119</v>
      </c>
      <c r="AF2756" s="25">
        <f t="shared" si="817"/>
        <v>62256</v>
      </c>
      <c r="AG2756">
        <f t="shared" si="827"/>
        <v>4839.088162156595</v>
      </c>
      <c r="AH2756" s="41">
        <f t="shared" si="819"/>
        <v>5.1968692041709667E-2</v>
      </c>
      <c r="AI2756" s="41">
        <f t="shared" si="820"/>
        <v>1.9175933631263377E-6</v>
      </c>
      <c r="AJ2756" s="41">
        <f t="shared" si="821"/>
        <v>2.0000553334323933E-10</v>
      </c>
      <c r="AK2756">
        <f t="shared" si="818"/>
        <v>1013.25</v>
      </c>
      <c r="AL2756">
        <v>273.14999999999998</v>
      </c>
      <c r="AM2756" s="27">
        <f t="shared" si="828"/>
        <v>319.04872735303934</v>
      </c>
      <c r="AN2756">
        <f t="shared" si="829"/>
        <v>0.99908838154582769</v>
      </c>
      <c r="AO2756" s="28">
        <f t="shared" si="830"/>
        <v>318.75787664540411</v>
      </c>
      <c r="AP2756" s="46">
        <f t="shared" si="831"/>
        <v>343.12283844771014</v>
      </c>
      <c r="AQ2756" s="28">
        <f t="shared" si="832"/>
        <v>-0.63283844771012809</v>
      </c>
      <c r="AR2756" s="52">
        <v>317.27819171884425</v>
      </c>
      <c r="AS2756" s="52">
        <v>341.53005053811347</v>
      </c>
      <c r="AT2756" s="52">
        <v>0.95994946188653785</v>
      </c>
    </row>
    <row r="2757" spans="1:46" x14ac:dyDescent="0.3">
      <c r="A2757" s="1">
        <v>42840</v>
      </c>
      <c r="B2757" s="2">
        <v>0.19825231481481484</v>
      </c>
      <c r="C2757" s="4">
        <f t="shared" si="823"/>
        <v>42840.198252314818</v>
      </c>
      <c r="D2757" s="5" t="str">
        <f t="shared" si="824"/>
        <v>v</v>
      </c>
      <c r="E2757" s="6">
        <f t="shared" si="825"/>
        <v>39</v>
      </c>
      <c r="F2757">
        <v>6</v>
      </c>
      <c r="G2757">
        <v>8.3789999999999996</v>
      </c>
      <c r="H2757">
        <v>1111.5999999999999</v>
      </c>
      <c r="I2757">
        <v>1090.6600000000001</v>
      </c>
      <c r="J2757">
        <v>602.04999999999995</v>
      </c>
      <c r="K2757">
        <v>21.710830000000001</v>
      </c>
      <c r="L2757">
        <v>0</v>
      </c>
      <c r="M2757">
        <v>1</v>
      </c>
      <c r="N2757">
        <v>1</v>
      </c>
      <c r="O2757">
        <v>869950</v>
      </c>
      <c r="P2757">
        <v>20329</v>
      </c>
      <c r="Q2757">
        <v>15428</v>
      </c>
      <c r="R2757">
        <v>38.9</v>
      </c>
      <c r="S2757">
        <v>4028.91</v>
      </c>
      <c r="T2757">
        <v>367</v>
      </c>
      <c r="U2757">
        <v>343.76</v>
      </c>
      <c r="V2757">
        <v>319.36</v>
      </c>
      <c r="W2757">
        <v>38.996000000000002</v>
      </c>
      <c r="X2757">
        <v>26.327000000000002</v>
      </c>
      <c r="Y2757" s="8">
        <f t="shared" si="815"/>
        <v>299.47699999999998</v>
      </c>
      <c r="Z2757">
        <v>52.923000000000002</v>
      </c>
      <c r="AB2757" s="25">
        <f t="shared" si="816"/>
        <v>9849.5499999999993</v>
      </c>
      <c r="AC2757" s="26">
        <f t="shared" si="833"/>
        <v>12978.448402255639</v>
      </c>
      <c r="AE2757" s="26">
        <f t="shared" si="826"/>
        <v>14075.258959594119</v>
      </c>
      <c r="AF2757" s="25">
        <f t="shared" si="817"/>
        <v>62256</v>
      </c>
      <c r="AG2757">
        <f t="shared" si="827"/>
        <v>4851.281120559468</v>
      </c>
      <c r="AH2757" s="41">
        <f t="shared" si="819"/>
        <v>5.1968707177654644E-2</v>
      </c>
      <c r="AI2757" s="41">
        <f t="shared" si="820"/>
        <v>1.9175906796852097E-6</v>
      </c>
      <c r="AJ2757" s="41">
        <f t="shared" si="821"/>
        <v>2.0000589223601143E-10</v>
      </c>
      <c r="AK2757">
        <f t="shared" si="818"/>
        <v>1013.25</v>
      </c>
      <c r="AL2757">
        <v>273.14999999999998</v>
      </c>
      <c r="AM2757" s="27">
        <f t="shared" si="828"/>
        <v>320.08075116496178</v>
      </c>
      <c r="AN2757">
        <f t="shared" si="829"/>
        <v>0.9993792854702418</v>
      </c>
      <c r="AO2757" s="28">
        <f t="shared" si="830"/>
        <v>319.88207239201779</v>
      </c>
      <c r="AP2757" s="46">
        <f t="shared" si="831"/>
        <v>344.32033661493034</v>
      </c>
      <c r="AQ2757" s="28">
        <f t="shared" si="832"/>
        <v>-0.5603366149303497</v>
      </c>
      <c r="AR2757" s="52">
        <v>318.39681431597518</v>
      </c>
      <c r="AS2757" s="52">
        <v>342.72160819330031</v>
      </c>
      <c r="AT2757" s="52">
        <v>1.0383918066996785</v>
      </c>
    </row>
    <row r="2758" spans="1:46" x14ac:dyDescent="0.3">
      <c r="A2758" s="1">
        <v>42840</v>
      </c>
      <c r="B2758" s="2">
        <v>0.19859953703703703</v>
      </c>
      <c r="C2758" s="4">
        <f t="shared" si="823"/>
        <v>42840.198599537034</v>
      </c>
      <c r="D2758" s="5" t="str">
        <f t="shared" si="824"/>
        <v>v</v>
      </c>
      <c r="E2758" s="6">
        <f t="shared" si="825"/>
        <v>39</v>
      </c>
      <c r="F2758">
        <v>6</v>
      </c>
      <c r="G2758">
        <v>8.4049999999999994</v>
      </c>
      <c r="H2758">
        <v>1111.43</v>
      </c>
      <c r="I2758">
        <v>1090.56</v>
      </c>
      <c r="J2758">
        <v>596.75</v>
      </c>
      <c r="K2758">
        <v>21.732621999999999</v>
      </c>
      <c r="L2758">
        <v>0</v>
      </c>
      <c r="M2758">
        <v>1</v>
      </c>
      <c r="N2758">
        <v>1</v>
      </c>
      <c r="O2758">
        <v>869980</v>
      </c>
      <c r="P2758">
        <v>20327</v>
      </c>
      <c r="Q2758">
        <v>15427</v>
      </c>
      <c r="R2758">
        <v>38.9</v>
      </c>
      <c r="S2758">
        <v>4030.89</v>
      </c>
      <c r="T2758">
        <v>367</v>
      </c>
      <c r="U2758">
        <v>344.01</v>
      </c>
      <c r="V2758">
        <v>319.63</v>
      </c>
      <c r="W2758">
        <v>38.997</v>
      </c>
      <c r="X2758">
        <v>26.370999999999999</v>
      </c>
      <c r="Y2758" s="8">
        <f t="shared" si="815"/>
        <v>299.52099999999996</v>
      </c>
      <c r="Z2758">
        <v>52.822000000000003</v>
      </c>
      <c r="AB2758" s="25">
        <f t="shared" si="816"/>
        <v>9849.5499999999993</v>
      </c>
      <c r="AC2758" s="26">
        <f t="shared" si="833"/>
        <v>12978.012760095935</v>
      </c>
      <c r="AE2758" s="26">
        <f t="shared" si="826"/>
        <v>14075.258959594119</v>
      </c>
      <c r="AF2758" s="25">
        <f t="shared" si="817"/>
        <v>62256</v>
      </c>
      <c r="AG2758">
        <f t="shared" si="827"/>
        <v>4853.2080007946606</v>
      </c>
      <c r="AH2758" s="41">
        <f t="shared" si="819"/>
        <v>5.196872231359962E-2</v>
      </c>
      <c r="AI2758" s="41">
        <f t="shared" si="820"/>
        <v>1.9175879962440816E-6</v>
      </c>
      <c r="AJ2758" s="41">
        <f t="shared" si="821"/>
        <v>2.0000625112878352E-10</v>
      </c>
      <c r="AK2758">
        <f t="shared" si="818"/>
        <v>1013.25</v>
      </c>
      <c r="AL2758">
        <v>273.14999999999998</v>
      </c>
      <c r="AM2758" s="27">
        <f t="shared" si="828"/>
        <v>320.24401869455573</v>
      </c>
      <c r="AN2758">
        <f t="shared" si="829"/>
        <v>0.99967900069352245</v>
      </c>
      <c r="AO2758" s="28">
        <f t="shared" si="830"/>
        <v>320.14122058665117</v>
      </c>
      <c r="AP2758" s="46">
        <f t="shared" si="831"/>
        <v>344.56768766146388</v>
      </c>
      <c r="AQ2758" s="28">
        <f t="shared" si="832"/>
        <v>-0.55768766146388771</v>
      </c>
      <c r="AR2758" s="52">
        <v>318.6546589918936</v>
      </c>
      <c r="AS2758" s="52">
        <v>342.96770284747049</v>
      </c>
      <c r="AT2758" s="52">
        <v>1.0422971525294997</v>
      </c>
    </row>
    <row r="2759" spans="1:46" x14ac:dyDescent="0.3">
      <c r="A2759" s="1">
        <v>42840</v>
      </c>
      <c r="B2759" s="2">
        <v>0.19894675925925928</v>
      </c>
      <c r="C2759" s="4">
        <f t="shared" si="823"/>
        <v>42840.198946759258</v>
      </c>
      <c r="D2759" s="5" t="str">
        <f t="shared" si="824"/>
        <v>v</v>
      </c>
      <c r="E2759" s="6">
        <f t="shared" si="825"/>
        <v>39</v>
      </c>
      <c r="F2759">
        <v>6</v>
      </c>
      <c r="G2759">
        <v>8.4559999999999995</v>
      </c>
      <c r="H2759">
        <v>1111.46</v>
      </c>
      <c r="I2759">
        <v>1090.3</v>
      </c>
      <c r="J2759">
        <v>600.67499999999995</v>
      </c>
      <c r="K2759">
        <v>21.704155</v>
      </c>
      <c r="L2759">
        <v>0</v>
      </c>
      <c r="M2759">
        <v>1</v>
      </c>
      <c r="N2759">
        <v>1</v>
      </c>
      <c r="O2759">
        <v>870010</v>
      </c>
      <c r="P2759">
        <v>20326</v>
      </c>
      <c r="Q2759">
        <v>15426</v>
      </c>
      <c r="R2759">
        <v>38.9</v>
      </c>
      <c r="S2759">
        <v>4029.4</v>
      </c>
      <c r="T2759">
        <v>367</v>
      </c>
      <c r="U2759">
        <v>343.83</v>
      </c>
      <c r="V2759">
        <v>319.52999999999997</v>
      </c>
      <c r="W2759">
        <v>38.997999999999998</v>
      </c>
      <c r="X2759">
        <v>26.405000000000001</v>
      </c>
      <c r="Y2759" s="8">
        <f t="shared" si="815"/>
        <v>299.55499999999995</v>
      </c>
      <c r="Z2759">
        <v>52.712000000000003</v>
      </c>
      <c r="AB2759" s="25">
        <f t="shared" si="816"/>
        <v>9849.5499999999993</v>
      </c>
      <c r="AC2759" s="26">
        <f t="shared" si="833"/>
        <v>12978.215564631142</v>
      </c>
      <c r="AE2759" s="26">
        <f t="shared" si="826"/>
        <v>14075.258959594119</v>
      </c>
      <c r="AF2759" s="25">
        <f t="shared" si="817"/>
        <v>62256</v>
      </c>
      <c r="AG2759">
        <f t="shared" si="827"/>
        <v>4852.3109800591919</v>
      </c>
      <c r="AH2759" s="41">
        <f t="shared" si="819"/>
        <v>5.196873744954459E-2</v>
      </c>
      <c r="AI2759" s="41">
        <f t="shared" si="820"/>
        <v>1.9175853128029535E-6</v>
      </c>
      <c r="AJ2759" s="41">
        <f t="shared" si="821"/>
        <v>2.0000661002155561E-10</v>
      </c>
      <c r="AK2759">
        <f t="shared" si="818"/>
        <v>1013.25</v>
      </c>
      <c r="AL2759">
        <v>273.14999999999998</v>
      </c>
      <c r="AM2759" s="27">
        <f t="shared" si="828"/>
        <v>320.16808340929413</v>
      </c>
      <c r="AN2759">
        <f t="shared" si="829"/>
        <v>0.99976549291034955</v>
      </c>
      <c r="AO2759" s="28">
        <f t="shared" si="830"/>
        <v>320.09300172385485</v>
      </c>
      <c r="AP2759" s="46">
        <f t="shared" si="831"/>
        <v>344.43365386579711</v>
      </c>
      <c r="AQ2759" s="28">
        <f t="shared" si="832"/>
        <v>-0.60365386579712776</v>
      </c>
      <c r="AR2759" s="52">
        <v>318.60663597361906</v>
      </c>
      <c r="AS2759" s="52">
        <v>342.83426124059889</v>
      </c>
      <c r="AT2759" s="52">
        <v>0.99573875940109247</v>
      </c>
    </row>
    <row r="2760" spans="1:46" x14ac:dyDescent="0.3">
      <c r="A2760" s="1">
        <v>42840</v>
      </c>
      <c r="B2760" s="2">
        <v>0.19929398148148147</v>
      </c>
      <c r="C2760" s="4">
        <f t="shared" si="823"/>
        <v>42840.199293981481</v>
      </c>
      <c r="D2760" s="5" t="str">
        <f t="shared" si="824"/>
        <v>v</v>
      </c>
      <c r="E2760" s="6">
        <f t="shared" si="825"/>
        <v>39</v>
      </c>
      <c r="F2760">
        <v>6</v>
      </c>
      <c r="G2760">
        <v>8.3529999999999998</v>
      </c>
      <c r="H2760">
        <v>1111.3399999999999</v>
      </c>
      <c r="I2760">
        <v>1090.55</v>
      </c>
      <c r="J2760">
        <v>596.9</v>
      </c>
      <c r="K2760">
        <v>21.703762000000001</v>
      </c>
      <c r="L2760">
        <v>0</v>
      </c>
      <c r="M2760">
        <v>1</v>
      </c>
      <c r="N2760">
        <v>1</v>
      </c>
      <c r="O2760">
        <v>870040</v>
      </c>
      <c r="P2760">
        <v>20325</v>
      </c>
      <c r="Q2760">
        <v>15424</v>
      </c>
      <c r="R2760">
        <v>38.9</v>
      </c>
      <c r="S2760">
        <v>4025.3</v>
      </c>
      <c r="T2760">
        <v>367</v>
      </c>
      <c r="U2760">
        <v>343.62</v>
      </c>
      <c r="V2760">
        <v>319.26</v>
      </c>
      <c r="W2760">
        <v>39.000999999999998</v>
      </c>
      <c r="X2760">
        <v>26.428999999999998</v>
      </c>
      <c r="Y2760" s="8">
        <f t="shared" si="815"/>
        <v>299.57899999999995</v>
      </c>
      <c r="Z2760">
        <v>52.646000000000001</v>
      </c>
      <c r="AB2760" s="25">
        <f t="shared" si="816"/>
        <v>9849.5499999999993</v>
      </c>
      <c r="AC2760" s="26">
        <f t="shared" si="833"/>
        <v>12979.259838563277</v>
      </c>
      <c r="AE2760" s="26">
        <f t="shared" si="826"/>
        <v>14075.258959594119</v>
      </c>
      <c r="AF2760" s="25">
        <f t="shared" si="817"/>
        <v>62256</v>
      </c>
      <c r="AG2760">
        <f t="shared" si="827"/>
        <v>4847.6920726482822</v>
      </c>
      <c r="AH2760" s="41">
        <f t="shared" si="819"/>
        <v>5.1968752585489567E-2</v>
      </c>
      <c r="AI2760" s="41">
        <f t="shared" si="820"/>
        <v>1.9175826293618254E-6</v>
      </c>
      <c r="AJ2760" s="41">
        <f t="shared" si="821"/>
        <v>2.0000696891432771E-10</v>
      </c>
      <c r="AK2760">
        <f t="shared" si="818"/>
        <v>1013.25</v>
      </c>
      <c r="AL2760">
        <v>273.14999999999998</v>
      </c>
      <c r="AM2760" s="27">
        <f t="shared" si="828"/>
        <v>319.7769902988498</v>
      </c>
      <c r="AN2760">
        <f t="shared" si="829"/>
        <v>0.99995355404892017</v>
      </c>
      <c r="AO2760" s="28">
        <f t="shared" si="830"/>
        <v>319.76213795240193</v>
      </c>
      <c r="AP2760" s="46">
        <f t="shared" si="831"/>
        <v>344.15652558005621</v>
      </c>
      <c r="AQ2760" s="28">
        <f t="shared" si="832"/>
        <v>-0.53652558005620676</v>
      </c>
      <c r="AR2760" s="52">
        <v>318.27737458639876</v>
      </c>
      <c r="AS2760" s="52">
        <v>342.55849085141591</v>
      </c>
      <c r="AT2760" s="52">
        <v>1.0615091485840935</v>
      </c>
    </row>
    <row r="2761" spans="1:46" x14ac:dyDescent="0.3">
      <c r="A2761" s="1">
        <v>42840</v>
      </c>
      <c r="B2761" s="2">
        <v>0.19964120370370372</v>
      </c>
      <c r="C2761" s="4">
        <f t="shared" si="823"/>
        <v>42840.199641203704</v>
      </c>
      <c r="D2761" s="5" t="str">
        <f t="shared" si="824"/>
        <v>v</v>
      </c>
      <c r="E2761" s="6">
        <f t="shared" si="825"/>
        <v>39</v>
      </c>
      <c r="F2761">
        <v>6</v>
      </c>
      <c r="G2761">
        <v>8.3719999999999999</v>
      </c>
      <c r="H2761">
        <v>1111.21</v>
      </c>
      <c r="I2761">
        <v>1090.1199999999999</v>
      </c>
      <c r="J2761">
        <v>586.52499999999998</v>
      </c>
      <c r="K2761">
        <v>21.722413</v>
      </c>
      <c r="L2761">
        <v>0</v>
      </c>
      <c r="M2761">
        <v>0</v>
      </c>
      <c r="N2761">
        <v>1</v>
      </c>
      <c r="O2761">
        <v>870070</v>
      </c>
      <c r="P2761">
        <v>20326</v>
      </c>
      <c r="Q2761">
        <v>15425</v>
      </c>
      <c r="R2761">
        <v>38.9</v>
      </c>
      <c r="S2761">
        <v>4028.84</v>
      </c>
      <c r="T2761">
        <v>367</v>
      </c>
      <c r="U2761">
        <v>343.87</v>
      </c>
      <c r="V2761">
        <v>319.62</v>
      </c>
      <c r="W2761">
        <v>39.000999999999998</v>
      </c>
      <c r="X2761">
        <v>26.456</v>
      </c>
      <c r="Y2761" s="8">
        <f t="shared" si="815"/>
        <v>299.60599999999999</v>
      </c>
      <c r="Z2761">
        <v>52.561</v>
      </c>
      <c r="AB2761" s="25">
        <f t="shared" si="816"/>
        <v>9849.5499999999993</v>
      </c>
      <c r="AC2761" s="26">
        <f t="shared" si="833"/>
        <v>12979.056940032413</v>
      </c>
      <c r="AE2761" s="26">
        <f t="shared" si="826"/>
        <v>14075.258959594119</v>
      </c>
      <c r="AF2761" s="25">
        <f t="shared" si="817"/>
        <v>62256</v>
      </c>
      <c r="AG2761">
        <f t="shared" si="827"/>
        <v>4848.5895091340835</v>
      </c>
      <c r="AH2761" s="41">
        <f t="shared" si="819"/>
        <v>5.1968767721434536E-2</v>
      </c>
      <c r="AI2761" s="41">
        <f t="shared" si="820"/>
        <v>1.9175799459206973E-6</v>
      </c>
      <c r="AJ2761" s="41">
        <f t="shared" si="821"/>
        <v>2.000073278070998E-10</v>
      </c>
      <c r="AK2761">
        <f t="shared" si="818"/>
        <v>1013.25</v>
      </c>
      <c r="AL2761">
        <v>273.14999999999998</v>
      </c>
      <c r="AM2761" s="27">
        <f t="shared" si="828"/>
        <v>319.85302328170815</v>
      </c>
      <c r="AN2761">
        <f t="shared" si="829"/>
        <v>1.0001606710380042</v>
      </c>
      <c r="AO2761" s="28">
        <f t="shared" si="830"/>
        <v>319.90441439896762</v>
      </c>
      <c r="AP2761" s="46">
        <f t="shared" si="831"/>
        <v>344.17389610126082</v>
      </c>
      <c r="AQ2761" s="28">
        <f t="shared" si="832"/>
        <v>-0.30389610126081834</v>
      </c>
      <c r="AR2761" s="52">
        <v>318.41891682567297</v>
      </c>
      <c r="AS2761" s="52">
        <v>342.5757015642759</v>
      </c>
      <c r="AT2761" s="52">
        <v>1.2942984357241016</v>
      </c>
    </row>
    <row r="2762" spans="1:46" x14ac:dyDescent="0.3">
      <c r="A2762" s="1">
        <v>42840</v>
      </c>
      <c r="B2762" s="2">
        <v>0.19998842592592592</v>
      </c>
      <c r="C2762" s="4">
        <f t="shared" si="823"/>
        <v>42840.199988425928</v>
      </c>
      <c r="D2762" s="5" t="str">
        <f t="shared" si="824"/>
        <v>v</v>
      </c>
      <c r="E2762" s="6">
        <f t="shared" si="825"/>
        <v>39</v>
      </c>
      <c r="F2762">
        <v>6</v>
      </c>
      <c r="G2762">
        <v>8.4410000000000007</v>
      </c>
      <c r="H2762">
        <v>1111.1500000000001</v>
      </c>
      <c r="I2762">
        <v>1090.3900000000001</v>
      </c>
      <c r="J2762">
        <v>587.26199999999994</v>
      </c>
      <c r="K2762">
        <v>21.742536000000001</v>
      </c>
      <c r="L2762">
        <v>0</v>
      </c>
      <c r="M2762">
        <v>0</v>
      </c>
      <c r="N2762">
        <v>1</v>
      </c>
      <c r="O2762">
        <v>870100</v>
      </c>
      <c r="P2762">
        <v>20328</v>
      </c>
      <c r="Q2762">
        <v>15425</v>
      </c>
      <c r="R2762">
        <v>38.9</v>
      </c>
      <c r="S2762">
        <v>4021.22</v>
      </c>
      <c r="T2762">
        <v>366</v>
      </c>
      <c r="U2762">
        <v>343.34</v>
      </c>
      <c r="V2762">
        <v>319.05</v>
      </c>
      <c r="W2762">
        <v>38.999000000000002</v>
      </c>
      <c r="X2762">
        <v>26.488</v>
      </c>
      <c r="Y2762" s="8">
        <f t="shared" ref="Y2762:Y2825" si="834">X2762+273.15</f>
        <v>299.63799999999998</v>
      </c>
      <c r="Z2762">
        <v>52.491999999999997</v>
      </c>
      <c r="AB2762" s="25">
        <f t="shared" ref="AB2762:AB2825" si="835">$AC$6</f>
        <v>9849.5499999999993</v>
      </c>
      <c r="AC2762" s="26">
        <f t="shared" si="833"/>
        <v>12980.33402917342</v>
      </c>
      <c r="AE2762" s="26">
        <f t="shared" si="826"/>
        <v>14075.258959594119</v>
      </c>
      <c r="AF2762" s="25">
        <f t="shared" ref="AF2762:AF2825" si="836">$AC$4</f>
        <v>62256</v>
      </c>
      <c r="AG2762">
        <f t="shared" si="827"/>
        <v>4842.9408413695455</v>
      </c>
      <c r="AH2762" s="41">
        <f t="shared" si="819"/>
        <v>5.1968782857379513E-2</v>
      </c>
      <c r="AI2762" s="41">
        <f t="shared" si="820"/>
        <v>1.9175772624795688E-6</v>
      </c>
      <c r="AJ2762" s="41">
        <f t="shared" si="821"/>
        <v>2.0000768669987189E-10</v>
      </c>
      <c r="AK2762">
        <f t="shared" ref="AK2762:AK2825" si="837">1013.25</f>
        <v>1013.25</v>
      </c>
      <c r="AL2762">
        <v>273.14999999999998</v>
      </c>
      <c r="AM2762" s="27">
        <f t="shared" si="828"/>
        <v>319.37495742443701</v>
      </c>
      <c r="AN2762">
        <f t="shared" si="829"/>
        <v>1.0003215076928651</v>
      </c>
      <c r="AO2762" s="28">
        <f t="shared" si="830"/>
        <v>319.47763893015741</v>
      </c>
      <c r="AP2762" s="46">
        <f t="shared" si="831"/>
        <v>343.79987437755182</v>
      </c>
      <c r="AQ2762" s="28">
        <f t="shared" si="832"/>
        <v>-0.45987437755184146</v>
      </c>
      <c r="AR2762" s="52">
        <v>317.99421300225362</v>
      </c>
      <c r="AS2762" s="52">
        <v>342.20351336346147</v>
      </c>
      <c r="AT2762" s="52">
        <v>1.1364866365385069</v>
      </c>
    </row>
    <row r="2763" spans="1:46" x14ac:dyDescent="0.3">
      <c r="A2763" s="1">
        <v>42840</v>
      </c>
      <c r="B2763" s="2">
        <v>0.20033564814814817</v>
      </c>
      <c r="C2763" s="4">
        <f t="shared" si="823"/>
        <v>42840.200335648151</v>
      </c>
      <c r="D2763" s="5" t="str">
        <f t="shared" si="824"/>
        <v>v</v>
      </c>
      <c r="E2763" s="6">
        <f t="shared" si="825"/>
        <v>39</v>
      </c>
      <c r="F2763">
        <v>6</v>
      </c>
      <c r="G2763">
        <v>8.5239999999999991</v>
      </c>
      <c r="H2763">
        <v>1111.07</v>
      </c>
      <c r="I2763">
        <v>1089.94</v>
      </c>
      <c r="J2763">
        <v>573.86199999999997</v>
      </c>
      <c r="K2763">
        <v>21.730461999999999</v>
      </c>
      <c r="L2763">
        <v>0</v>
      </c>
      <c r="M2763">
        <v>0</v>
      </c>
      <c r="N2763">
        <v>1</v>
      </c>
      <c r="O2763">
        <v>870130</v>
      </c>
      <c r="P2763">
        <v>20329</v>
      </c>
      <c r="Q2763">
        <v>15424</v>
      </c>
      <c r="R2763">
        <v>38.97</v>
      </c>
      <c r="S2763">
        <v>4013.99</v>
      </c>
      <c r="T2763">
        <v>366</v>
      </c>
      <c r="U2763">
        <v>342.61</v>
      </c>
      <c r="V2763">
        <v>318.5</v>
      </c>
      <c r="W2763">
        <v>38.997999999999998</v>
      </c>
      <c r="X2763">
        <v>26.51</v>
      </c>
      <c r="Y2763" s="8">
        <f t="shared" si="834"/>
        <v>299.65999999999997</v>
      </c>
      <c r="Z2763">
        <v>52.427999999999997</v>
      </c>
      <c r="AB2763" s="25">
        <f t="shared" si="835"/>
        <v>9849.5499999999993</v>
      </c>
      <c r="AC2763" s="26">
        <f t="shared" si="833"/>
        <v>12981.814182442946</v>
      </c>
      <c r="AE2763" s="26">
        <f t="shared" si="826"/>
        <v>14075.258959594119</v>
      </c>
      <c r="AF2763" s="25">
        <f t="shared" si="836"/>
        <v>62256</v>
      </c>
      <c r="AG2763">
        <f t="shared" si="827"/>
        <v>4836.3940046674979</v>
      </c>
      <c r="AH2763" s="41">
        <f t="shared" si="819"/>
        <v>5.1968797993324482E-2</v>
      </c>
      <c r="AI2763" s="41">
        <f t="shared" si="820"/>
        <v>1.9175745790384408E-6</v>
      </c>
      <c r="AJ2763" s="41">
        <f t="shared" si="821"/>
        <v>2.0000804559264399E-10</v>
      </c>
      <c r="AK2763">
        <f t="shared" si="837"/>
        <v>1013.25</v>
      </c>
      <c r="AL2763">
        <v>273.14999999999998</v>
      </c>
      <c r="AM2763" s="27">
        <f t="shared" si="828"/>
        <v>318.82125327350957</v>
      </c>
      <c r="AN2763">
        <f t="shared" si="829"/>
        <v>1.0004669843294911</v>
      </c>
      <c r="AO2763" s="28">
        <f t="shared" si="830"/>
        <v>318.97013780269702</v>
      </c>
      <c r="AP2763" s="46">
        <f t="shared" si="831"/>
        <v>343.1120769767299</v>
      </c>
      <c r="AQ2763" s="28">
        <f t="shared" si="832"/>
        <v>-0.50207697672988161</v>
      </c>
      <c r="AR2763" s="52">
        <v>317.48917690576781</v>
      </c>
      <c r="AS2763" s="52">
        <v>341.51902637717495</v>
      </c>
      <c r="AT2763" s="52">
        <v>1.0909736228250608</v>
      </c>
    </row>
    <row r="2764" spans="1:46" x14ac:dyDescent="0.3">
      <c r="A2764" s="1">
        <v>42840</v>
      </c>
      <c r="B2764" s="2">
        <v>0.20068287037037036</v>
      </c>
      <c r="C2764" s="4">
        <f t="shared" si="823"/>
        <v>42840.200682870367</v>
      </c>
      <c r="D2764" s="5" t="str">
        <f t="shared" si="824"/>
        <v>v</v>
      </c>
      <c r="E2764" s="6">
        <f t="shared" si="825"/>
        <v>39</v>
      </c>
      <c r="F2764">
        <v>6</v>
      </c>
      <c r="G2764">
        <v>8.43</v>
      </c>
      <c r="H2764">
        <v>1110.96</v>
      </c>
      <c r="I2764">
        <v>1090.18</v>
      </c>
      <c r="J2764">
        <v>585.73699999999997</v>
      </c>
      <c r="K2764">
        <v>21.718781</v>
      </c>
      <c r="L2764">
        <v>0</v>
      </c>
      <c r="M2764">
        <v>0</v>
      </c>
      <c r="N2764">
        <v>1</v>
      </c>
      <c r="O2764">
        <v>870160</v>
      </c>
      <c r="P2764">
        <v>20328</v>
      </c>
      <c r="Q2764">
        <v>15422</v>
      </c>
      <c r="R2764">
        <v>39</v>
      </c>
      <c r="S2764">
        <v>4011.73</v>
      </c>
      <c r="T2764">
        <v>366</v>
      </c>
      <c r="U2764">
        <v>342.55</v>
      </c>
      <c r="V2764">
        <v>318.37</v>
      </c>
      <c r="W2764">
        <v>39.002000000000002</v>
      </c>
      <c r="X2764">
        <v>26.532</v>
      </c>
      <c r="Y2764" s="8">
        <f t="shared" si="834"/>
        <v>299.68199999999996</v>
      </c>
      <c r="Z2764">
        <v>52.377000000000002</v>
      </c>
      <c r="AB2764" s="25">
        <f t="shared" si="835"/>
        <v>9849.5499999999993</v>
      </c>
      <c r="AC2764" s="26">
        <f t="shared" si="833"/>
        <v>12982.859058487875</v>
      </c>
      <c r="AE2764" s="26">
        <f t="shared" si="826"/>
        <v>14075.258959594119</v>
      </c>
      <c r="AF2764" s="25">
        <f t="shared" si="836"/>
        <v>62256</v>
      </c>
      <c r="AG2764">
        <f t="shared" si="827"/>
        <v>4831.7724340633704</v>
      </c>
      <c r="AH2764" s="41">
        <f t="shared" si="819"/>
        <v>5.1968813129269459E-2</v>
      </c>
      <c r="AI2764" s="41">
        <f t="shared" si="820"/>
        <v>1.9175718955973127E-6</v>
      </c>
      <c r="AJ2764" s="41">
        <f t="shared" si="821"/>
        <v>2.0000840448541605E-10</v>
      </c>
      <c r="AK2764">
        <f t="shared" si="837"/>
        <v>1013.25</v>
      </c>
      <c r="AL2764">
        <v>273.14999999999998</v>
      </c>
      <c r="AM2764" s="27">
        <f t="shared" si="828"/>
        <v>318.43064375997528</v>
      </c>
      <c r="AN2764">
        <f t="shared" si="829"/>
        <v>1.0006395021287968</v>
      </c>
      <c r="AO2764" s="28">
        <f t="shared" si="830"/>
        <v>318.63428083453391</v>
      </c>
      <c r="AP2764" s="46">
        <f t="shared" si="831"/>
        <v>342.82627217388819</v>
      </c>
      <c r="AQ2764" s="28">
        <f t="shared" si="832"/>
        <v>-0.27627217388817371</v>
      </c>
      <c r="AR2764" s="52">
        <v>317.15493864132765</v>
      </c>
      <c r="AS2764" s="52">
        <v>341.23461239378497</v>
      </c>
      <c r="AT2764" s="52">
        <v>1.3153876062150403</v>
      </c>
    </row>
    <row r="2765" spans="1:46" x14ac:dyDescent="0.3">
      <c r="A2765" s="1">
        <v>42840</v>
      </c>
      <c r="B2765" s="2">
        <v>0.20103009259259261</v>
      </c>
      <c r="C2765" s="4">
        <f t="shared" si="823"/>
        <v>42840.20103009259</v>
      </c>
      <c r="D2765" s="5" t="str">
        <f t="shared" si="824"/>
        <v>v</v>
      </c>
      <c r="E2765" s="6">
        <f t="shared" si="825"/>
        <v>39</v>
      </c>
      <c r="F2765">
        <v>6</v>
      </c>
      <c r="G2765">
        <v>8.4809999999999999</v>
      </c>
      <c r="H2765">
        <v>1110.8599999999999</v>
      </c>
      <c r="I2765">
        <v>1089.9100000000001</v>
      </c>
      <c r="J2765">
        <v>588.67499999999995</v>
      </c>
      <c r="K2765">
        <v>21.724965000000001</v>
      </c>
      <c r="L2765">
        <v>0</v>
      </c>
      <c r="M2765">
        <v>0</v>
      </c>
      <c r="N2765">
        <v>1</v>
      </c>
      <c r="O2765">
        <v>870190</v>
      </c>
      <c r="P2765">
        <v>20326</v>
      </c>
      <c r="Q2765">
        <v>15423</v>
      </c>
      <c r="R2765">
        <v>39</v>
      </c>
      <c r="S2765">
        <v>4019.64</v>
      </c>
      <c r="T2765">
        <v>366</v>
      </c>
      <c r="U2765">
        <v>343.22</v>
      </c>
      <c r="V2765">
        <v>319.08</v>
      </c>
      <c r="W2765">
        <v>38.997999999999998</v>
      </c>
      <c r="X2765">
        <v>26.553000000000001</v>
      </c>
      <c r="Y2765" s="8">
        <f t="shared" si="834"/>
        <v>299.70299999999997</v>
      </c>
      <c r="Z2765">
        <v>52.304000000000002</v>
      </c>
      <c r="AB2765" s="25">
        <f t="shared" si="835"/>
        <v>9849.5499999999993</v>
      </c>
      <c r="AC2765" s="26">
        <f t="shared" si="833"/>
        <v>12980.740018154702</v>
      </c>
      <c r="AE2765" s="26">
        <f t="shared" si="826"/>
        <v>14075.258959594119</v>
      </c>
      <c r="AF2765" s="25">
        <f t="shared" si="836"/>
        <v>62256</v>
      </c>
      <c r="AG2765">
        <f t="shared" si="827"/>
        <v>4841.1451195223544</v>
      </c>
      <c r="AH2765" s="41">
        <f t="shared" ref="AH2765:AH2828" si="838">$AG$4+(((O2765-$AC$7)/($AJ$7-$AC$7))*($AN$4-$AG$4))</f>
        <v>5.1968828265214428E-2</v>
      </c>
      <c r="AI2765" s="41">
        <f t="shared" ref="AI2765:AI2828" si="839">$AG$5+(((O2765-$AC$7)/($AJ$7-$AC$7))*($AN$5-$AG$5))</f>
        <v>1.9175692121561846E-6</v>
      </c>
      <c r="AJ2765" s="41">
        <f t="shared" ref="AJ2765:AJ2828" si="840">$AG$6+(((O2765-$AC$7)/($AJ$7-$AC$7))*($AN$6-$AG$6))</f>
        <v>2.0000876337818815E-10</v>
      </c>
      <c r="AK2765">
        <f t="shared" si="837"/>
        <v>1013.25</v>
      </c>
      <c r="AL2765">
        <v>273.14999999999998</v>
      </c>
      <c r="AM2765" s="27">
        <f t="shared" si="828"/>
        <v>319.22318093475428</v>
      </c>
      <c r="AN2765">
        <f t="shared" si="829"/>
        <v>1.0007997054451276</v>
      </c>
      <c r="AO2765" s="28">
        <f t="shared" si="830"/>
        <v>319.47846545075879</v>
      </c>
      <c r="AP2765" s="46">
        <f t="shared" si="831"/>
        <v>343.64941947143996</v>
      </c>
      <c r="AQ2765" s="28">
        <f t="shared" si="832"/>
        <v>-0.4294194714399282</v>
      </c>
      <c r="AR2765" s="52">
        <v>317.99492712736179</v>
      </c>
      <c r="AS2765" s="52">
        <v>342.05364029152031</v>
      </c>
      <c r="AT2765" s="52">
        <v>1.1663597084797175</v>
      </c>
    </row>
    <row r="2766" spans="1:46" x14ac:dyDescent="0.3">
      <c r="A2766" s="1">
        <v>42840</v>
      </c>
      <c r="B2766" s="2">
        <v>0.2013773148148148</v>
      </c>
      <c r="C2766" s="4">
        <f t="shared" si="823"/>
        <v>42840.201377314814</v>
      </c>
      <c r="D2766" s="5" t="str">
        <f t="shared" si="824"/>
        <v>v</v>
      </c>
      <c r="E2766" s="6">
        <f t="shared" si="825"/>
        <v>39</v>
      </c>
      <c r="F2766">
        <v>6</v>
      </c>
      <c r="G2766">
        <v>8.4060000000000006</v>
      </c>
      <c r="H2766">
        <v>1110.74</v>
      </c>
      <c r="I2766">
        <v>1089.93</v>
      </c>
      <c r="J2766">
        <v>594.9</v>
      </c>
      <c r="K2766">
        <v>21.724571999999998</v>
      </c>
      <c r="L2766">
        <v>0</v>
      </c>
      <c r="M2766">
        <v>0</v>
      </c>
      <c r="N2766">
        <v>1</v>
      </c>
      <c r="O2766">
        <v>870220</v>
      </c>
      <c r="P2766">
        <v>20325</v>
      </c>
      <c r="Q2766">
        <v>15423</v>
      </c>
      <c r="R2766">
        <v>39</v>
      </c>
      <c r="S2766">
        <v>4023.35</v>
      </c>
      <c r="T2766">
        <v>367</v>
      </c>
      <c r="U2766">
        <v>343.61</v>
      </c>
      <c r="V2766">
        <v>319.43</v>
      </c>
      <c r="W2766">
        <v>38.997</v>
      </c>
      <c r="X2766">
        <v>26.567</v>
      </c>
      <c r="Y2766" s="8">
        <f t="shared" si="834"/>
        <v>299.71699999999998</v>
      </c>
      <c r="Z2766">
        <v>52.23</v>
      </c>
      <c r="AB2766" s="25">
        <f t="shared" si="835"/>
        <v>9849.5499999999993</v>
      </c>
      <c r="AC2766" s="26">
        <f t="shared" si="833"/>
        <v>12980.101390780002</v>
      </c>
      <c r="AE2766" s="26">
        <f t="shared" si="826"/>
        <v>14075.258959594119</v>
      </c>
      <c r="AF2766" s="25">
        <f t="shared" si="836"/>
        <v>62256</v>
      </c>
      <c r="AG2766">
        <f t="shared" si="827"/>
        <v>4843.9698196542267</v>
      </c>
      <c r="AH2766" s="41">
        <f t="shared" si="838"/>
        <v>5.1968843401159405E-2</v>
      </c>
      <c r="AI2766" s="41">
        <f t="shared" si="839"/>
        <v>1.9175665287150565E-6</v>
      </c>
      <c r="AJ2766" s="41">
        <f t="shared" si="840"/>
        <v>2.0000912227096024E-10</v>
      </c>
      <c r="AK2766">
        <f t="shared" si="837"/>
        <v>1013.25</v>
      </c>
      <c r="AL2766">
        <v>273.14999999999998</v>
      </c>
      <c r="AM2766" s="27">
        <f t="shared" si="828"/>
        <v>319.46223431119921</v>
      </c>
      <c r="AN2766">
        <f t="shared" si="829"/>
        <v>1.0009545832459605</v>
      </c>
      <c r="AO2766" s="28">
        <f t="shared" si="830"/>
        <v>319.76718760778982</v>
      </c>
      <c r="AP2766" s="46">
        <f t="shared" si="831"/>
        <v>343.96629734947777</v>
      </c>
      <c r="AQ2766" s="28">
        <f t="shared" si="832"/>
        <v>-0.3562973494777566</v>
      </c>
      <c r="AR2766" s="52">
        <v>318.28218793772294</v>
      </c>
      <c r="AS2766" s="52">
        <v>342.36891694938305</v>
      </c>
      <c r="AT2766" s="52">
        <v>1.2410830506169646</v>
      </c>
    </row>
    <row r="2767" spans="1:46" x14ac:dyDescent="0.3">
      <c r="A2767" s="1">
        <v>42840</v>
      </c>
      <c r="B2767" s="2">
        <v>0.20172453703703705</v>
      </c>
      <c r="C2767" s="4">
        <f t="shared" si="823"/>
        <v>42840.201724537037</v>
      </c>
      <c r="D2767" s="5" t="str">
        <f t="shared" si="824"/>
        <v>v</v>
      </c>
      <c r="E2767" s="6">
        <f t="shared" si="825"/>
        <v>39</v>
      </c>
      <c r="F2767">
        <v>6</v>
      </c>
      <c r="G2767">
        <v>8.4090000000000007</v>
      </c>
      <c r="H2767">
        <v>1110.6400000000001</v>
      </c>
      <c r="I2767">
        <v>1089.8800000000001</v>
      </c>
      <c r="J2767">
        <v>589.28700000000003</v>
      </c>
      <c r="K2767">
        <v>21.719861000000002</v>
      </c>
      <c r="L2767">
        <v>0</v>
      </c>
      <c r="M2767">
        <v>0</v>
      </c>
      <c r="N2767">
        <v>1</v>
      </c>
      <c r="O2767">
        <v>870250</v>
      </c>
      <c r="P2767">
        <v>20324</v>
      </c>
      <c r="Q2767">
        <v>15423</v>
      </c>
      <c r="R2767">
        <v>39</v>
      </c>
      <c r="S2767">
        <v>4027.63</v>
      </c>
      <c r="T2767">
        <v>367</v>
      </c>
      <c r="U2767">
        <v>344.03</v>
      </c>
      <c r="V2767">
        <v>319.83</v>
      </c>
      <c r="W2767">
        <v>39</v>
      </c>
      <c r="X2767">
        <v>26.59</v>
      </c>
      <c r="Y2767" s="8">
        <f t="shared" si="834"/>
        <v>299.73999999999995</v>
      </c>
      <c r="Z2767">
        <v>52.204000000000001</v>
      </c>
      <c r="AB2767" s="25">
        <f t="shared" si="835"/>
        <v>9849.5499999999993</v>
      </c>
      <c r="AC2767" s="26">
        <f t="shared" si="833"/>
        <v>12979.462763405303</v>
      </c>
      <c r="AE2767" s="26">
        <f t="shared" si="826"/>
        <v>14075.258959594119</v>
      </c>
      <c r="AF2767" s="25">
        <f t="shared" si="836"/>
        <v>62256</v>
      </c>
      <c r="AG2767">
        <f t="shared" si="827"/>
        <v>4846.794519786099</v>
      </c>
      <c r="AH2767" s="41">
        <f t="shared" si="838"/>
        <v>5.1968858537104382E-2</v>
      </c>
      <c r="AI2767" s="41">
        <f t="shared" si="839"/>
        <v>1.917563845273928E-6</v>
      </c>
      <c r="AJ2767" s="41">
        <f t="shared" si="840"/>
        <v>2.0000948116373233E-10</v>
      </c>
      <c r="AK2767">
        <f t="shared" si="837"/>
        <v>1013.25</v>
      </c>
      <c r="AL2767">
        <v>273.14999999999998</v>
      </c>
      <c r="AM2767" s="27">
        <f t="shared" si="828"/>
        <v>319.70136475102476</v>
      </c>
      <c r="AN2767">
        <f t="shared" si="829"/>
        <v>1.0011215265981177</v>
      </c>
      <c r="AO2767" s="28">
        <f t="shared" si="830"/>
        <v>320.05991833504754</v>
      </c>
      <c r="AP2767" s="46">
        <f t="shared" si="831"/>
        <v>344.26538741179536</v>
      </c>
      <c r="AQ2767" s="28">
        <f t="shared" si="832"/>
        <v>-0.23538741179538647</v>
      </c>
      <c r="AR2767" s="52">
        <v>318.57343776722968</v>
      </c>
      <c r="AS2767" s="52">
        <v>342.66648739575453</v>
      </c>
      <c r="AT2767" s="52">
        <v>1.3635126042454431</v>
      </c>
    </row>
    <row r="2768" spans="1:46" x14ac:dyDescent="0.3">
      <c r="A2768" s="1">
        <v>42840</v>
      </c>
      <c r="B2768" s="2">
        <v>0.20207175925925927</v>
      </c>
      <c r="C2768" s="4">
        <f t="shared" si="823"/>
        <v>42840.20207175926</v>
      </c>
      <c r="D2768" s="5" t="str">
        <f t="shared" si="824"/>
        <v>v</v>
      </c>
      <c r="E2768" s="6">
        <f t="shared" si="825"/>
        <v>39</v>
      </c>
      <c r="F2768">
        <v>6</v>
      </c>
      <c r="G2768">
        <v>8.4979999999999993</v>
      </c>
      <c r="H2768">
        <v>1110.58</v>
      </c>
      <c r="I2768">
        <v>1089.7</v>
      </c>
      <c r="J2768">
        <v>583.86199999999997</v>
      </c>
      <c r="K2768">
        <v>21.737725999999999</v>
      </c>
      <c r="L2768">
        <v>0</v>
      </c>
      <c r="M2768">
        <v>0</v>
      </c>
      <c r="N2768">
        <v>1</v>
      </c>
      <c r="O2768">
        <v>870280</v>
      </c>
      <c r="P2768">
        <v>20325</v>
      </c>
      <c r="Q2768">
        <v>15424</v>
      </c>
      <c r="R2768">
        <v>39</v>
      </c>
      <c r="S2768">
        <v>4025.53</v>
      </c>
      <c r="T2768">
        <v>367</v>
      </c>
      <c r="U2768">
        <v>343.82</v>
      </c>
      <c r="V2768">
        <v>319.69</v>
      </c>
      <c r="W2768">
        <v>39</v>
      </c>
      <c r="X2768">
        <v>26.603999999999999</v>
      </c>
      <c r="Y2768" s="8">
        <f t="shared" si="834"/>
        <v>299.75399999999996</v>
      </c>
      <c r="Z2768">
        <v>52.152000000000001</v>
      </c>
      <c r="AB2768" s="25">
        <f t="shared" si="835"/>
        <v>9849.5499999999993</v>
      </c>
      <c r="AC2768" s="26">
        <f t="shared" si="833"/>
        <v>12979.259838563277</v>
      </c>
      <c r="AE2768" s="26">
        <f t="shared" si="826"/>
        <v>14075.258959594119</v>
      </c>
      <c r="AF2768" s="25">
        <f t="shared" si="836"/>
        <v>62256</v>
      </c>
      <c r="AG2768">
        <f t="shared" si="827"/>
        <v>4847.6920726482822</v>
      </c>
      <c r="AH2768" s="41">
        <f t="shared" si="838"/>
        <v>5.1968873673049351E-2</v>
      </c>
      <c r="AI2768" s="41">
        <f t="shared" si="839"/>
        <v>1.9175611618327999E-6</v>
      </c>
      <c r="AJ2768" s="41">
        <f t="shared" si="840"/>
        <v>2.0000984005650442E-10</v>
      </c>
      <c r="AK2768">
        <f t="shared" si="837"/>
        <v>1013.25</v>
      </c>
      <c r="AL2768">
        <v>273.14999999999998</v>
      </c>
      <c r="AM2768" s="27">
        <f t="shared" si="828"/>
        <v>319.77739988893677</v>
      </c>
      <c r="AN2768">
        <f t="shared" si="829"/>
        <v>1.001222375069583</v>
      </c>
      <c r="AO2768" s="28">
        <f t="shared" si="830"/>
        <v>320.16828781037708</v>
      </c>
      <c r="AP2768" s="46">
        <f t="shared" si="831"/>
        <v>344.32507597036061</v>
      </c>
      <c r="AQ2768" s="28">
        <f t="shared" si="832"/>
        <v>-0.5050759703606218</v>
      </c>
      <c r="AR2768" s="52">
        <v>318.68123036714121</v>
      </c>
      <c r="AS2768" s="52">
        <v>342.72581962109427</v>
      </c>
      <c r="AT2768" s="52">
        <v>1.094180378905719</v>
      </c>
    </row>
    <row r="2769" spans="1:46" x14ac:dyDescent="0.3">
      <c r="A2769" s="1">
        <v>42840</v>
      </c>
      <c r="B2769" s="2">
        <v>0.20241898148148149</v>
      </c>
      <c r="C2769" s="4">
        <f t="shared" si="823"/>
        <v>42840.202418981484</v>
      </c>
      <c r="D2769" s="5" t="str">
        <f t="shared" si="824"/>
        <v>v</v>
      </c>
      <c r="E2769" s="6">
        <f t="shared" si="825"/>
        <v>39</v>
      </c>
      <c r="F2769">
        <v>6</v>
      </c>
      <c r="G2769">
        <v>8.452</v>
      </c>
      <c r="H2769">
        <v>1110.47</v>
      </c>
      <c r="I2769">
        <v>1089.71</v>
      </c>
      <c r="J2769">
        <v>588.43700000000001</v>
      </c>
      <c r="K2769">
        <v>21.72899</v>
      </c>
      <c r="L2769">
        <v>0</v>
      </c>
      <c r="M2769">
        <v>0</v>
      </c>
      <c r="N2769">
        <v>1</v>
      </c>
      <c r="O2769">
        <v>870310</v>
      </c>
      <c r="P2769">
        <v>20326</v>
      </c>
      <c r="Q2769">
        <v>15423</v>
      </c>
      <c r="R2769">
        <v>39</v>
      </c>
      <c r="S2769">
        <v>4019.53</v>
      </c>
      <c r="T2769">
        <v>366</v>
      </c>
      <c r="U2769">
        <v>343.34</v>
      </c>
      <c r="V2769">
        <v>319.24</v>
      </c>
      <c r="W2769">
        <v>38.999000000000002</v>
      </c>
      <c r="X2769">
        <v>26.611000000000001</v>
      </c>
      <c r="Y2769" s="8">
        <f t="shared" si="834"/>
        <v>299.76099999999997</v>
      </c>
      <c r="Z2769">
        <v>52.110999999999997</v>
      </c>
      <c r="AB2769" s="25">
        <f t="shared" si="835"/>
        <v>9849.5499999999993</v>
      </c>
      <c r="AC2769" s="26">
        <f t="shared" si="833"/>
        <v>12980.740018154702</v>
      </c>
      <c r="AE2769" s="26">
        <f t="shared" si="826"/>
        <v>14075.258959594119</v>
      </c>
      <c r="AF2769" s="25">
        <f t="shared" si="836"/>
        <v>62256</v>
      </c>
      <c r="AG2769">
        <f t="shared" si="827"/>
        <v>4841.1451195223544</v>
      </c>
      <c r="AH2769" s="41">
        <f t="shared" si="838"/>
        <v>5.1968888808994328E-2</v>
      </c>
      <c r="AI2769" s="41">
        <f t="shared" si="839"/>
        <v>1.9175584783916719E-6</v>
      </c>
      <c r="AJ2769" s="41">
        <f t="shared" si="840"/>
        <v>2.0001019894927652E-10</v>
      </c>
      <c r="AK2769">
        <f t="shared" si="837"/>
        <v>1013.25</v>
      </c>
      <c r="AL2769">
        <v>273.14999999999998</v>
      </c>
      <c r="AM2769" s="27">
        <f t="shared" si="828"/>
        <v>319.22338535257722</v>
      </c>
      <c r="AN2769">
        <f t="shared" si="829"/>
        <v>1.0013449366544793</v>
      </c>
      <c r="AO2769" s="28">
        <f t="shared" si="830"/>
        <v>319.65272058450489</v>
      </c>
      <c r="AP2769" s="46">
        <f t="shared" si="831"/>
        <v>343.77376377808127</v>
      </c>
      <c r="AQ2769" s="28">
        <f t="shared" si="832"/>
        <v>-0.43376377808129973</v>
      </c>
      <c r="AR2769" s="52">
        <v>318.16816934330376</v>
      </c>
      <c r="AS2769" s="52">
        <v>342.17718807312269</v>
      </c>
      <c r="AT2769" s="52">
        <v>1.1628119268772821</v>
      </c>
    </row>
    <row r="2770" spans="1:46" x14ac:dyDescent="0.3">
      <c r="A2770" s="1">
        <v>42840</v>
      </c>
      <c r="B2770" s="2">
        <v>0.20276620370370368</v>
      </c>
      <c r="C2770" s="4">
        <f t="shared" si="823"/>
        <v>42840.202766203707</v>
      </c>
      <c r="D2770" s="5" t="str">
        <f t="shared" si="824"/>
        <v>v</v>
      </c>
      <c r="E2770" s="6">
        <f t="shared" si="825"/>
        <v>39</v>
      </c>
      <c r="F2770">
        <v>6</v>
      </c>
      <c r="G2770">
        <v>8.3460000000000001</v>
      </c>
      <c r="H2770">
        <v>1110.4100000000001</v>
      </c>
      <c r="I2770">
        <v>1089.57</v>
      </c>
      <c r="J2770">
        <v>584.11199999999997</v>
      </c>
      <c r="K2770">
        <v>21.730657999999998</v>
      </c>
      <c r="L2770">
        <v>0</v>
      </c>
      <c r="M2770">
        <v>0</v>
      </c>
      <c r="N2770">
        <v>1</v>
      </c>
      <c r="O2770">
        <v>870340</v>
      </c>
      <c r="P2770">
        <v>20327</v>
      </c>
      <c r="Q2770">
        <v>15422</v>
      </c>
      <c r="R2770">
        <v>39</v>
      </c>
      <c r="S2770">
        <v>4010.81</v>
      </c>
      <c r="T2770">
        <v>366</v>
      </c>
      <c r="U2770">
        <v>342.56</v>
      </c>
      <c r="V2770">
        <v>318.56</v>
      </c>
      <c r="W2770">
        <v>38.997999999999998</v>
      </c>
      <c r="X2770">
        <v>26.625</v>
      </c>
      <c r="Y2770" s="8">
        <f t="shared" si="834"/>
        <v>299.77499999999998</v>
      </c>
      <c r="Z2770">
        <v>52.036999999999999</v>
      </c>
      <c r="AB2770" s="25">
        <f t="shared" si="835"/>
        <v>9849.5499999999993</v>
      </c>
      <c r="AC2770" s="26">
        <f t="shared" si="833"/>
        <v>12982.220389703021</v>
      </c>
      <c r="AE2770" s="26">
        <f t="shared" si="826"/>
        <v>14075.258959594119</v>
      </c>
      <c r="AF2770" s="25">
        <f t="shared" si="836"/>
        <v>62256</v>
      </c>
      <c r="AG2770">
        <f t="shared" si="827"/>
        <v>4834.5973173556758</v>
      </c>
      <c r="AH2770" s="41">
        <f t="shared" si="838"/>
        <v>5.1968903944939297E-2</v>
      </c>
      <c r="AI2770" s="41">
        <f t="shared" si="839"/>
        <v>1.9175557949505438E-6</v>
      </c>
      <c r="AJ2770" s="41">
        <f t="shared" si="840"/>
        <v>2.0001055784204861E-10</v>
      </c>
      <c r="AK2770">
        <f t="shared" si="837"/>
        <v>1013.25</v>
      </c>
      <c r="AL2770">
        <v>273.14999999999998</v>
      </c>
      <c r="AM2770" s="27">
        <f t="shared" si="828"/>
        <v>318.66971225489306</v>
      </c>
      <c r="AN2770">
        <f t="shared" si="829"/>
        <v>1.0014458126372634</v>
      </c>
      <c r="AO2770" s="28">
        <f t="shared" si="830"/>
        <v>319.13044895198425</v>
      </c>
      <c r="AP2770" s="46">
        <f t="shared" si="831"/>
        <v>343.16798743115066</v>
      </c>
      <c r="AQ2770" s="28">
        <f t="shared" si="832"/>
        <v>-0.60798743115066145</v>
      </c>
      <c r="AR2770" s="52">
        <v>317.6484309072805</v>
      </c>
      <c r="AS2770" s="52">
        <v>341.57434084741726</v>
      </c>
      <c r="AT2770" s="52">
        <v>0.98565915258274117</v>
      </c>
    </row>
    <row r="2771" spans="1:46" x14ac:dyDescent="0.3">
      <c r="A2771" s="1">
        <v>42840</v>
      </c>
      <c r="B2771" s="2">
        <v>0.20311342592592593</v>
      </c>
      <c r="C2771" s="4">
        <f t="shared" si="823"/>
        <v>42840.203113425923</v>
      </c>
      <c r="D2771" s="5" t="str">
        <f t="shared" si="824"/>
        <v>v</v>
      </c>
      <c r="E2771" s="6">
        <f t="shared" si="825"/>
        <v>39</v>
      </c>
      <c r="F2771">
        <v>6</v>
      </c>
      <c r="G2771">
        <v>8.4730000000000008</v>
      </c>
      <c r="H2771">
        <v>1110.3</v>
      </c>
      <c r="I2771">
        <v>1089.54</v>
      </c>
      <c r="J2771">
        <v>577.82500000000005</v>
      </c>
      <c r="K2771">
        <v>21.737824</v>
      </c>
      <c r="L2771">
        <v>0</v>
      </c>
      <c r="M2771">
        <v>0</v>
      </c>
      <c r="N2771">
        <v>1</v>
      </c>
      <c r="O2771">
        <v>870370</v>
      </c>
      <c r="P2771">
        <v>20330</v>
      </c>
      <c r="Q2771">
        <v>15422</v>
      </c>
      <c r="R2771">
        <v>39</v>
      </c>
      <c r="S2771">
        <v>4004.03</v>
      </c>
      <c r="T2771">
        <v>365</v>
      </c>
      <c r="U2771">
        <v>342</v>
      </c>
      <c r="V2771">
        <v>318.05</v>
      </c>
      <c r="W2771">
        <v>39.000999999999998</v>
      </c>
      <c r="X2771">
        <v>26.632999999999999</v>
      </c>
      <c r="Y2771" s="8">
        <f t="shared" si="834"/>
        <v>299.78299999999996</v>
      </c>
      <c r="Z2771">
        <v>51.997</v>
      </c>
      <c r="AB2771" s="25">
        <f t="shared" si="835"/>
        <v>9849.5499999999993</v>
      </c>
      <c r="AC2771" s="26">
        <f t="shared" si="833"/>
        <v>12984.13639605758</v>
      </c>
      <c r="AE2771" s="26">
        <f t="shared" si="826"/>
        <v>14075.258959594119</v>
      </c>
      <c r="AF2771" s="25">
        <f t="shared" si="836"/>
        <v>62256</v>
      </c>
      <c r="AG2771">
        <f t="shared" si="827"/>
        <v>4826.1226674787658</v>
      </c>
      <c r="AH2771" s="41">
        <f t="shared" si="838"/>
        <v>5.1968919080884274E-2</v>
      </c>
      <c r="AI2771" s="41">
        <f t="shared" si="839"/>
        <v>1.9175531115094157E-6</v>
      </c>
      <c r="AJ2771" s="41">
        <f t="shared" si="840"/>
        <v>2.000109167348207E-10</v>
      </c>
      <c r="AK2771">
        <f t="shared" si="837"/>
        <v>1013.25</v>
      </c>
      <c r="AL2771">
        <v>273.14999999999998</v>
      </c>
      <c r="AM2771" s="27">
        <f t="shared" si="828"/>
        <v>317.95370571488047</v>
      </c>
      <c r="AN2771">
        <f t="shared" si="829"/>
        <v>1.001571756113429</v>
      </c>
      <c r="AO2771" s="28">
        <f t="shared" si="830"/>
        <v>318.45345139562522</v>
      </c>
      <c r="AP2771" s="46">
        <f t="shared" si="831"/>
        <v>342.43056840225955</v>
      </c>
      <c r="AQ2771" s="28">
        <f t="shared" si="832"/>
        <v>-0.43056840225955284</v>
      </c>
      <c r="AR2771" s="52">
        <v>316.97472557307088</v>
      </c>
      <c r="AS2771" s="52">
        <v>340.8405057990463</v>
      </c>
      <c r="AT2771" s="52">
        <v>1.1594942009537021</v>
      </c>
    </row>
    <row r="2772" spans="1:46" x14ac:dyDescent="0.3">
      <c r="A2772" s="1">
        <v>42840</v>
      </c>
      <c r="B2772" s="2">
        <v>0.20346064814814815</v>
      </c>
      <c r="C2772" s="4">
        <f t="shared" si="823"/>
        <v>42840.203460648147</v>
      </c>
      <c r="D2772" s="5" t="str">
        <f t="shared" si="824"/>
        <v>v</v>
      </c>
      <c r="E2772" s="6">
        <f t="shared" si="825"/>
        <v>39</v>
      </c>
      <c r="F2772">
        <v>6</v>
      </c>
      <c r="G2772">
        <v>8.4870000000000001</v>
      </c>
      <c r="H2772">
        <v>1110.24</v>
      </c>
      <c r="I2772">
        <v>1089.53</v>
      </c>
      <c r="J2772">
        <v>583.93700000000001</v>
      </c>
      <c r="K2772">
        <v>21.727025999999999</v>
      </c>
      <c r="L2772">
        <v>0</v>
      </c>
      <c r="M2772">
        <v>0</v>
      </c>
      <c r="N2772">
        <v>1</v>
      </c>
      <c r="O2772">
        <v>870400</v>
      </c>
      <c r="P2772">
        <v>20329</v>
      </c>
      <c r="Q2772">
        <v>15420</v>
      </c>
      <c r="R2772">
        <v>39</v>
      </c>
      <c r="S2772">
        <v>3999.89</v>
      </c>
      <c r="T2772">
        <v>365</v>
      </c>
      <c r="U2772">
        <v>341.66</v>
      </c>
      <c r="V2772">
        <v>317.74</v>
      </c>
      <c r="W2772">
        <v>38.999000000000002</v>
      </c>
      <c r="X2772">
        <v>26.640999999999998</v>
      </c>
      <c r="Y2772" s="8">
        <f t="shared" si="834"/>
        <v>299.791</v>
      </c>
      <c r="Z2772">
        <v>51.981999999999999</v>
      </c>
      <c r="AB2772" s="25">
        <f t="shared" si="835"/>
        <v>9849.5499999999993</v>
      </c>
      <c r="AC2772" s="26">
        <f t="shared" si="833"/>
        <v>12985.181708819713</v>
      </c>
      <c r="AE2772" s="26">
        <f t="shared" si="826"/>
        <v>14075.258959594119</v>
      </c>
      <c r="AF2772" s="25">
        <f t="shared" si="836"/>
        <v>62256</v>
      </c>
      <c r="AG2772">
        <f t="shared" si="827"/>
        <v>4821.4991652393974</v>
      </c>
      <c r="AH2772" s="41">
        <f t="shared" si="838"/>
        <v>5.1968934216829243E-2</v>
      </c>
      <c r="AI2772" s="41">
        <f t="shared" si="839"/>
        <v>1.9175504280682872E-6</v>
      </c>
      <c r="AJ2772" s="41">
        <f t="shared" si="840"/>
        <v>2.000112756275928E-10</v>
      </c>
      <c r="AK2772">
        <f t="shared" si="837"/>
        <v>1013.25</v>
      </c>
      <c r="AL2772">
        <v>273.14999999999998</v>
      </c>
      <c r="AM2772" s="27">
        <f t="shared" si="828"/>
        <v>317.56338961758979</v>
      </c>
      <c r="AN2772">
        <f t="shared" si="829"/>
        <v>1.0016526127818641</v>
      </c>
      <c r="AO2772" s="28">
        <f t="shared" si="830"/>
        <v>318.08819893432394</v>
      </c>
      <c r="AP2772" s="46">
        <f t="shared" si="831"/>
        <v>342.03467592885664</v>
      </c>
      <c r="AQ2772" s="28">
        <f t="shared" si="832"/>
        <v>-0.37467592885661816</v>
      </c>
      <c r="AR2772" s="52">
        <v>316.61122424852539</v>
      </c>
      <c r="AS2772" s="52">
        <v>340.44651088625301</v>
      </c>
      <c r="AT2772" s="52">
        <v>1.2134891137470163</v>
      </c>
    </row>
    <row r="2773" spans="1:46" x14ac:dyDescent="0.3">
      <c r="A2773" s="1">
        <v>42840</v>
      </c>
      <c r="B2773" s="2">
        <v>0.20380787037037038</v>
      </c>
      <c r="C2773" s="4">
        <f t="shared" si="823"/>
        <v>42840.20380787037</v>
      </c>
      <c r="D2773" s="5" t="str">
        <f t="shared" si="824"/>
        <v>v</v>
      </c>
      <c r="E2773" s="6">
        <f t="shared" si="825"/>
        <v>39</v>
      </c>
      <c r="F2773">
        <v>6</v>
      </c>
      <c r="G2773">
        <v>8.49</v>
      </c>
      <c r="H2773">
        <v>1110.1500000000001</v>
      </c>
      <c r="I2773">
        <v>1089.44</v>
      </c>
      <c r="J2773">
        <v>584.15</v>
      </c>
      <c r="K2773">
        <v>21.734584999999999</v>
      </c>
      <c r="L2773">
        <v>0</v>
      </c>
      <c r="M2773">
        <v>0</v>
      </c>
      <c r="N2773">
        <v>1</v>
      </c>
      <c r="O2773">
        <v>870430</v>
      </c>
      <c r="P2773">
        <v>20327</v>
      </c>
      <c r="Q2773">
        <v>15421</v>
      </c>
      <c r="R2773">
        <v>39</v>
      </c>
      <c r="S2773">
        <v>4007.4</v>
      </c>
      <c r="T2773">
        <v>365</v>
      </c>
      <c r="U2773">
        <v>342.33</v>
      </c>
      <c r="V2773">
        <v>318.39</v>
      </c>
      <c r="W2773">
        <v>39.000999999999998</v>
      </c>
      <c r="X2773">
        <v>26.648</v>
      </c>
      <c r="Y2773" s="8">
        <f t="shared" si="834"/>
        <v>299.798</v>
      </c>
      <c r="Z2773">
        <v>51.960999999999999</v>
      </c>
      <c r="AB2773" s="25">
        <f t="shared" si="835"/>
        <v>9849.5499999999993</v>
      </c>
      <c r="AC2773" s="26">
        <f t="shared" si="833"/>
        <v>12983.062243045199</v>
      </c>
      <c r="AE2773" s="26">
        <f t="shared" si="826"/>
        <v>14075.258959594119</v>
      </c>
      <c r="AF2773" s="25">
        <f t="shared" si="836"/>
        <v>62256</v>
      </c>
      <c r="AG2773">
        <f t="shared" si="827"/>
        <v>4830.8737324595832</v>
      </c>
      <c r="AH2773" s="41">
        <f t="shared" si="838"/>
        <v>5.196894935277422E-2</v>
      </c>
      <c r="AI2773" s="41">
        <f t="shared" si="839"/>
        <v>1.9175477446271591E-6</v>
      </c>
      <c r="AJ2773" s="41">
        <f t="shared" si="840"/>
        <v>2.0001163452036489E-10</v>
      </c>
      <c r="AK2773">
        <f t="shared" si="837"/>
        <v>1013.25</v>
      </c>
      <c r="AL2773">
        <v>273.14999999999998</v>
      </c>
      <c r="AM2773" s="27">
        <f t="shared" si="828"/>
        <v>318.35515918404388</v>
      </c>
      <c r="AN2773">
        <f t="shared" si="829"/>
        <v>1.0017572069692013</v>
      </c>
      <c r="AO2773" s="28">
        <f t="shared" si="830"/>
        <v>318.91457508844331</v>
      </c>
      <c r="AP2773" s="46">
        <f t="shared" si="831"/>
        <v>342.89493677212312</v>
      </c>
      <c r="AQ2773" s="28">
        <f t="shared" si="832"/>
        <v>-0.56493677212313287</v>
      </c>
      <c r="AR2773" s="52">
        <v>317.43349548058893</v>
      </c>
      <c r="AS2773" s="52">
        <v>341.3024893327144</v>
      </c>
      <c r="AT2773" s="52">
        <v>1.0275106672855827</v>
      </c>
    </row>
    <row r="2774" spans="1:46" x14ac:dyDescent="0.3">
      <c r="A2774" s="1">
        <v>42840</v>
      </c>
      <c r="B2774" s="2">
        <v>0.2041550925925926</v>
      </c>
      <c r="C2774" s="4">
        <f t="shared" si="823"/>
        <v>42840.204155092593</v>
      </c>
      <c r="D2774" s="5" t="str">
        <f t="shared" si="824"/>
        <v>v</v>
      </c>
      <c r="E2774" s="6">
        <f t="shared" si="825"/>
        <v>39</v>
      </c>
      <c r="F2774">
        <v>6</v>
      </c>
      <c r="G2774">
        <v>8.5169999999999995</v>
      </c>
      <c r="H2774">
        <v>1110.03</v>
      </c>
      <c r="I2774">
        <v>1089.33</v>
      </c>
      <c r="J2774">
        <v>590.01199999999994</v>
      </c>
      <c r="K2774">
        <v>21.732327000000002</v>
      </c>
      <c r="L2774">
        <v>0</v>
      </c>
      <c r="M2774">
        <v>0</v>
      </c>
      <c r="N2774">
        <v>1</v>
      </c>
      <c r="O2774">
        <v>870460</v>
      </c>
      <c r="P2774">
        <v>20326</v>
      </c>
      <c r="Q2774">
        <v>15420</v>
      </c>
      <c r="R2774">
        <v>39</v>
      </c>
      <c r="S2774">
        <v>4010.96</v>
      </c>
      <c r="T2774">
        <v>366</v>
      </c>
      <c r="U2774">
        <v>342.66</v>
      </c>
      <c r="V2774">
        <v>318.73</v>
      </c>
      <c r="W2774">
        <v>38.997</v>
      </c>
      <c r="X2774">
        <v>26.66</v>
      </c>
      <c r="Y2774" s="8">
        <f t="shared" si="834"/>
        <v>299.81</v>
      </c>
      <c r="Z2774">
        <v>51.930999999999997</v>
      </c>
      <c r="AB2774" s="25">
        <f t="shared" si="835"/>
        <v>9849.5499999999993</v>
      </c>
      <c r="AC2774" s="26">
        <f t="shared" si="833"/>
        <v>12983.265453955901</v>
      </c>
      <c r="AE2774" s="26">
        <f t="shared" si="826"/>
        <v>14075.258959594119</v>
      </c>
      <c r="AF2774" s="25">
        <f t="shared" si="836"/>
        <v>62256</v>
      </c>
      <c r="AG2774">
        <f t="shared" si="827"/>
        <v>4829.9749142926858</v>
      </c>
      <c r="AH2774" s="41">
        <f t="shared" si="838"/>
        <v>5.196896448871919E-2</v>
      </c>
      <c r="AI2774" s="41">
        <f t="shared" si="839"/>
        <v>1.917545061186031E-6</v>
      </c>
      <c r="AJ2774" s="41">
        <f t="shared" si="840"/>
        <v>2.0001199341313698E-10</v>
      </c>
      <c r="AK2774">
        <f t="shared" si="837"/>
        <v>1013.25</v>
      </c>
      <c r="AL2774">
        <v>273.14999999999998</v>
      </c>
      <c r="AM2774" s="27">
        <f t="shared" si="828"/>
        <v>318.27926475509867</v>
      </c>
      <c r="AN2774">
        <f t="shared" si="829"/>
        <v>1.001905603740578</v>
      </c>
      <c r="AO2774" s="28">
        <f t="shared" si="830"/>
        <v>318.88577891256438</v>
      </c>
      <c r="AP2774" s="46">
        <f t="shared" si="831"/>
        <v>342.8293565682938</v>
      </c>
      <c r="AQ2774" s="28">
        <f t="shared" si="832"/>
        <v>-0.16935656829377876</v>
      </c>
      <c r="AR2774" s="52">
        <v>317.40480337855473</v>
      </c>
      <c r="AS2774" s="52">
        <v>341.23718180543892</v>
      </c>
      <c r="AT2774" s="52">
        <v>1.4228181945611027</v>
      </c>
    </row>
    <row r="2775" spans="1:46" x14ac:dyDescent="0.3">
      <c r="A2775" s="1">
        <v>42840</v>
      </c>
      <c r="B2775" s="2">
        <v>0.20450231481481482</v>
      </c>
      <c r="C2775" s="4">
        <f t="shared" si="823"/>
        <v>42840.204502314817</v>
      </c>
      <c r="D2775" s="5" t="str">
        <f t="shared" si="824"/>
        <v>v</v>
      </c>
      <c r="E2775" s="6">
        <f t="shared" si="825"/>
        <v>39</v>
      </c>
      <c r="F2775">
        <v>6</v>
      </c>
      <c r="G2775">
        <v>8.4329999999999998</v>
      </c>
      <c r="H2775">
        <v>1109.9000000000001</v>
      </c>
      <c r="I2775">
        <v>1089.27</v>
      </c>
      <c r="J2775">
        <v>577.22500000000002</v>
      </c>
      <c r="K2775">
        <v>21.744499000000001</v>
      </c>
      <c r="L2775">
        <v>0</v>
      </c>
      <c r="M2775">
        <v>0</v>
      </c>
      <c r="N2775">
        <v>1</v>
      </c>
      <c r="O2775">
        <v>870490</v>
      </c>
      <c r="P2775">
        <v>20324</v>
      </c>
      <c r="Q2775">
        <v>15420</v>
      </c>
      <c r="R2775">
        <v>39</v>
      </c>
      <c r="S2775">
        <v>4011.85</v>
      </c>
      <c r="T2775">
        <v>366</v>
      </c>
      <c r="U2775">
        <v>342.78</v>
      </c>
      <c r="V2775">
        <v>318.85000000000002</v>
      </c>
      <c r="W2775">
        <v>38.997999999999998</v>
      </c>
      <c r="X2775">
        <v>26.673999999999999</v>
      </c>
      <c r="Y2775" s="8">
        <f t="shared" si="834"/>
        <v>299.82399999999996</v>
      </c>
      <c r="Z2775">
        <v>51.932000000000002</v>
      </c>
      <c r="AB2775" s="25">
        <f t="shared" si="835"/>
        <v>9849.5499999999993</v>
      </c>
      <c r="AC2775" s="26">
        <f t="shared" si="833"/>
        <v>12981.987950713357</v>
      </c>
      <c r="AE2775" s="26">
        <f t="shared" si="826"/>
        <v>14075.258959594119</v>
      </c>
      <c r="AF2775" s="25">
        <f t="shared" si="836"/>
        <v>62256</v>
      </c>
      <c r="AG2775">
        <f t="shared" si="827"/>
        <v>4835.6254136615462</v>
      </c>
      <c r="AH2775" s="41">
        <f t="shared" si="838"/>
        <v>5.1968979624664166E-2</v>
      </c>
      <c r="AI2775" s="41">
        <f t="shared" si="839"/>
        <v>1.917542377744903E-6</v>
      </c>
      <c r="AJ2775" s="41">
        <f t="shared" si="840"/>
        <v>2.0001235230590905E-10</v>
      </c>
      <c r="AK2775">
        <f t="shared" si="837"/>
        <v>1013.25</v>
      </c>
      <c r="AL2775">
        <v>273.14999999999998</v>
      </c>
      <c r="AM2775" s="27">
        <f t="shared" si="828"/>
        <v>318.75688245429421</v>
      </c>
      <c r="AN2775">
        <f t="shared" si="829"/>
        <v>1.0020697453139902</v>
      </c>
      <c r="AO2775" s="28">
        <f t="shared" si="830"/>
        <v>319.41662801805609</v>
      </c>
      <c r="AP2775" s="46">
        <f t="shared" si="831"/>
        <v>343.3811501615869</v>
      </c>
      <c r="AQ2775" s="28">
        <f t="shared" si="832"/>
        <v>-0.60115016158692924</v>
      </c>
      <c r="AR2775" s="52">
        <v>317.93300185922709</v>
      </c>
      <c r="AS2775" s="52">
        <v>341.78621360493491</v>
      </c>
      <c r="AT2775" s="52">
        <v>0.99378639506505806</v>
      </c>
    </row>
    <row r="2776" spans="1:46" x14ac:dyDescent="0.3">
      <c r="A2776" s="1">
        <v>42840</v>
      </c>
      <c r="B2776" s="2">
        <v>0.20484953703703704</v>
      </c>
      <c r="C2776" s="4">
        <f t="shared" si="823"/>
        <v>42840.20484953704</v>
      </c>
      <c r="D2776" s="5" t="str">
        <f t="shared" si="824"/>
        <v>v</v>
      </c>
      <c r="E2776" s="6">
        <f t="shared" si="825"/>
        <v>39</v>
      </c>
      <c r="F2776">
        <v>6</v>
      </c>
      <c r="G2776">
        <v>8.4190000000000005</v>
      </c>
      <c r="H2776">
        <v>1109.8399999999999</v>
      </c>
      <c r="I2776">
        <v>1089.1400000000001</v>
      </c>
      <c r="J2776">
        <v>584.86199999999997</v>
      </c>
      <c r="K2776">
        <v>21.727025999999999</v>
      </c>
      <c r="L2776">
        <v>0</v>
      </c>
      <c r="M2776">
        <v>0</v>
      </c>
      <c r="N2776">
        <v>1</v>
      </c>
      <c r="O2776">
        <v>870520</v>
      </c>
      <c r="P2776">
        <v>20326</v>
      </c>
      <c r="Q2776">
        <v>15419</v>
      </c>
      <c r="R2776">
        <v>39</v>
      </c>
      <c r="S2776">
        <v>4005.29</v>
      </c>
      <c r="T2776">
        <v>365</v>
      </c>
      <c r="U2776">
        <v>342.18</v>
      </c>
      <c r="V2776">
        <v>318.33</v>
      </c>
      <c r="W2776">
        <v>39</v>
      </c>
      <c r="X2776">
        <v>26.672999999999998</v>
      </c>
      <c r="Y2776" s="8">
        <f t="shared" si="834"/>
        <v>299.82299999999998</v>
      </c>
      <c r="Z2776">
        <v>51.893999999999998</v>
      </c>
      <c r="AB2776" s="25">
        <f t="shared" si="835"/>
        <v>9849.5499999999993</v>
      </c>
      <c r="AC2776" s="26">
        <f t="shared" si="833"/>
        <v>12984.10748427265</v>
      </c>
      <c r="AE2776" s="26">
        <f t="shared" si="826"/>
        <v>14075.258959594119</v>
      </c>
      <c r="AF2776" s="25">
        <f t="shared" si="836"/>
        <v>62256</v>
      </c>
      <c r="AG2776">
        <f t="shared" si="827"/>
        <v>4826.2505466238508</v>
      </c>
      <c r="AH2776" s="41">
        <f t="shared" si="838"/>
        <v>5.1968994760609136E-2</v>
      </c>
      <c r="AI2776" s="41">
        <f t="shared" si="839"/>
        <v>1.9175396943037749E-6</v>
      </c>
      <c r="AJ2776" s="41">
        <f t="shared" si="840"/>
        <v>2.0001271119868114E-10</v>
      </c>
      <c r="AK2776">
        <f t="shared" si="837"/>
        <v>1013.25</v>
      </c>
      <c r="AL2776">
        <v>273.14999999999998</v>
      </c>
      <c r="AM2776" s="27">
        <f t="shared" si="828"/>
        <v>317.96476005669922</v>
      </c>
      <c r="AN2776">
        <f t="shared" si="829"/>
        <v>1.0021205766810741</v>
      </c>
      <c r="AO2776" s="28">
        <f t="shared" si="830"/>
        <v>318.63902871227879</v>
      </c>
      <c r="AP2776" s="46">
        <f t="shared" si="831"/>
        <v>342.50432936757102</v>
      </c>
      <c r="AQ2776" s="28">
        <f t="shared" si="832"/>
        <v>-0.32432936757101061</v>
      </c>
      <c r="AR2776" s="52">
        <v>317.15918440217644</v>
      </c>
      <c r="AS2776" s="52">
        <v>340.91364826033697</v>
      </c>
      <c r="AT2776" s="52">
        <v>1.2663517396630368</v>
      </c>
    </row>
    <row r="2777" spans="1:46" x14ac:dyDescent="0.3">
      <c r="A2777" s="1">
        <v>42840</v>
      </c>
      <c r="B2777" s="2">
        <v>0.20519675925925926</v>
      </c>
      <c r="C2777" s="4">
        <f t="shared" si="823"/>
        <v>42840.205196759256</v>
      </c>
      <c r="D2777" s="5" t="str">
        <f t="shared" si="824"/>
        <v>v</v>
      </c>
      <c r="E2777" s="6">
        <f t="shared" si="825"/>
        <v>39</v>
      </c>
      <c r="F2777">
        <v>6</v>
      </c>
      <c r="G2777">
        <v>8.4789999999999992</v>
      </c>
      <c r="H2777">
        <v>1109.75</v>
      </c>
      <c r="I2777">
        <v>1089</v>
      </c>
      <c r="J2777">
        <v>580.625</v>
      </c>
      <c r="K2777">
        <v>21.741455999999999</v>
      </c>
      <c r="L2777">
        <v>0</v>
      </c>
      <c r="M2777">
        <v>0</v>
      </c>
      <c r="N2777">
        <v>1</v>
      </c>
      <c r="O2777">
        <v>870550</v>
      </c>
      <c r="P2777">
        <v>20328</v>
      </c>
      <c r="Q2777">
        <v>15419</v>
      </c>
      <c r="R2777">
        <v>39</v>
      </c>
      <c r="S2777">
        <v>3999.63</v>
      </c>
      <c r="T2777">
        <v>365</v>
      </c>
      <c r="U2777">
        <v>341.68</v>
      </c>
      <c r="V2777">
        <v>317.91000000000003</v>
      </c>
      <c r="W2777">
        <v>39.000999999999998</v>
      </c>
      <c r="X2777">
        <v>26.684000000000001</v>
      </c>
      <c r="Y2777" s="8">
        <f t="shared" si="834"/>
        <v>299.834</v>
      </c>
      <c r="Z2777">
        <v>51.832000000000001</v>
      </c>
      <c r="AB2777" s="25">
        <f t="shared" si="835"/>
        <v>9849.5499999999993</v>
      </c>
      <c r="AC2777" s="26">
        <f t="shared" si="833"/>
        <v>12985.385070367727</v>
      </c>
      <c r="AE2777" s="26">
        <f t="shared" si="826"/>
        <v>14075.258959594119</v>
      </c>
      <c r="AF2777" s="25">
        <f t="shared" si="836"/>
        <v>62256</v>
      </c>
      <c r="AG2777">
        <f t="shared" si="827"/>
        <v>4820.5996807915808</v>
      </c>
      <c r="AH2777" s="41">
        <f t="shared" si="838"/>
        <v>5.1969009896554112E-2</v>
      </c>
      <c r="AI2777" s="41">
        <f t="shared" si="839"/>
        <v>1.9175370108626464E-6</v>
      </c>
      <c r="AJ2777" s="41">
        <f t="shared" si="840"/>
        <v>2.0001307009145323E-10</v>
      </c>
      <c r="AK2777">
        <f t="shared" si="837"/>
        <v>1013.25</v>
      </c>
      <c r="AL2777">
        <v>273.14999999999998</v>
      </c>
      <c r="AM2777" s="27">
        <f t="shared" si="828"/>
        <v>317.48772318446487</v>
      </c>
      <c r="AN2777">
        <f t="shared" si="829"/>
        <v>1.0022386171000168</v>
      </c>
      <c r="AO2777" s="28">
        <f t="shared" si="830"/>
        <v>318.19845663063103</v>
      </c>
      <c r="AP2777" s="46">
        <f t="shared" si="831"/>
        <v>341.98679424698463</v>
      </c>
      <c r="AQ2777" s="28">
        <f t="shared" si="832"/>
        <v>-0.30679424698462299</v>
      </c>
      <c r="AR2777" s="52">
        <v>316.7207369150762</v>
      </c>
      <c r="AS2777" s="52">
        <v>340.39860103678063</v>
      </c>
      <c r="AT2777" s="52">
        <v>1.2813989632193739</v>
      </c>
    </row>
    <row r="2778" spans="1:46" x14ac:dyDescent="0.3">
      <c r="A2778" s="1">
        <v>42840</v>
      </c>
      <c r="B2778" s="2">
        <v>0.20554398148148148</v>
      </c>
      <c r="C2778" s="4">
        <f t="shared" si="823"/>
        <v>42840.205543981479</v>
      </c>
      <c r="D2778" s="5" t="str">
        <f t="shared" si="824"/>
        <v>v</v>
      </c>
      <c r="E2778" s="6">
        <f t="shared" si="825"/>
        <v>39</v>
      </c>
      <c r="F2778">
        <v>6</v>
      </c>
      <c r="G2778">
        <v>8.4979999999999993</v>
      </c>
      <c r="H2778">
        <v>1109.69</v>
      </c>
      <c r="I2778">
        <v>1089.1400000000001</v>
      </c>
      <c r="J2778">
        <v>582.35</v>
      </c>
      <c r="K2778">
        <v>21.735861</v>
      </c>
      <c r="L2778">
        <v>0</v>
      </c>
      <c r="M2778">
        <v>0</v>
      </c>
      <c r="N2778">
        <v>1</v>
      </c>
      <c r="O2778">
        <v>870580</v>
      </c>
      <c r="P2778">
        <v>20334</v>
      </c>
      <c r="Q2778">
        <v>15419</v>
      </c>
      <c r="R2778">
        <v>39.049999999999997</v>
      </c>
      <c r="S2778">
        <v>3983.13</v>
      </c>
      <c r="T2778">
        <v>363</v>
      </c>
      <c r="U2778">
        <v>340.29</v>
      </c>
      <c r="V2778">
        <v>316.58</v>
      </c>
      <c r="W2778">
        <v>39.000999999999998</v>
      </c>
      <c r="X2778">
        <v>26.687999999999999</v>
      </c>
      <c r="Y2778" s="8">
        <f t="shared" si="834"/>
        <v>299.83799999999997</v>
      </c>
      <c r="Z2778">
        <v>51.759</v>
      </c>
      <c r="AB2778" s="25">
        <f t="shared" si="835"/>
        <v>9849.5499999999993</v>
      </c>
      <c r="AC2778" s="26">
        <f t="shared" si="833"/>
        <v>12989.21782865296</v>
      </c>
      <c r="AE2778" s="26">
        <f t="shared" si="826"/>
        <v>14075.258959594119</v>
      </c>
      <c r="AF2778" s="25">
        <f t="shared" si="836"/>
        <v>62256</v>
      </c>
      <c r="AG2778">
        <f t="shared" si="827"/>
        <v>4803.6470832947634</v>
      </c>
      <c r="AH2778" s="41">
        <f t="shared" si="838"/>
        <v>5.1969025032499089E-2</v>
      </c>
      <c r="AI2778" s="41">
        <f t="shared" si="839"/>
        <v>1.9175343274215183E-6</v>
      </c>
      <c r="AJ2778" s="41">
        <f t="shared" si="840"/>
        <v>2.0001342898422533E-10</v>
      </c>
      <c r="AK2778">
        <f t="shared" si="837"/>
        <v>1013.25</v>
      </c>
      <c r="AL2778">
        <v>273.14999999999998</v>
      </c>
      <c r="AM2778" s="27">
        <f t="shared" si="828"/>
        <v>316.05835276226276</v>
      </c>
      <c r="AN2778">
        <f t="shared" si="829"/>
        <v>1.0023061785974838</v>
      </c>
      <c r="AO2778" s="28">
        <f t="shared" si="830"/>
        <v>316.7872397709591</v>
      </c>
      <c r="AP2778" s="46">
        <f t="shared" si="831"/>
        <v>340.51384586641245</v>
      </c>
      <c r="AQ2778" s="28">
        <f t="shared" si="832"/>
        <v>-0.22384586641243231</v>
      </c>
      <c r="AR2778" s="52">
        <v>315.31639207126506</v>
      </c>
      <c r="AS2778" s="52">
        <v>338.9328351941748</v>
      </c>
      <c r="AT2778" s="52">
        <v>1.3571648058252208</v>
      </c>
    </row>
    <row r="2779" spans="1:46" x14ac:dyDescent="0.3">
      <c r="A2779" s="1">
        <v>42840</v>
      </c>
      <c r="B2779" s="2">
        <v>0.2058912037037037</v>
      </c>
      <c r="C2779" s="4">
        <f t="shared" si="823"/>
        <v>42840.205891203703</v>
      </c>
      <c r="D2779" s="5" t="str">
        <f t="shared" si="824"/>
        <v>v</v>
      </c>
      <c r="E2779" s="6">
        <f t="shared" si="825"/>
        <v>39</v>
      </c>
      <c r="F2779">
        <v>6</v>
      </c>
      <c r="G2779">
        <v>8.4860000000000007</v>
      </c>
      <c r="H2779">
        <v>1109.57</v>
      </c>
      <c r="I2779">
        <v>1088.8599999999999</v>
      </c>
      <c r="J2779">
        <v>581.66200000000003</v>
      </c>
      <c r="K2779">
        <v>21.734192</v>
      </c>
      <c r="L2779">
        <v>0</v>
      </c>
      <c r="M2779">
        <v>0</v>
      </c>
      <c r="N2779">
        <v>1</v>
      </c>
      <c r="O2779">
        <v>870610</v>
      </c>
      <c r="P2779">
        <v>20338</v>
      </c>
      <c r="Q2779">
        <v>15420</v>
      </c>
      <c r="R2779">
        <v>39.1</v>
      </c>
      <c r="S2779">
        <v>3975.29</v>
      </c>
      <c r="T2779">
        <v>362</v>
      </c>
      <c r="U2779">
        <v>339.56</v>
      </c>
      <c r="V2779">
        <v>315.98</v>
      </c>
      <c r="W2779">
        <v>38.994999999999997</v>
      </c>
      <c r="X2779">
        <v>26.695</v>
      </c>
      <c r="Y2779" s="8">
        <f t="shared" si="834"/>
        <v>299.84499999999997</v>
      </c>
      <c r="Z2779">
        <v>51.673999999999999</v>
      </c>
      <c r="AB2779" s="25">
        <f t="shared" si="835"/>
        <v>9849.5499999999993</v>
      </c>
      <c r="AC2779" s="26">
        <f t="shared" si="833"/>
        <v>12990.930473411154</v>
      </c>
      <c r="AE2779" s="26">
        <f t="shared" si="826"/>
        <v>14075.258959594119</v>
      </c>
      <c r="AF2779" s="25">
        <f t="shared" si="836"/>
        <v>62256</v>
      </c>
      <c r="AG2779">
        <f t="shared" si="827"/>
        <v>4796.071918079535</v>
      </c>
      <c r="AH2779" s="41">
        <f t="shared" si="838"/>
        <v>5.1969040168444058E-2</v>
      </c>
      <c r="AI2779" s="41">
        <f t="shared" si="839"/>
        <v>1.9175316439803902E-6</v>
      </c>
      <c r="AJ2779" s="41">
        <f t="shared" si="840"/>
        <v>2.0001378787699742E-10</v>
      </c>
      <c r="AK2779">
        <f t="shared" si="837"/>
        <v>1013.25</v>
      </c>
      <c r="AL2779">
        <v>273.14999999999998</v>
      </c>
      <c r="AM2779" s="27">
        <f t="shared" si="828"/>
        <v>315.42056721037494</v>
      </c>
      <c r="AN2779">
        <f t="shared" si="829"/>
        <v>1.002437980325499</v>
      </c>
      <c r="AO2779" s="28">
        <f t="shared" si="830"/>
        <v>316.18955634749159</v>
      </c>
      <c r="AP2779" s="46">
        <f t="shared" si="831"/>
        <v>339.7840220325977</v>
      </c>
      <c r="AQ2779" s="28">
        <f t="shared" si="832"/>
        <v>-0.22402203259770204</v>
      </c>
      <c r="AR2779" s="52">
        <v>314.72158958030388</v>
      </c>
      <c r="AS2779" s="52">
        <v>338.2065137235723</v>
      </c>
      <c r="AT2779" s="52">
        <v>1.3534862764277023</v>
      </c>
    </row>
    <row r="2780" spans="1:46" x14ac:dyDescent="0.3">
      <c r="A2780" s="1">
        <v>42840</v>
      </c>
      <c r="B2780" s="2">
        <v>0.20623842592592592</v>
      </c>
      <c r="C2780" s="4">
        <f t="shared" si="823"/>
        <v>42840.206238425926</v>
      </c>
      <c r="D2780" s="5" t="str">
        <f t="shared" si="824"/>
        <v>v</v>
      </c>
      <c r="E2780" s="6">
        <f t="shared" si="825"/>
        <v>39</v>
      </c>
      <c r="F2780">
        <v>6</v>
      </c>
      <c r="G2780">
        <v>8.4559999999999995</v>
      </c>
      <c r="H2780">
        <v>1109.46</v>
      </c>
      <c r="I2780">
        <v>1088.97</v>
      </c>
      <c r="J2780">
        <v>584.03700000000003</v>
      </c>
      <c r="K2780">
        <v>21.726338999999999</v>
      </c>
      <c r="L2780">
        <v>0</v>
      </c>
      <c r="M2780">
        <v>0</v>
      </c>
      <c r="N2780">
        <v>1</v>
      </c>
      <c r="O2780">
        <v>870640</v>
      </c>
      <c r="P2780">
        <v>20341</v>
      </c>
      <c r="Q2780">
        <v>15418</v>
      </c>
      <c r="R2780">
        <v>39.1</v>
      </c>
      <c r="S2780">
        <v>3955.91</v>
      </c>
      <c r="T2780">
        <v>361</v>
      </c>
      <c r="U2780">
        <v>337.94</v>
      </c>
      <c r="V2780">
        <v>314.44</v>
      </c>
      <c r="W2780">
        <v>38.999000000000002</v>
      </c>
      <c r="X2780">
        <v>26.696000000000002</v>
      </c>
      <c r="Y2780" s="8">
        <f t="shared" si="834"/>
        <v>299.846</v>
      </c>
      <c r="Z2780">
        <v>51.566000000000003</v>
      </c>
      <c r="AB2780" s="25">
        <f t="shared" si="835"/>
        <v>9849.5499999999993</v>
      </c>
      <c r="AC2780" s="26">
        <f t="shared" si="833"/>
        <v>12994.53214100402</v>
      </c>
      <c r="AE2780" s="26">
        <f t="shared" si="826"/>
        <v>14075.258959594119</v>
      </c>
      <c r="AF2780" s="25">
        <f t="shared" si="836"/>
        <v>62256</v>
      </c>
      <c r="AG2780">
        <f t="shared" si="827"/>
        <v>4780.1414532614344</v>
      </c>
      <c r="AH2780" s="41">
        <f t="shared" si="838"/>
        <v>5.1969055304389035E-2</v>
      </c>
      <c r="AI2780" s="41">
        <f t="shared" si="839"/>
        <v>1.9175289605392621E-6</v>
      </c>
      <c r="AJ2780" s="41">
        <f t="shared" si="840"/>
        <v>2.0001414676976951E-10</v>
      </c>
      <c r="AK2780">
        <f t="shared" si="837"/>
        <v>1013.25</v>
      </c>
      <c r="AL2780">
        <v>273.14999999999998</v>
      </c>
      <c r="AM2780" s="27">
        <f t="shared" si="828"/>
        <v>314.08105217644965</v>
      </c>
      <c r="AN2780">
        <f t="shared" si="829"/>
        <v>1.0025407128963986</v>
      </c>
      <c r="AO2780" s="28">
        <f t="shared" si="830"/>
        <v>314.87904195622878</v>
      </c>
      <c r="AP2780" s="46">
        <f t="shared" si="831"/>
        <v>338.40989915526717</v>
      </c>
      <c r="AQ2780" s="28">
        <f t="shared" si="832"/>
        <v>-0.46989915526717141</v>
      </c>
      <c r="AR2780" s="52">
        <v>313.41741997941887</v>
      </c>
      <c r="AS2780" s="52">
        <v>336.83905041696306</v>
      </c>
      <c r="AT2780" s="52">
        <v>1.100949583036936</v>
      </c>
    </row>
    <row r="2781" spans="1:46" x14ac:dyDescent="0.3">
      <c r="A2781" s="1">
        <v>42840</v>
      </c>
      <c r="B2781" s="2">
        <v>0.20658564814814814</v>
      </c>
      <c r="C2781" s="4">
        <f t="shared" si="823"/>
        <v>42840.206585648149</v>
      </c>
      <c r="D2781" s="5" t="str">
        <f t="shared" si="824"/>
        <v>v</v>
      </c>
      <c r="E2781" s="6">
        <f t="shared" si="825"/>
        <v>39</v>
      </c>
      <c r="F2781">
        <v>6</v>
      </c>
      <c r="G2781">
        <v>8.5830000000000002</v>
      </c>
      <c r="H2781">
        <v>1109.49</v>
      </c>
      <c r="I2781">
        <v>1088.94</v>
      </c>
      <c r="J2781">
        <v>581.79999999999995</v>
      </c>
      <c r="K2781">
        <v>21.74175</v>
      </c>
      <c r="L2781">
        <v>0</v>
      </c>
      <c r="M2781">
        <v>0</v>
      </c>
      <c r="N2781">
        <v>1</v>
      </c>
      <c r="O2781">
        <v>870670</v>
      </c>
      <c r="P2781">
        <v>20341</v>
      </c>
      <c r="Q2781">
        <v>15418</v>
      </c>
      <c r="R2781">
        <v>39.1</v>
      </c>
      <c r="S2781">
        <v>3958</v>
      </c>
      <c r="T2781">
        <v>361</v>
      </c>
      <c r="U2781">
        <v>338.1</v>
      </c>
      <c r="V2781">
        <v>314.60000000000002</v>
      </c>
      <c r="W2781">
        <v>38.997</v>
      </c>
      <c r="X2781">
        <v>26.695</v>
      </c>
      <c r="Y2781" s="8">
        <f t="shared" si="834"/>
        <v>299.84499999999997</v>
      </c>
      <c r="Z2781">
        <v>51.536999999999999</v>
      </c>
      <c r="AB2781" s="25">
        <f t="shared" si="835"/>
        <v>9849.5499999999993</v>
      </c>
      <c r="AC2781" s="26">
        <f t="shared" si="833"/>
        <v>12994.53214100402</v>
      </c>
      <c r="AE2781" s="26">
        <f t="shared" si="826"/>
        <v>14075.258959594119</v>
      </c>
      <c r="AF2781" s="25">
        <f t="shared" si="836"/>
        <v>62256</v>
      </c>
      <c r="AG2781">
        <f t="shared" si="827"/>
        <v>4780.1414532614344</v>
      </c>
      <c r="AH2781" s="41">
        <f t="shared" si="838"/>
        <v>5.1969070440334005E-2</v>
      </c>
      <c r="AI2781" s="41">
        <f t="shared" si="839"/>
        <v>1.917526277098134E-6</v>
      </c>
      <c r="AJ2781" s="41">
        <f t="shared" si="840"/>
        <v>2.0001450566254161E-10</v>
      </c>
      <c r="AK2781">
        <f t="shared" si="837"/>
        <v>1013.25</v>
      </c>
      <c r="AL2781">
        <v>273.14999999999998</v>
      </c>
      <c r="AM2781" s="27">
        <f t="shared" si="828"/>
        <v>314.08110241252285</v>
      </c>
      <c r="AN2781">
        <f t="shared" si="829"/>
        <v>1.0025102613180505</v>
      </c>
      <c r="AO2781" s="28">
        <f t="shared" si="830"/>
        <v>314.86952805463966</v>
      </c>
      <c r="AP2781" s="46">
        <f t="shared" si="831"/>
        <v>338.39035171953549</v>
      </c>
      <c r="AQ2781" s="28">
        <f t="shared" si="832"/>
        <v>-0.29035171953546524</v>
      </c>
      <c r="AR2781" s="52">
        <v>313.40790011154979</v>
      </c>
      <c r="AS2781" s="52">
        <v>336.81953984453099</v>
      </c>
      <c r="AT2781" s="52">
        <v>1.2804601554690294</v>
      </c>
    </row>
    <row r="2782" spans="1:46" x14ac:dyDescent="0.3">
      <c r="A2782" s="1">
        <v>42840</v>
      </c>
      <c r="B2782" s="2">
        <v>0.20693287037037036</v>
      </c>
      <c r="C2782" s="4">
        <f t="shared" si="823"/>
        <v>42840.206932870373</v>
      </c>
      <c r="D2782" s="5" t="str">
        <f t="shared" si="824"/>
        <v>v</v>
      </c>
      <c r="E2782" s="6">
        <f t="shared" si="825"/>
        <v>39</v>
      </c>
      <c r="F2782">
        <v>6</v>
      </c>
      <c r="G2782">
        <v>8.4220000000000006</v>
      </c>
      <c r="H2782">
        <v>1109.43</v>
      </c>
      <c r="I2782">
        <v>1088.7</v>
      </c>
      <c r="J2782">
        <v>574.97500000000002</v>
      </c>
      <c r="K2782">
        <v>21.740867000000001</v>
      </c>
      <c r="L2782">
        <v>0</v>
      </c>
      <c r="M2782">
        <v>0</v>
      </c>
      <c r="N2782">
        <v>1</v>
      </c>
      <c r="O2782">
        <v>870700</v>
      </c>
      <c r="P2782">
        <v>20337</v>
      </c>
      <c r="Q2782">
        <v>15420</v>
      </c>
      <c r="R2782">
        <v>39.1</v>
      </c>
      <c r="S2782">
        <v>3974.83</v>
      </c>
      <c r="T2782">
        <v>362</v>
      </c>
      <c r="U2782">
        <v>339.53</v>
      </c>
      <c r="V2782">
        <v>315.99</v>
      </c>
      <c r="W2782">
        <v>39.003999999999998</v>
      </c>
      <c r="X2782">
        <v>26.7</v>
      </c>
      <c r="Y2782" s="8">
        <f t="shared" si="834"/>
        <v>299.84999999999997</v>
      </c>
      <c r="Z2782">
        <v>51.573</v>
      </c>
      <c r="AB2782" s="25">
        <f t="shared" si="835"/>
        <v>9849.5499999999993</v>
      </c>
      <c r="AC2782" s="26">
        <f t="shared" si="833"/>
        <v>12990.291721789881</v>
      </c>
      <c r="AE2782" s="26">
        <f t="shared" si="826"/>
        <v>14075.258959594119</v>
      </c>
      <c r="AF2782" s="25">
        <f t="shared" si="836"/>
        <v>62256</v>
      </c>
      <c r="AG2782">
        <f t="shared" si="827"/>
        <v>4798.8971677639684</v>
      </c>
      <c r="AH2782" s="41">
        <f t="shared" si="838"/>
        <v>5.1969085576278981E-2</v>
      </c>
      <c r="AI2782" s="41">
        <f t="shared" si="839"/>
        <v>1.9175235936570055E-6</v>
      </c>
      <c r="AJ2782" s="41">
        <f t="shared" si="840"/>
        <v>2.000148645553137E-10</v>
      </c>
      <c r="AK2782">
        <f t="shared" si="837"/>
        <v>1013.25</v>
      </c>
      <c r="AL2782">
        <v>273.14999999999998</v>
      </c>
      <c r="AM2782" s="27">
        <f t="shared" si="828"/>
        <v>315.65854304546014</v>
      </c>
      <c r="AN2782">
        <f t="shared" si="829"/>
        <v>1.0025811969490068</v>
      </c>
      <c r="AO2782" s="28">
        <f t="shared" si="830"/>
        <v>316.47331991369703</v>
      </c>
      <c r="AP2782" s="46">
        <f t="shared" si="831"/>
        <v>340.03898681474658</v>
      </c>
      <c r="AQ2782" s="28">
        <f t="shared" si="832"/>
        <v>-0.50898681474660634</v>
      </c>
      <c r="AR2782" s="52">
        <v>315.00382680868285</v>
      </c>
      <c r="AS2782" s="52">
        <v>338.46007031494008</v>
      </c>
      <c r="AT2782" s="52">
        <v>1.0699296850598898</v>
      </c>
    </row>
    <row r="2783" spans="1:46" x14ac:dyDescent="0.3">
      <c r="A2783" s="1">
        <v>42840</v>
      </c>
      <c r="B2783" s="2">
        <v>0.20728009259259261</v>
      </c>
      <c r="C2783" s="4">
        <f t="shared" si="823"/>
        <v>42840.207280092596</v>
      </c>
      <c r="D2783" s="5" t="str">
        <f t="shared" si="824"/>
        <v>v</v>
      </c>
      <c r="E2783" s="6">
        <f t="shared" si="825"/>
        <v>39</v>
      </c>
      <c r="F2783">
        <v>6</v>
      </c>
      <c r="G2783">
        <v>8.5470000000000006</v>
      </c>
      <c r="H2783">
        <v>1109.3499999999999</v>
      </c>
      <c r="I2783">
        <v>1088.8399999999999</v>
      </c>
      <c r="J2783">
        <v>581.52499999999998</v>
      </c>
      <c r="K2783">
        <v>21.735468000000001</v>
      </c>
      <c r="L2783">
        <v>0</v>
      </c>
      <c r="M2783">
        <v>0</v>
      </c>
      <c r="N2783">
        <v>1</v>
      </c>
      <c r="O2783">
        <v>870730</v>
      </c>
      <c r="P2783">
        <v>20333</v>
      </c>
      <c r="Q2783">
        <v>15418</v>
      </c>
      <c r="R2783">
        <v>39.1</v>
      </c>
      <c r="S2783">
        <v>3980.35</v>
      </c>
      <c r="T2783">
        <v>363</v>
      </c>
      <c r="U2783">
        <v>340.08</v>
      </c>
      <c r="V2783">
        <v>316.47000000000003</v>
      </c>
      <c r="W2783">
        <v>39.002000000000002</v>
      </c>
      <c r="X2783">
        <v>26.704000000000001</v>
      </c>
      <c r="Y2783" s="8">
        <f t="shared" si="834"/>
        <v>299.85399999999998</v>
      </c>
      <c r="Z2783">
        <v>51.612000000000002</v>
      </c>
      <c r="AB2783" s="25">
        <f t="shared" si="835"/>
        <v>9849.5499999999993</v>
      </c>
      <c r="AC2783" s="26">
        <f t="shared" si="833"/>
        <v>12989.421465170579</v>
      </c>
      <c r="AE2783" s="26">
        <f t="shared" si="826"/>
        <v>14075.258959594119</v>
      </c>
      <c r="AF2783" s="25">
        <f t="shared" si="836"/>
        <v>62256</v>
      </c>
      <c r="AG2783">
        <f t="shared" si="827"/>
        <v>4802.7463826343183</v>
      </c>
      <c r="AH2783" s="41">
        <f t="shared" si="838"/>
        <v>5.1969100712223951E-2</v>
      </c>
      <c r="AI2783" s="41">
        <f t="shared" si="839"/>
        <v>1.9175209102158775E-6</v>
      </c>
      <c r="AJ2783" s="41">
        <f t="shared" si="840"/>
        <v>2.0001522344808579E-10</v>
      </c>
      <c r="AK2783">
        <f t="shared" si="837"/>
        <v>1013.25</v>
      </c>
      <c r="AL2783">
        <v>273.14999999999998</v>
      </c>
      <c r="AM2783" s="27">
        <f t="shared" si="828"/>
        <v>315.9827368552385</v>
      </c>
      <c r="AN2783">
        <f t="shared" si="829"/>
        <v>1.0026668727923875</v>
      </c>
      <c r="AO2783" s="28">
        <f t="shared" si="830"/>
        <v>316.82542261902188</v>
      </c>
      <c r="AP2783" s="46">
        <f t="shared" si="831"/>
        <v>340.46108380409157</v>
      </c>
      <c r="AQ2783" s="28">
        <f t="shared" si="832"/>
        <v>-0.38108380409158826</v>
      </c>
      <c r="AR2783" s="52">
        <v>315.35416424065767</v>
      </c>
      <c r="AS2783" s="52">
        <v>338.88006730007174</v>
      </c>
      <c r="AT2783" s="52">
        <v>1.1999326999282403</v>
      </c>
    </row>
    <row r="2784" spans="1:46" x14ac:dyDescent="0.3">
      <c r="A2784" s="1">
        <v>42840</v>
      </c>
      <c r="B2784" s="2">
        <v>0.20762731481481481</v>
      </c>
      <c r="C2784" s="4">
        <f t="shared" si="823"/>
        <v>42840.207627314812</v>
      </c>
      <c r="D2784" s="5" t="str">
        <f t="shared" si="824"/>
        <v>v</v>
      </c>
      <c r="E2784" s="6">
        <f t="shared" si="825"/>
        <v>39</v>
      </c>
      <c r="F2784">
        <v>6</v>
      </c>
      <c r="G2784">
        <v>8.3930000000000007</v>
      </c>
      <c r="H2784">
        <v>1109.25</v>
      </c>
      <c r="I2784">
        <v>1088.6600000000001</v>
      </c>
      <c r="J2784">
        <v>580.93700000000001</v>
      </c>
      <c r="K2784">
        <v>21.749210999999999</v>
      </c>
      <c r="L2784">
        <v>0</v>
      </c>
      <c r="M2784">
        <v>0</v>
      </c>
      <c r="N2784">
        <v>1</v>
      </c>
      <c r="O2784">
        <v>870760</v>
      </c>
      <c r="P2784">
        <v>20329</v>
      </c>
      <c r="Q2784">
        <v>15417</v>
      </c>
      <c r="R2784">
        <v>39.1</v>
      </c>
      <c r="S2784">
        <v>3990.3</v>
      </c>
      <c r="T2784">
        <v>364</v>
      </c>
      <c r="U2784">
        <v>340.92</v>
      </c>
      <c r="V2784">
        <v>317.31</v>
      </c>
      <c r="W2784">
        <v>38.997999999999998</v>
      </c>
      <c r="X2784">
        <v>26.698</v>
      </c>
      <c r="Y2784" s="8">
        <f t="shared" si="834"/>
        <v>299.84799999999996</v>
      </c>
      <c r="Z2784">
        <v>51.646000000000001</v>
      </c>
      <c r="AB2784" s="25">
        <f t="shared" si="835"/>
        <v>9849.5499999999993</v>
      </c>
      <c r="AC2784" s="26">
        <f t="shared" si="833"/>
        <v>12987.708500356748</v>
      </c>
      <c r="AE2784" s="26">
        <f t="shared" si="826"/>
        <v>14075.258959594119</v>
      </c>
      <c r="AF2784" s="25">
        <f t="shared" si="836"/>
        <v>62256</v>
      </c>
      <c r="AG2784">
        <f t="shared" si="827"/>
        <v>4810.3229634813151</v>
      </c>
      <c r="AH2784" s="41">
        <f t="shared" si="838"/>
        <v>5.1969115848168927E-2</v>
      </c>
      <c r="AI2784" s="41">
        <f t="shared" si="839"/>
        <v>1.9175182267747494E-6</v>
      </c>
      <c r="AJ2784" s="41">
        <f t="shared" si="840"/>
        <v>2.0001558234085789E-10</v>
      </c>
      <c r="AK2784">
        <f t="shared" si="837"/>
        <v>1013.25</v>
      </c>
      <c r="AL2784">
        <v>273.14999999999998</v>
      </c>
      <c r="AM2784" s="27">
        <f t="shared" si="828"/>
        <v>316.62122875160412</v>
      </c>
      <c r="AN2784">
        <f t="shared" si="829"/>
        <v>1.0027371993063672</v>
      </c>
      <c r="AO2784" s="28">
        <f t="shared" si="830"/>
        <v>317.48788415932415</v>
      </c>
      <c r="AP2784" s="46">
        <f t="shared" si="831"/>
        <v>341.1165654763285</v>
      </c>
      <c r="AQ2784" s="28">
        <f t="shared" si="832"/>
        <v>-0.19656547632848742</v>
      </c>
      <c r="AR2784" s="52">
        <v>316.01333747476696</v>
      </c>
      <c r="AS2784" s="52">
        <v>339.53227730104101</v>
      </c>
      <c r="AT2784" s="52">
        <v>1.3877226989590099</v>
      </c>
    </row>
    <row r="2785" spans="1:46" x14ac:dyDescent="0.3">
      <c r="A2785" s="1">
        <v>42840</v>
      </c>
      <c r="B2785" s="2">
        <v>0.20797453703703703</v>
      </c>
      <c r="C2785" s="4">
        <f t="shared" si="823"/>
        <v>42840.207974537036</v>
      </c>
      <c r="D2785" s="5" t="str">
        <f t="shared" si="824"/>
        <v>v</v>
      </c>
      <c r="E2785" s="6">
        <f t="shared" si="825"/>
        <v>39</v>
      </c>
      <c r="F2785">
        <v>6</v>
      </c>
      <c r="G2785">
        <v>8.4920000000000009</v>
      </c>
      <c r="H2785">
        <v>1109.21</v>
      </c>
      <c r="I2785">
        <v>1088.5</v>
      </c>
      <c r="J2785">
        <v>575.01199999999994</v>
      </c>
      <c r="K2785">
        <v>21.741358000000002</v>
      </c>
      <c r="L2785">
        <v>0</v>
      </c>
      <c r="M2785">
        <v>0</v>
      </c>
      <c r="N2785">
        <v>1</v>
      </c>
      <c r="O2785">
        <v>870790</v>
      </c>
      <c r="P2785">
        <v>20327</v>
      </c>
      <c r="Q2785">
        <v>15419</v>
      </c>
      <c r="R2785">
        <v>39.1</v>
      </c>
      <c r="S2785">
        <v>4000</v>
      </c>
      <c r="T2785">
        <v>365</v>
      </c>
      <c r="U2785">
        <v>341.75</v>
      </c>
      <c r="V2785">
        <v>318.12</v>
      </c>
      <c r="W2785">
        <v>38.997999999999998</v>
      </c>
      <c r="X2785">
        <v>26.701000000000001</v>
      </c>
      <c r="Y2785" s="8">
        <f t="shared" si="834"/>
        <v>299.851</v>
      </c>
      <c r="Z2785">
        <v>51.661999999999999</v>
      </c>
      <c r="AB2785" s="25">
        <f t="shared" si="835"/>
        <v>9849.5499999999993</v>
      </c>
      <c r="AC2785" s="26">
        <f t="shared" si="833"/>
        <v>12984.746277320188</v>
      </c>
      <c r="AE2785" s="26">
        <f t="shared" si="826"/>
        <v>14075.258959594119</v>
      </c>
      <c r="AF2785" s="25">
        <f t="shared" si="836"/>
        <v>62256</v>
      </c>
      <c r="AG2785">
        <f t="shared" si="827"/>
        <v>4823.4251137077226</v>
      </c>
      <c r="AH2785" s="41">
        <f t="shared" si="838"/>
        <v>5.1969130984113897E-2</v>
      </c>
      <c r="AI2785" s="41">
        <f t="shared" si="839"/>
        <v>1.9175155433336213E-6</v>
      </c>
      <c r="AJ2785" s="41">
        <f t="shared" si="840"/>
        <v>2.0001594123362998E-10</v>
      </c>
      <c r="AK2785">
        <f t="shared" si="837"/>
        <v>1013.25</v>
      </c>
      <c r="AL2785">
        <v>273.14999999999998</v>
      </c>
      <c r="AM2785" s="27">
        <f t="shared" si="828"/>
        <v>317.72663545550677</v>
      </c>
      <c r="AN2785">
        <f t="shared" si="829"/>
        <v>1.0027833925328939</v>
      </c>
      <c r="AO2785" s="28">
        <f t="shared" si="830"/>
        <v>318.61099340013516</v>
      </c>
      <c r="AP2785" s="46">
        <f t="shared" si="831"/>
        <v>342.27294973209678</v>
      </c>
      <c r="AQ2785" s="28">
        <f t="shared" si="832"/>
        <v>-0.52294973209677664</v>
      </c>
      <c r="AR2785" s="52">
        <v>317.13088751153606</v>
      </c>
      <c r="AS2785" s="52">
        <v>340.6829223353634</v>
      </c>
      <c r="AT2785" s="52">
        <v>1.0670776646365994</v>
      </c>
    </row>
    <row r="2786" spans="1:46" x14ac:dyDescent="0.3">
      <c r="A2786" s="1">
        <v>42840</v>
      </c>
      <c r="B2786" s="2">
        <v>0.20832175925925925</v>
      </c>
      <c r="C2786" s="4">
        <f t="shared" si="823"/>
        <v>42840.208321759259</v>
      </c>
      <c r="D2786" s="5" t="str">
        <f t="shared" si="824"/>
        <v>v</v>
      </c>
      <c r="E2786" s="6">
        <f t="shared" si="825"/>
        <v>39</v>
      </c>
      <c r="F2786">
        <v>6</v>
      </c>
      <c r="G2786">
        <v>8.4120000000000008</v>
      </c>
      <c r="H2786">
        <v>1109.1099999999999</v>
      </c>
      <c r="I2786">
        <v>1088.44</v>
      </c>
      <c r="J2786">
        <v>577.61199999999997</v>
      </c>
      <c r="K2786">
        <v>21.734290000000001</v>
      </c>
      <c r="L2786">
        <v>0</v>
      </c>
      <c r="M2786">
        <v>0</v>
      </c>
      <c r="N2786">
        <v>1</v>
      </c>
      <c r="O2786">
        <v>870820</v>
      </c>
      <c r="P2786">
        <v>20326</v>
      </c>
      <c r="Q2786">
        <v>15420</v>
      </c>
      <c r="R2786">
        <v>39.1</v>
      </c>
      <c r="S2786">
        <v>4007.97</v>
      </c>
      <c r="T2786">
        <v>365</v>
      </c>
      <c r="U2786">
        <v>342.46</v>
      </c>
      <c r="V2786">
        <v>318.8</v>
      </c>
      <c r="W2786">
        <v>39.003</v>
      </c>
      <c r="X2786">
        <v>26.704999999999998</v>
      </c>
      <c r="Y2786" s="8">
        <f t="shared" si="834"/>
        <v>299.85499999999996</v>
      </c>
      <c r="Z2786">
        <v>51.679000000000002</v>
      </c>
      <c r="AB2786" s="25">
        <f t="shared" si="835"/>
        <v>9849.5499999999993</v>
      </c>
      <c r="AC2786" s="26">
        <f t="shared" si="833"/>
        <v>12983.265453955901</v>
      </c>
      <c r="AE2786" s="26">
        <f t="shared" si="826"/>
        <v>14075.258959594119</v>
      </c>
      <c r="AF2786" s="25">
        <f t="shared" si="836"/>
        <v>62256</v>
      </c>
      <c r="AG2786">
        <f t="shared" si="827"/>
        <v>4829.9749142926858</v>
      </c>
      <c r="AH2786" s="41">
        <f t="shared" si="838"/>
        <v>5.1969146120058873E-2</v>
      </c>
      <c r="AI2786" s="41">
        <f t="shared" si="839"/>
        <v>1.9175128598924932E-6</v>
      </c>
      <c r="AJ2786" s="41">
        <f t="shared" si="840"/>
        <v>2.0001630012640205E-10</v>
      </c>
      <c r="AK2786">
        <f t="shared" si="837"/>
        <v>1013.25</v>
      </c>
      <c r="AL2786">
        <v>273.14999999999998</v>
      </c>
      <c r="AM2786" s="27">
        <f t="shared" si="828"/>
        <v>318.27987608376367</v>
      </c>
      <c r="AN2786">
        <f t="shared" si="829"/>
        <v>1.0028871841679452</v>
      </c>
      <c r="AO2786" s="28">
        <f t="shared" si="830"/>
        <v>319.19880870296828</v>
      </c>
      <c r="AP2786" s="46">
        <f t="shared" si="831"/>
        <v>342.88551822813599</v>
      </c>
      <c r="AQ2786" s="28">
        <f t="shared" si="832"/>
        <v>-0.42551822813601348</v>
      </c>
      <c r="AR2786" s="52">
        <v>317.71576914357843</v>
      </c>
      <c r="AS2786" s="52">
        <v>341.29242710746263</v>
      </c>
      <c r="AT2786" s="52">
        <v>1.1675728925373505</v>
      </c>
    </row>
    <row r="2787" spans="1:46" x14ac:dyDescent="0.3">
      <c r="A2787" s="1">
        <v>42840</v>
      </c>
      <c r="B2787" s="2">
        <v>0.2086689814814815</v>
      </c>
      <c r="C2787" s="4">
        <f t="shared" si="823"/>
        <v>42840.208668981482</v>
      </c>
      <c r="D2787" s="5" t="str">
        <f t="shared" si="824"/>
        <v>v</v>
      </c>
      <c r="E2787" s="6">
        <f t="shared" si="825"/>
        <v>39</v>
      </c>
      <c r="F2787">
        <v>6</v>
      </c>
      <c r="G2787">
        <v>8.5470000000000006</v>
      </c>
      <c r="H2787">
        <v>1109.07</v>
      </c>
      <c r="I2787">
        <v>1088.57</v>
      </c>
      <c r="J2787">
        <v>585.36199999999997</v>
      </c>
      <c r="K2787">
        <v>21.726928000000001</v>
      </c>
      <c r="L2787">
        <v>0</v>
      </c>
      <c r="M2787">
        <v>0</v>
      </c>
      <c r="N2787">
        <v>1</v>
      </c>
      <c r="O2787">
        <v>870850</v>
      </c>
      <c r="P2787">
        <v>20328</v>
      </c>
      <c r="Q2787">
        <v>15419</v>
      </c>
      <c r="R2787">
        <v>39.1</v>
      </c>
      <c r="S2787">
        <v>3997.12</v>
      </c>
      <c r="T2787">
        <v>365</v>
      </c>
      <c r="U2787">
        <v>341.57</v>
      </c>
      <c r="V2787">
        <v>317.94</v>
      </c>
      <c r="W2787">
        <v>38.997999999999998</v>
      </c>
      <c r="X2787">
        <v>26.713999999999999</v>
      </c>
      <c r="Y2787" s="8">
        <f t="shared" si="834"/>
        <v>299.86399999999998</v>
      </c>
      <c r="Z2787">
        <v>51.645000000000003</v>
      </c>
      <c r="AB2787" s="25">
        <f t="shared" si="835"/>
        <v>9849.5499999999993</v>
      </c>
      <c r="AC2787" s="26">
        <f t="shared" si="833"/>
        <v>12985.385070367727</v>
      </c>
      <c r="AE2787" s="26">
        <f t="shared" si="826"/>
        <v>14075.258959594119</v>
      </c>
      <c r="AF2787" s="25">
        <f t="shared" si="836"/>
        <v>62256</v>
      </c>
      <c r="AG2787">
        <f t="shared" si="827"/>
        <v>4820.5996807915808</v>
      </c>
      <c r="AH2787" s="41">
        <f t="shared" si="838"/>
        <v>5.196916125600385E-2</v>
      </c>
      <c r="AI2787" s="41">
        <f t="shared" si="839"/>
        <v>1.9175101764513651E-6</v>
      </c>
      <c r="AJ2787" s="41">
        <f t="shared" si="840"/>
        <v>2.0001665901917416E-10</v>
      </c>
      <c r="AK2787">
        <f t="shared" si="837"/>
        <v>1013.25</v>
      </c>
      <c r="AL2787">
        <v>273.14999999999998</v>
      </c>
      <c r="AM2787" s="27">
        <f t="shared" si="828"/>
        <v>317.48823128361687</v>
      </c>
      <c r="AN2787">
        <f t="shared" si="829"/>
        <v>1.0029534568016274</v>
      </c>
      <c r="AO2787" s="28">
        <f t="shared" si="830"/>
        <v>318.42591905973813</v>
      </c>
      <c r="AP2787" s="46">
        <f t="shared" si="831"/>
        <v>342.09612900158805</v>
      </c>
      <c r="AQ2787" s="28">
        <f t="shared" si="832"/>
        <v>-0.52612900158806042</v>
      </c>
      <c r="AR2787" s="52">
        <v>316.94663577110447</v>
      </c>
      <c r="AS2787" s="52">
        <v>340.50688310027255</v>
      </c>
      <c r="AT2787" s="52">
        <v>1.0631168997274472</v>
      </c>
    </row>
    <row r="2788" spans="1:46" x14ac:dyDescent="0.3">
      <c r="A2788" s="1">
        <v>42840</v>
      </c>
      <c r="B2788" s="2">
        <v>0.20901620370370369</v>
      </c>
      <c r="C2788" s="4">
        <f t="shared" si="823"/>
        <v>42840.209016203706</v>
      </c>
      <c r="D2788" s="5" t="str">
        <f t="shared" si="824"/>
        <v>v</v>
      </c>
      <c r="E2788" s="6">
        <f t="shared" si="825"/>
        <v>39</v>
      </c>
      <c r="F2788">
        <v>6</v>
      </c>
      <c r="G2788">
        <v>8.4290000000000003</v>
      </c>
      <c r="H2788">
        <v>1108.97</v>
      </c>
      <c r="I2788">
        <v>1088.25</v>
      </c>
      <c r="J2788">
        <v>574.79999999999995</v>
      </c>
      <c r="K2788">
        <v>21.737628000000001</v>
      </c>
      <c r="L2788">
        <v>0</v>
      </c>
      <c r="M2788">
        <v>0</v>
      </c>
      <c r="N2788">
        <v>1</v>
      </c>
      <c r="O2788">
        <v>870880</v>
      </c>
      <c r="P2788">
        <v>20329</v>
      </c>
      <c r="Q2788">
        <v>15419</v>
      </c>
      <c r="R2788">
        <v>39.1</v>
      </c>
      <c r="S2788">
        <v>3994.92</v>
      </c>
      <c r="T2788">
        <v>364</v>
      </c>
      <c r="U2788">
        <v>341.31</v>
      </c>
      <c r="V2788">
        <v>317.79000000000002</v>
      </c>
      <c r="W2788">
        <v>39.000999999999998</v>
      </c>
      <c r="X2788">
        <v>26.715</v>
      </c>
      <c r="Y2788" s="8">
        <f t="shared" si="834"/>
        <v>299.86499999999995</v>
      </c>
      <c r="Z2788">
        <v>51.655000000000001</v>
      </c>
      <c r="AB2788" s="25">
        <f t="shared" si="835"/>
        <v>9849.5499999999993</v>
      </c>
      <c r="AC2788" s="26">
        <f t="shared" si="833"/>
        <v>12986.023863415267</v>
      </c>
      <c r="AE2788" s="26">
        <f t="shared" si="826"/>
        <v>14075.258959594119</v>
      </c>
      <c r="AF2788" s="25">
        <f t="shared" si="836"/>
        <v>62256</v>
      </c>
      <c r="AG2788">
        <f t="shared" si="827"/>
        <v>4817.7742478754453</v>
      </c>
      <c r="AH2788" s="41">
        <f t="shared" si="838"/>
        <v>5.1969176391948819E-2</v>
      </c>
      <c r="AI2788" s="41">
        <f t="shared" si="839"/>
        <v>1.9175074930102366E-6</v>
      </c>
      <c r="AJ2788" s="41">
        <f t="shared" si="840"/>
        <v>2.0001701791194623E-10</v>
      </c>
      <c r="AK2788">
        <f t="shared" si="837"/>
        <v>1013.25</v>
      </c>
      <c r="AL2788">
        <v>273.14999999999998</v>
      </c>
      <c r="AM2788" s="27">
        <f t="shared" si="828"/>
        <v>317.24985297962871</v>
      </c>
      <c r="AN2788">
        <f t="shared" si="829"/>
        <v>1.0030472418868457</v>
      </c>
      <c r="AO2788" s="28">
        <f t="shared" si="830"/>
        <v>318.21659002022386</v>
      </c>
      <c r="AP2788" s="46">
        <f t="shared" si="831"/>
        <v>341.77074176117304</v>
      </c>
      <c r="AQ2788" s="28">
        <f t="shared" si="832"/>
        <v>-0.46074176117303978</v>
      </c>
      <c r="AR2788" s="52">
        <v>316.73829204108091</v>
      </c>
      <c r="AS2788" s="52">
        <v>340.18302128172348</v>
      </c>
      <c r="AT2788" s="52">
        <v>1.1269787182765185</v>
      </c>
    </row>
    <row r="2789" spans="1:46" x14ac:dyDescent="0.3">
      <c r="A2789" s="1">
        <v>42840</v>
      </c>
      <c r="B2789" s="2">
        <v>0.20936342592592594</v>
      </c>
      <c r="C2789" s="4">
        <f t="shared" si="823"/>
        <v>42840.209363425929</v>
      </c>
      <c r="D2789" s="5" t="str">
        <f t="shared" si="824"/>
        <v>v</v>
      </c>
      <c r="E2789" s="6">
        <f t="shared" si="825"/>
        <v>39</v>
      </c>
      <c r="F2789">
        <v>6</v>
      </c>
      <c r="G2789">
        <v>8.4209999999999994</v>
      </c>
      <c r="H2789">
        <v>1108.94</v>
      </c>
      <c r="I2789">
        <v>1088.27</v>
      </c>
      <c r="J2789">
        <v>586.88699999999994</v>
      </c>
      <c r="K2789">
        <v>21.728498999999999</v>
      </c>
      <c r="L2789">
        <v>0</v>
      </c>
      <c r="M2789">
        <v>0</v>
      </c>
      <c r="N2789">
        <v>1</v>
      </c>
      <c r="O2789">
        <v>870910</v>
      </c>
      <c r="P2789">
        <v>20328</v>
      </c>
      <c r="Q2789">
        <v>15419</v>
      </c>
      <c r="R2789">
        <v>39.1</v>
      </c>
      <c r="S2789">
        <v>3999.96</v>
      </c>
      <c r="T2789">
        <v>365</v>
      </c>
      <c r="U2789">
        <v>341.77</v>
      </c>
      <c r="V2789">
        <v>318.2</v>
      </c>
      <c r="W2789">
        <v>38.997999999999998</v>
      </c>
      <c r="X2789">
        <v>26.713000000000001</v>
      </c>
      <c r="Y2789" s="8">
        <f t="shared" si="834"/>
        <v>299.863</v>
      </c>
      <c r="Z2789">
        <v>51.667000000000002</v>
      </c>
      <c r="AB2789" s="25">
        <f t="shared" si="835"/>
        <v>9849.5499999999993</v>
      </c>
      <c r="AC2789" s="26">
        <f t="shared" si="833"/>
        <v>12985.385070367727</v>
      </c>
      <c r="AE2789" s="26">
        <f t="shared" si="826"/>
        <v>14075.258959594119</v>
      </c>
      <c r="AF2789" s="25">
        <f t="shared" si="836"/>
        <v>62256</v>
      </c>
      <c r="AG2789">
        <f t="shared" si="827"/>
        <v>4820.5996807915808</v>
      </c>
      <c r="AH2789" s="41">
        <f t="shared" si="838"/>
        <v>5.1969191527893796E-2</v>
      </c>
      <c r="AI2789" s="41">
        <f t="shared" si="839"/>
        <v>1.9175048095691086E-6</v>
      </c>
      <c r="AJ2789" s="41">
        <f t="shared" si="840"/>
        <v>2.0001737680471832E-10</v>
      </c>
      <c r="AK2789">
        <f t="shared" si="837"/>
        <v>1013.25</v>
      </c>
      <c r="AL2789">
        <v>273.14999999999998</v>
      </c>
      <c r="AM2789" s="27">
        <f t="shared" si="828"/>
        <v>317.48833290344726</v>
      </c>
      <c r="AN2789">
        <f t="shared" si="829"/>
        <v>1.0030676870116564</v>
      </c>
      <c r="AO2789" s="28">
        <f t="shared" si="830"/>
        <v>318.4622877386476</v>
      </c>
      <c r="AP2789" s="46">
        <f t="shared" si="831"/>
        <v>342.04091179604052</v>
      </c>
      <c r="AQ2789" s="28">
        <f t="shared" si="832"/>
        <v>-0.2709117960405365</v>
      </c>
      <c r="AR2789" s="52">
        <v>316.98273403720702</v>
      </c>
      <c r="AS2789" s="52">
        <v>340.45181344255741</v>
      </c>
      <c r="AT2789" s="52">
        <v>1.3181865574425728</v>
      </c>
    </row>
    <row r="2790" spans="1:46" x14ac:dyDescent="0.3">
      <c r="A2790" s="1">
        <v>42840</v>
      </c>
      <c r="B2790" s="2">
        <v>0.20971064814814813</v>
      </c>
      <c r="C2790" s="4">
        <f t="shared" si="823"/>
        <v>42840.209710648145</v>
      </c>
      <c r="D2790" s="5" t="str">
        <f t="shared" si="824"/>
        <v>v</v>
      </c>
      <c r="E2790" s="6">
        <f t="shared" si="825"/>
        <v>39</v>
      </c>
      <c r="F2790">
        <v>6</v>
      </c>
      <c r="G2790">
        <v>8.4879999999999995</v>
      </c>
      <c r="H2790">
        <v>1108.83</v>
      </c>
      <c r="I2790">
        <v>1088.1300000000001</v>
      </c>
      <c r="J2790">
        <v>583.95000000000005</v>
      </c>
      <c r="K2790">
        <v>21.723689</v>
      </c>
      <c r="L2790">
        <v>0</v>
      </c>
      <c r="M2790">
        <v>0</v>
      </c>
      <c r="N2790">
        <v>1</v>
      </c>
      <c r="O2790">
        <v>870940</v>
      </c>
      <c r="P2790">
        <v>20325</v>
      </c>
      <c r="Q2790">
        <v>15417</v>
      </c>
      <c r="R2790">
        <v>39.1</v>
      </c>
      <c r="S2790">
        <v>3999.68</v>
      </c>
      <c r="T2790">
        <v>365</v>
      </c>
      <c r="U2790">
        <v>341.74</v>
      </c>
      <c r="V2790">
        <v>318.22000000000003</v>
      </c>
      <c r="W2790">
        <v>38.997999999999998</v>
      </c>
      <c r="X2790">
        <v>26.716000000000001</v>
      </c>
      <c r="Y2790" s="8">
        <f t="shared" si="834"/>
        <v>299.86599999999999</v>
      </c>
      <c r="Z2790">
        <v>51.664000000000001</v>
      </c>
      <c r="AB2790" s="25">
        <f t="shared" si="835"/>
        <v>9849.5499999999993</v>
      </c>
      <c r="AC2790" s="26">
        <f t="shared" si="833"/>
        <v>12985.152996691962</v>
      </c>
      <c r="AE2790" s="26">
        <f t="shared" si="826"/>
        <v>14075.258959594119</v>
      </c>
      <c r="AF2790" s="25">
        <f t="shared" si="836"/>
        <v>62256</v>
      </c>
      <c r="AG2790">
        <f t="shared" si="827"/>
        <v>4821.6261612847575</v>
      </c>
      <c r="AH2790" s="41">
        <f t="shared" si="838"/>
        <v>5.1969206663838766E-2</v>
      </c>
      <c r="AI2790" s="41">
        <f t="shared" si="839"/>
        <v>1.9175021261279805E-6</v>
      </c>
      <c r="AJ2790" s="41">
        <f t="shared" si="840"/>
        <v>2.0001773569749042E-10</v>
      </c>
      <c r="AK2790">
        <f t="shared" si="837"/>
        <v>1013.25</v>
      </c>
      <c r="AL2790">
        <v>273.14999999999998</v>
      </c>
      <c r="AM2790" s="27">
        <f t="shared" si="828"/>
        <v>317.57502411744105</v>
      </c>
      <c r="AN2790">
        <f t="shared" si="829"/>
        <v>1.0031772312577494</v>
      </c>
      <c r="AO2790" s="28">
        <f t="shared" si="830"/>
        <v>318.58403341074751</v>
      </c>
      <c r="AP2790" s="46">
        <f t="shared" si="831"/>
        <v>342.12765287464765</v>
      </c>
      <c r="AQ2790" s="28">
        <f t="shared" si="832"/>
        <v>-0.38765287464764242</v>
      </c>
      <c r="AR2790" s="52">
        <v>317.10384005112326</v>
      </c>
      <c r="AS2790" s="52">
        <v>340.53807202055646</v>
      </c>
      <c r="AT2790" s="52">
        <v>1.2019279794435533</v>
      </c>
    </row>
    <row r="2791" spans="1:46" x14ac:dyDescent="0.3">
      <c r="A2791" s="1">
        <v>42840</v>
      </c>
      <c r="B2791" s="2">
        <v>0.21005787037037038</v>
      </c>
      <c r="C2791" s="4">
        <f t="shared" si="823"/>
        <v>42840.210057870368</v>
      </c>
      <c r="D2791" s="5" t="str">
        <f t="shared" si="824"/>
        <v>v</v>
      </c>
      <c r="E2791" s="6">
        <f t="shared" si="825"/>
        <v>39</v>
      </c>
      <c r="F2791">
        <v>6</v>
      </c>
      <c r="G2791">
        <v>8.4009999999999998</v>
      </c>
      <c r="H2791">
        <v>1108.69</v>
      </c>
      <c r="I2791">
        <v>1088.0899999999999</v>
      </c>
      <c r="J2791">
        <v>579.97500000000002</v>
      </c>
      <c r="K2791">
        <v>21.74607</v>
      </c>
      <c r="L2791">
        <v>0</v>
      </c>
      <c r="M2791">
        <v>0</v>
      </c>
      <c r="N2791">
        <v>1</v>
      </c>
      <c r="O2791">
        <v>870970</v>
      </c>
      <c r="P2791">
        <v>20323</v>
      </c>
      <c r="Q2791">
        <v>15418</v>
      </c>
      <c r="R2791">
        <v>39.1</v>
      </c>
      <c r="S2791">
        <v>4008.91</v>
      </c>
      <c r="T2791">
        <v>366</v>
      </c>
      <c r="U2791">
        <v>342.58</v>
      </c>
      <c r="V2791">
        <v>319.02</v>
      </c>
      <c r="W2791">
        <v>38.997999999999998</v>
      </c>
      <c r="X2791">
        <v>26.715</v>
      </c>
      <c r="Y2791" s="8">
        <f t="shared" si="834"/>
        <v>299.86499999999995</v>
      </c>
      <c r="Z2791">
        <v>51.68</v>
      </c>
      <c r="AB2791" s="25">
        <f t="shared" si="835"/>
        <v>9849.5499999999993</v>
      </c>
      <c r="AC2791" s="26">
        <f t="shared" si="833"/>
        <v>12983.033120378777</v>
      </c>
      <c r="AE2791" s="26">
        <f t="shared" si="826"/>
        <v>14075.258959594119</v>
      </c>
      <c r="AF2791" s="25">
        <f t="shared" si="836"/>
        <v>62256</v>
      </c>
      <c r="AG2791">
        <f t="shared" si="827"/>
        <v>4831.0025443504273</v>
      </c>
      <c r="AH2791" s="41">
        <f t="shared" si="838"/>
        <v>5.1969221799783742E-2</v>
      </c>
      <c r="AI2791" s="41">
        <f t="shared" si="839"/>
        <v>1.9174994426868524E-6</v>
      </c>
      <c r="AJ2791" s="41">
        <f t="shared" si="840"/>
        <v>2.0001809459026251E-10</v>
      </c>
      <c r="AK2791">
        <f t="shared" si="837"/>
        <v>1013.25</v>
      </c>
      <c r="AL2791">
        <v>273.14999999999998</v>
      </c>
      <c r="AM2791" s="27">
        <f t="shared" si="828"/>
        <v>318.36696100200135</v>
      </c>
      <c r="AN2791">
        <f t="shared" si="829"/>
        <v>1.0033005617758393</v>
      </c>
      <c r="AO2791" s="28">
        <f t="shared" si="830"/>
        <v>319.41775082417468</v>
      </c>
      <c r="AP2791" s="46">
        <f t="shared" si="831"/>
        <v>343.01037305134588</v>
      </c>
      <c r="AQ2791" s="28">
        <f t="shared" si="832"/>
        <v>-0.43037305134589587</v>
      </c>
      <c r="AR2791" s="52">
        <v>317.93341535162926</v>
      </c>
      <c r="AS2791" s="52">
        <v>341.41640257582463</v>
      </c>
      <c r="AT2791" s="52">
        <v>1.1635974241753502</v>
      </c>
    </row>
    <row r="2792" spans="1:46" x14ac:dyDescent="0.3">
      <c r="A2792" s="1">
        <v>42840</v>
      </c>
      <c r="B2792" s="2">
        <v>0.21040509259259257</v>
      </c>
      <c r="C2792" s="4">
        <f t="shared" si="823"/>
        <v>42840.210405092592</v>
      </c>
      <c r="D2792" s="5" t="str">
        <f t="shared" si="824"/>
        <v>v</v>
      </c>
      <c r="E2792" s="6">
        <f t="shared" si="825"/>
        <v>39</v>
      </c>
      <c r="F2792">
        <v>6</v>
      </c>
      <c r="G2792">
        <v>8.4730000000000008</v>
      </c>
      <c r="H2792">
        <v>1108.6199999999999</v>
      </c>
      <c r="I2792">
        <v>1087.97</v>
      </c>
      <c r="J2792">
        <v>570.97500000000002</v>
      </c>
      <c r="K2792">
        <v>21.751567000000001</v>
      </c>
      <c r="L2792">
        <v>0</v>
      </c>
      <c r="M2792">
        <v>0</v>
      </c>
      <c r="N2792">
        <v>1</v>
      </c>
      <c r="O2792">
        <v>871000</v>
      </c>
      <c r="P2792">
        <v>20322</v>
      </c>
      <c r="Q2792">
        <v>15418</v>
      </c>
      <c r="R2792">
        <v>39.1</v>
      </c>
      <c r="S2792">
        <v>4009.78</v>
      </c>
      <c r="T2792">
        <v>366</v>
      </c>
      <c r="U2792">
        <v>342.64</v>
      </c>
      <c r="V2792">
        <v>319.11</v>
      </c>
      <c r="W2792">
        <v>39.002000000000002</v>
      </c>
      <c r="X2792">
        <v>26.713000000000001</v>
      </c>
      <c r="Y2792" s="8">
        <f t="shared" si="834"/>
        <v>299.863</v>
      </c>
      <c r="Z2792">
        <v>51.673999999999999</v>
      </c>
      <c r="AB2792" s="25">
        <f t="shared" si="835"/>
        <v>9849.5499999999993</v>
      </c>
      <c r="AC2792" s="26">
        <f t="shared" si="833"/>
        <v>12982.394285899596</v>
      </c>
      <c r="AE2792" s="26">
        <f t="shared" si="826"/>
        <v>14075.258959594119</v>
      </c>
      <c r="AF2792" s="25">
        <f t="shared" si="836"/>
        <v>62256</v>
      </c>
      <c r="AG2792">
        <f t="shared" si="827"/>
        <v>4833.8281605220409</v>
      </c>
      <c r="AH2792" s="41">
        <f t="shared" si="838"/>
        <v>5.1969236935728712E-2</v>
      </c>
      <c r="AI2792" s="41">
        <f t="shared" si="839"/>
        <v>1.9174967592457243E-6</v>
      </c>
      <c r="AJ2792" s="41">
        <f t="shared" si="840"/>
        <v>2.000184534830346E-10</v>
      </c>
      <c r="AK2792">
        <f t="shared" si="837"/>
        <v>1013.25</v>
      </c>
      <c r="AL2792">
        <v>273.14999999999998</v>
      </c>
      <c r="AM2792" s="27">
        <f t="shared" si="828"/>
        <v>318.60581652265228</v>
      </c>
      <c r="AN2792">
        <f t="shared" si="829"/>
        <v>1.0033572196376634</v>
      </c>
      <c r="AO2792" s="28">
        <f t="shared" si="830"/>
        <v>319.67544622655595</v>
      </c>
      <c r="AP2792" s="46">
        <f t="shared" si="831"/>
        <v>343.24924276447678</v>
      </c>
      <c r="AQ2792" s="28">
        <f t="shared" si="832"/>
        <v>-0.60924276447678949</v>
      </c>
      <c r="AR2792" s="52">
        <v>318.189795128718</v>
      </c>
      <c r="AS2792" s="52">
        <v>341.65403543665565</v>
      </c>
      <c r="AT2792" s="52">
        <v>0.98596456334433924</v>
      </c>
    </row>
    <row r="2793" spans="1:46" x14ac:dyDescent="0.3">
      <c r="A2793" s="1">
        <v>42840</v>
      </c>
      <c r="B2793" s="2">
        <v>0.21075231481481482</v>
      </c>
      <c r="C2793" s="4">
        <f t="shared" si="823"/>
        <v>42840.210752314815</v>
      </c>
      <c r="D2793" s="5" t="str">
        <f t="shared" si="824"/>
        <v>v</v>
      </c>
      <c r="E2793" s="6">
        <f t="shared" si="825"/>
        <v>39</v>
      </c>
      <c r="F2793">
        <v>6</v>
      </c>
      <c r="G2793">
        <v>8.4710000000000001</v>
      </c>
      <c r="H2793">
        <v>1108.52</v>
      </c>
      <c r="I2793">
        <v>1087.96</v>
      </c>
      <c r="J2793">
        <v>581.27499999999998</v>
      </c>
      <c r="K2793">
        <v>21.73753</v>
      </c>
      <c r="L2793">
        <v>0</v>
      </c>
      <c r="M2793">
        <v>0</v>
      </c>
      <c r="N2793">
        <v>1</v>
      </c>
      <c r="O2793">
        <v>871030</v>
      </c>
      <c r="P2793">
        <v>20321</v>
      </c>
      <c r="Q2793">
        <v>15419</v>
      </c>
      <c r="R2793">
        <v>39.1</v>
      </c>
      <c r="S2793">
        <v>4020.23</v>
      </c>
      <c r="T2793">
        <v>367</v>
      </c>
      <c r="U2793">
        <v>343.6</v>
      </c>
      <c r="V2793">
        <v>320.01</v>
      </c>
      <c r="W2793">
        <v>38.999000000000002</v>
      </c>
      <c r="X2793">
        <v>26.724</v>
      </c>
      <c r="Y2793" s="8">
        <f t="shared" si="834"/>
        <v>299.87399999999997</v>
      </c>
      <c r="Z2793">
        <v>51.682000000000002</v>
      </c>
      <c r="AB2793" s="25">
        <f t="shared" si="835"/>
        <v>9849.5499999999993</v>
      </c>
      <c r="AC2793" s="26">
        <f t="shared" si="833"/>
        <v>12980.913519034957</v>
      </c>
      <c r="AE2793" s="26">
        <f t="shared" si="826"/>
        <v>14075.258959594119</v>
      </c>
      <c r="AF2793" s="25">
        <f t="shared" si="836"/>
        <v>62256</v>
      </c>
      <c r="AG2793">
        <f t="shared" si="827"/>
        <v>4840.3777112045263</v>
      </c>
      <c r="AH2793" s="41">
        <f t="shared" si="838"/>
        <v>5.1969252071673688E-2</v>
      </c>
      <c r="AI2793" s="41">
        <f t="shared" si="839"/>
        <v>1.9174940758045958E-6</v>
      </c>
      <c r="AJ2793" s="41">
        <f t="shared" si="840"/>
        <v>2.000188123758067E-10</v>
      </c>
      <c r="AK2793">
        <f t="shared" si="837"/>
        <v>1013.25</v>
      </c>
      <c r="AL2793">
        <v>273.14999999999998</v>
      </c>
      <c r="AM2793" s="27">
        <f t="shared" si="828"/>
        <v>319.15969324455102</v>
      </c>
      <c r="AN2793">
        <f t="shared" si="829"/>
        <v>1.0034845427576649</v>
      </c>
      <c r="AO2793" s="28">
        <f t="shared" si="830"/>
        <v>320.27181884218487</v>
      </c>
      <c r="AP2793" s="46">
        <f t="shared" si="831"/>
        <v>343.88643279303574</v>
      </c>
      <c r="AQ2793" s="28">
        <f t="shared" si="832"/>
        <v>-0.28643279303571489</v>
      </c>
      <c r="AR2793" s="52">
        <v>318.78318638392011</v>
      </c>
      <c r="AS2793" s="52">
        <v>342.28803894226473</v>
      </c>
      <c r="AT2793" s="52">
        <v>1.3119610577352887</v>
      </c>
    </row>
    <row r="2794" spans="1:46" x14ac:dyDescent="0.3">
      <c r="A2794" s="1">
        <v>42840</v>
      </c>
      <c r="B2794" s="2">
        <v>0.21109953703703702</v>
      </c>
      <c r="C2794" s="4">
        <f t="shared" si="823"/>
        <v>42840.211099537039</v>
      </c>
      <c r="D2794" s="5" t="str">
        <f t="shared" si="824"/>
        <v>v</v>
      </c>
      <c r="E2794" s="6">
        <f t="shared" si="825"/>
        <v>39</v>
      </c>
      <c r="F2794">
        <v>6</v>
      </c>
      <c r="G2794">
        <v>8.4320000000000004</v>
      </c>
      <c r="H2794">
        <v>1108.42</v>
      </c>
      <c r="I2794">
        <v>1087.8699999999999</v>
      </c>
      <c r="J2794">
        <v>571.53700000000003</v>
      </c>
      <c r="K2794">
        <v>21.745971999999998</v>
      </c>
      <c r="L2794">
        <v>0</v>
      </c>
      <c r="M2794">
        <v>0</v>
      </c>
      <c r="N2794">
        <v>1</v>
      </c>
      <c r="O2794">
        <v>871060</v>
      </c>
      <c r="P2794">
        <v>20320</v>
      </c>
      <c r="Q2794">
        <v>15418</v>
      </c>
      <c r="R2794">
        <v>39.1</v>
      </c>
      <c r="S2794">
        <v>4017.8</v>
      </c>
      <c r="T2794">
        <v>367</v>
      </c>
      <c r="U2794">
        <v>343.39</v>
      </c>
      <c r="V2794">
        <v>319.83999999999997</v>
      </c>
      <c r="W2794">
        <v>39.006</v>
      </c>
      <c r="X2794">
        <v>26.725999999999999</v>
      </c>
      <c r="Y2794" s="8">
        <f t="shared" si="834"/>
        <v>299.87599999999998</v>
      </c>
      <c r="Z2794">
        <v>51.668999999999997</v>
      </c>
      <c r="AB2794" s="25">
        <f t="shared" si="835"/>
        <v>9849.5499999999993</v>
      </c>
      <c r="AC2794" s="26">
        <f t="shared" si="833"/>
        <v>12981.116616941237</v>
      </c>
      <c r="AE2794" s="26">
        <f t="shared" si="826"/>
        <v>14075.258959594119</v>
      </c>
      <c r="AF2794" s="25">
        <f t="shared" si="836"/>
        <v>62256</v>
      </c>
      <c r="AG2794">
        <f t="shared" si="827"/>
        <v>4839.4793928652598</v>
      </c>
      <c r="AH2794" s="41">
        <f t="shared" si="838"/>
        <v>5.1969267207618658E-2</v>
      </c>
      <c r="AI2794" s="41">
        <f t="shared" si="839"/>
        <v>1.9174913923634677E-6</v>
      </c>
      <c r="AJ2794" s="41">
        <f t="shared" si="840"/>
        <v>2.0001917126857879E-10</v>
      </c>
      <c r="AK2794">
        <f t="shared" si="837"/>
        <v>1013.25</v>
      </c>
      <c r="AL2794">
        <v>273.14999999999998</v>
      </c>
      <c r="AM2794" s="27">
        <f t="shared" si="828"/>
        <v>319.08375864194238</v>
      </c>
      <c r="AN2794">
        <f t="shared" si="829"/>
        <v>1.003581768948842</v>
      </c>
      <c r="AO2794" s="28">
        <f t="shared" si="830"/>
        <v>320.22664294072587</v>
      </c>
      <c r="AP2794" s="46">
        <f t="shared" si="831"/>
        <v>343.8094824139427</v>
      </c>
      <c r="AQ2794" s="28">
        <f t="shared" si="832"/>
        <v>-0.4194824139427169</v>
      </c>
      <c r="AR2794" s="52">
        <v>318.73819143586945</v>
      </c>
      <c r="AS2794" s="52">
        <v>342.21141506769237</v>
      </c>
      <c r="AT2794" s="52">
        <v>1.178584932307615</v>
      </c>
    </row>
    <row r="2795" spans="1:46" x14ac:dyDescent="0.3">
      <c r="A2795" s="1">
        <v>42840</v>
      </c>
      <c r="B2795" s="2">
        <v>0.21144675925925926</v>
      </c>
      <c r="C2795" s="4">
        <f t="shared" si="823"/>
        <v>42840.211446759262</v>
      </c>
      <c r="D2795" s="5" t="str">
        <f t="shared" si="824"/>
        <v>v</v>
      </c>
      <c r="E2795" s="6">
        <f t="shared" si="825"/>
        <v>39</v>
      </c>
      <c r="F2795">
        <v>6</v>
      </c>
      <c r="G2795">
        <v>8.5229999999999997</v>
      </c>
      <c r="H2795">
        <v>1108.33</v>
      </c>
      <c r="I2795">
        <v>1087.78</v>
      </c>
      <c r="J2795">
        <v>577.56200000000001</v>
      </c>
      <c r="K2795">
        <v>21.740573000000001</v>
      </c>
      <c r="L2795">
        <v>0</v>
      </c>
      <c r="M2795">
        <v>0</v>
      </c>
      <c r="N2795">
        <v>1</v>
      </c>
      <c r="O2795">
        <v>871090</v>
      </c>
      <c r="P2795">
        <v>20321</v>
      </c>
      <c r="Q2795">
        <v>15419</v>
      </c>
      <c r="R2795">
        <v>39.1</v>
      </c>
      <c r="S2795">
        <v>4018.35</v>
      </c>
      <c r="T2795">
        <v>367</v>
      </c>
      <c r="U2795">
        <v>343.45</v>
      </c>
      <c r="V2795">
        <v>319.92</v>
      </c>
      <c r="W2795">
        <v>38.997999999999998</v>
      </c>
      <c r="X2795">
        <v>26.734000000000002</v>
      </c>
      <c r="Y2795" s="8">
        <f t="shared" si="834"/>
        <v>299.88399999999996</v>
      </c>
      <c r="Z2795">
        <v>51.68</v>
      </c>
      <c r="AB2795" s="25">
        <f t="shared" si="835"/>
        <v>9849.5499999999993</v>
      </c>
      <c r="AC2795" s="26">
        <f t="shared" si="833"/>
        <v>12980.913519034957</v>
      </c>
      <c r="AE2795" s="26">
        <f t="shared" si="826"/>
        <v>14075.258959594119</v>
      </c>
      <c r="AF2795" s="25">
        <f t="shared" si="836"/>
        <v>62256</v>
      </c>
      <c r="AG2795">
        <f t="shared" si="827"/>
        <v>4840.3777112045263</v>
      </c>
      <c r="AH2795" s="41">
        <f t="shared" si="838"/>
        <v>5.1969282343563634E-2</v>
      </c>
      <c r="AI2795" s="41">
        <f t="shared" si="839"/>
        <v>1.9174887089223397E-6</v>
      </c>
      <c r="AJ2795" s="41">
        <f t="shared" si="840"/>
        <v>2.0001953016135088E-10</v>
      </c>
      <c r="AK2795">
        <f t="shared" si="837"/>
        <v>1013.25</v>
      </c>
      <c r="AL2795">
        <v>273.14999999999998</v>
      </c>
      <c r="AM2795" s="27">
        <f t="shared" si="828"/>
        <v>319.15979543138269</v>
      </c>
      <c r="AN2795">
        <f t="shared" si="829"/>
        <v>1.0036900384727223</v>
      </c>
      <c r="AO2795" s="28">
        <f t="shared" si="830"/>
        <v>320.33750735547068</v>
      </c>
      <c r="AP2795" s="46">
        <f t="shared" si="831"/>
        <v>343.90005798286097</v>
      </c>
      <c r="AQ2795" s="28">
        <f t="shared" si="832"/>
        <v>-0.45005798286098297</v>
      </c>
      <c r="AR2795" s="52">
        <v>318.8484674879561</v>
      </c>
      <c r="AS2795" s="52">
        <v>342.30149120557502</v>
      </c>
      <c r="AT2795" s="52">
        <v>1.1485087944249699</v>
      </c>
    </row>
    <row r="2796" spans="1:46" x14ac:dyDescent="0.3">
      <c r="A2796" s="1">
        <v>42840</v>
      </c>
      <c r="B2796" s="2">
        <v>0.21179398148148146</v>
      </c>
      <c r="C2796" s="4">
        <f t="shared" si="823"/>
        <v>42840.211793981478</v>
      </c>
      <c r="D2796" s="5" t="str">
        <f t="shared" si="824"/>
        <v>v</v>
      </c>
      <c r="E2796" s="6">
        <f t="shared" si="825"/>
        <v>39</v>
      </c>
      <c r="F2796">
        <v>6</v>
      </c>
      <c r="G2796">
        <v>8.5500000000000007</v>
      </c>
      <c r="H2796">
        <v>1108.23</v>
      </c>
      <c r="I2796">
        <v>1087.67</v>
      </c>
      <c r="J2796">
        <v>579.57500000000005</v>
      </c>
      <c r="K2796">
        <v>21.737725999999999</v>
      </c>
      <c r="L2796">
        <v>0</v>
      </c>
      <c r="M2796">
        <v>0</v>
      </c>
      <c r="N2796">
        <v>1</v>
      </c>
      <c r="O2796">
        <v>871120</v>
      </c>
      <c r="P2796">
        <v>20323</v>
      </c>
      <c r="Q2796">
        <v>15418</v>
      </c>
      <c r="R2796">
        <v>39.1</v>
      </c>
      <c r="S2796">
        <v>4007.97</v>
      </c>
      <c r="T2796">
        <v>366</v>
      </c>
      <c r="U2796">
        <v>342.52</v>
      </c>
      <c r="V2796">
        <v>319.08999999999997</v>
      </c>
      <c r="W2796">
        <v>39.002000000000002</v>
      </c>
      <c r="X2796">
        <v>26.722999999999999</v>
      </c>
      <c r="Y2796" s="8">
        <f t="shared" si="834"/>
        <v>299.87299999999999</v>
      </c>
      <c r="Z2796">
        <v>51.613999999999997</v>
      </c>
      <c r="AB2796" s="25">
        <f t="shared" si="835"/>
        <v>9849.5499999999993</v>
      </c>
      <c r="AC2796" s="26">
        <f t="shared" si="833"/>
        <v>12983.033120378777</v>
      </c>
      <c r="AE2796" s="26">
        <f t="shared" si="826"/>
        <v>14075.258959594119</v>
      </c>
      <c r="AF2796" s="25">
        <f t="shared" si="836"/>
        <v>62256</v>
      </c>
      <c r="AG2796">
        <f t="shared" si="827"/>
        <v>4831.0025443504273</v>
      </c>
      <c r="AH2796" s="41">
        <f t="shared" si="838"/>
        <v>5.1969297479508611E-2</v>
      </c>
      <c r="AI2796" s="41">
        <f t="shared" si="839"/>
        <v>1.9174860254812116E-6</v>
      </c>
      <c r="AJ2796" s="41">
        <f t="shared" si="840"/>
        <v>2.0001988905412298E-10</v>
      </c>
      <c r="AK2796">
        <f t="shared" si="837"/>
        <v>1013.25</v>
      </c>
      <c r="AL2796">
        <v>273.14999999999998</v>
      </c>
      <c r="AM2796" s="27">
        <f t="shared" si="828"/>
        <v>318.3672157959291</v>
      </c>
      <c r="AN2796">
        <f t="shared" si="829"/>
        <v>1.0037437858905207</v>
      </c>
      <c r="AO2796" s="28">
        <f t="shared" si="830"/>
        <v>319.55911448643025</v>
      </c>
      <c r="AP2796" s="46">
        <f t="shared" si="831"/>
        <v>343.02971828616398</v>
      </c>
      <c r="AQ2796" s="28">
        <f t="shared" si="832"/>
        <v>-0.50971828616400217</v>
      </c>
      <c r="AR2796" s="52">
        <v>318.07386753706157</v>
      </c>
      <c r="AS2796" s="52">
        <v>341.43538465732627</v>
      </c>
      <c r="AT2796" s="52">
        <v>1.0846153426737146</v>
      </c>
    </row>
    <row r="2797" spans="1:46" x14ac:dyDescent="0.3">
      <c r="A2797" s="1">
        <v>42840</v>
      </c>
      <c r="B2797" s="2">
        <v>0.21214120370370371</v>
      </c>
      <c r="C2797" s="4">
        <f t="shared" si="823"/>
        <v>42840.212141203701</v>
      </c>
      <c r="D2797" s="5" t="str">
        <f t="shared" si="824"/>
        <v>v</v>
      </c>
      <c r="E2797" s="6">
        <f t="shared" si="825"/>
        <v>39</v>
      </c>
      <c r="F2797">
        <v>6</v>
      </c>
      <c r="G2797">
        <v>8.4179999999999993</v>
      </c>
      <c r="H2797">
        <v>1108.1500000000001</v>
      </c>
      <c r="I2797">
        <v>1087.6199999999999</v>
      </c>
      <c r="J2797">
        <v>573.86199999999997</v>
      </c>
      <c r="K2797">
        <v>21.739591999999998</v>
      </c>
      <c r="L2797">
        <v>0</v>
      </c>
      <c r="M2797">
        <v>0</v>
      </c>
      <c r="N2797">
        <v>1</v>
      </c>
      <c r="O2797">
        <v>871150</v>
      </c>
      <c r="P2797">
        <v>20325</v>
      </c>
      <c r="Q2797">
        <v>15418</v>
      </c>
      <c r="R2797">
        <v>39.1</v>
      </c>
      <c r="S2797">
        <v>4004.61</v>
      </c>
      <c r="T2797">
        <v>365</v>
      </c>
      <c r="U2797">
        <v>342.25</v>
      </c>
      <c r="V2797">
        <v>318.83999999999997</v>
      </c>
      <c r="W2797">
        <v>38.999000000000002</v>
      </c>
      <c r="X2797">
        <v>26.728999999999999</v>
      </c>
      <c r="Y2797" s="8">
        <f t="shared" si="834"/>
        <v>299.87899999999996</v>
      </c>
      <c r="Z2797">
        <v>51.59</v>
      </c>
      <c r="AB2797" s="25">
        <f t="shared" si="835"/>
        <v>9849.5499999999993</v>
      </c>
      <c r="AC2797" s="26">
        <f t="shared" si="833"/>
        <v>12984.310789337138</v>
      </c>
      <c r="AE2797" s="26">
        <f t="shared" si="826"/>
        <v>14075.258959594119</v>
      </c>
      <c r="AF2797" s="25">
        <f t="shared" si="836"/>
        <v>62256</v>
      </c>
      <c r="AG2797">
        <f t="shared" si="827"/>
        <v>4825.3513120072012</v>
      </c>
      <c r="AH2797" s="41">
        <f t="shared" si="838"/>
        <v>5.1969312615453581E-2</v>
      </c>
      <c r="AI2797" s="41">
        <f t="shared" si="839"/>
        <v>1.9174833420400835E-6</v>
      </c>
      <c r="AJ2797" s="41">
        <f t="shared" si="840"/>
        <v>2.0002024794689507E-10</v>
      </c>
      <c r="AK2797">
        <f t="shared" si="837"/>
        <v>1013.25</v>
      </c>
      <c r="AL2797">
        <v>273.14999999999998</v>
      </c>
      <c r="AM2797" s="27">
        <f t="shared" si="828"/>
        <v>317.88988792548071</v>
      </c>
      <c r="AN2797">
        <f t="shared" si="829"/>
        <v>1.0038363333836569</v>
      </c>
      <c r="AO2797" s="28">
        <f t="shared" si="830"/>
        <v>319.10941951485614</v>
      </c>
      <c r="AP2797" s="46">
        <f t="shared" si="831"/>
        <v>342.5312478191442</v>
      </c>
      <c r="AQ2797" s="28">
        <f t="shared" si="832"/>
        <v>-0.28124781914419827</v>
      </c>
      <c r="AR2797" s="52">
        <v>317.62634383333312</v>
      </c>
      <c r="AS2797" s="52">
        <v>340.93931811498618</v>
      </c>
      <c r="AT2797" s="52">
        <v>1.3106818850138211</v>
      </c>
    </row>
    <row r="2798" spans="1:46" x14ac:dyDescent="0.3">
      <c r="A2798" s="1">
        <v>42840</v>
      </c>
      <c r="B2798" s="2">
        <v>0.2124884259259259</v>
      </c>
      <c r="C2798" s="4">
        <f t="shared" si="823"/>
        <v>42840.212488425925</v>
      </c>
      <c r="D2798" s="5" t="str">
        <f t="shared" si="824"/>
        <v>v</v>
      </c>
      <c r="E2798" s="6">
        <f t="shared" si="825"/>
        <v>39</v>
      </c>
      <c r="F2798">
        <v>6</v>
      </c>
      <c r="G2798">
        <v>8.4489999999999998</v>
      </c>
      <c r="H2798">
        <v>1108.03</v>
      </c>
      <c r="I2798">
        <v>1087.48</v>
      </c>
      <c r="J2798">
        <v>577.06200000000001</v>
      </c>
      <c r="K2798">
        <v>21.744499000000001</v>
      </c>
      <c r="L2798">
        <v>0</v>
      </c>
      <c r="M2798">
        <v>0</v>
      </c>
      <c r="N2798">
        <v>1</v>
      </c>
      <c r="O2798">
        <v>871180</v>
      </c>
      <c r="P2798">
        <v>20324</v>
      </c>
      <c r="Q2798">
        <v>15417</v>
      </c>
      <c r="R2798">
        <v>39.1</v>
      </c>
      <c r="S2798">
        <v>4001.04</v>
      </c>
      <c r="T2798">
        <v>365</v>
      </c>
      <c r="U2798">
        <v>341.92</v>
      </c>
      <c r="V2798">
        <v>318.58</v>
      </c>
      <c r="W2798">
        <v>38.994999999999997</v>
      </c>
      <c r="X2798">
        <v>26.727</v>
      </c>
      <c r="Y2798" s="8">
        <f t="shared" si="834"/>
        <v>299.87699999999995</v>
      </c>
      <c r="Z2798">
        <v>51.598999999999997</v>
      </c>
      <c r="AB2798" s="25">
        <f t="shared" si="835"/>
        <v>9849.5499999999993</v>
      </c>
      <c r="AC2798" s="26">
        <f t="shared" si="833"/>
        <v>12984.514120775764</v>
      </c>
      <c r="AE2798" s="26">
        <f t="shared" si="826"/>
        <v>14075.258959594119</v>
      </c>
      <c r="AF2798" s="25">
        <f t="shared" si="836"/>
        <v>62256</v>
      </c>
      <c r="AG2798">
        <f t="shared" si="827"/>
        <v>4824.4519607356251</v>
      </c>
      <c r="AH2798" s="41">
        <f t="shared" si="838"/>
        <v>5.1969327751398557E-2</v>
      </c>
      <c r="AI2798" s="41">
        <f t="shared" si="839"/>
        <v>1.917480658598955E-6</v>
      </c>
      <c r="AJ2798" s="41">
        <f t="shared" si="840"/>
        <v>2.0002060683966716E-10</v>
      </c>
      <c r="AK2798">
        <f t="shared" si="837"/>
        <v>1013.25</v>
      </c>
      <c r="AL2798">
        <v>273.14999999999998</v>
      </c>
      <c r="AM2798" s="27">
        <f t="shared" si="828"/>
        <v>317.81399588796501</v>
      </c>
      <c r="AN2798">
        <f t="shared" si="829"/>
        <v>1.0039383535089756</v>
      </c>
      <c r="AO2798" s="28">
        <f t="shared" si="830"/>
        <v>319.06565975387196</v>
      </c>
      <c r="AP2798" s="46">
        <f t="shared" si="831"/>
        <v>342.44019113658101</v>
      </c>
      <c r="AQ2798" s="28">
        <f t="shared" si="832"/>
        <v>-0.52019113658099059</v>
      </c>
      <c r="AR2798" s="52">
        <v>317.58275736347287</v>
      </c>
      <c r="AS2798" s="52">
        <v>340.84865233420135</v>
      </c>
      <c r="AT2798" s="52">
        <v>1.0713476657986689</v>
      </c>
    </row>
    <row r="2799" spans="1:46" x14ac:dyDescent="0.3">
      <c r="A2799" s="1">
        <v>42840</v>
      </c>
      <c r="B2799" s="2">
        <v>0.21283564814814815</v>
      </c>
      <c r="C2799" s="4">
        <f t="shared" si="823"/>
        <v>42840.212835648148</v>
      </c>
      <c r="D2799" s="5" t="str">
        <f t="shared" si="824"/>
        <v>v</v>
      </c>
      <c r="E2799" s="6">
        <f t="shared" si="825"/>
        <v>39</v>
      </c>
      <c r="F2799">
        <v>6</v>
      </c>
      <c r="G2799">
        <v>8.5139999999999993</v>
      </c>
      <c r="H2799">
        <v>1107.97</v>
      </c>
      <c r="I2799">
        <v>1087.44</v>
      </c>
      <c r="J2799">
        <v>577.95000000000005</v>
      </c>
      <c r="K2799">
        <v>21.734387999999999</v>
      </c>
      <c r="L2799">
        <v>0</v>
      </c>
      <c r="M2799">
        <v>0</v>
      </c>
      <c r="N2799">
        <v>1</v>
      </c>
      <c r="O2799">
        <v>871210</v>
      </c>
      <c r="P2799">
        <v>20322</v>
      </c>
      <c r="Q2799">
        <v>15417</v>
      </c>
      <c r="R2799">
        <v>39.1</v>
      </c>
      <c r="S2799">
        <v>4005.72</v>
      </c>
      <c r="T2799">
        <v>366</v>
      </c>
      <c r="U2799">
        <v>342.35</v>
      </c>
      <c r="V2799">
        <v>318.99</v>
      </c>
      <c r="W2799">
        <v>38.997</v>
      </c>
      <c r="X2799">
        <v>26.733000000000001</v>
      </c>
      <c r="Y2799" s="8">
        <f t="shared" si="834"/>
        <v>299.88299999999998</v>
      </c>
      <c r="Z2799">
        <v>51.616</v>
      </c>
      <c r="AB2799" s="25">
        <f t="shared" si="835"/>
        <v>9849.5499999999993</v>
      </c>
      <c r="AC2799" s="26">
        <f t="shared" si="833"/>
        <v>12983.236368943375</v>
      </c>
      <c r="AE2799" s="26">
        <f t="shared" si="826"/>
        <v>14075.258959594119</v>
      </c>
      <c r="AF2799" s="25">
        <f t="shared" si="836"/>
        <v>62256</v>
      </c>
      <c r="AG2799">
        <f t="shared" si="827"/>
        <v>4830.1035596373258</v>
      </c>
      <c r="AH2799" s="41">
        <f t="shared" si="838"/>
        <v>5.1969342887343527E-2</v>
      </c>
      <c r="AI2799" s="41">
        <f t="shared" si="839"/>
        <v>1.9174779751578269E-6</v>
      </c>
      <c r="AJ2799" s="41">
        <f t="shared" si="840"/>
        <v>2.0002096573243923E-10</v>
      </c>
      <c r="AK2799">
        <f t="shared" si="837"/>
        <v>1013.25</v>
      </c>
      <c r="AL2799">
        <v>273.14999999999998</v>
      </c>
      <c r="AM2799" s="27">
        <f t="shared" si="828"/>
        <v>318.29140777730049</v>
      </c>
      <c r="AN2799">
        <f t="shared" si="829"/>
        <v>1.0040128079642929</v>
      </c>
      <c r="AO2799" s="28">
        <f t="shared" si="830"/>
        <v>319.56865007339525</v>
      </c>
      <c r="AP2799" s="46">
        <f t="shared" si="831"/>
        <v>342.96741459246283</v>
      </c>
      <c r="AQ2799" s="28">
        <f t="shared" si="832"/>
        <v>-0.61741459246280783</v>
      </c>
      <c r="AR2799" s="52">
        <v>318.08322728776136</v>
      </c>
      <c r="AS2799" s="52">
        <v>341.37322939235457</v>
      </c>
      <c r="AT2799" s="52">
        <v>0.97677060764544876</v>
      </c>
    </row>
    <row r="2800" spans="1:46" x14ac:dyDescent="0.3">
      <c r="A2800" s="1">
        <v>42840</v>
      </c>
      <c r="B2800" s="2">
        <v>0.2131828703703704</v>
      </c>
      <c r="C2800" s="4">
        <f t="shared" si="823"/>
        <v>42840.213182870371</v>
      </c>
      <c r="D2800" s="5" t="str">
        <f t="shared" si="824"/>
        <v>v</v>
      </c>
      <c r="E2800" s="6">
        <f t="shared" si="825"/>
        <v>39</v>
      </c>
      <c r="F2800">
        <v>6</v>
      </c>
      <c r="G2800">
        <v>8.5139999999999993</v>
      </c>
      <c r="H2800">
        <v>1107.8599999999999</v>
      </c>
      <c r="I2800">
        <v>1087.3599999999999</v>
      </c>
      <c r="J2800">
        <v>573.02499999999998</v>
      </c>
      <c r="K2800">
        <v>21.742927999999999</v>
      </c>
      <c r="L2800">
        <v>0</v>
      </c>
      <c r="M2800">
        <v>0</v>
      </c>
      <c r="N2800">
        <v>1</v>
      </c>
      <c r="O2800">
        <v>871240</v>
      </c>
      <c r="P2800">
        <v>20319</v>
      </c>
      <c r="Q2800">
        <v>15417</v>
      </c>
      <c r="R2800">
        <v>39.1</v>
      </c>
      <c r="S2800">
        <v>4017.34</v>
      </c>
      <c r="T2800">
        <v>367</v>
      </c>
      <c r="U2800">
        <v>343.37</v>
      </c>
      <c r="V2800">
        <v>319.97000000000003</v>
      </c>
      <c r="W2800">
        <v>38.997999999999998</v>
      </c>
      <c r="X2800">
        <v>26.724</v>
      </c>
      <c r="Y2800" s="8">
        <f t="shared" si="834"/>
        <v>299.87399999999997</v>
      </c>
      <c r="Z2800">
        <v>51.613999999999997</v>
      </c>
      <c r="AB2800" s="25">
        <f t="shared" si="835"/>
        <v>9849.5499999999993</v>
      </c>
      <c r="AC2800" s="26">
        <f t="shared" si="833"/>
        <v>12981.319741194784</v>
      </c>
      <c r="AE2800" s="26">
        <f t="shared" si="826"/>
        <v>14075.258959594119</v>
      </c>
      <c r="AF2800" s="25">
        <f t="shared" si="836"/>
        <v>62256</v>
      </c>
      <c r="AG2800">
        <f t="shared" si="827"/>
        <v>4838.5809579899142</v>
      </c>
      <c r="AH2800" s="41">
        <f t="shared" si="838"/>
        <v>5.1969358023288503E-2</v>
      </c>
      <c r="AI2800" s="41">
        <f t="shared" si="839"/>
        <v>1.9174752917166988E-6</v>
      </c>
      <c r="AJ2800" s="41">
        <f t="shared" si="840"/>
        <v>2.0002132462521132E-10</v>
      </c>
      <c r="AK2800">
        <f t="shared" si="837"/>
        <v>1013.25</v>
      </c>
      <c r="AL2800">
        <v>273.14999999999998</v>
      </c>
      <c r="AM2800" s="27">
        <f t="shared" si="828"/>
        <v>319.00807727711788</v>
      </c>
      <c r="AN2800">
        <f t="shared" si="829"/>
        <v>1.0040823617945649</v>
      </c>
      <c r="AO2800" s="28">
        <f t="shared" si="830"/>
        <v>320.3103836639516</v>
      </c>
      <c r="AP2800" s="46">
        <f t="shared" si="831"/>
        <v>343.73816805411735</v>
      </c>
      <c r="AQ2800" s="28">
        <f t="shared" si="832"/>
        <v>-0.36816805411734776</v>
      </c>
      <c r="AR2800" s="52">
        <v>318.82125863288883</v>
      </c>
      <c r="AS2800" s="52">
        <v>342.14012710294395</v>
      </c>
      <c r="AT2800" s="52">
        <v>1.2298728970560546</v>
      </c>
    </row>
    <row r="2801" spans="1:46" x14ac:dyDescent="0.3">
      <c r="A2801" s="1">
        <v>42840</v>
      </c>
      <c r="B2801" s="2">
        <v>0.44107638888888889</v>
      </c>
      <c r="C2801" s="4">
        <f t="shared" si="823"/>
        <v>42840.441076388888</v>
      </c>
      <c r="D2801" s="5" t="str">
        <f t="shared" si="824"/>
        <v>f</v>
      </c>
      <c r="E2801" s="6">
        <f t="shared" si="825"/>
        <v>40</v>
      </c>
      <c r="F2801">
        <v>6</v>
      </c>
      <c r="G2801">
        <v>8.5</v>
      </c>
      <c r="H2801">
        <v>1094.19</v>
      </c>
      <c r="I2801">
        <v>1097.0999999999999</v>
      </c>
      <c r="J2801">
        <v>784.57500000000005</v>
      </c>
      <c r="K2801">
        <v>21.426946000000001</v>
      </c>
      <c r="L2801">
        <v>1</v>
      </c>
      <c r="M2801">
        <v>0</v>
      </c>
      <c r="N2801">
        <v>1</v>
      </c>
      <c r="O2801">
        <v>872150</v>
      </c>
      <c r="P2801">
        <v>20949</v>
      </c>
      <c r="Q2801">
        <v>15429</v>
      </c>
      <c r="R2801">
        <v>38.700000000000003</v>
      </c>
      <c r="S2801">
        <v>2257.1</v>
      </c>
      <c r="T2801">
        <v>227</v>
      </c>
      <c r="U2801">
        <v>207.1</v>
      </c>
      <c r="V2801">
        <v>191.27</v>
      </c>
      <c r="W2801">
        <v>38.994999999999997</v>
      </c>
      <c r="X2801">
        <v>24.309000000000001</v>
      </c>
      <c r="Y2801" s="8">
        <f t="shared" si="834"/>
        <v>297.459</v>
      </c>
      <c r="Z2801">
        <v>47.003999999999998</v>
      </c>
      <c r="AB2801" s="25">
        <f t="shared" si="835"/>
        <v>9849.5499999999993</v>
      </c>
      <c r="AC2801" s="26">
        <f t="shared" si="833"/>
        <v>13373.402226327047</v>
      </c>
      <c r="AD2801" s="26"/>
      <c r="AE2801" s="29">
        <f t="shared" ref="AE2801:AE2810" si="841">AE2802</f>
        <v>14075.188228770985</v>
      </c>
      <c r="AF2801" s="25">
        <f t="shared" si="836"/>
        <v>62256</v>
      </c>
      <c r="AG2801">
        <f t="shared" si="827"/>
        <v>3104.0714097764289</v>
      </c>
      <c r="AH2801" s="41">
        <f t="shared" si="838"/>
        <v>5.1969817146952695E-2</v>
      </c>
      <c r="AI2801" s="41">
        <f t="shared" si="839"/>
        <v>1.9173938940024781E-6</v>
      </c>
      <c r="AJ2801" s="41">
        <f t="shared" si="840"/>
        <v>2.0003221103929808E-10</v>
      </c>
      <c r="AK2801">
        <f t="shared" si="837"/>
        <v>1013.25</v>
      </c>
      <c r="AL2801">
        <v>273.14999999999998</v>
      </c>
      <c r="AM2801" s="27">
        <f t="shared" si="828"/>
        <v>185.77528093795644</v>
      </c>
      <c r="AN2801">
        <f t="shared" si="829"/>
        <v>1.0084393406763263</v>
      </c>
      <c r="AO2801" s="28">
        <f t="shared" si="830"/>
        <v>187.3431018230321</v>
      </c>
      <c r="AP2801" s="46">
        <f t="shared" si="831"/>
        <v>202.84640218114828</v>
      </c>
      <c r="AQ2801" s="28">
        <f t="shared" si="832"/>
        <v>4.2535978188517163</v>
      </c>
      <c r="AR2801" s="52">
        <v>186.40902196056751</v>
      </c>
      <c r="AS2801" s="52">
        <v>201.83502392592015</v>
      </c>
      <c r="AT2801" s="52">
        <v>5.2649760740798399</v>
      </c>
    </row>
    <row r="2802" spans="1:46" x14ac:dyDescent="0.3">
      <c r="A2802" s="1">
        <v>42840</v>
      </c>
      <c r="B2802" s="2">
        <v>0.44119212962962967</v>
      </c>
      <c r="C2802" s="4">
        <f t="shared" si="823"/>
        <v>42840.441192129627</v>
      </c>
      <c r="D2802" s="5" t="str">
        <f t="shared" si="824"/>
        <v>v</v>
      </c>
      <c r="E2802" s="6">
        <f t="shared" si="825"/>
        <v>40</v>
      </c>
      <c r="F2802">
        <v>6</v>
      </c>
      <c r="G2802">
        <v>8.6</v>
      </c>
      <c r="H2802">
        <v>1094.55</v>
      </c>
      <c r="I2802">
        <v>1097.06</v>
      </c>
      <c r="J2802">
        <v>810.05</v>
      </c>
      <c r="K2802">
        <v>21.394159999999999</v>
      </c>
      <c r="L2802">
        <v>1</v>
      </c>
      <c r="M2802">
        <v>0</v>
      </c>
      <c r="N2802">
        <v>1</v>
      </c>
      <c r="O2802">
        <v>872160</v>
      </c>
      <c r="P2802">
        <v>21945</v>
      </c>
      <c r="Q2802">
        <v>15415</v>
      </c>
      <c r="R2802">
        <v>38.700000000000003</v>
      </c>
      <c r="S2802">
        <v>-651.88</v>
      </c>
      <c r="T2802">
        <v>26</v>
      </c>
      <c r="U2802">
        <v>45.55</v>
      </c>
      <c r="V2802">
        <v>42.06</v>
      </c>
      <c r="W2802">
        <v>38.988999999999997</v>
      </c>
      <c r="X2802">
        <v>24.427</v>
      </c>
      <c r="Y2802" s="8">
        <f t="shared" si="834"/>
        <v>297.577</v>
      </c>
      <c r="Z2802">
        <v>42.575000000000003</v>
      </c>
      <c r="AB2802" s="25">
        <f t="shared" si="835"/>
        <v>9849.5499999999993</v>
      </c>
      <c r="AC2802" s="26">
        <f t="shared" si="833"/>
        <v>14021.951005514109</v>
      </c>
      <c r="AD2802" s="26"/>
      <c r="AE2802" s="29">
        <f t="shared" si="841"/>
        <v>14075.188228770985</v>
      </c>
      <c r="AF2802" s="25">
        <f t="shared" si="836"/>
        <v>62256</v>
      </c>
      <c r="AG2802">
        <f t="shared" si="827"/>
        <v>235.47369436277182</v>
      </c>
      <c r="AH2802" s="41">
        <f t="shared" si="838"/>
        <v>5.1969822192267687E-2</v>
      </c>
      <c r="AI2802" s="41">
        <f t="shared" si="839"/>
        <v>1.917392999522102E-6</v>
      </c>
      <c r="AJ2802" s="41">
        <f t="shared" si="840"/>
        <v>2.000323306702221E-10</v>
      </c>
      <c r="AK2802">
        <f t="shared" si="837"/>
        <v>1013.25</v>
      </c>
      <c r="AL2802">
        <v>273.14999999999998</v>
      </c>
      <c r="AM2802" s="27">
        <f t="shared" si="828"/>
        <v>12.346453091653203</v>
      </c>
      <c r="AN2802">
        <f t="shared" si="829"/>
        <v>1.0085075722507233</v>
      </c>
      <c r="AO2802" s="28">
        <f t="shared" si="830"/>
        <v>12.451491433370608</v>
      </c>
      <c r="AP2802" s="46">
        <f t="shared" si="831"/>
        <v>13.481404581192756</v>
      </c>
      <c r="AQ2802" s="28">
        <f t="shared" si="832"/>
        <v>32.068595418807242</v>
      </c>
      <c r="AR2802" s="52">
        <v>12.351218974455001</v>
      </c>
      <c r="AS2802" s="52">
        <v>13.372838182201436</v>
      </c>
      <c r="AT2802" s="52">
        <v>32.177161817798563</v>
      </c>
    </row>
    <row r="2803" spans="1:46" x14ac:dyDescent="0.3">
      <c r="A2803" s="1">
        <v>42840</v>
      </c>
      <c r="B2803" s="2">
        <v>0.44130787037037034</v>
      </c>
      <c r="C2803" s="4">
        <f t="shared" ref="C2803:C2866" si="842">A2803+B2803</f>
        <v>42840.441307870373</v>
      </c>
      <c r="D2803" s="5" t="str">
        <f t="shared" ref="D2803:D2866" si="843">IF(C2803-C2802&lt;0.01533,"v","f")</f>
        <v>v</v>
      </c>
      <c r="E2803" s="6">
        <f t="shared" ref="E2803:E2866" si="844">IF(D2803="v",E2802,E2802+1)</f>
        <v>40</v>
      </c>
      <c r="F2803">
        <v>6</v>
      </c>
      <c r="G2803">
        <v>8.5980000000000008</v>
      </c>
      <c r="H2803">
        <v>1094.8499999999999</v>
      </c>
      <c r="I2803">
        <v>1096.97</v>
      </c>
      <c r="J2803">
        <v>797.27499999999998</v>
      </c>
      <c r="K2803">
        <v>21.432836000000002</v>
      </c>
      <c r="L2803">
        <v>1</v>
      </c>
      <c r="M2803">
        <v>0</v>
      </c>
      <c r="N2803">
        <v>1</v>
      </c>
      <c r="O2803">
        <v>872170</v>
      </c>
      <c r="P2803">
        <v>22026</v>
      </c>
      <c r="Q2803">
        <v>15414</v>
      </c>
      <c r="R2803">
        <v>38.700000000000003</v>
      </c>
      <c r="S2803">
        <v>-887.83</v>
      </c>
      <c r="T2803">
        <v>9</v>
      </c>
      <c r="U2803">
        <v>35.909999999999997</v>
      </c>
      <c r="V2803">
        <v>33.17</v>
      </c>
      <c r="W2803">
        <v>38.997</v>
      </c>
      <c r="X2803">
        <v>24.515000000000001</v>
      </c>
      <c r="Y2803" s="8">
        <f t="shared" si="834"/>
        <v>297.66499999999996</v>
      </c>
      <c r="Z2803">
        <v>42.024999999999999</v>
      </c>
      <c r="AB2803" s="25">
        <f t="shared" si="835"/>
        <v>9849.5499999999993</v>
      </c>
      <c r="AC2803" s="26">
        <f t="shared" si="833"/>
        <v>14074.61971584274</v>
      </c>
      <c r="AD2803" s="26"/>
      <c r="AE2803" s="29">
        <f t="shared" si="841"/>
        <v>14075.188228770985</v>
      </c>
      <c r="AF2803" s="25">
        <f t="shared" si="836"/>
        <v>62256</v>
      </c>
      <c r="AG2803">
        <f t="shared" si="827"/>
        <v>2.5145909444005365</v>
      </c>
      <c r="AH2803" s="41">
        <f t="shared" si="838"/>
        <v>5.1969827237582679E-2</v>
      </c>
      <c r="AI2803" s="41">
        <f t="shared" si="839"/>
        <v>1.9173921050417258E-6</v>
      </c>
      <c r="AJ2803" s="41">
        <f t="shared" si="840"/>
        <v>2.0003245030114615E-10</v>
      </c>
      <c r="AK2803">
        <f t="shared" si="837"/>
        <v>1013.25</v>
      </c>
      <c r="AL2803">
        <v>273.14999999999998</v>
      </c>
      <c r="AM2803" s="27">
        <f t="shared" si="828"/>
        <v>0.13069498412590669</v>
      </c>
      <c r="AN2803">
        <f t="shared" si="829"/>
        <v>1.0085293868851364</v>
      </c>
      <c r="AO2803" s="28">
        <f t="shared" si="830"/>
        <v>0.13180973220946329</v>
      </c>
      <c r="AP2803" s="46">
        <f t="shared" si="831"/>
        <v>0.14270053978960273</v>
      </c>
      <c r="AQ2803" s="28">
        <f t="shared" si="832"/>
        <v>35.767299460210396</v>
      </c>
      <c r="AR2803" s="52">
        <v>0.13069427800872277</v>
      </c>
      <c r="AS2803" s="52">
        <v>0.14149292094471122</v>
      </c>
      <c r="AT2803" s="52">
        <v>35.768507079055283</v>
      </c>
    </row>
    <row r="2804" spans="1:46" x14ac:dyDescent="0.3">
      <c r="A2804" s="1">
        <v>42840</v>
      </c>
      <c r="B2804" s="2">
        <v>0.44142361111111111</v>
      </c>
      <c r="C2804" s="4">
        <f t="shared" si="842"/>
        <v>42840.441423611112</v>
      </c>
      <c r="D2804" s="5" t="str">
        <f t="shared" si="843"/>
        <v>v</v>
      </c>
      <c r="E2804" s="6">
        <f t="shared" si="844"/>
        <v>40</v>
      </c>
      <c r="F2804">
        <v>6</v>
      </c>
      <c r="G2804">
        <v>8.5570000000000004</v>
      </c>
      <c r="H2804">
        <v>1095.1099999999999</v>
      </c>
      <c r="I2804">
        <v>1096.8800000000001</v>
      </c>
      <c r="J2804">
        <v>794.95</v>
      </c>
      <c r="K2804">
        <v>21.427928000000001</v>
      </c>
      <c r="L2804">
        <v>1</v>
      </c>
      <c r="M2804">
        <v>0</v>
      </c>
      <c r="N2804">
        <v>1</v>
      </c>
      <c r="O2804">
        <v>872180</v>
      </c>
      <c r="P2804">
        <v>22026</v>
      </c>
      <c r="Q2804">
        <v>15414</v>
      </c>
      <c r="R2804">
        <v>38.700000000000003</v>
      </c>
      <c r="S2804">
        <v>-889.47</v>
      </c>
      <c r="T2804">
        <v>9</v>
      </c>
      <c r="U2804">
        <v>35.85</v>
      </c>
      <c r="V2804">
        <v>33.119999999999997</v>
      </c>
      <c r="W2804">
        <v>39.000999999999998</v>
      </c>
      <c r="X2804">
        <v>24.581</v>
      </c>
      <c r="Y2804" s="8">
        <f t="shared" si="834"/>
        <v>297.73099999999999</v>
      </c>
      <c r="Z2804">
        <v>41.895000000000003</v>
      </c>
      <c r="AB2804" s="25">
        <f t="shared" si="835"/>
        <v>9849.5499999999993</v>
      </c>
      <c r="AC2804" s="26">
        <f t="shared" si="833"/>
        <v>14074.61971584274</v>
      </c>
      <c r="AD2804" s="26"/>
      <c r="AE2804" s="29">
        <f t="shared" si="841"/>
        <v>14075.188228770985</v>
      </c>
      <c r="AF2804" s="25">
        <f t="shared" si="836"/>
        <v>62256</v>
      </c>
      <c r="AG2804">
        <f t="shared" si="827"/>
        <v>2.5145909444005365</v>
      </c>
      <c r="AH2804" s="41">
        <f t="shared" si="838"/>
        <v>5.1969832282897671E-2</v>
      </c>
      <c r="AI2804" s="41">
        <f t="shared" si="839"/>
        <v>1.9173912105613496E-6</v>
      </c>
      <c r="AJ2804" s="41">
        <f t="shared" si="840"/>
        <v>2.0003256993207017E-10</v>
      </c>
      <c r="AK2804">
        <f t="shared" si="837"/>
        <v>1013.25</v>
      </c>
      <c r="AL2804">
        <v>273.14999999999998</v>
      </c>
      <c r="AM2804" s="27">
        <f t="shared" si="828"/>
        <v>0.13069499680715602</v>
      </c>
      <c r="AN2804">
        <f t="shared" si="829"/>
        <v>1.0085135066334101</v>
      </c>
      <c r="AO2804" s="28">
        <f t="shared" si="830"/>
        <v>0.13180766952942724</v>
      </c>
      <c r="AP2804" s="46">
        <f t="shared" si="831"/>
        <v>0.14268659911516227</v>
      </c>
      <c r="AQ2804" s="28">
        <f t="shared" si="832"/>
        <v>35.707313400884836</v>
      </c>
      <c r="AR2804" s="52">
        <v>0.13069222010335982</v>
      </c>
      <c r="AS2804" s="52">
        <v>0.14147908451712149</v>
      </c>
      <c r="AT2804" s="52">
        <v>35.708520915482879</v>
      </c>
    </row>
    <row r="2805" spans="1:46" x14ac:dyDescent="0.3">
      <c r="A2805" s="1">
        <v>42840</v>
      </c>
      <c r="B2805" s="2">
        <v>0.44153935185185184</v>
      </c>
      <c r="C2805" s="4">
        <f t="shared" si="842"/>
        <v>42840.44153935185</v>
      </c>
      <c r="D2805" s="5" t="str">
        <f t="shared" si="843"/>
        <v>v</v>
      </c>
      <c r="E2805" s="6">
        <f t="shared" si="844"/>
        <v>40</v>
      </c>
      <c r="F2805">
        <v>6</v>
      </c>
      <c r="G2805">
        <v>8.5169999999999995</v>
      </c>
      <c r="H2805">
        <v>1095.3800000000001</v>
      </c>
      <c r="I2805">
        <v>1096.8399999999999</v>
      </c>
      <c r="J2805">
        <v>787.22500000000002</v>
      </c>
      <c r="K2805">
        <v>21.442063000000001</v>
      </c>
      <c r="L2805">
        <v>1</v>
      </c>
      <c r="M2805">
        <v>0</v>
      </c>
      <c r="N2805">
        <v>1</v>
      </c>
      <c r="O2805">
        <v>872190</v>
      </c>
      <c r="P2805">
        <v>22025</v>
      </c>
      <c r="Q2805">
        <v>15414</v>
      </c>
      <c r="R2805">
        <v>38.700000000000003</v>
      </c>
      <c r="S2805">
        <v>-886.6</v>
      </c>
      <c r="T2805">
        <v>9</v>
      </c>
      <c r="U2805">
        <v>35.96</v>
      </c>
      <c r="V2805">
        <v>33.22</v>
      </c>
      <c r="W2805">
        <v>39.000999999999998</v>
      </c>
      <c r="X2805">
        <v>24.646999999999998</v>
      </c>
      <c r="Y2805" s="8">
        <f t="shared" si="834"/>
        <v>297.79699999999997</v>
      </c>
      <c r="Z2805">
        <v>41.811999999999998</v>
      </c>
      <c r="AB2805" s="25">
        <f t="shared" si="835"/>
        <v>9849.5499999999993</v>
      </c>
      <c r="AC2805" s="26">
        <f t="shared" si="833"/>
        <v>14073.980715583233</v>
      </c>
      <c r="AD2805" s="26"/>
      <c r="AE2805" s="29">
        <f t="shared" si="841"/>
        <v>14075.188228770985</v>
      </c>
      <c r="AF2805" s="25">
        <f t="shared" si="836"/>
        <v>62256</v>
      </c>
      <c r="AG2805">
        <f t="shared" si="827"/>
        <v>5.3409545787098249</v>
      </c>
      <c r="AH2805" s="41">
        <f t="shared" si="838"/>
        <v>5.1969837328212663E-2</v>
      </c>
      <c r="AI2805" s="41">
        <f t="shared" si="839"/>
        <v>1.9173903160809739E-6</v>
      </c>
      <c r="AJ2805" s="41">
        <f t="shared" si="840"/>
        <v>2.000326895629942E-10</v>
      </c>
      <c r="AK2805">
        <f t="shared" si="837"/>
        <v>1013.25</v>
      </c>
      <c r="AL2805">
        <v>273.14999999999998</v>
      </c>
      <c r="AM2805" s="27">
        <f t="shared" si="828"/>
        <v>0.27762326619354666</v>
      </c>
      <c r="AN2805">
        <f t="shared" si="829"/>
        <v>1.0084884270914525</v>
      </c>
      <c r="AO2805" s="28">
        <f t="shared" si="830"/>
        <v>0.27997985104752149</v>
      </c>
      <c r="AP2805" s="46">
        <f t="shared" si="831"/>
        <v>0.30307732526322573</v>
      </c>
      <c r="AQ2805" s="28">
        <f t="shared" si="832"/>
        <v>35.656922674736776</v>
      </c>
      <c r="AR2805" s="52">
        <v>0.27761187088275174</v>
      </c>
      <c r="AS2805" s="52">
        <v>0.30051399403803347</v>
      </c>
      <c r="AT2805" s="52">
        <v>35.659486005961966</v>
      </c>
    </row>
    <row r="2806" spans="1:46" x14ac:dyDescent="0.3">
      <c r="A2806" s="1">
        <v>42840</v>
      </c>
      <c r="B2806" s="2">
        <v>0.44165509259259261</v>
      </c>
      <c r="C2806" s="4">
        <f t="shared" si="842"/>
        <v>42840.441655092596</v>
      </c>
      <c r="D2806" s="5" t="str">
        <f t="shared" si="843"/>
        <v>v</v>
      </c>
      <c r="E2806" s="6">
        <f t="shared" si="844"/>
        <v>40</v>
      </c>
      <c r="F2806">
        <v>6</v>
      </c>
      <c r="G2806">
        <v>8.5180000000000007</v>
      </c>
      <c r="H2806">
        <v>1095.6199999999999</v>
      </c>
      <c r="I2806">
        <v>1096.77</v>
      </c>
      <c r="J2806">
        <v>791.32500000000005</v>
      </c>
      <c r="K2806">
        <v>21.427928000000001</v>
      </c>
      <c r="L2806">
        <v>1</v>
      </c>
      <c r="M2806">
        <v>0</v>
      </c>
      <c r="N2806">
        <v>1</v>
      </c>
      <c r="O2806">
        <v>872200</v>
      </c>
      <c r="P2806">
        <v>22025</v>
      </c>
      <c r="Q2806">
        <v>15414</v>
      </c>
      <c r="R2806">
        <v>38.700000000000003</v>
      </c>
      <c r="S2806">
        <v>-886.6</v>
      </c>
      <c r="T2806">
        <v>10</v>
      </c>
      <c r="U2806">
        <v>35.950000000000003</v>
      </c>
      <c r="V2806">
        <v>33.21</v>
      </c>
      <c r="W2806">
        <v>39</v>
      </c>
      <c r="X2806">
        <v>24.721</v>
      </c>
      <c r="Y2806" s="8">
        <f t="shared" si="834"/>
        <v>297.87099999999998</v>
      </c>
      <c r="Z2806">
        <v>41.826999999999998</v>
      </c>
      <c r="AB2806" s="25">
        <f t="shared" si="835"/>
        <v>9849.5499999999993</v>
      </c>
      <c r="AC2806" s="26">
        <f t="shared" si="833"/>
        <v>14073.980715583233</v>
      </c>
      <c r="AD2806" s="26"/>
      <c r="AE2806" s="29">
        <f t="shared" si="841"/>
        <v>14075.188228770985</v>
      </c>
      <c r="AF2806" s="25">
        <f t="shared" si="836"/>
        <v>62256</v>
      </c>
      <c r="AG2806">
        <f t="shared" ref="AG2806:AG2869" si="845">AF2806*(1-(AC2806/AE2806))</f>
        <v>5.3409545787098249</v>
      </c>
      <c r="AH2806" s="41">
        <f t="shared" si="838"/>
        <v>5.1969842373527649E-2</v>
      </c>
      <c r="AI2806" s="41">
        <f t="shared" si="839"/>
        <v>1.9173894216005977E-6</v>
      </c>
      <c r="AJ2806" s="41">
        <f t="shared" si="840"/>
        <v>2.0003280919391824E-10</v>
      </c>
      <c r="AK2806">
        <f t="shared" si="837"/>
        <v>1013.25</v>
      </c>
      <c r="AL2806">
        <v>273.14999999999998</v>
      </c>
      <c r="AM2806" s="27">
        <f t="shared" ref="AM2806:AM2869" si="846">AJ2806*(AG2806^3)+AI2806*(AG2806^2)+AH2806*AG2806</f>
        <v>0.27762329311484735</v>
      </c>
      <c r="AN2806">
        <f t="shared" ref="AN2806:AN2869" si="847">(AK2806*Y2806)/(AL2806*H2806)</f>
        <v>1.0085180594437433</v>
      </c>
      <c r="AO2806" s="28">
        <f t="shared" ref="AO2806:AO2869" si="848">AM2806*AN2806</f>
        <v>0.2799881048285674</v>
      </c>
      <c r="AP2806" s="46">
        <f t="shared" ref="AP2806:AP2869" si="849">AO2806*(I2806/1013.25)</f>
        <v>0.30306691708149797</v>
      </c>
      <c r="AQ2806" s="28">
        <f t="shared" ref="AQ2806:AQ2869" si="850">U2806-AP2806</f>
        <v>35.646933082918508</v>
      </c>
      <c r="AR2806" s="52">
        <v>0.27762002793496687</v>
      </c>
      <c r="AS2806" s="52">
        <v>0.30050364474535762</v>
      </c>
      <c r="AT2806" s="52">
        <v>35.649496355254648</v>
      </c>
    </row>
    <row r="2807" spans="1:46" x14ac:dyDescent="0.3">
      <c r="A2807" s="1">
        <v>42840</v>
      </c>
      <c r="B2807" s="2">
        <v>0.44177083333333328</v>
      </c>
      <c r="C2807" s="4">
        <f t="shared" si="842"/>
        <v>42840.441770833335</v>
      </c>
      <c r="D2807" s="5" t="str">
        <f t="shared" si="843"/>
        <v>v</v>
      </c>
      <c r="E2807" s="6">
        <f t="shared" si="844"/>
        <v>40</v>
      </c>
      <c r="F2807">
        <v>6</v>
      </c>
      <c r="G2807">
        <v>8.59</v>
      </c>
      <c r="H2807">
        <v>1095.9100000000001</v>
      </c>
      <c r="I2807">
        <v>1096.7</v>
      </c>
      <c r="J2807">
        <v>800.125</v>
      </c>
      <c r="K2807">
        <v>21.425571999999999</v>
      </c>
      <c r="L2807">
        <v>1</v>
      </c>
      <c r="M2807">
        <v>0</v>
      </c>
      <c r="N2807">
        <v>1</v>
      </c>
      <c r="O2807">
        <v>872210</v>
      </c>
      <c r="P2807">
        <v>22025</v>
      </c>
      <c r="Q2807">
        <v>15413</v>
      </c>
      <c r="R2807">
        <v>38.700000000000003</v>
      </c>
      <c r="S2807">
        <v>-890.69</v>
      </c>
      <c r="T2807">
        <v>9</v>
      </c>
      <c r="U2807">
        <v>35.799999999999997</v>
      </c>
      <c r="V2807">
        <v>33.07</v>
      </c>
      <c r="W2807">
        <v>39.000999999999998</v>
      </c>
      <c r="X2807">
        <v>24.771000000000001</v>
      </c>
      <c r="Y2807" s="8">
        <f t="shared" si="834"/>
        <v>297.92099999999999</v>
      </c>
      <c r="Z2807">
        <v>41.792999999999999</v>
      </c>
      <c r="AB2807" s="25">
        <f t="shared" si="835"/>
        <v>9849.5499999999993</v>
      </c>
      <c r="AC2807" s="26">
        <f t="shared" si="833"/>
        <v>14074.893839615908</v>
      </c>
      <c r="AD2807" s="26"/>
      <c r="AE2807" s="29">
        <f t="shared" si="841"/>
        <v>14075.188228770985</v>
      </c>
      <c r="AF2807" s="25">
        <f t="shared" si="836"/>
        <v>62256</v>
      </c>
      <c r="AG2807">
        <f t="shared" si="845"/>
        <v>1.3021134027145553</v>
      </c>
      <c r="AH2807" s="41">
        <f t="shared" si="838"/>
        <v>5.1969847418842641E-2</v>
      </c>
      <c r="AI2807" s="41">
        <f t="shared" si="839"/>
        <v>1.9173885271202216E-6</v>
      </c>
      <c r="AJ2807" s="41">
        <f t="shared" si="840"/>
        <v>2.0003292882484227E-10</v>
      </c>
      <c r="AK2807">
        <f t="shared" si="837"/>
        <v>1013.25</v>
      </c>
      <c r="AL2807">
        <v>273.14999999999998</v>
      </c>
      <c r="AM2807" s="27">
        <f t="shared" si="846"/>
        <v>6.7673886233656125E-2</v>
      </c>
      <c r="AN2807">
        <f t="shared" si="847"/>
        <v>1.0084204280474516</v>
      </c>
      <c r="AO2807" s="28">
        <f t="shared" si="848"/>
        <v>6.824372932337805E-2</v>
      </c>
      <c r="AP2807" s="46">
        <f t="shared" si="849"/>
        <v>7.3864197334269646E-2</v>
      </c>
      <c r="AQ2807" s="28">
        <f t="shared" si="850"/>
        <v>35.726135802665731</v>
      </c>
      <c r="AR2807" s="52">
        <v>6.7666033084986824E-2</v>
      </c>
      <c r="AS2807" s="52">
        <v>7.3238922757764668E-2</v>
      </c>
      <c r="AT2807" s="52">
        <v>35.72676107724223</v>
      </c>
    </row>
    <row r="2808" spans="1:46" x14ac:dyDescent="0.3">
      <c r="A2808" s="1">
        <v>42840</v>
      </c>
      <c r="B2808" s="2">
        <v>0.44188657407407406</v>
      </c>
      <c r="C2808" s="4">
        <f t="shared" si="842"/>
        <v>42840.441886574074</v>
      </c>
      <c r="D2808" s="5" t="str">
        <f t="shared" si="843"/>
        <v>v</v>
      </c>
      <c r="E2808" s="6">
        <f t="shared" si="844"/>
        <v>40</v>
      </c>
      <c r="F2808">
        <v>6</v>
      </c>
      <c r="G2808">
        <v>8.6539999999999999</v>
      </c>
      <c r="H2808">
        <v>1096.18</v>
      </c>
      <c r="I2808">
        <v>1096.6199999999999</v>
      </c>
      <c r="J2808">
        <v>794.6</v>
      </c>
      <c r="K2808">
        <v>21.437546999999999</v>
      </c>
      <c r="L2808">
        <v>1</v>
      </c>
      <c r="M2808">
        <v>0</v>
      </c>
      <c r="N2808">
        <v>1</v>
      </c>
      <c r="O2808">
        <v>872220</v>
      </c>
      <c r="P2808">
        <v>22025</v>
      </c>
      <c r="Q2808">
        <v>15412</v>
      </c>
      <c r="R2808">
        <v>38.700000000000003</v>
      </c>
      <c r="S2808">
        <v>-894.79</v>
      </c>
      <c r="T2808">
        <v>9</v>
      </c>
      <c r="U2808">
        <v>35.64</v>
      </c>
      <c r="V2808">
        <v>32.93</v>
      </c>
      <c r="W2808">
        <v>39.008000000000003</v>
      </c>
      <c r="X2808">
        <v>24.84</v>
      </c>
      <c r="Y2808" s="8">
        <f t="shared" si="834"/>
        <v>297.98999999999995</v>
      </c>
      <c r="Z2808">
        <v>41.813000000000002</v>
      </c>
      <c r="AB2808" s="25">
        <f t="shared" si="835"/>
        <v>9849.5499999999993</v>
      </c>
      <c r="AC2808" s="26">
        <f t="shared" si="833"/>
        <v>14075.807082143783</v>
      </c>
      <c r="AD2808" s="26"/>
      <c r="AE2808" s="29">
        <f t="shared" si="841"/>
        <v>14075.188228770985</v>
      </c>
      <c r="AF2808" s="25">
        <f t="shared" si="836"/>
        <v>62256</v>
      </c>
      <c r="AG2808">
        <f t="shared" si="845"/>
        <v>-2.7372518896831899</v>
      </c>
      <c r="AH2808" s="41">
        <f t="shared" si="838"/>
        <v>5.1969852464157633E-2</v>
      </c>
      <c r="AI2808" s="41">
        <f t="shared" si="839"/>
        <v>1.9173876326398454E-6</v>
      </c>
      <c r="AJ2808" s="41">
        <f t="shared" si="840"/>
        <v>2.0003304845576629E-10</v>
      </c>
      <c r="AK2808">
        <f t="shared" si="837"/>
        <v>1013.25</v>
      </c>
      <c r="AL2808">
        <v>273.14999999999998</v>
      </c>
      <c r="AM2808" s="27">
        <f t="shared" si="846"/>
        <v>-0.1422402148478531</v>
      </c>
      <c r="AN2808">
        <f t="shared" si="847"/>
        <v>1.0084055418092177</v>
      </c>
      <c r="AO2808" s="28">
        <f t="shared" si="848"/>
        <v>-0.14343582092070883</v>
      </c>
      <c r="AP2808" s="46">
        <f t="shared" si="849"/>
        <v>-0.15523769053843345</v>
      </c>
      <c r="AQ2808" s="28">
        <f t="shared" si="850"/>
        <v>35.795237690538436</v>
      </c>
      <c r="AR2808" s="52">
        <v>-0.14222054442877877</v>
      </c>
      <c r="AS2808" s="52">
        <v>-0.15392242134861817</v>
      </c>
      <c r="AT2808" s="52">
        <v>35.793922421348618</v>
      </c>
    </row>
    <row r="2809" spans="1:46" x14ac:dyDescent="0.3">
      <c r="A2809" s="1">
        <v>42840</v>
      </c>
      <c r="B2809" s="2">
        <v>0.44200231481481483</v>
      </c>
      <c r="C2809" s="4">
        <f t="shared" si="842"/>
        <v>42840.442002314812</v>
      </c>
      <c r="D2809" s="5" t="str">
        <f t="shared" si="843"/>
        <v>v</v>
      </c>
      <c r="E2809" s="6">
        <f t="shared" si="844"/>
        <v>40</v>
      </c>
      <c r="F2809">
        <v>6</v>
      </c>
      <c r="G2809">
        <v>8.58</v>
      </c>
      <c r="H2809">
        <v>1096.5</v>
      </c>
      <c r="I2809">
        <v>1096.52</v>
      </c>
      <c r="J2809">
        <v>783.3</v>
      </c>
      <c r="K2809">
        <v>21.439903000000001</v>
      </c>
      <c r="L2809">
        <v>1</v>
      </c>
      <c r="M2809">
        <v>0</v>
      </c>
      <c r="N2809">
        <v>1</v>
      </c>
      <c r="O2809">
        <v>872230</v>
      </c>
      <c r="P2809">
        <v>22025</v>
      </c>
      <c r="Q2809">
        <v>15412</v>
      </c>
      <c r="R2809">
        <v>38.700000000000003</v>
      </c>
      <c r="S2809">
        <v>-895.36</v>
      </c>
      <c r="T2809">
        <v>9</v>
      </c>
      <c r="U2809">
        <v>35.619999999999997</v>
      </c>
      <c r="V2809">
        <v>32.92</v>
      </c>
      <c r="W2809">
        <v>39.003</v>
      </c>
      <c r="X2809">
        <v>24.899000000000001</v>
      </c>
      <c r="Y2809" s="8">
        <f t="shared" si="834"/>
        <v>298.04899999999998</v>
      </c>
      <c r="Z2809">
        <v>41.859000000000002</v>
      </c>
      <c r="AB2809" s="25">
        <f t="shared" si="835"/>
        <v>9849.5499999999993</v>
      </c>
      <c r="AC2809" s="26">
        <f t="shared" ref="AC2809:AC2872" si="851">(P2809/Q2809)*AB2809</f>
        <v>14075.807082143783</v>
      </c>
      <c r="AD2809" s="26"/>
      <c r="AE2809" s="29">
        <f t="shared" si="841"/>
        <v>14075.188228770985</v>
      </c>
      <c r="AF2809" s="25">
        <f t="shared" si="836"/>
        <v>62256</v>
      </c>
      <c r="AG2809">
        <f t="shared" si="845"/>
        <v>-2.7372518896831899</v>
      </c>
      <c r="AH2809" s="41">
        <f t="shared" si="838"/>
        <v>5.1969857509472625E-2</v>
      </c>
      <c r="AI2809" s="41">
        <f t="shared" si="839"/>
        <v>1.9173867381594696E-6</v>
      </c>
      <c r="AJ2809" s="41">
        <f t="shared" si="840"/>
        <v>2.0003316808669034E-10</v>
      </c>
      <c r="AK2809">
        <f t="shared" si="837"/>
        <v>1013.25</v>
      </c>
      <c r="AL2809">
        <v>273.14999999999998</v>
      </c>
      <c r="AM2809" s="27">
        <f t="shared" si="846"/>
        <v>-0.14224022866485547</v>
      </c>
      <c r="AN2809">
        <f t="shared" si="847"/>
        <v>1.0083108502842026</v>
      </c>
      <c r="AO2809" s="28">
        <f t="shared" si="848"/>
        <v>-0.14342236590967983</v>
      </c>
      <c r="AP2809" s="46">
        <f t="shared" si="849"/>
        <v>-0.15520897376489723</v>
      </c>
      <c r="AQ2809" s="28">
        <f t="shared" si="850"/>
        <v>35.775208973764897</v>
      </c>
      <c r="AR2809" s="52">
        <v>-0.14220718960308407</v>
      </c>
      <c r="AS2809" s="52">
        <v>-0.15389393293222181</v>
      </c>
      <c r="AT2809" s="52">
        <v>35.773893932932218</v>
      </c>
    </row>
    <row r="2810" spans="1:46" x14ac:dyDescent="0.3">
      <c r="A2810" s="1">
        <v>42840</v>
      </c>
      <c r="B2810" s="2">
        <v>0.44211805555555556</v>
      </c>
      <c r="C2810" s="4">
        <f t="shared" si="842"/>
        <v>42840.442118055558</v>
      </c>
      <c r="D2810" s="5" t="str">
        <f t="shared" si="843"/>
        <v>v</v>
      </c>
      <c r="E2810" s="6">
        <f t="shared" si="844"/>
        <v>40</v>
      </c>
      <c r="F2810">
        <v>6</v>
      </c>
      <c r="G2810">
        <v>8.6560000000000006</v>
      </c>
      <c r="H2810">
        <v>1096.79</v>
      </c>
      <c r="I2810">
        <v>1096.45</v>
      </c>
      <c r="J2810">
        <v>798.15</v>
      </c>
      <c r="K2810">
        <v>21.43421</v>
      </c>
      <c r="L2810">
        <v>1</v>
      </c>
      <c r="M2810">
        <v>0</v>
      </c>
      <c r="N2810">
        <v>1</v>
      </c>
      <c r="O2810">
        <v>872240</v>
      </c>
      <c r="P2810">
        <v>22024</v>
      </c>
      <c r="Q2810">
        <v>15411</v>
      </c>
      <c r="R2810">
        <v>38.700000000000003</v>
      </c>
      <c r="S2810">
        <v>-895.78</v>
      </c>
      <c r="T2810">
        <v>9</v>
      </c>
      <c r="U2810">
        <v>35.61</v>
      </c>
      <c r="V2810">
        <v>32.9</v>
      </c>
      <c r="W2810">
        <v>38.997999999999998</v>
      </c>
      <c r="X2810">
        <v>24.940999999999999</v>
      </c>
      <c r="Y2810" s="8">
        <f t="shared" si="834"/>
        <v>298.09099999999995</v>
      </c>
      <c r="Z2810">
        <v>41.91</v>
      </c>
      <c r="AB2810" s="25">
        <f t="shared" si="835"/>
        <v>9849.5499999999993</v>
      </c>
      <c r="AC2810" s="26">
        <f t="shared" si="851"/>
        <v>14076.081318538705</v>
      </c>
      <c r="AD2810" s="26"/>
      <c r="AE2810" s="29">
        <f t="shared" si="841"/>
        <v>14075.188228770985</v>
      </c>
      <c r="AF2810" s="25">
        <f t="shared" si="836"/>
        <v>62256</v>
      </c>
      <c r="AG2810">
        <f t="shared" si="845"/>
        <v>-3.9502275689320712</v>
      </c>
      <c r="AH2810" s="41">
        <f t="shared" si="838"/>
        <v>5.1969862554787617E-2</v>
      </c>
      <c r="AI2810" s="41">
        <f t="shared" si="839"/>
        <v>1.9173858436790935E-6</v>
      </c>
      <c r="AJ2810" s="41">
        <f t="shared" si="840"/>
        <v>2.0003328771761436E-10</v>
      </c>
      <c r="AK2810">
        <f t="shared" si="837"/>
        <v>1013.25</v>
      </c>
      <c r="AL2810">
        <v>273.14999999999998</v>
      </c>
      <c r="AM2810" s="27">
        <f t="shared" si="846"/>
        <v>-0.2052628766878988</v>
      </c>
      <c r="AN2810">
        <f t="shared" si="847"/>
        <v>1.0081862948678966</v>
      </c>
      <c r="AO2810" s="28">
        <f t="shared" si="848"/>
        <v>-0.20694321912189864</v>
      </c>
      <c r="AP2810" s="46">
        <f t="shared" si="849"/>
        <v>-0.22393574399822921</v>
      </c>
      <c r="AQ2810" s="28">
        <f t="shared" si="850"/>
        <v>35.833935743998225</v>
      </c>
      <c r="AR2810" s="52">
        <v>-0.20518937337258741</v>
      </c>
      <c r="AS2810" s="52">
        <v>-0.22203788643905598</v>
      </c>
      <c r="AT2810" s="52">
        <v>35.832037886439053</v>
      </c>
    </row>
    <row r="2811" spans="1:46" x14ac:dyDescent="0.3">
      <c r="A2811" s="1">
        <v>42840</v>
      </c>
      <c r="B2811" s="2">
        <v>0.44223379629629633</v>
      </c>
      <c r="C2811" s="4">
        <f t="shared" si="842"/>
        <v>42840.442233796297</v>
      </c>
      <c r="D2811" s="5" t="str">
        <f t="shared" si="843"/>
        <v>v</v>
      </c>
      <c r="E2811" s="6">
        <f t="shared" si="844"/>
        <v>40</v>
      </c>
      <c r="F2811">
        <v>6</v>
      </c>
      <c r="G2811">
        <v>8.4969999999999999</v>
      </c>
      <c r="H2811">
        <v>1097.1400000000001</v>
      </c>
      <c r="I2811">
        <v>1096.3800000000001</v>
      </c>
      <c r="J2811">
        <v>785.25</v>
      </c>
      <c r="K2811">
        <v>21.452272000000001</v>
      </c>
      <c r="L2811">
        <v>1</v>
      </c>
      <c r="M2811">
        <v>0</v>
      </c>
      <c r="N2811">
        <v>1</v>
      </c>
      <c r="O2811">
        <v>872250</v>
      </c>
      <c r="P2811">
        <v>22023</v>
      </c>
      <c r="Q2811">
        <v>15410</v>
      </c>
      <c r="R2811">
        <v>38.700000000000003</v>
      </c>
      <c r="S2811">
        <v>-894.55</v>
      </c>
      <c r="T2811">
        <v>9</v>
      </c>
      <c r="U2811">
        <v>35.65</v>
      </c>
      <c r="V2811">
        <v>32.950000000000003</v>
      </c>
      <c r="W2811">
        <v>39</v>
      </c>
      <c r="X2811">
        <v>25.004999999999999</v>
      </c>
      <c r="Y2811" s="8">
        <f t="shared" si="834"/>
        <v>298.15499999999997</v>
      </c>
      <c r="Z2811">
        <v>42.008000000000003</v>
      </c>
      <c r="AB2811" s="25">
        <f t="shared" si="835"/>
        <v>9849.5499999999993</v>
      </c>
      <c r="AC2811" s="26">
        <f t="shared" si="851"/>
        <v>14076.355590525633</v>
      </c>
      <c r="AD2811" s="26"/>
      <c r="AE2811" s="29">
        <f>AE2812</f>
        <v>14075.188228770985</v>
      </c>
      <c r="AF2811" s="25">
        <f t="shared" si="836"/>
        <v>62256</v>
      </c>
      <c r="AG2811">
        <f t="shared" si="845"/>
        <v>-5.1633606752546974</v>
      </c>
      <c r="AH2811" s="41">
        <f t="shared" si="838"/>
        <v>5.1969867600102609E-2</v>
      </c>
      <c r="AI2811" s="41">
        <f t="shared" si="839"/>
        <v>1.9173849491987173E-6</v>
      </c>
      <c r="AJ2811" s="41">
        <f t="shared" si="840"/>
        <v>2.0003340734853838E-10</v>
      </c>
      <c r="AK2811">
        <f t="shared" si="837"/>
        <v>1013.25</v>
      </c>
      <c r="AL2811">
        <v>273.14999999999998</v>
      </c>
      <c r="AM2811" s="27">
        <f t="shared" si="846"/>
        <v>-0.26828808015507721</v>
      </c>
      <c r="AN2811">
        <f t="shared" si="847"/>
        <v>1.0080810601798611</v>
      </c>
      <c r="AO2811" s="28">
        <f t="shared" si="848"/>
        <v>-0.27045613227634979</v>
      </c>
      <c r="AP2811" s="46">
        <f t="shared" si="849"/>
        <v>-0.29264514611906678</v>
      </c>
      <c r="AQ2811" s="28">
        <f t="shared" si="850"/>
        <v>35.942645146119062</v>
      </c>
      <c r="AR2811" s="52">
        <v>-0.26816339215428631</v>
      </c>
      <c r="AS2811" s="52">
        <v>-0.29016430287699624</v>
      </c>
      <c r="AT2811" s="52">
        <v>35.940164302876994</v>
      </c>
    </row>
    <row r="2812" spans="1:46" x14ac:dyDescent="0.3">
      <c r="A2812" s="1">
        <v>42840</v>
      </c>
      <c r="B2812" s="2">
        <v>0.442349537037037</v>
      </c>
      <c r="C2812" s="4">
        <f t="shared" si="842"/>
        <v>42840.442349537036</v>
      </c>
      <c r="D2812" s="5" t="str">
        <f t="shared" si="843"/>
        <v>v</v>
      </c>
      <c r="E2812" s="6">
        <f t="shared" si="844"/>
        <v>40</v>
      </c>
      <c r="F2812">
        <v>6</v>
      </c>
      <c r="G2812">
        <v>8.4410000000000007</v>
      </c>
      <c r="H2812">
        <v>1097.44</v>
      </c>
      <c r="I2812">
        <v>1096.3399999999999</v>
      </c>
      <c r="J2812">
        <v>783.375</v>
      </c>
      <c r="K2812">
        <v>21.419093</v>
      </c>
      <c r="L2812">
        <v>1</v>
      </c>
      <c r="M2812">
        <v>0</v>
      </c>
      <c r="N2812">
        <v>1</v>
      </c>
      <c r="O2812">
        <v>872260</v>
      </c>
      <c r="P2812">
        <v>22024</v>
      </c>
      <c r="Q2812">
        <v>15412</v>
      </c>
      <c r="R2812">
        <v>38.700000000000003</v>
      </c>
      <c r="S2812">
        <v>-890.28</v>
      </c>
      <c r="T2812">
        <v>9</v>
      </c>
      <c r="U2812">
        <v>35.82</v>
      </c>
      <c r="V2812">
        <v>33.1</v>
      </c>
      <c r="W2812">
        <v>39</v>
      </c>
      <c r="X2812">
        <v>25.042999999999999</v>
      </c>
      <c r="Y2812" s="8">
        <f t="shared" si="834"/>
        <v>298.19299999999998</v>
      </c>
      <c r="Z2812">
        <v>42.097000000000001</v>
      </c>
      <c r="AB2812" s="25">
        <f t="shared" si="835"/>
        <v>9849.5499999999993</v>
      </c>
      <c r="AC2812" s="26">
        <f t="shared" si="851"/>
        <v>14075.167998961846</v>
      </c>
      <c r="AD2812" s="26">
        <f>AVERAGE(AC2804:AC2812)</f>
        <v>14075.188228770985</v>
      </c>
      <c r="AE2812" s="30">
        <f>AD2812</f>
        <v>14075.188228770985</v>
      </c>
      <c r="AF2812" s="25">
        <f t="shared" si="836"/>
        <v>62256</v>
      </c>
      <c r="AG2812">
        <f t="shared" si="845"/>
        <v>8.9478519025318448E-2</v>
      </c>
      <c r="AH2812" s="41">
        <f t="shared" si="838"/>
        <v>5.1969872645417595E-2</v>
      </c>
      <c r="AI2812" s="41">
        <f t="shared" si="839"/>
        <v>1.9173840547183416E-6</v>
      </c>
      <c r="AJ2812" s="41">
        <f t="shared" si="840"/>
        <v>2.000335269794624E-10</v>
      </c>
      <c r="AK2812">
        <f t="shared" si="837"/>
        <v>1013.25</v>
      </c>
      <c r="AL2812">
        <v>273.14999999999998</v>
      </c>
      <c r="AM2812" s="27">
        <f t="shared" si="846"/>
        <v>4.6502025897436653E-3</v>
      </c>
      <c r="AN2812">
        <f t="shared" si="847"/>
        <v>1.0079339329495616</v>
      </c>
      <c r="AO2812" s="28">
        <f t="shared" si="848"/>
        <v>4.6870969852925689E-3</v>
      </c>
      <c r="AP2812" s="46">
        <f t="shared" si="849"/>
        <v>5.0714551284042975E-3</v>
      </c>
      <c r="AQ2812" s="28">
        <f t="shared" si="850"/>
        <v>35.814928544871599</v>
      </c>
      <c r="AR2812" s="52">
        <v>4.6474072495934615E-3</v>
      </c>
      <c r="AS2812" s="52">
        <v>5.0285106972803306E-3</v>
      </c>
      <c r="AT2812" s="52">
        <v>35.814971489302721</v>
      </c>
    </row>
    <row r="2813" spans="1:46" x14ac:dyDescent="0.3">
      <c r="A2813" s="1">
        <v>42840</v>
      </c>
      <c r="B2813" s="2">
        <v>0.44269675925925928</v>
      </c>
      <c r="C2813" s="4">
        <f t="shared" si="842"/>
        <v>42840.442696759259</v>
      </c>
      <c r="D2813" s="5" t="str">
        <f t="shared" si="843"/>
        <v>v</v>
      </c>
      <c r="E2813" s="6">
        <f t="shared" si="844"/>
        <v>40</v>
      </c>
      <c r="F2813">
        <v>6</v>
      </c>
      <c r="G2813">
        <v>8.3780000000000001</v>
      </c>
      <c r="H2813">
        <v>1106.19</v>
      </c>
      <c r="I2813">
        <v>1084.6400000000001</v>
      </c>
      <c r="J2813">
        <v>619.1</v>
      </c>
      <c r="K2813">
        <v>21.690215999999999</v>
      </c>
      <c r="L2813">
        <v>0</v>
      </c>
      <c r="M2813">
        <v>1</v>
      </c>
      <c r="N2813">
        <v>1</v>
      </c>
      <c r="O2813">
        <v>872290</v>
      </c>
      <c r="P2813">
        <v>20957</v>
      </c>
      <c r="Q2813">
        <v>15425</v>
      </c>
      <c r="R2813">
        <v>38.700000000000003</v>
      </c>
      <c r="S2813">
        <v>2218.65</v>
      </c>
      <c r="T2813">
        <v>216</v>
      </c>
      <c r="U2813">
        <v>200.32</v>
      </c>
      <c r="V2813">
        <v>187.14</v>
      </c>
      <c r="W2813">
        <v>39.003</v>
      </c>
      <c r="X2813">
        <v>24.986999999999998</v>
      </c>
      <c r="Y2813" s="8">
        <f t="shared" si="834"/>
        <v>298.137</v>
      </c>
      <c r="Z2813">
        <v>55.323</v>
      </c>
      <c r="AB2813" s="25">
        <f t="shared" si="835"/>
        <v>9849.5499999999993</v>
      </c>
      <c r="AC2813" s="26">
        <f t="shared" si="851"/>
        <v>13381.978564019448</v>
      </c>
      <c r="AE2813" s="26">
        <f t="shared" ref="AE2813:AE2872" si="852">AE2812</f>
        <v>14075.188228770985</v>
      </c>
      <c r="AF2813" s="25">
        <f t="shared" si="836"/>
        <v>62256</v>
      </c>
      <c r="AG2813">
        <f t="shared" si="845"/>
        <v>3066.1373892361803</v>
      </c>
      <c r="AH2813" s="41">
        <f t="shared" si="838"/>
        <v>5.1969887781362571E-2</v>
      </c>
      <c r="AI2813" s="41">
        <f t="shared" si="839"/>
        <v>1.9173813712772131E-6</v>
      </c>
      <c r="AJ2813" s="41">
        <f t="shared" si="840"/>
        <v>2.000338858722345E-10</v>
      </c>
      <c r="AK2813">
        <f t="shared" si="837"/>
        <v>1013.25</v>
      </c>
      <c r="AL2813">
        <v>273.14999999999998</v>
      </c>
      <c r="AM2813" s="27">
        <f t="shared" si="846"/>
        <v>183.13854890385971</v>
      </c>
      <c r="AN2813">
        <f t="shared" si="847"/>
        <v>0.99977335119716393</v>
      </c>
      <c r="AO2813" s="28">
        <f t="shared" si="848"/>
        <v>183.09704077099752</v>
      </c>
      <c r="AP2813" s="46">
        <f t="shared" si="849"/>
        <v>195.99740863740908</v>
      </c>
      <c r="AQ2813" s="28">
        <f t="shared" si="850"/>
        <v>4.3225913625909129</v>
      </c>
      <c r="AR2813" s="52">
        <v>182.18057235731206</v>
      </c>
      <c r="AS2813" s="52">
        <v>195.01636911091532</v>
      </c>
      <c r="AT2813" s="52">
        <v>5.3036308890846726</v>
      </c>
    </row>
    <row r="2814" spans="1:46" x14ac:dyDescent="0.3">
      <c r="A2814" s="1">
        <v>42840</v>
      </c>
      <c r="B2814" s="2">
        <v>0.4430439814814815</v>
      </c>
      <c r="C2814" s="4">
        <f t="shared" si="842"/>
        <v>42840.443043981482</v>
      </c>
      <c r="D2814" s="5" t="str">
        <f t="shared" si="843"/>
        <v>v</v>
      </c>
      <c r="E2814" s="6">
        <f t="shared" si="844"/>
        <v>40</v>
      </c>
      <c r="F2814">
        <v>6</v>
      </c>
      <c r="G2814">
        <v>8.5009999999999994</v>
      </c>
      <c r="H2814">
        <v>1106.2</v>
      </c>
      <c r="I2814">
        <v>1084.74</v>
      </c>
      <c r="J2814">
        <v>614.375</v>
      </c>
      <c r="K2814">
        <v>21.690804</v>
      </c>
      <c r="L2814">
        <v>0</v>
      </c>
      <c r="M2814">
        <v>1</v>
      </c>
      <c r="N2814">
        <v>1</v>
      </c>
      <c r="O2814">
        <v>872320</v>
      </c>
      <c r="P2814">
        <v>20768</v>
      </c>
      <c r="Q2814">
        <v>15428</v>
      </c>
      <c r="R2814">
        <v>38.700000000000003</v>
      </c>
      <c r="S2814">
        <v>2772.42</v>
      </c>
      <c r="T2814">
        <v>260</v>
      </c>
      <c r="U2814">
        <v>240.14</v>
      </c>
      <c r="V2814">
        <v>224.32</v>
      </c>
      <c r="W2814">
        <v>39.006999999999998</v>
      </c>
      <c r="X2814">
        <v>25.042999999999999</v>
      </c>
      <c r="Y2814" s="8">
        <f t="shared" si="834"/>
        <v>298.19299999999998</v>
      </c>
      <c r="Z2814">
        <v>55.325000000000003</v>
      </c>
      <c r="AB2814" s="25">
        <f t="shared" si="835"/>
        <v>9849.5499999999993</v>
      </c>
      <c r="AC2814" s="26">
        <f t="shared" si="851"/>
        <v>13258.714959813327</v>
      </c>
      <c r="AE2814" s="26">
        <f t="shared" si="852"/>
        <v>14075.188228770985</v>
      </c>
      <c r="AF2814" s="25">
        <f t="shared" si="836"/>
        <v>62256</v>
      </c>
      <c r="AG2814">
        <f t="shared" si="845"/>
        <v>3611.3449430342921</v>
      </c>
      <c r="AH2814" s="41">
        <f t="shared" si="838"/>
        <v>5.1969902917307548E-2</v>
      </c>
      <c r="AI2814" s="41">
        <f t="shared" si="839"/>
        <v>1.917378687836085E-6</v>
      </c>
      <c r="AJ2814" s="41">
        <f t="shared" si="840"/>
        <v>2.0003424476500659E-10</v>
      </c>
      <c r="AK2814">
        <f t="shared" si="837"/>
        <v>1013.25</v>
      </c>
      <c r="AL2814">
        <v>273.14999999999998</v>
      </c>
      <c r="AM2814" s="27">
        <f t="shared" si="846"/>
        <v>222.10864849479077</v>
      </c>
      <c r="AN2814">
        <f t="shared" si="847"/>
        <v>0.99995210212996466</v>
      </c>
      <c r="AO2814" s="28">
        <f t="shared" si="848"/>
        <v>222.09800996361145</v>
      </c>
      <c r="AP2814" s="46">
        <f t="shared" si="849"/>
        <v>237.76816711367175</v>
      </c>
      <c r="AQ2814" s="28">
        <f t="shared" si="850"/>
        <v>2.3718328863282352</v>
      </c>
      <c r="AR2814" s="52">
        <v>221.03477585734464</v>
      </c>
      <c r="AS2814" s="52">
        <v>236.6299163715727</v>
      </c>
      <c r="AT2814" s="52">
        <v>3.5100836284272816</v>
      </c>
    </row>
    <row r="2815" spans="1:46" x14ac:dyDescent="0.3">
      <c r="A2815" s="1">
        <v>42840</v>
      </c>
      <c r="B2815" s="2">
        <v>0.44339120370370372</v>
      </c>
      <c r="C2815" s="4">
        <f t="shared" si="842"/>
        <v>42840.443391203706</v>
      </c>
      <c r="D2815" s="5" t="str">
        <f t="shared" si="843"/>
        <v>v</v>
      </c>
      <c r="E2815" s="6">
        <f t="shared" si="844"/>
        <v>40</v>
      </c>
      <c r="F2815">
        <v>6</v>
      </c>
      <c r="G2815">
        <v>8.2850000000000001</v>
      </c>
      <c r="H2815">
        <v>1106.3399999999999</v>
      </c>
      <c r="I2815">
        <v>1084.96</v>
      </c>
      <c r="J2815">
        <v>607.9</v>
      </c>
      <c r="K2815">
        <v>21.719272</v>
      </c>
      <c r="L2815">
        <v>0</v>
      </c>
      <c r="M2815">
        <v>1</v>
      </c>
      <c r="N2815">
        <v>1</v>
      </c>
      <c r="O2815">
        <v>872350</v>
      </c>
      <c r="P2815">
        <v>20638</v>
      </c>
      <c r="Q2815">
        <v>15429</v>
      </c>
      <c r="R2815">
        <v>38.700000000000003</v>
      </c>
      <c r="S2815">
        <v>3150.31</v>
      </c>
      <c r="T2815">
        <v>290</v>
      </c>
      <c r="U2815">
        <v>269.19</v>
      </c>
      <c r="V2815">
        <v>251.4</v>
      </c>
      <c r="W2815">
        <v>39.000999999999998</v>
      </c>
      <c r="X2815">
        <v>25.137</v>
      </c>
      <c r="Y2815" s="8">
        <f t="shared" si="834"/>
        <v>298.28699999999998</v>
      </c>
      <c r="Z2815">
        <v>55.143999999999998</v>
      </c>
      <c r="AB2815" s="25">
        <f t="shared" si="835"/>
        <v>9849.5499999999993</v>
      </c>
      <c r="AC2815" s="26">
        <f t="shared" si="851"/>
        <v>13174.866349082895</v>
      </c>
      <c r="AE2815" s="26">
        <f t="shared" si="852"/>
        <v>14075.188228770985</v>
      </c>
      <c r="AF2815" s="25">
        <f t="shared" si="836"/>
        <v>62256</v>
      </c>
      <c r="AG2815">
        <f t="shared" si="845"/>
        <v>3982.2159413320965</v>
      </c>
      <c r="AH2815" s="41">
        <f t="shared" si="838"/>
        <v>5.1969918053252517E-2</v>
      </c>
      <c r="AI2815" s="41">
        <f t="shared" si="839"/>
        <v>1.9173760043949569E-6</v>
      </c>
      <c r="AJ2815" s="41">
        <f t="shared" si="840"/>
        <v>2.0003460365777868E-10</v>
      </c>
      <c r="AK2815">
        <f t="shared" si="837"/>
        <v>1013.25</v>
      </c>
      <c r="AL2815">
        <v>273.14999999999998</v>
      </c>
      <c r="AM2815" s="27">
        <f t="shared" si="846"/>
        <v>249.99348499946169</v>
      </c>
      <c r="AN2815">
        <f t="shared" si="847"/>
        <v>1.0001407419075303</v>
      </c>
      <c r="AO2815" s="28">
        <f t="shared" si="848"/>
        <v>250.02866955941067</v>
      </c>
      <c r="AP2815" s="46">
        <f t="shared" si="849"/>
        <v>267.72376543318842</v>
      </c>
      <c r="AQ2815" s="28">
        <f t="shared" si="850"/>
        <v>1.466234566811579</v>
      </c>
      <c r="AR2815" s="52">
        <v>248.85418717535646</v>
      </c>
      <c r="AS2815" s="52">
        <v>266.46616226772733</v>
      </c>
      <c r="AT2815" s="52">
        <v>2.7238377322726706</v>
      </c>
    </row>
    <row r="2816" spans="1:46" x14ac:dyDescent="0.3">
      <c r="A2816" s="1">
        <v>42840</v>
      </c>
      <c r="B2816" s="2">
        <v>0.44373842592592588</v>
      </c>
      <c r="C2816" s="4">
        <f t="shared" si="842"/>
        <v>42840.443738425929</v>
      </c>
      <c r="D2816" s="5" t="str">
        <f t="shared" si="843"/>
        <v>v</v>
      </c>
      <c r="E2816" s="6">
        <f t="shared" si="844"/>
        <v>40</v>
      </c>
      <c r="F2816">
        <v>6</v>
      </c>
      <c r="G2816">
        <v>8.4090000000000007</v>
      </c>
      <c r="H2816">
        <v>1106.28</v>
      </c>
      <c r="I2816">
        <v>1084.95</v>
      </c>
      <c r="J2816">
        <v>607.9</v>
      </c>
      <c r="K2816">
        <v>21.704155</v>
      </c>
      <c r="L2816">
        <v>0</v>
      </c>
      <c r="M2816">
        <v>1</v>
      </c>
      <c r="N2816">
        <v>1</v>
      </c>
      <c r="O2816">
        <v>872380</v>
      </c>
      <c r="P2816">
        <v>20552</v>
      </c>
      <c r="Q2816">
        <v>15430</v>
      </c>
      <c r="R2816">
        <v>38.700000000000003</v>
      </c>
      <c r="S2816">
        <v>3398.13</v>
      </c>
      <c r="T2816">
        <v>311</v>
      </c>
      <c r="U2816">
        <v>289.10000000000002</v>
      </c>
      <c r="V2816">
        <v>269.99</v>
      </c>
      <c r="W2816">
        <v>39.006</v>
      </c>
      <c r="X2816">
        <v>25.234999999999999</v>
      </c>
      <c r="Y2816" s="8">
        <f t="shared" si="834"/>
        <v>298.38499999999999</v>
      </c>
      <c r="Z2816">
        <v>54.912999999999997</v>
      </c>
      <c r="AB2816" s="25">
        <f t="shared" si="835"/>
        <v>9849.5499999999993</v>
      </c>
      <c r="AC2816" s="26">
        <f t="shared" si="851"/>
        <v>13119.115463383019</v>
      </c>
      <c r="AE2816" s="26">
        <f t="shared" si="852"/>
        <v>14075.188228770985</v>
      </c>
      <c r="AF2816" s="25">
        <f t="shared" si="836"/>
        <v>62256</v>
      </c>
      <c r="AG2816">
        <f t="shared" si="845"/>
        <v>4228.8078222873219</v>
      </c>
      <c r="AH2816" s="41">
        <f t="shared" si="838"/>
        <v>5.1969933189197494E-2</v>
      </c>
      <c r="AI2816" s="41">
        <f t="shared" si="839"/>
        <v>1.9173733209538288E-6</v>
      </c>
      <c r="AJ2816" s="41">
        <f t="shared" si="840"/>
        <v>2.0003496255055078E-10</v>
      </c>
      <c r="AK2816">
        <f t="shared" si="837"/>
        <v>1013.25</v>
      </c>
      <c r="AL2816">
        <v>273.14999999999998</v>
      </c>
      <c r="AM2816" s="27">
        <f t="shared" si="846"/>
        <v>269.18613559462011</v>
      </c>
      <c r="AN2816">
        <f t="shared" si="847"/>
        <v>1.0005235920642923</v>
      </c>
      <c r="AO2816" s="28">
        <f t="shared" si="848"/>
        <v>269.32707931903497</v>
      </c>
      <c r="AP2816" s="46">
        <f t="shared" si="849"/>
        <v>288.38530935819097</v>
      </c>
      <c r="AQ2816" s="28">
        <f t="shared" si="850"/>
        <v>0.71469064180905661</v>
      </c>
      <c r="AR2816" s="52">
        <v>268.07135627921934</v>
      </c>
      <c r="AS2816" s="52">
        <v>287.04072834457344</v>
      </c>
      <c r="AT2816" s="52">
        <v>2.0592716554265849</v>
      </c>
    </row>
    <row r="2817" spans="1:46" x14ac:dyDescent="0.3">
      <c r="A2817" s="1">
        <v>42840</v>
      </c>
      <c r="B2817" s="2">
        <v>0.44408564814814816</v>
      </c>
      <c r="C2817" s="4">
        <f t="shared" si="842"/>
        <v>42840.444085648145</v>
      </c>
      <c r="D2817" s="5" t="str">
        <f t="shared" si="843"/>
        <v>v</v>
      </c>
      <c r="E2817" s="6">
        <f t="shared" si="844"/>
        <v>40</v>
      </c>
      <c r="F2817">
        <v>6</v>
      </c>
      <c r="G2817">
        <v>8.2430000000000003</v>
      </c>
      <c r="H2817">
        <v>1106.43</v>
      </c>
      <c r="I2817">
        <v>1085.1199999999999</v>
      </c>
      <c r="J2817">
        <v>609.42499999999995</v>
      </c>
      <c r="K2817">
        <v>21.699639999999999</v>
      </c>
      <c r="L2817">
        <v>0</v>
      </c>
      <c r="M2817">
        <v>1</v>
      </c>
      <c r="N2817">
        <v>1</v>
      </c>
      <c r="O2817">
        <v>872410</v>
      </c>
      <c r="P2817">
        <v>20494</v>
      </c>
      <c r="Q2817">
        <v>15430</v>
      </c>
      <c r="R2817">
        <v>38.799999999999997</v>
      </c>
      <c r="S2817">
        <v>3563.13</v>
      </c>
      <c r="T2817">
        <v>325</v>
      </c>
      <c r="U2817">
        <v>302.73</v>
      </c>
      <c r="V2817">
        <v>282.68</v>
      </c>
      <c r="W2817">
        <v>38.996000000000002</v>
      </c>
      <c r="X2817">
        <v>25.327000000000002</v>
      </c>
      <c r="Y2817" s="8">
        <f t="shared" si="834"/>
        <v>298.47699999999998</v>
      </c>
      <c r="Z2817">
        <v>54.631999999999998</v>
      </c>
      <c r="AB2817" s="25">
        <f t="shared" si="835"/>
        <v>9849.5499999999993</v>
      </c>
      <c r="AC2817" s="26">
        <f t="shared" si="851"/>
        <v>13082.091879455604</v>
      </c>
      <c r="AE2817" s="26">
        <f t="shared" si="852"/>
        <v>14075.188228770985</v>
      </c>
      <c r="AF2817" s="25">
        <f t="shared" si="836"/>
        <v>62256</v>
      </c>
      <c r="AG2817">
        <f t="shared" si="845"/>
        <v>4392.5669282773679</v>
      </c>
      <c r="AH2817" s="41">
        <f t="shared" si="838"/>
        <v>5.1969948325142463E-2</v>
      </c>
      <c r="AI2817" s="41">
        <f t="shared" si="839"/>
        <v>1.9173706375127007E-6</v>
      </c>
      <c r="AJ2817" s="41">
        <f t="shared" si="840"/>
        <v>2.0003532144332287E-10</v>
      </c>
      <c r="AK2817">
        <f t="shared" si="837"/>
        <v>1013.25</v>
      </c>
      <c r="AL2817">
        <v>273.14999999999998</v>
      </c>
      <c r="AM2817" s="27">
        <f t="shared" si="846"/>
        <v>282.23005738188249</v>
      </c>
      <c r="AN2817">
        <f t="shared" si="847"/>
        <v>1.0006963960251856</v>
      </c>
      <c r="AO2817" s="28">
        <f t="shared" si="848"/>
        <v>282.42660127203112</v>
      </c>
      <c r="AP2817" s="46">
        <f t="shared" si="849"/>
        <v>302.45916957543193</v>
      </c>
      <c r="AQ2817" s="28">
        <f t="shared" si="850"/>
        <v>0.27083042456808926</v>
      </c>
      <c r="AR2817" s="52">
        <v>281.11338342183888</v>
      </c>
      <c r="AS2817" s="52">
        <v>301.0528049530775</v>
      </c>
      <c r="AT2817" s="52">
        <v>1.6771950469225203</v>
      </c>
    </row>
    <row r="2818" spans="1:46" x14ac:dyDescent="0.3">
      <c r="A2818" s="1">
        <v>42840</v>
      </c>
      <c r="B2818" s="2">
        <v>0.44443287037037038</v>
      </c>
      <c r="C2818" s="4">
        <f t="shared" si="842"/>
        <v>42840.444432870368</v>
      </c>
      <c r="D2818" s="5" t="str">
        <f t="shared" si="843"/>
        <v>v</v>
      </c>
      <c r="E2818" s="6">
        <f t="shared" si="844"/>
        <v>40</v>
      </c>
      <c r="F2818">
        <v>6</v>
      </c>
      <c r="G2818">
        <v>8.3780000000000001</v>
      </c>
      <c r="H2818">
        <v>1106.51</v>
      </c>
      <c r="I2818">
        <v>1085.2</v>
      </c>
      <c r="J2818">
        <v>606.65</v>
      </c>
      <c r="K2818">
        <v>21.692571999999998</v>
      </c>
      <c r="L2818">
        <v>0</v>
      </c>
      <c r="M2818">
        <v>1</v>
      </c>
      <c r="N2818">
        <v>1</v>
      </c>
      <c r="O2818">
        <v>872440</v>
      </c>
      <c r="P2818">
        <v>20454</v>
      </c>
      <c r="Q2818">
        <v>15430</v>
      </c>
      <c r="R2818">
        <v>38.799999999999997</v>
      </c>
      <c r="S2818">
        <v>3679.02</v>
      </c>
      <c r="T2818">
        <v>335</v>
      </c>
      <c r="U2818">
        <v>312.52</v>
      </c>
      <c r="V2818">
        <v>291.8</v>
      </c>
      <c r="W2818">
        <v>38.997999999999998</v>
      </c>
      <c r="X2818">
        <v>25.428999999999998</v>
      </c>
      <c r="Y2818" s="8">
        <f t="shared" si="834"/>
        <v>298.57899999999995</v>
      </c>
      <c r="Z2818">
        <v>54.451000000000001</v>
      </c>
      <c r="AB2818" s="25">
        <f t="shared" si="835"/>
        <v>9849.5499999999993</v>
      </c>
      <c r="AC2818" s="26">
        <f t="shared" si="851"/>
        <v>13056.558373298767</v>
      </c>
      <c r="AE2818" s="26">
        <f t="shared" si="852"/>
        <v>14075.188228770985</v>
      </c>
      <c r="AF2818" s="25">
        <f t="shared" si="836"/>
        <v>62256</v>
      </c>
      <c r="AG2818">
        <f t="shared" si="845"/>
        <v>4505.504242753258</v>
      </c>
      <c r="AH2818" s="41">
        <f t="shared" si="838"/>
        <v>5.196996346108744E-2</v>
      </c>
      <c r="AI2818" s="41">
        <f t="shared" si="839"/>
        <v>1.9173679540715722E-6</v>
      </c>
      <c r="AJ2818" s="41">
        <f t="shared" si="840"/>
        <v>2.0003568033609496E-10</v>
      </c>
      <c r="AK2818">
        <f t="shared" si="837"/>
        <v>1013.25</v>
      </c>
      <c r="AL2818">
        <v>273.14999999999998</v>
      </c>
      <c r="AM2818" s="27">
        <f t="shared" si="846"/>
        <v>291.36785465748596</v>
      </c>
      <c r="AN2818">
        <f t="shared" si="847"/>
        <v>1.0009659944168172</v>
      </c>
      <c r="AO2818" s="28">
        <f t="shared" si="848"/>
        <v>291.64931437832513</v>
      </c>
      <c r="AP2818" s="46">
        <f t="shared" si="849"/>
        <v>312.35907817750649</v>
      </c>
      <c r="AQ2818" s="28">
        <f t="shared" si="850"/>
        <v>0.16092182249349207</v>
      </c>
      <c r="AR2818" s="52">
        <v>290.29436883686049</v>
      </c>
      <c r="AS2818" s="52">
        <v>310.90791913324551</v>
      </c>
      <c r="AT2818" s="52">
        <v>1.6120808667544679</v>
      </c>
    </row>
    <row r="2819" spans="1:46" x14ac:dyDescent="0.3">
      <c r="A2819" s="1">
        <v>42840</v>
      </c>
      <c r="B2819" s="2">
        <v>0.4447800925925926</v>
      </c>
      <c r="C2819" s="4">
        <f t="shared" si="842"/>
        <v>42840.444780092592</v>
      </c>
      <c r="D2819" s="5" t="str">
        <f t="shared" si="843"/>
        <v>v</v>
      </c>
      <c r="E2819" s="6">
        <f t="shared" si="844"/>
        <v>40</v>
      </c>
      <c r="F2819">
        <v>6</v>
      </c>
      <c r="G2819">
        <v>8.3810000000000002</v>
      </c>
      <c r="H2819">
        <v>1106.45</v>
      </c>
      <c r="I2819">
        <v>1085.1199999999999</v>
      </c>
      <c r="J2819">
        <v>600.125</v>
      </c>
      <c r="K2819">
        <v>21.721235</v>
      </c>
      <c r="L2819">
        <v>0</v>
      </c>
      <c r="M2819">
        <v>1</v>
      </c>
      <c r="N2819">
        <v>1</v>
      </c>
      <c r="O2819">
        <v>872470</v>
      </c>
      <c r="P2819">
        <v>20426</v>
      </c>
      <c r="Q2819">
        <v>15429</v>
      </c>
      <c r="R2819">
        <v>38.799999999999997</v>
      </c>
      <c r="S2819">
        <v>3753.52</v>
      </c>
      <c r="T2819">
        <v>342</v>
      </c>
      <c r="U2819">
        <v>318.89999999999998</v>
      </c>
      <c r="V2819">
        <v>297.77999999999997</v>
      </c>
      <c r="W2819">
        <v>39.000999999999998</v>
      </c>
      <c r="X2819">
        <v>25.507000000000001</v>
      </c>
      <c r="Y2819" s="8">
        <f t="shared" si="834"/>
        <v>298.65699999999998</v>
      </c>
      <c r="Z2819">
        <v>54.185000000000002</v>
      </c>
      <c r="AB2819" s="25">
        <f t="shared" si="835"/>
        <v>9849.5499999999993</v>
      </c>
      <c r="AC2819" s="26">
        <f t="shared" si="851"/>
        <v>13039.529995463086</v>
      </c>
      <c r="AE2819" s="26">
        <f t="shared" si="852"/>
        <v>14075.188228770985</v>
      </c>
      <c r="AF2819" s="25">
        <f t="shared" si="836"/>
        <v>62256</v>
      </c>
      <c r="AG2819">
        <f t="shared" si="845"/>
        <v>4580.8225030356425</v>
      </c>
      <c r="AH2819" s="41">
        <f t="shared" si="838"/>
        <v>5.196997859703241E-2</v>
      </c>
      <c r="AI2819" s="41">
        <f t="shared" si="839"/>
        <v>1.9173652706304442E-6</v>
      </c>
      <c r="AJ2819" s="41">
        <f t="shared" si="840"/>
        <v>2.0003603922886706E-10</v>
      </c>
      <c r="AK2819">
        <f t="shared" si="837"/>
        <v>1013.25</v>
      </c>
      <c r="AL2819">
        <v>273.14999999999998</v>
      </c>
      <c r="AM2819" s="27">
        <f t="shared" si="846"/>
        <v>297.52731564863956</v>
      </c>
      <c r="AN2819">
        <f t="shared" si="847"/>
        <v>1.0012817782128152</v>
      </c>
      <c r="AO2819" s="28">
        <f t="shared" si="848"/>
        <v>297.90867967955535</v>
      </c>
      <c r="AP2819" s="46">
        <f t="shared" si="849"/>
        <v>319.03939451653497</v>
      </c>
      <c r="AQ2819" s="28">
        <f t="shared" si="850"/>
        <v>-0.13939451653499191</v>
      </c>
      <c r="AR2819" s="52">
        <v>296.52479879191151</v>
      </c>
      <c r="AS2819" s="52">
        <v>317.55735471510388</v>
      </c>
      <c r="AT2819" s="52">
        <v>1.3426452848960935</v>
      </c>
    </row>
    <row r="2820" spans="1:46" x14ac:dyDescent="0.3">
      <c r="A2820" s="1">
        <v>42840</v>
      </c>
      <c r="B2820" s="2">
        <v>0.44512731481481477</v>
      </c>
      <c r="C2820" s="4">
        <f t="shared" si="842"/>
        <v>42840.445127314815</v>
      </c>
      <c r="D2820" s="5" t="str">
        <f t="shared" si="843"/>
        <v>v</v>
      </c>
      <c r="E2820" s="6">
        <f t="shared" si="844"/>
        <v>40</v>
      </c>
      <c r="F2820">
        <v>6</v>
      </c>
      <c r="G2820">
        <v>8.1820000000000004</v>
      </c>
      <c r="H2820">
        <v>1106.53</v>
      </c>
      <c r="I2820">
        <v>1085.1600000000001</v>
      </c>
      <c r="J2820">
        <v>596.4</v>
      </c>
      <c r="K2820">
        <v>21.722020000000001</v>
      </c>
      <c r="L2820">
        <v>0</v>
      </c>
      <c r="M2820">
        <v>1</v>
      </c>
      <c r="N2820">
        <v>1</v>
      </c>
      <c r="O2820">
        <v>872500</v>
      </c>
      <c r="P2820">
        <v>20406</v>
      </c>
      <c r="Q2820">
        <v>15429</v>
      </c>
      <c r="R2820">
        <v>38.799999999999997</v>
      </c>
      <c r="S2820">
        <v>3810.79</v>
      </c>
      <c r="T2820">
        <v>347</v>
      </c>
      <c r="U2820">
        <v>323.87</v>
      </c>
      <c r="V2820">
        <v>302.39999999999998</v>
      </c>
      <c r="W2820">
        <v>38.999000000000002</v>
      </c>
      <c r="X2820">
        <v>25.593</v>
      </c>
      <c r="Y2820" s="8">
        <f t="shared" si="834"/>
        <v>298.74299999999999</v>
      </c>
      <c r="Z2820">
        <v>53.957999999999998</v>
      </c>
      <c r="AB2820" s="25">
        <f t="shared" si="835"/>
        <v>9849.5499999999993</v>
      </c>
      <c r="AC2820" s="26">
        <f t="shared" si="851"/>
        <v>13026.762414932917</v>
      </c>
      <c r="AE2820" s="26">
        <f t="shared" si="852"/>
        <v>14075.188228770985</v>
      </c>
      <c r="AF2820" s="25">
        <f t="shared" si="836"/>
        <v>62256</v>
      </c>
      <c r="AG2820">
        <f t="shared" si="845"/>
        <v>4637.2948201774825</v>
      </c>
      <c r="AH2820" s="41">
        <f t="shared" si="838"/>
        <v>5.1969993732977386E-2</v>
      </c>
      <c r="AI2820" s="41">
        <f t="shared" si="839"/>
        <v>1.9173625871893161E-6</v>
      </c>
      <c r="AJ2820" s="41">
        <f t="shared" si="840"/>
        <v>2.0003639812163915E-10</v>
      </c>
      <c r="AK2820">
        <f t="shared" si="837"/>
        <v>1013.25</v>
      </c>
      <c r="AL2820">
        <v>273.14999999999998</v>
      </c>
      <c r="AM2820" s="27">
        <f t="shared" si="846"/>
        <v>302.18028675417656</v>
      </c>
      <c r="AN2820">
        <f t="shared" si="847"/>
        <v>1.0014976914563392</v>
      </c>
      <c r="AO2820" s="28">
        <f t="shared" si="848"/>
        <v>302.63285958792238</v>
      </c>
      <c r="AP2820" s="46">
        <f t="shared" si="849"/>
        <v>324.11060834979514</v>
      </c>
      <c r="AQ2820" s="28">
        <f t="shared" si="850"/>
        <v>-0.24060834979513857</v>
      </c>
      <c r="AR2820" s="52">
        <v>301.22680159422055</v>
      </c>
      <c r="AS2820" s="52">
        <v>322.60476290943438</v>
      </c>
      <c r="AT2820" s="52">
        <v>1.2652370905656198</v>
      </c>
    </row>
    <row r="2821" spans="1:46" x14ac:dyDescent="0.3">
      <c r="A2821" s="1">
        <v>42840</v>
      </c>
      <c r="B2821" s="2">
        <v>0.44547453703703704</v>
      </c>
      <c r="C2821" s="4">
        <f t="shared" si="842"/>
        <v>42840.445474537039</v>
      </c>
      <c r="D2821" s="5" t="str">
        <f t="shared" si="843"/>
        <v>v</v>
      </c>
      <c r="E2821" s="6">
        <f t="shared" si="844"/>
        <v>40</v>
      </c>
      <c r="F2821">
        <v>6</v>
      </c>
      <c r="G2821">
        <v>8.4350000000000005</v>
      </c>
      <c r="H2821">
        <v>1106.5999999999999</v>
      </c>
      <c r="I2821">
        <v>1085.26</v>
      </c>
      <c r="J2821">
        <v>606.77499999999998</v>
      </c>
      <c r="K2821">
        <v>21.719467999999999</v>
      </c>
      <c r="L2821">
        <v>0</v>
      </c>
      <c r="M2821">
        <v>1</v>
      </c>
      <c r="N2821">
        <v>1</v>
      </c>
      <c r="O2821">
        <v>872530</v>
      </c>
      <c r="P2821">
        <v>20391</v>
      </c>
      <c r="Q2821">
        <v>15429</v>
      </c>
      <c r="R2821">
        <v>38.799999999999997</v>
      </c>
      <c r="S2821">
        <v>3855.84</v>
      </c>
      <c r="T2821">
        <v>351</v>
      </c>
      <c r="U2821">
        <v>327.83</v>
      </c>
      <c r="V2821">
        <v>306.07</v>
      </c>
      <c r="W2821">
        <v>39.003</v>
      </c>
      <c r="X2821">
        <v>25.670999999999999</v>
      </c>
      <c r="Y2821" s="8">
        <f t="shared" si="834"/>
        <v>298.82099999999997</v>
      </c>
      <c r="Z2821">
        <v>53.735999999999997</v>
      </c>
      <c r="AB2821" s="25">
        <f t="shared" si="835"/>
        <v>9849.5499999999993</v>
      </c>
      <c r="AC2821" s="26">
        <f t="shared" si="851"/>
        <v>13017.186729535291</v>
      </c>
      <c r="AE2821" s="26">
        <f t="shared" si="852"/>
        <v>14075.188228770985</v>
      </c>
      <c r="AF2821" s="25">
        <f t="shared" si="836"/>
        <v>62256</v>
      </c>
      <c r="AG2821">
        <f t="shared" si="845"/>
        <v>4679.6490580338532</v>
      </c>
      <c r="AH2821" s="41">
        <f t="shared" si="838"/>
        <v>5.1970008868922356E-2</v>
      </c>
      <c r="AI2821" s="41">
        <f t="shared" si="839"/>
        <v>1.917359903748188E-6</v>
      </c>
      <c r="AJ2821" s="41">
        <f t="shared" si="840"/>
        <v>2.0003675701441124E-10</v>
      </c>
      <c r="AK2821">
        <f t="shared" si="837"/>
        <v>1013.25</v>
      </c>
      <c r="AL2821">
        <v>273.14999999999998</v>
      </c>
      <c r="AM2821" s="27">
        <f t="shared" si="846"/>
        <v>305.68969039370882</v>
      </c>
      <c r="AN2821">
        <f t="shared" si="847"/>
        <v>1.0016958083757452</v>
      </c>
      <c r="AO2821" s="28">
        <f t="shared" si="848"/>
        <v>306.20808153105742</v>
      </c>
      <c r="AP2821" s="46">
        <f t="shared" si="849"/>
        <v>327.96978293846075</v>
      </c>
      <c r="AQ2821" s="28">
        <f t="shared" si="850"/>
        <v>-0.13978293846076895</v>
      </c>
      <c r="AR2821" s="52">
        <v>304.78503890424378</v>
      </c>
      <c r="AS2821" s="52">
        <v>326.4456070280973</v>
      </c>
      <c r="AT2821" s="52">
        <v>1.3843929719026846</v>
      </c>
    </row>
    <row r="2822" spans="1:46" x14ac:dyDescent="0.3">
      <c r="A2822" s="1">
        <v>42840</v>
      </c>
      <c r="B2822" s="2">
        <v>0.44582175925925926</v>
      </c>
      <c r="C2822" s="4">
        <f t="shared" si="842"/>
        <v>42840.445821759262</v>
      </c>
      <c r="D2822" s="5" t="str">
        <f t="shared" si="843"/>
        <v>v</v>
      </c>
      <c r="E2822" s="6">
        <f t="shared" si="844"/>
        <v>40</v>
      </c>
      <c r="F2822">
        <v>6</v>
      </c>
      <c r="G2822">
        <v>8.2270000000000003</v>
      </c>
      <c r="H2822">
        <v>1106.49</v>
      </c>
      <c r="I2822">
        <v>1085.23</v>
      </c>
      <c r="J2822">
        <v>593.32500000000005</v>
      </c>
      <c r="K2822">
        <v>21.715541999999999</v>
      </c>
      <c r="L2822">
        <v>0</v>
      </c>
      <c r="M2822">
        <v>1</v>
      </c>
      <c r="N2822">
        <v>1</v>
      </c>
      <c r="O2822">
        <v>872560</v>
      </c>
      <c r="P2822">
        <v>20378</v>
      </c>
      <c r="Q2822">
        <v>15429</v>
      </c>
      <c r="R2822">
        <v>38.799999999999997</v>
      </c>
      <c r="S2822">
        <v>3890.99</v>
      </c>
      <c r="T2822">
        <v>354</v>
      </c>
      <c r="U2822">
        <v>330.98</v>
      </c>
      <c r="V2822">
        <v>309.02999999999997</v>
      </c>
      <c r="W2822">
        <v>38.997999999999998</v>
      </c>
      <c r="X2822">
        <v>25.759</v>
      </c>
      <c r="Y2822" s="8">
        <f t="shared" si="834"/>
        <v>298.90899999999999</v>
      </c>
      <c r="Z2822">
        <v>53.616</v>
      </c>
      <c r="AB2822" s="25">
        <f t="shared" si="835"/>
        <v>9849.5499999999993</v>
      </c>
      <c r="AC2822" s="26">
        <f t="shared" si="851"/>
        <v>13008.887802190678</v>
      </c>
      <c r="AE2822" s="26">
        <f t="shared" si="852"/>
        <v>14075.188228770985</v>
      </c>
      <c r="AF2822" s="25">
        <f t="shared" si="836"/>
        <v>62256</v>
      </c>
      <c r="AG2822">
        <f t="shared" si="845"/>
        <v>4716.3560641760587</v>
      </c>
      <c r="AH2822" s="41">
        <f t="shared" si="838"/>
        <v>5.1970024004867332E-2</v>
      </c>
      <c r="AI2822" s="41">
        <f t="shared" si="839"/>
        <v>1.9173572203070599E-6</v>
      </c>
      <c r="AJ2822" s="41">
        <f t="shared" si="840"/>
        <v>2.0003711590718333E-10</v>
      </c>
      <c r="AK2822">
        <f t="shared" si="837"/>
        <v>1013.25</v>
      </c>
      <c r="AL2822">
        <v>273.14999999999998</v>
      </c>
      <c r="AM2822" s="27">
        <f t="shared" si="846"/>
        <v>308.74489214110991</v>
      </c>
      <c r="AN2822">
        <f t="shared" si="847"/>
        <v>1.0020904098299688</v>
      </c>
      <c r="AO2822" s="28">
        <f t="shared" si="848"/>
        <v>309.39029549859436</v>
      </c>
      <c r="AP2822" s="46">
        <f t="shared" si="849"/>
        <v>331.36899124987866</v>
      </c>
      <c r="AQ2822" s="28">
        <f t="shared" si="850"/>
        <v>-0.38899124987864298</v>
      </c>
      <c r="AR2822" s="52">
        <v>307.95200108079052</v>
      </c>
      <c r="AS2822" s="52">
        <v>329.82852221357643</v>
      </c>
      <c r="AT2822" s="52">
        <v>1.1514777864235839</v>
      </c>
    </row>
    <row r="2823" spans="1:46" x14ac:dyDescent="0.3">
      <c r="A2823" s="1">
        <v>42840</v>
      </c>
      <c r="B2823" s="2">
        <v>0.44616898148148149</v>
      </c>
      <c r="C2823" s="4">
        <f t="shared" si="842"/>
        <v>42840.446168981478</v>
      </c>
      <c r="D2823" s="5" t="str">
        <f t="shared" si="843"/>
        <v>v</v>
      </c>
      <c r="E2823" s="6">
        <f t="shared" si="844"/>
        <v>40</v>
      </c>
      <c r="F2823">
        <v>6</v>
      </c>
      <c r="G2823">
        <v>8.3879999999999999</v>
      </c>
      <c r="H2823">
        <v>1106.6099999999999</v>
      </c>
      <c r="I2823">
        <v>1085.26</v>
      </c>
      <c r="J2823">
        <v>601.04999999999995</v>
      </c>
      <c r="K2823">
        <v>21.718879000000001</v>
      </c>
      <c r="L2823">
        <v>0</v>
      </c>
      <c r="M2823">
        <v>1</v>
      </c>
      <c r="N2823">
        <v>1</v>
      </c>
      <c r="O2823">
        <v>872590</v>
      </c>
      <c r="P2823">
        <v>20370</v>
      </c>
      <c r="Q2823">
        <v>15428</v>
      </c>
      <c r="R2823">
        <v>38.799999999999997</v>
      </c>
      <c r="S2823">
        <v>3910.69</v>
      </c>
      <c r="T2823">
        <v>356</v>
      </c>
      <c r="U2823">
        <v>332.74</v>
      </c>
      <c r="V2823">
        <v>310.64999999999998</v>
      </c>
      <c r="W2823">
        <v>39</v>
      </c>
      <c r="X2823">
        <v>25.823</v>
      </c>
      <c r="Y2823" s="8">
        <f t="shared" si="834"/>
        <v>298.97299999999996</v>
      </c>
      <c r="Z2823">
        <v>53.429000000000002</v>
      </c>
      <c r="AB2823" s="25">
        <f t="shared" si="835"/>
        <v>9849.5499999999993</v>
      </c>
      <c r="AC2823" s="26">
        <f t="shared" si="851"/>
        <v>13004.623638838475</v>
      </c>
      <c r="AE2823" s="26">
        <f t="shared" si="852"/>
        <v>14075.188228770985</v>
      </c>
      <c r="AF2823" s="25">
        <f t="shared" si="836"/>
        <v>62256</v>
      </c>
      <c r="AG2823">
        <f t="shared" si="845"/>
        <v>4735.2168956860887</v>
      </c>
      <c r="AH2823" s="41">
        <f t="shared" si="838"/>
        <v>5.1970039140812309E-2</v>
      </c>
      <c r="AI2823" s="41">
        <f t="shared" si="839"/>
        <v>1.9173545368659314E-6</v>
      </c>
      <c r="AJ2823" s="41">
        <f t="shared" si="840"/>
        <v>2.000374747999554E-10</v>
      </c>
      <c r="AK2823">
        <f t="shared" si="837"/>
        <v>1013.25</v>
      </c>
      <c r="AL2823">
        <v>273.14999999999998</v>
      </c>
      <c r="AM2823" s="27">
        <f t="shared" si="846"/>
        <v>310.31971565228434</v>
      </c>
      <c r="AN2823">
        <f t="shared" si="847"/>
        <v>1.0021962801622388</v>
      </c>
      <c r="AO2823" s="28">
        <f t="shared" si="848"/>
        <v>311.00126468772305</v>
      </c>
      <c r="AP2823" s="46">
        <f t="shared" si="849"/>
        <v>333.1036096866502</v>
      </c>
      <c r="AQ2823" s="28">
        <f t="shared" si="850"/>
        <v>-0.363609686650193</v>
      </c>
      <c r="AR2823" s="52">
        <v>309.5551713438922</v>
      </c>
      <c r="AS2823" s="52">
        <v>331.55474488297307</v>
      </c>
      <c r="AT2823" s="52">
        <v>1.1852551170269408</v>
      </c>
    </row>
    <row r="2824" spans="1:46" x14ac:dyDescent="0.3">
      <c r="A2824" s="1">
        <v>42840</v>
      </c>
      <c r="B2824" s="2">
        <v>0.44651620370370365</v>
      </c>
      <c r="C2824" s="4">
        <f t="shared" si="842"/>
        <v>42840.446516203701</v>
      </c>
      <c r="D2824" s="5" t="str">
        <f t="shared" si="843"/>
        <v>v</v>
      </c>
      <c r="E2824" s="6">
        <f t="shared" si="844"/>
        <v>40</v>
      </c>
      <c r="F2824">
        <v>6</v>
      </c>
      <c r="G2824">
        <v>8.4049999999999994</v>
      </c>
      <c r="H2824">
        <v>1106.46</v>
      </c>
      <c r="I2824">
        <v>1085.1500000000001</v>
      </c>
      <c r="J2824">
        <v>591.20000000000005</v>
      </c>
      <c r="K2824">
        <v>21.709454999999998</v>
      </c>
      <c r="L2824">
        <v>0</v>
      </c>
      <c r="M2824">
        <v>1</v>
      </c>
      <c r="N2824">
        <v>1</v>
      </c>
      <c r="O2824">
        <v>872620</v>
      </c>
      <c r="P2824">
        <v>20364</v>
      </c>
      <c r="Q2824">
        <v>15428</v>
      </c>
      <c r="R2824">
        <v>38.799999999999997</v>
      </c>
      <c r="S2824">
        <v>3927.87</v>
      </c>
      <c r="T2824">
        <v>358</v>
      </c>
      <c r="U2824">
        <v>334.31</v>
      </c>
      <c r="V2824">
        <v>312.16000000000003</v>
      </c>
      <c r="W2824">
        <v>39.002000000000002</v>
      </c>
      <c r="X2824">
        <v>25.885000000000002</v>
      </c>
      <c r="Y2824" s="8">
        <f t="shared" si="834"/>
        <v>299.03499999999997</v>
      </c>
      <c r="Z2824">
        <v>53.273000000000003</v>
      </c>
      <c r="AB2824" s="25">
        <f t="shared" si="835"/>
        <v>9849.5499999999993</v>
      </c>
      <c r="AC2824" s="26">
        <f t="shared" si="851"/>
        <v>13000.793116411718</v>
      </c>
      <c r="AE2824" s="26">
        <f t="shared" si="852"/>
        <v>14075.188228770985</v>
      </c>
      <c r="AF2824" s="25">
        <f t="shared" si="836"/>
        <v>62256</v>
      </c>
      <c r="AG2824">
        <f t="shared" si="845"/>
        <v>4752.1596889421471</v>
      </c>
      <c r="AH2824" s="41">
        <f t="shared" si="838"/>
        <v>5.1970054276757278E-2</v>
      </c>
      <c r="AI2824" s="41">
        <f t="shared" si="839"/>
        <v>1.9173518534248033E-6</v>
      </c>
      <c r="AJ2824" s="41">
        <f t="shared" si="840"/>
        <v>2.0003783369272749E-10</v>
      </c>
      <c r="AK2824">
        <f t="shared" si="837"/>
        <v>1013.25</v>
      </c>
      <c r="AL2824">
        <v>273.14999999999998</v>
      </c>
      <c r="AM2824" s="27">
        <f t="shared" si="846"/>
        <v>311.73728082140224</v>
      </c>
      <c r="AN2824">
        <f t="shared" si="847"/>
        <v>1.0025400056101066</v>
      </c>
      <c r="AO2824" s="28">
        <f t="shared" si="848"/>
        <v>312.52909526356797</v>
      </c>
      <c r="AP2824" s="46">
        <f t="shared" si="849"/>
        <v>334.70609200617889</v>
      </c>
      <c r="AQ2824" s="28">
        <f t="shared" si="850"/>
        <v>-0.39609200617888973</v>
      </c>
      <c r="AR2824" s="52">
        <v>311.07558604311549</v>
      </c>
      <c r="AS2824" s="52">
        <v>333.14944208703361</v>
      </c>
      <c r="AT2824" s="52">
        <v>1.1605579129663965</v>
      </c>
    </row>
    <row r="2825" spans="1:46" x14ac:dyDescent="0.3">
      <c r="A2825" s="1">
        <v>42840</v>
      </c>
      <c r="B2825" s="2">
        <v>0.44686342592592593</v>
      </c>
      <c r="C2825" s="4">
        <f t="shared" si="842"/>
        <v>42840.446863425925</v>
      </c>
      <c r="D2825" s="5" t="str">
        <f t="shared" si="843"/>
        <v>v</v>
      </c>
      <c r="E2825" s="6">
        <f t="shared" si="844"/>
        <v>40</v>
      </c>
      <c r="F2825">
        <v>6</v>
      </c>
      <c r="G2825">
        <v>8.5020000000000007</v>
      </c>
      <c r="H2825">
        <v>1106.3699999999999</v>
      </c>
      <c r="I2825">
        <v>1085.1300000000001</v>
      </c>
      <c r="J2825">
        <v>588.20000000000005</v>
      </c>
      <c r="K2825">
        <v>21.731247</v>
      </c>
      <c r="L2825">
        <v>0</v>
      </c>
      <c r="M2825">
        <v>1</v>
      </c>
      <c r="N2825">
        <v>1</v>
      </c>
      <c r="O2825">
        <v>872650</v>
      </c>
      <c r="P2825">
        <v>20360</v>
      </c>
      <c r="Q2825">
        <v>15427</v>
      </c>
      <c r="R2825">
        <v>38.799999999999997</v>
      </c>
      <c r="S2825">
        <v>3936.13</v>
      </c>
      <c r="T2825">
        <v>359</v>
      </c>
      <c r="U2825">
        <v>335.12</v>
      </c>
      <c r="V2825">
        <v>312.92</v>
      </c>
      <c r="W2825">
        <v>39.000999999999998</v>
      </c>
      <c r="X2825">
        <v>25.945</v>
      </c>
      <c r="Y2825" s="8">
        <f t="shared" si="834"/>
        <v>299.09499999999997</v>
      </c>
      <c r="Z2825">
        <v>53.091999999999999</v>
      </c>
      <c r="AB2825" s="25">
        <f t="shared" si="835"/>
        <v>9849.5499999999993</v>
      </c>
      <c r="AC2825" s="26">
        <f t="shared" si="851"/>
        <v>12999.081999092499</v>
      </c>
      <c r="AE2825" s="26">
        <f t="shared" si="852"/>
        <v>14075.188228770985</v>
      </c>
      <c r="AF2825" s="25">
        <f t="shared" si="836"/>
        <v>62256</v>
      </c>
      <c r="AG2825">
        <f t="shared" si="845"/>
        <v>4759.7281362050799</v>
      </c>
      <c r="AH2825" s="41">
        <f t="shared" si="838"/>
        <v>5.1970069412702255E-2</v>
      </c>
      <c r="AI2825" s="41">
        <f t="shared" si="839"/>
        <v>1.9173491699836752E-6</v>
      </c>
      <c r="AJ2825" s="41">
        <f t="shared" si="840"/>
        <v>2.0003819258549959E-10</v>
      </c>
      <c r="AK2825">
        <f t="shared" si="837"/>
        <v>1013.25</v>
      </c>
      <c r="AL2825">
        <v>273.14999999999998</v>
      </c>
      <c r="AM2825" s="27">
        <f t="shared" si="846"/>
        <v>312.37142785898743</v>
      </c>
      <c r="AN2825">
        <f t="shared" si="847"/>
        <v>1.0028227307535753</v>
      </c>
      <c r="AO2825" s="28">
        <f t="shared" si="848"/>
        <v>313.25316829494324</v>
      </c>
      <c r="AP2825" s="46">
        <f t="shared" si="849"/>
        <v>335.47536196584434</v>
      </c>
      <c r="AQ2825" s="28">
        <f t="shared" si="850"/>
        <v>-0.3553619658443381</v>
      </c>
      <c r="AR2825" s="52">
        <v>311.79611612073239</v>
      </c>
      <c r="AS2825" s="52">
        <v>333.91494644568508</v>
      </c>
      <c r="AT2825" s="52">
        <v>1.2050535543149294</v>
      </c>
    </row>
    <row r="2826" spans="1:46" x14ac:dyDescent="0.3">
      <c r="A2826" s="1">
        <v>42840</v>
      </c>
      <c r="B2826" s="2">
        <v>0.44721064814814815</v>
      </c>
      <c r="C2826" s="4">
        <f t="shared" si="842"/>
        <v>42840.447210648148</v>
      </c>
      <c r="D2826" s="5" t="str">
        <f t="shared" si="843"/>
        <v>v</v>
      </c>
      <c r="E2826" s="6">
        <f t="shared" si="844"/>
        <v>40</v>
      </c>
      <c r="F2826">
        <v>6</v>
      </c>
      <c r="G2826">
        <v>8.4280000000000008</v>
      </c>
      <c r="H2826">
        <v>1106.3699999999999</v>
      </c>
      <c r="I2826">
        <v>1085.25</v>
      </c>
      <c r="J2826">
        <v>592.79999999999995</v>
      </c>
      <c r="K2826">
        <v>21.712990000000001</v>
      </c>
      <c r="L2826">
        <v>0</v>
      </c>
      <c r="M2826">
        <v>1</v>
      </c>
      <c r="N2826">
        <v>1</v>
      </c>
      <c r="O2826">
        <v>872680</v>
      </c>
      <c r="P2826">
        <v>20358</v>
      </c>
      <c r="Q2826">
        <v>15426</v>
      </c>
      <c r="R2826">
        <v>38.880000000000003</v>
      </c>
      <c r="S2826">
        <v>3939.77</v>
      </c>
      <c r="T2826">
        <v>359</v>
      </c>
      <c r="U2826">
        <v>335.53</v>
      </c>
      <c r="V2826">
        <v>313.27</v>
      </c>
      <c r="W2826">
        <v>38.99</v>
      </c>
      <c r="X2826">
        <v>25.995000000000001</v>
      </c>
      <c r="Y2826" s="8">
        <f t="shared" ref="Y2826:Y2889" si="853">X2826+273.15</f>
        <v>299.14499999999998</v>
      </c>
      <c r="Z2826">
        <v>52.94</v>
      </c>
      <c r="AB2826" s="25">
        <f t="shared" ref="AB2826:AB2889" si="854">$AC$6</f>
        <v>9849.5499999999993</v>
      </c>
      <c r="AC2826" s="26">
        <f t="shared" si="851"/>
        <v>12998.647666277713</v>
      </c>
      <c r="AE2826" s="26">
        <f t="shared" si="852"/>
        <v>14075.188228770985</v>
      </c>
      <c r="AF2826" s="25">
        <f t="shared" ref="AF2826:AF2889" si="855">$AC$4</f>
        <v>62256</v>
      </c>
      <c r="AG2826">
        <f t="shared" si="845"/>
        <v>4761.649234756509</v>
      </c>
      <c r="AH2826" s="41">
        <f t="shared" si="838"/>
        <v>5.1970084548647225E-2</v>
      </c>
      <c r="AI2826" s="41">
        <f t="shared" si="839"/>
        <v>1.9173464865425472E-6</v>
      </c>
      <c r="AJ2826" s="41">
        <f t="shared" si="840"/>
        <v>2.0003855147827168E-10</v>
      </c>
      <c r="AK2826">
        <f t="shared" ref="AK2826:AK2889" si="856">1013.25</f>
        <v>1013.25</v>
      </c>
      <c r="AL2826">
        <v>273.14999999999998</v>
      </c>
      <c r="AM2826" s="27">
        <f t="shared" si="846"/>
        <v>312.53251769738637</v>
      </c>
      <c r="AN2826">
        <f t="shared" si="847"/>
        <v>1.0029903735979482</v>
      </c>
      <c r="AO2826" s="28">
        <f t="shared" si="848"/>
        <v>313.4671066868089</v>
      </c>
      <c r="AP2826" s="46">
        <f t="shared" si="849"/>
        <v>335.74160131444302</v>
      </c>
      <c r="AQ2826" s="28">
        <f t="shared" si="850"/>
        <v>-0.21160131444304398</v>
      </c>
      <c r="AR2826" s="52">
        <v>312.00897680700825</v>
      </c>
      <c r="AS2826" s="52">
        <v>334.17985894873499</v>
      </c>
      <c r="AT2826" s="52">
        <v>1.3501410512649841</v>
      </c>
    </row>
    <row r="2827" spans="1:46" x14ac:dyDescent="0.3">
      <c r="A2827" s="1">
        <v>42840</v>
      </c>
      <c r="B2827" s="2">
        <v>0.44755787037037037</v>
      </c>
      <c r="C2827" s="4">
        <f t="shared" si="842"/>
        <v>42840.447557870371</v>
      </c>
      <c r="D2827" s="5" t="str">
        <f t="shared" si="843"/>
        <v>v</v>
      </c>
      <c r="E2827" s="6">
        <f t="shared" si="844"/>
        <v>40</v>
      </c>
      <c r="F2827">
        <v>6</v>
      </c>
      <c r="G2827">
        <v>8.4179999999999993</v>
      </c>
      <c r="H2827">
        <v>1106.32</v>
      </c>
      <c r="I2827">
        <v>1085.03</v>
      </c>
      <c r="J2827">
        <v>594.72500000000002</v>
      </c>
      <c r="K2827">
        <v>21.711026</v>
      </c>
      <c r="L2827">
        <v>0</v>
      </c>
      <c r="M2827">
        <v>1</v>
      </c>
      <c r="N2827">
        <v>1</v>
      </c>
      <c r="O2827">
        <v>872710</v>
      </c>
      <c r="P2827">
        <v>20358</v>
      </c>
      <c r="Q2827">
        <v>15425</v>
      </c>
      <c r="R2827">
        <v>38.9</v>
      </c>
      <c r="S2827">
        <v>3935.28</v>
      </c>
      <c r="T2827">
        <v>359</v>
      </c>
      <c r="U2827">
        <v>335.14</v>
      </c>
      <c r="V2827">
        <v>312.97000000000003</v>
      </c>
      <c r="W2827">
        <v>38.991999999999997</v>
      </c>
      <c r="X2827">
        <v>26.041</v>
      </c>
      <c r="Y2827" s="8">
        <f t="shared" si="853"/>
        <v>299.19099999999997</v>
      </c>
      <c r="Z2827">
        <v>52.762999999999998</v>
      </c>
      <c r="AB2827" s="25">
        <f t="shared" si="854"/>
        <v>9849.5499999999993</v>
      </c>
      <c r="AC2827" s="26">
        <f t="shared" si="851"/>
        <v>12999.490366288492</v>
      </c>
      <c r="AE2827" s="26">
        <f t="shared" si="852"/>
        <v>14075.188228770985</v>
      </c>
      <c r="AF2827" s="25">
        <f t="shared" si="855"/>
        <v>62256</v>
      </c>
      <c r="AG2827">
        <f t="shared" si="845"/>
        <v>4757.9218862466059</v>
      </c>
      <c r="AH2827" s="41">
        <f t="shared" si="838"/>
        <v>5.1970099684592201E-2</v>
      </c>
      <c r="AI2827" s="41">
        <f t="shared" si="839"/>
        <v>1.9173438031014191E-6</v>
      </c>
      <c r="AJ2827" s="41">
        <f t="shared" si="840"/>
        <v>2.0003891037104377E-10</v>
      </c>
      <c r="AK2827">
        <f t="shared" si="856"/>
        <v>1013.25</v>
      </c>
      <c r="AL2827">
        <v>273.14999999999998</v>
      </c>
      <c r="AM2827" s="27">
        <f t="shared" si="846"/>
        <v>312.22014739423656</v>
      </c>
      <c r="AN2827">
        <f t="shared" si="847"/>
        <v>1.0031899420151422</v>
      </c>
      <c r="AO2827" s="28">
        <f t="shared" si="848"/>
        <v>313.21611156038335</v>
      </c>
      <c r="AP2827" s="46">
        <f t="shared" si="849"/>
        <v>335.4047643980881</v>
      </c>
      <c r="AQ2827" s="28">
        <f t="shared" si="850"/>
        <v>-0.26476439808811847</v>
      </c>
      <c r="AR2827" s="52">
        <v>311.75916247903916</v>
      </c>
      <c r="AS2827" s="52">
        <v>333.84460307390265</v>
      </c>
      <c r="AT2827" s="52">
        <v>1.2953969260973395</v>
      </c>
    </row>
    <row r="2828" spans="1:46" x14ac:dyDescent="0.3">
      <c r="A2828" s="1">
        <v>42840</v>
      </c>
      <c r="B2828" s="2">
        <v>0.44790509259259265</v>
      </c>
      <c r="C2828" s="4">
        <f t="shared" si="842"/>
        <v>42840.447905092595</v>
      </c>
      <c r="D2828" s="5" t="str">
        <f t="shared" si="843"/>
        <v>v</v>
      </c>
      <c r="E2828" s="6">
        <f t="shared" si="844"/>
        <v>40</v>
      </c>
      <c r="F2828">
        <v>6</v>
      </c>
      <c r="G2828">
        <v>8.3979999999999997</v>
      </c>
      <c r="H2828">
        <v>1106.1099999999999</v>
      </c>
      <c r="I2828">
        <v>1084.92</v>
      </c>
      <c r="J2828">
        <v>596.54999999999995</v>
      </c>
      <c r="K2828">
        <v>21.725553999999999</v>
      </c>
      <c r="L2828">
        <v>0</v>
      </c>
      <c r="M2828">
        <v>1</v>
      </c>
      <c r="N2828">
        <v>1</v>
      </c>
      <c r="O2828">
        <v>872740</v>
      </c>
      <c r="P2828">
        <v>20356</v>
      </c>
      <c r="Q2828">
        <v>15424</v>
      </c>
      <c r="R2828">
        <v>38.9</v>
      </c>
      <c r="S2828">
        <v>3937.79</v>
      </c>
      <c r="T2828">
        <v>359</v>
      </c>
      <c r="U2828">
        <v>335.44</v>
      </c>
      <c r="V2828">
        <v>313.27999999999997</v>
      </c>
      <c r="W2828">
        <v>38.991</v>
      </c>
      <c r="X2828">
        <v>26.088999999999999</v>
      </c>
      <c r="Y2828" s="8">
        <f t="shared" si="853"/>
        <v>299.23899999999998</v>
      </c>
      <c r="Z2828">
        <v>52.604999999999997</v>
      </c>
      <c r="AB2828" s="25">
        <f t="shared" si="854"/>
        <v>9849.5499999999993</v>
      </c>
      <c r="AC2828" s="26">
        <f t="shared" si="851"/>
        <v>12999.056003630703</v>
      </c>
      <c r="AE2828" s="26">
        <f t="shared" si="852"/>
        <v>14075.188228770985</v>
      </c>
      <c r="AF2828" s="25">
        <f t="shared" si="855"/>
        <v>62256</v>
      </c>
      <c r="AG2828">
        <f t="shared" si="845"/>
        <v>4759.843116796691</v>
      </c>
      <c r="AH2828" s="41">
        <f t="shared" si="838"/>
        <v>5.1970114820537171E-2</v>
      </c>
      <c r="AI2828" s="41">
        <f t="shared" si="839"/>
        <v>1.917341119660291E-6</v>
      </c>
      <c r="AJ2828" s="41">
        <f t="shared" si="840"/>
        <v>2.0003926926381587E-10</v>
      </c>
      <c r="AK2828">
        <f t="shared" si="856"/>
        <v>1013.25</v>
      </c>
      <c r="AL2828">
        <v>273.14999999999998</v>
      </c>
      <c r="AM2828" s="27">
        <f t="shared" si="846"/>
        <v>312.38121519528215</v>
      </c>
      <c r="AN2828">
        <f t="shared" si="847"/>
        <v>1.0035413771355217</v>
      </c>
      <c r="AO2828" s="28">
        <f t="shared" si="848"/>
        <v>313.48747488834124</v>
      </c>
      <c r="AP2828" s="46">
        <f t="shared" si="849"/>
        <v>335.66131878199769</v>
      </c>
      <c r="AQ2828" s="28">
        <f t="shared" si="850"/>
        <v>-0.22131878199769517</v>
      </c>
      <c r="AR2828" s="52">
        <v>312.02918123718922</v>
      </c>
      <c r="AS2828" s="52">
        <v>334.09987595149403</v>
      </c>
      <c r="AT2828" s="52">
        <v>1.3401240485059702</v>
      </c>
    </row>
    <row r="2829" spans="1:46" x14ac:dyDescent="0.3">
      <c r="A2829" s="1">
        <v>42840</v>
      </c>
      <c r="B2829" s="2">
        <v>0.44825231481481481</v>
      </c>
      <c r="C2829" s="4">
        <f t="shared" si="842"/>
        <v>42840.448252314818</v>
      </c>
      <c r="D2829" s="5" t="str">
        <f t="shared" si="843"/>
        <v>v</v>
      </c>
      <c r="E2829" s="6">
        <f t="shared" si="844"/>
        <v>40</v>
      </c>
      <c r="F2829">
        <v>6</v>
      </c>
      <c r="G2829">
        <v>8.3260000000000005</v>
      </c>
      <c r="H2829">
        <v>1106.1099999999999</v>
      </c>
      <c r="I2829">
        <v>1084.95</v>
      </c>
      <c r="J2829">
        <v>589.65</v>
      </c>
      <c r="K2829">
        <v>21.738512</v>
      </c>
      <c r="L2829">
        <v>0</v>
      </c>
      <c r="M2829">
        <v>1</v>
      </c>
      <c r="N2829">
        <v>1</v>
      </c>
      <c r="O2829">
        <v>872770</v>
      </c>
      <c r="P2829">
        <v>20358</v>
      </c>
      <c r="Q2829">
        <v>15426</v>
      </c>
      <c r="R2829">
        <v>38.9</v>
      </c>
      <c r="S2829">
        <v>3939.06</v>
      </c>
      <c r="T2829">
        <v>359</v>
      </c>
      <c r="U2829">
        <v>335.6</v>
      </c>
      <c r="V2829">
        <v>313.42</v>
      </c>
      <c r="W2829">
        <v>38.994</v>
      </c>
      <c r="X2829">
        <v>26.123000000000001</v>
      </c>
      <c r="Y2829" s="8">
        <f t="shared" si="853"/>
        <v>299.27299999999997</v>
      </c>
      <c r="Z2829">
        <v>52.457000000000001</v>
      </c>
      <c r="AB2829" s="25">
        <f t="shared" si="854"/>
        <v>9849.5499999999993</v>
      </c>
      <c r="AC2829" s="26">
        <f t="shared" si="851"/>
        <v>12998.647666277713</v>
      </c>
      <c r="AE2829" s="26">
        <f t="shared" si="852"/>
        <v>14075.188228770985</v>
      </c>
      <c r="AF2829" s="25">
        <f t="shared" si="855"/>
        <v>62256</v>
      </c>
      <c r="AG2829">
        <f t="shared" si="845"/>
        <v>4761.649234756509</v>
      </c>
      <c r="AH2829" s="41">
        <f t="shared" ref="AH2829:AH2892" si="857">$AG$4+(((O2829-$AC$7)/($AJ$7-$AC$7))*($AN$4-$AG$4))</f>
        <v>5.1970129956482147E-2</v>
      </c>
      <c r="AI2829" s="41">
        <f t="shared" ref="AI2829:AI2892" si="858">$AG$5+(((O2829-$AC$7)/($AJ$7-$AC$7))*($AN$5-$AG$5))</f>
        <v>1.9173384362191625E-6</v>
      </c>
      <c r="AJ2829" s="41">
        <f t="shared" ref="AJ2829:AJ2892" si="859">$AG$6+(((O2829-$AC$7)/($AJ$7-$AC$7))*($AN$6-$AG$6))</f>
        <v>2.0003962815658796E-10</v>
      </c>
      <c r="AK2829">
        <f t="shared" si="856"/>
        <v>1013.25</v>
      </c>
      <c r="AL2829">
        <v>273.14999999999998</v>
      </c>
      <c r="AM2829" s="27">
        <f t="shared" si="846"/>
        <v>312.53266762683063</v>
      </c>
      <c r="AN2829">
        <f t="shared" si="847"/>
        <v>1.0036554010656329</v>
      </c>
      <c r="AO2829" s="28">
        <f t="shared" si="848"/>
        <v>313.67509987311882</v>
      </c>
      <c r="AP2829" s="46">
        <f t="shared" si="849"/>
        <v>335.87150220314857</v>
      </c>
      <c r="AQ2829" s="28">
        <f t="shared" si="850"/>
        <v>-0.27150220314854323</v>
      </c>
      <c r="AR2829" s="52">
        <v>312.21585271050924</v>
      </c>
      <c r="AS2829" s="52">
        <v>334.30899521171182</v>
      </c>
      <c r="AT2829" s="52">
        <v>1.2910047882882054</v>
      </c>
    </row>
    <row r="2830" spans="1:46" x14ac:dyDescent="0.3">
      <c r="A2830" s="1">
        <v>42840</v>
      </c>
      <c r="B2830" s="2">
        <v>0.44859953703703703</v>
      </c>
      <c r="C2830" s="4">
        <f t="shared" si="842"/>
        <v>42840.448599537034</v>
      </c>
      <c r="D2830" s="5" t="str">
        <f t="shared" si="843"/>
        <v>v</v>
      </c>
      <c r="E2830" s="6">
        <f t="shared" si="844"/>
        <v>40</v>
      </c>
      <c r="F2830">
        <v>6</v>
      </c>
      <c r="G2830">
        <v>8.3409999999999993</v>
      </c>
      <c r="H2830">
        <v>1106.0899999999999</v>
      </c>
      <c r="I2830">
        <v>1084.8</v>
      </c>
      <c r="J2830">
        <v>571.6</v>
      </c>
      <c r="K2830">
        <v>21.726143</v>
      </c>
      <c r="L2830">
        <v>0</v>
      </c>
      <c r="M2830">
        <v>1</v>
      </c>
      <c r="N2830">
        <v>1</v>
      </c>
      <c r="O2830">
        <v>872800</v>
      </c>
      <c r="P2830">
        <v>20353</v>
      </c>
      <c r="Q2830">
        <v>15424</v>
      </c>
      <c r="R2830">
        <v>38.9</v>
      </c>
      <c r="S2830">
        <v>3943.35</v>
      </c>
      <c r="T2830">
        <v>359</v>
      </c>
      <c r="U2830">
        <v>335.99</v>
      </c>
      <c r="V2830">
        <v>313.83</v>
      </c>
      <c r="W2830">
        <v>39.003</v>
      </c>
      <c r="X2830">
        <v>26.169</v>
      </c>
      <c r="Y2830" s="8">
        <f t="shared" si="853"/>
        <v>299.31899999999996</v>
      </c>
      <c r="Z2830">
        <v>52.445</v>
      </c>
      <c r="AB2830" s="25">
        <f t="shared" si="854"/>
        <v>9849.5499999999993</v>
      </c>
      <c r="AC2830" s="26">
        <f t="shared" si="851"/>
        <v>12997.140245720953</v>
      </c>
      <c r="AE2830" s="26">
        <f t="shared" si="852"/>
        <v>14075.188228770985</v>
      </c>
      <c r="AF2830" s="25">
        <f t="shared" si="855"/>
        <v>62256</v>
      </c>
      <c r="AG2830">
        <f t="shared" si="845"/>
        <v>4768.3167103636761</v>
      </c>
      <c r="AH2830" s="41">
        <f t="shared" si="857"/>
        <v>5.1970145092427117E-2</v>
      </c>
      <c r="AI2830" s="41">
        <f t="shared" si="858"/>
        <v>1.9173357527780344E-6</v>
      </c>
      <c r="AJ2830" s="41">
        <f t="shared" si="859"/>
        <v>2.0003998704936005E-10</v>
      </c>
      <c r="AK2830">
        <f t="shared" si="856"/>
        <v>1013.25</v>
      </c>
      <c r="AL2830">
        <v>273.14999999999998</v>
      </c>
      <c r="AM2830" s="27">
        <f t="shared" si="846"/>
        <v>313.09190580162777</v>
      </c>
      <c r="AN2830">
        <f t="shared" si="847"/>
        <v>1.0038278193323669</v>
      </c>
      <c r="AO2830" s="28">
        <f t="shared" si="848"/>
        <v>314.29036505146286</v>
      </c>
      <c r="AP2830" s="46">
        <f t="shared" si="849"/>
        <v>336.48377794998953</v>
      </c>
      <c r="AQ2830" s="28">
        <f t="shared" si="850"/>
        <v>-0.4937779499895214</v>
      </c>
      <c r="AR2830" s="52">
        <v>312.82808920198636</v>
      </c>
      <c r="AS2830" s="52">
        <v>334.91824442764846</v>
      </c>
      <c r="AT2830" s="52">
        <v>1.0717555723515488</v>
      </c>
    </row>
    <row r="2831" spans="1:46" x14ac:dyDescent="0.3">
      <c r="A2831" s="1">
        <v>42840</v>
      </c>
      <c r="B2831" s="2">
        <v>0.44894675925925925</v>
      </c>
      <c r="C2831" s="4">
        <f t="shared" si="842"/>
        <v>42840.448946759258</v>
      </c>
      <c r="D2831" s="5" t="str">
        <f t="shared" si="843"/>
        <v>v</v>
      </c>
      <c r="E2831" s="6">
        <f t="shared" si="844"/>
        <v>40</v>
      </c>
      <c r="F2831">
        <v>6</v>
      </c>
      <c r="G2831">
        <v>8.5039999999999996</v>
      </c>
      <c r="H2831">
        <v>1106.0899999999999</v>
      </c>
      <c r="I2831">
        <v>1085.24</v>
      </c>
      <c r="J2831">
        <v>585.72500000000002</v>
      </c>
      <c r="K2831">
        <v>21.743811999999998</v>
      </c>
      <c r="L2831">
        <v>0</v>
      </c>
      <c r="M2831">
        <v>1</v>
      </c>
      <c r="N2831">
        <v>1</v>
      </c>
      <c r="O2831">
        <v>872830</v>
      </c>
      <c r="P2831">
        <v>20352</v>
      </c>
      <c r="Q2831">
        <v>15425</v>
      </c>
      <c r="R2831">
        <v>38.9</v>
      </c>
      <c r="S2831">
        <v>3954.74</v>
      </c>
      <c r="T2831">
        <v>360</v>
      </c>
      <c r="U2831">
        <v>337.16</v>
      </c>
      <c r="V2831">
        <v>314.8</v>
      </c>
      <c r="W2831">
        <v>39</v>
      </c>
      <c r="X2831">
        <v>26.204999999999998</v>
      </c>
      <c r="Y2831" s="8">
        <f t="shared" si="853"/>
        <v>299.35499999999996</v>
      </c>
      <c r="Z2831">
        <v>52.444000000000003</v>
      </c>
      <c r="AB2831" s="25">
        <f t="shared" si="854"/>
        <v>9849.5499999999993</v>
      </c>
      <c r="AC2831" s="26">
        <f t="shared" si="851"/>
        <v>12995.659098865477</v>
      </c>
      <c r="AE2831" s="26">
        <f t="shared" si="852"/>
        <v>14075.188228770985</v>
      </c>
      <c r="AF2831" s="25">
        <f t="shared" si="855"/>
        <v>62256</v>
      </c>
      <c r="AG2831">
        <f t="shared" si="845"/>
        <v>4774.8679746974658</v>
      </c>
      <c r="AH2831" s="41">
        <f t="shared" si="857"/>
        <v>5.1970160228372093E-2</v>
      </c>
      <c r="AI2831" s="41">
        <f t="shared" si="858"/>
        <v>1.9173330693369063E-6</v>
      </c>
      <c r="AJ2831" s="41">
        <f t="shared" si="859"/>
        <v>2.0004034594213214E-10</v>
      </c>
      <c r="AK2831">
        <f t="shared" si="856"/>
        <v>1013.25</v>
      </c>
      <c r="AL2831">
        <v>273.14999999999998</v>
      </c>
      <c r="AM2831" s="27">
        <f t="shared" si="846"/>
        <v>313.64181159652247</v>
      </c>
      <c r="AN2831">
        <f t="shared" si="847"/>
        <v>1.0039485527355121</v>
      </c>
      <c r="AO2831" s="28">
        <f t="shared" si="848"/>
        <v>314.88024282967291</v>
      </c>
      <c r="AP2831" s="46">
        <f t="shared" si="849"/>
        <v>337.25204513049516</v>
      </c>
      <c r="AQ2831" s="28">
        <f t="shared" si="850"/>
        <v>-9.2045130495137073E-2</v>
      </c>
      <c r="AR2831" s="52">
        <v>313.41505393775532</v>
      </c>
      <c r="AS2831" s="52">
        <v>335.68275661032277</v>
      </c>
      <c r="AT2831" s="52">
        <v>1.4772433896772554</v>
      </c>
    </row>
    <row r="2832" spans="1:46" x14ac:dyDescent="0.3">
      <c r="A2832" s="1">
        <v>42840</v>
      </c>
      <c r="B2832" s="2">
        <v>0.44929398148148153</v>
      </c>
      <c r="C2832" s="4">
        <f t="shared" si="842"/>
        <v>42840.449293981481</v>
      </c>
      <c r="D2832" s="5" t="str">
        <f t="shared" si="843"/>
        <v>v</v>
      </c>
      <c r="E2832" s="6">
        <f t="shared" si="844"/>
        <v>40</v>
      </c>
      <c r="F2832">
        <v>6</v>
      </c>
      <c r="G2832">
        <v>8.327</v>
      </c>
      <c r="H2832">
        <v>1106.1199999999999</v>
      </c>
      <c r="I2832">
        <v>1085.1199999999999</v>
      </c>
      <c r="J2832">
        <v>589.04999999999995</v>
      </c>
      <c r="K2832">
        <v>21.744598</v>
      </c>
      <c r="L2832">
        <v>0</v>
      </c>
      <c r="M2832">
        <v>1</v>
      </c>
      <c r="N2832">
        <v>1</v>
      </c>
      <c r="O2832">
        <v>872860</v>
      </c>
      <c r="P2832">
        <v>20351</v>
      </c>
      <c r="Q2832">
        <v>15424</v>
      </c>
      <c r="R2832">
        <v>38.9</v>
      </c>
      <c r="S2832">
        <v>3950.8</v>
      </c>
      <c r="T2832">
        <v>360</v>
      </c>
      <c r="U2832">
        <v>336.8</v>
      </c>
      <c r="V2832">
        <v>314.49</v>
      </c>
      <c r="W2832">
        <v>39.002000000000002</v>
      </c>
      <c r="X2832">
        <v>26.231000000000002</v>
      </c>
      <c r="Y2832" s="8">
        <f t="shared" si="853"/>
        <v>299.38099999999997</v>
      </c>
      <c r="Z2832">
        <v>52.427999999999997</v>
      </c>
      <c r="AB2832" s="25">
        <f t="shared" si="854"/>
        <v>9849.5499999999993</v>
      </c>
      <c r="AC2832" s="26">
        <f t="shared" si="851"/>
        <v>12995.863073781118</v>
      </c>
      <c r="AE2832" s="26">
        <f t="shared" si="852"/>
        <v>14075.188228770985</v>
      </c>
      <c r="AF2832" s="25">
        <f t="shared" si="855"/>
        <v>62256</v>
      </c>
      <c r="AG2832">
        <f t="shared" si="845"/>
        <v>4773.9657727416743</v>
      </c>
      <c r="AH2832" s="41">
        <f t="shared" si="857"/>
        <v>5.197017536431707E-2</v>
      </c>
      <c r="AI2832" s="41">
        <f t="shared" si="858"/>
        <v>1.9173303858957783E-6</v>
      </c>
      <c r="AJ2832" s="41">
        <f t="shared" si="859"/>
        <v>2.0004070483490424E-10</v>
      </c>
      <c r="AK2832">
        <f t="shared" si="856"/>
        <v>1013.25</v>
      </c>
      <c r="AL2832">
        <v>273.14999999999998</v>
      </c>
      <c r="AM2832" s="27">
        <f t="shared" si="846"/>
        <v>313.56611445021815</v>
      </c>
      <c r="AN2832">
        <f t="shared" si="847"/>
        <v>1.0040085177940563</v>
      </c>
      <c r="AO2832" s="28">
        <f t="shared" si="848"/>
        <v>314.82304979960497</v>
      </c>
      <c r="AP2832" s="46">
        <f t="shared" si="849"/>
        <v>337.15350387224015</v>
      </c>
      <c r="AQ2832" s="28">
        <f t="shared" si="850"/>
        <v>-0.35350387224013957</v>
      </c>
      <c r="AR2832" s="52">
        <v>313.35809345502474</v>
      </c>
      <c r="AS2832" s="52">
        <v>335.58463791750944</v>
      </c>
      <c r="AT2832" s="52">
        <v>1.2153620824905715</v>
      </c>
    </row>
    <row r="2833" spans="1:46" x14ac:dyDescent="0.3">
      <c r="A2833" s="1">
        <v>42840</v>
      </c>
      <c r="B2833" s="2">
        <v>0.4496412037037037</v>
      </c>
      <c r="C2833" s="4">
        <f t="shared" si="842"/>
        <v>42840.449641203704</v>
      </c>
      <c r="D2833" s="5" t="str">
        <f t="shared" si="843"/>
        <v>v</v>
      </c>
      <c r="E2833" s="6">
        <f t="shared" si="844"/>
        <v>40</v>
      </c>
      <c r="F2833">
        <v>6</v>
      </c>
      <c r="G2833">
        <v>8.3680000000000003</v>
      </c>
      <c r="H2833">
        <v>1106.04</v>
      </c>
      <c r="I2833">
        <v>1085.27</v>
      </c>
      <c r="J2833">
        <v>582.79999999999995</v>
      </c>
      <c r="K2833">
        <v>21.731639999999999</v>
      </c>
      <c r="L2833">
        <v>0</v>
      </c>
      <c r="M2833">
        <v>0</v>
      </c>
      <c r="N2833">
        <v>1</v>
      </c>
      <c r="O2833">
        <v>872890</v>
      </c>
      <c r="P2833">
        <v>20348</v>
      </c>
      <c r="Q2833">
        <v>15423</v>
      </c>
      <c r="R2833">
        <v>38.9</v>
      </c>
      <c r="S2833">
        <v>3953.03</v>
      </c>
      <c r="T2833">
        <v>360</v>
      </c>
      <c r="U2833">
        <v>337.1</v>
      </c>
      <c r="V2833">
        <v>314.73</v>
      </c>
      <c r="W2833">
        <v>39</v>
      </c>
      <c r="X2833">
        <v>26.26</v>
      </c>
      <c r="Y2833" s="8">
        <f t="shared" si="853"/>
        <v>299.40999999999997</v>
      </c>
      <c r="Z2833">
        <v>52.393999999999998</v>
      </c>
      <c r="AB2833" s="25">
        <f t="shared" si="854"/>
        <v>9849.5499999999993</v>
      </c>
      <c r="AC2833" s="26">
        <f t="shared" si="851"/>
        <v>12994.789820398106</v>
      </c>
      <c r="AE2833" s="26">
        <f t="shared" si="852"/>
        <v>14075.188228770985</v>
      </c>
      <c r="AF2833" s="25">
        <f t="shared" si="855"/>
        <v>62256</v>
      </c>
      <c r="AG2833">
        <f t="shared" si="845"/>
        <v>4778.7128824447045</v>
      </c>
      <c r="AH2833" s="41">
        <f t="shared" si="857"/>
        <v>5.197019050026204E-2</v>
      </c>
      <c r="AI2833" s="41">
        <f t="shared" si="858"/>
        <v>1.9173277024546502E-6</v>
      </c>
      <c r="AJ2833" s="41">
        <f t="shared" si="859"/>
        <v>2.0004106372767633E-10</v>
      </c>
      <c r="AK2833">
        <f t="shared" si="856"/>
        <v>1013.25</v>
      </c>
      <c r="AL2833">
        <v>273.14999999999998</v>
      </c>
      <c r="AM2833" s="27">
        <f t="shared" si="846"/>
        <v>313.96481105433594</v>
      </c>
      <c r="AN2833">
        <f t="shared" si="847"/>
        <v>1.0041783997055478</v>
      </c>
      <c r="AO2833" s="28">
        <f t="shared" si="848"/>
        <v>315.27668152839772</v>
      </c>
      <c r="AP2833" s="46">
        <f t="shared" si="849"/>
        <v>337.6859848628909</v>
      </c>
      <c r="AQ2833" s="28">
        <f t="shared" si="850"/>
        <v>-0.58598486289088214</v>
      </c>
      <c r="AR2833" s="52">
        <v>313.8094761792409</v>
      </c>
      <c r="AS2833" s="52">
        <v>336.11449317843056</v>
      </c>
      <c r="AT2833" s="52">
        <v>0.98550682156945868</v>
      </c>
    </row>
    <row r="2834" spans="1:46" x14ac:dyDescent="0.3">
      <c r="A2834" s="1">
        <v>42840</v>
      </c>
      <c r="B2834" s="2">
        <v>0.44998842592592592</v>
      </c>
      <c r="C2834" s="4">
        <f t="shared" si="842"/>
        <v>42840.449988425928</v>
      </c>
      <c r="D2834" s="5" t="str">
        <f t="shared" si="843"/>
        <v>v</v>
      </c>
      <c r="E2834" s="6">
        <f t="shared" si="844"/>
        <v>40</v>
      </c>
      <c r="F2834">
        <v>6</v>
      </c>
      <c r="G2834">
        <v>8.343</v>
      </c>
      <c r="H2834">
        <v>1105.8499999999999</v>
      </c>
      <c r="I2834">
        <v>1085.0999999999999</v>
      </c>
      <c r="J2834">
        <v>587.73699999999997</v>
      </c>
      <c r="K2834">
        <v>21.739001999999999</v>
      </c>
      <c r="L2834">
        <v>0</v>
      </c>
      <c r="M2834">
        <v>0</v>
      </c>
      <c r="N2834">
        <v>1</v>
      </c>
      <c r="O2834">
        <v>872920</v>
      </c>
      <c r="P2834">
        <v>20345</v>
      </c>
      <c r="Q2834">
        <v>15422</v>
      </c>
      <c r="R2834">
        <v>38.9</v>
      </c>
      <c r="S2834">
        <v>3960.14</v>
      </c>
      <c r="T2834">
        <v>361</v>
      </c>
      <c r="U2834">
        <v>337.76</v>
      </c>
      <c r="V2834">
        <v>315.39999999999998</v>
      </c>
      <c r="W2834">
        <v>39.003</v>
      </c>
      <c r="X2834">
        <v>26.291</v>
      </c>
      <c r="Y2834" s="8">
        <f t="shared" si="853"/>
        <v>299.44099999999997</v>
      </c>
      <c r="Z2834">
        <v>52.308999999999997</v>
      </c>
      <c r="AB2834" s="25">
        <f t="shared" si="854"/>
        <v>9849.5499999999993</v>
      </c>
      <c r="AC2834" s="26">
        <f t="shared" si="851"/>
        <v>12993.71642783037</v>
      </c>
      <c r="AE2834" s="26">
        <f t="shared" si="852"/>
        <v>14075.188228770985</v>
      </c>
      <c r="AF2834" s="25">
        <f t="shared" si="855"/>
        <v>62256</v>
      </c>
      <c r="AG2834">
        <f t="shared" si="845"/>
        <v>4783.4606077760336</v>
      </c>
      <c r="AH2834" s="41">
        <f t="shared" si="857"/>
        <v>5.1970205636207016E-2</v>
      </c>
      <c r="AI2834" s="41">
        <f t="shared" si="858"/>
        <v>1.9173250190135217E-6</v>
      </c>
      <c r="AJ2834" s="41">
        <f t="shared" si="859"/>
        <v>2.0004142262044842E-10</v>
      </c>
      <c r="AK2834">
        <f t="shared" si="856"/>
        <v>1013.25</v>
      </c>
      <c r="AL2834">
        <v>273.14999999999998</v>
      </c>
      <c r="AM2834" s="27">
        <f t="shared" si="846"/>
        <v>314.36377519940896</v>
      </c>
      <c r="AN2834">
        <f t="shared" si="847"/>
        <v>1.0044549185864593</v>
      </c>
      <c r="AO2834" s="28">
        <f t="shared" si="848"/>
        <v>315.76424022445434</v>
      </c>
      <c r="AP2834" s="46">
        <f t="shared" si="849"/>
        <v>338.15522039729126</v>
      </c>
      <c r="AQ2834" s="28">
        <f t="shared" si="850"/>
        <v>-0.39522039729126845</v>
      </c>
      <c r="AR2834" s="52">
        <v>314.2946255433057</v>
      </c>
      <c r="AS2834" s="52">
        <v>336.58139469730173</v>
      </c>
      <c r="AT2834" s="52">
        <v>1.1786053026982586</v>
      </c>
    </row>
    <row r="2835" spans="1:46" x14ac:dyDescent="0.3">
      <c r="A2835" s="1">
        <v>42840</v>
      </c>
      <c r="B2835" s="2">
        <v>0.45033564814814814</v>
      </c>
      <c r="C2835" s="4">
        <f t="shared" si="842"/>
        <v>42840.450335648151</v>
      </c>
      <c r="D2835" s="5" t="str">
        <f t="shared" si="843"/>
        <v>v</v>
      </c>
      <c r="E2835" s="6">
        <f t="shared" si="844"/>
        <v>40</v>
      </c>
      <c r="F2835">
        <v>6</v>
      </c>
      <c r="G2835">
        <v>8.35</v>
      </c>
      <c r="H2835">
        <v>1105.78</v>
      </c>
      <c r="I2835">
        <v>1084.8</v>
      </c>
      <c r="J2835">
        <v>582.9</v>
      </c>
      <c r="K2835">
        <v>21.730953</v>
      </c>
      <c r="L2835">
        <v>0</v>
      </c>
      <c r="M2835">
        <v>0</v>
      </c>
      <c r="N2835">
        <v>1</v>
      </c>
      <c r="O2835">
        <v>872950</v>
      </c>
      <c r="P2835">
        <v>20345</v>
      </c>
      <c r="Q2835">
        <v>15422</v>
      </c>
      <c r="R2835">
        <v>38.9</v>
      </c>
      <c r="S2835">
        <v>3963.83</v>
      </c>
      <c r="T2835">
        <v>361</v>
      </c>
      <c r="U2835">
        <v>338.05</v>
      </c>
      <c r="V2835">
        <v>315.75</v>
      </c>
      <c r="W2835">
        <v>39</v>
      </c>
      <c r="X2835">
        <v>26.318000000000001</v>
      </c>
      <c r="Y2835" s="8">
        <f t="shared" si="853"/>
        <v>299.46799999999996</v>
      </c>
      <c r="Z2835">
        <v>52.137999999999998</v>
      </c>
      <c r="AB2835" s="25">
        <f t="shared" si="854"/>
        <v>9849.5499999999993</v>
      </c>
      <c r="AC2835" s="26">
        <f t="shared" si="851"/>
        <v>12993.71642783037</v>
      </c>
      <c r="AE2835" s="26">
        <f t="shared" si="852"/>
        <v>14075.188228770985</v>
      </c>
      <c r="AF2835" s="25">
        <f t="shared" si="855"/>
        <v>62256</v>
      </c>
      <c r="AG2835">
        <f t="shared" si="845"/>
        <v>4783.4606077760336</v>
      </c>
      <c r="AH2835" s="41">
        <f t="shared" si="857"/>
        <v>5.1970220772151986E-2</v>
      </c>
      <c r="AI2835" s="41">
        <f t="shared" si="858"/>
        <v>1.9173223355723936E-6</v>
      </c>
      <c r="AJ2835" s="41">
        <f t="shared" si="859"/>
        <v>2.0004178151322049E-10</v>
      </c>
      <c r="AK2835">
        <f t="shared" si="856"/>
        <v>1013.25</v>
      </c>
      <c r="AL2835">
        <v>273.14999999999998</v>
      </c>
      <c r="AM2835" s="27">
        <f t="shared" si="846"/>
        <v>314.36382548225401</v>
      </c>
      <c r="AN2835">
        <f t="shared" si="847"/>
        <v>1.0046090797683529</v>
      </c>
      <c r="AO2835" s="28">
        <f t="shared" si="848"/>
        <v>315.81275343018632</v>
      </c>
      <c r="AP2835" s="46">
        <f t="shared" si="849"/>
        <v>338.1136688093423</v>
      </c>
      <c r="AQ2835" s="28">
        <f t="shared" si="850"/>
        <v>-6.3668809342289023E-2</v>
      </c>
      <c r="AR2835" s="52">
        <v>314.3428626817178</v>
      </c>
      <c r="AS2835" s="52">
        <v>336.53998266679247</v>
      </c>
      <c r="AT2835" s="52">
        <v>1.5100173332075428</v>
      </c>
    </row>
    <row r="2836" spans="1:46" x14ac:dyDescent="0.3">
      <c r="A2836" s="1">
        <v>42840</v>
      </c>
      <c r="B2836" s="2">
        <v>0.45068287037037041</v>
      </c>
      <c r="C2836" s="4">
        <f t="shared" si="842"/>
        <v>42840.450682870367</v>
      </c>
      <c r="D2836" s="5" t="str">
        <f t="shared" si="843"/>
        <v>v</v>
      </c>
      <c r="E2836" s="6">
        <f t="shared" si="844"/>
        <v>40</v>
      </c>
      <c r="F2836">
        <v>6</v>
      </c>
      <c r="G2836">
        <v>8.4860000000000007</v>
      </c>
      <c r="H2836">
        <v>1105.73</v>
      </c>
      <c r="I2836">
        <v>1084.75</v>
      </c>
      <c r="J2836">
        <v>590.25</v>
      </c>
      <c r="K2836">
        <v>21.728007999999999</v>
      </c>
      <c r="L2836">
        <v>0</v>
      </c>
      <c r="M2836">
        <v>0</v>
      </c>
      <c r="N2836">
        <v>1</v>
      </c>
      <c r="O2836">
        <v>872980</v>
      </c>
      <c r="P2836">
        <v>20344</v>
      </c>
      <c r="Q2836">
        <v>15422</v>
      </c>
      <c r="R2836">
        <v>38.9</v>
      </c>
      <c r="S2836">
        <v>3961.57</v>
      </c>
      <c r="T2836">
        <v>361</v>
      </c>
      <c r="U2836">
        <v>337.88</v>
      </c>
      <c r="V2836">
        <v>315.61</v>
      </c>
      <c r="W2836">
        <v>38.997999999999998</v>
      </c>
      <c r="X2836">
        <v>26.344000000000001</v>
      </c>
      <c r="Y2836" s="8">
        <f t="shared" si="853"/>
        <v>299.49399999999997</v>
      </c>
      <c r="Z2836">
        <v>52.061999999999998</v>
      </c>
      <c r="AB2836" s="25">
        <f t="shared" si="854"/>
        <v>9849.5499999999993</v>
      </c>
      <c r="AC2836" s="26">
        <f t="shared" si="851"/>
        <v>12993.077759045518</v>
      </c>
      <c r="AE2836" s="26">
        <f t="shared" si="852"/>
        <v>14075.188228770985</v>
      </c>
      <c r="AF2836" s="25">
        <f t="shared" si="855"/>
        <v>62256</v>
      </c>
      <c r="AG2836">
        <f t="shared" si="845"/>
        <v>4786.2855052639761</v>
      </c>
      <c r="AH2836" s="41">
        <f t="shared" si="857"/>
        <v>5.1970235908096962E-2</v>
      </c>
      <c r="AI2836" s="41">
        <f t="shared" si="858"/>
        <v>1.9173196521312655E-6</v>
      </c>
      <c r="AJ2836" s="41">
        <f t="shared" si="859"/>
        <v>2.0004214040599258E-10</v>
      </c>
      <c r="AK2836">
        <f t="shared" si="856"/>
        <v>1013.25</v>
      </c>
      <c r="AL2836">
        <v>273.14999999999998</v>
      </c>
      <c r="AM2836" s="27">
        <f t="shared" si="846"/>
        <v>314.60133212558799</v>
      </c>
      <c r="AN2836">
        <f t="shared" si="847"/>
        <v>1.0047417319177268</v>
      </c>
      <c r="AO2836" s="28">
        <f t="shared" si="848"/>
        <v>316.09308730348727</v>
      </c>
      <c r="AP2836" s="46">
        <f t="shared" si="849"/>
        <v>338.39820029850267</v>
      </c>
      <c r="AQ2836" s="28">
        <f t="shared" si="850"/>
        <v>-0.51820029850267701</v>
      </c>
      <c r="AR2836" s="52">
        <v>314.62178684131408</v>
      </c>
      <c r="AS2836" s="52">
        <v>336.82307749925042</v>
      </c>
      <c r="AT2836" s="52">
        <v>1.0569225007495788</v>
      </c>
    </row>
    <row r="2837" spans="1:46" x14ac:dyDescent="0.3">
      <c r="A2837" s="1">
        <v>42840</v>
      </c>
      <c r="B2837" s="2">
        <v>0.45103009259259258</v>
      </c>
      <c r="C2837" s="4">
        <f t="shared" si="842"/>
        <v>42840.45103009259</v>
      </c>
      <c r="D2837" s="5" t="str">
        <f t="shared" si="843"/>
        <v>v</v>
      </c>
      <c r="E2837" s="6">
        <f t="shared" si="844"/>
        <v>40</v>
      </c>
      <c r="F2837">
        <v>6</v>
      </c>
      <c r="G2837">
        <v>8.4290000000000003</v>
      </c>
      <c r="H2837">
        <v>1105.6500000000001</v>
      </c>
      <c r="I2837">
        <v>1084.48</v>
      </c>
      <c r="J2837">
        <v>587.15</v>
      </c>
      <c r="K2837">
        <v>21.729481</v>
      </c>
      <c r="L2837">
        <v>0</v>
      </c>
      <c r="M2837">
        <v>0</v>
      </c>
      <c r="N2837">
        <v>1</v>
      </c>
      <c r="O2837">
        <v>873010</v>
      </c>
      <c r="P2837">
        <v>20346</v>
      </c>
      <c r="Q2837">
        <v>15423</v>
      </c>
      <c r="R2837">
        <v>39</v>
      </c>
      <c r="S2837">
        <v>3959.58</v>
      </c>
      <c r="T2837">
        <v>361</v>
      </c>
      <c r="U2837">
        <v>337.66</v>
      </c>
      <c r="V2837">
        <v>315.48</v>
      </c>
      <c r="W2837">
        <v>38.999000000000002</v>
      </c>
      <c r="X2837">
        <v>26.350999999999999</v>
      </c>
      <c r="Y2837" s="8">
        <f t="shared" si="853"/>
        <v>299.50099999999998</v>
      </c>
      <c r="Z2837">
        <v>51.978000000000002</v>
      </c>
      <c r="AB2837" s="25">
        <f t="shared" si="854"/>
        <v>9849.5499999999993</v>
      </c>
      <c r="AC2837" s="26">
        <f t="shared" si="851"/>
        <v>12993.512565648705</v>
      </c>
      <c r="AE2837" s="26">
        <f t="shared" si="852"/>
        <v>14075.188228770985</v>
      </c>
      <c r="AF2837" s="25">
        <f t="shared" si="855"/>
        <v>62256</v>
      </c>
      <c r="AG2837">
        <f t="shared" si="845"/>
        <v>4784.362311097897</v>
      </c>
      <c r="AH2837" s="41">
        <f t="shared" si="857"/>
        <v>5.1970251044041932E-2</v>
      </c>
      <c r="AI2837" s="41">
        <f t="shared" si="858"/>
        <v>1.9173169686901374E-6</v>
      </c>
      <c r="AJ2837" s="41">
        <f t="shared" si="859"/>
        <v>2.0004249929876468E-10</v>
      </c>
      <c r="AK2837">
        <f t="shared" si="856"/>
        <v>1013.25</v>
      </c>
      <c r="AL2837">
        <v>273.14999999999998</v>
      </c>
      <c r="AM2837" s="27">
        <f t="shared" si="846"/>
        <v>314.43971349396173</v>
      </c>
      <c r="AN2837">
        <f t="shared" si="847"/>
        <v>1.0048379159185186</v>
      </c>
      <c r="AO2837" s="28">
        <f t="shared" si="848"/>
        <v>315.96094638928861</v>
      </c>
      <c r="AP2837" s="46">
        <f t="shared" si="849"/>
        <v>338.17254097237179</v>
      </c>
      <c r="AQ2837" s="28">
        <f t="shared" si="850"/>
        <v>-0.51254097237176666</v>
      </c>
      <c r="AR2837" s="52">
        <v>314.49024794525582</v>
      </c>
      <c r="AS2837" s="52">
        <v>336.59845456863661</v>
      </c>
      <c r="AT2837" s="52">
        <v>1.0615454313634132</v>
      </c>
    </row>
    <row r="2838" spans="1:46" x14ac:dyDescent="0.3">
      <c r="A2838" s="1">
        <v>42840</v>
      </c>
      <c r="B2838" s="2">
        <v>0.4513773148148148</v>
      </c>
      <c r="C2838" s="4">
        <f t="shared" si="842"/>
        <v>42840.451377314814</v>
      </c>
      <c r="D2838" s="5" t="str">
        <f t="shared" si="843"/>
        <v>v</v>
      </c>
      <c r="E2838" s="6">
        <f t="shared" si="844"/>
        <v>40</v>
      </c>
      <c r="F2838">
        <v>6</v>
      </c>
      <c r="G2838">
        <v>8.4659999999999993</v>
      </c>
      <c r="H2838">
        <v>1105.58</v>
      </c>
      <c r="I2838">
        <v>1084.58</v>
      </c>
      <c r="J2838">
        <v>586.29999999999995</v>
      </c>
      <c r="K2838">
        <v>21.727027</v>
      </c>
      <c r="L2838">
        <v>0</v>
      </c>
      <c r="M2838">
        <v>0</v>
      </c>
      <c r="N2838">
        <v>1</v>
      </c>
      <c r="O2838">
        <v>873040</v>
      </c>
      <c r="P2838">
        <v>20345</v>
      </c>
      <c r="Q2838">
        <v>15422</v>
      </c>
      <c r="R2838">
        <v>39</v>
      </c>
      <c r="S2838">
        <v>3958.95</v>
      </c>
      <c r="T2838">
        <v>361</v>
      </c>
      <c r="U2838">
        <v>337.68</v>
      </c>
      <c r="V2838">
        <v>315.47000000000003</v>
      </c>
      <c r="W2838">
        <v>38.997</v>
      </c>
      <c r="X2838">
        <v>26.378</v>
      </c>
      <c r="Y2838" s="8">
        <f t="shared" si="853"/>
        <v>299.52799999999996</v>
      </c>
      <c r="Z2838">
        <v>51.920999999999999</v>
      </c>
      <c r="AB2838" s="25">
        <f t="shared" si="854"/>
        <v>9849.5499999999993</v>
      </c>
      <c r="AC2838" s="26">
        <f t="shared" si="851"/>
        <v>12993.71642783037</v>
      </c>
      <c r="AE2838" s="26">
        <f t="shared" si="852"/>
        <v>14075.188228770985</v>
      </c>
      <c r="AF2838" s="25">
        <f t="shared" si="855"/>
        <v>62256</v>
      </c>
      <c r="AG2838">
        <f t="shared" si="845"/>
        <v>4783.4606077760336</v>
      </c>
      <c r="AH2838" s="41">
        <f t="shared" si="857"/>
        <v>5.1970266179986908E-2</v>
      </c>
      <c r="AI2838" s="41">
        <f t="shared" si="858"/>
        <v>1.9173142852490094E-6</v>
      </c>
      <c r="AJ2838" s="41">
        <f t="shared" si="859"/>
        <v>2.0004285819153677E-10</v>
      </c>
      <c r="AK2838">
        <f t="shared" si="856"/>
        <v>1013.25</v>
      </c>
      <c r="AL2838">
        <v>273.14999999999998</v>
      </c>
      <c r="AM2838" s="27">
        <f t="shared" si="846"/>
        <v>314.36397633078928</v>
      </c>
      <c r="AN2838">
        <f t="shared" si="847"/>
        <v>1.0049921292377972</v>
      </c>
      <c r="AO2838" s="28">
        <f t="shared" si="848"/>
        <v>315.93332192834043</v>
      </c>
      <c r="AP2838" s="46">
        <f t="shared" si="849"/>
        <v>338.17415474664637</v>
      </c>
      <c r="AQ2838" s="28">
        <f t="shared" si="850"/>
        <v>-0.49415474664635894</v>
      </c>
      <c r="AR2838" s="52">
        <v>314.46271912060411</v>
      </c>
      <c r="AS2838" s="52">
        <v>336.60002556508738</v>
      </c>
      <c r="AT2838" s="52">
        <v>1.0799744349126286</v>
      </c>
    </row>
    <row r="2839" spans="1:46" x14ac:dyDescent="0.3">
      <c r="A2839" s="1">
        <v>42840</v>
      </c>
      <c r="B2839" s="2">
        <v>0.45172453703703702</v>
      </c>
      <c r="C2839" s="4">
        <f t="shared" si="842"/>
        <v>42840.451724537037</v>
      </c>
      <c r="D2839" s="5" t="str">
        <f t="shared" si="843"/>
        <v>v</v>
      </c>
      <c r="E2839" s="6">
        <f t="shared" si="844"/>
        <v>40</v>
      </c>
      <c r="F2839">
        <v>6</v>
      </c>
      <c r="G2839">
        <v>8.3800000000000008</v>
      </c>
      <c r="H2839">
        <v>1105.53</v>
      </c>
      <c r="I2839">
        <v>1084.56</v>
      </c>
      <c r="J2839">
        <v>585.04999999999995</v>
      </c>
      <c r="K2839">
        <v>21.724375999999999</v>
      </c>
      <c r="L2839">
        <v>0</v>
      </c>
      <c r="M2839">
        <v>0</v>
      </c>
      <c r="N2839">
        <v>1</v>
      </c>
      <c r="O2839">
        <v>873070</v>
      </c>
      <c r="P2839">
        <v>20343</v>
      </c>
      <c r="Q2839">
        <v>15420</v>
      </c>
      <c r="R2839">
        <v>39</v>
      </c>
      <c r="S2839">
        <v>3959.19</v>
      </c>
      <c r="T2839">
        <v>361</v>
      </c>
      <c r="U2839">
        <v>337.72</v>
      </c>
      <c r="V2839">
        <v>315.52</v>
      </c>
      <c r="W2839">
        <v>38.996000000000002</v>
      </c>
      <c r="X2839">
        <v>26.388000000000002</v>
      </c>
      <c r="Y2839" s="8">
        <f t="shared" si="853"/>
        <v>299.53799999999995</v>
      </c>
      <c r="Z2839">
        <v>51.924999999999997</v>
      </c>
      <c r="AB2839" s="25">
        <f t="shared" si="854"/>
        <v>9849.5499999999993</v>
      </c>
      <c r="AC2839" s="26">
        <f t="shared" si="851"/>
        <v>12994.124231517508</v>
      </c>
      <c r="AE2839" s="26">
        <f t="shared" si="852"/>
        <v>14075.188228770985</v>
      </c>
      <c r="AF2839" s="25">
        <f t="shared" si="855"/>
        <v>62256</v>
      </c>
      <c r="AG2839">
        <f t="shared" si="845"/>
        <v>4781.656850274976</v>
      </c>
      <c r="AH2839" s="41">
        <f t="shared" si="857"/>
        <v>5.1970281315931878E-2</v>
      </c>
      <c r="AI2839" s="41">
        <f t="shared" si="858"/>
        <v>1.9173116018078809E-6</v>
      </c>
      <c r="AJ2839" s="41">
        <f t="shared" si="859"/>
        <v>2.0004321708430886E-10</v>
      </c>
      <c r="AK2839">
        <f t="shared" si="856"/>
        <v>1013.25</v>
      </c>
      <c r="AL2839">
        <v>273.14999999999998</v>
      </c>
      <c r="AM2839" s="27">
        <f t="shared" si="846"/>
        <v>314.21244554602356</v>
      </c>
      <c r="AN2839">
        <f t="shared" si="847"/>
        <v>1.0050711362382472</v>
      </c>
      <c r="AO2839" s="28">
        <f t="shared" si="848"/>
        <v>315.80585966514025</v>
      </c>
      <c r="AP2839" s="46">
        <f t="shared" si="849"/>
        <v>338.0314859693309</v>
      </c>
      <c r="AQ2839" s="28">
        <f t="shared" si="850"/>
        <v>-0.31148596933087447</v>
      </c>
      <c r="AR2839" s="52">
        <v>314.33583437001511</v>
      </c>
      <c r="AS2839" s="52">
        <v>336.45800397171831</v>
      </c>
      <c r="AT2839" s="52">
        <v>1.2619960282817146</v>
      </c>
    </row>
    <row r="2840" spans="1:46" x14ac:dyDescent="0.3">
      <c r="A2840" s="1">
        <v>42840</v>
      </c>
      <c r="B2840" s="2">
        <v>0.4520717592592593</v>
      </c>
      <c r="C2840" s="4">
        <f t="shared" si="842"/>
        <v>42840.45207175926</v>
      </c>
      <c r="D2840" s="5" t="str">
        <f t="shared" si="843"/>
        <v>v</v>
      </c>
      <c r="E2840" s="6">
        <f t="shared" si="844"/>
        <v>40</v>
      </c>
      <c r="F2840">
        <v>6</v>
      </c>
      <c r="G2840">
        <v>8.4329999999999998</v>
      </c>
      <c r="H2840">
        <v>1105.48</v>
      </c>
      <c r="I2840">
        <v>1084.6099999999999</v>
      </c>
      <c r="J2840">
        <v>589.31200000000001</v>
      </c>
      <c r="K2840">
        <v>21.722805000000001</v>
      </c>
      <c r="L2840">
        <v>0</v>
      </c>
      <c r="M2840">
        <v>0</v>
      </c>
      <c r="N2840">
        <v>1</v>
      </c>
      <c r="O2840">
        <v>873100</v>
      </c>
      <c r="P2840">
        <v>20344</v>
      </c>
      <c r="Q2840">
        <v>15423</v>
      </c>
      <c r="R2840">
        <v>39</v>
      </c>
      <c r="S2840">
        <v>3966.45</v>
      </c>
      <c r="T2840">
        <v>362</v>
      </c>
      <c r="U2840">
        <v>338.42</v>
      </c>
      <c r="V2840">
        <v>316.14999999999998</v>
      </c>
      <c r="W2840">
        <v>38.997999999999998</v>
      </c>
      <c r="X2840">
        <v>26.408999999999999</v>
      </c>
      <c r="Y2840" s="8">
        <f t="shared" si="853"/>
        <v>299.55899999999997</v>
      </c>
      <c r="Z2840">
        <v>51.918999999999997</v>
      </c>
      <c r="AB2840" s="25">
        <f t="shared" si="854"/>
        <v>9849.5499999999993</v>
      </c>
      <c r="AC2840" s="26">
        <f t="shared" si="851"/>
        <v>12992.235310899307</v>
      </c>
      <c r="AE2840" s="26">
        <f t="shared" si="852"/>
        <v>14075.188228770985</v>
      </c>
      <c r="AF2840" s="25">
        <f t="shared" si="855"/>
        <v>62256</v>
      </c>
      <c r="AG2840">
        <f t="shared" si="845"/>
        <v>4790.0117397510767</v>
      </c>
      <c r="AH2840" s="41">
        <f t="shared" si="857"/>
        <v>5.1970296451876855E-2</v>
      </c>
      <c r="AI2840" s="41">
        <f t="shared" si="858"/>
        <v>1.9173089183667528E-6</v>
      </c>
      <c r="AJ2840" s="41">
        <f t="shared" si="859"/>
        <v>2.0004357597708096E-10</v>
      </c>
      <c r="AK2840">
        <f t="shared" si="856"/>
        <v>1013.25</v>
      </c>
      <c r="AL2840">
        <v>273.14999999999998</v>
      </c>
      <c r="AM2840" s="27">
        <f t="shared" si="846"/>
        <v>314.91487185849496</v>
      </c>
      <c r="AN2840">
        <f t="shared" si="847"/>
        <v>1.0051870615038134</v>
      </c>
      <c r="AO2840" s="28">
        <f t="shared" si="848"/>
        <v>316.54835466729048</v>
      </c>
      <c r="AP2840" s="46">
        <f t="shared" si="849"/>
        <v>338.84185635893402</v>
      </c>
      <c r="AQ2840" s="28">
        <f t="shared" si="850"/>
        <v>-0.42185635893400786</v>
      </c>
      <c r="AR2840" s="52">
        <v>315.07466024129781</v>
      </c>
      <c r="AS2840" s="52">
        <v>337.26437428503726</v>
      </c>
      <c r="AT2840" s="52">
        <v>1.1556257149627527</v>
      </c>
    </row>
    <row r="2841" spans="1:46" x14ac:dyDescent="0.3">
      <c r="A2841" s="1">
        <v>42840</v>
      </c>
      <c r="B2841" s="2">
        <v>0.45241898148148146</v>
      </c>
      <c r="C2841" s="4">
        <f t="shared" si="842"/>
        <v>42840.452418981484</v>
      </c>
      <c r="D2841" s="5" t="str">
        <f t="shared" si="843"/>
        <v>v</v>
      </c>
      <c r="E2841" s="6">
        <f t="shared" si="844"/>
        <v>40</v>
      </c>
      <c r="F2841">
        <v>6</v>
      </c>
      <c r="G2841">
        <v>8.4369999999999994</v>
      </c>
      <c r="H2841">
        <v>1105.44</v>
      </c>
      <c r="I2841">
        <v>1084.49</v>
      </c>
      <c r="J2841">
        <v>582.48699999999997</v>
      </c>
      <c r="K2841">
        <v>21.733505000000001</v>
      </c>
      <c r="L2841">
        <v>0</v>
      </c>
      <c r="M2841">
        <v>0</v>
      </c>
      <c r="N2841">
        <v>1</v>
      </c>
      <c r="O2841">
        <v>873130</v>
      </c>
      <c r="P2841">
        <v>20345</v>
      </c>
      <c r="Q2841">
        <v>15420</v>
      </c>
      <c r="R2841">
        <v>39</v>
      </c>
      <c r="S2841">
        <v>3954.33</v>
      </c>
      <c r="T2841">
        <v>360</v>
      </c>
      <c r="U2841">
        <v>337.35</v>
      </c>
      <c r="V2841">
        <v>315.19</v>
      </c>
      <c r="W2841">
        <v>39.002000000000002</v>
      </c>
      <c r="X2841">
        <v>26.425000000000001</v>
      </c>
      <c r="Y2841" s="8">
        <f t="shared" si="853"/>
        <v>299.57499999999999</v>
      </c>
      <c r="Z2841">
        <v>51.923999999999999</v>
      </c>
      <c r="AB2841" s="25">
        <f t="shared" si="854"/>
        <v>9849.5499999999993</v>
      </c>
      <c r="AC2841" s="26">
        <f t="shared" si="851"/>
        <v>12995.401734760051</v>
      </c>
      <c r="AE2841" s="26">
        <f t="shared" si="852"/>
        <v>14075.188228770985</v>
      </c>
      <c r="AF2841" s="25">
        <f t="shared" si="855"/>
        <v>62256</v>
      </c>
      <c r="AG2841">
        <f t="shared" si="845"/>
        <v>4776.0063225111435</v>
      </c>
      <c r="AH2841" s="41">
        <f t="shared" si="857"/>
        <v>5.1970311587821831E-2</v>
      </c>
      <c r="AI2841" s="41">
        <f t="shared" si="858"/>
        <v>1.9173062349256247E-6</v>
      </c>
      <c r="AJ2841" s="41">
        <f t="shared" si="859"/>
        <v>2.0004393486985305E-10</v>
      </c>
      <c r="AK2841">
        <f t="shared" si="856"/>
        <v>1013.25</v>
      </c>
      <c r="AL2841">
        <v>273.14999999999998</v>
      </c>
      <c r="AM2841" s="27">
        <f t="shared" si="846"/>
        <v>313.73789817323211</v>
      </c>
      <c r="AN2841">
        <f t="shared" si="847"/>
        <v>1.0052771247246606</v>
      </c>
      <c r="AO2841" s="28">
        <f t="shared" si="848"/>
        <v>315.39353219274511</v>
      </c>
      <c r="AP2841" s="46">
        <f t="shared" si="849"/>
        <v>337.56835107595373</v>
      </c>
      <c r="AQ2841" s="28">
        <f t="shared" si="850"/>
        <v>-0.21835107595370573</v>
      </c>
      <c r="AR2841" s="52">
        <v>313.92543179846888</v>
      </c>
      <c r="AS2841" s="52">
        <v>335.9970308720666</v>
      </c>
      <c r="AT2841" s="52">
        <v>1.3529691279334202</v>
      </c>
    </row>
    <row r="2842" spans="1:46" x14ac:dyDescent="0.3">
      <c r="A2842" s="1">
        <v>42840</v>
      </c>
      <c r="B2842" s="2">
        <v>0.45276620370370368</v>
      </c>
      <c r="C2842" s="4">
        <f t="shared" si="842"/>
        <v>42840.452766203707</v>
      </c>
      <c r="D2842" s="5" t="str">
        <f t="shared" si="843"/>
        <v>v</v>
      </c>
      <c r="E2842" s="6">
        <f t="shared" si="844"/>
        <v>40</v>
      </c>
      <c r="F2842">
        <v>6</v>
      </c>
      <c r="G2842">
        <v>8.4440000000000008</v>
      </c>
      <c r="H2842">
        <v>1105.3800000000001</v>
      </c>
      <c r="I2842">
        <v>1084.48</v>
      </c>
      <c r="J2842">
        <v>583.54999999999995</v>
      </c>
      <c r="K2842">
        <v>21.733014000000001</v>
      </c>
      <c r="L2842">
        <v>0</v>
      </c>
      <c r="M2842">
        <v>0</v>
      </c>
      <c r="N2842">
        <v>1</v>
      </c>
      <c r="O2842">
        <v>873160</v>
      </c>
      <c r="P2842">
        <v>20344</v>
      </c>
      <c r="Q2842">
        <v>15419</v>
      </c>
      <c r="R2842">
        <v>39</v>
      </c>
      <c r="S2842">
        <v>3950.94</v>
      </c>
      <c r="T2842">
        <v>360</v>
      </c>
      <c r="U2842">
        <v>337.07</v>
      </c>
      <c r="V2842">
        <v>314.93</v>
      </c>
      <c r="W2842">
        <v>39.003999999999998</v>
      </c>
      <c r="X2842">
        <v>26.431999999999999</v>
      </c>
      <c r="Y2842" s="8">
        <f t="shared" si="853"/>
        <v>299.58199999999999</v>
      </c>
      <c r="Z2842">
        <v>51.9</v>
      </c>
      <c r="AB2842" s="25">
        <f t="shared" si="854"/>
        <v>9849.5499999999993</v>
      </c>
      <c r="AC2842" s="26">
        <f t="shared" si="851"/>
        <v>12995.605759128348</v>
      </c>
      <c r="AE2842" s="26">
        <f t="shared" si="852"/>
        <v>14075.188228770985</v>
      </c>
      <c r="AF2842" s="25">
        <f t="shared" si="855"/>
        <v>62256</v>
      </c>
      <c r="AG2842">
        <f t="shared" si="845"/>
        <v>4775.1039018211886</v>
      </c>
      <c r="AH2842" s="41">
        <f t="shared" si="857"/>
        <v>5.1970326723766801E-2</v>
      </c>
      <c r="AI2842" s="41">
        <f t="shared" si="858"/>
        <v>1.9173035514844966E-6</v>
      </c>
      <c r="AJ2842" s="41">
        <f t="shared" si="859"/>
        <v>2.0004429376262514E-10</v>
      </c>
      <c r="AK2842">
        <f t="shared" si="856"/>
        <v>1013.25</v>
      </c>
      <c r="AL2842">
        <v>273.14999999999998</v>
      </c>
      <c r="AM2842" s="27">
        <f t="shared" si="846"/>
        <v>313.66217272579331</v>
      </c>
      <c r="AN2842">
        <f t="shared" si="847"/>
        <v>1.005355182161384</v>
      </c>
      <c r="AO2842" s="28">
        <f t="shared" si="848"/>
        <v>315.34189079787541</v>
      </c>
      <c r="AP2842" s="46">
        <f t="shared" si="849"/>
        <v>337.50996667404877</v>
      </c>
      <c r="AQ2842" s="28">
        <f t="shared" si="850"/>
        <v>-0.43996667404877599</v>
      </c>
      <c r="AR2842" s="52">
        <v>313.87399724931362</v>
      </c>
      <c r="AS2842" s="52">
        <v>335.93888234585307</v>
      </c>
      <c r="AT2842" s="52">
        <v>1.1311176541469194</v>
      </c>
    </row>
    <row r="2843" spans="1:46" x14ac:dyDescent="0.3">
      <c r="A2843" s="1">
        <v>42840</v>
      </c>
      <c r="B2843" s="2">
        <v>0.45311342592592596</v>
      </c>
      <c r="C2843" s="4">
        <f t="shared" si="842"/>
        <v>42840.453113425923</v>
      </c>
      <c r="D2843" s="5" t="str">
        <f t="shared" si="843"/>
        <v>v</v>
      </c>
      <c r="E2843" s="6">
        <f t="shared" si="844"/>
        <v>40</v>
      </c>
      <c r="F2843">
        <v>6</v>
      </c>
      <c r="G2843">
        <v>8.4960000000000004</v>
      </c>
      <c r="H2843">
        <v>1105.26</v>
      </c>
      <c r="I2843">
        <v>1084.3699999999999</v>
      </c>
      <c r="J2843">
        <v>587.28700000000003</v>
      </c>
      <c r="K2843">
        <v>21.734878999999999</v>
      </c>
      <c r="L2843">
        <v>0</v>
      </c>
      <c r="M2843">
        <v>0</v>
      </c>
      <c r="N2843">
        <v>1</v>
      </c>
      <c r="O2843">
        <v>873190</v>
      </c>
      <c r="P2843">
        <v>20344</v>
      </c>
      <c r="Q2843">
        <v>15420</v>
      </c>
      <c r="R2843">
        <v>39</v>
      </c>
      <c r="S2843">
        <v>3956.53</v>
      </c>
      <c r="T2843">
        <v>361</v>
      </c>
      <c r="U2843">
        <v>337.58</v>
      </c>
      <c r="V2843">
        <v>315.44</v>
      </c>
      <c r="W2843">
        <v>39.002000000000002</v>
      </c>
      <c r="X2843">
        <v>26.443999999999999</v>
      </c>
      <c r="Y2843" s="8">
        <f t="shared" si="853"/>
        <v>299.59399999999999</v>
      </c>
      <c r="Z2843">
        <v>51.85</v>
      </c>
      <c r="AB2843" s="25">
        <f t="shared" si="854"/>
        <v>9849.5499999999993</v>
      </c>
      <c r="AC2843" s="26">
        <f t="shared" si="851"/>
        <v>12994.76298313878</v>
      </c>
      <c r="AE2843" s="26">
        <f t="shared" si="852"/>
        <v>14075.188228770985</v>
      </c>
      <c r="AF2843" s="25">
        <f t="shared" si="855"/>
        <v>62256</v>
      </c>
      <c r="AG2843">
        <f t="shared" si="845"/>
        <v>4778.8315863930602</v>
      </c>
      <c r="AH2843" s="41">
        <f t="shared" si="857"/>
        <v>5.1970341859711777E-2</v>
      </c>
      <c r="AI2843" s="41">
        <f t="shared" si="858"/>
        <v>1.9173008680433685E-6</v>
      </c>
      <c r="AJ2843" s="41">
        <f t="shared" si="859"/>
        <v>2.0004465265539723E-10</v>
      </c>
      <c r="AK2843">
        <f t="shared" si="856"/>
        <v>1013.25</v>
      </c>
      <c r="AL2843">
        <v>273.14999999999998</v>
      </c>
      <c r="AM2843" s="27">
        <f t="shared" si="846"/>
        <v>313.97528435600759</v>
      </c>
      <c r="AN2843">
        <f t="shared" si="847"/>
        <v>1.0055046100110796</v>
      </c>
      <c r="AO2843" s="28">
        <f t="shared" si="848"/>
        <v>315.70359584950523</v>
      </c>
      <c r="AP2843" s="46">
        <f t="shared" si="849"/>
        <v>337.86282578961556</v>
      </c>
      <c r="AQ2843" s="28">
        <f t="shared" si="850"/>
        <v>-0.28282578961557192</v>
      </c>
      <c r="AR2843" s="52">
        <v>314.233898947493</v>
      </c>
      <c r="AS2843" s="52">
        <v>336.28997088743449</v>
      </c>
      <c r="AT2843" s="52">
        <v>1.2900291125654917</v>
      </c>
    </row>
    <row r="2844" spans="1:46" x14ac:dyDescent="0.3">
      <c r="A2844" s="1">
        <v>42840</v>
      </c>
      <c r="B2844" s="2">
        <v>0.45346064814814818</v>
      </c>
      <c r="C2844" s="4">
        <f t="shared" si="842"/>
        <v>42840.453460648147</v>
      </c>
      <c r="D2844" s="5" t="str">
        <f t="shared" si="843"/>
        <v>v</v>
      </c>
      <c r="E2844" s="6">
        <f t="shared" si="844"/>
        <v>40</v>
      </c>
      <c r="F2844">
        <v>6</v>
      </c>
      <c r="G2844">
        <v>8.4350000000000005</v>
      </c>
      <c r="H2844">
        <v>1105.1300000000001</v>
      </c>
      <c r="I2844">
        <v>1084.22</v>
      </c>
      <c r="J2844">
        <v>584.36199999999997</v>
      </c>
      <c r="K2844">
        <v>21.740475</v>
      </c>
      <c r="L2844">
        <v>0</v>
      </c>
      <c r="M2844">
        <v>0</v>
      </c>
      <c r="N2844">
        <v>1</v>
      </c>
      <c r="O2844">
        <v>873220</v>
      </c>
      <c r="P2844">
        <v>20347</v>
      </c>
      <c r="Q2844">
        <v>15420</v>
      </c>
      <c r="R2844">
        <v>39</v>
      </c>
      <c r="S2844">
        <v>3945.46</v>
      </c>
      <c r="T2844">
        <v>360</v>
      </c>
      <c r="U2844">
        <v>336.61</v>
      </c>
      <c r="V2844">
        <v>314.58</v>
      </c>
      <c r="W2844">
        <v>38.997</v>
      </c>
      <c r="X2844">
        <v>26.449000000000002</v>
      </c>
      <c r="Y2844" s="8">
        <f t="shared" si="853"/>
        <v>299.59899999999999</v>
      </c>
      <c r="Z2844">
        <v>51.743000000000002</v>
      </c>
      <c r="AB2844" s="25">
        <f t="shared" si="854"/>
        <v>9849.5499999999993</v>
      </c>
      <c r="AC2844" s="26">
        <f t="shared" si="851"/>
        <v>12996.679238002593</v>
      </c>
      <c r="AE2844" s="26">
        <f t="shared" si="852"/>
        <v>14075.188228770985</v>
      </c>
      <c r="AF2844" s="25">
        <f t="shared" si="855"/>
        <v>62256</v>
      </c>
      <c r="AG2844">
        <f t="shared" si="845"/>
        <v>4770.3557947473255</v>
      </c>
      <c r="AH2844" s="41">
        <f t="shared" si="857"/>
        <v>5.1970356995656747E-2</v>
      </c>
      <c r="AI2844" s="41">
        <f t="shared" si="858"/>
        <v>1.91729818460224E-6</v>
      </c>
      <c r="AJ2844" s="41">
        <f t="shared" si="859"/>
        <v>2.0004501154816933E-10</v>
      </c>
      <c r="AK2844">
        <f t="shared" si="856"/>
        <v>1013.25</v>
      </c>
      <c r="AL2844">
        <v>273.14999999999998</v>
      </c>
      <c r="AM2844" s="27">
        <f t="shared" si="846"/>
        <v>313.26370604322227</v>
      </c>
      <c r="AN2844">
        <f t="shared" si="847"/>
        <v>1.005639673850333</v>
      </c>
      <c r="AO2844" s="28">
        <f t="shared" si="848"/>
        <v>315.03041117445264</v>
      </c>
      <c r="AP2844" s="46">
        <f t="shared" si="849"/>
        <v>337.095753667471</v>
      </c>
      <c r="AQ2844" s="28">
        <f t="shared" si="850"/>
        <v>-0.48575366747098769</v>
      </c>
      <c r="AR2844" s="52">
        <v>313.56395364303864</v>
      </c>
      <c r="AS2844" s="52">
        <v>335.52658259941313</v>
      </c>
      <c r="AT2844" s="52">
        <v>1.0834174005868817</v>
      </c>
    </row>
    <row r="2845" spans="1:46" x14ac:dyDescent="0.3">
      <c r="A2845" s="1">
        <v>42840</v>
      </c>
      <c r="B2845" s="2">
        <v>0.45380787037037035</v>
      </c>
      <c r="C2845" s="4">
        <f t="shared" si="842"/>
        <v>42840.45380787037</v>
      </c>
      <c r="D2845" s="5" t="str">
        <f t="shared" si="843"/>
        <v>v</v>
      </c>
      <c r="E2845" s="6">
        <f t="shared" si="844"/>
        <v>40</v>
      </c>
      <c r="F2845">
        <v>6</v>
      </c>
      <c r="G2845">
        <v>8.5359999999999996</v>
      </c>
      <c r="H2845">
        <v>1105.0899999999999</v>
      </c>
      <c r="I2845">
        <v>1084.05</v>
      </c>
      <c r="J2845">
        <v>582.41200000000003</v>
      </c>
      <c r="K2845">
        <v>21.739197999999998</v>
      </c>
      <c r="L2845">
        <v>0</v>
      </c>
      <c r="M2845">
        <v>0</v>
      </c>
      <c r="N2845">
        <v>1</v>
      </c>
      <c r="O2845">
        <v>873250</v>
      </c>
      <c r="P2845">
        <v>20347</v>
      </c>
      <c r="Q2845">
        <v>15420</v>
      </c>
      <c r="R2845">
        <v>39</v>
      </c>
      <c r="S2845">
        <v>3947.94</v>
      </c>
      <c r="T2845">
        <v>360</v>
      </c>
      <c r="U2845">
        <v>336.81</v>
      </c>
      <c r="V2845">
        <v>314.82</v>
      </c>
      <c r="W2845">
        <v>38.999000000000002</v>
      </c>
      <c r="X2845">
        <v>26.471</v>
      </c>
      <c r="Y2845" s="8">
        <f t="shared" si="853"/>
        <v>299.62099999999998</v>
      </c>
      <c r="Z2845">
        <v>51.66</v>
      </c>
      <c r="AB2845" s="25">
        <f t="shared" si="854"/>
        <v>9849.5499999999993</v>
      </c>
      <c r="AC2845" s="26">
        <f t="shared" si="851"/>
        <v>12996.679238002593</v>
      </c>
      <c r="AE2845" s="26">
        <f t="shared" si="852"/>
        <v>14075.188228770985</v>
      </c>
      <c r="AF2845" s="25">
        <f t="shared" si="855"/>
        <v>62256</v>
      </c>
      <c r="AG2845">
        <f t="shared" si="845"/>
        <v>4770.3557947473255</v>
      </c>
      <c r="AH2845" s="41">
        <f t="shared" si="857"/>
        <v>5.1970372131601723E-2</v>
      </c>
      <c r="AI2845" s="41">
        <f t="shared" si="858"/>
        <v>1.9172955011611119E-6</v>
      </c>
      <c r="AJ2845" s="41">
        <f t="shared" si="859"/>
        <v>2.0004537044094142E-10</v>
      </c>
      <c r="AK2845">
        <f t="shared" si="856"/>
        <v>1013.25</v>
      </c>
      <c r="AL2845">
        <v>273.14999999999998</v>
      </c>
      <c r="AM2845" s="27">
        <f t="shared" si="846"/>
        <v>313.2637561417165</v>
      </c>
      <c r="AN2845">
        <f t="shared" si="847"/>
        <v>1.0057499224210329</v>
      </c>
      <c r="AO2845" s="28">
        <f t="shared" si="848"/>
        <v>315.06499843685276</v>
      </c>
      <c r="AP2845" s="46">
        <f t="shared" si="849"/>
        <v>337.07990284280311</v>
      </c>
      <c r="AQ2845" s="28">
        <f t="shared" si="850"/>
        <v>-0.26990284280310561</v>
      </c>
      <c r="AR2845" s="52">
        <v>313.59832975071527</v>
      </c>
      <c r="AS2845" s="52">
        <v>335.51075190354095</v>
      </c>
      <c r="AT2845" s="52">
        <v>1.2992480964590527</v>
      </c>
    </row>
    <row r="2846" spans="1:46" x14ac:dyDescent="0.3">
      <c r="A2846" s="1">
        <v>42840</v>
      </c>
      <c r="B2846" s="2">
        <v>0.45415509259259257</v>
      </c>
      <c r="C2846" s="4">
        <f t="shared" si="842"/>
        <v>42840.454155092593</v>
      </c>
      <c r="D2846" s="5" t="str">
        <f t="shared" si="843"/>
        <v>v</v>
      </c>
      <c r="E2846" s="6">
        <f t="shared" si="844"/>
        <v>40</v>
      </c>
      <c r="F2846">
        <v>6</v>
      </c>
      <c r="G2846">
        <v>8.4109999999999996</v>
      </c>
      <c r="H2846">
        <v>1104.95</v>
      </c>
      <c r="I2846">
        <v>1084.06</v>
      </c>
      <c r="J2846">
        <v>590.22500000000002</v>
      </c>
      <c r="K2846">
        <v>21.724867</v>
      </c>
      <c r="L2846">
        <v>0</v>
      </c>
      <c r="M2846">
        <v>0</v>
      </c>
      <c r="N2846">
        <v>1</v>
      </c>
      <c r="O2846">
        <v>873280</v>
      </c>
      <c r="P2846">
        <v>20348</v>
      </c>
      <c r="Q2846">
        <v>15419</v>
      </c>
      <c r="R2846">
        <v>39</v>
      </c>
      <c r="S2846">
        <v>3944.13</v>
      </c>
      <c r="T2846">
        <v>360</v>
      </c>
      <c r="U2846">
        <v>336.54</v>
      </c>
      <c r="V2846">
        <v>314.56</v>
      </c>
      <c r="W2846">
        <v>39.000999999999998</v>
      </c>
      <c r="X2846">
        <v>26.483000000000001</v>
      </c>
      <c r="Y2846" s="8">
        <f t="shared" si="853"/>
        <v>299.63299999999998</v>
      </c>
      <c r="Z2846">
        <v>51.594999999999999</v>
      </c>
      <c r="AB2846" s="25">
        <f t="shared" si="854"/>
        <v>9849.5499999999993</v>
      </c>
      <c r="AC2846" s="26">
        <f t="shared" si="851"/>
        <v>12998.160931318502</v>
      </c>
      <c r="AE2846" s="26">
        <f t="shared" si="852"/>
        <v>14075.188228770985</v>
      </c>
      <c r="AF2846" s="25">
        <f t="shared" si="855"/>
        <v>62256</v>
      </c>
      <c r="AG2846">
        <f t="shared" si="845"/>
        <v>4763.8021133630418</v>
      </c>
      <c r="AH2846" s="41">
        <f t="shared" si="857"/>
        <v>5.1970387267546693E-2</v>
      </c>
      <c r="AI2846" s="41">
        <f t="shared" si="858"/>
        <v>1.9172928177199839E-6</v>
      </c>
      <c r="AJ2846" s="41">
        <f t="shared" si="859"/>
        <v>2.0004572933371351E-10</v>
      </c>
      <c r="AK2846">
        <f t="shared" si="856"/>
        <v>1013.25</v>
      </c>
      <c r="AL2846">
        <v>273.14999999999998</v>
      </c>
      <c r="AM2846" s="27">
        <f t="shared" si="846"/>
        <v>312.71402902031321</v>
      </c>
      <c r="AN2846">
        <f t="shared" si="847"/>
        <v>1.0059176395054565</v>
      </c>
      <c r="AO2846" s="28">
        <f t="shared" si="848"/>
        <v>314.5645579123543</v>
      </c>
      <c r="AP2846" s="46">
        <f t="shared" si="849"/>
        <v>336.54759896419125</v>
      </c>
      <c r="AQ2846" s="28">
        <f t="shared" si="850"/>
        <v>-7.5989641912315165E-3</v>
      </c>
      <c r="AR2846" s="52">
        <v>313.10028455958644</v>
      </c>
      <c r="AS2846" s="52">
        <v>334.98099627896892</v>
      </c>
      <c r="AT2846" s="52">
        <v>1.5590037210311039</v>
      </c>
    </row>
    <row r="2847" spans="1:46" x14ac:dyDescent="0.3">
      <c r="A2847" s="1">
        <v>42840</v>
      </c>
      <c r="B2847" s="2">
        <v>0.45450231481481485</v>
      </c>
      <c r="C2847" s="4">
        <f t="shared" si="842"/>
        <v>42840.454502314817</v>
      </c>
      <c r="D2847" s="5" t="str">
        <f t="shared" si="843"/>
        <v>v</v>
      </c>
      <c r="E2847" s="6">
        <f t="shared" si="844"/>
        <v>40</v>
      </c>
      <c r="F2847">
        <v>6</v>
      </c>
      <c r="G2847">
        <v>8.41</v>
      </c>
      <c r="H2847">
        <v>1104.8599999999999</v>
      </c>
      <c r="I2847">
        <v>1084.03</v>
      </c>
      <c r="J2847">
        <v>583.67499999999995</v>
      </c>
      <c r="K2847">
        <v>21.730167000000002</v>
      </c>
      <c r="L2847">
        <v>0</v>
      </c>
      <c r="M2847">
        <v>0</v>
      </c>
      <c r="N2847">
        <v>1</v>
      </c>
      <c r="O2847">
        <v>873310</v>
      </c>
      <c r="P2847">
        <v>20348</v>
      </c>
      <c r="Q2847">
        <v>15420</v>
      </c>
      <c r="R2847">
        <v>39</v>
      </c>
      <c r="S2847">
        <v>3944.51</v>
      </c>
      <c r="T2847">
        <v>360</v>
      </c>
      <c r="U2847">
        <v>336.6</v>
      </c>
      <c r="V2847">
        <v>314.62</v>
      </c>
      <c r="W2847">
        <v>39.005000000000003</v>
      </c>
      <c r="X2847">
        <v>26.484000000000002</v>
      </c>
      <c r="Y2847" s="8">
        <f t="shared" si="853"/>
        <v>299.63399999999996</v>
      </c>
      <c r="Z2847">
        <v>51.527999999999999</v>
      </c>
      <c r="AB2847" s="25">
        <f t="shared" si="854"/>
        <v>9849.5499999999993</v>
      </c>
      <c r="AC2847" s="26">
        <f t="shared" si="851"/>
        <v>12997.317989623863</v>
      </c>
      <c r="AE2847" s="26">
        <f t="shared" si="852"/>
        <v>14075.188228770985</v>
      </c>
      <c r="AF2847" s="25">
        <f t="shared" si="855"/>
        <v>62256</v>
      </c>
      <c r="AG2847">
        <f t="shared" si="845"/>
        <v>4767.530530865416</v>
      </c>
      <c r="AH2847" s="41">
        <f t="shared" si="857"/>
        <v>5.197040240349167E-2</v>
      </c>
      <c r="AI2847" s="41">
        <f t="shared" si="858"/>
        <v>1.9172901342788558E-6</v>
      </c>
      <c r="AJ2847" s="41">
        <f t="shared" si="859"/>
        <v>2.0004608822648558E-10</v>
      </c>
      <c r="AK2847">
        <f t="shared" si="856"/>
        <v>1013.25</v>
      </c>
      <c r="AL2847">
        <v>273.14999999999998</v>
      </c>
      <c r="AM2847" s="27">
        <f t="shared" si="846"/>
        <v>313.02679936878957</v>
      </c>
      <c r="AN2847">
        <f t="shared" si="847"/>
        <v>1.0060029372697252</v>
      </c>
      <c r="AO2847" s="28">
        <f t="shared" si="848"/>
        <v>314.90587960914326</v>
      </c>
      <c r="AP2847" s="46">
        <f t="shared" si="849"/>
        <v>336.90344996071997</v>
      </c>
      <c r="AQ2847" s="28">
        <f t="shared" si="850"/>
        <v>-0.30344996071994501</v>
      </c>
      <c r="AR2847" s="52">
        <v>313.43990183084981</v>
      </c>
      <c r="AS2847" s="52">
        <v>335.33506714206374</v>
      </c>
      <c r="AT2847" s="52">
        <v>1.2649328579362873</v>
      </c>
    </row>
    <row r="2848" spans="1:46" x14ac:dyDescent="0.3">
      <c r="A2848" s="1">
        <v>42840</v>
      </c>
      <c r="B2848" s="2">
        <v>0.45484953703703707</v>
      </c>
      <c r="C2848" s="4">
        <f t="shared" si="842"/>
        <v>42840.45484953704</v>
      </c>
      <c r="D2848" s="5" t="str">
        <f t="shared" si="843"/>
        <v>v</v>
      </c>
      <c r="E2848" s="6">
        <f t="shared" si="844"/>
        <v>40</v>
      </c>
      <c r="F2848">
        <v>6</v>
      </c>
      <c r="G2848">
        <v>8.4120000000000008</v>
      </c>
      <c r="H2848">
        <v>1104.79</v>
      </c>
      <c r="I2848">
        <v>1083.8699999999999</v>
      </c>
      <c r="J2848">
        <v>580.72500000000002</v>
      </c>
      <c r="K2848">
        <v>21.738512</v>
      </c>
      <c r="L2848">
        <v>0</v>
      </c>
      <c r="M2848">
        <v>0</v>
      </c>
      <c r="N2848">
        <v>1</v>
      </c>
      <c r="O2848">
        <v>873340</v>
      </c>
      <c r="P2848">
        <v>20349</v>
      </c>
      <c r="Q2848">
        <v>15419</v>
      </c>
      <c r="R2848">
        <v>39</v>
      </c>
      <c r="S2848">
        <v>3938.51</v>
      </c>
      <c r="T2848">
        <v>359</v>
      </c>
      <c r="U2848">
        <v>336.05</v>
      </c>
      <c r="V2848">
        <v>314.14999999999998</v>
      </c>
      <c r="W2848">
        <v>39</v>
      </c>
      <c r="X2848">
        <v>26.488</v>
      </c>
      <c r="Y2848" s="8">
        <f t="shared" si="853"/>
        <v>299.63799999999998</v>
      </c>
      <c r="Z2848">
        <v>51.465000000000003</v>
      </c>
      <c r="AB2848" s="25">
        <f t="shared" si="854"/>
        <v>9849.5499999999993</v>
      </c>
      <c r="AC2848" s="26">
        <f t="shared" si="851"/>
        <v>12998.799724366041</v>
      </c>
      <c r="AE2848" s="26">
        <f t="shared" si="852"/>
        <v>14075.188228770985</v>
      </c>
      <c r="AF2848" s="25">
        <f t="shared" si="855"/>
        <v>62256</v>
      </c>
      <c r="AG2848">
        <f t="shared" si="845"/>
        <v>4760.9766662484981</v>
      </c>
      <c r="AH2848" s="41">
        <f t="shared" si="857"/>
        <v>5.1970417539436639E-2</v>
      </c>
      <c r="AI2848" s="41">
        <f t="shared" si="858"/>
        <v>1.9172874508377277E-6</v>
      </c>
      <c r="AJ2848" s="41">
        <f t="shared" si="859"/>
        <v>2.0004644711925767E-10</v>
      </c>
      <c r="AK2848">
        <f t="shared" si="856"/>
        <v>1013.25</v>
      </c>
      <c r="AL2848">
        <v>273.14999999999998</v>
      </c>
      <c r="AM2848" s="27">
        <f t="shared" si="846"/>
        <v>312.47723357731991</v>
      </c>
      <c r="AN2848">
        <f t="shared" si="847"/>
        <v>1.0060801086839375</v>
      </c>
      <c r="AO2848" s="28">
        <f t="shared" si="848"/>
        <v>314.37712911872615</v>
      </c>
      <c r="AP2848" s="46">
        <f t="shared" si="849"/>
        <v>336.28812133028737</v>
      </c>
      <c r="AQ2848" s="28">
        <f t="shared" si="850"/>
        <v>-0.23812133028735616</v>
      </c>
      <c r="AR2848" s="52">
        <v>312.91367686786458</v>
      </c>
      <c r="AS2848" s="52">
        <v>334.72267154875141</v>
      </c>
      <c r="AT2848" s="52">
        <v>1.3273284512486043</v>
      </c>
    </row>
    <row r="2849" spans="1:46" x14ac:dyDescent="0.3">
      <c r="A2849" s="1">
        <v>42840</v>
      </c>
      <c r="B2849" s="2">
        <v>0.45519675925925923</v>
      </c>
      <c r="C2849" s="4">
        <f t="shared" si="842"/>
        <v>42840.455196759256</v>
      </c>
      <c r="D2849" s="5" t="str">
        <f t="shared" si="843"/>
        <v>v</v>
      </c>
      <c r="E2849" s="6">
        <f t="shared" si="844"/>
        <v>40</v>
      </c>
      <c r="F2849">
        <v>6</v>
      </c>
      <c r="G2849">
        <v>8.516</v>
      </c>
      <c r="H2849">
        <v>1104.72</v>
      </c>
      <c r="I2849">
        <v>1083.8</v>
      </c>
      <c r="J2849">
        <v>586.73699999999997</v>
      </c>
      <c r="K2849">
        <v>21.736155</v>
      </c>
      <c r="L2849">
        <v>0</v>
      </c>
      <c r="M2849">
        <v>0</v>
      </c>
      <c r="N2849">
        <v>1</v>
      </c>
      <c r="O2849">
        <v>873370</v>
      </c>
      <c r="P2849">
        <v>20349</v>
      </c>
      <c r="Q2849">
        <v>15419</v>
      </c>
      <c r="R2849">
        <v>39</v>
      </c>
      <c r="S2849">
        <v>3937.65</v>
      </c>
      <c r="T2849">
        <v>359</v>
      </c>
      <c r="U2849">
        <v>335.98</v>
      </c>
      <c r="V2849">
        <v>314.11</v>
      </c>
      <c r="W2849">
        <v>38.997999999999998</v>
      </c>
      <c r="X2849">
        <v>26.491</v>
      </c>
      <c r="Y2849" s="8">
        <f t="shared" si="853"/>
        <v>299.64099999999996</v>
      </c>
      <c r="Z2849">
        <v>51.43</v>
      </c>
      <c r="AB2849" s="25">
        <f t="shared" si="854"/>
        <v>9849.5499999999993</v>
      </c>
      <c r="AC2849" s="26">
        <f t="shared" si="851"/>
        <v>12998.799724366041</v>
      </c>
      <c r="AE2849" s="26">
        <f t="shared" si="852"/>
        <v>14075.188228770985</v>
      </c>
      <c r="AF2849" s="25">
        <f t="shared" si="855"/>
        <v>62256</v>
      </c>
      <c r="AG2849">
        <f t="shared" si="845"/>
        <v>4760.9766662484981</v>
      </c>
      <c r="AH2849" s="41">
        <f t="shared" si="857"/>
        <v>5.1970432675381616E-2</v>
      </c>
      <c r="AI2849" s="41">
        <f t="shared" si="858"/>
        <v>1.9172847673965992E-6</v>
      </c>
      <c r="AJ2849" s="41">
        <f t="shared" si="859"/>
        <v>2.0004680601202977E-10</v>
      </c>
      <c r="AK2849">
        <f t="shared" si="856"/>
        <v>1013.25</v>
      </c>
      <c r="AL2849">
        <v>273.14999999999998</v>
      </c>
      <c r="AM2849" s="27">
        <f t="shared" si="846"/>
        <v>312.47728354439153</v>
      </c>
      <c r="AN2849">
        <f t="shared" si="847"/>
        <v>1.0061539320133162</v>
      </c>
      <c r="AO2849" s="28">
        <f t="shared" si="848"/>
        <v>314.40024750302945</v>
      </c>
      <c r="AP2849" s="46">
        <f t="shared" si="849"/>
        <v>336.29113076119739</v>
      </c>
      <c r="AQ2849" s="28">
        <f t="shared" si="850"/>
        <v>-0.3111307611973757</v>
      </c>
      <c r="AR2849" s="52">
        <v>312.93663759359123</v>
      </c>
      <c r="AS2849" s="52">
        <v>334.72561344577758</v>
      </c>
      <c r="AT2849" s="52">
        <v>1.2543865542224353</v>
      </c>
    </row>
    <row r="2850" spans="1:46" x14ac:dyDescent="0.3">
      <c r="A2850" s="1">
        <v>42840</v>
      </c>
      <c r="B2850" s="2">
        <v>0.45554398148148145</v>
      </c>
      <c r="C2850" s="4">
        <f t="shared" si="842"/>
        <v>42840.455543981479</v>
      </c>
      <c r="D2850" s="5" t="str">
        <f t="shared" si="843"/>
        <v>v</v>
      </c>
      <c r="E2850" s="6">
        <f t="shared" si="844"/>
        <v>40</v>
      </c>
      <c r="F2850">
        <v>6</v>
      </c>
      <c r="G2850">
        <v>8.4359999999999999</v>
      </c>
      <c r="H2850">
        <v>1104.71</v>
      </c>
      <c r="I2850">
        <v>1083.8800000000001</v>
      </c>
      <c r="J2850">
        <v>582.72500000000002</v>
      </c>
      <c r="K2850">
        <v>21.735665000000001</v>
      </c>
      <c r="L2850">
        <v>0</v>
      </c>
      <c r="M2850">
        <v>0</v>
      </c>
      <c r="N2850">
        <v>1</v>
      </c>
      <c r="O2850">
        <v>873400</v>
      </c>
      <c r="P2850">
        <v>20344</v>
      </c>
      <c r="Q2850">
        <v>15419</v>
      </c>
      <c r="R2850">
        <v>39</v>
      </c>
      <c r="S2850">
        <v>3951.32</v>
      </c>
      <c r="T2850">
        <v>360</v>
      </c>
      <c r="U2850">
        <v>337.21</v>
      </c>
      <c r="V2850">
        <v>315.24</v>
      </c>
      <c r="W2850">
        <v>39.000999999999998</v>
      </c>
      <c r="X2850">
        <v>26.498999999999999</v>
      </c>
      <c r="Y2850" s="8">
        <f t="shared" si="853"/>
        <v>299.649</v>
      </c>
      <c r="Z2850">
        <v>51.408999999999999</v>
      </c>
      <c r="AB2850" s="25">
        <f t="shared" si="854"/>
        <v>9849.5499999999993</v>
      </c>
      <c r="AC2850" s="26">
        <f t="shared" si="851"/>
        <v>12995.605759128348</v>
      </c>
      <c r="AE2850" s="26">
        <f t="shared" si="852"/>
        <v>14075.188228770985</v>
      </c>
      <c r="AF2850" s="25">
        <f t="shared" si="855"/>
        <v>62256</v>
      </c>
      <c r="AG2850">
        <f t="shared" si="845"/>
        <v>4775.1039018211886</v>
      </c>
      <c r="AH2850" s="41">
        <f t="shared" si="857"/>
        <v>5.1970447811326585E-2</v>
      </c>
      <c r="AI2850" s="41">
        <f t="shared" si="858"/>
        <v>1.9172820839554711E-6</v>
      </c>
      <c r="AJ2850" s="41">
        <f t="shared" si="859"/>
        <v>2.0004716490480186E-10</v>
      </c>
      <c r="AK2850">
        <f t="shared" si="856"/>
        <v>1013.25</v>
      </c>
      <c r="AL2850">
        <v>273.14999999999998</v>
      </c>
      <c r="AM2850" s="27">
        <f t="shared" si="846"/>
        <v>313.66257404731505</v>
      </c>
      <c r="AN2850">
        <f t="shared" si="847"/>
        <v>1.0061899030297068</v>
      </c>
      <c r="AO2850" s="28">
        <f t="shared" si="848"/>
        <v>315.60411496471613</v>
      </c>
      <c r="AP2850" s="46">
        <f t="shared" si="849"/>
        <v>337.60373859161763</v>
      </c>
      <c r="AQ2850" s="28">
        <f t="shared" si="850"/>
        <v>-0.39373859161764813</v>
      </c>
      <c r="AR2850" s="52">
        <v>314.13459885576742</v>
      </c>
      <c r="AS2850" s="52">
        <v>336.03178781918501</v>
      </c>
      <c r="AT2850" s="52">
        <v>1.1782121808149668</v>
      </c>
    </row>
    <row r="2851" spans="1:46" x14ac:dyDescent="0.3">
      <c r="A2851" s="1">
        <v>42840</v>
      </c>
      <c r="B2851" s="2">
        <v>0.45589120370370373</v>
      </c>
      <c r="C2851" s="4">
        <f t="shared" si="842"/>
        <v>42840.455891203703</v>
      </c>
      <c r="D2851" s="5" t="str">
        <f t="shared" si="843"/>
        <v>v</v>
      </c>
      <c r="E2851" s="6">
        <f t="shared" si="844"/>
        <v>40</v>
      </c>
      <c r="F2851">
        <v>6</v>
      </c>
      <c r="G2851">
        <v>8.4819999999999993</v>
      </c>
      <c r="H2851">
        <v>1104.76</v>
      </c>
      <c r="I2851">
        <v>1083.98</v>
      </c>
      <c r="J2851">
        <v>586.06200000000001</v>
      </c>
      <c r="K2851">
        <v>21.72683</v>
      </c>
      <c r="L2851">
        <v>0</v>
      </c>
      <c r="M2851">
        <v>0</v>
      </c>
      <c r="N2851">
        <v>1</v>
      </c>
      <c r="O2851">
        <v>873430</v>
      </c>
      <c r="P2851">
        <v>20343</v>
      </c>
      <c r="Q2851">
        <v>15418</v>
      </c>
      <c r="R2851">
        <v>39</v>
      </c>
      <c r="S2851">
        <v>3950.99</v>
      </c>
      <c r="T2851">
        <v>360</v>
      </c>
      <c r="U2851">
        <v>337.2</v>
      </c>
      <c r="V2851">
        <v>315.2</v>
      </c>
      <c r="W2851">
        <v>39.002000000000002</v>
      </c>
      <c r="X2851">
        <v>26.506</v>
      </c>
      <c r="Y2851" s="8">
        <f t="shared" si="853"/>
        <v>299.65599999999995</v>
      </c>
      <c r="Z2851">
        <v>51.463999999999999</v>
      </c>
      <c r="AB2851" s="25">
        <f t="shared" si="854"/>
        <v>9849.5499999999993</v>
      </c>
      <c r="AC2851" s="26">
        <f t="shared" si="851"/>
        <v>12995.80980996238</v>
      </c>
      <c r="AE2851" s="26">
        <f t="shared" si="852"/>
        <v>14075.188228770985</v>
      </c>
      <c r="AF2851" s="25">
        <f t="shared" si="855"/>
        <v>62256</v>
      </c>
      <c r="AG2851">
        <f t="shared" si="845"/>
        <v>4774.20136407057</v>
      </c>
      <c r="AH2851" s="41">
        <f t="shared" si="857"/>
        <v>5.1970462947271562E-2</v>
      </c>
      <c r="AI2851" s="41">
        <f t="shared" si="858"/>
        <v>1.917279400514343E-6</v>
      </c>
      <c r="AJ2851" s="41">
        <f t="shared" si="859"/>
        <v>2.0004752379757395E-10</v>
      </c>
      <c r="AK2851">
        <f t="shared" si="856"/>
        <v>1013.25</v>
      </c>
      <c r="AL2851">
        <v>273.14999999999998</v>
      </c>
      <c r="AM2851" s="27">
        <f t="shared" si="846"/>
        <v>313.58684643522338</v>
      </c>
      <c r="AN2851">
        <f t="shared" si="847"/>
        <v>1.0061678683857753</v>
      </c>
      <c r="AO2851" s="28">
        <f t="shared" si="848"/>
        <v>315.52100883154617</v>
      </c>
      <c r="AP2851" s="46">
        <f t="shared" si="849"/>
        <v>337.54597893236559</v>
      </c>
      <c r="AQ2851" s="28">
        <f t="shared" si="850"/>
        <v>-0.34597893236559685</v>
      </c>
      <c r="AR2851" s="52">
        <v>314.05184606191909</v>
      </c>
      <c r="AS2851" s="52">
        <v>335.97426113417129</v>
      </c>
      <c r="AT2851" s="52">
        <v>1.2257388658287027</v>
      </c>
    </row>
    <row r="2852" spans="1:46" x14ac:dyDescent="0.3">
      <c r="A2852" s="1">
        <v>42840</v>
      </c>
      <c r="B2852" s="2">
        <v>0.45623842592592595</v>
      </c>
      <c r="C2852" s="4">
        <f t="shared" si="842"/>
        <v>42840.456238425926</v>
      </c>
      <c r="D2852" s="5" t="str">
        <f t="shared" si="843"/>
        <v>v</v>
      </c>
      <c r="E2852" s="6">
        <f t="shared" si="844"/>
        <v>40</v>
      </c>
      <c r="F2852">
        <v>6</v>
      </c>
      <c r="G2852">
        <v>8.4009999999999998</v>
      </c>
      <c r="H2852">
        <v>1104.67</v>
      </c>
      <c r="I2852">
        <v>1083.7</v>
      </c>
      <c r="J2852">
        <v>583.67499999999995</v>
      </c>
      <c r="K2852">
        <v>21.738119000000001</v>
      </c>
      <c r="L2852">
        <v>0</v>
      </c>
      <c r="M2852">
        <v>0</v>
      </c>
      <c r="N2852">
        <v>1</v>
      </c>
      <c r="O2852">
        <v>873460</v>
      </c>
      <c r="P2852">
        <v>20343</v>
      </c>
      <c r="Q2852">
        <v>15418</v>
      </c>
      <c r="R2852">
        <v>39</v>
      </c>
      <c r="S2852">
        <v>3954.68</v>
      </c>
      <c r="T2852">
        <v>361</v>
      </c>
      <c r="U2852">
        <v>337.46</v>
      </c>
      <c r="V2852">
        <v>315.52</v>
      </c>
      <c r="W2852">
        <v>39</v>
      </c>
      <c r="X2852">
        <v>26.503</v>
      </c>
      <c r="Y2852" s="8">
        <f t="shared" si="853"/>
        <v>299.65299999999996</v>
      </c>
      <c r="Z2852">
        <v>51.552999999999997</v>
      </c>
      <c r="AB2852" s="25">
        <f t="shared" si="854"/>
        <v>9849.5499999999993</v>
      </c>
      <c r="AC2852" s="26">
        <f t="shared" si="851"/>
        <v>12995.80980996238</v>
      </c>
      <c r="AE2852" s="26">
        <f t="shared" si="852"/>
        <v>14075.188228770985</v>
      </c>
      <c r="AF2852" s="25">
        <f t="shared" si="855"/>
        <v>62256</v>
      </c>
      <c r="AG2852">
        <f t="shared" si="845"/>
        <v>4774.20136407057</v>
      </c>
      <c r="AH2852" s="41">
        <f t="shared" si="857"/>
        <v>5.1970478083216538E-2</v>
      </c>
      <c r="AI2852" s="41">
        <f t="shared" si="858"/>
        <v>1.917276717073215E-6</v>
      </c>
      <c r="AJ2852" s="41">
        <f t="shared" si="859"/>
        <v>2.0004788269034605E-10</v>
      </c>
      <c r="AK2852">
        <f t="shared" si="856"/>
        <v>1013.25</v>
      </c>
      <c r="AL2852">
        <v>273.14999999999998</v>
      </c>
      <c r="AM2852" s="27">
        <f t="shared" si="846"/>
        <v>313.58689658772727</v>
      </c>
      <c r="AN2852">
        <f t="shared" si="847"/>
        <v>1.0062397691410516</v>
      </c>
      <c r="AO2852" s="28">
        <f t="shared" si="848"/>
        <v>315.54360642809354</v>
      </c>
      <c r="AP2852" s="46">
        <f t="shared" si="849"/>
        <v>337.48295710449048</v>
      </c>
      <c r="AQ2852" s="28">
        <f t="shared" si="850"/>
        <v>-2.2957104490501479E-2</v>
      </c>
      <c r="AR2852" s="52">
        <v>314.07428820665183</v>
      </c>
      <c r="AS2852" s="52">
        <v>335.9114790323697</v>
      </c>
      <c r="AT2852" s="52">
        <v>1.5485209676302816</v>
      </c>
    </row>
    <row r="2853" spans="1:46" x14ac:dyDescent="0.3">
      <c r="A2853" s="1">
        <v>42840</v>
      </c>
      <c r="B2853" s="2">
        <v>0.45658564814814812</v>
      </c>
      <c r="C2853" s="4">
        <f t="shared" si="842"/>
        <v>42840.456585648149</v>
      </c>
      <c r="D2853" s="5" t="str">
        <f t="shared" si="843"/>
        <v>v</v>
      </c>
      <c r="E2853" s="6">
        <f t="shared" si="844"/>
        <v>40</v>
      </c>
      <c r="F2853">
        <v>6</v>
      </c>
      <c r="G2853">
        <v>8.3870000000000005</v>
      </c>
      <c r="H2853">
        <v>1104.45</v>
      </c>
      <c r="I2853">
        <v>1083.69</v>
      </c>
      <c r="J2853">
        <v>583.04999999999995</v>
      </c>
      <c r="K2853">
        <v>21.747640000000001</v>
      </c>
      <c r="L2853">
        <v>0</v>
      </c>
      <c r="M2853">
        <v>0</v>
      </c>
      <c r="N2853">
        <v>1</v>
      </c>
      <c r="O2853">
        <v>873490</v>
      </c>
      <c r="P2853">
        <v>20344</v>
      </c>
      <c r="Q2853">
        <v>15418</v>
      </c>
      <c r="R2853">
        <v>39.049999999999997</v>
      </c>
      <c r="S2853">
        <v>3950.69</v>
      </c>
      <c r="T2853">
        <v>360</v>
      </c>
      <c r="U2853">
        <v>337.2</v>
      </c>
      <c r="V2853">
        <v>315.27999999999997</v>
      </c>
      <c r="W2853">
        <v>39.000999999999998</v>
      </c>
      <c r="X2853">
        <v>26.516999999999999</v>
      </c>
      <c r="Y2853" s="8">
        <f t="shared" si="853"/>
        <v>299.66699999999997</v>
      </c>
      <c r="Z2853">
        <v>51.488</v>
      </c>
      <c r="AB2853" s="25">
        <f t="shared" si="854"/>
        <v>9849.5499999999993</v>
      </c>
      <c r="AC2853" s="26">
        <f t="shared" si="851"/>
        <v>12996.448644441562</v>
      </c>
      <c r="AE2853" s="26">
        <f t="shared" si="852"/>
        <v>14075.188228770985</v>
      </c>
      <c r="AF2853" s="25">
        <f t="shared" si="855"/>
        <v>62256</v>
      </c>
      <c r="AG2853">
        <f t="shared" si="845"/>
        <v>4771.3757336996359</v>
      </c>
      <c r="AH2853" s="41">
        <f t="shared" si="857"/>
        <v>5.1970493219161508E-2</v>
      </c>
      <c r="AI2853" s="41">
        <f t="shared" si="858"/>
        <v>1.9172740336320869E-6</v>
      </c>
      <c r="AJ2853" s="41">
        <f t="shared" si="859"/>
        <v>2.0004824158311814E-10</v>
      </c>
      <c r="AK2853">
        <f t="shared" si="856"/>
        <v>1013.25</v>
      </c>
      <c r="AL2853">
        <v>273.14999999999998</v>
      </c>
      <c r="AM2853" s="27">
        <f t="shared" si="846"/>
        <v>313.34975489577215</v>
      </c>
      <c r="AN2853">
        <f t="shared" si="847"/>
        <v>1.0064872278336632</v>
      </c>
      <c r="AO2853" s="28">
        <f t="shared" si="848"/>
        <v>315.38252614740355</v>
      </c>
      <c r="AP2853" s="46">
        <f t="shared" si="849"/>
        <v>337.30756453064868</v>
      </c>
      <c r="AQ2853" s="28">
        <f t="shared" si="850"/>
        <v>-0.10756453064868765</v>
      </c>
      <c r="AR2853" s="52">
        <v>313.91395929203856</v>
      </c>
      <c r="AS2853" s="52">
        <v>335.73690455977231</v>
      </c>
      <c r="AT2853" s="52">
        <v>1.4630954402276757</v>
      </c>
    </row>
    <row r="2854" spans="1:46" x14ac:dyDescent="0.3">
      <c r="A2854" s="1">
        <v>42840</v>
      </c>
      <c r="B2854" s="2">
        <v>0.45693287037037034</v>
      </c>
      <c r="C2854" s="4">
        <f t="shared" si="842"/>
        <v>42840.456932870373</v>
      </c>
      <c r="D2854" s="5" t="str">
        <f t="shared" si="843"/>
        <v>v</v>
      </c>
      <c r="E2854" s="6">
        <f t="shared" si="844"/>
        <v>40</v>
      </c>
      <c r="F2854">
        <v>6</v>
      </c>
      <c r="G2854">
        <v>8.4510000000000005</v>
      </c>
      <c r="H2854">
        <v>1104.4000000000001</v>
      </c>
      <c r="I2854">
        <v>1083.49</v>
      </c>
      <c r="J2854">
        <v>586.72500000000002</v>
      </c>
      <c r="K2854">
        <v>21.747934999999998</v>
      </c>
      <c r="L2854">
        <v>0</v>
      </c>
      <c r="M2854">
        <v>0</v>
      </c>
      <c r="N2854">
        <v>1</v>
      </c>
      <c r="O2854">
        <v>873520</v>
      </c>
      <c r="P2854">
        <v>20347</v>
      </c>
      <c r="Q2854">
        <v>15417</v>
      </c>
      <c r="R2854">
        <v>39.1</v>
      </c>
      <c r="S2854">
        <v>3938.23</v>
      </c>
      <c r="T2854">
        <v>359</v>
      </c>
      <c r="U2854">
        <v>336.07</v>
      </c>
      <c r="V2854">
        <v>314.27999999999997</v>
      </c>
      <c r="W2854">
        <v>38.997</v>
      </c>
      <c r="X2854">
        <v>26.521999999999998</v>
      </c>
      <c r="Y2854" s="8">
        <f t="shared" si="853"/>
        <v>299.67199999999997</v>
      </c>
      <c r="Z2854">
        <v>51.399000000000001</v>
      </c>
      <c r="AB2854" s="25">
        <f t="shared" si="854"/>
        <v>9849.5499999999993</v>
      </c>
      <c r="AC2854" s="26">
        <f t="shared" si="851"/>
        <v>12999.208266848284</v>
      </c>
      <c r="AE2854" s="26">
        <f t="shared" si="852"/>
        <v>14075.188228770985</v>
      </c>
      <c r="AF2854" s="25">
        <f t="shared" si="855"/>
        <v>62256</v>
      </c>
      <c r="AG2854">
        <f t="shared" si="845"/>
        <v>4759.169640980982</v>
      </c>
      <c r="AH2854" s="41">
        <f t="shared" si="857"/>
        <v>5.1970508355106484E-2</v>
      </c>
      <c r="AI2854" s="41">
        <f t="shared" si="858"/>
        <v>1.9172713501909588E-6</v>
      </c>
      <c r="AJ2854" s="41">
        <f t="shared" si="859"/>
        <v>2.0004860047589023E-10</v>
      </c>
      <c r="AK2854">
        <f t="shared" si="856"/>
        <v>1013.25</v>
      </c>
      <c r="AL2854">
        <v>273.14999999999998</v>
      </c>
      <c r="AM2854" s="27">
        <f t="shared" si="846"/>
        <v>312.32606582257932</v>
      </c>
      <c r="AN2854">
        <f t="shared" si="847"/>
        <v>1.006549589172639</v>
      </c>
      <c r="AO2854" s="28">
        <f t="shared" si="848"/>
        <v>314.37167324162385</v>
      </c>
      <c r="AP2854" s="46">
        <f t="shared" si="849"/>
        <v>336.16438612441851</v>
      </c>
      <c r="AQ2854" s="28">
        <f t="shared" si="850"/>
        <v>-9.4386124418520012E-2</v>
      </c>
      <c r="AR2854" s="52">
        <v>312.90797695954694</v>
      </c>
      <c r="AS2854" s="52">
        <v>334.59922423478861</v>
      </c>
      <c r="AT2854" s="52">
        <v>1.4707757652113855</v>
      </c>
    </row>
    <row r="2855" spans="1:46" x14ac:dyDescent="0.3">
      <c r="A2855" s="1">
        <v>42840</v>
      </c>
      <c r="B2855" s="2">
        <v>0.45728009259259261</v>
      </c>
      <c r="C2855" s="4">
        <f t="shared" si="842"/>
        <v>42840.457280092596</v>
      </c>
      <c r="D2855" s="5" t="str">
        <f t="shared" si="843"/>
        <v>v</v>
      </c>
      <c r="E2855" s="6">
        <f t="shared" si="844"/>
        <v>40</v>
      </c>
      <c r="F2855">
        <v>6</v>
      </c>
      <c r="G2855">
        <v>8.5459999999999994</v>
      </c>
      <c r="H2855">
        <v>1104.3599999999999</v>
      </c>
      <c r="I2855">
        <v>1083.5</v>
      </c>
      <c r="J2855">
        <v>585.86199999999997</v>
      </c>
      <c r="K2855">
        <v>21.729578</v>
      </c>
      <c r="L2855">
        <v>0</v>
      </c>
      <c r="M2855">
        <v>0</v>
      </c>
      <c r="N2855">
        <v>1</v>
      </c>
      <c r="O2855">
        <v>873550</v>
      </c>
      <c r="P2855">
        <v>20348</v>
      </c>
      <c r="Q2855">
        <v>15417</v>
      </c>
      <c r="R2855">
        <v>39.1</v>
      </c>
      <c r="S2855">
        <v>3933.47</v>
      </c>
      <c r="T2855">
        <v>359</v>
      </c>
      <c r="U2855">
        <v>335.67</v>
      </c>
      <c r="V2855">
        <v>313.89999999999998</v>
      </c>
      <c r="W2855">
        <v>38.999000000000002</v>
      </c>
      <c r="X2855">
        <v>26.521000000000001</v>
      </c>
      <c r="Y2855" s="8">
        <f t="shared" si="853"/>
        <v>299.67099999999999</v>
      </c>
      <c r="Z2855">
        <v>51.316000000000003</v>
      </c>
      <c r="AB2855" s="25">
        <f t="shared" si="854"/>
        <v>9849.5499999999993</v>
      </c>
      <c r="AC2855" s="26">
        <f t="shared" si="851"/>
        <v>12999.84714276448</v>
      </c>
      <c r="AE2855" s="26">
        <f t="shared" si="852"/>
        <v>14075.188228770985</v>
      </c>
      <c r="AF2855" s="25">
        <f t="shared" si="855"/>
        <v>62256</v>
      </c>
      <c r="AG2855">
        <f t="shared" si="845"/>
        <v>4756.3438273298743</v>
      </c>
      <c r="AH2855" s="41">
        <f t="shared" si="857"/>
        <v>5.1970523491051454E-2</v>
      </c>
      <c r="AI2855" s="41">
        <f t="shared" si="858"/>
        <v>1.9172686667498303E-6</v>
      </c>
      <c r="AJ2855" s="41">
        <f t="shared" si="859"/>
        <v>2.0004895936866232E-10</v>
      </c>
      <c r="AK2855">
        <f t="shared" si="856"/>
        <v>1013.25</v>
      </c>
      <c r="AL2855">
        <v>273.14999999999998</v>
      </c>
      <c r="AM2855" s="27">
        <f t="shared" si="846"/>
        <v>312.08931429295762</v>
      </c>
      <c r="AN2855">
        <f t="shared" si="847"/>
        <v>1.006582687513119</v>
      </c>
      <c r="AO2855" s="28">
        <f t="shared" si="848"/>
        <v>314.14370072513174</v>
      </c>
      <c r="AP2855" s="46">
        <f t="shared" si="849"/>
        <v>335.92371057061951</v>
      </c>
      <c r="AQ2855" s="28">
        <f t="shared" si="850"/>
        <v>-0.25371057061948932</v>
      </c>
      <c r="AR2855" s="52">
        <v>312.68106339871275</v>
      </c>
      <c r="AS2855" s="52">
        <v>334.35966660992381</v>
      </c>
      <c r="AT2855" s="52">
        <v>1.3103333900762095</v>
      </c>
    </row>
    <row r="2856" spans="1:46" x14ac:dyDescent="0.3">
      <c r="A2856" s="1">
        <v>42840</v>
      </c>
      <c r="B2856" s="2">
        <v>0.45762731481481483</v>
      </c>
      <c r="C2856" s="4">
        <f t="shared" si="842"/>
        <v>42840.457627314812</v>
      </c>
      <c r="D2856" s="5" t="str">
        <f t="shared" si="843"/>
        <v>v</v>
      </c>
      <c r="E2856" s="6">
        <f t="shared" si="844"/>
        <v>40</v>
      </c>
      <c r="F2856">
        <v>6</v>
      </c>
      <c r="G2856">
        <v>8.4149999999999991</v>
      </c>
      <c r="H2856">
        <v>1104.32</v>
      </c>
      <c r="I2856">
        <v>1083.6199999999999</v>
      </c>
      <c r="J2856">
        <v>584.11199999999997</v>
      </c>
      <c r="K2856">
        <v>21.735074999999998</v>
      </c>
      <c r="L2856">
        <v>0</v>
      </c>
      <c r="M2856">
        <v>0</v>
      </c>
      <c r="N2856">
        <v>1</v>
      </c>
      <c r="O2856">
        <v>873580</v>
      </c>
      <c r="P2856">
        <v>20348</v>
      </c>
      <c r="Q2856">
        <v>15417</v>
      </c>
      <c r="R2856">
        <v>39.1</v>
      </c>
      <c r="S2856">
        <v>3936.8</v>
      </c>
      <c r="T2856">
        <v>359</v>
      </c>
      <c r="U2856">
        <v>336.01</v>
      </c>
      <c r="V2856">
        <v>314.19</v>
      </c>
      <c r="W2856">
        <v>39.000999999999998</v>
      </c>
      <c r="X2856">
        <v>26.527000000000001</v>
      </c>
      <c r="Y2856" s="8">
        <f t="shared" si="853"/>
        <v>299.67699999999996</v>
      </c>
      <c r="Z2856">
        <v>51.33</v>
      </c>
      <c r="AB2856" s="25">
        <f t="shared" si="854"/>
        <v>9849.5499999999993</v>
      </c>
      <c r="AC2856" s="26">
        <f t="shared" si="851"/>
        <v>12999.84714276448</v>
      </c>
      <c r="AE2856" s="26">
        <f t="shared" si="852"/>
        <v>14075.188228770985</v>
      </c>
      <c r="AF2856" s="25">
        <f t="shared" si="855"/>
        <v>62256</v>
      </c>
      <c r="AG2856">
        <f t="shared" si="845"/>
        <v>4756.3438273298743</v>
      </c>
      <c r="AH2856" s="41">
        <f t="shared" si="857"/>
        <v>5.1970538626996431E-2</v>
      </c>
      <c r="AI2856" s="41">
        <f t="shared" si="858"/>
        <v>1.9172659833087022E-6</v>
      </c>
      <c r="AJ2856" s="41">
        <f t="shared" si="859"/>
        <v>2.0004931826143442E-10</v>
      </c>
      <c r="AK2856">
        <f t="shared" si="856"/>
        <v>1013.25</v>
      </c>
      <c r="AL2856">
        <v>273.14999999999998</v>
      </c>
      <c r="AM2856" s="27">
        <f t="shared" si="846"/>
        <v>312.0893641952714</v>
      </c>
      <c r="AN2856">
        <f t="shared" si="847"/>
        <v>1.0066393018179833</v>
      </c>
      <c r="AO2856" s="28">
        <f t="shared" si="848"/>
        <v>314.16141967834631</v>
      </c>
      <c r="AP2856" s="46">
        <f t="shared" si="849"/>
        <v>335.97986438869935</v>
      </c>
      <c r="AQ2856" s="28">
        <f t="shared" si="850"/>
        <v>3.0135611300636356E-2</v>
      </c>
      <c r="AR2856" s="52">
        <v>312.6986498536242</v>
      </c>
      <c r="AS2856" s="52">
        <v>334.41550550642415</v>
      </c>
      <c r="AT2856" s="52">
        <v>1.5944944935758372</v>
      </c>
    </row>
    <row r="2857" spans="1:46" x14ac:dyDescent="0.3">
      <c r="A2857" s="1">
        <v>42840</v>
      </c>
      <c r="B2857" s="2">
        <v>0.457974537037037</v>
      </c>
      <c r="C2857" s="4">
        <f t="shared" si="842"/>
        <v>42840.457974537036</v>
      </c>
      <c r="D2857" s="5" t="str">
        <f t="shared" si="843"/>
        <v>v</v>
      </c>
      <c r="E2857" s="6">
        <f t="shared" si="844"/>
        <v>40</v>
      </c>
      <c r="F2857">
        <v>6</v>
      </c>
      <c r="G2857">
        <v>8.4559999999999995</v>
      </c>
      <c r="H2857">
        <v>1104.25</v>
      </c>
      <c r="I2857">
        <v>1083.57</v>
      </c>
      <c r="J2857">
        <v>580.53700000000003</v>
      </c>
      <c r="K2857">
        <v>21.738904000000002</v>
      </c>
      <c r="L2857">
        <v>0</v>
      </c>
      <c r="M2857">
        <v>0</v>
      </c>
      <c r="N2857">
        <v>1</v>
      </c>
      <c r="O2857">
        <v>873610</v>
      </c>
      <c r="P2857">
        <v>20347</v>
      </c>
      <c r="Q2857">
        <v>15417</v>
      </c>
      <c r="R2857">
        <v>39.1</v>
      </c>
      <c r="S2857">
        <v>3937.4</v>
      </c>
      <c r="T2857">
        <v>359</v>
      </c>
      <c r="U2857">
        <v>336.07</v>
      </c>
      <c r="V2857">
        <v>314.26</v>
      </c>
      <c r="W2857">
        <v>39.003</v>
      </c>
      <c r="X2857">
        <v>26.53</v>
      </c>
      <c r="Y2857" s="8">
        <f t="shared" si="853"/>
        <v>299.67999999999995</v>
      </c>
      <c r="Z2857">
        <v>51.320999999999998</v>
      </c>
      <c r="AB2857" s="25">
        <f t="shared" si="854"/>
        <v>9849.5499999999993</v>
      </c>
      <c r="AC2857" s="26">
        <f t="shared" si="851"/>
        <v>12999.208266848284</v>
      </c>
      <c r="AE2857" s="26">
        <f t="shared" si="852"/>
        <v>14075.188228770985</v>
      </c>
      <c r="AF2857" s="25">
        <f t="shared" si="855"/>
        <v>62256</v>
      </c>
      <c r="AG2857">
        <f t="shared" si="845"/>
        <v>4759.169640980982</v>
      </c>
      <c r="AH2857" s="41">
        <f t="shared" si="857"/>
        <v>5.19705537629414E-2</v>
      </c>
      <c r="AI2857" s="41">
        <f t="shared" si="858"/>
        <v>1.9172632998675741E-6</v>
      </c>
      <c r="AJ2857" s="41">
        <f t="shared" si="859"/>
        <v>2.0004967715420651E-10</v>
      </c>
      <c r="AK2857">
        <f t="shared" si="856"/>
        <v>1013.25</v>
      </c>
      <c r="AL2857">
        <v>273.14999999999998</v>
      </c>
      <c r="AM2857" s="27">
        <f t="shared" si="846"/>
        <v>312.3262156479808</v>
      </c>
      <c r="AN2857">
        <f t="shared" si="847"/>
        <v>1.0067131920167165</v>
      </c>
      <c r="AO2857" s="28">
        <f t="shared" si="848"/>
        <v>314.42292150548008</v>
      </c>
      <c r="AP2857" s="46">
        <f t="shared" si="849"/>
        <v>336.24401189804394</v>
      </c>
      <c r="AQ2857" s="28">
        <f t="shared" si="850"/>
        <v>-0.17401189804394335</v>
      </c>
      <c r="AR2857" s="52">
        <v>312.95883648551148</v>
      </c>
      <c r="AS2857" s="52">
        <v>334.67831872746672</v>
      </c>
      <c r="AT2857" s="52">
        <v>1.3916812725332761</v>
      </c>
    </row>
    <row r="2858" spans="1:46" x14ac:dyDescent="0.3">
      <c r="A2858" s="1">
        <v>42840</v>
      </c>
      <c r="B2858" s="2">
        <v>0.45832175925925928</v>
      </c>
      <c r="C2858" s="4">
        <f t="shared" si="842"/>
        <v>42840.458321759259</v>
      </c>
      <c r="D2858" s="5" t="str">
        <f t="shared" si="843"/>
        <v>v</v>
      </c>
      <c r="E2858" s="6">
        <f t="shared" si="844"/>
        <v>40</v>
      </c>
      <c r="F2858">
        <v>6</v>
      </c>
      <c r="G2858">
        <v>8.4949999999999992</v>
      </c>
      <c r="H2858">
        <v>1104.24</v>
      </c>
      <c r="I2858">
        <v>1083.45</v>
      </c>
      <c r="J2858">
        <v>574.53700000000003</v>
      </c>
      <c r="K2858">
        <v>21.743124999999999</v>
      </c>
      <c r="L2858">
        <v>0</v>
      </c>
      <c r="M2858">
        <v>0</v>
      </c>
      <c r="N2858">
        <v>1</v>
      </c>
      <c r="O2858">
        <v>873640</v>
      </c>
      <c r="P2858">
        <v>20346</v>
      </c>
      <c r="Q2858">
        <v>15417</v>
      </c>
      <c r="R2858">
        <v>39.1</v>
      </c>
      <c r="S2858">
        <v>3936.84</v>
      </c>
      <c r="T2858">
        <v>359</v>
      </c>
      <c r="U2858">
        <v>336</v>
      </c>
      <c r="V2858">
        <v>314.23</v>
      </c>
      <c r="W2858">
        <v>39.003</v>
      </c>
      <c r="X2858">
        <v>26.535</v>
      </c>
      <c r="Y2858" s="8">
        <f t="shared" si="853"/>
        <v>299.685</v>
      </c>
      <c r="Z2858">
        <v>51.305</v>
      </c>
      <c r="AB2858" s="25">
        <f t="shared" si="854"/>
        <v>9849.5499999999993</v>
      </c>
      <c r="AC2858" s="26">
        <f t="shared" si="851"/>
        <v>12998.569390932087</v>
      </c>
      <c r="AE2858" s="26">
        <f t="shared" si="852"/>
        <v>14075.188228770985</v>
      </c>
      <c r="AF2858" s="25">
        <f t="shared" si="855"/>
        <v>62256</v>
      </c>
      <c r="AG2858">
        <f t="shared" si="845"/>
        <v>4761.9954546320823</v>
      </c>
      <c r="AH2858" s="41">
        <f t="shared" si="857"/>
        <v>5.1970568898886377E-2</v>
      </c>
      <c r="AI2858" s="41">
        <f t="shared" si="858"/>
        <v>1.9172606164264461E-6</v>
      </c>
      <c r="AJ2858" s="41">
        <f t="shared" si="859"/>
        <v>2.0005003604697858E-10</v>
      </c>
      <c r="AK2858">
        <f t="shared" si="856"/>
        <v>1013.25</v>
      </c>
      <c r="AL2858">
        <v>273.14999999999998</v>
      </c>
      <c r="AM2858" s="27">
        <f t="shared" si="846"/>
        <v>312.56314341421449</v>
      </c>
      <c r="AN2858">
        <f t="shared" si="847"/>
        <v>1.0067391054352606</v>
      </c>
      <c r="AO2858" s="28">
        <f t="shared" si="848"/>
        <v>314.66953939285935</v>
      </c>
      <c r="AP2858" s="46">
        <f t="shared" si="849"/>
        <v>336.47047861356378</v>
      </c>
      <c r="AQ2858" s="28">
        <f t="shared" si="850"/>
        <v>-0.47047861356378462</v>
      </c>
      <c r="AR2858" s="52">
        <v>313.20420760932774</v>
      </c>
      <c r="AS2858" s="52">
        <v>334.90362569388225</v>
      </c>
      <c r="AT2858" s="52">
        <v>1.0963743061177524</v>
      </c>
    </row>
    <row r="2859" spans="1:46" x14ac:dyDescent="0.3">
      <c r="A2859" s="1">
        <v>42840</v>
      </c>
      <c r="B2859" s="2">
        <v>0.4586689814814815</v>
      </c>
      <c r="C2859" s="4">
        <f t="shared" si="842"/>
        <v>42840.458668981482</v>
      </c>
      <c r="D2859" s="5" t="str">
        <f t="shared" si="843"/>
        <v>v</v>
      </c>
      <c r="E2859" s="6">
        <f t="shared" si="844"/>
        <v>40</v>
      </c>
      <c r="F2859">
        <v>6</v>
      </c>
      <c r="G2859">
        <v>8.4209999999999994</v>
      </c>
      <c r="H2859">
        <v>1104.23</v>
      </c>
      <c r="I2859">
        <v>1083.3499999999999</v>
      </c>
      <c r="J2859">
        <v>575.29999999999995</v>
      </c>
      <c r="K2859">
        <v>21.741554000000001</v>
      </c>
      <c r="L2859">
        <v>0</v>
      </c>
      <c r="M2859">
        <v>0</v>
      </c>
      <c r="N2859">
        <v>1</v>
      </c>
      <c r="O2859">
        <v>873670</v>
      </c>
      <c r="P2859">
        <v>20344</v>
      </c>
      <c r="Q2859">
        <v>15416</v>
      </c>
      <c r="R2859">
        <v>39.1</v>
      </c>
      <c r="S2859">
        <v>3941.83</v>
      </c>
      <c r="T2859">
        <v>360</v>
      </c>
      <c r="U2859">
        <v>336.42</v>
      </c>
      <c r="V2859">
        <v>314.64999999999998</v>
      </c>
      <c r="W2859">
        <v>38.997999999999998</v>
      </c>
      <c r="X2859">
        <v>26.542999999999999</v>
      </c>
      <c r="Y2859" s="8">
        <f t="shared" si="853"/>
        <v>299.69299999999998</v>
      </c>
      <c r="Z2859">
        <v>51.366999999999997</v>
      </c>
      <c r="AB2859" s="25">
        <f t="shared" si="854"/>
        <v>9849.5499999999993</v>
      </c>
      <c r="AC2859" s="26">
        <f t="shared" si="851"/>
        <v>12998.134743124026</v>
      </c>
      <c r="AE2859" s="26">
        <f t="shared" si="852"/>
        <v>14075.188228770985</v>
      </c>
      <c r="AF2859" s="25">
        <f t="shared" si="855"/>
        <v>62256</v>
      </c>
      <c r="AG2859">
        <f t="shared" si="845"/>
        <v>4763.9179464310419</v>
      </c>
      <c r="AH2859" s="41">
        <f t="shared" si="857"/>
        <v>5.1970584034831346E-2</v>
      </c>
      <c r="AI2859" s="41">
        <f t="shared" si="858"/>
        <v>1.917257932985318E-6</v>
      </c>
      <c r="AJ2859" s="41">
        <f t="shared" si="859"/>
        <v>2.0005039493975067E-10</v>
      </c>
      <c r="AK2859">
        <f t="shared" si="856"/>
        <v>1013.25</v>
      </c>
      <c r="AL2859">
        <v>273.14999999999998</v>
      </c>
      <c r="AM2859" s="27">
        <f t="shared" si="846"/>
        <v>312.72439260440467</v>
      </c>
      <c r="AN2859">
        <f t="shared" si="847"/>
        <v>1.0067750973873455</v>
      </c>
      <c r="AO2859" s="28">
        <f t="shared" si="848"/>
        <v>314.84313081969799</v>
      </c>
      <c r="AP2859" s="46">
        <f t="shared" si="849"/>
        <v>336.62502420283226</v>
      </c>
      <c r="AQ2859" s="28">
        <f t="shared" si="850"/>
        <v>-0.20502420283224865</v>
      </c>
      <c r="AR2859" s="52">
        <v>313.37690725187309</v>
      </c>
      <c r="AS2859" s="52">
        <v>335.05736241926149</v>
      </c>
      <c r="AT2859" s="52">
        <v>1.3626375807385216</v>
      </c>
    </row>
    <row r="2860" spans="1:46" x14ac:dyDescent="0.3">
      <c r="A2860" s="1">
        <v>42840</v>
      </c>
      <c r="B2860" s="2">
        <v>0.45901620370370372</v>
      </c>
      <c r="C2860" s="4">
        <f t="shared" si="842"/>
        <v>42840.459016203706</v>
      </c>
      <c r="D2860" s="5" t="str">
        <f t="shared" si="843"/>
        <v>v</v>
      </c>
      <c r="E2860" s="6">
        <f t="shared" si="844"/>
        <v>40</v>
      </c>
      <c r="F2860">
        <v>6</v>
      </c>
      <c r="G2860">
        <v>8.4689999999999994</v>
      </c>
      <c r="H2860">
        <v>1104.1500000000001</v>
      </c>
      <c r="I2860">
        <v>1083.46</v>
      </c>
      <c r="J2860">
        <v>581.375</v>
      </c>
      <c r="K2860">
        <v>21.739001999999999</v>
      </c>
      <c r="L2860">
        <v>0</v>
      </c>
      <c r="M2860">
        <v>0</v>
      </c>
      <c r="N2860">
        <v>1</v>
      </c>
      <c r="O2860">
        <v>873700</v>
      </c>
      <c r="P2860">
        <v>20342</v>
      </c>
      <c r="Q2860">
        <v>15416</v>
      </c>
      <c r="R2860">
        <v>39.1</v>
      </c>
      <c r="S2860">
        <v>3948.71</v>
      </c>
      <c r="T2860">
        <v>360</v>
      </c>
      <c r="U2860">
        <v>337.08</v>
      </c>
      <c r="V2860">
        <v>315.23</v>
      </c>
      <c r="W2860">
        <v>38.999000000000002</v>
      </c>
      <c r="X2860">
        <v>26.545000000000002</v>
      </c>
      <c r="Y2860" s="8">
        <f t="shared" si="853"/>
        <v>299.69499999999999</v>
      </c>
      <c r="Z2860">
        <v>51.408999999999999</v>
      </c>
      <c r="AB2860" s="25">
        <f t="shared" si="854"/>
        <v>9849.5499999999993</v>
      </c>
      <c r="AC2860" s="26">
        <f t="shared" si="851"/>
        <v>12996.856908406849</v>
      </c>
      <c r="AE2860" s="26">
        <f t="shared" si="852"/>
        <v>14075.188228770985</v>
      </c>
      <c r="AF2860" s="25">
        <f t="shared" si="855"/>
        <v>62256</v>
      </c>
      <c r="AG2860">
        <f t="shared" si="845"/>
        <v>4769.5699403411445</v>
      </c>
      <c r="AH2860" s="41">
        <f t="shared" si="857"/>
        <v>5.1970599170776323E-2</v>
      </c>
      <c r="AI2860" s="41">
        <f t="shared" si="858"/>
        <v>1.9172552495441895E-6</v>
      </c>
      <c r="AJ2860" s="41">
        <f t="shared" si="859"/>
        <v>2.0005075383252276E-10</v>
      </c>
      <c r="AK2860">
        <f t="shared" si="856"/>
        <v>1013.25</v>
      </c>
      <c r="AL2860">
        <v>273.14999999999998</v>
      </c>
      <c r="AM2860" s="27">
        <f t="shared" si="846"/>
        <v>313.19856181072998</v>
      </c>
      <c r="AN2860">
        <f t="shared" si="847"/>
        <v>1.0068547613898271</v>
      </c>
      <c r="AO2860" s="28">
        <f t="shared" si="848"/>
        <v>315.34546321957953</v>
      </c>
      <c r="AP2860" s="46">
        <f t="shared" si="849"/>
        <v>337.19634402159943</v>
      </c>
      <c r="AQ2860" s="28">
        <f t="shared" si="850"/>
        <v>-0.11634402159944557</v>
      </c>
      <c r="AR2860" s="52">
        <v>313.87675011345323</v>
      </c>
      <c r="AS2860" s="52">
        <v>335.6258610194148</v>
      </c>
      <c r="AT2860" s="52">
        <v>1.454138980585185</v>
      </c>
    </row>
    <row r="2861" spans="1:46" x14ac:dyDescent="0.3">
      <c r="A2861" s="1">
        <v>42840</v>
      </c>
      <c r="B2861" s="2">
        <v>0.45936342592592588</v>
      </c>
      <c r="C2861" s="4">
        <f t="shared" si="842"/>
        <v>42840.459363425929</v>
      </c>
      <c r="D2861" s="5" t="str">
        <f t="shared" si="843"/>
        <v>v</v>
      </c>
      <c r="E2861" s="6">
        <f t="shared" si="844"/>
        <v>40</v>
      </c>
      <c r="F2861">
        <v>6</v>
      </c>
      <c r="G2861">
        <v>8.4789999999999992</v>
      </c>
      <c r="H2861">
        <v>1104.1400000000001</v>
      </c>
      <c r="I2861">
        <v>1083.25</v>
      </c>
      <c r="J2861">
        <v>580.875</v>
      </c>
      <c r="K2861">
        <v>21.742045000000001</v>
      </c>
      <c r="L2861">
        <v>0</v>
      </c>
      <c r="M2861">
        <v>0</v>
      </c>
      <c r="N2861">
        <v>1</v>
      </c>
      <c r="O2861">
        <v>873730</v>
      </c>
      <c r="P2861">
        <v>20342</v>
      </c>
      <c r="Q2861">
        <v>15416</v>
      </c>
      <c r="R2861">
        <v>39.1</v>
      </c>
      <c r="S2861">
        <v>3949.08</v>
      </c>
      <c r="T2861">
        <v>360</v>
      </c>
      <c r="U2861">
        <v>337.05</v>
      </c>
      <c r="V2861">
        <v>315.27</v>
      </c>
      <c r="W2861">
        <v>38.997</v>
      </c>
      <c r="X2861">
        <v>26.544</v>
      </c>
      <c r="Y2861" s="8">
        <f t="shared" si="853"/>
        <v>299.69399999999996</v>
      </c>
      <c r="Z2861">
        <v>51.484999999999999</v>
      </c>
      <c r="AB2861" s="25">
        <f t="shared" si="854"/>
        <v>9849.5499999999993</v>
      </c>
      <c r="AC2861" s="26">
        <f t="shared" si="851"/>
        <v>12996.856908406849</v>
      </c>
      <c r="AE2861" s="26">
        <f t="shared" si="852"/>
        <v>14075.188228770985</v>
      </c>
      <c r="AF2861" s="25">
        <f t="shared" si="855"/>
        <v>62256</v>
      </c>
      <c r="AG2861">
        <f t="shared" si="845"/>
        <v>4769.5699403411445</v>
      </c>
      <c r="AH2861" s="41">
        <f t="shared" si="857"/>
        <v>5.1970614306721299E-2</v>
      </c>
      <c r="AI2861" s="41">
        <f t="shared" si="858"/>
        <v>1.9172525661030614E-6</v>
      </c>
      <c r="AJ2861" s="41">
        <f t="shared" si="859"/>
        <v>2.0005111272529486E-10</v>
      </c>
      <c r="AK2861">
        <f t="shared" si="856"/>
        <v>1013.25</v>
      </c>
      <c r="AL2861">
        <v>273.14999999999998</v>
      </c>
      <c r="AM2861" s="27">
        <f t="shared" si="846"/>
        <v>313.19861189819608</v>
      </c>
      <c r="AN2861">
        <f t="shared" si="847"/>
        <v>1.0068605206661321</v>
      </c>
      <c r="AO2861" s="28">
        <f t="shared" si="848"/>
        <v>315.34731744772751</v>
      </c>
      <c r="AP2861" s="46">
        <f t="shared" si="849"/>
        <v>337.13296977572253</v>
      </c>
      <c r="AQ2861" s="28">
        <f t="shared" si="850"/>
        <v>-8.2969775722517625E-2</v>
      </c>
      <c r="AR2861" s="52">
        <v>313.8785455093722</v>
      </c>
      <c r="AS2861" s="52">
        <v>335.56272827340484</v>
      </c>
      <c r="AT2861" s="52">
        <v>1.4872717265951678</v>
      </c>
    </row>
    <row r="2862" spans="1:46" x14ac:dyDescent="0.3">
      <c r="A2862" s="1">
        <v>42840</v>
      </c>
      <c r="B2862" s="2">
        <v>0.45971064814814816</v>
      </c>
      <c r="C2862" s="4">
        <f t="shared" si="842"/>
        <v>42840.459710648145</v>
      </c>
      <c r="D2862" s="5" t="str">
        <f t="shared" si="843"/>
        <v>v</v>
      </c>
      <c r="E2862" s="6">
        <f t="shared" si="844"/>
        <v>40</v>
      </c>
      <c r="F2862">
        <v>6</v>
      </c>
      <c r="G2862">
        <v>8.4640000000000004</v>
      </c>
      <c r="H2862">
        <v>1104.02</v>
      </c>
      <c r="I2862">
        <v>1083.3800000000001</v>
      </c>
      <c r="J2862">
        <v>582.46199999999999</v>
      </c>
      <c r="K2862">
        <v>21.736841999999999</v>
      </c>
      <c r="L2862">
        <v>0</v>
      </c>
      <c r="M2862">
        <v>0</v>
      </c>
      <c r="N2862">
        <v>1</v>
      </c>
      <c r="O2862">
        <v>873760</v>
      </c>
      <c r="P2862">
        <v>20341</v>
      </c>
      <c r="Q2862">
        <v>15415</v>
      </c>
      <c r="R2862">
        <v>39.1</v>
      </c>
      <c r="S2862">
        <v>3948.17</v>
      </c>
      <c r="T2862">
        <v>360</v>
      </c>
      <c r="U2862">
        <v>337.05</v>
      </c>
      <c r="V2862">
        <v>315.23</v>
      </c>
      <c r="W2862">
        <v>39</v>
      </c>
      <c r="X2862">
        <v>26.545000000000002</v>
      </c>
      <c r="Y2862" s="8">
        <f t="shared" si="853"/>
        <v>299.69499999999999</v>
      </c>
      <c r="Z2862">
        <v>51.517000000000003</v>
      </c>
      <c r="AB2862" s="25">
        <f t="shared" si="854"/>
        <v>9849.5499999999993</v>
      </c>
      <c r="AC2862" s="26">
        <f t="shared" si="851"/>
        <v>12997.061080116768</v>
      </c>
      <c r="AE2862" s="26">
        <f t="shared" si="852"/>
        <v>14075.188228770985</v>
      </c>
      <c r="AF2862" s="25">
        <f t="shared" si="855"/>
        <v>62256</v>
      </c>
      <c r="AG2862">
        <f t="shared" si="845"/>
        <v>4768.6668679440991</v>
      </c>
      <c r="AH2862" s="41">
        <f t="shared" si="857"/>
        <v>5.1970629442666269E-2</v>
      </c>
      <c r="AI2862" s="41">
        <f t="shared" si="858"/>
        <v>1.9172498826619333E-6</v>
      </c>
      <c r="AJ2862" s="41">
        <f t="shared" si="859"/>
        <v>2.0005147161806695E-10</v>
      </c>
      <c r="AK2862">
        <f t="shared" si="856"/>
        <v>1013.25</v>
      </c>
      <c r="AL2862">
        <v>273.14999999999998</v>
      </c>
      <c r="AM2862" s="27">
        <f t="shared" si="846"/>
        <v>313.12288696964652</v>
      </c>
      <c r="AN2862">
        <f t="shared" si="847"/>
        <v>1.0069733200382038</v>
      </c>
      <c r="AO2862" s="28">
        <f t="shared" si="848"/>
        <v>315.30639307177216</v>
      </c>
      <c r="AP2862" s="46">
        <f t="shared" si="849"/>
        <v>337.12967197246144</v>
      </c>
      <c r="AQ2862" s="28">
        <f t="shared" si="850"/>
        <v>-7.9671972461426321E-2</v>
      </c>
      <c r="AR2862" s="52">
        <v>313.83777772078571</v>
      </c>
      <c r="AS2862" s="52">
        <v>335.55940945190707</v>
      </c>
      <c r="AT2862" s="52">
        <v>1.4905905480929391</v>
      </c>
    </row>
    <row r="2863" spans="1:46" x14ac:dyDescent="0.3">
      <c r="A2863" s="1">
        <v>42840</v>
      </c>
      <c r="B2863" s="2">
        <v>0.46005787037037038</v>
      </c>
      <c r="C2863" s="4">
        <f t="shared" si="842"/>
        <v>42840.460057870368</v>
      </c>
      <c r="D2863" s="5" t="str">
        <f t="shared" si="843"/>
        <v>v</v>
      </c>
      <c r="E2863" s="6">
        <f t="shared" si="844"/>
        <v>40</v>
      </c>
      <c r="F2863">
        <v>6</v>
      </c>
      <c r="G2863">
        <v>8.5329999999999995</v>
      </c>
      <c r="H2863">
        <v>1103.95</v>
      </c>
      <c r="I2863">
        <v>1083.1099999999999</v>
      </c>
      <c r="J2863">
        <v>578.93700000000001</v>
      </c>
      <c r="K2863">
        <v>21.733407</v>
      </c>
      <c r="L2863">
        <v>0</v>
      </c>
      <c r="M2863">
        <v>0</v>
      </c>
      <c r="N2863">
        <v>1</v>
      </c>
      <c r="O2863">
        <v>873790</v>
      </c>
      <c r="P2863">
        <v>20341</v>
      </c>
      <c r="Q2863">
        <v>15416</v>
      </c>
      <c r="R2863">
        <v>39.1</v>
      </c>
      <c r="S2863">
        <v>3950.79</v>
      </c>
      <c r="T2863">
        <v>360</v>
      </c>
      <c r="U2863">
        <v>337.23</v>
      </c>
      <c r="V2863">
        <v>315.48</v>
      </c>
      <c r="W2863">
        <v>38.999000000000002</v>
      </c>
      <c r="X2863">
        <v>26.556999999999999</v>
      </c>
      <c r="Y2863" s="8">
        <f t="shared" si="853"/>
        <v>299.70699999999999</v>
      </c>
      <c r="Z2863">
        <v>51.460999999999999</v>
      </c>
      <c r="AB2863" s="25">
        <f t="shared" si="854"/>
        <v>9849.5499999999993</v>
      </c>
      <c r="AC2863" s="26">
        <f t="shared" si="851"/>
        <v>12996.217991048261</v>
      </c>
      <c r="AE2863" s="26">
        <f t="shared" si="852"/>
        <v>14075.188228770985</v>
      </c>
      <c r="AF2863" s="25">
        <f t="shared" si="855"/>
        <v>62256</v>
      </c>
      <c r="AG2863">
        <f t="shared" si="845"/>
        <v>4772.3959372961954</v>
      </c>
      <c r="AH2863" s="41">
        <f t="shared" si="857"/>
        <v>5.1970644578611246E-2</v>
      </c>
      <c r="AI2863" s="41">
        <f t="shared" si="858"/>
        <v>1.9172471992208052E-6</v>
      </c>
      <c r="AJ2863" s="41">
        <f t="shared" si="859"/>
        <v>2.0005183051083904E-10</v>
      </c>
      <c r="AK2863">
        <f t="shared" si="856"/>
        <v>1013.25</v>
      </c>
      <c r="AL2863">
        <v>273.14999999999998</v>
      </c>
      <c r="AM2863" s="27">
        <f t="shared" si="846"/>
        <v>313.43588629396766</v>
      </c>
      <c r="AN2863">
        <f t="shared" si="847"/>
        <v>1.0070774933573736</v>
      </c>
      <c r="AO2863" s="28">
        <f t="shared" si="848"/>
        <v>315.65422669717572</v>
      </c>
      <c r="AP2863" s="46">
        <f t="shared" si="849"/>
        <v>337.41746802662522</v>
      </c>
      <c r="AQ2863" s="28">
        <f t="shared" si="850"/>
        <v>-0.18746802662519713</v>
      </c>
      <c r="AR2863" s="52">
        <v>314.18387367988464</v>
      </c>
      <c r="AS2863" s="52">
        <v>335.84573937470503</v>
      </c>
      <c r="AT2863" s="52">
        <v>1.3842606252949849</v>
      </c>
    </row>
    <row r="2864" spans="1:46" x14ac:dyDescent="0.3">
      <c r="A2864" s="1">
        <v>42840</v>
      </c>
      <c r="B2864" s="2">
        <v>0.4604050925925926</v>
      </c>
      <c r="C2864" s="4">
        <f t="shared" si="842"/>
        <v>42840.460405092592</v>
      </c>
      <c r="D2864" s="5" t="str">
        <f t="shared" si="843"/>
        <v>v</v>
      </c>
      <c r="E2864" s="6">
        <f t="shared" si="844"/>
        <v>40</v>
      </c>
      <c r="F2864">
        <v>6</v>
      </c>
      <c r="G2864">
        <v>8.4489999999999998</v>
      </c>
      <c r="H2864">
        <v>1103.82</v>
      </c>
      <c r="I2864">
        <v>1083.02</v>
      </c>
      <c r="J2864">
        <v>582.58699999999999</v>
      </c>
      <c r="K2864">
        <v>21.74126</v>
      </c>
      <c r="L2864">
        <v>0</v>
      </c>
      <c r="M2864">
        <v>0</v>
      </c>
      <c r="N2864">
        <v>1</v>
      </c>
      <c r="O2864">
        <v>873820</v>
      </c>
      <c r="P2864">
        <v>20342</v>
      </c>
      <c r="Q2864">
        <v>15416</v>
      </c>
      <c r="R2864">
        <v>39.1</v>
      </c>
      <c r="S2864">
        <v>3948.42</v>
      </c>
      <c r="T2864">
        <v>360</v>
      </c>
      <c r="U2864">
        <v>337.04</v>
      </c>
      <c r="V2864">
        <v>315.33</v>
      </c>
      <c r="W2864">
        <v>38.997999999999998</v>
      </c>
      <c r="X2864">
        <v>26.564</v>
      </c>
      <c r="Y2864" s="8">
        <f t="shared" si="853"/>
        <v>299.714</v>
      </c>
      <c r="Z2864">
        <v>51.423999999999999</v>
      </c>
      <c r="AB2864" s="25">
        <f t="shared" si="854"/>
        <v>9849.5499999999993</v>
      </c>
      <c r="AC2864" s="26">
        <f t="shared" si="851"/>
        <v>12996.856908406849</v>
      </c>
      <c r="AE2864" s="26">
        <f t="shared" si="852"/>
        <v>14075.188228770985</v>
      </c>
      <c r="AF2864" s="25">
        <f t="shared" si="855"/>
        <v>62256</v>
      </c>
      <c r="AG2864">
        <f t="shared" si="845"/>
        <v>4769.5699403411445</v>
      </c>
      <c r="AH2864" s="41">
        <f t="shared" si="857"/>
        <v>5.1970659714556215E-2</v>
      </c>
      <c r="AI2864" s="41">
        <f t="shared" si="858"/>
        <v>1.9172445157796772E-6</v>
      </c>
      <c r="AJ2864" s="41">
        <f t="shared" si="859"/>
        <v>2.0005218940361113E-10</v>
      </c>
      <c r="AK2864">
        <f t="shared" si="856"/>
        <v>1013.25</v>
      </c>
      <c r="AL2864">
        <v>273.14999999999998</v>
      </c>
      <c r="AM2864" s="27">
        <f t="shared" si="846"/>
        <v>313.19876216059424</v>
      </c>
      <c r="AN2864">
        <f t="shared" si="847"/>
        <v>1.0072196239366877</v>
      </c>
      <c r="AO2864" s="28">
        <f t="shared" si="848"/>
        <v>315.45993944082983</v>
      </c>
      <c r="AP2864" s="46">
        <f t="shared" si="849"/>
        <v>337.18176522398966</v>
      </c>
      <c r="AQ2864" s="28">
        <f t="shared" si="850"/>
        <v>-0.14176522398963698</v>
      </c>
      <c r="AR2864" s="52">
        <v>313.99049230829439</v>
      </c>
      <c r="AS2864" s="52">
        <v>335.61113543521247</v>
      </c>
      <c r="AT2864" s="52">
        <v>1.4288645647875455</v>
      </c>
    </row>
    <row r="2865" spans="1:46" x14ac:dyDescent="0.3">
      <c r="A2865" s="1">
        <v>42840</v>
      </c>
      <c r="B2865" s="2">
        <v>0.46075231481481477</v>
      </c>
      <c r="C2865" s="4">
        <f t="shared" si="842"/>
        <v>42840.460752314815</v>
      </c>
      <c r="D2865" s="5" t="str">
        <f t="shared" si="843"/>
        <v>v</v>
      </c>
      <c r="E2865" s="6">
        <f t="shared" si="844"/>
        <v>40</v>
      </c>
      <c r="F2865">
        <v>6</v>
      </c>
      <c r="G2865">
        <v>8.5150000000000006</v>
      </c>
      <c r="H2865">
        <v>1103.78</v>
      </c>
      <c r="I2865">
        <v>1083</v>
      </c>
      <c r="J2865">
        <v>579.18700000000001</v>
      </c>
      <c r="K2865">
        <v>21.731542000000001</v>
      </c>
      <c r="L2865">
        <v>0</v>
      </c>
      <c r="M2865">
        <v>0</v>
      </c>
      <c r="N2865">
        <v>1</v>
      </c>
      <c r="O2865">
        <v>873850</v>
      </c>
      <c r="P2865">
        <v>20341</v>
      </c>
      <c r="Q2865">
        <v>15416</v>
      </c>
      <c r="R2865">
        <v>39.1</v>
      </c>
      <c r="S2865">
        <v>3947.1</v>
      </c>
      <c r="T2865">
        <v>360</v>
      </c>
      <c r="U2865">
        <v>336.93</v>
      </c>
      <c r="V2865">
        <v>315.23</v>
      </c>
      <c r="W2865">
        <v>39.000999999999998</v>
      </c>
      <c r="X2865">
        <v>26.56</v>
      </c>
      <c r="Y2865" s="8">
        <f t="shared" si="853"/>
        <v>299.70999999999998</v>
      </c>
      <c r="Z2865">
        <v>51.366</v>
      </c>
      <c r="AB2865" s="25">
        <f t="shared" si="854"/>
        <v>9849.5499999999993</v>
      </c>
      <c r="AC2865" s="26">
        <f t="shared" si="851"/>
        <v>12996.217991048261</v>
      </c>
      <c r="AE2865" s="26">
        <f t="shared" si="852"/>
        <v>14075.188228770985</v>
      </c>
      <c r="AF2865" s="25">
        <f t="shared" si="855"/>
        <v>62256</v>
      </c>
      <c r="AG2865">
        <f t="shared" si="845"/>
        <v>4772.3959372961954</v>
      </c>
      <c r="AH2865" s="41">
        <f t="shared" si="857"/>
        <v>5.1970674850501192E-2</v>
      </c>
      <c r="AI2865" s="41">
        <f t="shared" si="858"/>
        <v>1.9172418323385486E-6</v>
      </c>
      <c r="AJ2865" s="41">
        <f t="shared" si="859"/>
        <v>2.0005254829638323E-10</v>
      </c>
      <c r="AK2865">
        <f t="shared" si="856"/>
        <v>1013.25</v>
      </c>
      <c r="AL2865">
        <v>273.14999999999998</v>
      </c>
      <c r="AM2865" s="27">
        <f t="shared" si="846"/>
        <v>313.43598654824416</v>
      </c>
      <c r="AN2865">
        <f t="shared" si="847"/>
        <v>1.0072426817777966</v>
      </c>
      <c r="AO2865" s="28">
        <f t="shared" si="848"/>
        <v>315.70610365652283</v>
      </c>
      <c r="AP2865" s="46">
        <f t="shared" si="849"/>
        <v>337.43864817173869</v>
      </c>
      <c r="AQ2865" s="28">
        <f t="shared" si="850"/>
        <v>-0.5086481717386846</v>
      </c>
      <c r="AR2865" s="52">
        <v>314.23540848049129</v>
      </c>
      <c r="AS2865" s="52">
        <v>335.86671343140591</v>
      </c>
      <c r="AT2865" s="52">
        <v>1.0632865685940942</v>
      </c>
    </row>
    <row r="2866" spans="1:46" x14ac:dyDescent="0.3">
      <c r="A2866" s="1">
        <v>42840</v>
      </c>
      <c r="B2866" s="2">
        <v>0.46109953703703704</v>
      </c>
      <c r="C2866" s="4">
        <f t="shared" si="842"/>
        <v>42840.461099537039</v>
      </c>
      <c r="D2866" s="5" t="str">
        <f t="shared" si="843"/>
        <v>v</v>
      </c>
      <c r="E2866" s="6">
        <f t="shared" si="844"/>
        <v>40</v>
      </c>
      <c r="F2866">
        <v>6</v>
      </c>
      <c r="G2866">
        <v>8.4149999999999991</v>
      </c>
      <c r="H2866">
        <v>1103.67</v>
      </c>
      <c r="I2866">
        <v>1082.96</v>
      </c>
      <c r="J2866">
        <v>582.79999999999995</v>
      </c>
      <c r="K2866">
        <v>21.738119000000001</v>
      </c>
      <c r="L2866">
        <v>0</v>
      </c>
      <c r="M2866">
        <v>0</v>
      </c>
      <c r="N2866">
        <v>1</v>
      </c>
      <c r="O2866">
        <v>873880</v>
      </c>
      <c r="P2866">
        <v>20342</v>
      </c>
      <c r="Q2866">
        <v>15415</v>
      </c>
      <c r="R2866">
        <v>39.1</v>
      </c>
      <c r="S2866">
        <v>3941.98</v>
      </c>
      <c r="T2866">
        <v>360</v>
      </c>
      <c r="U2866">
        <v>336.51</v>
      </c>
      <c r="V2866">
        <v>314.83999999999997</v>
      </c>
      <c r="W2866">
        <v>39.003</v>
      </c>
      <c r="X2866">
        <v>26.562000000000001</v>
      </c>
      <c r="Y2866" s="8">
        <f t="shared" si="853"/>
        <v>299.71199999999999</v>
      </c>
      <c r="Z2866">
        <v>51.328000000000003</v>
      </c>
      <c r="AB2866" s="25">
        <f t="shared" si="854"/>
        <v>9849.5499999999993</v>
      </c>
      <c r="AC2866" s="26">
        <f t="shared" si="851"/>
        <v>12997.700038923125</v>
      </c>
      <c r="AE2866" s="26">
        <f t="shared" si="852"/>
        <v>14075.188228770985</v>
      </c>
      <c r="AF2866" s="25">
        <f t="shared" si="855"/>
        <v>62256</v>
      </c>
      <c r="AG2866">
        <f t="shared" si="845"/>
        <v>4765.8406876613144</v>
      </c>
      <c r="AH2866" s="41">
        <f t="shared" si="857"/>
        <v>5.1970689986446161E-2</v>
      </c>
      <c r="AI2866" s="41">
        <f t="shared" si="858"/>
        <v>1.9172391488974206E-6</v>
      </c>
      <c r="AJ2866" s="41">
        <f t="shared" si="859"/>
        <v>2.0005290718915532E-10</v>
      </c>
      <c r="AK2866">
        <f t="shared" si="856"/>
        <v>1013.25</v>
      </c>
      <c r="AL2866">
        <v>273.14999999999998</v>
      </c>
      <c r="AM2866" s="27">
        <f t="shared" si="846"/>
        <v>312.88599828732936</v>
      </c>
      <c r="AN2866">
        <f t="shared" si="847"/>
        <v>1.0073497932291768</v>
      </c>
      <c r="AO2866" s="28">
        <f t="shared" si="848"/>
        <v>315.18564567904582</v>
      </c>
      <c r="AP2866" s="46">
        <f t="shared" si="849"/>
        <v>336.86992039928884</v>
      </c>
      <c r="AQ2866" s="28">
        <f t="shared" si="850"/>
        <v>-0.35992039928885333</v>
      </c>
      <c r="AR2866" s="52">
        <v>313.71744216811152</v>
      </c>
      <c r="AS2866" s="52">
        <v>335.30070680520902</v>
      </c>
      <c r="AT2866" s="52">
        <v>1.2092931947909733</v>
      </c>
    </row>
    <row r="2867" spans="1:46" x14ac:dyDescent="0.3">
      <c r="A2867" s="1">
        <v>42840</v>
      </c>
      <c r="B2867" s="2">
        <v>0.46144675925925926</v>
      </c>
      <c r="C2867" s="4">
        <f t="shared" ref="C2867:C2930" si="860">A2867+B2867</f>
        <v>42840.461446759262</v>
      </c>
      <c r="D2867" s="5" t="str">
        <f t="shared" ref="D2867:D2930" si="861">IF(C2867-C2866&lt;0.01533,"v","f")</f>
        <v>v</v>
      </c>
      <c r="E2867" s="6">
        <f t="shared" ref="E2867:E2930" si="862">IF(D2867="v",E2866,E2866+1)</f>
        <v>40</v>
      </c>
      <c r="F2867">
        <v>6</v>
      </c>
      <c r="G2867">
        <v>8.5280000000000005</v>
      </c>
      <c r="H2867">
        <v>1103.55</v>
      </c>
      <c r="I2867">
        <v>1082.8399999999999</v>
      </c>
      <c r="J2867">
        <v>581.38699999999994</v>
      </c>
      <c r="K2867">
        <v>21.739493</v>
      </c>
      <c r="L2867">
        <v>0</v>
      </c>
      <c r="M2867">
        <v>0</v>
      </c>
      <c r="N2867">
        <v>1</v>
      </c>
      <c r="O2867">
        <v>873910</v>
      </c>
      <c r="P2867">
        <v>20344</v>
      </c>
      <c r="Q2867">
        <v>15414</v>
      </c>
      <c r="R2867">
        <v>39.1</v>
      </c>
      <c r="S2867">
        <v>3932.83</v>
      </c>
      <c r="T2867">
        <v>359</v>
      </c>
      <c r="U2867">
        <v>335.72</v>
      </c>
      <c r="V2867">
        <v>314.14999999999998</v>
      </c>
      <c r="W2867">
        <v>38.999000000000002</v>
      </c>
      <c r="X2867">
        <v>26.58</v>
      </c>
      <c r="Y2867" s="8">
        <f t="shared" si="853"/>
        <v>299.72999999999996</v>
      </c>
      <c r="Z2867">
        <v>51.276000000000003</v>
      </c>
      <c r="AB2867" s="25">
        <f t="shared" si="854"/>
        <v>9849.5499999999993</v>
      </c>
      <c r="AC2867" s="26">
        <f t="shared" si="851"/>
        <v>12999.821279356427</v>
      </c>
      <c r="AE2867" s="26">
        <f t="shared" si="852"/>
        <v>14075.188228770985</v>
      </c>
      <c r="AF2867" s="25">
        <f t="shared" si="855"/>
        <v>62256</v>
      </c>
      <c r="AG2867">
        <f t="shared" si="845"/>
        <v>4756.4582238342455</v>
      </c>
      <c r="AH2867" s="41">
        <f t="shared" si="857"/>
        <v>5.1970705122391138E-2</v>
      </c>
      <c r="AI2867" s="41">
        <f t="shared" si="858"/>
        <v>1.9172364654562925E-6</v>
      </c>
      <c r="AJ2867" s="41">
        <f t="shared" si="859"/>
        <v>2.0005326608192741E-10</v>
      </c>
      <c r="AK2867">
        <f t="shared" si="856"/>
        <v>1013.25</v>
      </c>
      <c r="AL2867">
        <v>273.14999999999998</v>
      </c>
      <c r="AM2867" s="27">
        <f t="shared" si="846"/>
        <v>312.09949801735894</v>
      </c>
      <c r="AN2867">
        <f t="shared" si="847"/>
        <v>1.0075198380664112</v>
      </c>
      <c r="AO2867" s="28">
        <f t="shared" si="848"/>
        <v>314.44643570305772</v>
      </c>
      <c r="AP2867" s="46">
        <f t="shared" si="849"/>
        <v>336.0426138037987</v>
      </c>
      <c r="AQ2867" s="28">
        <f t="shared" si="850"/>
        <v>-0.32261380379867433</v>
      </c>
      <c r="AR2867" s="52">
        <v>312.98178640471008</v>
      </c>
      <c r="AS2867" s="52">
        <v>334.47737240609547</v>
      </c>
      <c r="AT2867" s="52">
        <v>1.2426275939045581</v>
      </c>
    </row>
    <row r="2868" spans="1:46" x14ac:dyDescent="0.3">
      <c r="A2868" s="1">
        <v>42840</v>
      </c>
      <c r="B2868" s="2">
        <v>0.46179398148148149</v>
      </c>
      <c r="C2868" s="4">
        <f t="shared" si="860"/>
        <v>42840.461793981478</v>
      </c>
      <c r="D2868" s="5" t="str">
        <f t="shared" si="861"/>
        <v>v</v>
      </c>
      <c r="E2868" s="6">
        <f t="shared" si="862"/>
        <v>40</v>
      </c>
      <c r="F2868">
        <v>6</v>
      </c>
      <c r="G2868">
        <v>8.4429999999999996</v>
      </c>
      <c r="H2868">
        <v>1103.49</v>
      </c>
      <c r="I2868">
        <v>1082.73</v>
      </c>
      <c r="J2868">
        <v>578.625</v>
      </c>
      <c r="K2868">
        <v>21.736744000000002</v>
      </c>
      <c r="L2868">
        <v>0</v>
      </c>
      <c r="M2868">
        <v>0</v>
      </c>
      <c r="N2868">
        <v>1</v>
      </c>
      <c r="O2868">
        <v>873940</v>
      </c>
      <c r="P2868">
        <v>20345</v>
      </c>
      <c r="Q2868">
        <v>15415</v>
      </c>
      <c r="R2868">
        <v>39.1</v>
      </c>
      <c r="S2868">
        <v>3935.57</v>
      </c>
      <c r="T2868">
        <v>359</v>
      </c>
      <c r="U2868">
        <v>335.95</v>
      </c>
      <c r="V2868">
        <v>314.38</v>
      </c>
      <c r="W2868">
        <v>39.000999999999998</v>
      </c>
      <c r="X2868">
        <v>26.577000000000002</v>
      </c>
      <c r="Y2868" s="8">
        <f t="shared" si="853"/>
        <v>299.72699999999998</v>
      </c>
      <c r="Z2868">
        <v>51.219000000000001</v>
      </c>
      <c r="AB2868" s="25">
        <f t="shared" si="854"/>
        <v>9849.5499999999993</v>
      </c>
      <c r="AC2868" s="26">
        <f t="shared" si="851"/>
        <v>12999.616915342198</v>
      </c>
      <c r="AE2868" s="26">
        <f t="shared" si="852"/>
        <v>14075.188228770985</v>
      </c>
      <c r="AF2868" s="25">
        <f t="shared" si="855"/>
        <v>62256</v>
      </c>
      <c r="AG2868">
        <f t="shared" si="845"/>
        <v>4757.3621468129668</v>
      </c>
      <c r="AH2868" s="41">
        <f t="shared" si="857"/>
        <v>5.1970720258336107E-2</v>
      </c>
      <c r="AI2868" s="41">
        <f t="shared" si="858"/>
        <v>1.9172337820151644E-6</v>
      </c>
      <c r="AJ2868" s="41">
        <f t="shared" si="859"/>
        <v>2.0005362497469951E-10</v>
      </c>
      <c r="AK2868">
        <f t="shared" si="856"/>
        <v>1013.25</v>
      </c>
      <c r="AL2868">
        <v>273.14999999999998</v>
      </c>
      <c r="AM2868" s="27">
        <f t="shared" si="846"/>
        <v>312.17528897913593</v>
      </c>
      <c r="AN2868">
        <f t="shared" si="847"/>
        <v>1.0075645350636291</v>
      </c>
      <c r="AO2868" s="28">
        <f t="shared" si="848"/>
        <v>314.53674989861713</v>
      </c>
      <c r="AP2868" s="46">
        <f t="shared" si="849"/>
        <v>336.10498417737944</v>
      </c>
      <c r="AQ2868" s="28">
        <f t="shared" si="850"/>
        <v>-0.15498417737944692</v>
      </c>
      <c r="AR2868" s="52">
        <v>313.07161470902554</v>
      </c>
      <c r="AS2868" s="52">
        <v>334.53938257478728</v>
      </c>
      <c r="AT2868" s="52">
        <v>1.4106174252127062</v>
      </c>
    </row>
    <row r="2869" spans="1:46" x14ac:dyDescent="0.3">
      <c r="A2869" s="1">
        <v>42840</v>
      </c>
      <c r="B2869" s="2">
        <v>0.46214120370370365</v>
      </c>
      <c r="C2869" s="4">
        <f t="shared" si="860"/>
        <v>42840.462141203701</v>
      </c>
      <c r="D2869" s="5" t="str">
        <f t="shared" si="861"/>
        <v>v</v>
      </c>
      <c r="E2869" s="6">
        <f t="shared" si="862"/>
        <v>40</v>
      </c>
      <c r="F2869">
        <v>6</v>
      </c>
      <c r="G2869">
        <v>8.5150000000000006</v>
      </c>
      <c r="H2869">
        <v>1103.45</v>
      </c>
      <c r="I2869">
        <v>1082.75</v>
      </c>
      <c r="J2869">
        <v>573.43700000000001</v>
      </c>
      <c r="K2869">
        <v>21.751272</v>
      </c>
      <c r="L2869">
        <v>0</v>
      </c>
      <c r="M2869">
        <v>0</v>
      </c>
      <c r="N2869">
        <v>1</v>
      </c>
      <c r="O2869">
        <v>873970</v>
      </c>
      <c r="P2869">
        <v>20345</v>
      </c>
      <c r="Q2869">
        <v>15414</v>
      </c>
      <c r="R2869">
        <v>39.1</v>
      </c>
      <c r="S2869">
        <v>3930.65</v>
      </c>
      <c r="T2869">
        <v>359</v>
      </c>
      <c r="U2869">
        <v>335.53</v>
      </c>
      <c r="V2869">
        <v>314</v>
      </c>
      <c r="W2869">
        <v>39.003999999999998</v>
      </c>
      <c r="X2869">
        <v>26.579000000000001</v>
      </c>
      <c r="Y2869" s="8">
        <f t="shared" si="853"/>
        <v>299.72899999999998</v>
      </c>
      <c r="Z2869">
        <v>51.195999999999998</v>
      </c>
      <c r="AB2869" s="25">
        <f t="shared" si="854"/>
        <v>9849.5499999999993</v>
      </c>
      <c r="AC2869" s="26">
        <f t="shared" si="851"/>
        <v>13000.460279615932</v>
      </c>
      <c r="AE2869" s="26">
        <f t="shared" si="852"/>
        <v>14075.188228770985</v>
      </c>
      <c r="AF2869" s="25">
        <f t="shared" si="855"/>
        <v>62256</v>
      </c>
      <c r="AG2869">
        <f t="shared" si="845"/>
        <v>4753.6318601999428</v>
      </c>
      <c r="AH2869" s="41">
        <f t="shared" si="857"/>
        <v>5.1970735394281084E-2</v>
      </c>
      <c r="AI2869" s="41">
        <f t="shared" si="858"/>
        <v>1.9172310985740363E-6</v>
      </c>
      <c r="AJ2869" s="41">
        <f t="shared" si="859"/>
        <v>2.000539838674716E-10</v>
      </c>
      <c r="AK2869">
        <f t="shared" si="856"/>
        <v>1013.25</v>
      </c>
      <c r="AL2869">
        <v>273.14999999999998</v>
      </c>
      <c r="AM2869" s="27">
        <f t="shared" si="846"/>
        <v>311.86282285754857</v>
      </c>
      <c r="AN2869">
        <f t="shared" si="847"/>
        <v>1.0076077826796983</v>
      </c>
      <c r="AO2869" s="28">
        <f t="shared" si="848"/>
        <v>314.23540743972603</v>
      </c>
      <c r="AP2869" s="46">
        <f t="shared" si="849"/>
        <v>335.78918076028953</v>
      </c>
      <c r="AQ2869" s="28">
        <f t="shared" si="850"/>
        <v>-0.25918076028955284</v>
      </c>
      <c r="AR2869" s="52">
        <v>312.77168794892185</v>
      </c>
      <c r="AS2869" s="52">
        <v>334.22506304139665</v>
      </c>
      <c r="AT2869" s="52">
        <v>1.3049369586033208</v>
      </c>
    </row>
    <row r="2870" spans="1:46" x14ac:dyDescent="0.3">
      <c r="A2870" s="1">
        <v>42840</v>
      </c>
      <c r="B2870" s="2">
        <v>0.46248842592592593</v>
      </c>
      <c r="C2870" s="4">
        <f t="shared" si="860"/>
        <v>42840.462488425925</v>
      </c>
      <c r="D2870" s="5" t="str">
        <f t="shared" si="861"/>
        <v>v</v>
      </c>
      <c r="E2870" s="6">
        <f t="shared" si="862"/>
        <v>40</v>
      </c>
      <c r="F2870">
        <v>6</v>
      </c>
      <c r="G2870">
        <v>8.4149999999999991</v>
      </c>
      <c r="H2870">
        <v>1103.3699999999999</v>
      </c>
      <c r="I2870">
        <v>1082.7</v>
      </c>
      <c r="J2870">
        <v>580.36199999999997</v>
      </c>
      <c r="K2870">
        <v>21.733211000000001</v>
      </c>
      <c r="L2870">
        <v>0</v>
      </c>
      <c r="M2870">
        <v>0</v>
      </c>
      <c r="N2870">
        <v>1</v>
      </c>
      <c r="O2870">
        <v>874000</v>
      </c>
      <c r="P2870">
        <v>20346</v>
      </c>
      <c r="Q2870">
        <v>15414</v>
      </c>
      <c r="R2870">
        <v>39.1</v>
      </c>
      <c r="S2870">
        <v>3926.82</v>
      </c>
      <c r="T2870">
        <v>358</v>
      </c>
      <c r="U2870">
        <v>335.21</v>
      </c>
      <c r="V2870">
        <v>313.70999999999998</v>
      </c>
      <c r="W2870">
        <v>38.999000000000002</v>
      </c>
      <c r="X2870">
        <v>26.58</v>
      </c>
      <c r="Y2870" s="8">
        <f t="shared" si="853"/>
        <v>299.72999999999996</v>
      </c>
      <c r="Z2870">
        <v>51.158000000000001</v>
      </c>
      <c r="AB2870" s="25">
        <f t="shared" si="854"/>
        <v>9849.5499999999993</v>
      </c>
      <c r="AC2870" s="26">
        <f t="shared" si="851"/>
        <v>13001.099279875438</v>
      </c>
      <c r="AE2870" s="26">
        <f t="shared" si="852"/>
        <v>14075.188228770985</v>
      </c>
      <c r="AF2870" s="25">
        <f t="shared" si="855"/>
        <v>62256</v>
      </c>
      <c r="AG2870">
        <f t="shared" ref="AG2870:AG2933" si="863">AF2870*(1-(AC2870/AE2870))</f>
        <v>4750.8054965656402</v>
      </c>
      <c r="AH2870" s="41">
        <f t="shared" si="857"/>
        <v>5.1970750530226061E-2</v>
      </c>
      <c r="AI2870" s="41">
        <f t="shared" si="858"/>
        <v>1.9172284151329082E-6</v>
      </c>
      <c r="AJ2870" s="41">
        <f t="shared" si="859"/>
        <v>2.0005434276024367E-10</v>
      </c>
      <c r="AK2870">
        <f t="shared" si="856"/>
        <v>1013.25</v>
      </c>
      <c r="AL2870">
        <v>273.14999999999998</v>
      </c>
      <c r="AM2870" s="27">
        <f t="shared" ref="AM2870:AM2933" si="864">AJ2870*(AG2870^3)+AI2870*(AG2870^2)+AH2870*AG2870</f>
        <v>311.62617392650986</v>
      </c>
      <c r="AN2870">
        <f t="shared" ref="AN2870:AN2933" si="865">(AK2870*Y2870)/(AL2870*H2870)</f>
        <v>1.0076842013995198</v>
      </c>
      <c r="AO2870" s="28">
        <f t="shared" ref="AO2870:AO2933" si="866">AM2870*AN2870</f>
        <v>314.02077220832291</v>
      </c>
      <c r="AP2870" s="46">
        <f t="shared" ref="AP2870:AP2933" si="867">AO2870*(I2870/1013.25)</f>
        <v>335.54432772756104</v>
      </c>
      <c r="AQ2870" s="28">
        <f t="shared" ref="AQ2870:AQ2933" si="868">U2870-AP2870</f>
        <v>-0.33432772756106033</v>
      </c>
      <c r="AR2870" s="52">
        <v>312.55804866584509</v>
      </c>
      <c r="AS2870" s="52">
        <v>333.9813464500474</v>
      </c>
      <c r="AT2870" s="52">
        <v>1.2286535499525826</v>
      </c>
    </row>
    <row r="2871" spans="1:46" x14ac:dyDescent="0.3">
      <c r="A2871" s="1">
        <v>42840</v>
      </c>
      <c r="B2871" s="2">
        <v>0.46283564814814815</v>
      </c>
      <c r="C2871" s="4">
        <f t="shared" si="860"/>
        <v>42840.462835648148</v>
      </c>
      <c r="D2871" s="5" t="str">
        <f t="shared" si="861"/>
        <v>v</v>
      </c>
      <c r="E2871" s="6">
        <f t="shared" si="862"/>
        <v>40</v>
      </c>
      <c r="F2871">
        <v>6</v>
      </c>
      <c r="G2871">
        <v>8.5749999999999993</v>
      </c>
      <c r="H2871">
        <v>1103.32</v>
      </c>
      <c r="I2871">
        <v>1082.6199999999999</v>
      </c>
      <c r="J2871">
        <v>573.61199999999997</v>
      </c>
      <c r="K2871">
        <v>21.749309</v>
      </c>
      <c r="L2871">
        <v>0</v>
      </c>
      <c r="M2871">
        <v>0</v>
      </c>
      <c r="N2871">
        <v>1</v>
      </c>
      <c r="O2871">
        <v>874030</v>
      </c>
      <c r="P2871">
        <v>20346</v>
      </c>
      <c r="Q2871">
        <v>15415</v>
      </c>
      <c r="R2871">
        <v>39.1</v>
      </c>
      <c r="S2871">
        <v>3931.94</v>
      </c>
      <c r="T2871">
        <v>359</v>
      </c>
      <c r="U2871">
        <v>335.65</v>
      </c>
      <c r="V2871">
        <v>314.14999999999998</v>
      </c>
      <c r="W2871">
        <v>39.000999999999998</v>
      </c>
      <c r="X2871">
        <v>26.582999999999998</v>
      </c>
      <c r="Y2871" s="8">
        <f t="shared" si="853"/>
        <v>299.73299999999995</v>
      </c>
      <c r="Z2871">
        <v>51.149000000000001</v>
      </c>
      <c r="AB2871" s="25">
        <f t="shared" si="854"/>
        <v>9849.5499999999993</v>
      </c>
      <c r="AC2871" s="26">
        <f t="shared" si="851"/>
        <v>13000.255874148555</v>
      </c>
      <c r="AE2871" s="26">
        <f t="shared" si="852"/>
        <v>14075.188228770985</v>
      </c>
      <c r="AF2871" s="25">
        <f t="shared" si="855"/>
        <v>62256</v>
      </c>
      <c r="AG2871">
        <f t="shared" si="863"/>
        <v>4754.5359665301885</v>
      </c>
      <c r="AH2871" s="41">
        <f t="shared" si="857"/>
        <v>5.197076566617103E-2</v>
      </c>
      <c r="AI2871" s="41">
        <f t="shared" si="858"/>
        <v>1.9172257316917797E-6</v>
      </c>
      <c r="AJ2871" s="41">
        <f t="shared" si="859"/>
        <v>2.0005470165301576E-10</v>
      </c>
      <c r="AK2871">
        <f t="shared" si="856"/>
        <v>1013.25</v>
      </c>
      <c r="AL2871">
        <v>273.14999999999998</v>
      </c>
      <c r="AM2871" s="27">
        <f t="shared" si="864"/>
        <v>311.93865466175646</v>
      </c>
      <c r="AN2871">
        <f t="shared" si="865"/>
        <v>1.0077399537749805</v>
      </c>
      <c r="AO2871" s="28">
        <f t="shared" si="866"/>
        <v>314.35304542946807</v>
      </c>
      <c r="AP2871" s="46">
        <f t="shared" si="867"/>
        <v>335.87455617355113</v>
      </c>
      <c r="AQ2871" s="28">
        <f t="shared" si="868"/>
        <v>-0.2245561735511501</v>
      </c>
      <c r="AR2871" s="52">
        <v>312.88866299183496</v>
      </c>
      <c r="AS2871" s="52">
        <v>334.30991791583551</v>
      </c>
      <c r="AT2871" s="52">
        <v>1.3400820841644645</v>
      </c>
    </row>
    <row r="2872" spans="1:46" x14ac:dyDescent="0.3">
      <c r="A2872" s="1">
        <v>42840</v>
      </c>
      <c r="B2872" s="2">
        <v>0.46318287037037037</v>
      </c>
      <c r="C2872" s="4">
        <f t="shared" si="860"/>
        <v>42840.463182870371</v>
      </c>
      <c r="D2872" s="5" t="str">
        <f t="shared" si="861"/>
        <v>v</v>
      </c>
      <c r="E2872" s="6">
        <f t="shared" si="862"/>
        <v>40</v>
      </c>
      <c r="F2872">
        <v>6</v>
      </c>
      <c r="G2872">
        <v>8.4580000000000002</v>
      </c>
      <c r="H2872">
        <v>1103.26</v>
      </c>
      <c r="I2872">
        <v>1082.5</v>
      </c>
      <c r="J2872">
        <v>574.02499999999998</v>
      </c>
      <c r="K2872">
        <v>21.749506</v>
      </c>
      <c r="L2872">
        <v>0</v>
      </c>
      <c r="M2872">
        <v>0</v>
      </c>
      <c r="N2872">
        <v>1</v>
      </c>
      <c r="O2872">
        <v>874060</v>
      </c>
      <c r="P2872">
        <v>20346</v>
      </c>
      <c r="Q2872">
        <v>15414</v>
      </c>
      <c r="R2872">
        <v>39.1</v>
      </c>
      <c r="S2872">
        <v>3926.91</v>
      </c>
      <c r="T2872">
        <v>359</v>
      </c>
      <c r="U2872">
        <v>335.2</v>
      </c>
      <c r="V2872">
        <v>313.76</v>
      </c>
      <c r="W2872">
        <v>39.000999999999998</v>
      </c>
      <c r="X2872">
        <v>26.585999999999999</v>
      </c>
      <c r="Y2872" s="8">
        <f t="shared" si="853"/>
        <v>299.73599999999999</v>
      </c>
      <c r="Z2872">
        <v>51.115000000000002</v>
      </c>
      <c r="AB2872" s="25">
        <f t="shared" si="854"/>
        <v>9849.5499999999993</v>
      </c>
      <c r="AC2872" s="26">
        <f t="shared" si="851"/>
        <v>13001.099279875438</v>
      </c>
      <c r="AE2872" s="26">
        <f t="shared" si="852"/>
        <v>14075.188228770985</v>
      </c>
      <c r="AF2872" s="25">
        <f t="shared" si="855"/>
        <v>62256</v>
      </c>
      <c r="AG2872">
        <f t="shared" si="863"/>
        <v>4750.8054965656402</v>
      </c>
      <c r="AH2872" s="41">
        <f t="shared" si="857"/>
        <v>5.1970780802116007E-2</v>
      </c>
      <c r="AI2872" s="41">
        <f t="shared" si="858"/>
        <v>1.9172230482506517E-6</v>
      </c>
      <c r="AJ2872" s="41">
        <f t="shared" si="859"/>
        <v>2.0005506054578785E-10</v>
      </c>
      <c r="AK2872">
        <f t="shared" si="856"/>
        <v>1013.25</v>
      </c>
      <c r="AL2872">
        <v>273.14999999999998</v>
      </c>
      <c r="AM2872" s="27">
        <f t="shared" si="864"/>
        <v>311.62627357658243</v>
      </c>
      <c r="AN2872">
        <f t="shared" si="865"/>
        <v>1.0078048459110593</v>
      </c>
      <c r="AO2872" s="28">
        <f t="shared" si="866"/>
        <v>314.05846862368526</v>
      </c>
      <c r="AP2872" s="46">
        <f t="shared" si="867"/>
        <v>335.52261760191391</v>
      </c>
      <c r="AQ2872" s="28">
        <f t="shared" si="868"/>
        <v>-0.32261760191391886</v>
      </c>
      <c r="AR2872" s="52">
        <v>312.59546952950126</v>
      </c>
      <c r="AS2872" s="52">
        <v>333.95963065944738</v>
      </c>
      <c r="AT2872" s="52">
        <v>1.2403693405526042</v>
      </c>
    </row>
    <row r="2873" spans="1:46" x14ac:dyDescent="0.3">
      <c r="A2873" s="1">
        <v>42840</v>
      </c>
      <c r="B2873" s="2">
        <v>0.69107638888888889</v>
      </c>
      <c r="C2873" s="4">
        <f t="shared" si="860"/>
        <v>42840.691076388888</v>
      </c>
      <c r="D2873" s="5" t="str">
        <f t="shared" si="861"/>
        <v>f</v>
      </c>
      <c r="E2873" s="6">
        <f t="shared" si="862"/>
        <v>41</v>
      </c>
      <c r="F2873">
        <v>6</v>
      </c>
      <c r="G2873">
        <v>8.7910000000000004</v>
      </c>
      <c r="H2873">
        <v>1096.96</v>
      </c>
      <c r="I2873">
        <v>1085.49</v>
      </c>
      <c r="J2873">
        <v>810.72500000000002</v>
      </c>
      <c r="K2873">
        <v>21.414185</v>
      </c>
      <c r="L2873">
        <v>1</v>
      </c>
      <c r="M2873">
        <v>0</v>
      </c>
      <c r="N2873">
        <v>1</v>
      </c>
      <c r="O2873">
        <v>875090</v>
      </c>
      <c r="P2873">
        <v>20947</v>
      </c>
      <c r="Q2873">
        <v>15427</v>
      </c>
      <c r="R2873">
        <v>38.700000000000003</v>
      </c>
      <c r="S2873">
        <v>2252.9</v>
      </c>
      <c r="T2873">
        <v>223</v>
      </c>
      <c r="U2873">
        <v>204.79</v>
      </c>
      <c r="V2873">
        <v>191.16</v>
      </c>
      <c r="W2873">
        <v>38.993000000000002</v>
      </c>
      <c r="X2873">
        <v>24.513000000000002</v>
      </c>
      <c r="Y2873" s="8">
        <f t="shared" si="853"/>
        <v>297.66299999999995</v>
      </c>
      <c r="Z2873">
        <v>47.725999999999999</v>
      </c>
      <c r="AB2873" s="25">
        <f t="shared" si="854"/>
        <v>9849.5499999999993</v>
      </c>
      <c r="AC2873" s="26">
        <f t="shared" ref="AC2873:AC2936" si="869">(P2873/Q2873)*AB2873</f>
        <v>13373.859068516236</v>
      </c>
      <c r="AD2873" s="26"/>
      <c r="AE2873" s="29">
        <f t="shared" ref="AE2873:AE2882" si="870">AE2874</f>
        <v>14074.975389937877</v>
      </c>
      <c r="AF2873" s="25">
        <f t="shared" si="855"/>
        <v>62256</v>
      </c>
      <c r="AG2873">
        <f t="shared" si="863"/>
        <v>3101.1562363107178</v>
      </c>
      <c r="AH2873" s="41">
        <f t="shared" si="857"/>
        <v>5.197130046956009E-2</v>
      </c>
      <c r="AI2873" s="41">
        <f t="shared" si="858"/>
        <v>1.9171309167719182E-6</v>
      </c>
      <c r="AJ2873" s="41">
        <f t="shared" si="859"/>
        <v>2.0006738253096298E-10</v>
      </c>
      <c r="AK2873">
        <f t="shared" si="856"/>
        <v>1013.25</v>
      </c>
      <c r="AL2873">
        <v>273.14999999999998</v>
      </c>
      <c r="AM2873" s="27">
        <f t="shared" si="864"/>
        <v>185.57537548850186</v>
      </c>
      <c r="AN2873">
        <f t="shared" si="865"/>
        <v>1.0065827197260084</v>
      </c>
      <c r="AO2873" s="28">
        <f t="shared" si="866"/>
        <v>186.79696617339144</v>
      </c>
      <c r="AP2873" s="46">
        <f t="shared" si="867"/>
        <v>200.11471878761873</v>
      </c>
      <c r="AQ2873" s="28">
        <f t="shared" si="868"/>
        <v>4.6752812123812646</v>
      </c>
      <c r="AR2873" s="52">
        <v>185.86222048041523</v>
      </c>
      <c r="AS2873" s="52">
        <v>199.11333008565106</v>
      </c>
      <c r="AT2873" s="52">
        <v>5.6766699143489348</v>
      </c>
    </row>
    <row r="2874" spans="1:46" x14ac:dyDescent="0.3">
      <c r="A2874" s="1">
        <v>42840</v>
      </c>
      <c r="B2874" s="2">
        <v>0.69119212962962961</v>
      </c>
      <c r="C2874" s="4">
        <f t="shared" si="860"/>
        <v>42840.691192129627</v>
      </c>
      <c r="D2874" s="5" t="str">
        <f t="shared" si="861"/>
        <v>v</v>
      </c>
      <c r="E2874" s="6">
        <f t="shared" si="862"/>
        <v>41</v>
      </c>
      <c r="F2874">
        <v>6</v>
      </c>
      <c r="G2874">
        <v>8.5340000000000007</v>
      </c>
      <c r="H2874">
        <v>1097.3</v>
      </c>
      <c r="I2874">
        <v>1085.44</v>
      </c>
      <c r="J2874">
        <v>813.65</v>
      </c>
      <c r="K2874">
        <v>21.391214999999999</v>
      </c>
      <c r="L2874">
        <v>1</v>
      </c>
      <c r="M2874">
        <v>0</v>
      </c>
      <c r="N2874">
        <v>1</v>
      </c>
      <c r="O2874">
        <v>875100</v>
      </c>
      <c r="P2874">
        <v>21943</v>
      </c>
      <c r="Q2874">
        <v>15412</v>
      </c>
      <c r="R2874">
        <v>38.700000000000003</v>
      </c>
      <c r="S2874">
        <v>-657.59</v>
      </c>
      <c r="T2874">
        <v>26</v>
      </c>
      <c r="U2874">
        <v>44.88</v>
      </c>
      <c r="V2874">
        <v>41.89</v>
      </c>
      <c r="W2874">
        <v>38.99</v>
      </c>
      <c r="X2874">
        <v>24.632999999999999</v>
      </c>
      <c r="Y2874" s="8">
        <f t="shared" si="853"/>
        <v>297.78299999999996</v>
      </c>
      <c r="Z2874">
        <v>43.334000000000003</v>
      </c>
      <c r="AB2874" s="25">
        <f t="shared" si="854"/>
        <v>9849.5499999999993</v>
      </c>
      <c r="AC2874" s="26">
        <f t="shared" si="869"/>
        <v>14023.402261225019</v>
      </c>
      <c r="AD2874" s="26"/>
      <c r="AE2874" s="29">
        <f t="shared" si="870"/>
        <v>14074.975389937877</v>
      </c>
      <c r="AF2874" s="25">
        <f t="shared" si="855"/>
        <v>62256</v>
      </c>
      <c r="AG2874">
        <f t="shared" si="863"/>
        <v>228.11668313417277</v>
      </c>
      <c r="AH2874" s="41">
        <f t="shared" si="857"/>
        <v>5.1971305514875082E-2</v>
      </c>
      <c r="AI2874" s="41">
        <f t="shared" si="858"/>
        <v>1.9171300222915421E-6</v>
      </c>
      <c r="AJ2874" s="41">
        <f t="shared" si="859"/>
        <v>2.0006750216188701E-10</v>
      </c>
      <c r="AK2874">
        <f t="shared" si="856"/>
        <v>1013.25</v>
      </c>
      <c r="AL2874">
        <v>273.14999999999998</v>
      </c>
      <c r="AM2874" s="27">
        <f t="shared" si="864"/>
        <v>11.95765886404457</v>
      </c>
      <c r="AN2874">
        <f t="shared" si="865"/>
        <v>1.0066764970961373</v>
      </c>
      <c r="AO2874" s="28">
        <f t="shared" si="866"/>
        <v>12.037494138726963</v>
      </c>
      <c r="AP2874" s="46">
        <f t="shared" si="867"/>
        <v>12.895117333273916</v>
      </c>
      <c r="AQ2874" s="28">
        <f t="shared" si="868"/>
        <v>31.984882666726087</v>
      </c>
      <c r="AR2874" s="52">
        <v>11.940080004882843</v>
      </c>
      <c r="AS2874" s="52">
        <v>12.790762832963271</v>
      </c>
      <c r="AT2874" s="52">
        <v>32.089237167036728</v>
      </c>
    </row>
    <row r="2875" spans="1:46" x14ac:dyDescent="0.3">
      <c r="A2875" s="1">
        <v>42840</v>
      </c>
      <c r="B2875" s="2">
        <v>0.69130787037037045</v>
      </c>
      <c r="C2875" s="4">
        <f t="shared" si="860"/>
        <v>42840.691307870373</v>
      </c>
      <c r="D2875" s="5" t="str">
        <f t="shared" si="861"/>
        <v>v</v>
      </c>
      <c r="E2875" s="6">
        <f t="shared" si="862"/>
        <v>41</v>
      </c>
      <c r="F2875">
        <v>6</v>
      </c>
      <c r="G2875">
        <v>8.6769999999999996</v>
      </c>
      <c r="H2875">
        <v>1097.54</v>
      </c>
      <c r="I2875">
        <v>1085.4100000000001</v>
      </c>
      <c r="J2875">
        <v>802.45</v>
      </c>
      <c r="K2875">
        <v>21.404565000000002</v>
      </c>
      <c r="L2875">
        <v>1</v>
      </c>
      <c r="M2875">
        <v>0</v>
      </c>
      <c r="N2875">
        <v>1</v>
      </c>
      <c r="O2875">
        <v>875110</v>
      </c>
      <c r="P2875">
        <v>22023</v>
      </c>
      <c r="Q2875">
        <v>15411</v>
      </c>
      <c r="R2875">
        <v>38.700000000000003</v>
      </c>
      <c r="S2875">
        <v>-891.52</v>
      </c>
      <c r="T2875">
        <v>9</v>
      </c>
      <c r="U2875">
        <v>35.450000000000003</v>
      </c>
      <c r="V2875">
        <v>33.1</v>
      </c>
      <c r="W2875">
        <v>38.994</v>
      </c>
      <c r="X2875">
        <v>24.710999999999999</v>
      </c>
      <c r="Y2875" s="8">
        <f t="shared" si="853"/>
        <v>297.86099999999999</v>
      </c>
      <c r="Z2875">
        <v>42.860999999999997</v>
      </c>
      <c r="AB2875" s="25">
        <f t="shared" si="854"/>
        <v>9849.5499999999993</v>
      </c>
      <c r="AC2875" s="26">
        <f t="shared" si="869"/>
        <v>14075.442193887482</v>
      </c>
      <c r="AD2875" s="26"/>
      <c r="AE2875" s="29">
        <f t="shared" si="870"/>
        <v>14074.975389937877</v>
      </c>
      <c r="AF2875" s="25">
        <f t="shared" si="855"/>
        <v>62256</v>
      </c>
      <c r="AG2875">
        <f t="shared" si="863"/>
        <v>-2.0647529307513004</v>
      </c>
      <c r="AH2875" s="41">
        <f t="shared" si="857"/>
        <v>5.1971310560190075E-2</v>
      </c>
      <c r="AI2875" s="41">
        <f t="shared" si="858"/>
        <v>1.9171291278111659E-6</v>
      </c>
      <c r="AJ2875" s="41">
        <f t="shared" si="859"/>
        <v>2.0006762179281103E-10</v>
      </c>
      <c r="AK2875">
        <f t="shared" si="856"/>
        <v>1013.25</v>
      </c>
      <c r="AL2875">
        <v>273.14999999999998</v>
      </c>
      <c r="AM2875" s="27">
        <f t="shared" si="864"/>
        <v>-0.10729974444138539</v>
      </c>
      <c r="AN2875">
        <f t="shared" si="865"/>
        <v>1.0067199931528767</v>
      </c>
      <c r="AO2875" s="28">
        <f t="shared" si="866"/>
        <v>-0.10802079798933692</v>
      </c>
      <c r="AP2875" s="46">
        <f t="shared" si="867"/>
        <v>-0.1157136485029422</v>
      </c>
      <c r="AQ2875" s="28">
        <f t="shared" si="868"/>
        <v>35.565713648502943</v>
      </c>
      <c r="AR2875" s="52">
        <v>-0.10710270491985861</v>
      </c>
      <c r="AS2875" s="52">
        <v>-0.11473017216586602</v>
      </c>
      <c r="AT2875" s="52">
        <v>35.564730172165866</v>
      </c>
    </row>
    <row r="2876" spans="1:46" x14ac:dyDescent="0.3">
      <c r="A2876" s="1">
        <v>42840</v>
      </c>
      <c r="B2876" s="2">
        <v>0.69142361111111106</v>
      </c>
      <c r="C2876" s="4">
        <f t="shared" si="860"/>
        <v>42840.691423611112</v>
      </c>
      <c r="D2876" s="5" t="str">
        <f t="shared" si="861"/>
        <v>v</v>
      </c>
      <c r="E2876" s="6">
        <f t="shared" si="862"/>
        <v>41</v>
      </c>
      <c r="F2876">
        <v>6</v>
      </c>
      <c r="G2876">
        <v>8.6920000000000002</v>
      </c>
      <c r="H2876">
        <v>1097.79</v>
      </c>
      <c r="I2876">
        <v>1085.3599999999999</v>
      </c>
      <c r="J2876">
        <v>818.07500000000005</v>
      </c>
      <c r="K2876">
        <v>21.390823000000001</v>
      </c>
      <c r="L2876">
        <v>1</v>
      </c>
      <c r="M2876">
        <v>0</v>
      </c>
      <c r="N2876">
        <v>1</v>
      </c>
      <c r="O2876">
        <v>875120</v>
      </c>
      <c r="P2876">
        <v>22023</v>
      </c>
      <c r="Q2876">
        <v>15412</v>
      </c>
      <c r="R2876">
        <v>38.700000000000003</v>
      </c>
      <c r="S2876">
        <v>-888.07</v>
      </c>
      <c r="T2876">
        <v>9</v>
      </c>
      <c r="U2876">
        <v>35.58</v>
      </c>
      <c r="V2876">
        <v>33.22</v>
      </c>
      <c r="W2876">
        <v>38.994</v>
      </c>
      <c r="X2876">
        <v>24.785</v>
      </c>
      <c r="Y2876" s="8">
        <f t="shared" si="853"/>
        <v>297.935</v>
      </c>
      <c r="Z2876">
        <v>42.701000000000001</v>
      </c>
      <c r="AB2876" s="25">
        <f t="shared" si="854"/>
        <v>9849.5499999999993</v>
      </c>
      <c r="AC2876" s="26">
        <f t="shared" si="869"/>
        <v>14074.528915779911</v>
      </c>
      <c r="AD2876" s="26"/>
      <c r="AE2876" s="29">
        <f t="shared" si="870"/>
        <v>14074.975389937877</v>
      </c>
      <c r="AF2876" s="25">
        <f t="shared" si="855"/>
        <v>62256</v>
      </c>
      <c r="AG2876">
        <f t="shared" si="863"/>
        <v>1.9748308191172619</v>
      </c>
      <c r="AH2876" s="41">
        <f t="shared" si="857"/>
        <v>5.1971315605505067E-2</v>
      </c>
      <c r="AI2876" s="41">
        <f t="shared" si="858"/>
        <v>1.9171282333307901E-6</v>
      </c>
      <c r="AJ2876" s="41">
        <f t="shared" si="859"/>
        <v>2.0006774142373508E-10</v>
      </c>
      <c r="AK2876">
        <f t="shared" si="856"/>
        <v>1013.25</v>
      </c>
      <c r="AL2876">
        <v>273.14999999999998</v>
      </c>
      <c r="AM2876" s="27">
        <f t="shared" si="864"/>
        <v>0.10264203402591529</v>
      </c>
      <c r="AN2876">
        <f t="shared" si="865"/>
        <v>1.0067407831236637</v>
      </c>
      <c r="AO2876" s="28">
        <f t="shared" si="866"/>
        <v>0.10333392171665569</v>
      </c>
      <c r="AP2876" s="46">
        <f t="shared" si="867"/>
        <v>0.11068789072231869</v>
      </c>
      <c r="AQ2876" s="28">
        <f t="shared" si="868"/>
        <v>35.469312109277681</v>
      </c>
      <c r="AR2876" s="52">
        <v>0.10245641305256102</v>
      </c>
      <c r="AS2876" s="52">
        <v>0.10974793236686664</v>
      </c>
      <c r="AT2876" s="52">
        <v>35.470252067633133</v>
      </c>
    </row>
    <row r="2877" spans="1:46" x14ac:dyDescent="0.3">
      <c r="A2877" s="1">
        <v>42840</v>
      </c>
      <c r="B2877" s="2">
        <v>0.69153935185185189</v>
      </c>
      <c r="C2877" s="4">
        <f t="shared" si="860"/>
        <v>42840.69153935185</v>
      </c>
      <c r="D2877" s="5" t="str">
        <f t="shared" si="861"/>
        <v>v</v>
      </c>
      <c r="E2877" s="6">
        <f t="shared" si="862"/>
        <v>41</v>
      </c>
      <c r="F2877">
        <v>6</v>
      </c>
      <c r="G2877">
        <v>8.5459999999999994</v>
      </c>
      <c r="H2877">
        <v>1098.04</v>
      </c>
      <c r="I2877">
        <v>1085.33</v>
      </c>
      <c r="J2877">
        <v>811.6</v>
      </c>
      <c r="K2877">
        <v>21.409669000000001</v>
      </c>
      <c r="L2877">
        <v>1</v>
      </c>
      <c r="M2877">
        <v>0</v>
      </c>
      <c r="N2877">
        <v>1</v>
      </c>
      <c r="O2877">
        <v>875130</v>
      </c>
      <c r="P2877">
        <v>22023</v>
      </c>
      <c r="Q2877">
        <v>15412</v>
      </c>
      <c r="R2877">
        <v>38.700000000000003</v>
      </c>
      <c r="S2877">
        <v>-888.81</v>
      </c>
      <c r="T2877">
        <v>10</v>
      </c>
      <c r="U2877">
        <v>35.549999999999997</v>
      </c>
      <c r="V2877">
        <v>33.19</v>
      </c>
      <c r="W2877">
        <v>38.994999999999997</v>
      </c>
      <c r="X2877">
        <v>24.847000000000001</v>
      </c>
      <c r="Y2877" s="8">
        <f t="shared" si="853"/>
        <v>297.99699999999996</v>
      </c>
      <c r="Z2877">
        <v>42.63</v>
      </c>
      <c r="AB2877" s="25">
        <f t="shared" si="854"/>
        <v>9849.5499999999993</v>
      </c>
      <c r="AC2877" s="26">
        <f t="shared" si="869"/>
        <v>14074.528915779911</v>
      </c>
      <c r="AD2877" s="26"/>
      <c r="AE2877" s="29">
        <f t="shared" si="870"/>
        <v>14074.975389937877</v>
      </c>
      <c r="AF2877" s="25">
        <f t="shared" si="855"/>
        <v>62256</v>
      </c>
      <c r="AG2877">
        <f t="shared" si="863"/>
        <v>1.9748308191172619</v>
      </c>
      <c r="AH2877" s="41">
        <f t="shared" si="857"/>
        <v>5.1971320650820059E-2</v>
      </c>
      <c r="AI2877" s="41">
        <f t="shared" si="858"/>
        <v>1.917127338850414E-6</v>
      </c>
      <c r="AJ2877" s="41">
        <f t="shared" si="859"/>
        <v>2.000678610546591E-10</v>
      </c>
      <c r="AK2877">
        <f t="shared" si="856"/>
        <v>1013.25</v>
      </c>
      <c r="AL2877">
        <v>273.14999999999998</v>
      </c>
      <c r="AM2877" s="27">
        <f t="shared" si="864"/>
        <v>0.10264204398607131</v>
      </c>
      <c r="AN2877">
        <f t="shared" si="865"/>
        <v>1.0067210241178375</v>
      </c>
      <c r="AO2877" s="28">
        <f t="shared" si="866"/>
        <v>0.10333190363920583</v>
      </c>
      <c r="AP2877" s="46">
        <f t="shared" si="867"/>
        <v>0.11068266960447989</v>
      </c>
      <c r="AQ2877" s="28">
        <f t="shared" si="868"/>
        <v>35.439317330395518</v>
      </c>
      <c r="AR2877" s="52">
        <v>0.10245440217061764</v>
      </c>
      <c r="AS2877" s="52">
        <v>0.10974274493741568</v>
      </c>
      <c r="AT2877" s="52">
        <v>35.440257255062583</v>
      </c>
    </row>
    <row r="2878" spans="1:46" x14ac:dyDescent="0.3">
      <c r="A2878" s="1">
        <v>42840</v>
      </c>
      <c r="B2878" s="2">
        <v>0.69165509259259261</v>
      </c>
      <c r="C2878" s="4">
        <f t="shared" si="860"/>
        <v>42840.691655092596</v>
      </c>
      <c r="D2878" s="5" t="str">
        <f t="shared" si="861"/>
        <v>v</v>
      </c>
      <c r="E2878" s="6">
        <f t="shared" si="862"/>
        <v>41</v>
      </c>
      <c r="F2878">
        <v>6</v>
      </c>
      <c r="G2878">
        <v>8.6329999999999991</v>
      </c>
      <c r="H2878">
        <v>1098.3599999999999</v>
      </c>
      <c r="I2878">
        <v>1085.31</v>
      </c>
      <c r="J2878">
        <v>800.95</v>
      </c>
      <c r="K2878">
        <v>21.427337999999999</v>
      </c>
      <c r="L2878">
        <v>1</v>
      </c>
      <c r="M2878">
        <v>0</v>
      </c>
      <c r="N2878">
        <v>1</v>
      </c>
      <c r="O2878">
        <v>875140</v>
      </c>
      <c r="P2878">
        <v>22024</v>
      </c>
      <c r="Q2878">
        <v>15413</v>
      </c>
      <c r="R2878">
        <v>38.700000000000003</v>
      </c>
      <c r="S2878">
        <v>-887.83</v>
      </c>
      <c r="T2878">
        <v>10</v>
      </c>
      <c r="U2878">
        <v>35.590000000000003</v>
      </c>
      <c r="V2878">
        <v>33.229999999999997</v>
      </c>
      <c r="W2878">
        <v>39.005000000000003</v>
      </c>
      <c r="X2878">
        <v>24.914999999999999</v>
      </c>
      <c r="Y2878" s="8">
        <f t="shared" si="853"/>
        <v>298.065</v>
      </c>
      <c r="Z2878">
        <v>42.585000000000001</v>
      </c>
      <c r="AB2878" s="25">
        <f t="shared" si="854"/>
        <v>9849.5499999999993</v>
      </c>
      <c r="AC2878" s="26">
        <f t="shared" si="869"/>
        <v>14074.254797897876</v>
      </c>
      <c r="AD2878" s="26"/>
      <c r="AE2878" s="29">
        <f t="shared" si="870"/>
        <v>14074.975389937877</v>
      </c>
      <c r="AF2878" s="25">
        <f t="shared" si="855"/>
        <v>62256</v>
      </c>
      <c r="AG2878">
        <f t="shared" si="863"/>
        <v>3.1873006381542641</v>
      </c>
      <c r="AH2878" s="41">
        <f t="shared" si="857"/>
        <v>5.1971325696135051E-2</v>
      </c>
      <c r="AI2878" s="41">
        <f t="shared" si="858"/>
        <v>1.9171264443700378E-6</v>
      </c>
      <c r="AJ2878" s="41">
        <f t="shared" si="859"/>
        <v>2.0006798068558312E-10</v>
      </c>
      <c r="AK2878">
        <f t="shared" si="856"/>
        <v>1013.25</v>
      </c>
      <c r="AL2878">
        <v>273.14999999999998</v>
      </c>
      <c r="AM2878" s="27">
        <f t="shared" si="864"/>
        <v>0.16566772190286499</v>
      </c>
      <c r="AN2878">
        <f t="shared" si="865"/>
        <v>1.0066573794939926</v>
      </c>
      <c r="AO2878" s="28">
        <f t="shared" si="866"/>
        <v>0.16677063479747758</v>
      </c>
      <c r="AP2878" s="46">
        <f t="shared" si="867"/>
        <v>0.17863097720409613</v>
      </c>
      <c r="AQ2878" s="28">
        <f t="shared" si="868"/>
        <v>35.41136902279591</v>
      </c>
      <c r="AR2878" s="52">
        <v>0.16535475900056484</v>
      </c>
      <c r="AS2878" s="52">
        <v>0.17711440759033115</v>
      </c>
      <c r="AT2878" s="52">
        <v>35.412885592409673</v>
      </c>
    </row>
    <row r="2879" spans="1:46" x14ac:dyDescent="0.3">
      <c r="A2879" s="1">
        <v>42840</v>
      </c>
      <c r="B2879" s="2">
        <v>0.69177083333333333</v>
      </c>
      <c r="C2879" s="4">
        <f t="shared" si="860"/>
        <v>42840.691770833335</v>
      </c>
      <c r="D2879" s="5" t="str">
        <f t="shared" si="861"/>
        <v>v</v>
      </c>
      <c r="E2879" s="6">
        <f t="shared" si="862"/>
        <v>41</v>
      </c>
      <c r="F2879">
        <v>6</v>
      </c>
      <c r="G2879">
        <v>8.5359999999999996</v>
      </c>
      <c r="H2879">
        <v>1098.6199999999999</v>
      </c>
      <c r="I2879">
        <v>1085.29</v>
      </c>
      <c r="J2879">
        <v>790.57500000000005</v>
      </c>
      <c r="K2879">
        <v>21.421056</v>
      </c>
      <c r="L2879">
        <v>1</v>
      </c>
      <c r="M2879">
        <v>0</v>
      </c>
      <c r="N2879">
        <v>1</v>
      </c>
      <c r="O2879">
        <v>875150</v>
      </c>
      <c r="P2879">
        <v>22024</v>
      </c>
      <c r="Q2879">
        <v>15412</v>
      </c>
      <c r="R2879">
        <v>38.700000000000003</v>
      </c>
      <c r="S2879">
        <v>-890.28</v>
      </c>
      <c r="T2879">
        <v>9</v>
      </c>
      <c r="U2879">
        <v>35.5</v>
      </c>
      <c r="V2879">
        <v>33.14</v>
      </c>
      <c r="W2879">
        <v>38.997999999999998</v>
      </c>
      <c r="X2879">
        <v>24.966999999999999</v>
      </c>
      <c r="Y2879" s="8">
        <f t="shared" si="853"/>
        <v>298.11699999999996</v>
      </c>
      <c r="Z2879">
        <v>42.591000000000001</v>
      </c>
      <c r="AB2879" s="25">
        <f t="shared" si="854"/>
        <v>9849.5499999999993</v>
      </c>
      <c r="AC2879" s="26">
        <f t="shared" si="869"/>
        <v>14075.167998961846</v>
      </c>
      <c r="AD2879" s="26"/>
      <c r="AE2879" s="29">
        <f t="shared" si="870"/>
        <v>14074.975389937877</v>
      </c>
      <c r="AF2879" s="25">
        <f t="shared" si="855"/>
        <v>62256</v>
      </c>
      <c r="AG2879">
        <f t="shared" si="863"/>
        <v>-0.85194233480961401</v>
      </c>
      <c r="AH2879" s="41">
        <f t="shared" si="857"/>
        <v>5.1971330741450036E-2</v>
      </c>
      <c r="AI2879" s="41">
        <f t="shared" si="858"/>
        <v>1.9171255498896616E-6</v>
      </c>
      <c r="AJ2879" s="41">
        <f t="shared" si="859"/>
        <v>2.0006810031650714E-10</v>
      </c>
      <c r="AK2879">
        <f t="shared" si="856"/>
        <v>1013.25</v>
      </c>
      <c r="AL2879">
        <v>273.14999999999998</v>
      </c>
      <c r="AM2879" s="27">
        <f t="shared" si="864"/>
        <v>-4.4275185518012711E-2</v>
      </c>
      <c r="AN2879">
        <f t="shared" si="865"/>
        <v>1.0065947218831801</v>
      </c>
      <c r="AO2879" s="28">
        <f t="shared" si="866"/>
        <v>-4.456716805283021E-2</v>
      </c>
      <c r="AP2879" s="46">
        <f t="shared" si="867"/>
        <v>-4.7735802433808136E-2</v>
      </c>
      <c r="AQ2879" s="28">
        <f t="shared" si="868"/>
        <v>35.547735802433806</v>
      </c>
      <c r="AR2879" s="52">
        <v>-4.4188462886644186E-2</v>
      </c>
      <c r="AS2879" s="52">
        <v>-4.7330172105843636E-2</v>
      </c>
      <c r="AT2879" s="52">
        <v>35.547330172105845</v>
      </c>
    </row>
    <row r="2880" spans="1:46" x14ac:dyDescent="0.3">
      <c r="A2880" s="1">
        <v>42840</v>
      </c>
      <c r="B2880" s="2">
        <v>0.69188657407407417</v>
      </c>
      <c r="C2880" s="4">
        <f t="shared" si="860"/>
        <v>42840.691886574074</v>
      </c>
      <c r="D2880" s="5" t="str">
        <f t="shared" si="861"/>
        <v>v</v>
      </c>
      <c r="E2880" s="6">
        <f t="shared" si="862"/>
        <v>41</v>
      </c>
      <c r="F2880">
        <v>6</v>
      </c>
      <c r="G2880">
        <v>8.4239999999999995</v>
      </c>
      <c r="H2880">
        <v>1098.9100000000001</v>
      </c>
      <c r="I2880">
        <v>1085.28</v>
      </c>
      <c r="J2880">
        <v>790.22500000000002</v>
      </c>
      <c r="K2880">
        <v>21.426159999999999</v>
      </c>
      <c r="L2880">
        <v>1</v>
      </c>
      <c r="M2880">
        <v>0</v>
      </c>
      <c r="N2880">
        <v>1</v>
      </c>
      <c r="O2880">
        <v>875160</v>
      </c>
      <c r="P2880">
        <v>22024</v>
      </c>
      <c r="Q2880">
        <v>15412</v>
      </c>
      <c r="R2880">
        <v>38.700000000000003</v>
      </c>
      <c r="S2880">
        <v>-889.46</v>
      </c>
      <c r="T2880">
        <v>9</v>
      </c>
      <c r="U2880">
        <v>35.53</v>
      </c>
      <c r="V2880">
        <v>33.17</v>
      </c>
      <c r="W2880">
        <v>39.003</v>
      </c>
      <c r="X2880">
        <v>25.029</v>
      </c>
      <c r="Y2880" s="8">
        <f t="shared" si="853"/>
        <v>298.17899999999997</v>
      </c>
      <c r="Z2880">
        <v>42.637</v>
      </c>
      <c r="AB2880" s="25">
        <f t="shared" si="854"/>
        <v>9849.5499999999993</v>
      </c>
      <c r="AC2880" s="26">
        <f t="shared" si="869"/>
        <v>14075.167998961846</v>
      </c>
      <c r="AD2880" s="26"/>
      <c r="AE2880" s="29">
        <f t="shared" si="870"/>
        <v>14074.975389937877</v>
      </c>
      <c r="AF2880" s="25">
        <f t="shared" si="855"/>
        <v>62256</v>
      </c>
      <c r="AG2880">
        <f t="shared" si="863"/>
        <v>-0.85194233480961401</v>
      </c>
      <c r="AH2880" s="41">
        <f t="shared" si="857"/>
        <v>5.1971335786765029E-2</v>
      </c>
      <c r="AI2880" s="41">
        <f t="shared" si="858"/>
        <v>1.9171246554092859E-6</v>
      </c>
      <c r="AJ2880" s="41">
        <f t="shared" si="859"/>
        <v>2.0006821994743119E-10</v>
      </c>
      <c r="AK2880">
        <f t="shared" si="856"/>
        <v>1013.25</v>
      </c>
      <c r="AL2880">
        <v>273.14999999999998</v>
      </c>
      <c r="AM2880" s="27">
        <f t="shared" si="864"/>
        <v>-4.4275189816979442E-2</v>
      </c>
      <c r="AN2880">
        <f t="shared" si="865"/>
        <v>1.0065383719980008</v>
      </c>
      <c r="AO2880" s="28">
        <f t="shared" si="866"/>
        <v>-4.456467747828495E-2</v>
      </c>
      <c r="AP2880" s="46">
        <f t="shared" si="867"/>
        <v>-4.7732694965342305E-2</v>
      </c>
      <c r="AQ2880" s="28">
        <f t="shared" si="868"/>
        <v>35.577732694965341</v>
      </c>
      <c r="AR2880" s="52">
        <v>-4.4185989185207275E-2</v>
      </c>
      <c r="AS2880" s="52">
        <v>-4.7327086447492471E-2</v>
      </c>
      <c r="AT2880" s="52">
        <v>35.577327086447497</v>
      </c>
    </row>
    <row r="2881" spans="1:46" x14ac:dyDescent="0.3">
      <c r="A2881" s="1">
        <v>42840</v>
      </c>
      <c r="B2881" s="2">
        <v>0.69200231481481478</v>
      </c>
      <c r="C2881" s="4">
        <f t="shared" si="860"/>
        <v>42840.692002314812</v>
      </c>
      <c r="D2881" s="5" t="str">
        <f t="shared" si="861"/>
        <v>v</v>
      </c>
      <c r="E2881" s="6">
        <f t="shared" si="862"/>
        <v>41</v>
      </c>
      <c r="F2881">
        <v>6</v>
      </c>
      <c r="G2881">
        <v>8.5559999999999992</v>
      </c>
      <c r="H2881">
        <v>1099.22</v>
      </c>
      <c r="I2881">
        <v>1085.26</v>
      </c>
      <c r="J2881">
        <v>804.22500000000002</v>
      </c>
      <c r="K2881">
        <v>21.420663000000001</v>
      </c>
      <c r="L2881">
        <v>1</v>
      </c>
      <c r="M2881">
        <v>0</v>
      </c>
      <c r="N2881">
        <v>1</v>
      </c>
      <c r="O2881">
        <v>875170</v>
      </c>
      <c r="P2881">
        <v>22024</v>
      </c>
      <c r="Q2881">
        <v>15413</v>
      </c>
      <c r="R2881">
        <v>38.700000000000003</v>
      </c>
      <c r="S2881">
        <v>-887.83</v>
      </c>
      <c r="T2881">
        <v>10</v>
      </c>
      <c r="U2881">
        <v>35.6</v>
      </c>
      <c r="V2881">
        <v>33.24</v>
      </c>
      <c r="W2881">
        <v>39.003</v>
      </c>
      <c r="X2881">
        <v>25.079000000000001</v>
      </c>
      <c r="Y2881" s="8">
        <f t="shared" si="853"/>
        <v>298.22899999999998</v>
      </c>
      <c r="Z2881">
        <v>42.688000000000002</v>
      </c>
      <c r="AB2881" s="25">
        <f t="shared" si="854"/>
        <v>9849.5499999999993</v>
      </c>
      <c r="AC2881" s="26">
        <f t="shared" si="869"/>
        <v>14074.254797897876</v>
      </c>
      <c r="AD2881" s="26"/>
      <c r="AE2881" s="29">
        <f t="shared" si="870"/>
        <v>14074.975389937877</v>
      </c>
      <c r="AF2881" s="25">
        <f t="shared" si="855"/>
        <v>62256</v>
      </c>
      <c r="AG2881">
        <f t="shared" si="863"/>
        <v>3.1873006381542641</v>
      </c>
      <c r="AH2881" s="41">
        <f t="shared" si="857"/>
        <v>5.1971340832080021E-2</v>
      </c>
      <c r="AI2881" s="41">
        <f t="shared" si="858"/>
        <v>1.9171237609289097E-6</v>
      </c>
      <c r="AJ2881" s="41">
        <f t="shared" si="859"/>
        <v>2.0006833957835521E-10</v>
      </c>
      <c r="AK2881">
        <f t="shared" si="856"/>
        <v>1013.25</v>
      </c>
      <c r="AL2881">
        <v>273.14999999999998</v>
      </c>
      <c r="AM2881" s="27">
        <f t="shared" si="864"/>
        <v>0.1656677701184229</v>
      </c>
      <c r="AN2881">
        <f t="shared" si="865"/>
        <v>1.0064232431961315</v>
      </c>
      <c r="AO2881" s="28">
        <f t="shared" si="866"/>
        <v>0.16673189449565434</v>
      </c>
      <c r="AP2881" s="46">
        <f t="shared" si="867"/>
        <v>0.17858125420217502</v>
      </c>
      <c r="AQ2881" s="28">
        <f t="shared" si="868"/>
        <v>35.42141874579783</v>
      </c>
      <c r="AR2881" s="52">
        <v>0.16531629948902224</v>
      </c>
      <c r="AS2881" s="52">
        <v>0.17706505520202939</v>
      </c>
      <c r="AT2881" s="52">
        <v>35.422934944797973</v>
      </c>
    </row>
    <row r="2882" spans="1:46" x14ac:dyDescent="0.3">
      <c r="A2882" s="1">
        <v>42840</v>
      </c>
      <c r="B2882" s="2">
        <v>0.6921180555555555</v>
      </c>
      <c r="C2882" s="4">
        <f t="shared" si="860"/>
        <v>42840.692118055558</v>
      </c>
      <c r="D2882" s="5" t="str">
        <f t="shared" si="861"/>
        <v>v</v>
      </c>
      <c r="E2882" s="6">
        <f t="shared" si="862"/>
        <v>41</v>
      </c>
      <c r="F2882">
        <v>6</v>
      </c>
      <c r="G2882">
        <v>8.49</v>
      </c>
      <c r="H2882">
        <v>1099.56</v>
      </c>
      <c r="I2882">
        <v>1085.28</v>
      </c>
      <c r="J2882">
        <v>789.4</v>
      </c>
      <c r="K2882">
        <v>21.418308</v>
      </c>
      <c r="L2882">
        <v>1</v>
      </c>
      <c r="M2882">
        <v>0</v>
      </c>
      <c r="N2882">
        <v>1</v>
      </c>
      <c r="O2882">
        <v>875180</v>
      </c>
      <c r="P2882">
        <v>22023</v>
      </c>
      <c r="Q2882">
        <v>15410</v>
      </c>
      <c r="R2882">
        <v>38.700000000000003</v>
      </c>
      <c r="S2882">
        <v>-894.79</v>
      </c>
      <c r="T2882">
        <v>9</v>
      </c>
      <c r="U2882">
        <v>35.35</v>
      </c>
      <c r="V2882">
        <v>33</v>
      </c>
      <c r="W2882">
        <v>39.002000000000002</v>
      </c>
      <c r="X2882">
        <v>25.129000000000001</v>
      </c>
      <c r="Y2882" s="8">
        <f t="shared" si="853"/>
        <v>298.279</v>
      </c>
      <c r="Z2882">
        <v>42.746000000000002</v>
      </c>
      <c r="AB2882" s="25">
        <f t="shared" si="854"/>
        <v>9849.5499999999993</v>
      </c>
      <c r="AC2882" s="26">
        <f t="shared" si="869"/>
        <v>14076.355590525633</v>
      </c>
      <c r="AD2882" s="26"/>
      <c r="AE2882" s="29">
        <f t="shared" si="870"/>
        <v>14074.975389937877</v>
      </c>
      <c r="AF2882" s="25">
        <f t="shared" si="855"/>
        <v>62256</v>
      </c>
      <c r="AG2882">
        <f t="shared" si="863"/>
        <v>-6.1048609614472547</v>
      </c>
      <c r="AH2882" s="41">
        <f t="shared" si="857"/>
        <v>5.1971345877395013E-2</v>
      </c>
      <c r="AI2882" s="41">
        <f t="shared" si="858"/>
        <v>1.9171228664485336E-6</v>
      </c>
      <c r="AJ2882" s="41">
        <f t="shared" si="859"/>
        <v>2.0006845920927924E-10</v>
      </c>
      <c r="AK2882">
        <f t="shared" si="856"/>
        <v>1013.25</v>
      </c>
      <c r="AL2882">
        <v>273.14999999999998</v>
      </c>
      <c r="AM2882" s="27">
        <f t="shared" si="864"/>
        <v>-0.31720643620147365</v>
      </c>
      <c r="AN2882">
        <f t="shared" si="865"/>
        <v>1.0062807235619524</v>
      </c>
      <c r="AO2882" s="28">
        <f t="shared" si="866"/>
        <v>-0.31919872213932721</v>
      </c>
      <c r="AP2882" s="46">
        <f t="shared" si="867"/>
        <v>-0.34188994736083789</v>
      </c>
      <c r="AQ2882" s="28">
        <f t="shared" si="868"/>
        <v>35.691889947360842</v>
      </c>
      <c r="AR2882" s="52">
        <v>-0.31648321606758073</v>
      </c>
      <c r="AS2882" s="52">
        <v>-0.33898140116834347</v>
      </c>
      <c r="AT2882" s="52">
        <v>35.688981401168348</v>
      </c>
    </row>
    <row r="2883" spans="1:46" x14ac:dyDescent="0.3">
      <c r="A2883" s="1">
        <v>42840</v>
      </c>
      <c r="B2883" s="2">
        <v>0.69223379629629633</v>
      </c>
      <c r="C2883" s="4">
        <f t="shared" si="860"/>
        <v>42840.692233796297</v>
      </c>
      <c r="D2883" s="5" t="str">
        <f t="shared" si="861"/>
        <v>v</v>
      </c>
      <c r="E2883" s="6">
        <f t="shared" si="862"/>
        <v>41</v>
      </c>
      <c r="F2883">
        <v>6</v>
      </c>
      <c r="G2883">
        <v>8.48</v>
      </c>
      <c r="H2883">
        <v>1099.8699999999999</v>
      </c>
      <c r="I2883">
        <v>1085.27</v>
      </c>
      <c r="J2883">
        <v>784.2</v>
      </c>
      <c r="K2883">
        <v>21.434602000000002</v>
      </c>
      <c r="L2883">
        <v>1</v>
      </c>
      <c r="M2883">
        <v>0</v>
      </c>
      <c r="N2883">
        <v>1</v>
      </c>
      <c r="O2883">
        <v>875190</v>
      </c>
      <c r="P2883">
        <v>22022</v>
      </c>
      <c r="Q2883">
        <v>15410</v>
      </c>
      <c r="R2883">
        <v>38.700000000000003</v>
      </c>
      <c r="S2883">
        <v>-893.57</v>
      </c>
      <c r="T2883">
        <v>9</v>
      </c>
      <c r="U2883">
        <v>35.39</v>
      </c>
      <c r="V2883">
        <v>33.04</v>
      </c>
      <c r="W2883">
        <v>39</v>
      </c>
      <c r="X2883">
        <v>25.183</v>
      </c>
      <c r="Y2883" s="8">
        <f t="shared" si="853"/>
        <v>298.33299999999997</v>
      </c>
      <c r="Z2883">
        <v>42.823999999999998</v>
      </c>
      <c r="AB2883" s="25">
        <f t="shared" si="854"/>
        <v>9849.5499999999993</v>
      </c>
      <c r="AC2883" s="26">
        <f t="shared" si="869"/>
        <v>14075.716424399738</v>
      </c>
      <c r="AD2883" s="26"/>
      <c r="AE2883" s="29">
        <f>AE2884</f>
        <v>14074.975389937877</v>
      </c>
      <c r="AF2883" s="25">
        <f t="shared" si="855"/>
        <v>62256</v>
      </c>
      <c r="AG2883">
        <f t="shared" si="863"/>
        <v>-3.2777209323263143</v>
      </c>
      <c r="AH2883" s="41">
        <f t="shared" si="857"/>
        <v>5.1971350922710005E-2</v>
      </c>
      <c r="AI2883" s="41">
        <f t="shared" si="858"/>
        <v>1.9171219719681578E-6</v>
      </c>
      <c r="AJ2883" s="41">
        <f t="shared" si="859"/>
        <v>2.0006857884020329E-10</v>
      </c>
      <c r="AK2883">
        <f t="shared" si="856"/>
        <v>1013.25</v>
      </c>
      <c r="AL2883">
        <v>273.14999999999998</v>
      </c>
      <c r="AM2883" s="27">
        <f t="shared" si="864"/>
        <v>-0.17032699533317083</v>
      </c>
      <c r="AN2883">
        <f t="shared" si="865"/>
        <v>1.0061792261036373</v>
      </c>
      <c r="AO2883" s="28">
        <f t="shared" si="866"/>
        <v>-0.17137948434888767</v>
      </c>
      <c r="AP2883" s="46">
        <f t="shared" si="867"/>
        <v>-0.18356083195590162</v>
      </c>
      <c r="AQ2883" s="28">
        <f t="shared" si="868"/>
        <v>35.573560831955902</v>
      </c>
      <c r="AR2883" s="52">
        <v>-0.16992238098354812</v>
      </c>
      <c r="AS2883" s="52">
        <v>-0.18200016028622282</v>
      </c>
      <c r="AT2883" s="52">
        <v>35.572000160286223</v>
      </c>
    </row>
    <row r="2884" spans="1:46" x14ac:dyDescent="0.3">
      <c r="A2884" s="1">
        <v>42840</v>
      </c>
      <c r="B2884" s="2">
        <v>0.69234953703703705</v>
      </c>
      <c r="C2884" s="4">
        <f t="shared" si="860"/>
        <v>42840.692349537036</v>
      </c>
      <c r="D2884" s="5" t="str">
        <f t="shared" si="861"/>
        <v>v</v>
      </c>
      <c r="E2884" s="6">
        <f t="shared" si="862"/>
        <v>41</v>
      </c>
      <c r="F2884">
        <v>6</v>
      </c>
      <c r="G2884">
        <v>8.407</v>
      </c>
      <c r="H2884">
        <v>1100.17</v>
      </c>
      <c r="I2884">
        <v>1085.29</v>
      </c>
      <c r="J2884">
        <v>775.85</v>
      </c>
      <c r="K2884">
        <v>21.448737999999999</v>
      </c>
      <c r="L2884">
        <v>1</v>
      </c>
      <c r="M2884">
        <v>0</v>
      </c>
      <c r="N2884">
        <v>1</v>
      </c>
      <c r="O2884">
        <v>875200</v>
      </c>
      <c r="P2884">
        <v>22022</v>
      </c>
      <c r="Q2884">
        <v>15411</v>
      </c>
      <c r="R2884">
        <v>38.700000000000003</v>
      </c>
      <c r="S2884">
        <v>-890.29</v>
      </c>
      <c r="T2884">
        <v>9</v>
      </c>
      <c r="U2884">
        <v>35.520000000000003</v>
      </c>
      <c r="V2884">
        <v>33.159999999999997</v>
      </c>
      <c r="W2884">
        <v>39.003999999999998</v>
      </c>
      <c r="X2884">
        <v>25.221</v>
      </c>
      <c r="Y2884" s="8">
        <f t="shared" si="853"/>
        <v>298.37099999999998</v>
      </c>
      <c r="Z2884">
        <v>42.92</v>
      </c>
      <c r="AB2884" s="25">
        <f t="shared" si="854"/>
        <v>9849.5499999999993</v>
      </c>
      <c r="AC2884" s="26">
        <f t="shared" si="869"/>
        <v>14074.803069236259</v>
      </c>
      <c r="AD2884" s="26">
        <f>AVERAGE(AC2876:AC2884)</f>
        <v>14074.975389937877</v>
      </c>
      <c r="AE2884" s="30">
        <f>AD2884</f>
        <v>14074.975389937877</v>
      </c>
      <c r="AF2884" s="25">
        <f t="shared" si="855"/>
        <v>62256</v>
      </c>
      <c r="AG2884">
        <f t="shared" si="863"/>
        <v>0.76220364887048042</v>
      </c>
      <c r="AH2884" s="41">
        <f t="shared" si="857"/>
        <v>5.1971355968024997E-2</v>
      </c>
      <c r="AI2884" s="41">
        <f t="shared" si="858"/>
        <v>1.9171210774877817E-6</v>
      </c>
      <c r="AJ2884" s="41">
        <f t="shared" si="859"/>
        <v>2.0006869847112731E-10</v>
      </c>
      <c r="AK2884">
        <f t="shared" si="856"/>
        <v>1013.25</v>
      </c>
      <c r="AL2884">
        <v>273.14999999999998</v>
      </c>
      <c r="AM2884" s="27">
        <f t="shared" si="864"/>
        <v>3.9613871004096614E-2</v>
      </c>
      <c r="AN2884">
        <f t="shared" si="865"/>
        <v>1.0060329825618233</v>
      </c>
      <c r="AO2884" s="28">
        <f t="shared" si="866"/>
        <v>3.9852860797070642E-2</v>
      </c>
      <c r="AP2884" s="46">
        <f t="shared" si="867"/>
        <v>4.2686317586432564E-2</v>
      </c>
      <c r="AQ2884" s="28">
        <f t="shared" si="868"/>
        <v>35.477313682413573</v>
      </c>
      <c r="AR2884" s="52">
        <v>3.9514312874842451E-2</v>
      </c>
      <c r="AS2884" s="52">
        <v>4.2323699600234653E-2</v>
      </c>
      <c r="AT2884" s="52">
        <v>35.477676300399771</v>
      </c>
    </row>
    <row r="2885" spans="1:46" x14ac:dyDescent="0.3">
      <c r="A2885" s="1">
        <v>42840</v>
      </c>
      <c r="B2885" s="2">
        <v>0.69269675925925922</v>
      </c>
      <c r="C2885" s="4">
        <f t="shared" si="860"/>
        <v>42840.692696759259</v>
      </c>
      <c r="D2885" s="5" t="str">
        <f t="shared" si="861"/>
        <v>v</v>
      </c>
      <c r="E2885" s="6">
        <f t="shared" si="862"/>
        <v>41</v>
      </c>
      <c r="F2885">
        <v>6</v>
      </c>
      <c r="G2885">
        <v>8.5429999999999993</v>
      </c>
      <c r="H2885">
        <v>1102.1600000000001</v>
      </c>
      <c r="I2885">
        <v>1081.05</v>
      </c>
      <c r="J2885">
        <v>618.72500000000002</v>
      </c>
      <c r="K2885">
        <v>21.70337</v>
      </c>
      <c r="L2885">
        <v>0</v>
      </c>
      <c r="M2885">
        <v>1</v>
      </c>
      <c r="N2885">
        <v>1</v>
      </c>
      <c r="O2885">
        <v>875230</v>
      </c>
      <c r="P2885">
        <v>20955</v>
      </c>
      <c r="Q2885">
        <v>15425</v>
      </c>
      <c r="R2885">
        <v>38.700000000000003</v>
      </c>
      <c r="S2885">
        <v>2223.81</v>
      </c>
      <c r="T2885">
        <v>216</v>
      </c>
      <c r="U2885">
        <v>200.65</v>
      </c>
      <c r="V2885">
        <v>188.07</v>
      </c>
      <c r="W2885">
        <v>39.009</v>
      </c>
      <c r="X2885">
        <v>25.137</v>
      </c>
      <c r="Y2885" s="8">
        <f t="shared" si="853"/>
        <v>298.28699999999998</v>
      </c>
      <c r="Z2885">
        <v>55.508000000000003</v>
      </c>
      <c r="AB2885" s="25">
        <f t="shared" si="854"/>
        <v>9849.5499999999993</v>
      </c>
      <c r="AC2885" s="26">
        <f t="shared" si="869"/>
        <v>13380.701474878444</v>
      </c>
      <c r="AE2885" s="26">
        <f t="shared" ref="AE2885:AE2944" si="871">AE2884</f>
        <v>14074.975389937877</v>
      </c>
      <c r="AF2885" s="25">
        <f t="shared" si="855"/>
        <v>62256</v>
      </c>
      <c r="AG2885">
        <f t="shared" si="863"/>
        <v>3070.8911140860523</v>
      </c>
      <c r="AH2885" s="41">
        <f t="shared" si="857"/>
        <v>5.1971371103969967E-2</v>
      </c>
      <c r="AI2885" s="41">
        <f t="shared" si="858"/>
        <v>1.9171183940466536E-6</v>
      </c>
      <c r="AJ2885" s="41">
        <f t="shared" si="859"/>
        <v>2.000690573638994E-10</v>
      </c>
      <c r="AK2885">
        <f t="shared" si="856"/>
        <v>1013.25</v>
      </c>
      <c r="AL2885">
        <v>273.14999999999998</v>
      </c>
      <c r="AM2885" s="27">
        <f t="shared" si="864"/>
        <v>183.47149092002348</v>
      </c>
      <c r="AN2885">
        <f t="shared" si="865"/>
        <v>1.0039338284840467</v>
      </c>
      <c r="AO2885" s="28">
        <f t="shared" si="866"/>
        <v>184.19323629701518</v>
      </c>
      <c r="AP2885" s="46">
        <f t="shared" si="867"/>
        <v>196.51823153110115</v>
      </c>
      <c r="AQ2885" s="28">
        <f t="shared" si="868"/>
        <v>4.131768468898855</v>
      </c>
      <c r="AR2885" s="52">
        <v>183.26862632759068</v>
      </c>
      <c r="AS2885" s="52">
        <v>195.53175276727549</v>
      </c>
      <c r="AT2885" s="52">
        <v>5.1182472327245137</v>
      </c>
    </row>
    <row r="2886" spans="1:46" x14ac:dyDescent="0.3">
      <c r="A2886" s="1">
        <v>42840</v>
      </c>
      <c r="B2886" s="2">
        <v>0.69304398148148139</v>
      </c>
      <c r="C2886" s="4">
        <f t="shared" si="860"/>
        <v>42840.693043981482</v>
      </c>
      <c r="D2886" s="5" t="str">
        <f t="shared" si="861"/>
        <v>v</v>
      </c>
      <c r="E2886" s="6">
        <f t="shared" si="862"/>
        <v>41</v>
      </c>
      <c r="F2886">
        <v>6</v>
      </c>
      <c r="G2886">
        <v>8.2059999999999995</v>
      </c>
      <c r="H2886">
        <v>1102.18</v>
      </c>
      <c r="I2886">
        <v>1081.02</v>
      </c>
      <c r="J2886">
        <v>612.02499999999998</v>
      </c>
      <c r="K2886">
        <v>21.707100000000001</v>
      </c>
      <c r="L2886">
        <v>0</v>
      </c>
      <c r="M2886">
        <v>1</v>
      </c>
      <c r="N2886">
        <v>1</v>
      </c>
      <c r="O2886">
        <v>875260</v>
      </c>
      <c r="P2886">
        <v>20769</v>
      </c>
      <c r="Q2886">
        <v>15428</v>
      </c>
      <c r="R2886">
        <v>38.700000000000003</v>
      </c>
      <c r="S2886">
        <v>2768.19</v>
      </c>
      <c r="T2886">
        <v>259</v>
      </c>
      <c r="U2886">
        <v>239.87</v>
      </c>
      <c r="V2886">
        <v>224.83</v>
      </c>
      <c r="W2886">
        <v>38.999000000000002</v>
      </c>
      <c r="X2886">
        <v>25.204999999999998</v>
      </c>
      <c r="Y2886" s="8">
        <f t="shared" si="853"/>
        <v>298.35499999999996</v>
      </c>
      <c r="Z2886">
        <v>55.436</v>
      </c>
      <c r="AB2886" s="25">
        <f t="shared" si="854"/>
        <v>9849.5499999999993</v>
      </c>
      <c r="AC2886" s="26">
        <f t="shared" si="869"/>
        <v>13259.353380217784</v>
      </c>
      <c r="AE2886" s="26">
        <f t="shared" si="871"/>
        <v>14074.975389937877</v>
      </c>
      <c r="AF2886" s="25">
        <f t="shared" si="855"/>
        <v>62256</v>
      </c>
      <c r="AG2886">
        <f t="shared" si="863"/>
        <v>3607.6342892531493</v>
      </c>
      <c r="AH2886" s="41">
        <f t="shared" si="857"/>
        <v>5.1971386239914943E-2</v>
      </c>
      <c r="AI2886" s="41">
        <f t="shared" si="858"/>
        <v>1.9171157106055251E-6</v>
      </c>
      <c r="AJ2886" s="41">
        <f t="shared" si="859"/>
        <v>2.0006941625667149E-10</v>
      </c>
      <c r="AK2886">
        <f t="shared" si="856"/>
        <v>1013.25</v>
      </c>
      <c r="AL2886">
        <v>273.14999999999998</v>
      </c>
      <c r="AM2886" s="27">
        <f t="shared" si="864"/>
        <v>221.83901382183097</v>
      </c>
      <c r="AN2886">
        <f t="shared" si="865"/>
        <v>1.0041444722465005</v>
      </c>
      <c r="AO2886" s="28">
        <f t="shared" si="866"/>
        <v>222.75841945780658</v>
      </c>
      <c r="AP2886" s="46">
        <f t="shared" si="867"/>
        <v>237.65734675773805</v>
      </c>
      <c r="AQ2886" s="28">
        <f t="shared" si="868"/>
        <v>2.2126532422619505</v>
      </c>
      <c r="AR2886" s="52">
        <v>221.6881936344538</v>
      </c>
      <c r="AS2886" s="52">
        <v>236.51554017539328</v>
      </c>
      <c r="AT2886" s="52">
        <v>3.354459824606721</v>
      </c>
    </row>
    <row r="2887" spans="1:46" x14ac:dyDescent="0.3">
      <c r="A2887" s="1">
        <v>42840</v>
      </c>
      <c r="B2887" s="2">
        <v>0.69339120370370377</v>
      </c>
      <c r="C2887" s="4">
        <f t="shared" si="860"/>
        <v>42840.693391203706</v>
      </c>
      <c r="D2887" s="5" t="str">
        <f t="shared" si="861"/>
        <v>v</v>
      </c>
      <c r="E2887" s="6">
        <f t="shared" si="862"/>
        <v>41</v>
      </c>
      <c r="F2887">
        <v>6</v>
      </c>
      <c r="G2887">
        <v>8.2609999999999992</v>
      </c>
      <c r="H2887">
        <v>1102.43</v>
      </c>
      <c r="I2887">
        <v>1081.22</v>
      </c>
      <c r="J2887">
        <v>597.97500000000002</v>
      </c>
      <c r="K2887">
        <v>21.706118</v>
      </c>
      <c r="L2887">
        <v>0</v>
      </c>
      <c r="M2887">
        <v>1</v>
      </c>
      <c r="N2887">
        <v>1</v>
      </c>
      <c r="O2887">
        <v>875290</v>
      </c>
      <c r="P2887">
        <v>20638</v>
      </c>
      <c r="Q2887">
        <v>15428</v>
      </c>
      <c r="R2887">
        <v>38.78</v>
      </c>
      <c r="S2887">
        <v>3142.08</v>
      </c>
      <c r="T2887">
        <v>289</v>
      </c>
      <c r="U2887">
        <v>268.61</v>
      </c>
      <c r="V2887">
        <v>251.73</v>
      </c>
      <c r="W2887">
        <v>39.003999999999998</v>
      </c>
      <c r="X2887">
        <v>25.283000000000001</v>
      </c>
      <c r="Y2887" s="8">
        <f t="shared" si="853"/>
        <v>298.43299999999999</v>
      </c>
      <c r="Z2887">
        <v>55.152000000000001</v>
      </c>
      <c r="AB2887" s="25">
        <f t="shared" si="854"/>
        <v>9849.5499999999993</v>
      </c>
      <c r="AC2887" s="26">
        <f t="shared" si="869"/>
        <v>13175.720307233601</v>
      </c>
      <c r="AE2887" s="26">
        <f t="shared" si="871"/>
        <v>14074.975389937877</v>
      </c>
      <c r="AF2887" s="25">
        <f t="shared" si="855"/>
        <v>62256</v>
      </c>
      <c r="AG2887">
        <f t="shared" si="863"/>
        <v>3977.5575358277415</v>
      </c>
      <c r="AH2887" s="41">
        <f t="shared" si="857"/>
        <v>5.1971401375859913E-2</v>
      </c>
      <c r="AI2887" s="41">
        <f t="shared" si="858"/>
        <v>1.917113027164397E-6</v>
      </c>
      <c r="AJ2887" s="41">
        <f t="shared" si="859"/>
        <v>2.0006977514944359E-10</v>
      </c>
      <c r="AK2887">
        <f t="shared" si="856"/>
        <v>1013.25</v>
      </c>
      <c r="AL2887">
        <v>273.14999999999998</v>
      </c>
      <c r="AM2887" s="27">
        <f t="shared" si="864"/>
        <v>249.63996502585661</v>
      </c>
      <c r="AN2887">
        <f t="shared" si="865"/>
        <v>1.0041792181291012</v>
      </c>
      <c r="AO2887" s="28">
        <f t="shared" si="866"/>
        <v>250.68326489344085</v>
      </c>
      <c r="AP2887" s="46">
        <f t="shared" si="867"/>
        <v>267.49939271461744</v>
      </c>
      <c r="AQ2887" s="28">
        <f t="shared" si="868"/>
        <v>1.1106072853825708</v>
      </c>
      <c r="AR2887" s="52">
        <v>249.50154399482525</v>
      </c>
      <c r="AS2887" s="52">
        <v>266.23840059026395</v>
      </c>
      <c r="AT2887" s="52">
        <v>2.3715994097360635</v>
      </c>
    </row>
    <row r="2888" spans="1:46" x14ac:dyDescent="0.3">
      <c r="A2888" s="1">
        <v>42840</v>
      </c>
      <c r="B2888" s="2">
        <v>0.69373842592592594</v>
      </c>
      <c r="C2888" s="4">
        <f t="shared" si="860"/>
        <v>42840.693738425929</v>
      </c>
      <c r="D2888" s="5" t="str">
        <f t="shared" si="861"/>
        <v>v</v>
      </c>
      <c r="E2888" s="6">
        <f t="shared" si="862"/>
        <v>41</v>
      </c>
      <c r="F2888">
        <v>6</v>
      </c>
      <c r="G2888">
        <v>8.4169999999999998</v>
      </c>
      <c r="H2888">
        <v>1102.51</v>
      </c>
      <c r="I2888">
        <v>1081.33</v>
      </c>
      <c r="J2888">
        <v>606.9</v>
      </c>
      <c r="K2888">
        <v>21.696104999999999</v>
      </c>
      <c r="L2888">
        <v>0</v>
      </c>
      <c r="M2888">
        <v>1</v>
      </c>
      <c r="N2888">
        <v>1</v>
      </c>
      <c r="O2888">
        <v>875320</v>
      </c>
      <c r="P2888">
        <v>20550</v>
      </c>
      <c r="Q2888">
        <v>15428</v>
      </c>
      <c r="R2888">
        <v>38.799999999999997</v>
      </c>
      <c r="S2888">
        <v>3394.17</v>
      </c>
      <c r="T2888">
        <v>310</v>
      </c>
      <c r="U2888">
        <v>288.89</v>
      </c>
      <c r="V2888">
        <v>270.7</v>
      </c>
      <c r="W2888">
        <v>39.003</v>
      </c>
      <c r="X2888">
        <v>25.379000000000001</v>
      </c>
      <c r="Y2888" s="8">
        <f t="shared" si="853"/>
        <v>298.529</v>
      </c>
      <c r="Z2888">
        <v>54.984000000000002</v>
      </c>
      <c r="AB2888" s="25">
        <f t="shared" si="854"/>
        <v>9849.5499999999993</v>
      </c>
      <c r="AC2888" s="26">
        <f t="shared" si="869"/>
        <v>13119.539311641171</v>
      </c>
      <c r="AE2888" s="26">
        <f t="shared" si="871"/>
        <v>14074.975389937877</v>
      </c>
      <c r="AF2888" s="25">
        <f t="shared" si="855"/>
        <v>62256</v>
      </c>
      <c r="AG2888">
        <f t="shared" si="863"/>
        <v>4226.0555945954166</v>
      </c>
      <c r="AH2888" s="41">
        <f t="shared" si="857"/>
        <v>5.197141651180489E-2</v>
      </c>
      <c r="AI2888" s="41">
        <f t="shared" si="858"/>
        <v>1.9171103437232689E-6</v>
      </c>
      <c r="AJ2888" s="41">
        <f t="shared" si="859"/>
        <v>2.0007013404221568E-10</v>
      </c>
      <c r="AK2888">
        <f t="shared" si="856"/>
        <v>1013.25</v>
      </c>
      <c r="AL2888">
        <v>273.14999999999998</v>
      </c>
      <c r="AM2888" s="27">
        <f t="shared" si="864"/>
        <v>268.97319582718018</v>
      </c>
      <c r="AN2888">
        <f t="shared" si="865"/>
        <v>1.0044293543536331</v>
      </c>
      <c r="AO2888" s="28">
        <f t="shared" si="866"/>
        <v>270.16457342312793</v>
      </c>
      <c r="AP2888" s="46">
        <f t="shared" si="867"/>
        <v>288.31685978744724</v>
      </c>
      <c r="AQ2888" s="28">
        <f t="shared" si="868"/>
        <v>0.57314021255274383</v>
      </c>
      <c r="AR2888" s="52">
        <v>268.90064281514384</v>
      </c>
      <c r="AS2888" s="52">
        <v>286.96800601559283</v>
      </c>
      <c r="AT2888" s="52">
        <v>1.9219939844071519</v>
      </c>
    </row>
    <row r="2889" spans="1:46" x14ac:dyDescent="0.3">
      <c r="A2889" s="1">
        <v>42840</v>
      </c>
      <c r="B2889" s="2">
        <v>0.69408564814814822</v>
      </c>
      <c r="C2889" s="4">
        <f t="shared" si="860"/>
        <v>42840.694085648145</v>
      </c>
      <c r="D2889" s="5" t="str">
        <f t="shared" si="861"/>
        <v>v</v>
      </c>
      <c r="E2889" s="6">
        <f t="shared" si="862"/>
        <v>41</v>
      </c>
      <c r="F2889">
        <v>6</v>
      </c>
      <c r="G2889">
        <v>8.43</v>
      </c>
      <c r="H2889">
        <v>1102.67</v>
      </c>
      <c r="I2889">
        <v>1081.5</v>
      </c>
      <c r="J2889">
        <v>601.45000000000005</v>
      </c>
      <c r="K2889">
        <v>21.709848000000001</v>
      </c>
      <c r="L2889">
        <v>0</v>
      </c>
      <c r="M2889">
        <v>1</v>
      </c>
      <c r="N2889">
        <v>1</v>
      </c>
      <c r="O2889">
        <v>875350</v>
      </c>
      <c r="P2889">
        <v>20493</v>
      </c>
      <c r="Q2889">
        <v>15428</v>
      </c>
      <c r="R2889">
        <v>38.799999999999997</v>
      </c>
      <c r="S2889">
        <v>3558.77</v>
      </c>
      <c r="T2889">
        <v>325</v>
      </c>
      <c r="U2889">
        <v>302.5</v>
      </c>
      <c r="V2889">
        <v>283.39999999999998</v>
      </c>
      <c r="W2889">
        <v>39.006999999999998</v>
      </c>
      <c r="X2889">
        <v>25.454999999999998</v>
      </c>
      <c r="Y2889" s="8">
        <f t="shared" si="853"/>
        <v>298.60499999999996</v>
      </c>
      <c r="Z2889">
        <v>54.826000000000001</v>
      </c>
      <c r="AB2889" s="25">
        <f t="shared" si="854"/>
        <v>9849.5499999999993</v>
      </c>
      <c r="AC2889" s="26">
        <f t="shared" si="869"/>
        <v>13083.149348586985</v>
      </c>
      <c r="AE2889" s="26">
        <f t="shared" si="871"/>
        <v>14074.975389937877</v>
      </c>
      <c r="AF2889" s="25">
        <f t="shared" si="855"/>
        <v>62256</v>
      </c>
      <c r="AG2889">
        <f t="shared" si="863"/>
        <v>4387.0145644790155</v>
      </c>
      <c r="AH2889" s="41">
        <f t="shared" si="857"/>
        <v>5.1971431647749859E-2</v>
      </c>
      <c r="AI2889" s="41">
        <f t="shared" si="858"/>
        <v>1.9171076602821408E-6</v>
      </c>
      <c r="AJ2889" s="41">
        <f t="shared" si="859"/>
        <v>2.0007049293498777E-10</v>
      </c>
      <c r="AK2889">
        <f t="shared" si="856"/>
        <v>1013.25</v>
      </c>
      <c r="AL2889">
        <v>273.14999999999998</v>
      </c>
      <c r="AM2889" s="27">
        <f t="shared" si="864"/>
        <v>281.78824150408707</v>
      </c>
      <c r="AN2889">
        <f t="shared" si="865"/>
        <v>1.0045392814616263</v>
      </c>
      <c r="AO2889" s="28">
        <f t="shared" si="866"/>
        <v>283.06735764485086</v>
      </c>
      <c r="AP2889" s="46">
        <f t="shared" si="867"/>
        <v>302.13407085408954</v>
      </c>
      <c r="AQ2889" s="28">
        <f t="shared" si="868"/>
        <v>0.36592914591045655</v>
      </c>
      <c r="AR2889" s="52">
        <v>281.74665996705642</v>
      </c>
      <c r="AS2889" s="52">
        <v>300.72441426535556</v>
      </c>
      <c r="AT2889" s="52">
        <v>1.7755857346444373</v>
      </c>
    </row>
    <row r="2890" spans="1:46" x14ac:dyDescent="0.3">
      <c r="A2890" s="1">
        <v>42840</v>
      </c>
      <c r="B2890" s="2">
        <v>0.69443287037037038</v>
      </c>
      <c r="C2890" s="4">
        <f t="shared" si="860"/>
        <v>42840.694432870368</v>
      </c>
      <c r="D2890" s="5" t="str">
        <f t="shared" si="861"/>
        <v>v</v>
      </c>
      <c r="E2890" s="6">
        <f t="shared" si="862"/>
        <v>41</v>
      </c>
      <c r="F2890">
        <v>6</v>
      </c>
      <c r="G2890">
        <v>8.3239999999999998</v>
      </c>
      <c r="H2890">
        <v>1102.68</v>
      </c>
      <c r="I2890">
        <v>1081.6099999999999</v>
      </c>
      <c r="J2890">
        <v>602.72500000000002</v>
      </c>
      <c r="K2890">
        <v>21.725750000000001</v>
      </c>
      <c r="L2890">
        <v>0</v>
      </c>
      <c r="M2890">
        <v>1</v>
      </c>
      <c r="N2890">
        <v>1</v>
      </c>
      <c r="O2890">
        <v>875380</v>
      </c>
      <c r="P2890">
        <v>20452</v>
      </c>
      <c r="Q2890">
        <v>15429</v>
      </c>
      <c r="R2890">
        <v>38.799999999999997</v>
      </c>
      <c r="S2890">
        <v>3683.23</v>
      </c>
      <c r="T2890">
        <v>335</v>
      </c>
      <c r="U2890">
        <v>313.05</v>
      </c>
      <c r="V2890">
        <v>293.26</v>
      </c>
      <c r="W2890">
        <v>39.003</v>
      </c>
      <c r="X2890">
        <v>25.556000000000001</v>
      </c>
      <c r="Y2890" s="8">
        <f t="shared" ref="Y2890:Y2953" si="872">X2890+273.15</f>
        <v>298.70599999999996</v>
      </c>
      <c r="Z2890">
        <v>54.576000000000001</v>
      </c>
      <c r="AB2890" s="25">
        <f t="shared" ref="AB2890:AB2953" si="873">$AC$6</f>
        <v>9849.5499999999993</v>
      </c>
      <c r="AC2890" s="26">
        <f t="shared" si="869"/>
        <v>13056.127850152308</v>
      </c>
      <c r="AE2890" s="26">
        <f t="shared" si="871"/>
        <v>14074.975389937877</v>
      </c>
      <c r="AF2890" s="25">
        <f t="shared" ref="AF2890:AF2953" si="874">$AC$4</f>
        <v>62256</v>
      </c>
      <c r="AG2890">
        <f t="shared" si="863"/>
        <v>4506.5352286324933</v>
      </c>
      <c r="AH2890" s="41">
        <f t="shared" si="857"/>
        <v>5.1971446783694836E-2</v>
      </c>
      <c r="AI2890" s="41">
        <f t="shared" si="858"/>
        <v>1.9171049768410127E-6</v>
      </c>
      <c r="AJ2890" s="41">
        <f t="shared" si="859"/>
        <v>2.0007085182775987E-10</v>
      </c>
      <c r="AK2890">
        <f t="shared" ref="AK2890:AK2953" si="875">1013.25</f>
        <v>1013.25</v>
      </c>
      <c r="AL2890">
        <v>273.14999999999998</v>
      </c>
      <c r="AM2890" s="27">
        <f t="shared" si="864"/>
        <v>291.45637488832841</v>
      </c>
      <c r="AN2890">
        <f t="shared" si="865"/>
        <v>1.0048699432446615</v>
      </c>
      <c r="AO2890" s="28">
        <f t="shared" si="866"/>
        <v>292.87575089232934</v>
      </c>
      <c r="AP2890" s="46">
        <f t="shared" si="867"/>
        <v>312.63492812499607</v>
      </c>
      <c r="AQ2890" s="28">
        <f t="shared" si="868"/>
        <v>0.41507187500394593</v>
      </c>
      <c r="AR2890" s="52">
        <v>291.5105496735261</v>
      </c>
      <c r="AS2890" s="52">
        <v>311.17762213904024</v>
      </c>
      <c r="AT2890" s="52">
        <v>1.872377860959773</v>
      </c>
    </row>
    <row r="2891" spans="1:46" x14ac:dyDescent="0.3">
      <c r="A2891" s="1">
        <v>42840</v>
      </c>
      <c r="B2891" s="2">
        <v>0.69478009259259255</v>
      </c>
      <c r="C2891" s="4">
        <f t="shared" si="860"/>
        <v>42840.694780092592</v>
      </c>
      <c r="D2891" s="5" t="str">
        <f t="shared" si="861"/>
        <v>v</v>
      </c>
      <c r="E2891" s="6">
        <f t="shared" si="862"/>
        <v>41</v>
      </c>
      <c r="F2891">
        <v>6</v>
      </c>
      <c r="G2891">
        <v>8.4269999999999996</v>
      </c>
      <c r="H2891">
        <v>1102.67</v>
      </c>
      <c r="I2891">
        <v>1081.6400000000001</v>
      </c>
      <c r="J2891">
        <v>593.79999999999995</v>
      </c>
      <c r="K2891">
        <v>21.719270999999999</v>
      </c>
      <c r="L2891">
        <v>0</v>
      </c>
      <c r="M2891">
        <v>1</v>
      </c>
      <c r="N2891">
        <v>1</v>
      </c>
      <c r="O2891">
        <v>875410</v>
      </c>
      <c r="P2891">
        <v>20422</v>
      </c>
      <c r="Q2891">
        <v>15427</v>
      </c>
      <c r="R2891">
        <v>38.799999999999997</v>
      </c>
      <c r="S2891">
        <v>3760.42</v>
      </c>
      <c r="T2891">
        <v>342</v>
      </c>
      <c r="U2891">
        <v>319.69</v>
      </c>
      <c r="V2891">
        <v>299.47000000000003</v>
      </c>
      <c r="W2891">
        <v>38.996000000000002</v>
      </c>
      <c r="X2891">
        <v>25.635000000000002</v>
      </c>
      <c r="Y2891" s="8">
        <f t="shared" si="872"/>
        <v>298.78499999999997</v>
      </c>
      <c r="Z2891">
        <v>54.354999999999997</v>
      </c>
      <c r="AB2891" s="25">
        <f t="shared" si="873"/>
        <v>9849.5499999999993</v>
      </c>
      <c r="AC2891" s="26">
        <f t="shared" si="869"/>
        <v>13038.666629934529</v>
      </c>
      <c r="AE2891" s="26">
        <f t="shared" si="871"/>
        <v>14074.975389937877</v>
      </c>
      <c r="AF2891" s="25">
        <f t="shared" si="874"/>
        <v>62256</v>
      </c>
      <c r="AG2891">
        <f t="shared" si="863"/>
        <v>4583.7691630275203</v>
      </c>
      <c r="AH2891" s="41">
        <f t="shared" si="857"/>
        <v>5.1971461919639805E-2</v>
      </c>
      <c r="AI2891" s="41">
        <f t="shared" si="858"/>
        <v>1.9171022933998847E-6</v>
      </c>
      <c r="AJ2891" s="41">
        <f t="shared" si="859"/>
        <v>2.0007121072053193E-10</v>
      </c>
      <c r="AK2891">
        <f t="shared" si="875"/>
        <v>1013.25</v>
      </c>
      <c r="AL2891">
        <v>273.14999999999998</v>
      </c>
      <c r="AM2891" s="27">
        <f t="shared" si="864"/>
        <v>297.7740230542928</v>
      </c>
      <c r="AN2891">
        <f t="shared" si="865"/>
        <v>1.0051448207883726</v>
      </c>
      <c r="AO2891" s="28">
        <f t="shared" si="866"/>
        <v>299.30601703833986</v>
      </c>
      <c r="AP2891" s="46">
        <f t="shared" si="867"/>
        <v>319.50788084811245</v>
      </c>
      <c r="AQ2891" s="28">
        <f t="shared" si="868"/>
        <v>0.18211915188754801</v>
      </c>
      <c r="AR2891" s="52">
        <v>297.91097910684067</v>
      </c>
      <c r="AS2891" s="52">
        <v>318.01868387971695</v>
      </c>
      <c r="AT2891" s="52">
        <v>1.671316120283052</v>
      </c>
    </row>
    <row r="2892" spans="1:46" x14ac:dyDescent="0.3">
      <c r="A2892" s="1">
        <v>42840</v>
      </c>
      <c r="B2892" s="2">
        <v>0.69512731481481482</v>
      </c>
      <c r="C2892" s="4">
        <f t="shared" si="860"/>
        <v>42840.695127314815</v>
      </c>
      <c r="D2892" s="5" t="str">
        <f t="shared" si="861"/>
        <v>v</v>
      </c>
      <c r="E2892" s="6">
        <f t="shared" si="862"/>
        <v>41</v>
      </c>
      <c r="F2892">
        <v>6</v>
      </c>
      <c r="G2892">
        <v>8.3919999999999995</v>
      </c>
      <c r="H2892">
        <v>1102.78</v>
      </c>
      <c r="I2892">
        <v>1081.54</v>
      </c>
      <c r="J2892">
        <v>602.20000000000005</v>
      </c>
      <c r="K2892">
        <v>21.723590999999999</v>
      </c>
      <c r="L2892">
        <v>0</v>
      </c>
      <c r="M2892">
        <v>1</v>
      </c>
      <c r="N2892">
        <v>1</v>
      </c>
      <c r="O2892">
        <v>875440</v>
      </c>
      <c r="P2892">
        <v>20403</v>
      </c>
      <c r="Q2892">
        <v>15428</v>
      </c>
      <c r="R2892">
        <v>38.799999999999997</v>
      </c>
      <c r="S2892">
        <v>3817.5</v>
      </c>
      <c r="T2892">
        <v>348</v>
      </c>
      <c r="U2892">
        <v>324.58999999999997</v>
      </c>
      <c r="V2892">
        <v>304.10000000000002</v>
      </c>
      <c r="W2892">
        <v>39.000999999999998</v>
      </c>
      <c r="X2892">
        <v>25.709</v>
      </c>
      <c r="Y2892" s="8">
        <f t="shared" si="872"/>
        <v>298.85899999999998</v>
      </c>
      <c r="Z2892">
        <v>54.131999999999998</v>
      </c>
      <c r="AB2892" s="25">
        <f t="shared" si="873"/>
        <v>9849.5499999999993</v>
      </c>
      <c r="AC2892" s="26">
        <f t="shared" si="869"/>
        <v>13025.691512185636</v>
      </c>
      <c r="AE2892" s="26">
        <f t="shared" si="871"/>
        <v>14074.975389937877</v>
      </c>
      <c r="AF2892" s="25">
        <f t="shared" si="874"/>
        <v>62256</v>
      </c>
      <c r="AG2892">
        <f t="shared" si="863"/>
        <v>4641.1603064004994</v>
      </c>
      <c r="AH2892" s="41">
        <f t="shared" si="857"/>
        <v>5.1971477055584782E-2</v>
      </c>
      <c r="AI2892" s="41">
        <f t="shared" si="858"/>
        <v>1.9170996099587562E-6</v>
      </c>
      <c r="AJ2892" s="41">
        <f t="shared" si="859"/>
        <v>2.0007156961330403E-10</v>
      </c>
      <c r="AK2892">
        <f t="shared" si="875"/>
        <v>1013.25</v>
      </c>
      <c r="AL2892">
        <v>273.14999999999998</v>
      </c>
      <c r="AM2892" s="27">
        <f t="shared" si="864"/>
        <v>302.50460545121928</v>
      </c>
      <c r="AN2892">
        <f t="shared" si="865"/>
        <v>1.005293478807227</v>
      </c>
      <c r="AO2892" s="28">
        <f t="shared" si="866"/>
        <v>304.10590716926384</v>
      </c>
      <c r="AP2892" s="46">
        <f t="shared" si="867"/>
        <v>324.60172991842649</v>
      </c>
      <c r="AQ2892" s="28">
        <f t="shared" si="868"/>
        <v>-1.1729918426510721E-2</v>
      </c>
      <c r="AR2892" s="52">
        <v>302.68824349914985</v>
      </c>
      <c r="AS2892" s="52">
        <v>323.08851998427883</v>
      </c>
      <c r="AT2892" s="52">
        <v>1.5014800157211425</v>
      </c>
    </row>
    <row r="2893" spans="1:46" x14ac:dyDescent="0.3">
      <c r="A2893" s="1">
        <v>42840</v>
      </c>
      <c r="B2893" s="2">
        <v>0.69547453703703699</v>
      </c>
      <c r="C2893" s="4">
        <f t="shared" si="860"/>
        <v>42840.695474537039</v>
      </c>
      <c r="D2893" s="5" t="str">
        <f t="shared" si="861"/>
        <v>v</v>
      </c>
      <c r="E2893" s="6">
        <f t="shared" si="862"/>
        <v>41</v>
      </c>
      <c r="F2893">
        <v>6</v>
      </c>
      <c r="G2893">
        <v>8.2759999999999998</v>
      </c>
      <c r="H2893">
        <v>1102.76</v>
      </c>
      <c r="I2893">
        <v>1081.6400000000001</v>
      </c>
      <c r="J2893">
        <v>595.4</v>
      </c>
      <c r="K2893">
        <v>21.744401</v>
      </c>
      <c r="L2893">
        <v>0</v>
      </c>
      <c r="M2893">
        <v>1</v>
      </c>
      <c r="N2893">
        <v>1</v>
      </c>
      <c r="O2893">
        <v>875470</v>
      </c>
      <c r="P2893">
        <v>20387</v>
      </c>
      <c r="Q2893">
        <v>15426</v>
      </c>
      <c r="R2893">
        <v>38.799999999999997</v>
      </c>
      <c r="S2893">
        <v>3855.95</v>
      </c>
      <c r="T2893">
        <v>351</v>
      </c>
      <c r="U2893">
        <v>328.03</v>
      </c>
      <c r="V2893">
        <v>307.27999999999997</v>
      </c>
      <c r="W2893">
        <v>38.997</v>
      </c>
      <c r="X2893">
        <v>25.786999999999999</v>
      </c>
      <c r="Y2893" s="8">
        <f t="shared" si="872"/>
        <v>298.93699999999995</v>
      </c>
      <c r="Z2893">
        <v>53.941000000000003</v>
      </c>
      <c r="AB2893" s="25">
        <f t="shared" si="873"/>
        <v>9849.5499999999993</v>
      </c>
      <c r="AC2893" s="26">
        <f t="shared" si="869"/>
        <v>13017.164258394916</v>
      </c>
      <c r="AE2893" s="26">
        <f t="shared" si="871"/>
        <v>14074.975389937877</v>
      </c>
      <c r="AF2893" s="25">
        <f t="shared" si="874"/>
        <v>62256</v>
      </c>
      <c r="AG2893">
        <f t="shared" si="863"/>
        <v>4678.8777941606941</v>
      </c>
      <c r="AH2893" s="41">
        <f t="shared" ref="AH2893:AH2956" si="876">$AG$4+(((O2893-$AC$7)/($AJ$7-$AC$7))*($AN$4-$AG$4))</f>
        <v>5.1971492191529758E-2</v>
      </c>
      <c r="AI2893" s="41">
        <f t="shared" ref="AI2893:AI2956" si="877">$AG$5+(((O2893-$AC$7)/($AJ$7-$AC$7))*($AN$5-$AG$5))</f>
        <v>1.9170969265176281E-6</v>
      </c>
      <c r="AJ2893" s="41">
        <f t="shared" ref="AJ2893:AJ2956" si="878">$AG$6+(((O2893-$AC$7)/($AJ$7-$AC$7))*($AN$6-$AG$6))</f>
        <v>2.0007192850607612E-10</v>
      </c>
      <c r="AK2893">
        <f t="shared" si="875"/>
        <v>1013.25</v>
      </c>
      <c r="AL2893">
        <v>273.14999999999998</v>
      </c>
      <c r="AM2893" s="27">
        <f t="shared" si="864"/>
        <v>305.63042012693256</v>
      </c>
      <c r="AN2893">
        <f t="shared" si="865"/>
        <v>1.0055740900834726</v>
      </c>
      <c r="AO2893" s="28">
        <f t="shared" si="866"/>
        <v>307.33403162096965</v>
      </c>
      <c r="AP2893" s="46">
        <f t="shared" si="867"/>
        <v>328.07775175179438</v>
      </c>
      <c r="AQ2893" s="28">
        <f t="shared" si="868"/>
        <v>-4.7751751794407937E-2</v>
      </c>
      <c r="AR2893" s="52">
        <v>305.90097359804327</v>
      </c>
      <c r="AS2893" s="52">
        <v>326.54796849996302</v>
      </c>
      <c r="AT2893" s="52">
        <v>1.4820315000369533</v>
      </c>
    </row>
    <row r="2894" spans="1:46" x14ac:dyDescent="0.3">
      <c r="A2894" s="1">
        <v>42840</v>
      </c>
      <c r="B2894" s="2">
        <v>0.69582175925925915</v>
      </c>
      <c r="C2894" s="4">
        <f t="shared" si="860"/>
        <v>42840.695821759262</v>
      </c>
      <c r="D2894" s="5" t="str">
        <f t="shared" si="861"/>
        <v>v</v>
      </c>
      <c r="E2894" s="6">
        <f t="shared" si="862"/>
        <v>41</v>
      </c>
      <c r="F2894">
        <v>6</v>
      </c>
      <c r="G2894">
        <v>8.31</v>
      </c>
      <c r="H2894">
        <v>1102.75</v>
      </c>
      <c r="I2894">
        <v>1081.6600000000001</v>
      </c>
      <c r="J2894">
        <v>588.79999999999995</v>
      </c>
      <c r="K2894">
        <v>21.729676999999999</v>
      </c>
      <c r="L2894">
        <v>0</v>
      </c>
      <c r="M2894">
        <v>1</v>
      </c>
      <c r="N2894">
        <v>1</v>
      </c>
      <c r="O2894">
        <v>875500</v>
      </c>
      <c r="P2894">
        <v>20377</v>
      </c>
      <c r="Q2894">
        <v>15428</v>
      </c>
      <c r="R2894">
        <v>38.799999999999997</v>
      </c>
      <c r="S2894">
        <v>3890.64</v>
      </c>
      <c r="T2894">
        <v>354</v>
      </c>
      <c r="U2894">
        <v>331.12</v>
      </c>
      <c r="V2894">
        <v>310.17</v>
      </c>
      <c r="W2894">
        <v>38.996000000000002</v>
      </c>
      <c r="X2894">
        <v>25.859000000000002</v>
      </c>
      <c r="Y2894" s="8">
        <f t="shared" si="872"/>
        <v>299.00899999999996</v>
      </c>
      <c r="Z2894">
        <v>53.731000000000002</v>
      </c>
      <c r="AB2894" s="25">
        <f t="shared" si="873"/>
        <v>9849.5499999999993</v>
      </c>
      <c r="AC2894" s="26">
        <f t="shared" si="869"/>
        <v>13009.092581669691</v>
      </c>
      <c r="AE2894" s="26">
        <f t="shared" si="871"/>
        <v>14074.975389937877</v>
      </c>
      <c r="AF2894" s="25">
        <f t="shared" si="874"/>
        <v>62256</v>
      </c>
      <c r="AG2894">
        <f t="shared" si="863"/>
        <v>4714.5801874000354</v>
      </c>
      <c r="AH2894" s="41">
        <f t="shared" si="876"/>
        <v>5.1971507327474728E-2</v>
      </c>
      <c r="AI2894" s="41">
        <f t="shared" si="877"/>
        <v>1.9170942430765E-6</v>
      </c>
      <c r="AJ2894" s="41">
        <f t="shared" si="878"/>
        <v>2.0007228739884821E-10</v>
      </c>
      <c r="AK2894">
        <f t="shared" si="875"/>
        <v>1013.25</v>
      </c>
      <c r="AL2894">
        <v>273.14999999999998</v>
      </c>
      <c r="AM2894" s="27">
        <f t="shared" si="864"/>
        <v>308.60162416398282</v>
      </c>
      <c r="AN2894">
        <f t="shared" si="865"/>
        <v>1.0058254070280839</v>
      </c>
      <c r="AO2894" s="28">
        <f t="shared" si="866"/>
        <v>310.39935423426579</v>
      </c>
      <c r="AP2894" s="46">
        <f t="shared" si="867"/>
        <v>331.35609721296413</v>
      </c>
      <c r="AQ2894" s="28">
        <f t="shared" si="868"/>
        <v>-0.23609721296412545</v>
      </c>
      <c r="AR2894" s="52">
        <v>308.95155251163061</v>
      </c>
      <c r="AS2894" s="52">
        <v>329.81054654796975</v>
      </c>
      <c r="AT2894" s="52">
        <v>1.3094534520302545</v>
      </c>
    </row>
    <row r="2895" spans="1:46" x14ac:dyDescent="0.3">
      <c r="A2895" s="1">
        <v>42840</v>
      </c>
      <c r="B2895" s="2">
        <v>0.69616898148148154</v>
      </c>
      <c r="C2895" s="4">
        <f t="shared" si="860"/>
        <v>42840.696168981478</v>
      </c>
      <c r="D2895" s="5" t="str">
        <f t="shared" si="861"/>
        <v>v</v>
      </c>
      <c r="E2895" s="6">
        <f t="shared" si="862"/>
        <v>41</v>
      </c>
      <c r="F2895">
        <v>6</v>
      </c>
      <c r="G2895">
        <v>8.3369999999999997</v>
      </c>
      <c r="H2895">
        <v>1102.54</v>
      </c>
      <c r="I2895">
        <v>1081.48</v>
      </c>
      <c r="J2895">
        <v>593.42499999999995</v>
      </c>
      <c r="K2895">
        <v>21.768156000000001</v>
      </c>
      <c r="L2895">
        <v>0</v>
      </c>
      <c r="M2895">
        <v>1</v>
      </c>
      <c r="N2895">
        <v>1</v>
      </c>
      <c r="O2895">
        <v>875530</v>
      </c>
      <c r="P2895">
        <v>20370</v>
      </c>
      <c r="Q2895">
        <v>15426</v>
      </c>
      <c r="R2895">
        <v>38.799999999999997</v>
      </c>
      <c r="S2895">
        <v>3903.13</v>
      </c>
      <c r="T2895">
        <v>356</v>
      </c>
      <c r="U2895">
        <v>332.28</v>
      </c>
      <c r="V2895">
        <v>311.31</v>
      </c>
      <c r="W2895">
        <v>38.996000000000002</v>
      </c>
      <c r="X2895">
        <v>25.917000000000002</v>
      </c>
      <c r="Y2895" s="8">
        <f t="shared" si="872"/>
        <v>299.06700000000001</v>
      </c>
      <c r="Z2895">
        <v>53.536000000000001</v>
      </c>
      <c r="AB2895" s="25">
        <f t="shared" si="873"/>
        <v>9849.5499999999993</v>
      </c>
      <c r="AC2895" s="26">
        <f t="shared" si="869"/>
        <v>13006.309704395175</v>
      </c>
      <c r="AE2895" s="26">
        <f t="shared" si="871"/>
        <v>14074.975389937877</v>
      </c>
      <c r="AF2895" s="25">
        <f t="shared" si="874"/>
        <v>62256</v>
      </c>
      <c r="AG2895">
        <f t="shared" si="863"/>
        <v>4726.8893249155553</v>
      </c>
      <c r="AH2895" s="41">
        <f t="shared" si="876"/>
        <v>5.1971522463419705E-2</v>
      </c>
      <c r="AI2895" s="41">
        <f t="shared" si="877"/>
        <v>1.9170915596353719E-6</v>
      </c>
      <c r="AJ2895" s="41">
        <f t="shared" si="878"/>
        <v>2.000726462916203E-10</v>
      </c>
      <c r="AK2895">
        <f t="shared" si="875"/>
        <v>1013.25</v>
      </c>
      <c r="AL2895">
        <v>273.14999999999998</v>
      </c>
      <c r="AM2895" s="27">
        <f t="shared" si="864"/>
        <v>309.62884332199218</v>
      </c>
      <c r="AN2895">
        <f t="shared" si="865"/>
        <v>1.0062121271030031</v>
      </c>
      <c r="AO2895" s="28">
        <f t="shared" si="866"/>
        <v>311.55229705146422</v>
      </c>
      <c r="AP2895" s="46">
        <f t="shared" si="867"/>
        <v>332.53153537154452</v>
      </c>
      <c r="AQ2895" s="28">
        <f t="shared" si="868"/>
        <v>-0.25153537154454852</v>
      </c>
      <c r="AR2895" s="52">
        <v>310.0989028219355</v>
      </c>
      <c r="AS2895" s="52">
        <v>330.98027280914562</v>
      </c>
      <c r="AT2895" s="52">
        <v>1.2997271908543553</v>
      </c>
    </row>
    <row r="2896" spans="1:46" x14ac:dyDescent="0.3">
      <c r="A2896" s="1">
        <v>42840</v>
      </c>
      <c r="B2896" s="2">
        <v>0.69651620370370371</v>
      </c>
      <c r="C2896" s="4">
        <f t="shared" si="860"/>
        <v>42840.696516203701</v>
      </c>
      <c r="D2896" s="5" t="str">
        <f t="shared" si="861"/>
        <v>v</v>
      </c>
      <c r="E2896" s="6">
        <f t="shared" si="862"/>
        <v>41</v>
      </c>
      <c r="F2896">
        <v>6</v>
      </c>
      <c r="G2896">
        <v>8.4779999999999998</v>
      </c>
      <c r="H2896">
        <v>1102.5</v>
      </c>
      <c r="I2896">
        <v>1081.5999999999999</v>
      </c>
      <c r="J2896">
        <v>595.70000000000005</v>
      </c>
      <c r="K2896">
        <v>21.755984000000002</v>
      </c>
      <c r="L2896">
        <v>0</v>
      </c>
      <c r="M2896">
        <v>1</v>
      </c>
      <c r="N2896">
        <v>1</v>
      </c>
      <c r="O2896">
        <v>875560</v>
      </c>
      <c r="P2896">
        <v>20365</v>
      </c>
      <c r="Q2896">
        <v>15426</v>
      </c>
      <c r="R2896">
        <v>38.799999999999997</v>
      </c>
      <c r="S2896">
        <v>3916.88</v>
      </c>
      <c r="T2896">
        <v>357</v>
      </c>
      <c r="U2896">
        <v>333.59</v>
      </c>
      <c r="V2896">
        <v>312.51</v>
      </c>
      <c r="W2896">
        <v>38.999000000000002</v>
      </c>
      <c r="X2896">
        <v>25.977</v>
      </c>
      <c r="Y2896" s="8">
        <f t="shared" si="872"/>
        <v>299.12699999999995</v>
      </c>
      <c r="Z2896">
        <v>53.33</v>
      </c>
      <c r="AB2896" s="25">
        <f t="shared" si="873"/>
        <v>9849.5499999999993</v>
      </c>
      <c r="AC2896" s="26">
        <f t="shared" si="869"/>
        <v>13003.117188512901</v>
      </c>
      <c r="AE2896" s="26">
        <f t="shared" si="871"/>
        <v>14074.975389937877</v>
      </c>
      <c r="AF2896" s="25">
        <f t="shared" si="874"/>
        <v>62256</v>
      </c>
      <c r="AG2896">
        <f t="shared" si="863"/>
        <v>4741.0103633728531</v>
      </c>
      <c r="AH2896" s="41">
        <f t="shared" si="876"/>
        <v>5.1971537599364674E-2</v>
      </c>
      <c r="AI2896" s="41">
        <f t="shared" si="877"/>
        <v>1.9170888761942438E-6</v>
      </c>
      <c r="AJ2896" s="41">
        <f t="shared" si="878"/>
        <v>2.000730051843924E-10</v>
      </c>
      <c r="AK2896">
        <f t="shared" si="875"/>
        <v>1013.25</v>
      </c>
      <c r="AL2896">
        <v>273.14999999999998</v>
      </c>
      <c r="AM2896" s="27">
        <f t="shared" si="864"/>
        <v>310.80903642874102</v>
      </c>
      <c r="AN2896">
        <f t="shared" si="865"/>
        <v>1.0064505112314008</v>
      </c>
      <c r="AO2896" s="28">
        <f t="shared" si="866"/>
        <v>312.81391360904547</v>
      </c>
      <c r="AP2896" s="46">
        <f t="shared" si="867"/>
        <v>333.91515317990974</v>
      </c>
      <c r="AQ2896" s="28">
        <f t="shared" si="868"/>
        <v>-0.325153179909762</v>
      </c>
      <c r="AR2896" s="52">
        <v>311.3543771094445</v>
      </c>
      <c r="AS2896" s="52">
        <v>332.35716188657796</v>
      </c>
      <c r="AT2896" s="52">
        <v>1.2328381134220194</v>
      </c>
    </row>
    <row r="2897" spans="1:46" x14ac:dyDescent="0.3">
      <c r="A2897" s="1">
        <v>42840</v>
      </c>
      <c r="B2897" s="2">
        <v>0.69686342592592598</v>
      </c>
      <c r="C2897" s="4">
        <f t="shared" si="860"/>
        <v>42840.696863425925</v>
      </c>
      <c r="D2897" s="5" t="str">
        <f t="shared" si="861"/>
        <v>v</v>
      </c>
      <c r="E2897" s="6">
        <f t="shared" si="862"/>
        <v>41</v>
      </c>
      <c r="F2897">
        <v>6</v>
      </c>
      <c r="G2897">
        <v>8.3849999999999998</v>
      </c>
      <c r="H2897">
        <v>1102.47</v>
      </c>
      <c r="I2897">
        <v>1081.53</v>
      </c>
      <c r="J2897">
        <v>582.125</v>
      </c>
      <c r="K2897">
        <v>21.748719999999999</v>
      </c>
      <c r="L2897">
        <v>0</v>
      </c>
      <c r="M2897">
        <v>1</v>
      </c>
      <c r="N2897">
        <v>1</v>
      </c>
      <c r="O2897">
        <v>875590</v>
      </c>
      <c r="P2897">
        <v>20362</v>
      </c>
      <c r="Q2897">
        <v>15426</v>
      </c>
      <c r="R2897">
        <v>38.9</v>
      </c>
      <c r="S2897">
        <v>3925.7</v>
      </c>
      <c r="T2897">
        <v>358</v>
      </c>
      <c r="U2897">
        <v>334.41</v>
      </c>
      <c r="V2897">
        <v>313.3</v>
      </c>
      <c r="W2897">
        <v>39.003</v>
      </c>
      <c r="X2897">
        <v>26.039000000000001</v>
      </c>
      <c r="Y2897" s="8">
        <f t="shared" si="872"/>
        <v>299.18899999999996</v>
      </c>
      <c r="Z2897">
        <v>53.194000000000003</v>
      </c>
      <c r="AB2897" s="25">
        <f t="shared" si="873"/>
        <v>9849.5499999999993</v>
      </c>
      <c r="AC2897" s="26">
        <f t="shared" si="869"/>
        <v>13001.201678983534</v>
      </c>
      <c r="AE2897" s="26">
        <f t="shared" si="871"/>
        <v>14074.975389937877</v>
      </c>
      <c r="AF2897" s="25">
        <f t="shared" si="874"/>
        <v>62256</v>
      </c>
      <c r="AG2897">
        <f t="shared" si="863"/>
        <v>4749.4829864472422</v>
      </c>
      <c r="AH2897" s="41">
        <f t="shared" si="876"/>
        <v>5.1971552735309651E-2</v>
      </c>
      <c r="AI2897" s="41">
        <f t="shared" si="877"/>
        <v>1.9170861927531153E-6</v>
      </c>
      <c r="AJ2897" s="41">
        <f t="shared" si="878"/>
        <v>2.0007336407716449E-10</v>
      </c>
      <c r="AK2897">
        <f t="shared" si="875"/>
        <v>1013.25</v>
      </c>
      <c r="AL2897">
        <v>273.14999999999998</v>
      </c>
      <c r="AM2897" s="27">
        <f t="shared" si="864"/>
        <v>311.51808390577139</v>
      </c>
      <c r="AN2897">
        <f t="shared" si="865"/>
        <v>1.0066865108797909</v>
      </c>
      <c r="AO2897" s="28">
        <f t="shared" si="866"/>
        <v>313.60105296305892</v>
      </c>
      <c r="AP2897" s="46">
        <f t="shared" si="867"/>
        <v>334.73372495547704</v>
      </c>
      <c r="AQ2897" s="28">
        <f t="shared" si="868"/>
        <v>-0.32372495547701874</v>
      </c>
      <c r="AR2897" s="52">
        <v>312.1376607887978</v>
      </c>
      <c r="AS2897" s="52">
        <v>333.17171899620877</v>
      </c>
      <c r="AT2897" s="52">
        <v>1.2382810037912577</v>
      </c>
    </row>
    <row r="2898" spans="1:46" x14ac:dyDescent="0.3">
      <c r="A2898" s="1">
        <v>42840</v>
      </c>
      <c r="B2898" s="2">
        <v>0.69721064814814815</v>
      </c>
      <c r="C2898" s="4">
        <f t="shared" si="860"/>
        <v>42840.697210648148</v>
      </c>
      <c r="D2898" s="5" t="str">
        <f t="shared" si="861"/>
        <v>v</v>
      </c>
      <c r="E2898" s="6">
        <f t="shared" si="862"/>
        <v>41</v>
      </c>
      <c r="F2898">
        <v>6</v>
      </c>
      <c r="G2898">
        <v>8.3659999999999997</v>
      </c>
      <c r="H2898">
        <v>1102.3900000000001</v>
      </c>
      <c r="I2898">
        <v>1081.6099999999999</v>
      </c>
      <c r="J2898">
        <v>590.57500000000005</v>
      </c>
      <c r="K2898">
        <v>21.744204</v>
      </c>
      <c r="L2898">
        <v>0</v>
      </c>
      <c r="M2898">
        <v>1</v>
      </c>
      <c r="N2898">
        <v>1</v>
      </c>
      <c r="O2898">
        <v>875620</v>
      </c>
      <c r="P2898">
        <v>20359</v>
      </c>
      <c r="Q2898">
        <v>15425</v>
      </c>
      <c r="R2898">
        <v>38.9</v>
      </c>
      <c r="S2898">
        <v>3931.67</v>
      </c>
      <c r="T2898">
        <v>358</v>
      </c>
      <c r="U2898">
        <v>335.04</v>
      </c>
      <c r="V2898">
        <v>313.87</v>
      </c>
      <c r="W2898">
        <v>39.006</v>
      </c>
      <c r="X2898">
        <v>26.093</v>
      </c>
      <c r="Y2898" s="8">
        <f t="shared" si="872"/>
        <v>299.24299999999999</v>
      </c>
      <c r="Z2898">
        <v>53.036000000000001</v>
      </c>
      <c r="AB2898" s="25">
        <f t="shared" si="873"/>
        <v>9849.5499999999993</v>
      </c>
      <c r="AC2898" s="26">
        <f t="shared" si="869"/>
        <v>13000.128910858994</v>
      </c>
      <c r="AE2898" s="26">
        <f t="shared" si="871"/>
        <v>14074.975389937877</v>
      </c>
      <c r="AF2898" s="25">
        <f t="shared" si="874"/>
        <v>62256</v>
      </c>
      <c r="AG2898">
        <f t="shared" si="863"/>
        <v>4754.2280215546689</v>
      </c>
      <c r="AH2898" s="41">
        <f t="shared" si="876"/>
        <v>5.197156787125462E-2</v>
      </c>
      <c r="AI2898" s="41">
        <f t="shared" si="877"/>
        <v>1.9170835093119873E-6</v>
      </c>
      <c r="AJ2898" s="41">
        <f t="shared" si="878"/>
        <v>2.0007372296993658E-10</v>
      </c>
      <c r="AK2898">
        <f t="shared" si="875"/>
        <v>1013.25</v>
      </c>
      <c r="AL2898">
        <v>273.14999999999998</v>
      </c>
      <c r="AM2898" s="27">
        <f t="shared" si="864"/>
        <v>311.91550216543959</v>
      </c>
      <c r="AN2898">
        <f t="shared" si="865"/>
        <v>1.0069412736549406</v>
      </c>
      <c r="AO2898" s="28">
        <f t="shared" si="866"/>
        <v>314.0805930231881</v>
      </c>
      <c r="AP2898" s="46">
        <f t="shared" si="867"/>
        <v>335.27037771508554</v>
      </c>
      <c r="AQ2898" s="28">
        <f t="shared" si="868"/>
        <v>-0.23037771508552396</v>
      </c>
      <c r="AR2898" s="52">
        <v>312.61483566059138</v>
      </c>
      <c r="AS2898" s="52">
        <v>333.70573145704634</v>
      </c>
      <c r="AT2898" s="52">
        <v>1.33426854295368</v>
      </c>
    </row>
    <row r="2899" spans="1:46" x14ac:dyDescent="0.3">
      <c r="A2899" s="1">
        <v>42840</v>
      </c>
      <c r="B2899" s="2">
        <v>0.69755787037037031</v>
      </c>
      <c r="C2899" s="4">
        <f t="shared" si="860"/>
        <v>42840.697557870371</v>
      </c>
      <c r="D2899" s="5" t="str">
        <f t="shared" si="861"/>
        <v>v</v>
      </c>
      <c r="E2899" s="6">
        <f t="shared" si="862"/>
        <v>41</v>
      </c>
      <c r="F2899">
        <v>6</v>
      </c>
      <c r="G2899">
        <v>8.2520000000000007</v>
      </c>
      <c r="H2899">
        <v>1102.44</v>
      </c>
      <c r="I2899">
        <v>1081.5899999999999</v>
      </c>
      <c r="J2899">
        <v>586.47500000000002</v>
      </c>
      <c r="K2899">
        <v>21.742241</v>
      </c>
      <c r="L2899">
        <v>0</v>
      </c>
      <c r="M2899">
        <v>1</v>
      </c>
      <c r="N2899">
        <v>1</v>
      </c>
      <c r="O2899">
        <v>875650</v>
      </c>
      <c r="P2899">
        <v>20357</v>
      </c>
      <c r="Q2899">
        <v>15425</v>
      </c>
      <c r="R2899">
        <v>38.9</v>
      </c>
      <c r="S2899">
        <v>3937.4</v>
      </c>
      <c r="T2899">
        <v>359</v>
      </c>
      <c r="U2899">
        <v>335.58</v>
      </c>
      <c r="V2899">
        <v>314.37</v>
      </c>
      <c r="W2899">
        <v>38.996000000000002</v>
      </c>
      <c r="X2899">
        <v>26.140999999999998</v>
      </c>
      <c r="Y2899" s="8">
        <f t="shared" si="872"/>
        <v>299.291</v>
      </c>
      <c r="Z2899">
        <v>52.890999999999998</v>
      </c>
      <c r="AB2899" s="25">
        <f t="shared" si="873"/>
        <v>9849.5499999999993</v>
      </c>
      <c r="AC2899" s="26">
        <f t="shared" si="869"/>
        <v>12998.851821717988</v>
      </c>
      <c r="AE2899" s="26">
        <f t="shared" si="871"/>
        <v>14074.975389937877</v>
      </c>
      <c r="AF2899" s="25">
        <f t="shared" si="874"/>
        <v>62256</v>
      </c>
      <c r="AG2899">
        <f t="shared" si="863"/>
        <v>4759.8768031233594</v>
      </c>
      <c r="AH2899" s="41">
        <f t="shared" si="876"/>
        <v>5.1971583007199597E-2</v>
      </c>
      <c r="AI2899" s="41">
        <f t="shared" si="877"/>
        <v>1.9170808258708592E-6</v>
      </c>
      <c r="AJ2899" s="41">
        <f t="shared" si="878"/>
        <v>2.0007408186270868E-10</v>
      </c>
      <c r="AK2899">
        <f t="shared" si="875"/>
        <v>1013.25</v>
      </c>
      <c r="AL2899">
        <v>273.14999999999998</v>
      </c>
      <c r="AM2899" s="27">
        <f t="shared" si="864"/>
        <v>312.38888406643355</v>
      </c>
      <c r="AN2899">
        <f t="shared" si="865"/>
        <v>1.0070571157411286</v>
      </c>
      <c r="AO2899" s="28">
        <f t="shared" si="866"/>
        <v>314.59344857753234</v>
      </c>
      <c r="AP2899" s="46">
        <f t="shared" si="867"/>
        <v>335.81162402859434</v>
      </c>
      <c r="AQ2899" s="28">
        <f t="shared" si="868"/>
        <v>-0.2316240285943536</v>
      </c>
      <c r="AR2899" s="52">
        <v>313.12515273128946</v>
      </c>
      <c r="AS2899" s="52">
        <v>334.24429700728876</v>
      </c>
      <c r="AT2899" s="52">
        <v>1.3357029927112194</v>
      </c>
    </row>
    <row r="2900" spans="1:46" x14ac:dyDescent="0.3">
      <c r="A2900" s="1">
        <v>42840</v>
      </c>
      <c r="B2900" s="2">
        <v>0.69790509259259259</v>
      </c>
      <c r="C2900" s="4">
        <f t="shared" si="860"/>
        <v>42840.697905092595</v>
      </c>
      <c r="D2900" s="5" t="str">
        <f t="shared" si="861"/>
        <v>v</v>
      </c>
      <c r="E2900" s="6">
        <f t="shared" si="862"/>
        <v>41</v>
      </c>
      <c r="F2900">
        <v>6</v>
      </c>
      <c r="G2900">
        <v>8.3160000000000007</v>
      </c>
      <c r="H2900">
        <v>1102.3</v>
      </c>
      <c r="I2900">
        <v>1081.25</v>
      </c>
      <c r="J2900">
        <v>581.65</v>
      </c>
      <c r="K2900">
        <v>21.736941000000002</v>
      </c>
      <c r="L2900">
        <v>0</v>
      </c>
      <c r="M2900">
        <v>1</v>
      </c>
      <c r="N2900">
        <v>1</v>
      </c>
      <c r="O2900">
        <v>875680</v>
      </c>
      <c r="P2900">
        <v>20354</v>
      </c>
      <c r="Q2900">
        <v>15424</v>
      </c>
      <c r="R2900">
        <v>38.9</v>
      </c>
      <c r="S2900">
        <v>3943.72</v>
      </c>
      <c r="T2900">
        <v>359</v>
      </c>
      <c r="U2900">
        <v>336.11</v>
      </c>
      <c r="V2900">
        <v>314.97000000000003</v>
      </c>
      <c r="W2900">
        <v>38.999000000000002</v>
      </c>
      <c r="X2900">
        <v>26.175000000000001</v>
      </c>
      <c r="Y2900" s="8">
        <f t="shared" si="872"/>
        <v>299.32499999999999</v>
      </c>
      <c r="Z2900">
        <v>52.793999999999997</v>
      </c>
      <c r="AB2900" s="25">
        <f t="shared" si="873"/>
        <v>9849.5499999999993</v>
      </c>
      <c r="AC2900" s="26">
        <f t="shared" si="869"/>
        <v>12997.778831690872</v>
      </c>
      <c r="AE2900" s="26">
        <f t="shared" si="871"/>
        <v>14074.975389937877</v>
      </c>
      <c r="AF2900" s="25">
        <f t="shared" si="874"/>
        <v>62256</v>
      </c>
      <c r="AG2900">
        <f t="shared" si="863"/>
        <v>4764.6228197434584</v>
      </c>
      <c r="AH2900" s="41">
        <f t="shared" si="876"/>
        <v>5.1971598143144566E-2</v>
      </c>
      <c r="AI2900" s="41">
        <f t="shared" si="877"/>
        <v>1.9170781424297311E-6</v>
      </c>
      <c r="AJ2900" s="41">
        <f t="shared" si="878"/>
        <v>2.0007444075548077E-10</v>
      </c>
      <c r="AK2900">
        <f t="shared" si="875"/>
        <v>1013.25</v>
      </c>
      <c r="AL2900">
        <v>273.14999999999998</v>
      </c>
      <c r="AM2900" s="27">
        <f t="shared" si="864"/>
        <v>312.78685565647788</v>
      </c>
      <c r="AN2900">
        <f t="shared" si="865"/>
        <v>1.0072994372557247</v>
      </c>
      <c r="AO2900" s="28">
        <f t="shared" si="866"/>
        <v>315.07002368375777</v>
      </c>
      <c r="AP2900" s="46">
        <f t="shared" si="867"/>
        <v>336.21461940099988</v>
      </c>
      <c r="AQ2900" s="28">
        <f t="shared" si="868"/>
        <v>-0.10461940099986577</v>
      </c>
      <c r="AR2900" s="52">
        <v>313.59937121939629</v>
      </c>
      <c r="AS2900" s="52">
        <v>334.64527029950386</v>
      </c>
      <c r="AT2900" s="52">
        <v>1.4647297004961501</v>
      </c>
    </row>
    <row r="2901" spans="1:46" x14ac:dyDescent="0.3">
      <c r="A2901" s="1">
        <v>42840</v>
      </c>
      <c r="B2901" s="2">
        <v>0.69825231481481476</v>
      </c>
      <c r="C2901" s="4">
        <f t="shared" si="860"/>
        <v>42840.698252314818</v>
      </c>
      <c r="D2901" s="5" t="str">
        <f t="shared" si="861"/>
        <v>v</v>
      </c>
      <c r="E2901" s="6">
        <f t="shared" si="862"/>
        <v>41</v>
      </c>
      <c r="F2901">
        <v>6</v>
      </c>
      <c r="G2901">
        <v>8.4160000000000004</v>
      </c>
      <c r="H2901">
        <v>1102.42</v>
      </c>
      <c r="I2901">
        <v>1081.4100000000001</v>
      </c>
      <c r="J2901">
        <v>583.125</v>
      </c>
      <c r="K2901">
        <v>21.748328000000001</v>
      </c>
      <c r="L2901">
        <v>0</v>
      </c>
      <c r="M2901">
        <v>1</v>
      </c>
      <c r="N2901">
        <v>1</v>
      </c>
      <c r="O2901">
        <v>875710</v>
      </c>
      <c r="P2901">
        <v>20353</v>
      </c>
      <c r="Q2901">
        <v>15424</v>
      </c>
      <c r="R2901">
        <v>38.9</v>
      </c>
      <c r="S2901">
        <v>3945.07</v>
      </c>
      <c r="T2901">
        <v>359</v>
      </c>
      <c r="U2901">
        <v>336.29</v>
      </c>
      <c r="V2901">
        <v>315.08999999999997</v>
      </c>
      <c r="W2901">
        <v>38.999000000000002</v>
      </c>
      <c r="X2901">
        <v>26.221</v>
      </c>
      <c r="Y2901" s="8">
        <f t="shared" si="872"/>
        <v>299.37099999999998</v>
      </c>
      <c r="Z2901">
        <v>52.642000000000003</v>
      </c>
      <c r="AB2901" s="25">
        <f t="shared" si="873"/>
        <v>9849.5499999999993</v>
      </c>
      <c r="AC2901" s="26">
        <f t="shared" si="869"/>
        <v>12997.140245720953</v>
      </c>
      <c r="AE2901" s="26">
        <f t="shared" si="871"/>
        <v>14074.975389937877</v>
      </c>
      <c r="AF2901" s="25">
        <f t="shared" si="874"/>
        <v>62256</v>
      </c>
      <c r="AG2901">
        <f t="shared" si="863"/>
        <v>4767.4473936444301</v>
      </c>
      <c r="AH2901" s="41">
        <f t="shared" si="876"/>
        <v>5.1971613279089543E-2</v>
      </c>
      <c r="AI2901" s="41">
        <f t="shared" si="877"/>
        <v>1.917075458988603E-6</v>
      </c>
      <c r="AJ2901" s="41">
        <f t="shared" si="878"/>
        <v>2.0007479964825286E-10</v>
      </c>
      <c r="AK2901">
        <f t="shared" si="875"/>
        <v>1013.25</v>
      </c>
      <c r="AL2901">
        <v>273.14999999999998</v>
      </c>
      <c r="AM2901" s="27">
        <f t="shared" si="864"/>
        <v>313.02382941712301</v>
      </c>
      <c r="AN2901">
        <f t="shared" si="865"/>
        <v>1.0073445752976322</v>
      </c>
      <c r="AO2901" s="28">
        <f t="shared" si="866"/>
        <v>315.32285650223025</v>
      </c>
      <c r="AP2901" s="46">
        <f t="shared" si="867"/>
        <v>336.53421194184739</v>
      </c>
      <c r="AQ2901" s="28">
        <f t="shared" si="868"/>
        <v>-0.24421194184736805</v>
      </c>
      <c r="AR2901" s="52">
        <v>313.8509238033763</v>
      </c>
      <c r="AS2901" s="52">
        <v>334.96326425878033</v>
      </c>
      <c r="AT2901" s="52">
        <v>1.326735741219693</v>
      </c>
    </row>
    <row r="2902" spans="1:46" x14ac:dyDescent="0.3">
      <c r="A2902" s="1">
        <v>42840</v>
      </c>
      <c r="B2902" s="2">
        <v>0.69859953703703714</v>
      </c>
      <c r="C2902" s="4">
        <f t="shared" si="860"/>
        <v>42840.698599537034</v>
      </c>
      <c r="D2902" s="5" t="str">
        <f t="shared" si="861"/>
        <v>v</v>
      </c>
      <c r="E2902" s="6">
        <f t="shared" si="862"/>
        <v>41</v>
      </c>
      <c r="F2902">
        <v>6</v>
      </c>
      <c r="G2902">
        <v>8.2639999999999993</v>
      </c>
      <c r="H2902">
        <v>1102.3800000000001</v>
      </c>
      <c r="I2902">
        <v>1081.31</v>
      </c>
      <c r="J2902">
        <v>591.07500000000005</v>
      </c>
      <c r="K2902">
        <v>21.721235</v>
      </c>
      <c r="L2902">
        <v>0</v>
      </c>
      <c r="M2902">
        <v>1</v>
      </c>
      <c r="N2902">
        <v>1</v>
      </c>
      <c r="O2902">
        <v>875740</v>
      </c>
      <c r="P2902">
        <v>20353</v>
      </c>
      <c r="Q2902">
        <v>15422</v>
      </c>
      <c r="R2902">
        <v>38.9</v>
      </c>
      <c r="S2902">
        <v>3940.53</v>
      </c>
      <c r="T2902">
        <v>359</v>
      </c>
      <c r="U2902">
        <v>335.91</v>
      </c>
      <c r="V2902">
        <v>314.76</v>
      </c>
      <c r="W2902">
        <v>39</v>
      </c>
      <c r="X2902">
        <v>26.245000000000001</v>
      </c>
      <c r="Y2902" s="8">
        <f t="shared" si="872"/>
        <v>299.39499999999998</v>
      </c>
      <c r="Z2902">
        <v>52.543999999999997</v>
      </c>
      <c r="AB2902" s="25">
        <f t="shared" si="873"/>
        <v>9849.5499999999993</v>
      </c>
      <c r="AC2902" s="26">
        <f t="shared" si="869"/>
        <v>12998.825778109194</v>
      </c>
      <c r="AE2902" s="26">
        <f t="shared" si="871"/>
        <v>14074.975389937877</v>
      </c>
      <c r="AF2902" s="25">
        <f t="shared" si="874"/>
        <v>62256</v>
      </c>
      <c r="AG2902">
        <f t="shared" si="863"/>
        <v>4759.9919984160069</v>
      </c>
      <c r="AH2902" s="41">
        <f t="shared" si="876"/>
        <v>5.197162841503452E-2</v>
      </c>
      <c r="AI2902" s="41">
        <f t="shared" si="877"/>
        <v>1.9170727755474745E-6</v>
      </c>
      <c r="AJ2902" s="41">
        <f t="shared" si="878"/>
        <v>2.0007515854102493E-10</v>
      </c>
      <c r="AK2902">
        <f t="shared" si="875"/>
        <v>1013.25</v>
      </c>
      <c r="AL2902">
        <v>273.14999999999998</v>
      </c>
      <c r="AM2902" s="27">
        <f t="shared" si="864"/>
        <v>312.3986897295789</v>
      </c>
      <c r="AN2902">
        <f t="shared" si="865"/>
        <v>1.0074618867416001</v>
      </c>
      <c r="AO2902" s="28">
        <f t="shared" si="866"/>
        <v>314.72977337056528</v>
      </c>
      <c r="AP2902" s="46">
        <f t="shared" si="867"/>
        <v>335.87017147133082</v>
      </c>
      <c r="AQ2902" s="28">
        <f t="shared" si="868"/>
        <v>3.9828528669204388E-2</v>
      </c>
      <c r="AR2902" s="52">
        <v>313.26068901663547</v>
      </c>
      <c r="AS2902" s="52">
        <v>334.30240872497222</v>
      </c>
      <c r="AT2902" s="52">
        <v>1.6075912750278007</v>
      </c>
    </row>
    <row r="2903" spans="1:46" x14ac:dyDescent="0.3">
      <c r="A2903" s="1">
        <v>42840</v>
      </c>
      <c r="B2903" s="2">
        <v>0.69894675925925931</v>
      </c>
      <c r="C2903" s="4">
        <f t="shared" si="860"/>
        <v>42840.698946759258</v>
      </c>
      <c r="D2903" s="5" t="str">
        <f t="shared" si="861"/>
        <v>v</v>
      </c>
      <c r="E2903" s="6">
        <f t="shared" si="862"/>
        <v>41</v>
      </c>
      <c r="F2903">
        <v>6</v>
      </c>
      <c r="G2903">
        <v>8.3569999999999993</v>
      </c>
      <c r="H2903">
        <v>1102.22</v>
      </c>
      <c r="I2903">
        <v>1081.1400000000001</v>
      </c>
      <c r="J2903">
        <v>591.45000000000005</v>
      </c>
      <c r="K2903">
        <v>21.728498999999999</v>
      </c>
      <c r="L2903">
        <v>0</v>
      </c>
      <c r="M2903">
        <v>1</v>
      </c>
      <c r="N2903">
        <v>1</v>
      </c>
      <c r="O2903">
        <v>875770</v>
      </c>
      <c r="P2903">
        <v>20353</v>
      </c>
      <c r="Q2903">
        <v>15424</v>
      </c>
      <c r="R2903">
        <v>38.9</v>
      </c>
      <c r="S2903">
        <v>3948.09</v>
      </c>
      <c r="T2903">
        <v>360</v>
      </c>
      <c r="U2903">
        <v>336.61</v>
      </c>
      <c r="V2903">
        <v>315.47000000000003</v>
      </c>
      <c r="W2903">
        <v>39.000999999999998</v>
      </c>
      <c r="X2903">
        <v>26.285</v>
      </c>
      <c r="Y2903" s="8">
        <f t="shared" si="872"/>
        <v>299.435</v>
      </c>
      <c r="Z2903">
        <v>52.429000000000002</v>
      </c>
      <c r="AB2903" s="25">
        <f t="shared" si="873"/>
        <v>9849.5499999999993</v>
      </c>
      <c r="AC2903" s="26">
        <f t="shared" si="869"/>
        <v>12997.140245720953</v>
      </c>
      <c r="AE2903" s="26">
        <f t="shared" si="871"/>
        <v>14074.975389937877</v>
      </c>
      <c r="AF2903" s="25">
        <f t="shared" si="874"/>
        <v>62256</v>
      </c>
      <c r="AG2903">
        <f t="shared" si="863"/>
        <v>4767.4473936444301</v>
      </c>
      <c r="AH2903" s="41">
        <f t="shared" si="876"/>
        <v>5.1971643550979489E-2</v>
      </c>
      <c r="AI2903" s="41">
        <f t="shared" si="877"/>
        <v>1.9170700921063464E-6</v>
      </c>
      <c r="AJ2903" s="41">
        <f t="shared" si="878"/>
        <v>2.0007551743379702E-10</v>
      </c>
      <c r="AK2903">
        <f t="shared" si="875"/>
        <v>1013.25</v>
      </c>
      <c r="AL2903">
        <v>273.14999999999998</v>
      </c>
      <c r="AM2903" s="27">
        <f t="shared" si="864"/>
        <v>313.0239295325128</v>
      </c>
      <c r="AN2903">
        <f t="shared" si="865"/>
        <v>1.0077427507368659</v>
      </c>
      <c r="AO2903" s="28">
        <f t="shared" si="866"/>
        <v>315.4475957935573</v>
      </c>
      <c r="AP2903" s="46">
        <f t="shared" si="867"/>
        <v>336.58328518751205</v>
      </c>
      <c r="AQ2903" s="28">
        <f t="shared" si="868"/>
        <v>2.671481248796681E-2</v>
      </c>
      <c r="AR2903" s="52">
        <v>313.97498038987493</v>
      </c>
      <c r="AS2903" s="52">
        <v>335.0120012817265</v>
      </c>
      <c r="AT2903" s="52">
        <v>1.5979987182735158</v>
      </c>
    </row>
    <row r="2904" spans="1:46" x14ac:dyDescent="0.3">
      <c r="A2904" s="1">
        <v>42840</v>
      </c>
      <c r="B2904" s="2">
        <v>0.69929398148148147</v>
      </c>
      <c r="C2904" s="4">
        <f t="shared" si="860"/>
        <v>42840.699293981481</v>
      </c>
      <c r="D2904" s="5" t="str">
        <f t="shared" si="861"/>
        <v>v</v>
      </c>
      <c r="E2904" s="6">
        <f t="shared" si="862"/>
        <v>41</v>
      </c>
      <c r="F2904">
        <v>6</v>
      </c>
      <c r="G2904">
        <v>8.3770000000000007</v>
      </c>
      <c r="H2904">
        <v>1102.24</v>
      </c>
      <c r="I2904">
        <v>1081.51</v>
      </c>
      <c r="J2904">
        <v>589.79999999999995</v>
      </c>
      <c r="K2904">
        <v>21.734978000000002</v>
      </c>
      <c r="L2904">
        <v>0</v>
      </c>
      <c r="M2904">
        <v>1</v>
      </c>
      <c r="N2904">
        <v>1</v>
      </c>
      <c r="O2904">
        <v>875800</v>
      </c>
      <c r="P2904">
        <v>20351</v>
      </c>
      <c r="Q2904">
        <v>15425</v>
      </c>
      <c r="R2904">
        <v>38.9</v>
      </c>
      <c r="S2904">
        <v>3954</v>
      </c>
      <c r="T2904">
        <v>360</v>
      </c>
      <c r="U2904">
        <v>337.26</v>
      </c>
      <c r="V2904">
        <v>315.97000000000003</v>
      </c>
      <c r="W2904">
        <v>39.002000000000002</v>
      </c>
      <c r="X2904">
        <v>26.306999999999999</v>
      </c>
      <c r="Y2904" s="8">
        <f t="shared" si="872"/>
        <v>299.45699999999999</v>
      </c>
      <c r="Z2904">
        <v>52.375</v>
      </c>
      <c r="AB2904" s="25">
        <f t="shared" si="873"/>
        <v>9849.5499999999993</v>
      </c>
      <c r="AC2904" s="26">
        <f t="shared" si="869"/>
        <v>12995.020554294973</v>
      </c>
      <c r="AE2904" s="26">
        <f t="shared" si="871"/>
        <v>14074.975389937877</v>
      </c>
      <c r="AF2904" s="25">
        <f t="shared" si="874"/>
        <v>62256</v>
      </c>
      <c r="AG2904">
        <f t="shared" si="863"/>
        <v>4776.8231478294183</v>
      </c>
      <c r="AH2904" s="41">
        <f t="shared" si="876"/>
        <v>5.1971658686924466E-2</v>
      </c>
      <c r="AI2904" s="41">
        <f t="shared" si="877"/>
        <v>1.9170674086652184E-6</v>
      </c>
      <c r="AJ2904" s="41">
        <f t="shared" si="878"/>
        <v>2.0007587632656912E-10</v>
      </c>
      <c r="AK2904">
        <f t="shared" si="875"/>
        <v>1013.25</v>
      </c>
      <c r="AL2904">
        <v>273.14999999999998</v>
      </c>
      <c r="AM2904" s="27">
        <f t="shared" si="864"/>
        <v>313.81095997573794</v>
      </c>
      <c r="AN2904">
        <f t="shared" si="865"/>
        <v>1.0077985046117262</v>
      </c>
      <c r="AO2904" s="28">
        <f t="shared" si="866"/>
        <v>316.25821619431895</v>
      </c>
      <c r="AP2904" s="46">
        <f t="shared" si="867"/>
        <v>337.5637043141553</v>
      </c>
      <c r="AQ2904" s="28">
        <f t="shared" si="868"/>
        <v>-0.30370431415531129</v>
      </c>
      <c r="AR2904" s="52">
        <v>314.78159492773835</v>
      </c>
      <c r="AS2904" s="52">
        <v>335.98760693836493</v>
      </c>
      <c r="AT2904" s="52">
        <v>1.2723930616350572</v>
      </c>
    </row>
    <row r="2905" spans="1:46" x14ac:dyDescent="0.3">
      <c r="A2905" s="1">
        <v>42840</v>
      </c>
      <c r="B2905" s="2">
        <v>0.69964120370370375</v>
      </c>
      <c r="C2905" s="4">
        <f t="shared" si="860"/>
        <v>42840.699641203704</v>
      </c>
      <c r="D2905" s="5" t="str">
        <f t="shared" si="861"/>
        <v>v</v>
      </c>
      <c r="E2905" s="6">
        <f t="shared" si="862"/>
        <v>41</v>
      </c>
      <c r="F2905">
        <v>6</v>
      </c>
      <c r="G2905">
        <v>8.5280000000000005</v>
      </c>
      <c r="H2905">
        <v>1102.23</v>
      </c>
      <c r="I2905">
        <v>1081.08</v>
      </c>
      <c r="J2905">
        <v>595.02499999999998</v>
      </c>
      <c r="K2905">
        <v>21.728007999999999</v>
      </c>
      <c r="L2905">
        <v>0</v>
      </c>
      <c r="M2905">
        <v>0</v>
      </c>
      <c r="N2905">
        <v>1</v>
      </c>
      <c r="O2905">
        <v>875830</v>
      </c>
      <c r="P2905">
        <v>20351</v>
      </c>
      <c r="Q2905">
        <v>15423</v>
      </c>
      <c r="R2905">
        <v>38.9</v>
      </c>
      <c r="S2905">
        <v>3946.45</v>
      </c>
      <c r="T2905">
        <v>360</v>
      </c>
      <c r="U2905">
        <v>336.51</v>
      </c>
      <c r="V2905">
        <v>315.39</v>
      </c>
      <c r="W2905">
        <v>38.997</v>
      </c>
      <c r="X2905">
        <v>26.343</v>
      </c>
      <c r="Y2905" s="8">
        <f t="shared" si="872"/>
        <v>299.49299999999999</v>
      </c>
      <c r="Z2905">
        <v>52.307000000000002</v>
      </c>
      <c r="AB2905" s="25">
        <f t="shared" si="873"/>
        <v>9849.5499999999993</v>
      </c>
      <c r="AC2905" s="26">
        <f t="shared" si="869"/>
        <v>12996.705702522208</v>
      </c>
      <c r="AE2905" s="26">
        <f t="shared" si="871"/>
        <v>14074.975389937877</v>
      </c>
      <c r="AF2905" s="25">
        <f t="shared" si="874"/>
        <v>62256</v>
      </c>
      <c r="AG2905">
        <f t="shared" si="863"/>
        <v>4769.3694518101938</v>
      </c>
      <c r="AH2905" s="41">
        <f t="shared" si="876"/>
        <v>5.1971673822869435E-2</v>
      </c>
      <c r="AI2905" s="41">
        <f t="shared" si="877"/>
        <v>1.9170647252240903E-6</v>
      </c>
      <c r="AJ2905" s="41">
        <f t="shared" si="878"/>
        <v>2.0007623521934121E-10</v>
      </c>
      <c r="AK2905">
        <f t="shared" si="875"/>
        <v>1013.25</v>
      </c>
      <c r="AL2905">
        <v>273.14999999999998</v>
      </c>
      <c r="AM2905" s="27">
        <f t="shared" si="864"/>
        <v>313.18529455797875</v>
      </c>
      <c r="AN2905">
        <f t="shared" si="865"/>
        <v>1.0079288040909009</v>
      </c>
      <c r="AO2905" s="28">
        <f t="shared" si="866"/>
        <v>315.66847940268008</v>
      </c>
      <c r="AP2905" s="46">
        <f t="shared" si="867"/>
        <v>336.80027605492165</v>
      </c>
      <c r="AQ2905" s="28">
        <f t="shared" si="868"/>
        <v>-0.29027605492166231</v>
      </c>
      <c r="AR2905" s="52">
        <v>314.19469794451931</v>
      </c>
      <c r="AS2905" s="52">
        <v>335.22783523697103</v>
      </c>
      <c r="AT2905" s="52">
        <v>1.282164763028959</v>
      </c>
    </row>
    <row r="2906" spans="1:46" x14ac:dyDescent="0.3">
      <c r="A2906" s="1">
        <v>42840</v>
      </c>
      <c r="B2906" s="2">
        <v>0.69998842592592592</v>
      </c>
      <c r="C2906" s="4">
        <f t="shared" si="860"/>
        <v>42840.699988425928</v>
      </c>
      <c r="D2906" s="5" t="str">
        <f t="shared" si="861"/>
        <v>v</v>
      </c>
      <c r="E2906" s="6">
        <f t="shared" si="862"/>
        <v>41</v>
      </c>
      <c r="F2906">
        <v>6</v>
      </c>
      <c r="G2906">
        <v>8.3930000000000007</v>
      </c>
      <c r="H2906">
        <v>1102.1400000000001</v>
      </c>
      <c r="I2906">
        <v>1081.21</v>
      </c>
      <c r="J2906">
        <v>587.07500000000005</v>
      </c>
      <c r="K2906">
        <v>21.724768999999998</v>
      </c>
      <c r="L2906">
        <v>0</v>
      </c>
      <c r="M2906">
        <v>0</v>
      </c>
      <c r="N2906">
        <v>1</v>
      </c>
      <c r="O2906">
        <v>875860</v>
      </c>
      <c r="P2906">
        <v>20349</v>
      </c>
      <c r="Q2906">
        <v>15422</v>
      </c>
      <c r="R2906">
        <v>38.9</v>
      </c>
      <c r="S2906">
        <v>3948.29</v>
      </c>
      <c r="T2906">
        <v>360</v>
      </c>
      <c r="U2906">
        <v>336.76</v>
      </c>
      <c r="V2906">
        <v>315.58999999999997</v>
      </c>
      <c r="W2906">
        <v>39</v>
      </c>
      <c r="X2906">
        <v>26.359000000000002</v>
      </c>
      <c r="Y2906" s="8">
        <f t="shared" si="872"/>
        <v>299.50899999999996</v>
      </c>
      <c r="Z2906">
        <v>52.249000000000002</v>
      </c>
      <c r="AB2906" s="25">
        <f t="shared" si="873"/>
        <v>9849.5499999999993</v>
      </c>
      <c r="AC2906" s="26">
        <f t="shared" si="869"/>
        <v>12996.271102969784</v>
      </c>
      <c r="AE2906" s="26">
        <f t="shared" si="871"/>
        <v>14074.975389937877</v>
      </c>
      <c r="AF2906" s="25">
        <f t="shared" si="874"/>
        <v>62256</v>
      </c>
      <c r="AG2906">
        <f t="shared" si="863"/>
        <v>4771.2917592378135</v>
      </c>
      <c r="AH2906" s="41">
        <f t="shared" si="876"/>
        <v>5.1971688958814412E-2</v>
      </c>
      <c r="AI2906" s="41">
        <f t="shared" si="877"/>
        <v>1.9170620417829622E-6</v>
      </c>
      <c r="AJ2906" s="41">
        <f t="shared" si="878"/>
        <v>2.000765941121133E-10</v>
      </c>
      <c r="AK2906">
        <f t="shared" si="875"/>
        <v>1013.25</v>
      </c>
      <c r="AL2906">
        <v>273.14999999999998</v>
      </c>
      <c r="AM2906" s="27">
        <f t="shared" si="864"/>
        <v>313.34666581611083</v>
      </c>
      <c r="AN2906">
        <f t="shared" si="865"/>
        <v>1.0080649624707447</v>
      </c>
      <c r="AO2906" s="28">
        <f t="shared" si="866"/>
        <v>315.87379491625074</v>
      </c>
      <c r="AP2906" s="46">
        <f t="shared" si="867"/>
        <v>337.05986262166249</v>
      </c>
      <c r="AQ2906" s="28">
        <f t="shared" si="868"/>
        <v>-0.29986262166249844</v>
      </c>
      <c r="AR2906" s="52">
        <v>314.39896984454629</v>
      </c>
      <c r="AS2906" s="52">
        <v>335.48611910744825</v>
      </c>
      <c r="AT2906" s="52">
        <v>1.2738808925517446</v>
      </c>
    </row>
    <row r="2907" spans="1:46" x14ac:dyDescent="0.3">
      <c r="A2907" s="1">
        <v>42840</v>
      </c>
      <c r="B2907" s="2">
        <v>0.70033564814814808</v>
      </c>
      <c r="C2907" s="4">
        <f t="shared" si="860"/>
        <v>42840.700335648151</v>
      </c>
      <c r="D2907" s="5" t="str">
        <f t="shared" si="861"/>
        <v>v</v>
      </c>
      <c r="E2907" s="6">
        <f t="shared" si="862"/>
        <v>41</v>
      </c>
      <c r="F2907">
        <v>6</v>
      </c>
      <c r="G2907">
        <v>8.5269999999999992</v>
      </c>
      <c r="H2907">
        <v>1102.08</v>
      </c>
      <c r="I2907">
        <v>1081.3800000000001</v>
      </c>
      <c r="J2907">
        <v>590.17499999999995</v>
      </c>
      <c r="K2907">
        <v>21.736647000000001</v>
      </c>
      <c r="L2907">
        <v>0</v>
      </c>
      <c r="M2907">
        <v>0</v>
      </c>
      <c r="N2907">
        <v>1</v>
      </c>
      <c r="O2907">
        <v>875890</v>
      </c>
      <c r="P2907">
        <v>20349</v>
      </c>
      <c r="Q2907">
        <v>15421</v>
      </c>
      <c r="R2907">
        <v>38.9</v>
      </c>
      <c r="S2907">
        <v>3947.83</v>
      </c>
      <c r="T2907">
        <v>360</v>
      </c>
      <c r="U2907">
        <v>336.81</v>
      </c>
      <c r="V2907">
        <v>315.58999999999997</v>
      </c>
      <c r="W2907">
        <v>39.002000000000002</v>
      </c>
      <c r="X2907">
        <v>26.378</v>
      </c>
      <c r="Y2907" s="8">
        <f t="shared" si="872"/>
        <v>299.52799999999996</v>
      </c>
      <c r="Z2907">
        <v>52.204000000000001</v>
      </c>
      <c r="AB2907" s="25">
        <f t="shared" si="873"/>
        <v>9849.5499999999993</v>
      </c>
      <c r="AC2907" s="26">
        <f t="shared" si="869"/>
        <v>12997.11386745347</v>
      </c>
      <c r="AE2907" s="26">
        <f t="shared" si="871"/>
        <v>14074.975389937877</v>
      </c>
      <c r="AF2907" s="25">
        <f t="shared" si="874"/>
        <v>62256</v>
      </c>
      <c r="AG2907">
        <f t="shared" si="863"/>
        <v>4767.5640691891385</v>
      </c>
      <c r="AH2907" s="41">
        <f t="shared" si="876"/>
        <v>5.1971704094759381E-2</v>
      </c>
      <c r="AI2907" s="41">
        <f t="shared" si="877"/>
        <v>1.9170593583418337E-6</v>
      </c>
      <c r="AJ2907" s="41">
        <f t="shared" si="878"/>
        <v>2.0007695300488539E-10</v>
      </c>
      <c r="AK2907">
        <f t="shared" si="875"/>
        <v>1013.25</v>
      </c>
      <c r="AL2907">
        <v>273.14999999999998</v>
      </c>
      <c r="AM2907" s="27">
        <f t="shared" si="864"/>
        <v>313.03391809486459</v>
      </c>
      <c r="AN2907">
        <f t="shared" si="865"/>
        <v>1.008183796314899</v>
      </c>
      <c r="AO2907" s="28">
        <f t="shared" si="866"/>
        <v>315.59572392020772</v>
      </c>
      <c r="AP2907" s="46">
        <f t="shared" si="867"/>
        <v>336.81609073065306</v>
      </c>
      <c r="AQ2907" s="28">
        <f t="shared" si="868"/>
        <v>-6.090730653056653E-3</v>
      </c>
      <c r="AR2907" s="52">
        <v>314.12221399256498</v>
      </c>
      <c r="AS2907" s="52">
        <v>335.24350334792001</v>
      </c>
      <c r="AT2907" s="52">
        <v>1.5664966520799908</v>
      </c>
    </row>
    <row r="2908" spans="1:46" x14ac:dyDescent="0.3">
      <c r="A2908" s="1">
        <v>42840</v>
      </c>
      <c r="B2908" s="2">
        <v>0.70068287037037036</v>
      </c>
      <c r="C2908" s="4">
        <f t="shared" si="860"/>
        <v>42840.700682870367</v>
      </c>
      <c r="D2908" s="5" t="str">
        <f t="shared" si="861"/>
        <v>v</v>
      </c>
      <c r="E2908" s="6">
        <f t="shared" si="862"/>
        <v>41</v>
      </c>
      <c r="F2908">
        <v>6</v>
      </c>
      <c r="G2908">
        <v>8.3469999999999995</v>
      </c>
      <c r="H2908">
        <v>1102.05</v>
      </c>
      <c r="I2908">
        <v>1081.32</v>
      </c>
      <c r="J2908">
        <v>578.68700000000001</v>
      </c>
      <c r="K2908">
        <v>21.734487000000001</v>
      </c>
      <c r="L2908">
        <v>0</v>
      </c>
      <c r="M2908">
        <v>0</v>
      </c>
      <c r="N2908">
        <v>1</v>
      </c>
      <c r="O2908">
        <v>875920</v>
      </c>
      <c r="P2908">
        <v>20348</v>
      </c>
      <c r="Q2908">
        <v>15422</v>
      </c>
      <c r="R2908">
        <v>39</v>
      </c>
      <c r="S2908">
        <v>3955.09</v>
      </c>
      <c r="T2908">
        <v>360</v>
      </c>
      <c r="U2908">
        <v>337.46</v>
      </c>
      <c r="V2908">
        <v>316.22000000000003</v>
      </c>
      <c r="W2908">
        <v>39</v>
      </c>
      <c r="X2908">
        <v>26.401</v>
      </c>
      <c r="Y2908" s="8">
        <f t="shared" si="872"/>
        <v>299.55099999999999</v>
      </c>
      <c r="Z2908">
        <v>52.131</v>
      </c>
      <c r="AB2908" s="25">
        <f t="shared" si="873"/>
        <v>9849.5499999999993</v>
      </c>
      <c r="AC2908" s="26">
        <f t="shared" si="869"/>
        <v>12995.63243418493</v>
      </c>
      <c r="AE2908" s="26">
        <f t="shared" si="871"/>
        <v>14074.975389937877</v>
      </c>
      <c r="AF2908" s="25">
        <f t="shared" si="874"/>
        <v>62256</v>
      </c>
      <c r="AG2908">
        <f t="shared" si="863"/>
        <v>4774.1166994432715</v>
      </c>
      <c r="AH2908" s="41">
        <f t="shared" si="876"/>
        <v>5.1971719230704358E-2</v>
      </c>
      <c r="AI2908" s="41">
        <f t="shared" si="877"/>
        <v>1.9170566749007056E-6</v>
      </c>
      <c r="AJ2908" s="41">
        <f t="shared" si="878"/>
        <v>2.0007731189765749E-10</v>
      </c>
      <c r="AK2908">
        <f t="shared" si="875"/>
        <v>1013.25</v>
      </c>
      <c r="AL2908">
        <v>273.14999999999998</v>
      </c>
      <c r="AM2908" s="27">
        <f t="shared" si="864"/>
        <v>313.58390088552528</v>
      </c>
      <c r="AN2908">
        <f t="shared" si="865"/>
        <v>1.0082886590890061</v>
      </c>
      <c r="AO2908" s="28">
        <f t="shared" si="866"/>
        <v>316.18309093576607</v>
      </c>
      <c r="AP2908" s="46">
        <f t="shared" si="867"/>
        <v>337.42422885829018</v>
      </c>
      <c r="AQ2908" s="28">
        <f t="shared" si="868"/>
        <v>3.5771141709801668E-2</v>
      </c>
      <c r="AR2908" s="52">
        <v>314.70666934758373</v>
      </c>
      <c r="AS2908" s="52">
        <v>335.84862146452429</v>
      </c>
      <c r="AT2908" s="52">
        <v>1.6113785354756942</v>
      </c>
    </row>
    <row r="2909" spans="1:46" x14ac:dyDescent="0.3">
      <c r="A2909" s="1">
        <v>42840</v>
      </c>
      <c r="B2909" s="2">
        <v>0.70103009259259252</v>
      </c>
      <c r="C2909" s="4">
        <f t="shared" si="860"/>
        <v>42840.70103009259</v>
      </c>
      <c r="D2909" s="5" t="str">
        <f t="shared" si="861"/>
        <v>v</v>
      </c>
      <c r="E2909" s="6">
        <f t="shared" si="862"/>
        <v>41</v>
      </c>
      <c r="F2909">
        <v>6</v>
      </c>
      <c r="G2909">
        <v>8.4659999999999993</v>
      </c>
      <c r="H2909">
        <v>1102</v>
      </c>
      <c r="I2909">
        <v>1081.27</v>
      </c>
      <c r="J2909">
        <v>595</v>
      </c>
      <c r="K2909">
        <v>21.728204999999999</v>
      </c>
      <c r="L2909">
        <v>0</v>
      </c>
      <c r="M2909">
        <v>0</v>
      </c>
      <c r="N2909">
        <v>1</v>
      </c>
      <c r="O2909">
        <v>875950</v>
      </c>
      <c r="P2909">
        <v>20346</v>
      </c>
      <c r="Q2909">
        <v>15420</v>
      </c>
      <c r="R2909">
        <v>39</v>
      </c>
      <c r="S2909">
        <v>3951.64</v>
      </c>
      <c r="T2909">
        <v>360</v>
      </c>
      <c r="U2909">
        <v>337.18</v>
      </c>
      <c r="V2909">
        <v>315.97000000000003</v>
      </c>
      <c r="W2909">
        <v>38.999000000000002</v>
      </c>
      <c r="X2909">
        <v>26.414999999999999</v>
      </c>
      <c r="Y2909" s="8">
        <f t="shared" si="872"/>
        <v>299.565</v>
      </c>
      <c r="Z2909">
        <v>52.063000000000002</v>
      </c>
      <c r="AB2909" s="25">
        <f t="shared" si="873"/>
        <v>9849.5499999999993</v>
      </c>
      <c r="AC2909" s="26">
        <f t="shared" si="869"/>
        <v>12996.040486381322</v>
      </c>
      <c r="AE2909" s="26">
        <f t="shared" si="871"/>
        <v>14074.975389937877</v>
      </c>
      <c r="AF2909" s="25">
        <f t="shared" si="874"/>
        <v>62256</v>
      </c>
      <c r="AG2909">
        <f t="shared" si="863"/>
        <v>4772.3118154676522</v>
      </c>
      <c r="AH2909" s="41">
        <f t="shared" si="876"/>
        <v>5.1971734366649328E-2</v>
      </c>
      <c r="AI2909" s="41">
        <f t="shared" si="877"/>
        <v>1.9170539914595775E-6</v>
      </c>
      <c r="AJ2909" s="41">
        <f t="shared" si="878"/>
        <v>2.0007767079042958E-10</v>
      </c>
      <c r="AK2909">
        <f t="shared" si="875"/>
        <v>1013.25</v>
      </c>
      <c r="AL2909">
        <v>273.14999999999998</v>
      </c>
      <c r="AM2909" s="27">
        <f t="shared" si="864"/>
        <v>313.43243426345686</v>
      </c>
      <c r="AN2909">
        <f t="shared" si="865"/>
        <v>1.0083815333510737</v>
      </c>
      <c r="AO2909" s="28">
        <f t="shared" si="866"/>
        <v>316.05947866454426</v>
      </c>
      <c r="AP2909" s="46">
        <f t="shared" si="867"/>
        <v>337.27671600849914</v>
      </c>
      <c r="AQ2909" s="28">
        <f t="shared" si="868"/>
        <v>-9.6716008499129202E-2</v>
      </c>
      <c r="AR2909" s="52">
        <v>314.58361710569324</v>
      </c>
      <c r="AS2909" s="52">
        <v>335.70177909486597</v>
      </c>
      <c r="AT2909" s="52">
        <v>1.4782209051340374</v>
      </c>
    </row>
    <row r="2910" spans="1:46" x14ac:dyDescent="0.3">
      <c r="A2910" s="1">
        <v>42840</v>
      </c>
      <c r="B2910" s="2">
        <v>0.70137731481481491</v>
      </c>
      <c r="C2910" s="4">
        <f t="shared" si="860"/>
        <v>42840.701377314814</v>
      </c>
      <c r="D2910" s="5" t="str">
        <f t="shared" si="861"/>
        <v>v</v>
      </c>
      <c r="E2910" s="6">
        <f t="shared" si="862"/>
        <v>41</v>
      </c>
      <c r="F2910">
        <v>6</v>
      </c>
      <c r="G2910">
        <v>8.52</v>
      </c>
      <c r="H2910">
        <v>1101.9000000000001</v>
      </c>
      <c r="I2910">
        <v>1081.01</v>
      </c>
      <c r="J2910">
        <v>588.68700000000001</v>
      </c>
      <c r="K2910">
        <v>21.733799000000001</v>
      </c>
      <c r="L2910">
        <v>0</v>
      </c>
      <c r="M2910">
        <v>0</v>
      </c>
      <c r="N2910">
        <v>1</v>
      </c>
      <c r="O2910">
        <v>875980</v>
      </c>
      <c r="P2910">
        <v>20346</v>
      </c>
      <c r="Q2910">
        <v>15420</v>
      </c>
      <c r="R2910">
        <v>39</v>
      </c>
      <c r="S2910">
        <v>3950.41</v>
      </c>
      <c r="T2910">
        <v>360</v>
      </c>
      <c r="U2910">
        <v>337.05</v>
      </c>
      <c r="V2910">
        <v>315.92</v>
      </c>
      <c r="W2910">
        <v>38.999000000000002</v>
      </c>
      <c r="X2910">
        <v>26.44</v>
      </c>
      <c r="Y2910" s="8">
        <f t="shared" si="872"/>
        <v>299.58999999999997</v>
      </c>
      <c r="Z2910">
        <v>52.012</v>
      </c>
      <c r="AB2910" s="25">
        <f t="shared" si="873"/>
        <v>9849.5499999999993</v>
      </c>
      <c r="AC2910" s="26">
        <f t="shared" si="869"/>
        <v>12996.040486381322</v>
      </c>
      <c r="AE2910" s="26">
        <f t="shared" si="871"/>
        <v>14074.975389937877</v>
      </c>
      <c r="AF2910" s="25">
        <f t="shared" si="874"/>
        <v>62256</v>
      </c>
      <c r="AG2910">
        <f t="shared" si="863"/>
        <v>4772.3118154676522</v>
      </c>
      <c r="AH2910" s="41">
        <f t="shared" si="876"/>
        <v>5.1971749502594304E-2</v>
      </c>
      <c r="AI2910" s="41">
        <f t="shared" si="877"/>
        <v>1.9170513080184494E-6</v>
      </c>
      <c r="AJ2910" s="41">
        <f t="shared" si="878"/>
        <v>2.0007802968320167E-10</v>
      </c>
      <c r="AK2910">
        <f t="shared" si="875"/>
        <v>1013.25</v>
      </c>
      <c r="AL2910">
        <v>273.14999999999998</v>
      </c>
      <c r="AM2910" s="27">
        <f t="shared" si="864"/>
        <v>313.43248438941362</v>
      </c>
      <c r="AN2910">
        <f t="shared" si="865"/>
        <v>1.0085572077863212</v>
      </c>
      <c r="AO2910" s="28">
        <f t="shared" si="866"/>
        <v>316.11459128531669</v>
      </c>
      <c r="AP2910" s="46">
        <f t="shared" si="867"/>
        <v>337.25441334847289</v>
      </c>
      <c r="AQ2910" s="28">
        <f t="shared" si="868"/>
        <v>-0.20441334847288317</v>
      </c>
      <c r="AR2910" s="52">
        <v>314.63842205545222</v>
      </c>
      <c r="AS2910" s="52">
        <v>335.67952689480819</v>
      </c>
      <c r="AT2910" s="52">
        <v>1.3704731051918202</v>
      </c>
    </row>
    <row r="2911" spans="1:46" x14ac:dyDescent="0.3">
      <c r="A2911" s="1">
        <v>42840</v>
      </c>
      <c r="B2911" s="2">
        <v>0.70172453703703708</v>
      </c>
      <c r="C2911" s="4">
        <f t="shared" si="860"/>
        <v>42840.701724537037</v>
      </c>
      <c r="D2911" s="5" t="str">
        <f t="shared" si="861"/>
        <v>v</v>
      </c>
      <c r="E2911" s="6">
        <f t="shared" si="862"/>
        <v>41</v>
      </c>
      <c r="F2911">
        <v>6</v>
      </c>
      <c r="G2911">
        <v>8.3539999999999992</v>
      </c>
      <c r="H2911">
        <v>1101.8</v>
      </c>
      <c r="I2911">
        <v>1080.92</v>
      </c>
      <c r="J2911">
        <v>583.68700000000001</v>
      </c>
      <c r="K2911">
        <v>21.734683</v>
      </c>
      <c r="L2911">
        <v>0</v>
      </c>
      <c r="M2911">
        <v>0</v>
      </c>
      <c r="N2911">
        <v>1</v>
      </c>
      <c r="O2911">
        <v>876010</v>
      </c>
      <c r="P2911">
        <v>20346</v>
      </c>
      <c r="Q2911">
        <v>15419</v>
      </c>
      <c r="R2911">
        <v>39</v>
      </c>
      <c r="S2911">
        <v>3947.59</v>
      </c>
      <c r="T2911">
        <v>360</v>
      </c>
      <c r="U2911">
        <v>336.82</v>
      </c>
      <c r="V2911">
        <v>315.73</v>
      </c>
      <c r="W2911">
        <v>39</v>
      </c>
      <c r="X2911">
        <v>26.452999999999999</v>
      </c>
      <c r="Y2911" s="8">
        <f t="shared" si="872"/>
        <v>299.60299999999995</v>
      </c>
      <c r="Z2911">
        <v>51.991999999999997</v>
      </c>
      <c r="AB2911" s="25">
        <f t="shared" si="873"/>
        <v>9849.5499999999993</v>
      </c>
      <c r="AC2911" s="26">
        <f t="shared" si="869"/>
        <v>12996.883345223425</v>
      </c>
      <c r="AE2911" s="26">
        <f t="shared" si="871"/>
        <v>14074.975389937877</v>
      </c>
      <c r="AF2911" s="25">
        <f t="shared" si="874"/>
        <v>62256</v>
      </c>
      <c r="AG2911">
        <f t="shared" si="863"/>
        <v>4768.5837080557194</v>
      </c>
      <c r="AH2911" s="41">
        <f t="shared" si="876"/>
        <v>5.1971764638539281E-2</v>
      </c>
      <c r="AI2911" s="41">
        <f t="shared" si="877"/>
        <v>1.9170486245773214E-6</v>
      </c>
      <c r="AJ2911" s="41">
        <f t="shared" si="878"/>
        <v>2.0007838857597377E-10</v>
      </c>
      <c r="AK2911">
        <f t="shared" si="875"/>
        <v>1013.25</v>
      </c>
      <c r="AL2911">
        <v>273.14999999999998</v>
      </c>
      <c r="AM2911" s="27">
        <f t="shared" si="864"/>
        <v>313.11966510238511</v>
      </c>
      <c r="AN2911">
        <f t="shared" si="865"/>
        <v>1.008692512945468</v>
      </c>
      <c r="AO2911" s="28">
        <f t="shared" si="866"/>
        <v>315.84146184476822</v>
      </c>
      <c r="AP2911" s="46">
        <f t="shared" si="867"/>
        <v>336.93496465556069</v>
      </c>
      <c r="AQ2911" s="28">
        <f t="shared" si="868"/>
        <v>-0.11496465556069779</v>
      </c>
      <c r="AR2911" s="52">
        <v>314.36658524692547</v>
      </c>
      <c r="AS2911" s="52">
        <v>335.36158828039146</v>
      </c>
      <c r="AT2911" s="52">
        <v>1.4584117196085344</v>
      </c>
    </row>
    <row r="2912" spans="1:46" x14ac:dyDescent="0.3">
      <c r="A2912" s="1">
        <v>42840</v>
      </c>
      <c r="B2912" s="2">
        <v>0.70207175925925924</v>
      </c>
      <c r="C2912" s="4">
        <f t="shared" si="860"/>
        <v>42840.70207175926</v>
      </c>
      <c r="D2912" s="5" t="str">
        <f t="shared" si="861"/>
        <v>v</v>
      </c>
      <c r="E2912" s="6">
        <f t="shared" si="862"/>
        <v>41</v>
      </c>
      <c r="F2912">
        <v>6</v>
      </c>
      <c r="G2912">
        <v>8.3460000000000001</v>
      </c>
      <c r="H2912">
        <v>1101.78</v>
      </c>
      <c r="I2912">
        <v>1081</v>
      </c>
      <c r="J2912">
        <v>580.78700000000003</v>
      </c>
      <c r="K2912">
        <v>21.749701999999999</v>
      </c>
      <c r="L2912">
        <v>0</v>
      </c>
      <c r="M2912">
        <v>0</v>
      </c>
      <c r="N2912">
        <v>1</v>
      </c>
      <c r="O2912">
        <v>876040</v>
      </c>
      <c r="P2912">
        <v>20345</v>
      </c>
      <c r="Q2912">
        <v>15421</v>
      </c>
      <c r="R2912">
        <v>39</v>
      </c>
      <c r="S2912">
        <v>3956.9</v>
      </c>
      <c r="T2912">
        <v>361</v>
      </c>
      <c r="U2912">
        <v>337.69</v>
      </c>
      <c r="V2912">
        <v>316.52</v>
      </c>
      <c r="W2912">
        <v>39.002000000000002</v>
      </c>
      <c r="X2912">
        <v>26.471</v>
      </c>
      <c r="Y2912" s="8">
        <f t="shared" si="872"/>
        <v>299.62099999999998</v>
      </c>
      <c r="Z2912">
        <v>51.945999999999998</v>
      </c>
      <c r="AB2912" s="25">
        <f t="shared" si="873"/>
        <v>9849.5499999999993</v>
      </c>
      <c r="AC2912" s="26">
        <f t="shared" si="869"/>
        <v>12994.559026651968</v>
      </c>
      <c r="AE2912" s="26">
        <f t="shared" si="871"/>
        <v>14074.975389937877</v>
      </c>
      <c r="AF2912" s="25">
        <f t="shared" si="874"/>
        <v>62256</v>
      </c>
      <c r="AG2912">
        <f t="shared" si="863"/>
        <v>4778.8645627624392</v>
      </c>
      <c r="AH2912" s="41">
        <f t="shared" si="876"/>
        <v>5.197177977448425E-2</v>
      </c>
      <c r="AI2912" s="41">
        <f t="shared" si="877"/>
        <v>1.9170459411361933E-6</v>
      </c>
      <c r="AJ2912" s="41">
        <f t="shared" si="878"/>
        <v>2.0007874746874586E-10</v>
      </c>
      <c r="AK2912">
        <f t="shared" si="875"/>
        <v>1013.25</v>
      </c>
      <c r="AL2912">
        <v>273.14999999999998</v>
      </c>
      <c r="AM2912" s="27">
        <f t="shared" si="864"/>
        <v>313.98282511682993</v>
      </c>
      <c r="AN2912">
        <f t="shared" si="865"/>
        <v>1.0087714260272098</v>
      </c>
      <c r="AO2912" s="28">
        <f t="shared" si="866"/>
        <v>316.73690224115654</v>
      </c>
      <c r="AP2912" s="46">
        <f t="shared" si="867"/>
        <v>337.91521472755016</v>
      </c>
      <c r="AQ2912" s="28">
        <f t="shared" si="868"/>
        <v>-0.22521472755016703</v>
      </c>
      <c r="AR2912" s="52">
        <v>315.25760419913274</v>
      </c>
      <c r="AS2912" s="52">
        <v>336.33700482532691</v>
      </c>
      <c r="AT2912" s="52">
        <v>1.3529951746730831</v>
      </c>
    </row>
    <row r="2913" spans="1:46" x14ac:dyDescent="0.3">
      <c r="A2913" s="1">
        <v>42840</v>
      </c>
      <c r="B2913" s="2">
        <v>0.70241898148148152</v>
      </c>
      <c r="C2913" s="4">
        <f t="shared" si="860"/>
        <v>42840.702418981484</v>
      </c>
      <c r="D2913" s="5" t="str">
        <f t="shared" si="861"/>
        <v>v</v>
      </c>
      <c r="E2913" s="6">
        <f t="shared" si="862"/>
        <v>41</v>
      </c>
      <c r="F2913">
        <v>6</v>
      </c>
      <c r="G2913">
        <v>8.4659999999999993</v>
      </c>
      <c r="H2913">
        <v>1101.7</v>
      </c>
      <c r="I2913">
        <v>1081.04</v>
      </c>
      <c r="J2913">
        <v>591.29999999999995</v>
      </c>
      <c r="K2913">
        <v>21.728498999999999</v>
      </c>
      <c r="L2913">
        <v>0</v>
      </c>
      <c r="M2913">
        <v>0</v>
      </c>
      <c r="N2913">
        <v>1</v>
      </c>
      <c r="O2913">
        <v>876070</v>
      </c>
      <c r="P2913">
        <v>20345</v>
      </c>
      <c r="Q2913">
        <v>15420</v>
      </c>
      <c r="R2913">
        <v>39</v>
      </c>
      <c r="S2913">
        <v>3953.11</v>
      </c>
      <c r="T2913">
        <v>360</v>
      </c>
      <c r="U2913">
        <v>337.41</v>
      </c>
      <c r="V2913">
        <v>316.25</v>
      </c>
      <c r="W2913">
        <v>38.997999999999998</v>
      </c>
      <c r="X2913">
        <v>26.481999999999999</v>
      </c>
      <c r="Y2913" s="8">
        <f t="shared" si="872"/>
        <v>299.63199999999995</v>
      </c>
      <c r="Z2913">
        <v>51.896999999999998</v>
      </c>
      <c r="AB2913" s="25">
        <f t="shared" si="873"/>
        <v>9849.5499999999993</v>
      </c>
      <c r="AC2913" s="26">
        <f t="shared" si="869"/>
        <v>12995.401734760051</v>
      </c>
      <c r="AE2913" s="26">
        <f t="shared" si="871"/>
        <v>14074.975389937877</v>
      </c>
      <c r="AF2913" s="25">
        <f t="shared" si="874"/>
        <v>62256</v>
      </c>
      <c r="AG2913">
        <f t="shared" si="863"/>
        <v>4775.137122072606</v>
      </c>
      <c r="AH2913" s="41">
        <f t="shared" si="876"/>
        <v>5.1971794910429227E-2</v>
      </c>
      <c r="AI2913" s="41">
        <f t="shared" si="877"/>
        <v>1.9170432576950648E-6</v>
      </c>
      <c r="AJ2913" s="41">
        <f t="shared" si="878"/>
        <v>2.0007910636151795E-10</v>
      </c>
      <c r="AK2913">
        <f t="shared" si="875"/>
        <v>1013.25</v>
      </c>
      <c r="AL2913">
        <v>273.14999999999998</v>
      </c>
      <c r="AM2913" s="27">
        <f t="shared" si="864"/>
        <v>313.66982813738309</v>
      </c>
      <c r="AN2913">
        <f t="shared" si="865"/>
        <v>1.0088817157767809</v>
      </c>
      <c r="AO2913" s="28">
        <f t="shared" si="866"/>
        <v>316.45575439865104</v>
      </c>
      <c r="AP2913" s="46">
        <f t="shared" si="867"/>
        <v>337.62776090315094</v>
      </c>
      <c r="AQ2913" s="28">
        <f t="shared" si="868"/>
        <v>-0.21776090315091778</v>
      </c>
      <c r="AR2913" s="52">
        <v>314.97778884638433</v>
      </c>
      <c r="AS2913" s="52">
        <v>336.05091424080462</v>
      </c>
      <c r="AT2913" s="52">
        <v>1.3590857591954091</v>
      </c>
    </row>
    <row r="2914" spans="1:46" x14ac:dyDescent="0.3">
      <c r="A2914" s="1">
        <v>42840</v>
      </c>
      <c r="B2914" s="2">
        <v>0.70276620370370368</v>
      </c>
      <c r="C2914" s="4">
        <f t="shared" si="860"/>
        <v>42840.702766203707</v>
      </c>
      <c r="D2914" s="5" t="str">
        <f t="shared" si="861"/>
        <v>v</v>
      </c>
      <c r="E2914" s="6">
        <f t="shared" si="862"/>
        <v>41</v>
      </c>
      <c r="F2914">
        <v>6</v>
      </c>
      <c r="G2914">
        <v>8.4390000000000001</v>
      </c>
      <c r="H2914">
        <v>1101.67</v>
      </c>
      <c r="I2914">
        <v>1080.98</v>
      </c>
      <c r="J2914">
        <v>576.88699999999994</v>
      </c>
      <c r="K2914">
        <v>21.743124999999999</v>
      </c>
      <c r="L2914">
        <v>0</v>
      </c>
      <c r="M2914">
        <v>0</v>
      </c>
      <c r="N2914">
        <v>1</v>
      </c>
      <c r="O2914">
        <v>876100</v>
      </c>
      <c r="P2914">
        <v>20344</v>
      </c>
      <c r="Q2914">
        <v>15419</v>
      </c>
      <c r="R2914">
        <v>39</v>
      </c>
      <c r="S2914">
        <v>3953.32</v>
      </c>
      <c r="T2914">
        <v>361</v>
      </c>
      <c r="U2914">
        <v>337.43</v>
      </c>
      <c r="V2914">
        <v>316.27999999999997</v>
      </c>
      <c r="W2914">
        <v>39.002000000000002</v>
      </c>
      <c r="X2914">
        <v>26.492000000000001</v>
      </c>
      <c r="Y2914" s="8">
        <f t="shared" si="872"/>
        <v>299.642</v>
      </c>
      <c r="Z2914">
        <v>51.86</v>
      </c>
      <c r="AB2914" s="25">
        <f t="shared" si="873"/>
        <v>9849.5499999999993</v>
      </c>
      <c r="AC2914" s="26">
        <f t="shared" si="869"/>
        <v>12995.605759128348</v>
      </c>
      <c r="AE2914" s="26">
        <f t="shared" si="871"/>
        <v>14074.975389937877</v>
      </c>
      <c r="AF2914" s="25">
        <f t="shared" si="874"/>
        <v>62256</v>
      </c>
      <c r="AG2914">
        <f t="shared" si="863"/>
        <v>4774.2346877364334</v>
      </c>
      <c r="AH2914" s="41">
        <f t="shared" si="876"/>
        <v>5.1971810046374196E-2</v>
      </c>
      <c r="AI2914" s="41">
        <f t="shared" si="877"/>
        <v>1.9170405742539367E-6</v>
      </c>
      <c r="AJ2914" s="41">
        <f t="shared" si="878"/>
        <v>2.0007946525429002E-10</v>
      </c>
      <c r="AK2914">
        <f t="shared" si="875"/>
        <v>1013.25</v>
      </c>
      <c r="AL2914">
        <v>273.14999999999998</v>
      </c>
      <c r="AM2914" s="27">
        <f t="shared" si="864"/>
        <v>313.59410779233514</v>
      </c>
      <c r="AN2914">
        <f t="shared" si="865"/>
        <v>1.008942860633425</v>
      </c>
      <c r="AO2914" s="28">
        <f t="shared" si="866"/>
        <v>316.39853619378522</v>
      </c>
      <c r="AP2914" s="46">
        <f t="shared" si="867"/>
        <v>337.547978933884</v>
      </c>
      <c r="AQ2914" s="28">
        <f t="shared" si="868"/>
        <v>-0.11797893388398961</v>
      </c>
      <c r="AR2914" s="52">
        <v>314.92080421133397</v>
      </c>
      <c r="AS2914" s="52">
        <v>335.97146897248246</v>
      </c>
      <c r="AT2914" s="52">
        <v>1.4585310275175516</v>
      </c>
    </row>
    <row r="2915" spans="1:46" x14ac:dyDescent="0.3">
      <c r="A2915" s="1">
        <v>42840</v>
      </c>
      <c r="B2915" s="2">
        <v>0.70311342592592585</v>
      </c>
      <c r="C2915" s="4">
        <f t="shared" si="860"/>
        <v>42840.703113425923</v>
      </c>
      <c r="D2915" s="5" t="str">
        <f t="shared" si="861"/>
        <v>v</v>
      </c>
      <c r="E2915" s="6">
        <f t="shared" si="862"/>
        <v>41</v>
      </c>
      <c r="F2915">
        <v>6</v>
      </c>
      <c r="G2915">
        <v>8.4329999999999998</v>
      </c>
      <c r="H2915">
        <v>1101.58</v>
      </c>
      <c r="I2915">
        <v>1080.77</v>
      </c>
      <c r="J2915">
        <v>589.15</v>
      </c>
      <c r="K2915">
        <v>21.738510999999999</v>
      </c>
      <c r="L2915">
        <v>0</v>
      </c>
      <c r="M2915">
        <v>0</v>
      </c>
      <c r="N2915">
        <v>1</v>
      </c>
      <c r="O2915">
        <v>876130</v>
      </c>
      <c r="P2915">
        <v>20343</v>
      </c>
      <c r="Q2915">
        <v>15420</v>
      </c>
      <c r="R2915">
        <v>39</v>
      </c>
      <c r="S2915">
        <v>3956.83</v>
      </c>
      <c r="T2915">
        <v>361</v>
      </c>
      <c r="U2915">
        <v>337.72</v>
      </c>
      <c r="V2915">
        <v>316.62</v>
      </c>
      <c r="W2915">
        <v>38.999000000000002</v>
      </c>
      <c r="X2915">
        <v>26.507999999999999</v>
      </c>
      <c r="Y2915" s="8">
        <f t="shared" si="872"/>
        <v>299.65799999999996</v>
      </c>
      <c r="Z2915">
        <v>51.826999999999998</v>
      </c>
      <c r="AB2915" s="25">
        <f t="shared" si="873"/>
        <v>9849.5499999999993</v>
      </c>
      <c r="AC2915" s="26">
        <f t="shared" si="869"/>
        <v>12994.124231517508</v>
      </c>
      <c r="AE2915" s="26">
        <f t="shared" si="871"/>
        <v>14074.975389937877</v>
      </c>
      <c r="AF2915" s="25">
        <f t="shared" si="874"/>
        <v>62256</v>
      </c>
      <c r="AG2915">
        <f t="shared" si="863"/>
        <v>4780.7877352825362</v>
      </c>
      <c r="AH2915" s="41">
        <f t="shared" si="876"/>
        <v>5.1971825182319173E-2</v>
      </c>
      <c r="AI2915" s="41">
        <f t="shared" si="877"/>
        <v>1.9170378908128086E-6</v>
      </c>
      <c r="AJ2915" s="41">
        <f t="shared" si="878"/>
        <v>2.0007982414706211E-10</v>
      </c>
      <c r="AK2915">
        <f t="shared" si="875"/>
        <v>1013.25</v>
      </c>
      <c r="AL2915">
        <v>273.14999999999998</v>
      </c>
      <c r="AM2915" s="27">
        <f t="shared" si="864"/>
        <v>314.14454448509571</v>
      </c>
      <c r="AN2915">
        <f t="shared" si="865"/>
        <v>1.0090791710801017</v>
      </c>
      <c r="AO2915" s="28">
        <f t="shared" si="866"/>
        <v>316.99671654835652</v>
      </c>
      <c r="AP2915" s="46">
        <f t="shared" si="867"/>
        <v>338.12044544186256</v>
      </c>
      <c r="AQ2915" s="28">
        <f t="shared" si="868"/>
        <v>-0.40044544186253006</v>
      </c>
      <c r="AR2915" s="52">
        <v>315.51601711315641</v>
      </c>
      <c r="AS2915" s="52">
        <v>336.54107655108419</v>
      </c>
      <c r="AT2915" s="52">
        <v>1.1789234489158389</v>
      </c>
    </row>
    <row r="2916" spans="1:46" x14ac:dyDescent="0.3">
      <c r="A2916" s="1">
        <v>42840</v>
      </c>
      <c r="B2916" s="2">
        <v>0.70346064814814813</v>
      </c>
      <c r="C2916" s="4">
        <f t="shared" si="860"/>
        <v>42840.703460648147</v>
      </c>
      <c r="D2916" s="5" t="str">
        <f t="shared" si="861"/>
        <v>v</v>
      </c>
      <c r="E2916" s="6">
        <f t="shared" si="862"/>
        <v>41</v>
      </c>
      <c r="F2916">
        <v>6</v>
      </c>
      <c r="G2916">
        <v>8.4580000000000002</v>
      </c>
      <c r="H2916">
        <v>1101.52</v>
      </c>
      <c r="I2916">
        <v>1080.8599999999999</v>
      </c>
      <c r="J2916">
        <v>577.61199999999997</v>
      </c>
      <c r="K2916">
        <v>21.735075999999999</v>
      </c>
      <c r="L2916">
        <v>0</v>
      </c>
      <c r="M2916">
        <v>0</v>
      </c>
      <c r="N2916">
        <v>1</v>
      </c>
      <c r="O2916">
        <v>876160</v>
      </c>
      <c r="P2916">
        <v>20342</v>
      </c>
      <c r="Q2916">
        <v>15418</v>
      </c>
      <c r="R2916">
        <v>39</v>
      </c>
      <c r="S2916">
        <v>3955.07</v>
      </c>
      <c r="T2916">
        <v>361</v>
      </c>
      <c r="U2916">
        <v>337.61</v>
      </c>
      <c r="V2916">
        <v>316.49</v>
      </c>
      <c r="W2916">
        <v>38.997999999999998</v>
      </c>
      <c r="X2916">
        <v>26.513999999999999</v>
      </c>
      <c r="Y2916" s="8">
        <f t="shared" si="872"/>
        <v>299.66399999999999</v>
      </c>
      <c r="Z2916">
        <v>51.79</v>
      </c>
      <c r="AB2916" s="25">
        <f t="shared" si="873"/>
        <v>9849.5499999999993</v>
      </c>
      <c r="AC2916" s="26">
        <f t="shared" si="869"/>
        <v>12995.170975483201</v>
      </c>
      <c r="AE2916" s="26">
        <f t="shared" si="871"/>
        <v>14074.975389937877</v>
      </c>
      <c r="AF2916" s="25">
        <f t="shared" si="874"/>
        <v>62256</v>
      </c>
      <c r="AG2916">
        <f t="shared" si="863"/>
        <v>4776.1578094373499</v>
      </c>
      <c r="AH2916" s="41">
        <f t="shared" si="876"/>
        <v>5.1971840318264143E-2</v>
      </c>
      <c r="AI2916" s="41">
        <f t="shared" si="877"/>
        <v>1.9170352073716805E-6</v>
      </c>
      <c r="AJ2916" s="41">
        <f t="shared" si="878"/>
        <v>2.0008018303983421E-10</v>
      </c>
      <c r="AK2916">
        <f t="shared" si="875"/>
        <v>1013.25</v>
      </c>
      <c r="AL2916">
        <v>273.14999999999998</v>
      </c>
      <c r="AM2916" s="27">
        <f t="shared" si="864"/>
        <v>313.75568736548519</v>
      </c>
      <c r="AN2916">
        <f t="shared" si="865"/>
        <v>1.0091543415281303</v>
      </c>
      <c r="AO2916" s="28">
        <f t="shared" si="866"/>
        <v>316.62791408402211</v>
      </c>
      <c r="AP2916" s="46">
        <f t="shared" si="867"/>
        <v>337.75519093694163</v>
      </c>
      <c r="AQ2916" s="28">
        <f t="shared" si="868"/>
        <v>-0.14519093694161711</v>
      </c>
      <c r="AR2916" s="52">
        <v>315.14897427805636</v>
      </c>
      <c r="AS2916" s="52">
        <v>336.17756756790521</v>
      </c>
      <c r="AT2916" s="52">
        <v>1.4324324320947994</v>
      </c>
    </row>
    <row r="2917" spans="1:46" x14ac:dyDescent="0.3">
      <c r="A2917" s="1">
        <v>42840</v>
      </c>
      <c r="B2917" s="2">
        <v>0.7038078703703704</v>
      </c>
      <c r="C2917" s="4">
        <f t="shared" si="860"/>
        <v>42840.70380787037</v>
      </c>
      <c r="D2917" s="5" t="str">
        <f t="shared" si="861"/>
        <v>v</v>
      </c>
      <c r="E2917" s="6">
        <f t="shared" si="862"/>
        <v>41</v>
      </c>
      <c r="F2917">
        <v>6</v>
      </c>
      <c r="G2917">
        <v>8.4789999999999992</v>
      </c>
      <c r="H2917">
        <v>1101.43</v>
      </c>
      <c r="I2917">
        <v>1080.75</v>
      </c>
      <c r="J2917">
        <v>583.04999999999995</v>
      </c>
      <c r="K2917">
        <v>21.739001999999999</v>
      </c>
      <c r="L2917">
        <v>0</v>
      </c>
      <c r="M2917">
        <v>0</v>
      </c>
      <c r="N2917">
        <v>1</v>
      </c>
      <c r="O2917">
        <v>876190</v>
      </c>
      <c r="P2917">
        <v>20343</v>
      </c>
      <c r="Q2917">
        <v>15419</v>
      </c>
      <c r="R2917">
        <v>39</v>
      </c>
      <c r="S2917">
        <v>3957.22</v>
      </c>
      <c r="T2917">
        <v>361</v>
      </c>
      <c r="U2917">
        <v>337.82</v>
      </c>
      <c r="V2917">
        <v>316.72000000000003</v>
      </c>
      <c r="W2917">
        <v>38.997</v>
      </c>
      <c r="X2917">
        <v>26.53</v>
      </c>
      <c r="Y2917" s="8">
        <f t="shared" si="872"/>
        <v>299.67999999999995</v>
      </c>
      <c r="Z2917">
        <v>51.779000000000003</v>
      </c>
      <c r="AB2917" s="25">
        <f t="shared" si="873"/>
        <v>9849.5499999999993</v>
      </c>
      <c r="AC2917" s="26">
        <f t="shared" si="869"/>
        <v>12994.966966080807</v>
      </c>
      <c r="AE2917" s="26">
        <f t="shared" si="871"/>
        <v>14074.975389937877</v>
      </c>
      <c r="AF2917" s="25">
        <f t="shared" si="874"/>
        <v>62256</v>
      </c>
      <c r="AG2917">
        <f t="shared" si="863"/>
        <v>4777.0601775768082</v>
      </c>
      <c r="AH2917" s="41">
        <f t="shared" si="876"/>
        <v>5.1971855454209119E-2</v>
      </c>
      <c r="AI2917" s="41">
        <f t="shared" si="877"/>
        <v>1.9170325239305525E-6</v>
      </c>
      <c r="AJ2917" s="41">
        <f t="shared" si="878"/>
        <v>2.000805419326063E-10</v>
      </c>
      <c r="AK2917">
        <f t="shared" si="875"/>
        <v>1013.25</v>
      </c>
      <c r="AL2917">
        <v>273.14999999999998</v>
      </c>
      <c r="AM2917" s="27">
        <f t="shared" si="864"/>
        <v>313.83151913841954</v>
      </c>
      <c r="AN2917">
        <f t="shared" si="865"/>
        <v>1.0092906878189798</v>
      </c>
      <c r="AO2917" s="28">
        <f t="shared" si="866"/>
        <v>316.74722981049075</v>
      </c>
      <c r="AP2917" s="46">
        <f t="shared" si="867"/>
        <v>337.84808153731842</v>
      </c>
      <c r="AQ2917" s="28">
        <f t="shared" si="868"/>
        <v>-2.8081537318428218E-2</v>
      </c>
      <c r="AR2917" s="52">
        <v>315.26766538970378</v>
      </c>
      <c r="AS2917" s="52">
        <v>336.26995249930656</v>
      </c>
      <c r="AT2917" s="52">
        <v>1.550047500693438</v>
      </c>
    </row>
    <row r="2918" spans="1:46" x14ac:dyDescent="0.3">
      <c r="A2918" s="1">
        <v>42840</v>
      </c>
      <c r="B2918" s="2">
        <v>0.70415509259259268</v>
      </c>
      <c r="C2918" s="4">
        <f t="shared" si="860"/>
        <v>42840.704155092593</v>
      </c>
      <c r="D2918" s="5" t="str">
        <f t="shared" si="861"/>
        <v>v</v>
      </c>
      <c r="E2918" s="6">
        <f t="shared" si="862"/>
        <v>41</v>
      </c>
      <c r="F2918">
        <v>6</v>
      </c>
      <c r="G2918">
        <v>8.5129999999999999</v>
      </c>
      <c r="H2918">
        <v>1101.4000000000001</v>
      </c>
      <c r="I2918">
        <v>1080.69</v>
      </c>
      <c r="J2918">
        <v>595.22500000000002</v>
      </c>
      <c r="K2918">
        <v>21.728694999999998</v>
      </c>
      <c r="L2918">
        <v>0</v>
      </c>
      <c r="M2918">
        <v>0</v>
      </c>
      <c r="N2918">
        <v>1</v>
      </c>
      <c r="O2918">
        <v>876220</v>
      </c>
      <c r="P2918">
        <v>20343</v>
      </c>
      <c r="Q2918">
        <v>15420</v>
      </c>
      <c r="R2918">
        <v>39</v>
      </c>
      <c r="S2918">
        <v>3958.53</v>
      </c>
      <c r="T2918">
        <v>361</v>
      </c>
      <c r="U2918">
        <v>337.92</v>
      </c>
      <c r="V2918">
        <v>316.83</v>
      </c>
      <c r="W2918">
        <v>38.994999999999997</v>
      </c>
      <c r="X2918">
        <v>26.530999999999999</v>
      </c>
      <c r="Y2918" s="8">
        <f t="shared" si="872"/>
        <v>299.68099999999998</v>
      </c>
      <c r="Z2918">
        <v>51.76</v>
      </c>
      <c r="AB2918" s="25">
        <f t="shared" si="873"/>
        <v>9849.5499999999993</v>
      </c>
      <c r="AC2918" s="26">
        <f t="shared" si="869"/>
        <v>12994.124231517508</v>
      </c>
      <c r="AE2918" s="26">
        <f t="shared" si="871"/>
        <v>14074.975389937877</v>
      </c>
      <c r="AF2918" s="25">
        <f t="shared" si="874"/>
        <v>62256</v>
      </c>
      <c r="AG2918">
        <f t="shared" si="863"/>
        <v>4780.7877352825362</v>
      </c>
      <c r="AH2918" s="41">
        <f t="shared" si="876"/>
        <v>5.1971870590154089E-2</v>
      </c>
      <c r="AI2918" s="41">
        <f t="shared" si="877"/>
        <v>1.917029840489424E-6</v>
      </c>
      <c r="AJ2918" s="41">
        <f t="shared" si="878"/>
        <v>2.0008090082537839E-10</v>
      </c>
      <c r="AK2918">
        <f t="shared" si="875"/>
        <v>1013.25</v>
      </c>
      <c r="AL2918">
        <v>273.14999999999998</v>
      </c>
      <c r="AM2918" s="27">
        <f t="shared" si="864"/>
        <v>314.14469522062382</v>
      </c>
      <c r="AN2918">
        <f t="shared" si="865"/>
        <v>1.009321546926397</v>
      </c>
      <c r="AO2918" s="28">
        <f t="shared" si="866"/>
        <v>317.07300973880155</v>
      </c>
      <c r="AP2918" s="46">
        <f t="shared" si="867"/>
        <v>338.17678844769358</v>
      </c>
      <c r="AQ2918" s="28">
        <f t="shared" si="868"/>
        <v>-0.25678844769356601</v>
      </c>
      <c r="AR2918" s="52">
        <v>315.59180250627441</v>
      </c>
      <c r="AS2918" s="52">
        <v>336.59699486849814</v>
      </c>
      <c r="AT2918" s="52">
        <v>1.3230051315018727</v>
      </c>
    </row>
    <row r="2919" spans="1:46" x14ac:dyDescent="0.3">
      <c r="A2919" s="1">
        <v>42840</v>
      </c>
      <c r="B2919" s="2">
        <v>0.70450231481481485</v>
      </c>
      <c r="C2919" s="4">
        <f t="shared" si="860"/>
        <v>42840.704502314817</v>
      </c>
      <c r="D2919" s="5" t="str">
        <f t="shared" si="861"/>
        <v>v</v>
      </c>
      <c r="E2919" s="6">
        <f t="shared" si="862"/>
        <v>41</v>
      </c>
      <c r="F2919">
        <v>6</v>
      </c>
      <c r="G2919">
        <v>8.4909999999999997</v>
      </c>
      <c r="H2919">
        <v>1101.31</v>
      </c>
      <c r="I2919">
        <v>1080.74</v>
      </c>
      <c r="J2919">
        <v>581.03700000000003</v>
      </c>
      <c r="K2919">
        <v>21.739394999999998</v>
      </c>
      <c r="L2919">
        <v>0</v>
      </c>
      <c r="M2919">
        <v>0</v>
      </c>
      <c r="N2919">
        <v>1</v>
      </c>
      <c r="O2919">
        <v>876250</v>
      </c>
      <c r="P2919">
        <v>20342</v>
      </c>
      <c r="Q2919">
        <v>15417</v>
      </c>
      <c r="R2919">
        <v>39</v>
      </c>
      <c r="S2919">
        <v>3951.58</v>
      </c>
      <c r="T2919">
        <v>360</v>
      </c>
      <c r="U2919">
        <v>337.37</v>
      </c>
      <c r="V2919">
        <v>316.3</v>
      </c>
      <c r="W2919">
        <v>39.000999999999998</v>
      </c>
      <c r="X2919">
        <v>26.542000000000002</v>
      </c>
      <c r="Y2919" s="8">
        <f t="shared" si="872"/>
        <v>299.69200000000001</v>
      </c>
      <c r="Z2919">
        <v>51.704000000000001</v>
      </c>
      <c r="AB2919" s="25">
        <f t="shared" si="873"/>
        <v>9849.5499999999993</v>
      </c>
      <c r="AC2919" s="26">
        <f t="shared" si="869"/>
        <v>12996.0138872673</v>
      </c>
      <c r="AE2919" s="26">
        <f t="shared" si="871"/>
        <v>14074.975389937877</v>
      </c>
      <c r="AF2919" s="25">
        <f t="shared" si="874"/>
        <v>62256</v>
      </c>
      <c r="AG2919">
        <f t="shared" si="863"/>
        <v>4772.4294678540073</v>
      </c>
      <c r="AH2919" s="41">
        <f t="shared" si="876"/>
        <v>5.1971885726099065E-2</v>
      </c>
      <c r="AI2919" s="41">
        <f t="shared" si="877"/>
        <v>1.9170271570482959E-6</v>
      </c>
      <c r="AJ2919" s="41">
        <f t="shared" si="878"/>
        <v>2.0008125971815048E-10</v>
      </c>
      <c r="AK2919">
        <f t="shared" si="875"/>
        <v>1013.25</v>
      </c>
      <c r="AL2919">
        <v>273.14999999999998</v>
      </c>
      <c r="AM2919" s="27">
        <f t="shared" si="864"/>
        <v>313.44281129717126</v>
      </c>
      <c r="AN2919">
        <f t="shared" si="865"/>
        <v>1.0094410804294469</v>
      </c>
      <c r="AO2919" s="28">
        <f t="shared" si="866"/>
        <v>316.40205008865979</v>
      </c>
      <c r="AP2919" s="46">
        <f t="shared" si="867"/>
        <v>337.47678422187835</v>
      </c>
      <c r="AQ2919" s="28">
        <f t="shared" si="868"/>
        <v>-0.10678422187834258</v>
      </c>
      <c r="AR2919" s="52">
        <v>314.92408306995407</v>
      </c>
      <c r="AS2919" s="52">
        <v>335.90037358699453</v>
      </c>
      <c r="AT2919" s="52">
        <v>1.4696264130054715</v>
      </c>
    </row>
    <row r="2920" spans="1:46" x14ac:dyDescent="0.3">
      <c r="A2920" s="1">
        <v>42840</v>
      </c>
      <c r="B2920" s="2">
        <v>0.70484953703703701</v>
      </c>
      <c r="C2920" s="4">
        <f t="shared" si="860"/>
        <v>42840.70484953704</v>
      </c>
      <c r="D2920" s="5" t="str">
        <f t="shared" si="861"/>
        <v>v</v>
      </c>
      <c r="E2920" s="6">
        <f t="shared" si="862"/>
        <v>41</v>
      </c>
      <c r="F2920">
        <v>6</v>
      </c>
      <c r="G2920">
        <v>8.4429999999999996</v>
      </c>
      <c r="H2920">
        <v>1101.23</v>
      </c>
      <c r="I2920">
        <v>1080.49</v>
      </c>
      <c r="J2920">
        <v>578.35</v>
      </c>
      <c r="K2920">
        <v>21.743615999999999</v>
      </c>
      <c r="L2920">
        <v>0</v>
      </c>
      <c r="M2920">
        <v>0</v>
      </c>
      <c r="N2920">
        <v>1</v>
      </c>
      <c r="O2920">
        <v>876280</v>
      </c>
      <c r="P2920">
        <v>20343</v>
      </c>
      <c r="Q2920">
        <v>15419</v>
      </c>
      <c r="R2920">
        <v>39</v>
      </c>
      <c r="S2920">
        <v>3956.57</v>
      </c>
      <c r="T2920">
        <v>361</v>
      </c>
      <c r="U2920">
        <v>337.76</v>
      </c>
      <c r="V2920">
        <v>316.74</v>
      </c>
      <c r="W2920">
        <v>38.999000000000002</v>
      </c>
      <c r="X2920">
        <v>26.544</v>
      </c>
      <c r="Y2920" s="8">
        <f t="shared" si="872"/>
        <v>299.69399999999996</v>
      </c>
      <c r="Z2920">
        <v>51.713999999999999</v>
      </c>
      <c r="AB2920" s="25">
        <f t="shared" si="873"/>
        <v>9849.5499999999993</v>
      </c>
      <c r="AC2920" s="26">
        <f t="shared" si="869"/>
        <v>12994.966966080807</v>
      </c>
      <c r="AE2920" s="26">
        <f t="shared" si="871"/>
        <v>14074.975389937877</v>
      </c>
      <c r="AF2920" s="25">
        <f t="shared" si="874"/>
        <v>62256</v>
      </c>
      <c r="AG2920">
        <f t="shared" si="863"/>
        <v>4777.0601775768082</v>
      </c>
      <c r="AH2920" s="41">
        <f t="shared" si="876"/>
        <v>5.1971900862044042E-2</v>
      </c>
      <c r="AI2920" s="41">
        <f t="shared" si="877"/>
        <v>1.9170244736071678E-6</v>
      </c>
      <c r="AJ2920" s="41">
        <f t="shared" si="878"/>
        <v>2.0008161861092258E-10</v>
      </c>
      <c r="AK2920">
        <f t="shared" si="875"/>
        <v>1013.25</v>
      </c>
      <c r="AL2920">
        <v>273.14999999999998</v>
      </c>
      <c r="AM2920" s="27">
        <f t="shared" si="864"/>
        <v>313.83166971652554</v>
      </c>
      <c r="AN2920">
        <f t="shared" si="865"/>
        <v>1.0095211493405585</v>
      </c>
      <c r="AO2920" s="28">
        <f t="shared" si="866"/>
        <v>316.8197079116934</v>
      </c>
      <c r="AP2920" s="46">
        <f t="shared" si="867"/>
        <v>337.84409198273437</v>
      </c>
      <c r="AQ2920" s="28">
        <f t="shared" si="868"/>
        <v>-8.4091982734378234E-2</v>
      </c>
      <c r="AR2920" s="52">
        <v>315.339653635258</v>
      </c>
      <c r="AS2920" s="52">
        <v>336.26582023820373</v>
      </c>
      <c r="AT2920" s="52">
        <v>1.4941797617962607</v>
      </c>
    </row>
    <row r="2921" spans="1:46" x14ac:dyDescent="0.3">
      <c r="A2921" s="1">
        <v>42840</v>
      </c>
      <c r="B2921" s="2">
        <v>0.70519675925925929</v>
      </c>
      <c r="C2921" s="4">
        <f t="shared" si="860"/>
        <v>42840.705196759256</v>
      </c>
      <c r="D2921" s="5" t="str">
        <f t="shared" si="861"/>
        <v>v</v>
      </c>
      <c r="E2921" s="6">
        <f t="shared" si="862"/>
        <v>41</v>
      </c>
      <c r="F2921">
        <v>6</v>
      </c>
      <c r="G2921">
        <v>8.5459999999999994</v>
      </c>
      <c r="H2921">
        <v>1101.1600000000001</v>
      </c>
      <c r="I2921">
        <v>1080.44</v>
      </c>
      <c r="J2921">
        <v>583.85</v>
      </c>
      <c r="K2921">
        <v>21.741848999999998</v>
      </c>
      <c r="L2921">
        <v>0</v>
      </c>
      <c r="M2921">
        <v>0</v>
      </c>
      <c r="N2921">
        <v>1</v>
      </c>
      <c r="O2921">
        <v>876310</v>
      </c>
      <c r="P2921">
        <v>20342</v>
      </c>
      <c r="Q2921">
        <v>15419</v>
      </c>
      <c r="R2921">
        <v>39</v>
      </c>
      <c r="S2921">
        <v>3956.78</v>
      </c>
      <c r="T2921">
        <v>361</v>
      </c>
      <c r="U2921">
        <v>337.79</v>
      </c>
      <c r="V2921">
        <v>316.77999999999997</v>
      </c>
      <c r="W2921">
        <v>39.000999999999998</v>
      </c>
      <c r="X2921">
        <v>26.55</v>
      </c>
      <c r="Y2921" s="8">
        <f t="shared" si="872"/>
        <v>299.7</v>
      </c>
      <c r="Z2921">
        <v>51.69</v>
      </c>
      <c r="AB2921" s="25">
        <f t="shared" si="873"/>
        <v>9849.5499999999993</v>
      </c>
      <c r="AC2921" s="26">
        <f t="shared" si="869"/>
        <v>12994.328173033269</v>
      </c>
      <c r="AE2921" s="26">
        <f t="shared" si="871"/>
        <v>14074.975389937877</v>
      </c>
      <c r="AF2921" s="25">
        <f t="shared" si="874"/>
        <v>62256</v>
      </c>
      <c r="AG2921">
        <f t="shared" si="863"/>
        <v>4779.8856674171611</v>
      </c>
      <c r="AH2921" s="41">
        <f t="shared" si="876"/>
        <v>5.1971915997989011E-2</v>
      </c>
      <c r="AI2921" s="41">
        <f t="shared" si="877"/>
        <v>1.9170217901660397E-6</v>
      </c>
      <c r="AJ2921" s="41">
        <f t="shared" si="878"/>
        <v>2.0008197750369467E-10</v>
      </c>
      <c r="AK2921">
        <f t="shared" si="875"/>
        <v>1013.25</v>
      </c>
      <c r="AL2921">
        <v>273.14999999999998</v>
      </c>
      <c r="AM2921" s="27">
        <f t="shared" si="864"/>
        <v>314.06905734732459</v>
      </c>
      <c r="AN2921">
        <f t="shared" si="865"/>
        <v>1.0096055362435528</v>
      </c>
      <c r="AO2921" s="28">
        <f t="shared" si="866"/>
        <v>317.08585906065275</v>
      </c>
      <c r="AP2921" s="46">
        <f t="shared" si="867"/>
        <v>338.11225814309563</v>
      </c>
      <c r="AQ2921" s="28">
        <f t="shared" si="868"/>
        <v>-0.32225814309560974</v>
      </c>
      <c r="AR2921" s="52">
        <v>315.60445756400117</v>
      </c>
      <c r="AS2921" s="52">
        <v>336.53262287732485</v>
      </c>
      <c r="AT2921" s="52">
        <v>1.257377122675166</v>
      </c>
    </row>
    <row r="2922" spans="1:46" x14ac:dyDescent="0.3">
      <c r="A2922" s="1">
        <v>42840</v>
      </c>
      <c r="B2922" s="2">
        <v>0.70554398148148145</v>
      </c>
      <c r="C2922" s="4">
        <f t="shared" si="860"/>
        <v>42840.705543981479</v>
      </c>
      <c r="D2922" s="5" t="str">
        <f t="shared" si="861"/>
        <v>v</v>
      </c>
      <c r="E2922" s="6">
        <f t="shared" si="862"/>
        <v>41</v>
      </c>
      <c r="F2922">
        <v>6</v>
      </c>
      <c r="G2922">
        <v>8.4540000000000006</v>
      </c>
      <c r="H2922">
        <v>1101.0999999999999</v>
      </c>
      <c r="I2922">
        <v>1080.32</v>
      </c>
      <c r="J2922">
        <v>581.42499999999995</v>
      </c>
      <c r="K2922">
        <v>21.733111999999998</v>
      </c>
      <c r="L2922">
        <v>0</v>
      </c>
      <c r="M2922">
        <v>0</v>
      </c>
      <c r="N2922">
        <v>1</v>
      </c>
      <c r="O2922">
        <v>876340</v>
      </c>
      <c r="P2922">
        <v>20342</v>
      </c>
      <c r="Q2922">
        <v>15416</v>
      </c>
      <c r="R2922">
        <v>39</v>
      </c>
      <c r="S2922">
        <v>3947.33</v>
      </c>
      <c r="T2922">
        <v>360</v>
      </c>
      <c r="U2922">
        <v>336.95</v>
      </c>
      <c r="V2922">
        <v>316.02999999999997</v>
      </c>
      <c r="W2922">
        <v>39</v>
      </c>
      <c r="X2922">
        <v>26.556999999999999</v>
      </c>
      <c r="Y2922" s="8">
        <f t="shared" si="872"/>
        <v>299.70699999999999</v>
      </c>
      <c r="Z2922">
        <v>51.686999999999998</v>
      </c>
      <c r="AB2922" s="25">
        <f t="shared" si="873"/>
        <v>9849.5499999999993</v>
      </c>
      <c r="AC2922" s="26">
        <f t="shared" si="869"/>
        <v>12996.856908406849</v>
      </c>
      <c r="AE2922" s="26">
        <f t="shared" si="871"/>
        <v>14074.975389937877</v>
      </c>
      <c r="AF2922" s="25">
        <f t="shared" si="874"/>
        <v>62256</v>
      </c>
      <c r="AG2922">
        <f t="shared" si="863"/>
        <v>4768.7006425729815</v>
      </c>
      <c r="AH2922" s="41">
        <f t="shared" si="876"/>
        <v>5.1971931133933988E-2</v>
      </c>
      <c r="AI2922" s="41">
        <f t="shared" si="877"/>
        <v>1.9170191067249116E-6</v>
      </c>
      <c r="AJ2922" s="41">
        <f t="shared" si="878"/>
        <v>2.0008233639646676E-10</v>
      </c>
      <c r="AK2922">
        <f t="shared" si="875"/>
        <v>1013.25</v>
      </c>
      <c r="AL2922">
        <v>273.14999999999998</v>
      </c>
      <c r="AM2922" s="27">
        <f t="shared" si="864"/>
        <v>313.13002726479277</v>
      </c>
      <c r="AN2922">
        <f t="shared" si="865"/>
        <v>1.0096841329505699</v>
      </c>
      <c r="AO2922" s="28">
        <f t="shared" si="866"/>
        <v>316.16242007964058</v>
      </c>
      <c r="AP2922" s="46">
        <f t="shared" si="867"/>
        <v>337.09014128836645</v>
      </c>
      <c r="AQ2922" s="28">
        <f t="shared" si="868"/>
        <v>-0.14014128836646478</v>
      </c>
      <c r="AR2922" s="52">
        <v>314.68548904703476</v>
      </c>
      <c r="AS2922" s="52">
        <v>335.51544784336801</v>
      </c>
      <c r="AT2922" s="52">
        <v>1.4345521566319803</v>
      </c>
    </row>
    <row r="2923" spans="1:46" x14ac:dyDescent="0.3">
      <c r="A2923" s="1">
        <v>42840</v>
      </c>
      <c r="B2923" s="2">
        <v>0.70589120370370362</v>
      </c>
      <c r="C2923" s="4">
        <f t="shared" si="860"/>
        <v>42840.705891203703</v>
      </c>
      <c r="D2923" s="5" t="str">
        <f t="shared" si="861"/>
        <v>v</v>
      </c>
      <c r="E2923" s="6">
        <f t="shared" si="862"/>
        <v>41</v>
      </c>
      <c r="F2923">
        <v>6</v>
      </c>
      <c r="G2923">
        <v>8.41</v>
      </c>
      <c r="H2923">
        <v>1101.05</v>
      </c>
      <c r="I2923">
        <v>1080.32</v>
      </c>
      <c r="J2923">
        <v>584.04999999999995</v>
      </c>
      <c r="K2923">
        <v>21.745677000000001</v>
      </c>
      <c r="L2923">
        <v>0</v>
      </c>
      <c r="M2923">
        <v>0</v>
      </c>
      <c r="N2923">
        <v>1</v>
      </c>
      <c r="O2923">
        <v>876370</v>
      </c>
      <c r="P2923">
        <v>20342</v>
      </c>
      <c r="Q2923">
        <v>15417</v>
      </c>
      <c r="R2923">
        <v>39.01</v>
      </c>
      <c r="S2923">
        <v>3951.8</v>
      </c>
      <c r="T2923">
        <v>360</v>
      </c>
      <c r="U2923">
        <v>337.36</v>
      </c>
      <c r="V2923">
        <v>316.42</v>
      </c>
      <c r="W2923">
        <v>38.997999999999998</v>
      </c>
      <c r="X2923">
        <v>26.559000000000001</v>
      </c>
      <c r="Y2923" s="8">
        <f t="shared" si="872"/>
        <v>299.709</v>
      </c>
      <c r="Z2923">
        <v>51.634</v>
      </c>
      <c r="AB2923" s="25">
        <f t="shared" si="873"/>
        <v>9849.5499999999993</v>
      </c>
      <c r="AC2923" s="26">
        <f t="shared" si="869"/>
        <v>12996.0138872673</v>
      </c>
      <c r="AE2923" s="26">
        <f t="shared" si="871"/>
        <v>14074.975389937877</v>
      </c>
      <c r="AF2923" s="25">
        <f t="shared" si="874"/>
        <v>62256</v>
      </c>
      <c r="AG2923">
        <f t="shared" si="863"/>
        <v>4772.4294678540073</v>
      </c>
      <c r="AH2923" s="41">
        <f t="shared" si="876"/>
        <v>5.1971946269878957E-2</v>
      </c>
      <c r="AI2923" s="41">
        <f t="shared" si="877"/>
        <v>1.9170164232837831E-6</v>
      </c>
      <c r="AJ2923" s="41">
        <f t="shared" si="878"/>
        <v>2.0008269528923886E-10</v>
      </c>
      <c r="AK2923">
        <f t="shared" si="875"/>
        <v>1013.25</v>
      </c>
      <c r="AL2923">
        <v>273.14999999999998</v>
      </c>
      <c r="AM2923" s="27">
        <f t="shared" si="864"/>
        <v>313.443011807608</v>
      </c>
      <c r="AN2923">
        <f t="shared" si="865"/>
        <v>1.0097367220311722</v>
      </c>
      <c r="AO2923" s="28">
        <f t="shared" si="866"/>
        <v>316.4949192861921</v>
      </c>
      <c r="AP2923" s="46">
        <f t="shared" si="867"/>
        <v>337.44464959611059</v>
      </c>
      <c r="AQ2923" s="28">
        <f t="shared" si="868"/>
        <v>-8.4649596110580205E-2</v>
      </c>
      <c r="AR2923" s="52">
        <v>315.0163169428821</v>
      </c>
      <c r="AS2923" s="52">
        <v>335.86817421143292</v>
      </c>
      <c r="AT2923" s="52">
        <v>1.4918257885670982</v>
      </c>
    </row>
    <row r="2924" spans="1:46" x14ac:dyDescent="0.3">
      <c r="A2924" s="1">
        <v>42840</v>
      </c>
      <c r="B2924" s="2">
        <v>0.70623842592592589</v>
      </c>
      <c r="C2924" s="4">
        <f t="shared" si="860"/>
        <v>42840.706238425926</v>
      </c>
      <c r="D2924" s="5" t="str">
        <f t="shared" si="861"/>
        <v>v</v>
      </c>
      <c r="E2924" s="6">
        <f t="shared" si="862"/>
        <v>41</v>
      </c>
      <c r="F2924">
        <v>6</v>
      </c>
      <c r="G2924">
        <v>8.3819999999999997</v>
      </c>
      <c r="H2924">
        <v>1100.96</v>
      </c>
      <c r="I2924">
        <v>1080.2</v>
      </c>
      <c r="J2924">
        <v>583.23699999999997</v>
      </c>
      <c r="K2924">
        <v>21.745971999999998</v>
      </c>
      <c r="L2924">
        <v>0</v>
      </c>
      <c r="M2924">
        <v>0</v>
      </c>
      <c r="N2924">
        <v>1</v>
      </c>
      <c r="O2924">
        <v>876400</v>
      </c>
      <c r="P2924">
        <v>20342</v>
      </c>
      <c r="Q2924">
        <v>15418</v>
      </c>
      <c r="R2924">
        <v>39.1</v>
      </c>
      <c r="S2924">
        <v>3957.02</v>
      </c>
      <c r="T2924">
        <v>361</v>
      </c>
      <c r="U2924">
        <v>337.82</v>
      </c>
      <c r="V2924">
        <v>316.89</v>
      </c>
      <c r="W2924">
        <v>39.002000000000002</v>
      </c>
      <c r="X2924">
        <v>26.57</v>
      </c>
      <c r="Y2924" s="8">
        <f t="shared" si="872"/>
        <v>299.71999999999997</v>
      </c>
      <c r="Z2924">
        <v>51.654000000000003</v>
      </c>
      <c r="AB2924" s="25">
        <f t="shared" si="873"/>
        <v>9849.5499999999993</v>
      </c>
      <c r="AC2924" s="26">
        <f t="shared" si="869"/>
        <v>12995.170975483201</v>
      </c>
      <c r="AE2924" s="26">
        <f t="shared" si="871"/>
        <v>14074.975389937877</v>
      </c>
      <c r="AF2924" s="25">
        <f t="shared" si="874"/>
        <v>62256</v>
      </c>
      <c r="AG2924">
        <f t="shared" si="863"/>
        <v>4776.1578094373499</v>
      </c>
      <c r="AH2924" s="41">
        <f t="shared" si="876"/>
        <v>5.1971961405823934E-2</v>
      </c>
      <c r="AI2924" s="41">
        <f t="shared" si="877"/>
        <v>1.9170137398426551E-6</v>
      </c>
      <c r="AJ2924" s="41">
        <f t="shared" si="878"/>
        <v>2.0008305418201095E-10</v>
      </c>
      <c r="AK2924">
        <f t="shared" si="875"/>
        <v>1013.25</v>
      </c>
      <c r="AL2924">
        <v>273.14999999999998</v>
      </c>
      <c r="AM2924" s="27">
        <f t="shared" si="864"/>
        <v>313.75608880556001</v>
      </c>
      <c r="AN2924">
        <f t="shared" si="865"/>
        <v>1.0098563274736976</v>
      </c>
      <c r="AO2924" s="28">
        <f t="shared" si="866"/>
        <v>316.84857156369412</v>
      </c>
      <c r="AP2924" s="46">
        <f t="shared" si="867"/>
        <v>337.78418653155927</v>
      </c>
      <c r="AQ2924" s="28">
        <f t="shared" si="868"/>
        <v>3.5813468440721863E-2</v>
      </c>
      <c r="AR2924" s="52">
        <v>315.36819758374827</v>
      </c>
      <c r="AS2924" s="52">
        <v>336.20599756226488</v>
      </c>
      <c r="AT2924" s="52">
        <v>1.6140024377351097</v>
      </c>
    </row>
    <row r="2925" spans="1:46" x14ac:dyDescent="0.3">
      <c r="A2925" s="1">
        <v>42840</v>
      </c>
      <c r="B2925" s="2">
        <v>0.70658564814814817</v>
      </c>
      <c r="C2925" s="4">
        <f t="shared" si="860"/>
        <v>42840.706585648149</v>
      </c>
      <c r="D2925" s="5" t="str">
        <f t="shared" si="861"/>
        <v>v</v>
      </c>
      <c r="E2925" s="6">
        <f t="shared" si="862"/>
        <v>41</v>
      </c>
      <c r="F2925">
        <v>6</v>
      </c>
      <c r="G2925">
        <v>8.4860000000000007</v>
      </c>
      <c r="H2925">
        <v>1100.92</v>
      </c>
      <c r="I2925">
        <v>1080.1400000000001</v>
      </c>
      <c r="J2925">
        <v>577.78700000000003</v>
      </c>
      <c r="K2925">
        <v>21.749603</v>
      </c>
      <c r="L2925">
        <v>0</v>
      </c>
      <c r="M2925">
        <v>0</v>
      </c>
      <c r="N2925">
        <v>1</v>
      </c>
      <c r="O2925">
        <v>876430</v>
      </c>
      <c r="P2925">
        <v>20341</v>
      </c>
      <c r="Q2925">
        <v>15416</v>
      </c>
      <c r="R2925">
        <v>39.1</v>
      </c>
      <c r="S2925">
        <v>3951.37</v>
      </c>
      <c r="T2925">
        <v>360</v>
      </c>
      <c r="U2925">
        <v>337.32</v>
      </c>
      <c r="V2925">
        <v>316.43</v>
      </c>
      <c r="W2925">
        <v>39.003</v>
      </c>
      <c r="X2925">
        <v>26.573</v>
      </c>
      <c r="Y2925" s="8">
        <f t="shared" si="872"/>
        <v>299.72299999999996</v>
      </c>
      <c r="Z2925">
        <v>51.625999999999998</v>
      </c>
      <c r="AB2925" s="25">
        <f t="shared" si="873"/>
        <v>9849.5499999999993</v>
      </c>
      <c r="AC2925" s="26">
        <f t="shared" si="869"/>
        <v>12996.217991048261</v>
      </c>
      <c r="AE2925" s="26">
        <f t="shared" si="871"/>
        <v>14074.975389937877</v>
      </c>
      <c r="AF2925" s="25">
        <f t="shared" si="874"/>
        <v>62256</v>
      </c>
      <c r="AG2925">
        <f t="shared" si="863"/>
        <v>4771.5266822621716</v>
      </c>
      <c r="AH2925" s="41">
        <f t="shared" si="876"/>
        <v>5.1971976541768904E-2</v>
      </c>
      <c r="AI2925" s="41">
        <f t="shared" si="877"/>
        <v>1.917011056401527E-6</v>
      </c>
      <c r="AJ2925" s="41">
        <f t="shared" si="878"/>
        <v>2.0008341307478304E-10</v>
      </c>
      <c r="AK2925">
        <f t="shared" si="875"/>
        <v>1013.25</v>
      </c>
      <c r="AL2925">
        <v>273.14999999999998</v>
      </c>
      <c r="AM2925" s="27">
        <f t="shared" si="864"/>
        <v>313.36733530133665</v>
      </c>
      <c r="AN2925">
        <f t="shared" si="865"/>
        <v>1.0099031271993111</v>
      </c>
      <c r="AO2925" s="28">
        <f t="shared" si="866"/>
        <v>316.47065188293493</v>
      </c>
      <c r="AP2925" s="46">
        <f t="shared" si="867"/>
        <v>337.36255605707714</v>
      </c>
      <c r="AQ2925" s="28">
        <f t="shared" si="868"/>
        <v>-4.2556057077149489E-2</v>
      </c>
      <c r="AR2925" s="52">
        <v>314.99207866365532</v>
      </c>
      <c r="AS2925" s="52">
        <v>335.78637438713122</v>
      </c>
      <c r="AT2925" s="52">
        <v>1.5336256128687751</v>
      </c>
    </row>
    <row r="2926" spans="1:46" x14ac:dyDescent="0.3">
      <c r="A2926" s="1">
        <v>42840</v>
      </c>
      <c r="B2926" s="2">
        <v>0.70693287037037045</v>
      </c>
      <c r="C2926" s="4">
        <f t="shared" si="860"/>
        <v>42840.706932870373</v>
      </c>
      <c r="D2926" s="5" t="str">
        <f t="shared" si="861"/>
        <v>v</v>
      </c>
      <c r="E2926" s="6">
        <f t="shared" si="862"/>
        <v>41</v>
      </c>
      <c r="F2926">
        <v>6</v>
      </c>
      <c r="G2926">
        <v>8.4710000000000001</v>
      </c>
      <c r="H2926">
        <v>1100.8399999999999</v>
      </c>
      <c r="I2926">
        <v>1080.2</v>
      </c>
      <c r="J2926">
        <v>583.625</v>
      </c>
      <c r="K2926">
        <v>21.751763</v>
      </c>
      <c r="L2926">
        <v>0</v>
      </c>
      <c r="M2926">
        <v>0</v>
      </c>
      <c r="N2926">
        <v>1</v>
      </c>
      <c r="O2926">
        <v>876460</v>
      </c>
      <c r="P2926">
        <v>20341</v>
      </c>
      <c r="Q2926">
        <v>15416</v>
      </c>
      <c r="R2926">
        <v>39.1</v>
      </c>
      <c r="S2926">
        <v>3951.47</v>
      </c>
      <c r="T2926">
        <v>360</v>
      </c>
      <c r="U2926">
        <v>337.38</v>
      </c>
      <c r="V2926">
        <v>316.47000000000003</v>
      </c>
      <c r="W2926">
        <v>39.000999999999998</v>
      </c>
      <c r="X2926">
        <v>26.576000000000001</v>
      </c>
      <c r="Y2926" s="8">
        <f t="shared" si="872"/>
        <v>299.726</v>
      </c>
      <c r="Z2926">
        <v>51.613999999999997</v>
      </c>
      <c r="AB2926" s="25">
        <f t="shared" si="873"/>
        <v>9849.5499999999993</v>
      </c>
      <c r="AC2926" s="26">
        <f t="shared" si="869"/>
        <v>12996.217991048261</v>
      </c>
      <c r="AE2926" s="26">
        <f t="shared" si="871"/>
        <v>14074.975389937877</v>
      </c>
      <c r="AF2926" s="25">
        <f t="shared" si="874"/>
        <v>62256</v>
      </c>
      <c r="AG2926">
        <f t="shared" si="863"/>
        <v>4771.5266822621716</v>
      </c>
      <c r="AH2926" s="41">
        <f t="shared" si="876"/>
        <v>5.197199167771388E-2</v>
      </c>
      <c r="AI2926" s="41">
        <f t="shared" si="877"/>
        <v>1.9170083729603989E-6</v>
      </c>
      <c r="AJ2926" s="41">
        <f t="shared" si="878"/>
        <v>2.0008377196755511E-10</v>
      </c>
      <c r="AK2926">
        <f t="shared" si="875"/>
        <v>1013.25</v>
      </c>
      <c r="AL2926">
        <v>273.14999999999998</v>
      </c>
      <c r="AM2926" s="27">
        <f t="shared" si="864"/>
        <v>313.36738541626778</v>
      </c>
      <c r="AN2926">
        <f t="shared" si="865"/>
        <v>1.0099866277543419</v>
      </c>
      <c r="AO2926" s="28">
        <f t="shared" si="866"/>
        <v>316.49686884477143</v>
      </c>
      <c r="AP2926" s="46">
        <f t="shared" si="867"/>
        <v>337.40924522686612</v>
      </c>
      <c r="AQ2926" s="28">
        <f t="shared" si="868"/>
        <v>-2.924522686612363E-2</v>
      </c>
      <c r="AR2926" s="52">
        <v>315.0181227590644</v>
      </c>
      <c r="AS2926" s="52">
        <v>335.83279171412914</v>
      </c>
      <c r="AT2926" s="52">
        <v>1.5472082858708518</v>
      </c>
    </row>
    <row r="2927" spans="1:46" x14ac:dyDescent="0.3">
      <c r="A2927" s="1">
        <v>42840</v>
      </c>
      <c r="B2927" s="2">
        <v>0.70728009259259261</v>
      </c>
      <c r="C2927" s="4">
        <f t="shared" si="860"/>
        <v>42840.707280092596</v>
      </c>
      <c r="D2927" s="5" t="str">
        <f t="shared" si="861"/>
        <v>v</v>
      </c>
      <c r="E2927" s="6">
        <f t="shared" si="862"/>
        <v>41</v>
      </c>
      <c r="F2927">
        <v>6</v>
      </c>
      <c r="G2927">
        <v>8.3979999999999997</v>
      </c>
      <c r="H2927">
        <v>1100.8</v>
      </c>
      <c r="I2927">
        <v>1080.02</v>
      </c>
      <c r="J2927">
        <v>580.56200000000001</v>
      </c>
      <c r="K2927">
        <v>21.749898000000002</v>
      </c>
      <c r="L2927">
        <v>0</v>
      </c>
      <c r="M2927">
        <v>0</v>
      </c>
      <c r="N2927">
        <v>1</v>
      </c>
      <c r="O2927">
        <v>876490</v>
      </c>
      <c r="P2927">
        <v>20340</v>
      </c>
      <c r="Q2927">
        <v>15417</v>
      </c>
      <c r="R2927">
        <v>39.1</v>
      </c>
      <c r="S2927">
        <v>3959.74</v>
      </c>
      <c r="T2927">
        <v>361</v>
      </c>
      <c r="U2927">
        <v>338.07</v>
      </c>
      <c r="V2927">
        <v>317.16000000000003</v>
      </c>
      <c r="W2927">
        <v>39.000999999999998</v>
      </c>
      <c r="X2927">
        <v>26.579000000000001</v>
      </c>
      <c r="Y2927" s="8">
        <f t="shared" si="872"/>
        <v>299.72899999999998</v>
      </c>
      <c r="Z2927">
        <v>51.607999999999997</v>
      </c>
      <c r="AB2927" s="25">
        <f t="shared" si="873"/>
        <v>9849.5499999999993</v>
      </c>
      <c r="AC2927" s="26">
        <f t="shared" si="869"/>
        <v>12994.736135434909</v>
      </c>
      <c r="AE2927" s="26">
        <f t="shared" si="871"/>
        <v>14074.975389937877</v>
      </c>
      <c r="AF2927" s="25">
        <f t="shared" si="874"/>
        <v>62256</v>
      </c>
      <c r="AG2927">
        <f t="shared" si="863"/>
        <v>4778.0811806189367</v>
      </c>
      <c r="AH2927" s="41">
        <f t="shared" si="876"/>
        <v>5.197200681365885E-2</v>
      </c>
      <c r="AI2927" s="41">
        <f t="shared" si="877"/>
        <v>1.9170056895192708E-6</v>
      </c>
      <c r="AJ2927" s="41">
        <f t="shared" si="878"/>
        <v>2.000841308603272E-10</v>
      </c>
      <c r="AK2927">
        <f t="shared" si="875"/>
        <v>1013.25</v>
      </c>
      <c r="AL2927">
        <v>273.14999999999998</v>
      </c>
      <c r="AM2927" s="27">
        <f t="shared" si="864"/>
        <v>313.91777525090328</v>
      </c>
      <c r="AN2927">
        <f t="shared" si="865"/>
        <v>1.0100334373164184</v>
      </c>
      <c r="AO2927" s="28">
        <f t="shared" si="866"/>
        <v>317.06744957139273</v>
      </c>
      <c r="AP2927" s="46">
        <f t="shared" si="867"/>
        <v>337.96120097320068</v>
      </c>
      <c r="AQ2927" s="28">
        <f t="shared" si="868"/>
        <v>0.10879902679931774</v>
      </c>
      <c r="AR2927" s="52">
        <v>315.58586541905805</v>
      </c>
      <c r="AS2927" s="52">
        <v>336.38198506774347</v>
      </c>
      <c r="AT2927" s="52">
        <v>1.6880149322565217</v>
      </c>
    </row>
    <row r="2928" spans="1:46" x14ac:dyDescent="0.3">
      <c r="A2928" s="1">
        <v>42840</v>
      </c>
      <c r="B2928" s="2">
        <v>0.70762731481481478</v>
      </c>
      <c r="C2928" s="4">
        <f t="shared" si="860"/>
        <v>42840.707627314812</v>
      </c>
      <c r="D2928" s="5" t="str">
        <f t="shared" si="861"/>
        <v>v</v>
      </c>
      <c r="E2928" s="6">
        <f t="shared" si="862"/>
        <v>41</v>
      </c>
      <c r="F2928">
        <v>6</v>
      </c>
      <c r="G2928">
        <v>8.4280000000000008</v>
      </c>
      <c r="H2928">
        <v>1100.69</v>
      </c>
      <c r="I2928">
        <v>1080</v>
      </c>
      <c r="J2928">
        <v>580.98699999999997</v>
      </c>
      <c r="K2928">
        <v>21.748524</v>
      </c>
      <c r="L2928">
        <v>0</v>
      </c>
      <c r="M2928">
        <v>0</v>
      </c>
      <c r="N2928">
        <v>1</v>
      </c>
      <c r="O2928">
        <v>876520</v>
      </c>
      <c r="P2928">
        <v>20340</v>
      </c>
      <c r="Q2928">
        <v>15417</v>
      </c>
      <c r="R2928">
        <v>39.1</v>
      </c>
      <c r="S2928">
        <v>3956.7</v>
      </c>
      <c r="T2928">
        <v>361</v>
      </c>
      <c r="U2928">
        <v>337.83</v>
      </c>
      <c r="V2928">
        <v>316.95</v>
      </c>
      <c r="W2928">
        <v>39.003</v>
      </c>
      <c r="X2928">
        <v>26.582000000000001</v>
      </c>
      <c r="Y2928" s="8">
        <f t="shared" si="872"/>
        <v>299.73199999999997</v>
      </c>
      <c r="Z2928">
        <v>51.585999999999999</v>
      </c>
      <c r="AB2928" s="25">
        <f t="shared" si="873"/>
        <v>9849.5499999999993</v>
      </c>
      <c r="AC2928" s="26">
        <f t="shared" si="869"/>
        <v>12994.736135434909</v>
      </c>
      <c r="AE2928" s="26">
        <f t="shared" si="871"/>
        <v>14074.975389937877</v>
      </c>
      <c r="AF2928" s="25">
        <f t="shared" si="874"/>
        <v>62256</v>
      </c>
      <c r="AG2928">
        <f t="shared" si="863"/>
        <v>4778.0811806189367</v>
      </c>
      <c r="AH2928" s="41">
        <f t="shared" si="876"/>
        <v>5.1972021949603826E-2</v>
      </c>
      <c r="AI2928" s="41">
        <f t="shared" si="877"/>
        <v>1.9170030060781423E-6</v>
      </c>
      <c r="AJ2928" s="41">
        <f t="shared" si="878"/>
        <v>2.0008448975309929E-10</v>
      </c>
      <c r="AK2928">
        <f t="shared" si="875"/>
        <v>1013.25</v>
      </c>
      <c r="AL2928">
        <v>273.14999999999998</v>
      </c>
      <c r="AM2928" s="27">
        <f t="shared" si="864"/>
        <v>313.91782545797145</v>
      </c>
      <c r="AN2928">
        <f t="shared" si="865"/>
        <v>1.0101444878201282</v>
      </c>
      <c r="AO2928" s="28">
        <f t="shared" si="866"/>
        <v>317.102361014851</v>
      </c>
      <c r="AP2928" s="46">
        <f t="shared" si="867"/>
        <v>337.99215385742821</v>
      </c>
      <c r="AQ2928" s="28">
        <f t="shared" si="868"/>
        <v>-0.16215385742822264</v>
      </c>
      <c r="AR2928" s="52">
        <v>315.62056324986611</v>
      </c>
      <c r="AS2928" s="52">
        <v>336.4127395113303</v>
      </c>
      <c r="AT2928" s="52">
        <v>1.4172604886696831</v>
      </c>
    </row>
    <row r="2929" spans="1:46" x14ac:dyDescent="0.3">
      <c r="A2929" s="1">
        <v>42840</v>
      </c>
      <c r="B2929" s="2">
        <v>0.70797453703703705</v>
      </c>
      <c r="C2929" s="4">
        <f t="shared" si="860"/>
        <v>42840.707974537036</v>
      </c>
      <c r="D2929" s="5" t="str">
        <f t="shared" si="861"/>
        <v>v</v>
      </c>
      <c r="E2929" s="6">
        <f t="shared" si="862"/>
        <v>41</v>
      </c>
      <c r="F2929">
        <v>6</v>
      </c>
      <c r="G2929">
        <v>8.5540000000000003</v>
      </c>
      <c r="H2929">
        <v>1100.5999999999999</v>
      </c>
      <c r="I2929">
        <v>1080.08</v>
      </c>
      <c r="J2929">
        <v>582.61199999999997</v>
      </c>
      <c r="K2929">
        <v>21.744892</v>
      </c>
      <c r="L2929">
        <v>0</v>
      </c>
      <c r="M2929">
        <v>0</v>
      </c>
      <c r="N2929">
        <v>1</v>
      </c>
      <c r="O2929">
        <v>876550</v>
      </c>
      <c r="P2929">
        <v>20339</v>
      </c>
      <c r="Q2929">
        <v>15417</v>
      </c>
      <c r="R2929">
        <v>39.1</v>
      </c>
      <c r="S2929">
        <v>3959.57</v>
      </c>
      <c r="T2929">
        <v>361</v>
      </c>
      <c r="U2929">
        <v>338.14</v>
      </c>
      <c r="V2929">
        <v>317.20999999999998</v>
      </c>
      <c r="W2929">
        <v>38.999000000000002</v>
      </c>
      <c r="X2929">
        <v>26.585000000000001</v>
      </c>
      <c r="Y2929" s="8">
        <f t="shared" si="872"/>
        <v>299.73499999999996</v>
      </c>
      <c r="Z2929">
        <v>51.59</v>
      </c>
      <c r="AB2929" s="25">
        <f t="shared" si="873"/>
        <v>9849.5499999999993</v>
      </c>
      <c r="AC2929" s="26">
        <f t="shared" si="869"/>
        <v>12994.097259518712</v>
      </c>
      <c r="AE2929" s="26">
        <f t="shared" si="871"/>
        <v>14074.975389937877</v>
      </c>
      <c r="AF2929" s="25">
        <f t="shared" si="874"/>
        <v>62256</v>
      </c>
      <c r="AG2929">
        <f t="shared" si="863"/>
        <v>4780.9070370014042</v>
      </c>
      <c r="AH2929" s="41">
        <f t="shared" si="876"/>
        <v>5.1972037085548796E-2</v>
      </c>
      <c r="AI2929" s="41">
        <f t="shared" si="877"/>
        <v>1.9170003226370142E-6</v>
      </c>
      <c r="AJ2929" s="41">
        <f t="shared" si="878"/>
        <v>2.0008484864587139E-10</v>
      </c>
      <c r="AK2929">
        <f t="shared" si="875"/>
        <v>1013.25</v>
      </c>
      <c r="AL2929">
        <v>273.14999999999998</v>
      </c>
      <c r="AM2929" s="27">
        <f t="shared" si="864"/>
        <v>314.15527183028655</v>
      </c>
      <c r="AN2929">
        <f t="shared" si="865"/>
        <v>1.0102372022529171</v>
      </c>
      <c r="AO2929" s="28">
        <f t="shared" si="866"/>
        <v>317.37134288683336</v>
      </c>
      <c r="AP2929" s="46">
        <f t="shared" si="867"/>
        <v>338.3039131756338</v>
      </c>
      <c r="AQ2929" s="28">
        <f t="shared" si="868"/>
        <v>-0.16391317563380881</v>
      </c>
      <c r="AR2929" s="52">
        <v>315.88818394341632</v>
      </c>
      <c r="AS2929" s="52">
        <v>336.72293087945229</v>
      </c>
      <c r="AT2929" s="52">
        <v>1.4170691205476942</v>
      </c>
    </row>
    <row r="2930" spans="1:46" x14ac:dyDescent="0.3">
      <c r="A2930" s="1">
        <v>42840</v>
      </c>
      <c r="B2930" s="2">
        <v>0.70832175925925922</v>
      </c>
      <c r="C2930" s="4">
        <f t="shared" si="860"/>
        <v>42840.708321759259</v>
      </c>
      <c r="D2930" s="5" t="str">
        <f t="shared" si="861"/>
        <v>v</v>
      </c>
      <c r="E2930" s="6">
        <f t="shared" si="862"/>
        <v>41</v>
      </c>
      <c r="F2930">
        <v>6</v>
      </c>
      <c r="G2930">
        <v>8.4130000000000003</v>
      </c>
      <c r="H2930">
        <v>1100.58</v>
      </c>
      <c r="I2930">
        <v>1079.8699999999999</v>
      </c>
      <c r="J2930">
        <v>583.73699999999997</v>
      </c>
      <c r="K2930">
        <v>21.738021</v>
      </c>
      <c r="L2930">
        <v>0</v>
      </c>
      <c r="M2930">
        <v>0</v>
      </c>
      <c r="N2930">
        <v>1</v>
      </c>
      <c r="O2930">
        <v>876580</v>
      </c>
      <c r="P2930">
        <v>20338</v>
      </c>
      <c r="Q2930">
        <v>15416</v>
      </c>
      <c r="R2930">
        <v>39.1</v>
      </c>
      <c r="S2930">
        <v>3958.28</v>
      </c>
      <c r="T2930">
        <v>361</v>
      </c>
      <c r="U2930">
        <v>337.96</v>
      </c>
      <c r="V2930">
        <v>317.11</v>
      </c>
      <c r="W2930">
        <v>38.997999999999998</v>
      </c>
      <c r="X2930">
        <v>26.581</v>
      </c>
      <c r="Y2930" s="8">
        <f t="shared" si="872"/>
        <v>299.73099999999999</v>
      </c>
      <c r="Z2930">
        <v>51.57</v>
      </c>
      <c r="AB2930" s="25">
        <f t="shared" si="873"/>
        <v>9849.5499999999993</v>
      </c>
      <c r="AC2930" s="26">
        <f t="shared" si="869"/>
        <v>12994.301238972495</v>
      </c>
      <c r="AE2930" s="26">
        <f t="shared" si="871"/>
        <v>14074.975389937877</v>
      </c>
      <c r="AF2930" s="25">
        <f t="shared" si="874"/>
        <v>62256</v>
      </c>
      <c r="AG2930">
        <f t="shared" si="863"/>
        <v>4780.0048013297273</v>
      </c>
      <c r="AH2930" s="41">
        <f t="shared" si="876"/>
        <v>5.1972052221493772E-2</v>
      </c>
      <c r="AI2930" s="41">
        <f t="shared" si="877"/>
        <v>1.9169976391958861E-6</v>
      </c>
      <c r="AJ2930" s="41">
        <f t="shared" si="878"/>
        <v>2.0008520753864348E-10</v>
      </c>
      <c r="AK2930">
        <f t="shared" si="875"/>
        <v>1013.25</v>
      </c>
      <c r="AL2930">
        <v>273.14999999999998</v>
      </c>
      <c r="AM2930" s="27">
        <f t="shared" si="864"/>
        <v>314.0795182257599</v>
      </c>
      <c r="AN2930">
        <f t="shared" si="865"/>
        <v>1.0102420785390089</v>
      </c>
      <c r="AO2930" s="28">
        <f t="shared" si="866"/>
        <v>317.29634531892219</v>
      </c>
      <c r="AP2930" s="46">
        <f t="shared" si="867"/>
        <v>338.15820816140587</v>
      </c>
      <c r="AQ2930" s="28">
        <f t="shared" si="868"/>
        <v>-0.19820816140588704</v>
      </c>
      <c r="AR2930" s="52">
        <v>315.81350357361532</v>
      </c>
      <c r="AS2930" s="52">
        <v>336.57787130919314</v>
      </c>
      <c r="AT2930" s="52">
        <v>1.3821286908068373</v>
      </c>
    </row>
    <row r="2931" spans="1:46" x14ac:dyDescent="0.3">
      <c r="A2931" s="1">
        <v>42840</v>
      </c>
      <c r="B2931" s="2">
        <v>0.70866898148148139</v>
      </c>
      <c r="C2931" s="4">
        <f t="shared" ref="C2931:C2994" si="879">A2931+B2931</f>
        <v>42840.708668981482</v>
      </c>
      <c r="D2931" s="5" t="str">
        <f t="shared" ref="D2931:D2994" si="880">IF(C2931-C2930&lt;0.01533,"v","f")</f>
        <v>v</v>
      </c>
      <c r="E2931" s="6">
        <f t="shared" ref="E2931:E2994" si="881">IF(D2931="v",E2930,E2930+1)</f>
        <v>41</v>
      </c>
      <c r="F2931">
        <v>6</v>
      </c>
      <c r="G2931">
        <v>8.4870000000000001</v>
      </c>
      <c r="H2931">
        <v>1100.54</v>
      </c>
      <c r="I2931">
        <v>1079.9100000000001</v>
      </c>
      <c r="J2931">
        <v>588.5</v>
      </c>
      <c r="K2931">
        <v>21.732130999999999</v>
      </c>
      <c r="L2931">
        <v>0</v>
      </c>
      <c r="M2931">
        <v>0</v>
      </c>
      <c r="N2931">
        <v>1</v>
      </c>
      <c r="O2931">
        <v>876610</v>
      </c>
      <c r="P2931">
        <v>20338</v>
      </c>
      <c r="Q2931">
        <v>15416</v>
      </c>
      <c r="R2931">
        <v>39.1</v>
      </c>
      <c r="S2931">
        <v>3958.72</v>
      </c>
      <c r="T2931">
        <v>361</v>
      </c>
      <c r="U2931">
        <v>338.03</v>
      </c>
      <c r="V2931">
        <v>317.16000000000003</v>
      </c>
      <c r="W2931">
        <v>38.997999999999998</v>
      </c>
      <c r="X2931">
        <v>26.585000000000001</v>
      </c>
      <c r="Y2931" s="8">
        <f t="shared" si="872"/>
        <v>299.73499999999996</v>
      </c>
      <c r="Z2931">
        <v>51.551000000000002</v>
      </c>
      <c r="AB2931" s="25">
        <f t="shared" si="873"/>
        <v>9849.5499999999993</v>
      </c>
      <c r="AC2931" s="26">
        <f t="shared" si="869"/>
        <v>12994.301238972495</v>
      </c>
      <c r="AE2931" s="26">
        <f t="shared" si="871"/>
        <v>14074.975389937877</v>
      </c>
      <c r="AF2931" s="25">
        <f t="shared" si="874"/>
        <v>62256</v>
      </c>
      <c r="AG2931">
        <f t="shared" si="863"/>
        <v>4780.0048013297273</v>
      </c>
      <c r="AH2931" s="41">
        <f t="shared" si="876"/>
        <v>5.1972067357438749E-2</v>
      </c>
      <c r="AI2931" s="41">
        <f t="shared" si="877"/>
        <v>1.9169949557547581E-6</v>
      </c>
      <c r="AJ2931" s="41">
        <f t="shared" si="878"/>
        <v>2.0008556643141557E-10</v>
      </c>
      <c r="AK2931">
        <f t="shared" si="875"/>
        <v>1013.25</v>
      </c>
      <c r="AL2931">
        <v>273.14999999999998</v>
      </c>
      <c r="AM2931" s="27">
        <f t="shared" si="864"/>
        <v>314.07956845990861</v>
      </c>
      <c r="AN2931">
        <f t="shared" si="865"/>
        <v>1.0102922790626061</v>
      </c>
      <c r="AO2931" s="28">
        <f t="shared" si="866"/>
        <v>317.31216302636091</v>
      </c>
      <c r="AP2931" s="46">
        <f t="shared" si="867"/>
        <v>338.18759237483096</v>
      </c>
      <c r="AQ2931" s="28">
        <f t="shared" si="868"/>
        <v>-0.15759237483098332</v>
      </c>
      <c r="AR2931" s="52">
        <v>315.82919684513433</v>
      </c>
      <c r="AS2931" s="52">
        <v>336.60706436222955</v>
      </c>
      <c r="AT2931" s="52">
        <v>1.4229356377704221</v>
      </c>
    </row>
    <row r="2932" spans="1:46" x14ac:dyDescent="0.3">
      <c r="A2932" s="1">
        <v>42840</v>
      </c>
      <c r="B2932" s="2">
        <v>0.70901620370370377</v>
      </c>
      <c r="C2932" s="4">
        <f t="shared" si="879"/>
        <v>42840.709016203706</v>
      </c>
      <c r="D2932" s="5" t="str">
        <f t="shared" si="880"/>
        <v>v</v>
      </c>
      <c r="E2932" s="6">
        <f t="shared" si="881"/>
        <v>41</v>
      </c>
      <c r="F2932">
        <v>6</v>
      </c>
      <c r="G2932">
        <v>8.4559999999999995</v>
      </c>
      <c r="H2932">
        <v>1100.46</v>
      </c>
      <c r="I2932">
        <v>1079.81</v>
      </c>
      <c r="J2932">
        <v>573.82500000000005</v>
      </c>
      <c r="K2932">
        <v>21.748425999999998</v>
      </c>
      <c r="L2932">
        <v>0</v>
      </c>
      <c r="M2932">
        <v>0</v>
      </c>
      <c r="N2932">
        <v>1</v>
      </c>
      <c r="O2932">
        <v>876640</v>
      </c>
      <c r="P2932">
        <v>20339</v>
      </c>
      <c r="Q2932">
        <v>15415</v>
      </c>
      <c r="R2932">
        <v>39.1</v>
      </c>
      <c r="S2932">
        <v>3952.95</v>
      </c>
      <c r="T2932">
        <v>361</v>
      </c>
      <c r="U2932">
        <v>337.52</v>
      </c>
      <c r="V2932">
        <v>316.72000000000003</v>
      </c>
      <c r="W2932">
        <v>38.999000000000002</v>
      </c>
      <c r="X2932">
        <v>26.587</v>
      </c>
      <c r="Y2932" s="8">
        <f t="shared" si="872"/>
        <v>299.73699999999997</v>
      </c>
      <c r="Z2932">
        <v>51.539000000000001</v>
      </c>
      <c r="AB2932" s="25">
        <f t="shared" si="873"/>
        <v>9849.5499999999993</v>
      </c>
      <c r="AC2932" s="26">
        <f t="shared" si="869"/>
        <v>12995.783162504054</v>
      </c>
      <c r="AE2932" s="26">
        <f t="shared" si="871"/>
        <v>14074.975389937877</v>
      </c>
      <c r="AF2932" s="25">
        <f t="shared" si="874"/>
        <v>62256</v>
      </c>
      <c r="AG2932">
        <f t="shared" si="863"/>
        <v>4773.4500025592333</v>
      </c>
      <c r="AH2932" s="41">
        <f t="shared" si="876"/>
        <v>5.1972082493383719E-2</v>
      </c>
      <c r="AI2932" s="41">
        <f t="shared" si="877"/>
        <v>1.91699227231363E-6</v>
      </c>
      <c r="AJ2932" s="41">
        <f t="shared" si="878"/>
        <v>2.0008592532418767E-10</v>
      </c>
      <c r="AK2932">
        <f t="shared" si="875"/>
        <v>1013.25</v>
      </c>
      <c r="AL2932">
        <v>273.14999999999998</v>
      </c>
      <c r="AM2932" s="27">
        <f t="shared" si="864"/>
        <v>313.52913266482585</v>
      </c>
      <c r="AN2932">
        <f t="shared" si="865"/>
        <v>1.0103724658780053</v>
      </c>
      <c r="AO2932" s="28">
        <f t="shared" si="866"/>
        <v>316.78120289515238</v>
      </c>
      <c r="AP2932" s="46">
        <f t="shared" si="867"/>
        <v>337.59043740262968</v>
      </c>
      <c r="AQ2932" s="28">
        <f t="shared" si="868"/>
        <v>-7.0437402629693224E-2</v>
      </c>
      <c r="AR2932" s="52">
        <v>315.30079050277988</v>
      </c>
      <c r="AS2932" s="52">
        <v>336.01277729366569</v>
      </c>
      <c r="AT2932" s="52">
        <v>1.5072227063342893</v>
      </c>
    </row>
    <row r="2933" spans="1:46" x14ac:dyDescent="0.3">
      <c r="A2933" s="1">
        <v>42840</v>
      </c>
      <c r="B2933" s="2">
        <v>0.70936342592592594</v>
      </c>
      <c r="C2933" s="4">
        <f t="shared" si="879"/>
        <v>42840.709363425929</v>
      </c>
      <c r="D2933" s="5" t="str">
        <f t="shared" si="880"/>
        <v>v</v>
      </c>
      <c r="E2933" s="6">
        <f t="shared" si="881"/>
        <v>41</v>
      </c>
      <c r="F2933">
        <v>6</v>
      </c>
      <c r="G2933">
        <v>8.423</v>
      </c>
      <c r="H2933">
        <v>1100.4000000000001</v>
      </c>
      <c r="I2933">
        <v>1079.72</v>
      </c>
      <c r="J2933">
        <v>577.26199999999994</v>
      </c>
      <c r="K2933">
        <v>21.748425999999998</v>
      </c>
      <c r="L2933">
        <v>0</v>
      </c>
      <c r="M2933">
        <v>0</v>
      </c>
      <c r="N2933">
        <v>1</v>
      </c>
      <c r="O2933">
        <v>876670</v>
      </c>
      <c r="P2933">
        <v>20340</v>
      </c>
      <c r="Q2933">
        <v>15416</v>
      </c>
      <c r="R2933">
        <v>39.1</v>
      </c>
      <c r="S2933">
        <v>3953.3</v>
      </c>
      <c r="T2933">
        <v>361</v>
      </c>
      <c r="U2933">
        <v>337.55</v>
      </c>
      <c r="V2933">
        <v>316.77</v>
      </c>
      <c r="W2933">
        <v>38.997</v>
      </c>
      <c r="X2933">
        <v>26.593</v>
      </c>
      <c r="Y2933" s="8">
        <f t="shared" si="872"/>
        <v>299.74299999999999</v>
      </c>
      <c r="Z2933">
        <v>51.527000000000001</v>
      </c>
      <c r="AB2933" s="25">
        <f t="shared" si="873"/>
        <v>9849.5499999999993</v>
      </c>
      <c r="AC2933" s="26">
        <f t="shared" si="869"/>
        <v>12995.579073689672</v>
      </c>
      <c r="AE2933" s="26">
        <f t="shared" si="871"/>
        <v>14074.975389937877</v>
      </c>
      <c r="AF2933" s="25">
        <f t="shared" si="874"/>
        <v>62256</v>
      </c>
      <c r="AG2933">
        <f t="shared" si="863"/>
        <v>4774.3527219513544</v>
      </c>
      <c r="AH2933" s="41">
        <f t="shared" si="876"/>
        <v>5.1972097629328695E-2</v>
      </c>
      <c r="AI2933" s="41">
        <f t="shared" si="877"/>
        <v>1.9169895888725019E-6</v>
      </c>
      <c r="AJ2933" s="41">
        <f t="shared" si="878"/>
        <v>2.0008628421695976E-10</v>
      </c>
      <c r="AK2933">
        <f t="shared" si="875"/>
        <v>1013.25</v>
      </c>
      <c r="AL2933">
        <v>273.14999999999998</v>
      </c>
      <c r="AM2933" s="27">
        <f t="shared" si="864"/>
        <v>313.60497071796766</v>
      </c>
      <c r="AN2933">
        <f t="shared" si="865"/>
        <v>1.0104477833531054</v>
      </c>
      <c r="AO2933" s="28">
        <f t="shared" si="866"/>
        <v>316.88144751048594</v>
      </c>
      <c r="AP2933" s="46">
        <f t="shared" si="867"/>
        <v>337.66912065731253</v>
      </c>
      <c r="AQ2933" s="28">
        <f t="shared" si="868"/>
        <v>-0.11912065731252142</v>
      </c>
      <c r="AR2933" s="52">
        <v>315.40049952094387</v>
      </c>
      <c r="AS2933" s="52">
        <v>336.09102131039089</v>
      </c>
      <c r="AT2933" s="52">
        <v>1.4589786896091255</v>
      </c>
    </row>
    <row r="2934" spans="1:46" x14ac:dyDescent="0.3">
      <c r="A2934" s="1">
        <v>42840</v>
      </c>
      <c r="B2934" s="2">
        <v>0.70971064814814822</v>
      </c>
      <c r="C2934" s="4">
        <f t="shared" si="879"/>
        <v>42840.709710648145</v>
      </c>
      <c r="D2934" s="5" t="str">
        <f t="shared" si="880"/>
        <v>v</v>
      </c>
      <c r="E2934" s="6">
        <f t="shared" si="881"/>
        <v>41</v>
      </c>
      <c r="F2934">
        <v>6</v>
      </c>
      <c r="G2934">
        <v>8.4090000000000007</v>
      </c>
      <c r="H2934">
        <v>1100.3</v>
      </c>
      <c r="I2934">
        <v>1079.72</v>
      </c>
      <c r="J2934">
        <v>574.33699999999999</v>
      </c>
      <c r="K2934">
        <v>21.748524</v>
      </c>
      <c r="L2934">
        <v>0</v>
      </c>
      <c r="M2934">
        <v>0</v>
      </c>
      <c r="N2934">
        <v>1</v>
      </c>
      <c r="O2934">
        <v>876700</v>
      </c>
      <c r="P2934">
        <v>20341</v>
      </c>
      <c r="Q2934">
        <v>15417</v>
      </c>
      <c r="R2934">
        <v>39.1</v>
      </c>
      <c r="S2934">
        <v>3954.78</v>
      </c>
      <c r="T2934">
        <v>361</v>
      </c>
      <c r="U2934">
        <v>337.71</v>
      </c>
      <c r="V2934">
        <v>316.92</v>
      </c>
      <c r="W2934">
        <v>39</v>
      </c>
      <c r="X2934">
        <v>26.591999999999999</v>
      </c>
      <c r="Y2934" s="8">
        <f t="shared" si="872"/>
        <v>299.74199999999996</v>
      </c>
      <c r="Z2934">
        <v>51.517000000000003</v>
      </c>
      <c r="AB2934" s="25">
        <f t="shared" si="873"/>
        <v>9849.5499999999993</v>
      </c>
      <c r="AC2934" s="26">
        <f t="shared" si="869"/>
        <v>12995.375011351107</v>
      </c>
      <c r="AE2934" s="26">
        <f t="shared" si="871"/>
        <v>14074.975389937877</v>
      </c>
      <c r="AF2934" s="25">
        <f t="shared" si="874"/>
        <v>62256</v>
      </c>
      <c r="AG2934">
        <f t="shared" ref="AG2934:AG2997" si="882">AF2934*(1-(AC2934/AE2934))</f>
        <v>4775.255324236462</v>
      </c>
      <c r="AH2934" s="41">
        <f t="shared" si="876"/>
        <v>5.1972112765273665E-2</v>
      </c>
      <c r="AI2934" s="41">
        <f t="shared" si="877"/>
        <v>1.9169869054313734E-6</v>
      </c>
      <c r="AJ2934" s="41">
        <f t="shared" si="878"/>
        <v>2.0008664310973185E-10</v>
      </c>
      <c r="AK2934">
        <f t="shared" si="875"/>
        <v>1013.25</v>
      </c>
      <c r="AL2934">
        <v>273.14999999999998</v>
      </c>
      <c r="AM2934" s="27">
        <f t="shared" ref="AM2934:AM2997" si="883">AJ2934*(AG2934^3)+AI2934*(AG2934^2)+AH2934*AG2934</f>
        <v>313.68080675832311</v>
      </c>
      <c r="AN2934">
        <f t="shared" ref="AN2934:AN2997" si="884">(AK2934*Y2934)/(AL2934*H2934)</f>
        <v>1.0105362458433906</v>
      </c>
      <c r="AO2934" s="28">
        <f t="shared" ref="AO2934:AO2997" si="885">AM2934*AN2934</f>
        <v>316.98582485468194</v>
      </c>
      <c r="AP2934" s="46">
        <f t="shared" ref="AP2934:AP2997" si="886">AO2934*(I2934/1013.25)</f>
        <v>337.7803452376977</v>
      </c>
      <c r="AQ2934" s="28">
        <f t="shared" ref="AQ2934:AQ2997" si="887">U2934-AP2934</f>
        <v>-7.0345237697722496E-2</v>
      </c>
      <c r="AR2934" s="52">
        <v>315.50432183797267</v>
      </c>
      <c r="AS2934" s="52">
        <v>336.20165445338847</v>
      </c>
      <c r="AT2934" s="52">
        <v>1.5083455466115083</v>
      </c>
    </row>
    <row r="2935" spans="1:46" x14ac:dyDescent="0.3">
      <c r="A2935" s="1">
        <v>42840</v>
      </c>
      <c r="B2935" s="2">
        <v>0.71005787037037038</v>
      </c>
      <c r="C2935" s="4">
        <f t="shared" si="879"/>
        <v>42840.710057870368</v>
      </c>
      <c r="D2935" s="5" t="str">
        <f t="shared" si="880"/>
        <v>v</v>
      </c>
      <c r="E2935" s="6">
        <f t="shared" si="881"/>
        <v>41</v>
      </c>
      <c r="F2935">
        <v>6</v>
      </c>
      <c r="G2935">
        <v>8.4489999999999998</v>
      </c>
      <c r="H2935">
        <v>1100.25</v>
      </c>
      <c r="I2935">
        <v>1079.5899999999999</v>
      </c>
      <c r="J2935">
        <v>579.6</v>
      </c>
      <c r="K2935">
        <v>21.739591000000001</v>
      </c>
      <c r="L2935">
        <v>0</v>
      </c>
      <c r="M2935">
        <v>0</v>
      </c>
      <c r="N2935">
        <v>1</v>
      </c>
      <c r="O2935">
        <v>876730</v>
      </c>
      <c r="P2935">
        <v>20340</v>
      </c>
      <c r="Q2935">
        <v>15416</v>
      </c>
      <c r="R2935">
        <v>39.1</v>
      </c>
      <c r="S2935">
        <v>3952.07</v>
      </c>
      <c r="T2935">
        <v>361</v>
      </c>
      <c r="U2935">
        <v>337.45</v>
      </c>
      <c r="V2935">
        <v>316.70999999999998</v>
      </c>
      <c r="W2935">
        <v>38.997</v>
      </c>
      <c r="X2935">
        <v>26.594000000000001</v>
      </c>
      <c r="Y2935" s="8">
        <f t="shared" si="872"/>
        <v>299.74399999999997</v>
      </c>
      <c r="Z2935">
        <v>51.497999999999998</v>
      </c>
      <c r="AB2935" s="25">
        <f t="shared" si="873"/>
        <v>9849.5499999999993</v>
      </c>
      <c r="AC2935" s="26">
        <f t="shared" si="869"/>
        <v>12995.579073689672</v>
      </c>
      <c r="AE2935" s="26">
        <f t="shared" si="871"/>
        <v>14074.975389937877</v>
      </c>
      <c r="AF2935" s="25">
        <f t="shared" si="874"/>
        <v>62256</v>
      </c>
      <c r="AG2935">
        <f t="shared" si="882"/>
        <v>4774.3527219513544</v>
      </c>
      <c r="AH2935" s="41">
        <f t="shared" si="876"/>
        <v>5.1972127901218641E-2</v>
      </c>
      <c r="AI2935" s="41">
        <f t="shared" si="877"/>
        <v>1.9169842219902453E-6</v>
      </c>
      <c r="AJ2935" s="41">
        <f t="shared" si="878"/>
        <v>2.0008700200250395E-10</v>
      </c>
      <c r="AK2935">
        <f t="shared" si="875"/>
        <v>1013.25</v>
      </c>
      <c r="AL2935">
        <v>273.14999999999998</v>
      </c>
      <c r="AM2935" s="27">
        <f t="shared" si="883"/>
        <v>313.60507102722988</v>
      </c>
      <c r="AN2935">
        <f t="shared" si="884"/>
        <v>1.0105889118855094</v>
      </c>
      <c r="AO2935" s="28">
        <f t="shared" si="885"/>
        <v>316.92580749118611</v>
      </c>
      <c r="AP2935" s="46">
        <f t="shared" si="886"/>
        <v>337.67572909884984</v>
      </c>
      <c r="AQ2935" s="28">
        <f t="shared" si="887"/>
        <v>-0.22572909884985393</v>
      </c>
      <c r="AR2935" s="52">
        <v>315.44455128725002</v>
      </c>
      <c r="AS2935" s="52">
        <v>336.09749136363411</v>
      </c>
      <c r="AT2935" s="52">
        <v>1.3525086363658829</v>
      </c>
    </row>
    <row r="2936" spans="1:46" x14ac:dyDescent="0.3">
      <c r="A2936" s="1">
        <v>42840</v>
      </c>
      <c r="B2936" s="2">
        <v>0.71040509259259255</v>
      </c>
      <c r="C2936" s="4">
        <f t="shared" si="879"/>
        <v>42840.710405092592</v>
      </c>
      <c r="D2936" s="5" t="str">
        <f t="shared" si="880"/>
        <v>v</v>
      </c>
      <c r="E2936" s="6">
        <f t="shared" si="881"/>
        <v>41</v>
      </c>
      <c r="F2936">
        <v>6</v>
      </c>
      <c r="G2936">
        <v>8.4499999999999993</v>
      </c>
      <c r="H2936">
        <v>1100.17</v>
      </c>
      <c r="I2936">
        <v>1079.5899999999999</v>
      </c>
      <c r="J2936">
        <v>583.17499999999995</v>
      </c>
      <c r="K2936">
        <v>21.738413000000001</v>
      </c>
      <c r="L2936">
        <v>0</v>
      </c>
      <c r="M2936">
        <v>0</v>
      </c>
      <c r="N2936">
        <v>1</v>
      </c>
      <c r="O2936">
        <v>876760</v>
      </c>
      <c r="P2936">
        <v>20341</v>
      </c>
      <c r="Q2936">
        <v>15415</v>
      </c>
      <c r="R2936">
        <v>39.1</v>
      </c>
      <c r="S2936">
        <v>3947.79</v>
      </c>
      <c r="T2936">
        <v>360</v>
      </c>
      <c r="U2936">
        <v>337.09</v>
      </c>
      <c r="V2936">
        <v>316.38</v>
      </c>
      <c r="W2936">
        <v>38.999000000000002</v>
      </c>
      <c r="X2936">
        <v>26.591999999999999</v>
      </c>
      <c r="Y2936" s="8">
        <f t="shared" si="872"/>
        <v>299.74199999999996</v>
      </c>
      <c r="Z2936">
        <v>51.484999999999999</v>
      </c>
      <c r="AB2936" s="25">
        <f t="shared" si="873"/>
        <v>9849.5499999999993</v>
      </c>
      <c r="AC2936" s="26">
        <f t="shared" si="869"/>
        <v>12997.061080116768</v>
      </c>
      <c r="AE2936" s="26">
        <f t="shared" si="871"/>
        <v>14074.975389937877</v>
      </c>
      <c r="AF2936" s="25">
        <f t="shared" si="874"/>
        <v>62256</v>
      </c>
      <c r="AG2936">
        <f t="shared" si="882"/>
        <v>4767.7975565198631</v>
      </c>
      <c r="AH2936" s="41">
        <f t="shared" si="876"/>
        <v>5.1972143037163611E-2</v>
      </c>
      <c r="AI2936" s="41">
        <f t="shared" si="877"/>
        <v>1.9169815385491172E-6</v>
      </c>
      <c r="AJ2936" s="41">
        <f t="shared" si="878"/>
        <v>2.0008736089527604E-10</v>
      </c>
      <c r="AK2936">
        <f t="shared" si="875"/>
        <v>1013.25</v>
      </c>
      <c r="AL2936">
        <v>273.14999999999998</v>
      </c>
      <c r="AM2936" s="27">
        <f t="shared" si="883"/>
        <v>313.05495839402391</v>
      </c>
      <c r="AN2936">
        <f t="shared" si="884"/>
        <v>1.0106556544002132</v>
      </c>
      <c r="AO2936" s="28">
        <f t="shared" si="885"/>
        <v>316.39076383894377</v>
      </c>
      <c r="AP2936" s="46">
        <f t="shared" si="886"/>
        <v>337.10565480669658</v>
      </c>
      <c r="AQ2936" s="28">
        <f t="shared" si="887"/>
        <v>-1.5654806696602463E-2</v>
      </c>
      <c r="AR2936" s="52">
        <v>314.91207727737128</v>
      </c>
      <c r="AS2936" s="52">
        <v>335.5301549547271</v>
      </c>
      <c r="AT2936" s="52">
        <v>1.5598450452728798</v>
      </c>
    </row>
    <row r="2937" spans="1:46" x14ac:dyDescent="0.3">
      <c r="A2937" s="1">
        <v>42840</v>
      </c>
      <c r="B2937" s="2">
        <v>0.71075231481481482</v>
      </c>
      <c r="C2937" s="4">
        <f t="shared" si="879"/>
        <v>42840.710752314815</v>
      </c>
      <c r="D2937" s="5" t="str">
        <f t="shared" si="880"/>
        <v>v</v>
      </c>
      <c r="E2937" s="6">
        <f t="shared" si="881"/>
        <v>41</v>
      </c>
      <c r="F2937">
        <v>6</v>
      </c>
      <c r="G2937">
        <v>8.4749999999999996</v>
      </c>
      <c r="H2937">
        <v>1100.1300000000001</v>
      </c>
      <c r="I2937">
        <v>1079.57</v>
      </c>
      <c r="J2937">
        <v>580.32500000000005</v>
      </c>
      <c r="K2937">
        <v>21.742830000000001</v>
      </c>
      <c r="L2937">
        <v>0</v>
      </c>
      <c r="M2937">
        <v>0</v>
      </c>
      <c r="N2937">
        <v>1</v>
      </c>
      <c r="O2937">
        <v>876790</v>
      </c>
      <c r="P2937">
        <v>20340</v>
      </c>
      <c r="Q2937">
        <v>15415</v>
      </c>
      <c r="R2937">
        <v>39.1</v>
      </c>
      <c r="S2937">
        <v>3948.77</v>
      </c>
      <c r="T2937">
        <v>360</v>
      </c>
      <c r="U2937">
        <v>337.2</v>
      </c>
      <c r="V2937">
        <v>316.48</v>
      </c>
      <c r="W2937">
        <v>39.000999999999998</v>
      </c>
      <c r="X2937">
        <v>26.599</v>
      </c>
      <c r="Y2937" s="8">
        <f t="shared" si="872"/>
        <v>299.74899999999997</v>
      </c>
      <c r="Z2937">
        <v>51.466999999999999</v>
      </c>
      <c r="AB2937" s="25">
        <f t="shared" si="873"/>
        <v>9849.5499999999993</v>
      </c>
      <c r="AC2937" s="26">
        <f t="shared" ref="AC2937:AC3000" si="888">(P2937/Q2937)*AB2937</f>
        <v>12996.422121310412</v>
      </c>
      <c r="AE2937" s="26">
        <f t="shared" si="871"/>
        <v>14074.975389937877</v>
      </c>
      <c r="AF2937" s="25">
        <f t="shared" si="874"/>
        <v>62256</v>
      </c>
      <c r="AG2937">
        <f t="shared" si="882"/>
        <v>4770.6237795395446</v>
      </c>
      <c r="AH2937" s="41">
        <f t="shared" si="876"/>
        <v>5.1972158173108587E-2</v>
      </c>
      <c r="AI2937" s="41">
        <f t="shared" si="877"/>
        <v>1.9169788551079892E-6</v>
      </c>
      <c r="AJ2937" s="41">
        <f t="shared" si="878"/>
        <v>2.0008771978804811E-10</v>
      </c>
      <c r="AK2937">
        <f t="shared" si="875"/>
        <v>1013.25</v>
      </c>
      <c r="AL2937">
        <v>273.14999999999998</v>
      </c>
      <c r="AM2937" s="27">
        <f t="shared" si="883"/>
        <v>313.29215773030523</v>
      </c>
      <c r="AN2937">
        <f t="shared" si="884"/>
        <v>1.0107160042934968</v>
      </c>
      <c r="AO2937" s="28">
        <f t="shared" si="885"/>
        <v>316.64939783766209</v>
      </c>
      <c r="AP2937" s="46">
        <f t="shared" si="886"/>
        <v>337.37497204402155</v>
      </c>
      <c r="AQ2937" s="28">
        <f t="shared" si="887"/>
        <v>-0.1749720440215583</v>
      </c>
      <c r="AR2937" s="52">
        <v>315.16940111417387</v>
      </c>
      <c r="AS2937" s="52">
        <v>335.79810546343805</v>
      </c>
      <c r="AT2937" s="52">
        <v>1.4018945365619402</v>
      </c>
    </row>
    <row r="2938" spans="1:46" x14ac:dyDescent="0.3">
      <c r="A2938" s="1">
        <v>42840</v>
      </c>
      <c r="B2938" s="2">
        <v>0.71109953703703699</v>
      </c>
      <c r="C2938" s="4">
        <f t="shared" si="879"/>
        <v>42840.711099537039</v>
      </c>
      <c r="D2938" s="5" t="str">
        <f t="shared" si="880"/>
        <v>v</v>
      </c>
      <c r="E2938" s="6">
        <f t="shared" si="881"/>
        <v>41</v>
      </c>
      <c r="F2938">
        <v>6</v>
      </c>
      <c r="G2938">
        <v>8.4420000000000002</v>
      </c>
      <c r="H2938">
        <v>1100.07</v>
      </c>
      <c r="I2938">
        <v>1079.44</v>
      </c>
      <c r="J2938">
        <v>579.73699999999997</v>
      </c>
      <c r="K2938">
        <v>21.738707999999999</v>
      </c>
      <c r="L2938">
        <v>0</v>
      </c>
      <c r="M2938">
        <v>0</v>
      </c>
      <c r="N2938">
        <v>1</v>
      </c>
      <c r="O2938">
        <v>876820</v>
      </c>
      <c r="P2938">
        <v>20340</v>
      </c>
      <c r="Q2938">
        <v>15414</v>
      </c>
      <c r="R2938">
        <v>39.1</v>
      </c>
      <c r="S2938">
        <v>3946.5</v>
      </c>
      <c r="T2938">
        <v>360</v>
      </c>
      <c r="U2938">
        <v>336.97</v>
      </c>
      <c r="V2938">
        <v>316.31</v>
      </c>
      <c r="W2938">
        <v>39</v>
      </c>
      <c r="X2938">
        <v>26.594000000000001</v>
      </c>
      <c r="Y2938" s="8">
        <f t="shared" si="872"/>
        <v>299.74399999999997</v>
      </c>
      <c r="Z2938">
        <v>51.463000000000001</v>
      </c>
      <c r="AB2938" s="25">
        <f t="shared" si="873"/>
        <v>9849.5499999999993</v>
      </c>
      <c r="AC2938" s="26">
        <f t="shared" si="888"/>
        <v>12997.265278318411</v>
      </c>
      <c r="AE2938" s="26">
        <f t="shared" si="871"/>
        <v>14074.975389937877</v>
      </c>
      <c r="AF2938" s="25">
        <f t="shared" si="874"/>
        <v>62256</v>
      </c>
      <c r="AG2938">
        <f t="shared" si="882"/>
        <v>4766.8943532893545</v>
      </c>
      <c r="AH2938" s="41">
        <f t="shared" si="876"/>
        <v>5.1972173309053557E-2</v>
      </c>
      <c r="AI2938" s="41">
        <f t="shared" si="877"/>
        <v>1.9169761716668611E-6</v>
      </c>
      <c r="AJ2938" s="41">
        <f t="shared" si="878"/>
        <v>2.000880786808202E-10</v>
      </c>
      <c r="AK2938">
        <f t="shared" si="875"/>
        <v>1013.25</v>
      </c>
      <c r="AL2938">
        <v>273.14999999999998</v>
      </c>
      <c r="AM2938" s="27">
        <f t="shared" si="883"/>
        <v>312.97928653457228</v>
      </c>
      <c r="AN2938">
        <f t="shared" si="884"/>
        <v>1.0107542704573635</v>
      </c>
      <c r="AO2938" s="28">
        <f t="shared" si="885"/>
        <v>316.34515042951773</v>
      </c>
      <c r="AP2938" s="46">
        <f t="shared" si="886"/>
        <v>337.0102237154095</v>
      </c>
      <c r="AQ2938" s="28">
        <f t="shared" si="887"/>
        <v>-4.0223715409467786E-2</v>
      </c>
      <c r="AR2938" s="52">
        <v>314.86659247673833</v>
      </c>
      <c r="AS2938" s="52">
        <v>335.43507977605771</v>
      </c>
      <c r="AT2938" s="52">
        <v>1.5349202239423221</v>
      </c>
    </row>
    <row r="2939" spans="1:46" x14ac:dyDescent="0.3">
      <c r="A2939" s="1">
        <v>42840</v>
      </c>
      <c r="B2939" s="2">
        <v>0.71144675925925915</v>
      </c>
      <c r="C2939" s="4">
        <f t="shared" si="879"/>
        <v>42840.711446759262</v>
      </c>
      <c r="D2939" s="5" t="str">
        <f t="shared" si="880"/>
        <v>v</v>
      </c>
      <c r="E2939" s="6">
        <f t="shared" si="881"/>
        <v>41</v>
      </c>
      <c r="F2939">
        <v>6</v>
      </c>
      <c r="G2939">
        <v>8.5359999999999996</v>
      </c>
      <c r="H2939">
        <v>1100</v>
      </c>
      <c r="I2939">
        <v>1079.4100000000001</v>
      </c>
      <c r="J2939">
        <v>577.18700000000001</v>
      </c>
      <c r="K2939">
        <v>21.748719999999999</v>
      </c>
      <c r="L2939">
        <v>0</v>
      </c>
      <c r="M2939">
        <v>0</v>
      </c>
      <c r="N2939">
        <v>1</v>
      </c>
      <c r="O2939">
        <v>876850</v>
      </c>
      <c r="P2939">
        <v>20340</v>
      </c>
      <c r="Q2939">
        <v>15416</v>
      </c>
      <c r="R2939">
        <v>39.1</v>
      </c>
      <c r="S2939">
        <v>3954.81</v>
      </c>
      <c r="T2939">
        <v>361</v>
      </c>
      <c r="U2939">
        <v>337.72</v>
      </c>
      <c r="V2939">
        <v>317.01</v>
      </c>
      <c r="W2939">
        <v>39.000999999999998</v>
      </c>
      <c r="X2939">
        <v>26.597000000000001</v>
      </c>
      <c r="Y2939" s="8">
        <f t="shared" si="872"/>
        <v>299.74699999999996</v>
      </c>
      <c r="Z2939">
        <v>51.438000000000002</v>
      </c>
      <c r="AB2939" s="25">
        <f t="shared" si="873"/>
        <v>9849.5499999999993</v>
      </c>
      <c r="AC2939" s="26">
        <f t="shared" si="888"/>
        <v>12995.579073689672</v>
      </c>
      <c r="AE2939" s="26">
        <f t="shared" si="871"/>
        <v>14074.975389937877</v>
      </c>
      <c r="AF2939" s="25">
        <f t="shared" si="874"/>
        <v>62256</v>
      </c>
      <c r="AG2939">
        <f t="shared" si="882"/>
        <v>4774.3527219513544</v>
      </c>
      <c r="AH2939" s="41">
        <f t="shared" si="876"/>
        <v>5.1972188444998534E-2</v>
      </c>
      <c r="AI2939" s="41">
        <f t="shared" si="877"/>
        <v>1.9169734882257326E-6</v>
      </c>
      <c r="AJ2939" s="41">
        <f t="shared" si="878"/>
        <v>2.0008843757359229E-10</v>
      </c>
      <c r="AK2939">
        <f t="shared" si="875"/>
        <v>1013.25</v>
      </c>
      <c r="AL2939">
        <v>273.14999999999998</v>
      </c>
      <c r="AM2939" s="27">
        <f t="shared" si="883"/>
        <v>313.60527164575439</v>
      </c>
      <c r="AN2939">
        <f t="shared" si="884"/>
        <v>1.0108287080025957</v>
      </c>
      <c r="AO2939" s="28">
        <f t="shared" si="885"/>
        <v>317.00121156048095</v>
      </c>
      <c r="AP2939" s="46">
        <f t="shared" si="886"/>
        <v>337.69975600345305</v>
      </c>
      <c r="AQ2939" s="28">
        <f t="shared" si="887"/>
        <v>2.0243996546980725E-2</v>
      </c>
      <c r="AR2939" s="52">
        <v>315.51940108786141</v>
      </c>
      <c r="AS2939" s="52">
        <v>336.12119094818507</v>
      </c>
      <c r="AT2939" s="52">
        <v>1.5988090518149534</v>
      </c>
    </row>
    <row r="2940" spans="1:46" x14ac:dyDescent="0.3">
      <c r="A2940" s="1">
        <v>42840</v>
      </c>
      <c r="B2940" s="2">
        <v>0.71179398148148154</v>
      </c>
      <c r="C2940" s="4">
        <f t="shared" si="879"/>
        <v>42840.711793981478</v>
      </c>
      <c r="D2940" s="5" t="str">
        <f t="shared" si="880"/>
        <v>v</v>
      </c>
      <c r="E2940" s="6">
        <f t="shared" si="881"/>
        <v>41</v>
      </c>
      <c r="F2940">
        <v>6</v>
      </c>
      <c r="G2940">
        <v>8.4589999999999996</v>
      </c>
      <c r="H2940">
        <v>1099.92</v>
      </c>
      <c r="I2940">
        <v>1079.29</v>
      </c>
      <c r="J2940">
        <v>576.125</v>
      </c>
      <c r="K2940">
        <v>21.763444</v>
      </c>
      <c r="L2940">
        <v>0</v>
      </c>
      <c r="M2940">
        <v>0</v>
      </c>
      <c r="N2940">
        <v>1</v>
      </c>
      <c r="O2940">
        <v>876880</v>
      </c>
      <c r="P2940">
        <v>20340</v>
      </c>
      <c r="Q2940">
        <v>15415</v>
      </c>
      <c r="R2940">
        <v>39.1</v>
      </c>
      <c r="S2940">
        <v>3951.41</v>
      </c>
      <c r="T2940">
        <v>361</v>
      </c>
      <c r="U2940">
        <v>337.4</v>
      </c>
      <c r="V2940">
        <v>316.76</v>
      </c>
      <c r="W2940">
        <v>39</v>
      </c>
      <c r="X2940">
        <v>26.594999999999999</v>
      </c>
      <c r="Y2940" s="8">
        <f t="shared" si="872"/>
        <v>299.745</v>
      </c>
      <c r="Z2940">
        <v>51.424999999999997</v>
      </c>
      <c r="AB2940" s="25">
        <f t="shared" si="873"/>
        <v>9849.5499999999993</v>
      </c>
      <c r="AC2940" s="26">
        <f t="shared" si="888"/>
        <v>12996.422121310412</v>
      </c>
      <c r="AE2940" s="26">
        <f t="shared" si="871"/>
        <v>14074.975389937877</v>
      </c>
      <c r="AF2940" s="25">
        <f t="shared" si="874"/>
        <v>62256</v>
      </c>
      <c r="AG2940">
        <f t="shared" si="882"/>
        <v>4770.6237795395446</v>
      </c>
      <c r="AH2940" s="41">
        <f t="shared" si="876"/>
        <v>5.197220358094351E-2</v>
      </c>
      <c r="AI2940" s="41">
        <f t="shared" si="877"/>
        <v>1.9169708047846045E-6</v>
      </c>
      <c r="AJ2940" s="41">
        <f t="shared" si="878"/>
        <v>2.0008879646636438E-10</v>
      </c>
      <c r="AK2940">
        <f t="shared" si="875"/>
        <v>1013.25</v>
      </c>
      <c r="AL2940">
        <v>273.14999999999998</v>
      </c>
      <c r="AM2940" s="27">
        <f t="shared" si="883"/>
        <v>313.29230803707196</v>
      </c>
      <c r="AN2940">
        <f t="shared" si="884"/>
        <v>1.0108954831281425</v>
      </c>
      <c r="AO2940" s="28">
        <f t="shared" si="885"/>
        <v>316.70577909346667</v>
      </c>
      <c r="AP2940" s="46">
        <f t="shared" si="886"/>
        <v>337.3475256035407</v>
      </c>
      <c r="AQ2940" s="28">
        <f t="shared" si="887"/>
        <v>5.2474396459274431E-2</v>
      </c>
      <c r="AR2940" s="52">
        <v>315.22536761375204</v>
      </c>
      <c r="AS2940" s="52">
        <v>335.7706262145042</v>
      </c>
      <c r="AT2940" s="52">
        <v>1.6293737854957726</v>
      </c>
    </row>
    <row r="2941" spans="1:46" x14ac:dyDescent="0.3">
      <c r="A2941" s="1">
        <v>42840</v>
      </c>
      <c r="B2941" s="2">
        <v>0.71214120370370371</v>
      </c>
      <c r="C2941" s="4">
        <f t="shared" si="879"/>
        <v>42840.712141203701</v>
      </c>
      <c r="D2941" s="5" t="str">
        <f t="shared" si="880"/>
        <v>v</v>
      </c>
      <c r="E2941" s="6">
        <f t="shared" si="881"/>
        <v>41</v>
      </c>
      <c r="F2941">
        <v>6</v>
      </c>
      <c r="G2941">
        <v>8.4860000000000007</v>
      </c>
      <c r="H2941">
        <v>1099.8699999999999</v>
      </c>
      <c r="I2941">
        <v>1079.25</v>
      </c>
      <c r="J2941">
        <v>578.93700000000001</v>
      </c>
      <c r="K2941">
        <v>21.743517000000001</v>
      </c>
      <c r="L2941">
        <v>0</v>
      </c>
      <c r="M2941">
        <v>0</v>
      </c>
      <c r="N2941">
        <v>1</v>
      </c>
      <c r="O2941">
        <v>876910</v>
      </c>
      <c r="P2941">
        <v>20339</v>
      </c>
      <c r="Q2941">
        <v>15414</v>
      </c>
      <c r="R2941">
        <v>39.1</v>
      </c>
      <c r="S2941">
        <v>3948.7</v>
      </c>
      <c r="T2941">
        <v>360</v>
      </c>
      <c r="U2941">
        <v>337.17</v>
      </c>
      <c r="V2941">
        <v>316.55</v>
      </c>
      <c r="W2941">
        <v>39</v>
      </c>
      <c r="X2941">
        <v>26.597000000000001</v>
      </c>
      <c r="Y2941" s="8">
        <f t="shared" si="872"/>
        <v>299.74699999999996</v>
      </c>
      <c r="Z2941">
        <v>51.396999999999998</v>
      </c>
      <c r="AB2941" s="25">
        <f t="shared" si="873"/>
        <v>9849.5499999999993</v>
      </c>
      <c r="AC2941" s="26">
        <f t="shared" si="888"/>
        <v>12996.626278058908</v>
      </c>
      <c r="AE2941" s="26">
        <f t="shared" si="871"/>
        <v>14074.975389937877</v>
      </c>
      <c r="AF2941" s="25">
        <f t="shared" si="874"/>
        <v>62256</v>
      </c>
      <c r="AG2941">
        <f t="shared" si="882"/>
        <v>4769.7207596633252</v>
      </c>
      <c r="AH2941" s="41">
        <f t="shared" si="876"/>
        <v>5.197221871688848E-2</v>
      </c>
      <c r="AI2941" s="41">
        <f t="shared" si="877"/>
        <v>1.9169681213434764E-6</v>
      </c>
      <c r="AJ2941" s="41">
        <f t="shared" si="878"/>
        <v>2.0008915535913648E-10</v>
      </c>
      <c r="AK2941">
        <f t="shared" si="875"/>
        <v>1013.25</v>
      </c>
      <c r="AL2941">
        <v>273.14999999999998</v>
      </c>
      <c r="AM2941" s="27">
        <f t="shared" si="883"/>
        <v>313.2165771020849</v>
      </c>
      <c r="AN2941">
        <f t="shared" si="884"/>
        <v>1.0109481836970329</v>
      </c>
      <c r="AO2941" s="28">
        <f t="shared" si="885"/>
        <v>316.64572972515441</v>
      </c>
      <c r="AP2941" s="46">
        <f t="shared" si="886"/>
        <v>337.27106223130812</v>
      </c>
      <c r="AQ2941" s="28">
        <f t="shared" si="887"/>
        <v>-0.10106223130810577</v>
      </c>
      <c r="AR2941" s="52">
        <v>315.16556491649294</v>
      </c>
      <c r="AS2941" s="52">
        <v>335.69448402282262</v>
      </c>
      <c r="AT2941" s="52">
        <v>1.4755159771773947</v>
      </c>
    </row>
    <row r="2942" spans="1:46" x14ac:dyDescent="0.3">
      <c r="A2942" s="1">
        <v>42840</v>
      </c>
      <c r="B2942" s="2">
        <v>0.71248842592592598</v>
      </c>
      <c r="C2942" s="4">
        <f t="shared" si="879"/>
        <v>42840.712488425925</v>
      </c>
      <c r="D2942" s="5" t="str">
        <f t="shared" si="880"/>
        <v>v</v>
      </c>
      <c r="E2942" s="6">
        <f t="shared" si="881"/>
        <v>41</v>
      </c>
      <c r="F2942">
        <v>6</v>
      </c>
      <c r="G2942">
        <v>8.48</v>
      </c>
      <c r="H2942">
        <v>1099.8</v>
      </c>
      <c r="I2942">
        <v>1079.17</v>
      </c>
      <c r="J2942">
        <v>574.04999999999995</v>
      </c>
      <c r="K2942">
        <v>21.745383</v>
      </c>
      <c r="L2942">
        <v>0</v>
      </c>
      <c r="M2942">
        <v>0</v>
      </c>
      <c r="N2942">
        <v>1</v>
      </c>
      <c r="O2942">
        <v>876940</v>
      </c>
      <c r="P2942">
        <v>20340</v>
      </c>
      <c r="Q2942">
        <v>15416</v>
      </c>
      <c r="R2942">
        <v>39.1</v>
      </c>
      <c r="S2942">
        <v>3952.92</v>
      </c>
      <c r="T2942">
        <v>361</v>
      </c>
      <c r="U2942">
        <v>337.54</v>
      </c>
      <c r="V2942">
        <v>316.92</v>
      </c>
      <c r="W2942">
        <v>38.997999999999998</v>
      </c>
      <c r="X2942">
        <v>26.600999999999999</v>
      </c>
      <c r="Y2942" s="8">
        <f t="shared" si="872"/>
        <v>299.75099999999998</v>
      </c>
      <c r="Z2942">
        <v>51.381</v>
      </c>
      <c r="AB2942" s="25">
        <f t="shared" si="873"/>
        <v>9849.5499999999993</v>
      </c>
      <c r="AC2942" s="26">
        <f t="shared" si="888"/>
        <v>12995.579073689672</v>
      </c>
      <c r="AE2942" s="26">
        <f t="shared" si="871"/>
        <v>14074.975389937877</v>
      </c>
      <c r="AF2942" s="25">
        <f t="shared" si="874"/>
        <v>62256</v>
      </c>
      <c r="AG2942">
        <f t="shared" si="882"/>
        <v>4774.3527219513544</v>
      </c>
      <c r="AH2942" s="41">
        <f t="shared" si="876"/>
        <v>5.1972233852833456E-2</v>
      </c>
      <c r="AI2942" s="41">
        <f t="shared" si="877"/>
        <v>1.9169654379023483E-6</v>
      </c>
      <c r="AJ2942" s="41">
        <f t="shared" si="878"/>
        <v>2.0008951425190857E-10</v>
      </c>
      <c r="AK2942">
        <f t="shared" si="875"/>
        <v>1013.25</v>
      </c>
      <c r="AL2942">
        <v>273.14999999999998</v>
      </c>
      <c r="AM2942" s="27">
        <f t="shared" si="883"/>
        <v>313.6054221096478</v>
      </c>
      <c r="AN2942">
        <f t="shared" si="884"/>
        <v>1.0110260200072323</v>
      </c>
      <c r="AO2942" s="28">
        <f t="shared" si="885"/>
        <v>317.06324176820533</v>
      </c>
      <c r="AP2942" s="46">
        <f t="shared" si="886"/>
        <v>337.69073636219508</v>
      </c>
      <c r="AQ2942" s="28">
        <f t="shared" si="887"/>
        <v>-0.1507363621950617</v>
      </c>
      <c r="AR2942" s="52">
        <v>315.58098992584905</v>
      </c>
      <c r="AS2942" s="52">
        <v>336.11205220654188</v>
      </c>
      <c r="AT2942" s="52">
        <v>1.427947793458145</v>
      </c>
    </row>
    <row r="2943" spans="1:46" x14ac:dyDescent="0.3">
      <c r="A2943" s="1">
        <v>42840</v>
      </c>
      <c r="B2943" s="2">
        <v>0.71283564814814815</v>
      </c>
      <c r="C2943" s="4">
        <f t="shared" si="879"/>
        <v>42840.712835648148</v>
      </c>
      <c r="D2943" s="5" t="str">
        <f t="shared" si="880"/>
        <v>v</v>
      </c>
      <c r="E2943" s="6">
        <f t="shared" si="881"/>
        <v>41</v>
      </c>
      <c r="F2943">
        <v>6</v>
      </c>
      <c r="G2943">
        <v>8.4179999999999993</v>
      </c>
      <c r="H2943">
        <v>1099.76</v>
      </c>
      <c r="I2943">
        <v>1079.1300000000001</v>
      </c>
      <c r="J2943">
        <v>572.92499999999995</v>
      </c>
      <c r="K2943">
        <v>21.751173999999999</v>
      </c>
      <c r="L2943">
        <v>0</v>
      </c>
      <c r="M2943">
        <v>0</v>
      </c>
      <c r="N2943">
        <v>1</v>
      </c>
      <c r="O2943">
        <v>876970</v>
      </c>
      <c r="P2943">
        <v>20339</v>
      </c>
      <c r="Q2943">
        <v>15416</v>
      </c>
      <c r="R2943">
        <v>39.1</v>
      </c>
      <c r="S2943">
        <v>3953.41</v>
      </c>
      <c r="T2943">
        <v>361</v>
      </c>
      <c r="U2943">
        <v>337.59</v>
      </c>
      <c r="V2943">
        <v>316.98</v>
      </c>
      <c r="W2943">
        <v>38.999000000000002</v>
      </c>
      <c r="X2943">
        <v>26.602</v>
      </c>
      <c r="Y2943" s="8">
        <f t="shared" si="872"/>
        <v>299.75199999999995</v>
      </c>
      <c r="Z2943">
        <v>51.406999999999996</v>
      </c>
      <c r="AB2943" s="25">
        <f t="shared" si="873"/>
        <v>9849.5499999999993</v>
      </c>
      <c r="AC2943" s="26">
        <f t="shared" si="888"/>
        <v>12994.940156331084</v>
      </c>
      <c r="AE2943" s="26">
        <f t="shared" si="871"/>
        <v>14074.975389937877</v>
      </c>
      <c r="AF2943" s="25">
        <f t="shared" si="874"/>
        <v>62256</v>
      </c>
      <c r="AG2943">
        <f t="shared" si="882"/>
        <v>4777.1787616405445</v>
      </c>
      <c r="AH2943" s="41">
        <f t="shared" si="876"/>
        <v>5.1972248988778426E-2</v>
      </c>
      <c r="AI2943" s="41">
        <f t="shared" si="877"/>
        <v>1.9169627544612203E-6</v>
      </c>
      <c r="AJ2943" s="41">
        <f t="shared" si="878"/>
        <v>2.0008987314468066E-10</v>
      </c>
      <c r="AK2943">
        <f t="shared" si="875"/>
        <v>1013.25</v>
      </c>
      <c r="AL2943">
        <v>273.14999999999998</v>
      </c>
      <c r="AM2943" s="27">
        <f t="shared" si="883"/>
        <v>313.84278355511231</v>
      </c>
      <c r="AN2943">
        <f t="shared" si="884"/>
        <v>1.0110661656217979</v>
      </c>
      <c r="AO2943" s="28">
        <f t="shared" si="885"/>
        <v>317.31581977713921</v>
      </c>
      <c r="AP2943" s="46">
        <f t="shared" si="886"/>
        <v>337.94721993200523</v>
      </c>
      <c r="AQ2943" s="28">
        <f t="shared" si="887"/>
        <v>-0.35721993200525048</v>
      </c>
      <c r="AR2943" s="52">
        <v>315.83228384443487</v>
      </c>
      <c r="AS2943" s="52">
        <v>336.36722671112267</v>
      </c>
      <c r="AT2943" s="52">
        <v>1.2227732888773062</v>
      </c>
    </row>
    <row r="2944" spans="1:46" x14ac:dyDescent="0.3">
      <c r="A2944" s="1">
        <v>42840</v>
      </c>
      <c r="B2944" s="2">
        <v>0.71318287037037031</v>
      </c>
      <c r="C2944" s="4">
        <f t="shared" si="879"/>
        <v>42840.713182870371</v>
      </c>
      <c r="D2944" s="5" t="str">
        <f t="shared" si="880"/>
        <v>v</v>
      </c>
      <c r="E2944" s="6">
        <f t="shared" si="881"/>
        <v>41</v>
      </c>
      <c r="F2944">
        <v>6</v>
      </c>
      <c r="G2944">
        <v>8.5380000000000003</v>
      </c>
      <c r="H2944">
        <v>1099.71</v>
      </c>
      <c r="I2944">
        <v>1079.1400000000001</v>
      </c>
      <c r="J2944">
        <v>575.66200000000003</v>
      </c>
      <c r="K2944">
        <v>21.749995999999999</v>
      </c>
      <c r="L2944">
        <v>0</v>
      </c>
      <c r="M2944">
        <v>0</v>
      </c>
      <c r="N2944">
        <v>1</v>
      </c>
      <c r="O2944">
        <v>877000</v>
      </c>
      <c r="P2944">
        <v>20339</v>
      </c>
      <c r="Q2944">
        <v>15414</v>
      </c>
      <c r="R2944">
        <v>39.1</v>
      </c>
      <c r="S2944">
        <v>3948.87</v>
      </c>
      <c r="T2944">
        <v>360</v>
      </c>
      <c r="U2944">
        <v>337.2</v>
      </c>
      <c r="V2944">
        <v>316.61</v>
      </c>
      <c r="W2944">
        <v>39.000999999999998</v>
      </c>
      <c r="X2944">
        <v>26.599</v>
      </c>
      <c r="Y2944" s="8">
        <f t="shared" si="872"/>
        <v>299.74899999999997</v>
      </c>
      <c r="Z2944">
        <v>51.387</v>
      </c>
      <c r="AB2944" s="25">
        <f t="shared" si="873"/>
        <v>9849.5499999999993</v>
      </c>
      <c r="AC2944" s="26">
        <f t="shared" si="888"/>
        <v>12996.626278058908</v>
      </c>
      <c r="AE2944" s="26">
        <f t="shared" si="871"/>
        <v>14074.975389937877</v>
      </c>
      <c r="AF2944" s="25">
        <f t="shared" si="874"/>
        <v>62256</v>
      </c>
      <c r="AG2944">
        <f t="shared" si="882"/>
        <v>4769.7207596633252</v>
      </c>
      <c r="AH2944" s="41">
        <f t="shared" si="876"/>
        <v>5.1972264124723402E-2</v>
      </c>
      <c r="AI2944" s="41">
        <f t="shared" si="877"/>
        <v>1.9169600710200918E-6</v>
      </c>
      <c r="AJ2944" s="41">
        <f t="shared" si="878"/>
        <v>2.0009023203745276E-10</v>
      </c>
      <c r="AK2944">
        <f t="shared" si="875"/>
        <v>1013.25</v>
      </c>
      <c r="AL2944">
        <v>273.14999999999998</v>
      </c>
      <c r="AM2944" s="27">
        <f t="shared" si="883"/>
        <v>313.2167273708319</v>
      </c>
      <c r="AN2944">
        <f t="shared" si="884"/>
        <v>1.0111020158072626</v>
      </c>
      <c r="AO2944" s="28">
        <f t="shared" si="885"/>
        <v>316.69406442920194</v>
      </c>
      <c r="AP2944" s="46">
        <f t="shared" si="886"/>
        <v>337.28816450839281</v>
      </c>
      <c r="AQ2944" s="28">
        <f t="shared" si="887"/>
        <v>-8.8164508392821972E-2</v>
      </c>
      <c r="AR2944" s="52">
        <v>315.21352245250188</v>
      </c>
      <c r="AS2944" s="52">
        <v>335.71134529424415</v>
      </c>
      <c r="AT2944" s="52">
        <v>1.4886547057558346</v>
      </c>
    </row>
    <row r="2945" spans="1:46" x14ac:dyDescent="0.3">
      <c r="A2945" s="1">
        <v>42840</v>
      </c>
      <c r="B2945" s="2">
        <v>0.94107638888888889</v>
      </c>
      <c r="C2945" s="4">
        <f t="shared" si="879"/>
        <v>42840.941076388888</v>
      </c>
      <c r="D2945" s="5" t="str">
        <f t="shared" si="880"/>
        <v>f</v>
      </c>
      <c r="E2945" s="6">
        <f t="shared" si="881"/>
        <v>42</v>
      </c>
      <c r="F2945">
        <v>6</v>
      </c>
      <c r="G2945">
        <v>8.6210000000000004</v>
      </c>
      <c r="H2945">
        <v>1095.92</v>
      </c>
      <c r="I2945">
        <v>1081.58</v>
      </c>
      <c r="J2945">
        <v>804.35</v>
      </c>
      <c r="K2945">
        <v>21.440885000000002</v>
      </c>
      <c r="L2945">
        <v>1</v>
      </c>
      <c r="M2945">
        <v>0</v>
      </c>
      <c r="N2945">
        <v>1</v>
      </c>
      <c r="O2945">
        <v>877910</v>
      </c>
      <c r="P2945">
        <v>20945</v>
      </c>
      <c r="Q2945">
        <v>15428</v>
      </c>
      <c r="R2945">
        <v>38.659999999999997</v>
      </c>
      <c r="S2945">
        <v>2262.42</v>
      </c>
      <c r="T2945">
        <v>224</v>
      </c>
      <c r="U2945">
        <v>204.73</v>
      </c>
      <c r="V2945">
        <v>191.79</v>
      </c>
      <c r="W2945">
        <v>38.993000000000002</v>
      </c>
      <c r="X2945">
        <v>24.227</v>
      </c>
      <c r="Y2945" s="8">
        <f t="shared" si="872"/>
        <v>297.37699999999995</v>
      </c>
      <c r="Z2945">
        <v>47.235999999999997</v>
      </c>
      <c r="AB2945" s="25">
        <f t="shared" si="873"/>
        <v>9849.5499999999993</v>
      </c>
      <c r="AC2945" s="26">
        <f t="shared" si="888"/>
        <v>13371.715371402644</v>
      </c>
      <c r="AD2945" s="26"/>
      <c r="AE2945" s="29">
        <f t="shared" ref="AE2945:AE2954" si="889">AE2946</f>
        <v>14075.380839784289</v>
      </c>
      <c r="AF2945" s="25">
        <f t="shared" si="874"/>
        <v>62256</v>
      </c>
      <c r="AG2945">
        <f t="shared" si="882"/>
        <v>3112.3418895881928</v>
      </c>
      <c r="AH2945" s="41">
        <f t="shared" si="876"/>
        <v>5.1972723248387594E-2</v>
      </c>
      <c r="AI2945" s="41">
        <f t="shared" si="877"/>
        <v>1.9168786733058711E-6</v>
      </c>
      <c r="AJ2945" s="41">
        <f t="shared" si="878"/>
        <v>2.0010111845153952E-10</v>
      </c>
      <c r="AK2945">
        <f t="shared" si="875"/>
        <v>1013.25</v>
      </c>
      <c r="AL2945">
        <v>273.14999999999998</v>
      </c>
      <c r="AM2945" s="27">
        <f t="shared" si="883"/>
        <v>186.35775429985188</v>
      </c>
      <c r="AN2945">
        <f t="shared" si="884"/>
        <v>1.0065698802395378</v>
      </c>
      <c r="AO2945" s="28">
        <f t="shared" si="885"/>
        <v>187.5821024273111</v>
      </c>
      <c r="AP2945" s="46">
        <f t="shared" si="886"/>
        <v>200.2319766526831</v>
      </c>
      <c r="AQ2945" s="28">
        <f t="shared" si="887"/>
        <v>4.498023347316888</v>
      </c>
      <c r="AR2945" s="52">
        <v>186.6414390793704</v>
      </c>
      <c r="AS2945" s="52">
        <v>199.22787829209517</v>
      </c>
      <c r="AT2945" s="52">
        <v>5.5021217079048199</v>
      </c>
    </row>
    <row r="2946" spans="1:46" x14ac:dyDescent="0.3">
      <c r="A2946" s="1">
        <v>42840</v>
      </c>
      <c r="B2946" s="2">
        <v>0.94119212962962961</v>
      </c>
      <c r="C2946" s="4">
        <f t="shared" si="879"/>
        <v>42840.941192129627</v>
      </c>
      <c r="D2946" s="5" t="str">
        <f t="shared" si="880"/>
        <v>v</v>
      </c>
      <c r="E2946" s="6">
        <f t="shared" si="881"/>
        <v>42</v>
      </c>
      <c r="F2946">
        <v>6</v>
      </c>
      <c r="G2946">
        <v>8.6020000000000003</v>
      </c>
      <c r="H2946">
        <v>1096.21</v>
      </c>
      <c r="I2946">
        <v>1081.5999999999999</v>
      </c>
      <c r="J2946">
        <v>815.52499999999998</v>
      </c>
      <c r="K2946">
        <v>21.435976</v>
      </c>
      <c r="L2946">
        <v>1</v>
      </c>
      <c r="M2946">
        <v>0</v>
      </c>
      <c r="N2946">
        <v>1</v>
      </c>
      <c r="O2946">
        <v>877920</v>
      </c>
      <c r="P2946">
        <v>21798</v>
      </c>
      <c r="Q2946">
        <v>15416</v>
      </c>
      <c r="R2946">
        <v>38.64</v>
      </c>
      <c r="S2946">
        <v>-224.81</v>
      </c>
      <c r="T2946">
        <v>53</v>
      </c>
      <c r="U2946">
        <v>65.760000000000005</v>
      </c>
      <c r="V2946">
        <v>61.6</v>
      </c>
      <c r="W2946">
        <v>38.996000000000002</v>
      </c>
      <c r="X2946">
        <v>24.349</v>
      </c>
      <c r="Y2946" s="8">
        <f t="shared" si="872"/>
        <v>297.49899999999997</v>
      </c>
      <c r="Z2946">
        <v>42.527999999999999</v>
      </c>
      <c r="AB2946" s="25">
        <f t="shared" si="873"/>
        <v>9849.5499999999993</v>
      </c>
      <c r="AC2946" s="26">
        <f t="shared" si="888"/>
        <v>13927.120582511676</v>
      </c>
      <c r="AD2946" s="26"/>
      <c r="AE2946" s="29">
        <f t="shared" si="889"/>
        <v>14075.380839784289</v>
      </c>
      <c r="AF2946" s="25">
        <f t="shared" si="874"/>
        <v>62256</v>
      </c>
      <c r="AG2946">
        <f t="shared" si="882"/>
        <v>655.76133831312336</v>
      </c>
      <c r="AH2946" s="41">
        <f t="shared" si="876"/>
        <v>5.1972728293702586E-2</v>
      </c>
      <c r="AI2946" s="41">
        <f t="shared" si="877"/>
        <v>1.9168777788254949E-6</v>
      </c>
      <c r="AJ2946" s="41">
        <f t="shared" si="878"/>
        <v>2.0010123808246354E-10</v>
      </c>
      <c r="AK2946">
        <f t="shared" si="875"/>
        <v>1013.25</v>
      </c>
      <c r="AL2946">
        <v>273.14999999999998</v>
      </c>
      <c r="AM2946" s="27">
        <f t="shared" si="883"/>
        <v>34.962434297141037</v>
      </c>
      <c r="AN2946">
        <f t="shared" si="884"/>
        <v>1.0067164340642873</v>
      </c>
      <c r="AO2946" s="28">
        <f t="shared" si="885"/>
        <v>35.19725718182476</v>
      </c>
      <c r="AP2946" s="46">
        <f t="shared" si="886"/>
        <v>37.57153058757627</v>
      </c>
      <c r="AQ2946" s="28">
        <f t="shared" si="887"/>
        <v>28.188469412423736</v>
      </c>
      <c r="AR2946" s="52">
        <v>34.935858692695483</v>
      </c>
      <c r="AS2946" s="52">
        <v>37.292499148304394</v>
      </c>
      <c r="AT2946" s="52">
        <v>28.467500851695611</v>
      </c>
    </row>
    <row r="2947" spans="1:46" x14ac:dyDescent="0.3">
      <c r="A2947" s="1">
        <v>42840</v>
      </c>
      <c r="B2947" s="2">
        <v>0.94130787037037045</v>
      </c>
      <c r="C2947" s="4">
        <f t="shared" si="879"/>
        <v>42840.941307870373</v>
      </c>
      <c r="D2947" s="5" t="str">
        <f t="shared" si="880"/>
        <v>v</v>
      </c>
      <c r="E2947" s="6">
        <f t="shared" si="881"/>
        <v>42</v>
      </c>
      <c r="F2947">
        <v>6</v>
      </c>
      <c r="G2947">
        <v>8.3580000000000005</v>
      </c>
      <c r="H2947">
        <v>1096.49</v>
      </c>
      <c r="I2947">
        <v>1081.6600000000001</v>
      </c>
      <c r="J2947">
        <v>799</v>
      </c>
      <c r="K2947">
        <v>21.445008000000001</v>
      </c>
      <c r="L2947">
        <v>1</v>
      </c>
      <c r="M2947">
        <v>0</v>
      </c>
      <c r="N2947">
        <v>1</v>
      </c>
      <c r="O2947">
        <v>877930</v>
      </c>
      <c r="P2947">
        <v>22026</v>
      </c>
      <c r="Q2947">
        <v>15414</v>
      </c>
      <c r="R2947">
        <v>38.6</v>
      </c>
      <c r="S2947">
        <v>-887.26</v>
      </c>
      <c r="T2947">
        <v>9</v>
      </c>
      <c r="U2947">
        <v>35.49</v>
      </c>
      <c r="V2947">
        <v>33.24</v>
      </c>
      <c r="W2947">
        <v>38.994999999999997</v>
      </c>
      <c r="X2947">
        <v>24.446999999999999</v>
      </c>
      <c r="Y2947" s="8">
        <f t="shared" si="872"/>
        <v>297.59699999999998</v>
      </c>
      <c r="Z2947">
        <v>41.978000000000002</v>
      </c>
      <c r="AB2947" s="25">
        <f t="shared" si="873"/>
        <v>9849.5499999999993</v>
      </c>
      <c r="AC2947" s="26">
        <f t="shared" si="888"/>
        <v>14074.61971584274</v>
      </c>
      <c r="AD2947" s="26"/>
      <c r="AE2947" s="29">
        <f t="shared" si="889"/>
        <v>14075.380839784289</v>
      </c>
      <c r="AF2947" s="25">
        <f t="shared" si="874"/>
        <v>62256</v>
      </c>
      <c r="AG2947">
        <f t="shared" si="882"/>
        <v>3.3664831271293263</v>
      </c>
      <c r="AH2947" s="41">
        <f t="shared" si="876"/>
        <v>5.1972733339017578E-2</v>
      </c>
      <c r="AI2947" s="41">
        <f t="shared" si="877"/>
        <v>1.9168768843451191E-6</v>
      </c>
      <c r="AJ2947" s="41">
        <f t="shared" si="878"/>
        <v>2.0010135771338756E-10</v>
      </c>
      <c r="AK2947">
        <f t="shared" si="875"/>
        <v>1013.25</v>
      </c>
      <c r="AL2947">
        <v>273.14999999999998</v>
      </c>
      <c r="AM2947" s="27">
        <f t="shared" si="883"/>
        <v>0.17498706185675028</v>
      </c>
      <c r="AN2947">
        <f t="shared" si="884"/>
        <v>1.006790899335626</v>
      </c>
      <c r="AO2947" s="28">
        <f t="shared" si="885"/>
        <v>0.17617538137885644</v>
      </c>
      <c r="AP2947" s="46">
        <f t="shared" si="886"/>
        <v>0.18806993636541214</v>
      </c>
      <c r="AQ2947" s="28">
        <f t="shared" si="887"/>
        <v>35.301930063634593</v>
      </c>
      <c r="AR2947" s="52">
        <v>0.17467498940288367</v>
      </c>
      <c r="AS2947" s="52">
        <v>0.18646824479400262</v>
      </c>
      <c r="AT2947" s="52">
        <v>35.303531755206002</v>
      </c>
    </row>
    <row r="2948" spans="1:46" x14ac:dyDescent="0.3">
      <c r="A2948" s="1">
        <v>42840</v>
      </c>
      <c r="B2948" s="2">
        <v>0.94142361111111106</v>
      </c>
      <c r="C2948" s="4">
        <f t="shared" si="879"/>
        <v>42840.941423611112</v>
      </c>
      <c r="D2948" s="5" t="str">
        <f t="shared" si="880"/>
        <v>v</v>
      </c>
      <c r="E2948" s="6">
        <f t="shared" si="881"/>
        <v>42</v>
      </c>
      <c r="F2948">
        <v>6</v>
      </c>
      <c r="G2948">
        <v>8.5289999999999999</v>
      </c>
      <c r="H2948">
        <v>1096.8</v>
      </c>
      <c r="I2948">
        <v>1081.69</v>
      </c>
      <c r="J2948">
        <v>796.6</v>
      </c>
      <c r="K2948">
        <v>21.421645000000002</v>
      </c>
      <c r="L2948">
        <v>1</v>
      </c>
      <c r="M2948">
        <v>0</v>
      </c>
      <c r="N2948">
        <v>1</v>
      </c>
      <c r="O2948">
        <v>877940</v>
      </c>
      <c r="P2948">
        <v>22026</v>
      </c>
      <c r="Q2948">
        <v>15415</v>
      </c>
      <c r="R2948">
        <v>38.659999999999997</v>
      </c>
      <c r="S2948">
        <v>-882.2</v>
      </c>
      <c r="T2948">
        <v>10</v>
      </c>
      <c r="U2948">
        <v>35.68</v>
      </c>
      <c r="V2948">
        <v>33.42</v>
      </c>
      <c r="W2948">
        <v>39.005000000000003</v>
      </c>
      <c r="X2948">
        <v>24.518999999999998</v>
      </c>
      <c r="Y2948" s="8">
        <f t="shared" si="872"/>
        <v>297.66899999999998</v>
      </c>
      <c r="Z2948">
        <v>41.835999999999999</v>
      </c>
      <c r="AB2948" s="25">
        <f t="shared" si="873"/>
        <v>9849.5499999999993</v>
      </c>
      <c r="AC2948" s="26">
        <f t="shared" si="888"/>
        <v>14073.706668829062</v>
      </c>
      <c r="AD2948" s="26"/>
      <c r="AE2948" s="29">
        <f t="shared" si="889"/>
        <v>14075.380839784289</v>
      </c>
      <c r="AF2948" s="25">
        <f t="shared" si="874"/>
        <v>62256</v>
      </c>
      <c r="AG2948">
        <f t="shared" si="882"/>
        <v>7.4049283763653406</v>
      </c>
      <c r="AH2948" s="41">
        <f t="shared" si="876"/>
        <v>5.197273838433257E-2</v>
      </c>
      <c r="AI2948" s="41">
        <f t="shared" si="877"/>
        <v>1.916875989864743E-6</v>
      </c>
      <c r="AJ2948" s="41">
        <f t="shared" si="878"/>
        <v>2.0010147734431161E-10</v>
      </c>
      <c r="AK2948">
        <f t="shared" si="875"/>
        <v>1013.25</v>
      </c>
      <c r="AL2948">
        <v>273.14999999999998</v>
      </c>
      <c r="AM2948" s="27">
        <f t="shared" si="883"/>
        <v>0.38495959450023565</v>
      </c>
      <c r="AN2948">
        <f t="shared" si="884"/>
        <v>1.0067498515976385</v>
      </c>
      <c r="AO2948" s="28">
        <f t="shared" si="885"/>
        <v>0.38755801463419937</v>
      </c>
      <c r="AP2948" s="46">
        <f t="shared" si="886"/>
        <v>0.41373563172925448</v>
      </c>
      <c r="AQ2948" s="28">
        <f t="shared" si="887"/>
        <v>35.266264368270747</v>
      </c>
      <c r="AR2948" s="52">
        <v>0.3842602048584044</v>
      </c>
      <c r="AS2948" s="52">
        <v>0.41021507129858126</v>
      </c>
      <c r="AT2948" s="52">
        <v>35.269784928701419</v>
      </c>
    </row>
    <row r="2949" spans="1:46" x14ac:dyDescent="0.3">
      <c r="A2949" s="1">
        <v>42840</v>
      </c>
      <c r="B2949" s="2">
        <v>0.94153935185185189</v>
      </c>
      <c r="C2949" s="4">
        <f t="shared" si="879"/>
        <v>42840.94153935185</v>
      </c>
      <c r="D2949" s="5" t="str">
        <f t="shared" si="880"/>
        <v>v</v>
      </c>
      <c r="E2949" s="6">
        <f t="shared" si="881"/>
        <v>42</v>
      </c>
      <c r="F2949">
        <v>6</v>
      </c>
      <c r="G2949">
        <v>8.5109999999999992</v>
      </c>
      <c r="H2949">
        <v>1097.03</v>
      </c>
      <c r="I2949">
        <v>1081.75</v>
      </c>
      <c r="J2949">
        <v>795.82500000000005</v>
      </c>
      <c r="K2949">
        <v>21.415165999999999</v>
      </c>
      <c r="L2949">
        <v>1</v>
      </c>
      <c r="M2949">
        <v>0</v>
      </c>
      <c r="N2949">
        <v>1</v>
      </c>
      <c r="O2949">
        <v>877950</v>
      </c>
      <c r="P2949">
        <v>22026</v>
      </c>
      <c r="Q2949">
        <v>15414</v>
      </c>
      <c r="R2949">
        <v>38.64</v>
      </c>
      <c r="S2949">
        <v>-889.62</v>
      </c>
      <c r="T2949">
        <v>9</v>
      </c>
      <c r="U2949">
        <v>35.4</v>
      </c>
      <c r="V2949">
        <v>33.159999999999997</v>
      </c>
      <c r="W2949">
        <v>39</v>
      </c>
      <c r="X2949">
        <v>24.593</v>
      </c>
      <c r="Y2949" s="8">
        <f t="shared" si="872"/>
        <v>297.74299999999999</v>
      </c>
      <c r="Z2949">
        <v>41.753</v>
      </c>
      <c r="AB2949" s="25">
        <f t="shared" si="873"/>
        <v>9849.5499999999993</v>
      </c>
      <c r="AC2949" s="26">
        <f t="shared" si="888"/>
        <v>14074.61971584274</v>
      </c>
      <c r="AD2949" s="26"/>
      <c r="AE2949" s="29">
        <f t="shared" si="889"/>
        <v>14075.380839784289</v>
      </c>
      <c r="AF2949" s="25">
        <f t="shared" si="874"/>
        <v>62256</v>
      </c>
      <c r="AG2949">
        <f t="shared" si="882"/>
        <v>3.3664831271293263</v>
      </c>
      <c r="AH2949" s="41">
        <f t="shared" si="876"/>
        <v>5.1972743429647562E-2</v>
      </c>
      <c r="AI2949" s="41">
        <f t="shared" si="877"/>
        <v>1.9168750953843668E-6</v>
      </c>
      <c r="AJ2949" s="41">
        <f t="shared" si="878"/>
        <v>2.0010159697523563E-10</v>
      </c>
      <c r="AK2949">
        <f t="shared" si="875"/>
        <v>1013.25</v>
      </c>
      <c r="AL2949">
        <v>273.14999999999998</v>
      </c>
      <c r="AM2949" s="27">
        <f t="shared" si="883"/>
        <v>0.17498709580642033</v>
      </c>
      <c r="AN2949">
        <f t="shared" si="884"/>
        <v>1.0067890032657343</v>
      </c>
      <c r="AO2949" s="28">
        <f t="shared" si="885"/>
        <v>0.17617508377131147</v>
      </c>
      <c r="AP2949" s="46">
        <f t="shared" si="886"/>
        <v>0.18808526708079562</v>
      </c>
      <c r="AQ2949" s="28">
        <f t="shared" si="887"/>
        <v>35.211914732919205</v>
      </c>
      <c r="AR2949" s="52">
        <v>0.17467466044084354</v>
      </c>
      <c r="AS2949" s="52">
        <v>0.18648340876573646</v>
      </c>
      <c r="AT2949" s="52">
        <v>35.21351659123426</v>
      </c>
    </row>
    <row r="2950" spans="1:46" x14ac:dyDescent="0.3">
      <c r="A2950" s="1">
        <v>42840</v>
      </c>
      <c r="B2950" s="2">
        <v>0.94165509259259261</v>
      </c>
      <c r="C2950" s="4">
        <f t="shared" si="879"/>
        <v>42840.941655092596</v>
      </c>
      <c r="D2950" s="5" t="str">
        <f t="shared" si="880"/>
        <v>v</v>
      </c>
      <c r="E2950" s="6">
        <f t="shared" si="881"/>
        <v>42</v>
      </c>
      <c r="F2950">
        <v>6</v>
      </c>
      <c r="G2950">
        <v>8.4139999999999997</v>
      </c>
      <c r="H2950">
        <v>1097.3</v>
      </c>
      <c r="I2950">
        <v>1081.74</v>
      </c>
      <c r="J2950">
        <v>798.125</v>
      </c>
      <c r="K2950">
        <v>21.434602999999999</v>
      </c>
      <c r="L2950">
        <v>1</v>
      </c>
      <c r="M2950">
        <v>0</v>
      </c>
      <c r="N2950">
        <v>1</v>
      </c>
      <c r="O2950">
        <v>877960</v>
      </c>
      <c r="P2950">
        <v>22026</v>
      </c>
      <c r="Q2950">
        <v>15413</v>
      </c>
      <c r="R2950">
        <v>38.700000000000003</v>
      </c>
      <c r="S2950">
        <v>-891.92</v>
      </c>
      <c r="T2950">
        <v>9</v>
      </c>
      <c r="U2950">
        <v>35.32</v>
      </c>
      <c r="V2950">
        <v>33.08</v>
      </c>
      <c r="W2950">
        <v>39.003</v>
      </c>
      <c r="X2950">
        <v>24.651</v>
      </c>
      <c r="Y2950" s="8">
        <f t="shared" si="872"/>
        <v>297.80099999999999</v>
      </c>
      <c r="Z2950">
        <v>41.701000000000001</v>
      </c>
      <c r="AB2950" s="25">
        <f t="shared" si="873"/>
        <v>9849.5499999999993</v>
      </c>
      <c r="AC2950" s="26">
        <f t="shared" si="888"/>
        <v>14075.532881333938</v>
      </c>
      <c r="AD2950" s="26"/>
      <c r="AE2950" s="29">
        <f t="shared" si="889"/>
        <v>14075.380839784289</v>
      </c>
      <c r="AF2950" s="25">
        <f t="shared" si="874"/>
        <v>62256</v>
      </c>
      <c r="AG2950">
        <f t="shared" si="882"/>
        <v>-0.67248615314146676</v>
      </c>
      <c r="AH2950" s="41">
        <f t="shared" si="876"/>
        <v>5.1972748474962548E-2</v>
      </c>
      <c r="AI2950" s="41">
        <f t="shared" si="877"/>
        <v>1.9168742009039906E-6</v>
      </c>
      <c r="AJ2950" s="41">
        <f t="shared" si="878"/>
        <v>2.0010171660615965E-10</v>
      </c>
      <c r="AK2950">
        <f t="shared" si="875"/>
        <v>1013.25</v>
      </c>
      <c r="AL2950">
        <v>273.14999999999998</v>
      </c>
      <c r="AM2950" s="27">
        <f t="shared" si="883"/>
        <v>-3.4950086868333959E-2</v>
      </c>
      <c r="AN2950">
        <f t="shared" si="884"/>
        <v>1.0067373473694832</v>
      </c>
      <c r="AO2950" s="28">
        <f t="shared" si="885"/>
        <v>-3.5185557744159539E-2</v>
      </c>
      <c r="AP2950" s="46">
        <f t="shared" si="886"/>
        <v>-3.7563903512624862E-2</v>
      </c>
      <c r="AQ2950" s="28">
        <f t="shared" si="887"/>
        <v>35.357563903512627</v>
      </c>
      <c r="AR2950" s="52">
        <v>-3.4885631601586795E-2</v>
      </c>
      <c r="AS2950" s="52">
        <v>-3.7243704050037504E-2</v>
      </c>
      <c r="AT2950" s="52">
        <v>35.357243704050035</v>
      </c>
    </row>
    <row r="2951" spans="1:46" x14ac:dyDescent="0.3">
      <c r="A2951" s="1">
        <v>42840</v>
      </c>
      <c r="B2951" s="2">
        <v>0.94177083333333333</v>
      </c>
      <c r="C2951" s="4">
        <f t="shared" si="879"/>
        <v>42840.941770833335</v>
      </c>
      <c r="D2951" s="5" t="str">
        <f t="shared" si="880"/>
        <v>v</v>
      </c>
      <c r="E2951" s="6">
        <f t="shared" si="881"/>
        <v>42</v>
      </c>
      <c r="F2951">
        <v>6</v>
      </c>
      <c r="G2951">
        <v>8.5730000000000004</v>
      </c>
      <c r="H2951">
        <v>1097.5899999999999</v>
      </c>
      <c r="I2951">
        <v>1081.78</v>
      </c>
      <c r="J2951">
        <v>798.72500000000002</v>
      </c>
      <c r="K2951">
        <v>21.425964</v>
      </c>
      <c r="L2951">
        <v>1</v>
      </c>
      <c r="M2951">
        <v>0</v>
      </c>
      <c r="N2951">
        <v>1</v>
      </c>
      <c r="O2951">
        <v>877970</v>
      </c>
      <c r="P2951">
        <v>22026</v>
      </c>
      <c r="Q2951">
        <v>15413</v>
      </c>
      <c r="R2951">
        <v>38.700000000000003</v>
      </c>
      <c r="S2951">
        <v>-892.74</v>
      </c>
      <c r="T2951">
        <v>9</v>
      </c>
      <c r="U2951">
        <v>35.29</v>
      </c>
      <c r="V2951">
        <v>33.049999999999997</v>
      </c>
      <c r="W2951">
        <v>39.002000000000002</v>
      </c>
      <c r="X2951">
        <v>24.716999999999999</v>
      </c>
      <c r="Y2951" s="8">
        <f t="shared" si="872"/>
        <v>297.86699999999996</v>
      </c>
      <c r="Z2951">
        <v>41.689</v>
      </c>
      <c r="AB2951" s="25">
        <f t="shared" si="873"/>
        <v>9849.5499999999993</v>
      </c>
      <c r="AC2951" s="26">
        <f t="shared" si="888"/>
        <v>14075.532881333938</v>
      </c>
      <c r="AD2951" s="26"/>
      <c r="AE2951" s="29">
        <f t="shared" si="889"/>
        <v>14075.380839784289</v>
      </c>
      <c r="AF2951" s="25">
        <f t="shared" si="874"/>
        <v>62256</v>
      </c>
      <c r="AG2951">
        <f t="shared" si="882"/>
        <v>-0.67248615314146676</v>
      </c>
      <c r="AH2951" s="41">
        <f t="shared" si="876"/>
        <v>5.197275352027754E-2</v>
      </c>
      <c r="AI2951" s="41">
        <f t="shared" si="877"/>
        <v>1.9168733064236149E-6</v>
      </c>
      <c r="AJ2951" s="41">
        <f t="shared" si="878"/>
        <v>2.0010183623708368E-10</v>
      </c>
      <c r="AK2951">
        <f t="shared" si="875"/>
        <v>1013.25</v>
      </c>
      <c r="AL2951">
        <v>273.14999999999998</v>
      </c>
      <c r="AM2951" s="27">
        <f t="shared" si="883"/>
        <v>-3.4950090261642988E-2</v>
      </c>
      <c r="AN2951">
        <f t="shared" si="884"/>
        <v>1.0066944107423135</v>
      </c>
      <c r="AO2951" s="28">
        <f t="shared" si="885"/>
        <v>-3.5184060521335353E-2</v>
      </c>
      <c r="AP2951" s="46">
        <f t="shared" si="886"/>
        <v>-3.7563694044678173E-2</v>
      </c>
      <c r="AQ2951" s="28">
        <f t="shared" si="887"/>
        <v>35.327563694044677</v>
      </c>
      <c r="AR2951" s="52">
        <v>-3.4884143754372647E-2</v>
      </c>
      <c r="AS2951" s="52">
        <v>-3.7243492751645936E-2</v>
      </c>
      <c r="AT2951" s="52">
        <v>35.327243492751649</v>
      </c>
    </row>
    <row r="2952" spans="1:46" x14ac:dyDescent="0.3">
      <c r="A2952" s="1">
        <v>42840</v>
      </c>
      <c r="B2952" s="2">
        <v>0.94188657407407417</v>
      </c>
      <c r="C2952" s="4">
        <f t="shared" si="879"/>
        <v>42840.941886574074</v>
      </c>
      <c r="D2952" s="5" t="str">
        <f t="shared" si="880"/>
        <v>v</v>
      </c>
      <c r="E2952" s="6">
        <f t="shared" si="881"/>
        <v>42</v>
      </c>
      <c r="F2952">
        <v>6</v>
      </c>
      <c r="G2952">
        <v>8.6039999999999992</v>
      </c>
      <c r="H2952">
        <v>1097.8399999999999</v>
      </c>
      <c r="I2952">
        <v>1081.83</v>
      </c>
      <c r="J2952">
        <v>791.92499999999995</v>
      </c>
      <c r="K2952">
        <v>21.448542</v>
      </c>
      <c r="L2952">
        <v>1</v>
      </c>
      <c r="M2952">
        <v>0</v>
      </c>
      <c r="N2952">
        <v>1</v>
      </c>
      <c r="O2952">
        <v>877980</v>
      </c>
      <c r="P2952">
        <v>22025</v>
      </c>
      <c r="Q2952">
        <v>15412</v>
      </c>
      <c r="R2952">
        <v>38.700000000000003</v>
      </c>
      <c r="S2952">
        <v>-893.97</v>
      </c>
      <c r="T2952">
        <v>9</v>
      </c>
      <c r="U2952">
        <v>35.25</v>
      </c>
      <c r="V2952">
        <v>33.01</v>
      </c>
      <c r="W2952">
        <v>39.008000000000003</v>
      </c>
      <c r="X2952">
        <v>24.785</v>
      </c>
      <c r="Y2952" s="8">
        <f t="shared" si="872"/>
        <v>297.935</v>
      </c>
      <c r="Z2952">
        <v>41.71</v>
      </c>
      <c r="AB2952" s="25">
        <f t="shared" si="873"/>
        <v>9849.5499999999993</v>
      </c>
      <c r="AC2952" s="26">
        <f t="shared" si="888"/>
        <v>14075.807082143783</v>
      </c>
      <c r="AD2952" s="26"/>
      <c r="AE2952" s="29">
        <f t="shared" si="889"/>
        <v>14075.380839784289</v>
      </c>
      <c r="AF2952" s="25">
        <f t="shared" si="874"/>
        <v>62256</v>
      </c>
      <c r="AG2952">
        <f t="shared" si="882"/>
        <v>-1.8852878394354349</v>
      </c>
      <c r="AH2952" s="41">
        <f t="shared" si="876"/>
        <v>5.1972758565592532E-2</v>
      </c>
      <c r="AI2952" s="41">
        <f t="shared" si="877"/>
        <v>1.9168724119432387E-6</v>
      </c>
      <c r="AJ2952" s="41">
        <f t="shared" si="878"/>
        <v>2.0010195586800772E-10</v>
      </c>
      <c r="AK2952">
        <f t="shared" si="875"/>
        <v>1013.25</v>
      </c>
      <c r="AL2952">
        <v>273.14999999999998</v>
      </c>
      <c r="AM2952" s="27">
        <f t="shared" si="883"/>
        <v>-9.7976797887250403E-2</v>
      </c>
      <c r="AN2952">
        <f t="shared" si="884"/>
        <v>1.0066949321443261</v>
      </c>
      <c r="AO2952" s="28">
        <f t="shared" si="885"/>
        <v>-9.8632745900823895E-2</v>
      </c>
      <c r="AP2952" s="46">
        <f t="shared" si="886"/>
        <v>-0.10530852553455544</v>
      </c>
      <c r="AQ2952" s="28">
        <f t="shared" si="887"/>
        <v>35.355308525534554</v>
      </c>
      <c r="AR2952" s="52">
        <v>-9.779175048500563E-2</v>
      </c>
      <c r="AS2952" s="52">
        <v>-0.10441060885980126</v>
      </c>
      <c r="AT2952" s="52">
        <v>35.354410608859801</v>
      </c>
    </row>
    <row r="2953" spans="1:46" x14ac:dyDescent="0.3">
      <c r="A2953" s="1">
        <v>42840</v>
      </c>
      <c r="B2953" s="2">
        <v>0.94200231481481478</v>
      </c>
      <c r="C2953" s="4">
        <f t="shared" si="879"/>
        <v>42840.942002314812</v>
      </c>
      <c r="D2953" s="5" t="str">
        <f t="shared" si="880"/>
        <v>v</v>
      </c>
      <c r="E2953" s="6">
        <f t="shared" si="881"/>
        <v>42</v>
      </c>
      <c r="F2953">
        <v>6</v>
      </c>
      <c r="G2953">
        <v>8.4440000000000008</v>
      </c>
      <c r="H2953">
        <v>1098.1400000000001</v>
      </c>
      <c r="I2953">
        <v>1081.8800000000001</v>
      </c>
      <c r="J2953">
        <v>796.77499999999998</v>
      </c>
      <c r="K2953">
        <v>21.434405999999999</v>
      </c>
      <c r="L2953">
        <v>1</v>
      </c>
      <c r="M2953">
        <v>0</v>
      </c>
      <c r="N2953">
        <v>1</v>
      </c>
      <c r="O2953">
        <v>877990</v>
      </c>
      <c r="P2953">
        <v>22025</v>
      </c>
      <c r="Q2953">
        <v>15412</v>
      </c>
      <c r="R2953">
        <v>38.700000000000003</v>
      </c>
      <c r="S2953">
        <v>-892.33</v>
      </c>
      <c r="T2953">
        <v>9</v>
      </c>
      <c r="U2953">
        <v>35.32</v>
      </c>
      <c r="V2953">
        <v>33.07</v>
      </c>
      <c r="W2953">
        <v>38.997999999999998</v>
      </c>
      <c r="X2953">
        <v>24.835000000000001</v>
      </c>
      <c r="Y2953" s="8">
        <f t="shared" si="872"/>
        <v>297.98499999999996</v>
      </c>
      <c r="Z2953">
        <v>41.741</v>
      </c>
      <c r="AB2953" s="25">
        <f t="shared" si="873"/>
        <v>9849.5499999999993</v>
      </c>
      <c r="AC2953" s="26">
        <f t="shared" si="888"/>
        <v>14075.807082143783</v>
      </c>
      <c r="AD2953" s="26"/>
      <c r="AE2953" s="29">
        <f t="shared" si="889"/>
        <v>14075.380839784289</v>
      </c>
      <c r="AF2953" s="25">
        <f t="shared" si="874"/>
        <v>62256</v>
      </c>
      <c r="AG2953">
        <f t="shared" si="882"/>
        <v>-1.8852878394354349</v>
      </c>
      <c r="AH2953" s="41">
        <f t="shared" si="876"/>
        <v>5.1972763610907524E-2</v>
      </c>
      <c r="AI2953" s="41">
        <f t="shared" si="877"/>
        <v>1.9168715174628626E-6</v>
      </c>
      <c r="AJ2953" s="41">
        <f t="shared" si="878"/>
        <v>2.0010207549893175E-10</v>
      </c>
      <c r="AK2953">
        <f t="shared" si="875"/>
        <v>1013.25</v>
      </c>
      <c r="AL2953">
        <v>273.14999999999998</v>
      </c>
      <c r="AM2953" s="27">
        <f t="shared" si="883"/>
        <v>-9.7976807402301469E-2</v>
      </c>
      <c r="AN2953">
        <f t="shared" si="884"/>
        <v>1.0065888131923575</v>
      </c>
      <c r="AO2953" s="28">
        <f t="shared" si="885"/>
        <v>-9.8622358283458819E-2</v>
      </c>
      <c r="AP2953" s="46">
        <f t="shared" si="886"/>
        <v>-0.10530230148503177</v>
      </c>
      <c r="AQ2953" s="28">
        <f t="shared" si="887"/>
        <v>35.425302301485033</v>
      </c>
      <c r="AR2953" s="52">
        <v>-9.7781441941929392E-2</v>
      </c>
      <c r="AS2953" s="52">
        <v>-0.104404427740572</v>
      </c>
      <c r="AT2953" s="52">
        <v>35.424404427740569</v>
      </c>
    </row>
    <row r="2954" spans="1:46" x14ac:dyDescent="0.3">
      <c r="A2954" s="1">
        <v>42840</v>
      </c>
      <c r="B2954" s="2">
        <v>0.9421180555555555</v>
      </c>
      <c r="C2954" s="4">
        <f t="shared" si="879"/>
        <v>42840.942118055558</v>
      </c>
      <c r="D2954" s="5" t="str">
        <f t="shared" si="880"/>
        <v>v</v>
      </c>
      <c r="E2954" s="6">
        <f t="shared" si="881"/>
        <v>42</v>
      </c>
      <c r="F2954">
        <v>6</v>
      </c>
      <c r="G2954">
        <v>8.452</v>
      </c>
      <c r="H2954">
        <v>1098.44</v>
      </c>
      <c r="I2954">
        <v>1081.9100000000001</v>
      </c>
      <c r="J2954">
        <v>789.9</v>
      </c>
      <c r="K2954">
        <v>21.441278000000001</v>
      </c>
      <c r="L2954">
        <v>1</v>
      </c>
      <c r="M2954">
        <v>0</v>
      </c>
      <c r="N2954">
        <v>1</v>
      </c>
      <c r="O2954">
        <v>878000</v>
      </c>
      <c r="P2954">
        <v>22025</v>
      </c>
      <c r="Q2954">
        <v>15412</v>
      </c>
      <c r="R2954">
        <v>38.700000000000003</v>
      </c>
      <c r="S2954">
        <v>-894.79</v>
      </c>
      <c r="T2954">
        <v>9</v>
      </c>
      <c r="U2954">
        <v>35.229999999999997</v>
      </c>
      <c r="V2954">
        <v>32.99</v>
      </c>
      <c r="W2954">
        <v>39.003</v>
      </c>
      <c r="X2954">
        <v>24.893000000000001</v>
      </c>
      <c r="Y2954" s="8">
        <f t="shared" ref="Y2954:Y3017" si="890">X2954+273.15</f>
        <v>298.04300000000001</v>
      </c>
      <c r="Z2954">
        <v>41.8</v>
      </c>
      <c r="AB2954" s="25">
        <f t="shared" ref="AB2954:AB3017" si="891">$AC$6</f>
        <v>9849.5499999999993</v>
      </c>
      <c r="AC2954" s="26">
        <f t="shared" si="888"/>
        <v>14075.807082143783</v>
      </c>
      <c r="AD2954" s="26"/>
      <c r="AE2954" s="29">
        <f t="shared" si="889"/>
        <v>14075.380839784289</v>
      </c>
      <c r="AF2954" s="25">
        <f t="shared" ref="AF2954:AF3017" si="892">$AC$4</f>
        <v>62256</v>
      </c>
      <c r="AG2954">
        <f t="shared" si="882"/>
        <v>-1.8852878394354349</v>
      </c>
      <c r="AH2954" s="41">
        <f t="shared" si="876"/>
        <v>5.1972768656222516E-2</v>
      </c>
      <c r="AI2954" s="41">
        <f t="shared" si="877"/>
        <v>1.9168706229824864E-6</v>
      </c>
      <c r="AJ2954" s="41">
        <f t="shared" si="878"/>
        <v>2.0010219512985577E-10</v>
      </c>
      <c r="AK2954">
        <f t="shared" ref="AK2954:AK3017" si="893">1013.25</f>
        <v>1013.25</v>
      </c>
      <c r="AL2954">
        <v>273.14999999999998</v>
      </c>
      <c r="AM2954" s="27">
        <f t="shared" si="883"/>
        <v>-9.7976816917352549E-2</v>
      </c>
      <c r="AN2954">
        <f t="shared" si="884"/>
        <v>1.0065097687037807</v>
      </c>
      <c r="AO2954" s="28">
        <f t="shared" si="885"/>
        <v>-9.8614623333817181E-2</v>
      </c>
      <c r="AP2954" s="46">
        <f t="shared" si="886"/>
        <v>-0.10529696237956097</v>
      </c>
      <c r="AQ2954" s="28">
        <f t="shared" si="887"/>
        <v>35.335296962379559</v>
      </c>
      <c r="AR2954" s="52">
        <v>-9.7773763450007656E-2</v>
      </c>
      <c r="AS2954" s="52">
        <v>-0.10439912402092059</v>
      </c>
      <c r="AT2954" s="52">
        <v>35.334399124020919</v>
      </c>
    </row>
    <row r="2955" spans="1:46" x14ac:dyDescent="0.3">
      <c r="A2955" s="1">
        <v>42840</v>
      </c>
      <c r="B2955" s="2">
        <v>0.94223379629629633</v>
      </c>
      <c r="C2955" s="4">
        <f t="shared" si="879"/>
        <v>42840.942233796297</v>
      </c>
      <c r="D2955" s="5" t="str">
        <f t="shared" si="880"/>
        <v>v</v>
      </c>
      <c r="E2955" s="6">
        <f t="shared" si="881"/>
        <v>42</v>
      </c>
      <c r="F2955">
        <v>6</v>
      </c>
      <c r="G2955">
        <v>8.5530000000000008</v>
      </c>
      <c r="H2955">
        <v>1098.76</v>
      </c>
      <c r="I2955">
        <v>1081.97</v>
      </c>
      <c r="J2955">
        <v>795.97500000000002</v>
      </c>
      <c r="K2955">
        <v>21.450112000000001</v>
      </c>
      <c r="L2955">
        <v>1</v>
      </c>
      <c r="M2955">
        <v>0</v>
      </c>
      <c r="N2955">
        <v>1</v>
      </c>
      <c r="O2955">
        <v>878010</v>
      </c>
      <c r="P2955">
        <v>22025</v>
      </c>
      <c r="Q2955">
        <v>15412</v>
      </c>
      <c r="R2955">
        <v>38.700000000000003</v>
      </c>
      <c r="S2955">
        <v>-891.51</v>
      </c>
      <c r="T2955">
        <v>9</v>
      </c>
      <c r="U2955">
        <v>35.36</v>
      </c>
      <c r="V2955">
        <v>33.11</v>
      </c>
      <c r="W2955">
        <v>39.005000000000003</v>
      </c>
      <c r="X2955">
        <v>24.934999999999999</v>
      </c>
      <c r="Y2955" s="8">
        <f t="shared" si="890"/>
        <v>298.08499999999998</v>
      </c>
      <c r="Z2955">
        <v>41.902000000000001</v>
      </c>
      <c r="AB2955" s="25">
        <f t="shared" si="891"/>
        <v>9849.5499999999993</v>
      </c>
      <c r="AC2955" s="26">
        <f t="shared" si="888"/>
        <v>14075.807082143783</v>
      </c>
      <c r="AD2955" s="26"/>
      <c r="AE2955" s="29">
        <f>AE2956</f>
        <v>14075.380839784289</v>
      </c>
      <c r="AF2955" s="25">
        <f t="shared" si="892"/>
        <v>62256</v>
      </c>
      <c r="AG2955">
        <f t="shared" si="882"/>
        <v>-1.8852878394354349</v>
      </c>
      <c r="AH2955" s="41">
        <f t="shared" si="876"/>
        <v>5.1972773701537509E-2</v>
      </c>
      <c r="AI2955" s="41">
        <f t="shared" si="877"/>
        <v>1.9168697285021107E-6</v>
      </c>
      <c r="AJ2955" s="41">
        <f t="shared" si="878"/>
        <v>2.0010231476077982E-10</v>
      </c>
      <c r="AK2955">
        <f t="shared" si="893"/>
        <v>1013.25</v>
      </c>
      <c r="AL2955">
        <v>273.14999999999998</v>
      </c>
      <c r="AM2955" s="27">
        <f t="shared" si="883"/>
        <v>-9.7976826432403602E-2</v>
      </c>
      <c r="AN2955">
        <f t="shared" si="884"/>
        <v>1.0063584307278322</v>
      </c>
      <c r="AO2955" s="28">
        <f t="shared" si="885"/>
        <v>-9.8599805296206877E-2</v>
      </c>
      <c r="AP2955" s="46">
        <f t="shared" si="886"/>
        <v>-0.10528697886635771</v>
      </c>
      <c r="AQ2955" s="28">
        <f t="shared" si="887"/>
        <v>35.465286978866359</v>
      </c>
      <c r="AR2955" s="52">
        <v>-9.7759062267841826E-2</v>
      </c>
      <c r="AS2955" s="52">
        <v>-0.10438921549660678</v>
      </c>
      <c r="AT2955" s="52">
        <v>35.46438921549661</v>
      </c>
    </row>
    <row r="2956" spans="1:46" x14ac:dyDescent="0.3">
      <c r="A2956" s="1">
        <v>42840</v>
      </c>
      <c r="B2956" s="2">
        <v>0.94234953703703705</v>
      </c>
      <c r="C2956" s="4">
        <f t="shared" si="879"/>
        <v>42840.942349537036</v>
      </c>
      <c r="D2956" s="5" t="str">
        <f t="shared" si="880"/>
        <v>v</v>
      </c>
      <c r="E2956" s="6">
        <f t="shared" si="881"/>
        <v>42</v>
      </c>
      <c r="F2956">
        <v>6</v>
      </c>
      <c r="G2956">
        <v>8.5389999999999997</v>
      </c>
      <c r="H2956">
        <v>1099.08</v>
      </c>
      <c r="I2956">
        <v>1082.02</v>
      </c>
      <c r="J2956">
        <v>793.1</v>
      </c>
      <c r="K2956">
        <v>21.438922000000002</v>
      </c>
      <c r="L2956">
        <v>1</v>
      </c>
      <c r="M2956">
        <v>0</v>
      </c>
      <c r="N2956">
        <v>1</v>
      </c>
      <c r="O2956">
        <v>878020</v>
      </c>
      <c r="P2956">
        <v>22025</v>
      </c>
      <c r="Q2956">
        <v>15412</v>
      </c>
      <c r="R2956">
        <v>38.700000000000003</v>
      </c>
      <c r="S2956">
        <v>-894.79</v>
      </c>
      <c r="T2956">
        <v>9</v>
      </c>
      <c r="U2956">
        <v>35.24</v>
      </c>
      <c r="V2956">
        <v>33</v>
      </c>
      <c r="W2956">
        <v>39.008000000000003</v>
      </c>
      <c r="X2956">
        <v>24.986999999999998</v>
      </c>
      <c r="Y2956" s="8">
        <f t="shared" si="890"/>
        <v>298.137</v>
      </c>
      <c r="Z2956">
        <v>41.985999999999997</v>
      </c>
      <c r="AB2956" s="25">
        <f t="shared" si="891"/>
        <v>9849.5499999999993</v>
      </c>
      <c r="AC2956" s="26">
        <f t="shared" si="888"/>
        <v>14075.807082143783</v>
      </c>
      <c r="AD2956" s="26">
        <f>AVERAGE(AC2948:AC2956)</f>
        <v>14075.380839784289</v>
      </c>
      <c r="AE2956" s="30">
        <f>AD2956</f>
        <v>14075.380839784289</v>
      </c>
      <c r="AF2956" s="25">
        <f t="shared" si="892"/>
        <v>62256</v>
      </c>
      <c r="AG2956">
        <f t="shared" si="882"/>
        <v>-1.8852878394354349</v>
      </c>
      <c r="AH2956" s="41">
        <f t="shared" si="876"/>
        <v>5.1972778746852501E-2</v>
      </c>
      <c r="AI2956" s="41">
        <f t="shared" si="877"/>
        <v>1.9168688340217345E-6</v>
      </c>
      <c r="AJ2956" s="41">
        <f t="shared" si="878"/>
        <v>2.0010243439170384E-10</v>
      </c>
      <c r="AK2956">
        <f t="shared" si="893"/>
        <v>1013.25</v>
      </c>
      <c r="AL2956">
        <v>273.14999999999998</v>
      </c>
      <c r="AM2956" s="27">
        <f t="shared" si="883"/>
        <v>-9.7976835947454669E-2</v>
      </c>
      <c r="AN2956">
        <f t="shared" si="884"/>
        <v>1.006240931834617</v>
      </c>
      <c r="AO2956" s="28">
        <f t="shared" si="885"/>
        <v>-9.858830270197419E-2</v>
      </c>
      <c r="AP2956" s="46">
        <f t="shared" si="886"/>
        <v>-0.10527956110494953</v>
      </c>
      <c r="AQ2956" s="28">
        <f t="shared" si="887"/>
        <v>35.345279561104952</v>
      </c>
      <c r="AR2956" s="52">
        <v>-9.7747648261392941E-2</v>
      </c>
      <c r="AS2956" s="52">
        <v>-0.10438185084805565</v>
      </c>
      <c r="AT2956" s="52">
        <v>35.344381850848059</v>
      </c>
    </row>
    <row r="2957" spans="1:46" x14ac:dyDescent="0.3">
      <c r="A2957" s="1">
        <v>42840</v>
      </c>
      <c r="B2957" s="2">
        <v>0.94269675925925922</v>
      </c>
      <c r="C2957" s="4">
        <f t="shared" si="879"/>
        <v>42840.942696759259</v>
      </c>
      <c r="D2957" s="5" t="str">
        <f t="shared" si="880"/>
        <v>v</v>
      </c>
      <c r="E2957" s="6">
        <f t="shared" si="881"/>
        <v>42</v>
      </c>
      <c r="F2957">
        <v>6</v>
      </c>
      <c r="G2957">
        <v>8.64</v>
      </c>
      <c r="H2957">
        <v>1100.03</v>
      </c>
      <c r="I2957">
        <v>1078.76</v>
      </c>
      <c r="J2957">
        <v>628.125</v>
      </c>
      <c r="K2957">
        <v>21.693159999999999</v>
      </c>
      <c r="L2957">
        <v>0</v>
      </c>
      <c r="M2957">
        <v>1</v>
      </c>
      <c r="N2957">
        <v>1</v>
      </c>
      <c r="O2957">
        <v>878050</v>
      </c>
      <c r="P2957">
        <v>20958</v>
      </c>
      <c r="Q2957">
        <v>15427</v>
      </c>
      <c r="R2957">
        <v>38.700000000000003</v>
      </c>
      <c r="S2957">
        <v>2221.81</v>
      </c>
      <c r="T2957">
        <v>215</v>
      </c>
      <c r="U2957">
        <v>200.26</v>
      </c>
      <c r="V2957">
        <v>188.1</v>
      </c>
      <c r="W2957">
        <v>39</v>
      </c>
      <c r="X2957">
        <v>24.902999999999999</v>
      </c>
      <c r="Y2957" s="8">
        <f t="shared" si="890"/>
        <v>298.053</v>
      </c>
      <c r="Z2957">
        <v>55.561</v>
      </c>
      <c r="AB2957" s="25">
        <f t="shared" si="891"/>
        <v>9849.5499999999993</v>
      </c>
      <c r="AC2957" s="26">
        <f t="shared" si="888"/>
        <v>13380.882148181758</v>
      </c>
      <c r="AE2957" s="26">
        <f t="shared" ref="AE2957:AE3016" si="894">AE2956</f>
        <v>14075.380839784289</v>
      </c>
      <c r="AF2957" s="25">
        <f t="shared" si="892"/>
        <v>62256</v>
      </c>
      <c r="AG2957">
        <f t="shared" si="882"/>
        <v>3071.7968512935668</v>
      </c>
      <c r="AH2957" s="41">
        <f t="shared" ref="AH2957:AH3020" si="895">$AG$4+(((O2957-$AC$7)/($AJ$7-$AC$7))*($AN$4-$AG$4))</f>
        <v>5.197279388279747E-2</v>
      </c>
      <c r="AI2957" s="41">
        <f t="shared" ref="AI2957:AI3020" si="896">$AG$5+(((O2957-$AC$7)/($AJ$7-$AC$7))*($AN$5-$AG$5))</f>
        <v>1.9168661505806064E-6</v>
      </c>
      <c r="AJ2957" s="41">
        <f t="shared" ref="AJ2957:AJ3020" si="897">$AG$6+(((O2957-$AC$7)/($AJ$7-$AC$7))*($AN$6-$AG$6))</f>
        <v>2.0010279328447593E-10</v>
      </c>
      <c r="AK2957">
        <f t="shared" si="893"/>
        <v>1013.25</v>
      </c>
      <c r="AL2957">
        <v>273.14999999999998</v>
      </c>
      <c r="AM2957" s="27">
        <f t="shared" si="883"/>
        <v>183.53732584604143</v>
      </c>
      <c r="AN2957">
        <f t="shared" si="884"/>
        <v>1.0050886660706766</v>
      </c>
      <c r="AO2957" s="28">
        <f t="shared" si="885"/>
        <v>184.4712860087769</v>
      </c>
      <c r="AP2957" s="46">
        <f t="shared" si="886"/>
        <v>196.39797137412106</v>
      </c>
      <c r="AQ2957" s="28">
        <f t="shared" si="887"/>
        <v>3.8620286258789349</v>
      </c>
      <c r="AR2957" s="52">
        <v>183.54239521285442</v>
      </c>
      <c r="AS2957" s="52">
        <v>195.4090246827721</v>
      </c>
      <c r="AT2957" s="52">
        <v>4.850975317227892</v>
      </c>
    </row>
    <row r="2958" spans="1:46" x14ac:dyDescent="0.3">
      <c r="A2958" s="1">
        <v>42840</v>
      </c>
      <c r="B2958" s="2">
        <v>0.94304398148148139</v>
      </c>
      <c r="C2958" s="4">
        <f t="shared" si="879"/>
        <v>42840.943043981482</v>
      </c>
      <c r="D2958" s="5" t="str">
        <f t="shared" si="880"/>
        <v>v</v>
      </c>
      <c r="E2958" s="6">
        <f t="shared" si="881"/>
        <v>42</v>
      </c>
      <c r="F2958">
        <v>6</v>
      </c>
      <c r="G2958">
        <v>8.3759999999999994</v>
      </c>
      <c r="H2958">
        <v>1100.08</v>
      </c>
      <c r="I2958">
        <v>1078.6600000000001</v>
      </c>
      <c r="J2958">
        <v>607.125</v>
      </c>
      <c r="K2958">
        <v>21.698461000000002</v>
      </c>
      <c r="L2958">
        <v>0</v>
      </c>
      <c r="M2958">
        <v>1</v>
      </c>
      <c r="N2958">
        <v>1</v>
      </c>
      <c r="O2958">
        <v>878080</v>
      </c>
      <c r="P2958">
        <v>20770</v>
      </c>
      <c r="Q2958">
        <v>15429</v>
      </c>
      <c r="R2958">
        <v>38.700000000000003</v>
      </c>
      <c r="S2958">
        <v>2768.61</v>
      </c>
      <c r="T2958">
        <v>259</v>
      </c>
      <c r="U2958">
        <v>239.61</v>
      </c>
      <c r="V2958">
        <v>225.08</v>
      </c>
      <c r="W2958">
        <v>39</v>
      </c>
      <c r="X2958">
        <v>24.981000000000002</v>
      </c>
      <c r="Y2958" s="8">
        <f t="shared" si="890"/>
        <v>298.13099999999997</v>
      </c>
      <c r="Z2958">
        <v>55.484999999999999</v>
      </c>
      <c r="AB2958" s="25">
        <f t="shared" si="891"/>
        <v>9849.5499999999993</v>
      </c>
      <c r="AC2958" s="26">
        <f t="shared" si="888"/>
        <v>13259.132380582019</v>
      </c>
      <c r="AE2958" s="26">
        <f t="shared" si="894"/>
        <v>14075.380839784289</v>
      </c>
      <c r="AF2958" s="25">
        <f t="shared" si="892"/>
        <v>62256</v>
      </c>
      <c r="AG2958">
        <f t="shared" si="882"/>
        <v>3610.3011815114296</v>
      </c>
      <c r="AH2958" s="41">
        <f t="shared" si="895"/>
        <v>5.1972809018742447E-2</v>
      </c>
      <c r="AI2958" s="41">
        <f t="shared" si="896"/>
        <v>1.9168634671394783E-6</v>
      </c>
      <c r="AJ2958" s="41">
        <f t="shared" si="897"/>
        <v>2.0010315217724803E-10</v>
      </c>
      <c r="AK2958">
        <f t="shared" si="893"/>
        <v>1013.25</v>
      </c>
      <c r="AL2958">
        <v>273.14999999999998</v>
      </c>
      <c r="AM2958" s="27">
        <f t="shared" si="883"/>
        <v>222.03880416173052</v>
      </c>
      <c r="AN2958">
        <f t="shared" si="884"/>
        <v>1.0053060017081881</v>
      </c>
      <c r="AO2958" s="28">
        <f t="shared" si="885"/>
        <v>223.2169424358967</v>
      </c>
      <c r="AP2958" s="46">
        <f t="shared" si="886"/>
        <v>237.62663422443066</v>
      </c>
      <c r="AQ2958" s="28">
        <f t="shared" si="887"/>
        <v>1.9833657755693537</v>
      </c>
      <c r="AR2958" s="52">
        <v>222.14125822018354</v>
      </c>
      <c r="AS2958" s="52">
        <v>236.48150958971942</v>
      </c>
      <c r="AT2958" s="52">
        <v>3.128490410280591</v>
      </c>
    </row>
    <row r="2959" spans="1:46" x14ac:dyDescent="0.3">
      <c r="A2959" s="1">
        <v>42840</v>
      </c>
      <c r="B2959" s="2">
        <v>0.94339120370370377</v>
      </c>
      <c r="C2959" s="4">
        <f t="shared" si="879"/>
        <v>42840.943391203706</v>
      </c>
      <c r="D2959" s="5" t="str">
        <f t="shared" si="880"/>
        <v>v</v>
      </c>
      <c r="E2959" s="6">
        <f t="shared" si="881"/>
        <v>42</v>
      </c>
      <c r="F2959">
        <v>6</v>
      </c>
      <c r="G2959">
        <v>8.2840000000000007</v>
      </c>
      <c r="H2959">
        <v>1100.31</v>
      </c>
      <c r="I2959">
        <v>1079.02</v>
      </c>
      <c r="J2959">
        <v>599.95000000000005</v>
      </c>
      <c r="K2959">
        <v>21.716719000000001</v>
      </c>
      <c r="L2959">
        <v>0</v>
      </c>
      <c r="M2959">
        <v>1</v>
      </c>
      <c r="N2959">
        <v>1</v>
      </c>
      <c r="O2959">
        <v>878110</v>
      </c>
      <c r="P2959">
        <v>20643</v>
      </c>
      <c r="Q2959">
        <v>15431</v>
      </c>
      <c r="R2959">
        <v>38.700000000000003</v>
      </c>
      <c r="S2959">
        <v>3140.59</v>
      </c>
      <c r="T2959">
        <v>289</v>
      </c>
      <c r="U2959">
        <v>268.26</v>
      </c>
      <c r="V2959">
        <v>251.9</v>
      </c>
      <c r="W2959">
        <v>39.003</v>
      </c>
      <c r="X2959">
        <v>25.073</v>
      </c>
      <c r="Y2959" s="8">
        <f t="shared" si="890"/>
        <v>298.22299999999996</v>
      </c>
      <c r="Z2959">
        <v>55.26</v>
      </c>
      <c r="AB2959" s="25">
        <f t="shared" si="891"/>
        <v>9849.5499999999993</v>
      </c>
      <c r="AC2959" s="26">
        <f t="shared" si="888"/>
        <v>13176.350246257532</v>
      </c>
      <c r="AE2959" s="26">
        <f t="shared" si="894"/>
        <v>14075.380839784289</v>
      </c>
      <c r="AF2959" s="25">
        <f t="shared" si="892"/>
        <v>62256</v>
      </c>
      <c r="AG2959">
        <f t="shared" si="882"/>
        <v>3976.4500348297183</v>
      </c>
      <c r="AH2959" s="41">
        <f t="shared" si="895"/>
        <v>5.1972824154687416E-2</v>
      </c>
      <c r="AI2959" s="41">
        <f t="shared" si="896"/>
        <v>1.9168607836983498E-6</v>
      </c>
      <c r="AJ2959" s="41">
        <f t="shared" si="897"/>
        <v>2.0010351107002012E-10</v>
      </c>
      <c r="AK2959">
        <f t="shared" si="893"/>
        <v>1013.25</v>
      </c>
      <c r="AL2959">
        <v>273.14999999999998</v>
      </c>
      <c r="AM2959" s="27">
        <f t="shared" si="883"/>
        <v>249.55879516591716</v>
      </c>
      <c r="AN2959">
        <f t="shared" si="884"/>
        <v>1.0054060222886316</v>
      </c>
      <c r="AO2959" s="28">
        <f t="shared" si="885"/>
        <v>250.90791557490817</v>
      </c>
      <c r="AP2959" s="46">
        <f t="shared" si="886"/>
        <v>267.19433413633107</v>
      </c>
      <c r="AQ2959" s="28">
        <f t="shared" si="887"/>
        <v>1.0656658636689258</v>
      </c>
      <c r="AR2959" s="52">
        <v>249.72129174836601</v>
      </c>
      <c r="AS2959" s="52">
        <v>265.93068662454669</v>
      </c>
      <c r="AT2959" s="52">
        <v>2.329313375453296</v>
      </c>
    </row>
    <row r="2960" spans="1:46" x14ac:dyDescent="0.3">
      <c r="A2960" s="1">
        <v>42840</v>
      </c>
      <c r="B2960" s="2">
        <v>0.94373842592592594</v>
      </c>
      <c r="C2960" s="4">
        <f t="shared" si="879"/>
        <v>42840.943738425929</v>
      </c>
      <c r="D2960" s="5" t="str">
        <f t="shared" si="880"/>
        <v>v</v>
      </c>
      <c r="E2960" s="6">
        <f t="shared" si="881"/>
        <v>42</v>
      </c>
      <c r="F2960">
        <v>6</v>
      </c>
      <c r="G2960">
        <v>8.3149999999999995</v>
      </c>
      <c r="H2960">
        <v>1100.48</v>
      </c>
      <c r="I2960">
        <v>1079.26</v>
      </c>
      <c r="J2960">
        <v>614.42499999999995</v>
      </c>
      <c r="K2960">
        <v>21.717701000000002</v>
      </c>
      <c r="L2960">
        <v>0</v>
      </c>
      <c r="M2960">
        <v>1</v>
      </c>
      <c r="N2960">
        <v>1</v>
      </c>
      <c r="O2960">
        <v>878140</v>
      </c>
      <c r="P2960">
        <v>20553</v>
      </c>
      <c r="Q2960">
        <v>15431</v>
      </c>
      <c r="R2960">
        <v>38.700000000000003</v>
      </c>
      <c r="S2960">
        <v>3397.17</v>
      </c>
      <c r="T2960">
        <v>310</v>
      </c>
      <c r="U2960">
        <v>288.88</v>
      </c>
      <c r="V2960">
        <v>271.20999999999998</v>
      </c>
      <c r="W2960">
        <v>38.996000000000002</v>
      </c>
      <c r="X2960">
        <v>25.163</v>
      </c>
      <c r="Y2960" s="8">
        <f t="shared" si="890"/>
        <v>298.31299999999999</v>
      </c>
      <c r="Z2960">
        <v>55.046999999999997</v>
      </c>
      <c r="AB2960" s="25">
        <f t="shared" si="891"/>
        <v>9849.5499999999993</v>
      </c>
      <c r="AC2960" s="26">
        <f t="shared" si="888"/>
        <v>13118.903580454929</v>
      </c>
      <c r="AE2960" s="26">
        <f t="shared" si="894"/>
        <v>14075.380839784289</v>
      </c>
      <c r="AF2960" s="25">
        <f t="shared" si="892"/>
        <v>62256</v>
      </c>
      <c r="AG2960">
        <f t="shared" si="882"/>
        <v>4230.5390479026773</v>
      </c>
      <c r="AH2960" s="41">
        <f t="shared" si="895"/>
        <v>5.1972839290632393E-2</v>
      </c>
      <c r="AI2960" s="41">
        <f t="shared" si="896"/>
        <v>1.9168581002572217E-6</v>
      </c>
      <c r="AJ2960" s="41">
        <f t="shared" si="897"/>
        <v>2.0010386996279221E-10</v>
      </c>
      <c r="AK2960">
        <f t="shared" si="893"/>
        <v>1013.25</v>
      </c>
      <c r="AL2960">
        <v>273.14999999999998</v>
      </c>
      <c r="AM2960" s="27">
        <f t="shared" si="883"/>
        <v>269.33106426719746</v>
      </c>
      <c r="AN2960">
        <f t="shared" si="884"/>
        <v>1.0055540813182575</v>
      </c>
      <c r="AO2960" s="28">
        <f t="shared" si="885"/>
        <v>270.82695089967029</v>
      </c>
      <c r="AP2960" s="46">
        <f t="shared" si="886"/>
        <v>288.47046141423948</v>
      </c>
      <c r="AQ2960" s="28">
        <f t="shared" si="887"/>
        <v>0.40953858576051516</v>
      </c>
      <c r="AR2960" s="52">
        <v>269.55598542973621</v>
      </c>
      <c r="AS2960" s="52">
        <v>287.11669660488241</v>
      </c>
      <c r="AT2960" s="52">
        <v>1.7633033951175889</v>
      </c>
    </row>
    <row r="2961" spans="1:46" x14ac:dyDescent="0.3">
      <c r="A2961" s="1">
        <v>42840</v>
      </c>
      <c r="B2961" s="2">
        <v>0.94408564814814822</v>
      </c>
      <c r="C2961" s="4">
        <f t="shared" si="879"/>
        <v>42840.944085648145</v>
      </c>
      <c r="D2961" s="5" t="str">
        <f t="shared" si="880"/>
        <v>v</v>
      </c>
      <c r="E2961" s="6">
        <f t="shared" si="881"/>
        <v>42</v>
      </c>
      <c r="F2961">
        <v>6</v>
      </c>
      <c r="G2961">
        <v>8.343</v>
      </c>
      <c r="H2961">
        <v>1100.5999999999999</v>
      </c>
      <c r="I2961">
        <v>1079.3900000000001</v>
      </c>
      <c r="J2961">
        <v>605.02499999999998</v>
      </c>
      <c r="K2961">
        <v>21.727124</v>
      </c>
      <c r="L2961">
        <v>0</v>
      </c>
      <c r="M2961">
        <v>1</v>
      </c>
      <c r="N2961">
        <v>1</v>
      </c>
      <c r="O2961">
        <v>878170</v>
      </c>
      <c r="P2961">
        <v>20493</v>
      </c>
      <c r="Q2961">
        <v>15429</v>
      </c>
      <c r="R2961">
        <v>38.72</v>
      </c>
      <c r="S2961">
        <v>3564.1</v>
      </c>
      <c r="T2961">
        <v>325</v>
      </c>
      <c r="U2961">
        <v>302.7</v>
      </c>
      <c r="V2961">
        <v>284.14999999999998</v>
      </c>
      <c r="W2961">
        <v>39.003</v>
      </c>
      <c r="X2961">
        <v>25.253</v>
      </c>
      <c r="Y2961" s="8">
        <f t="shared" si="890"/>
        <v>298.40299999999996</v>
      </c>
      <c r="Z2961">
        <v>54.841000000000001</v>
      </c>
      <c r="AB2961" s="25">
        <f t="shared" si="891"/>
        <v>9849.5499999999993</v>
      </c>
      <c r="AC2961" s="26">
        <f t="shared" si="888"/>
        <v>13082.301390239159</v>
      </c>
      <c r="AE2961" s="26">
        <f t="shared" si="894"/>
        <v>14075.380839784289</v>
      </c>
      <c r="AF2961" s="25">
        <f t="shared" si="892"/>
        <v>62256</v>
      </c>
      <c r="AG2961">
        <f t="shared" si="882"/>
        <v>4392.4320709058074</v>
      </c>
      <c r="AH2961" s="41">
        <f t="shared" si="895"/>
        <v>5.1972854426577363E-2</v>
      </c>
      <c r="AI2961" s="41">
        <f t="shared" si="896"/>
        <v>1.9168554168160937E-6</v>
      </c>
      <c r="AJ2961" s="41">
        <f t="shared" si="897"/>
        <v>2.0010422885556428E-10</v>
      </c>
      <c r="AK2961">
        <f t="shared" si="893"/>
        <v>1013.25</v>
      </c>
      <c r="AL2961">
        <v>273.14999999999998</v>
      </c>
      <c r="AM2961" s="27">
        <f t="shared" si="883"/>
        <v>282.22787989417094</v>
      </c>
      <c r="AN2961">
        <f t="shared" si="884"/>
        <v>1.0057477834216133</v>
      </c>
      <c r="AO2961" s="28">
        <f t="shared" si="885"/>
        <v>283.85006462334371</v>
      </c>
      <c r="AP2961" s="46">
        <f t="shared" si="886"/>
        <v>302.37840735631977</v>
      </c>
      <c r="AQ2961" s="28">
        <f t="shared" si="887"/>
        <v>0.32159264368021923</v>
      </c>
      <c r="AR2961" s="52">
        <v>282.52155263556256</v>
      </c>
      <c r="AS2961" s="52">
        <v>300.96317660922767</v>
      </c>
      <c r="AT2961" s="52">
        <v>1.7368233907723152</v>
      </c>
    </row>
    <row r="2962" spans="1:46" x14ac:dyDescent="0.3">
      <c r="A2962" s="1">
        <v>42840</v>
      </c>
      <c r="B2962" s="2">
        <v>0.94443287037037038</v>
      </c>
      <c r="C2962" s="4">
        <f t="shared" si="879"/>
        <v>42840.944432870368</v>
      </c>
      <c r="D2962" s="5" t="str">
        <f t="shared" si="880"/>
        <v>v</v>
      </c>
      <c r="E2962" s="6">
        <f t="shared" si="881"/>
        <v>42</v>
      </c>
      <c r="F2962">
        <v>6</v>
      </c>
      <c r="G2962">
        <v>8.4169999999999998</v>
      </c>
      <c r="H2962">
        <v>1100.75</v>
      </c>
      <c r="I2962">
        <v>1079.29</v>
      </c>
      <c r="J2962">
        <v>611.47500000000002</v>
      </c>
      <c r="K2962">
        <v>21.707295999999999</v>
      </c>
      <c r="L2962">
        <v>0</v>
      </c>
      <c r="M2962">
        <v>1</v>
      </c>
      <c r="N2962">
        <v>1</v>
      </c>
      <c r="O2962">
        <v>878200</v>
      </c>
      <c r="P2962">
        <v>20450</v>
      </c>
      <c r="Q2962">
        <v>15430</v>
      </c>
      <c r="R2962">
        <v>38.799999999999997</v>
      </c>
      <c r="S2962">
        <v>3690.48</v>
      </c>
      <c r="T2962">
        <v>336</v>
      </c>
      <c r="U2962">
        <v>313.3</v>
      </c>
      <c r="V2962">
        <v>294.12</v>
      </c>
      <c r="W2962">
        <v>39</v>
      </c>
      <c r="X2962">
        <v>25.331</v>
      </c>
      <c r="Y2962" s="8">
        <f t="shared" si="890"/>
        <v>298.48099999999999</v>
      </c>
      <c r="Z2962">
        <v>54.639000000000003</v>
      </c>
      <c r="AB2962" s="25">
        <f t="shared" si="891"/>
        <v>9849.5499999999993</v>
      </c>
      <c r="AC2962" s="26">
        <f t="shared" si="888"/>
        <v>13054.005022683083</v>
      </c>
      <c r="AE2962" s="26">
        <f t="shared" si="894"/>
        <v>14075.380839784289</v>
      </c>
      <c r="AF2962" s="25">
        <f t="shared" si="892"/>
        <v>62256</v>
      </c>
      <c r="AG2962">
        <f t="shared" si="882"/>
        <v>4517.588091806635</v>
      </c>
      <c r="AH2962" s="41">
        <f t="shared" si="895"/>
        <v>5.1972869562522339E-2</v>
      </c>
      <c r="AI2962" s="41">
        <f t="shared" si="896"/>
        <v>1.9168527333749656E-6</v>
      </c>
      <c r="AJ2962" s="41">
        <f t="shared" si="897"/>
        <v>2.0010458774833637E-10</v>
      </c>
      <c r="AK2962">
        <f t="shared" si="893"/>
        <v>1013.25</v>
      </c>
      <c r="AL2962">
        <v>273.14999999999998</v>
      </c>
      <c r="AM2962" s="27">
        <f t="shared" si="883"/>
        <v>292.36147585098053</v>
      </c>
      <c r="AN2962">
        <f t="shared" si="884"/>
        <v>1.0058735875132814</v>
      </c>
      <c r="AO2962" s="28">
        <f t="shared" si="885"/>
        <v>294.07868656490336</v>
      </c>
      <c r="AP2962" s="46">
        <f t="shared" si="886"/>
        <v>313.24568035789247</v>
      </c>
      <c r="AQ2962" s="28">
        <f t="shared" si="887"/>
        <v>5.4319642107543586E-2</v>
      </c>
      <c r="AR2962" s="52">
        <v>292.7035406345837</v>
      </c>
      <c r="AS2962" s="52">
        <v>311.78090734912394</v>
      </c>
      <c r="AT2962" s="52">
        <v>1.5190926508760754</v>
      </c>
    </row>
    <row r="2963" spans="1:46" x14ac:dyDescent="0.3">
      <c r="A2963" s="1">
        <v>42840</v>
      </c>
      <c r="B2963" s="2">
        <v>0.94478009259259255</v>
      </c>
      <c r="C2963" s="4">
        <f t="shared" si="879"/>
        <v>42840.944780092592</v>
      </c>
      <c r="D2963" s="5" t="str">
        <f t="shared" si="880"/>
        <v>v</v>
      </c>
      <c r="E2963" s="6">
        <f t="shared" si="881"/>
        <v>42</v>
      </c>
      <c r="F2963">
        <v>6</v>
      </c>
      <c r="G2963">
        <v>8.2929999999999993</v>
      </c>
      <c r="H2963">
        <v>1100.74</v>
      </c>
      <c r="I2963">
        <v>1079.53</v>
      </c>
      <c r="J2963">
        <v>591.4</v>
      </c>
      <c r="K2963">
        <v>21.712008000000001</v>
      </c>
      <c r="L2963">
        <v>0</v>
      </c>
      <c r="M2963">
        <v>1</v>
      </c>
      <c r="N2963">
        <v>1</v>
      </c>
      <c r="O2963">
        <v>878230</v>
      </c>
      <c r="P2963">
        <v>20420</v>
      </c>
      <c r="Q2963">
        <v>15430</v>
      </c>
      <c r="R2963">
        <v>38.799999999999997</v>
      </c>
      <c r="S2963">
        <v>3776.38</v>
      </c>
      <c r="T2963">
        <v>344</v>
      </c>
      <c r="U2963">
        <v>320.77</v>
      </c>
      <c r="V2963">
        <v>301.07</v>
      </c>
      <c r="W2963">
        <v>39</v>
      </c>
      <c r="X2963">
        <v>25.431000000000001</v>
      </c>
      <c r="Y2963" s="8">
        <f t="shared" si="890"/>
        <v>298.58099999999996</v>
      </c>
      <c r="Z2963">
        <v>54.451000000000001</v>
      </c>
      <c r="AB2963" s="25">
        <f t="shared" si="891"/>
        <v>9849.5499999999993</v>
      </c>
      <c r="AC2963" s="26">
        <f t="shared" si="888"/>
        <v>13034.854893065456</v>
      </c>
      <c r="AE2963" s="26">
        <f t="shared" si="894"/>
        <v>14075.380839784289</v>
      </c>
      <c r="AF2963" s="25">
        <f t="shared" si="892"/>
        <v>62256</v>
      </c>
      <c r="AG2963">
        <f t="shared" si="882"/>
        <v>4602.2899185668084</v>
      </c>
      <c r="AH2963" s="41">
        <f t="shared" si="895"/>
        <v>5.1972884698467309E-2</v>
      </c>
      <c r="AI2963" s="41">
        <f t="shared" si="896"/>
        <v>1.9168500499338375E-6</v>
      </c>
      <c r="AJ2963" s="41">
        <f t="shared" si="897"/>
        <v>2.0010494664110846E-10</v>
      </c>
      <c r="AK2963">
        <f t="shared" si="893"/>
        <v>1013.25</v>
      </c>
      <c r="AL2963">
        <v>273.14999999999998</v>
      </c>
      <c r="AM2963" s="27">
        <f t="shared" si="883"/>
        <v>299.30174078593927</v>
      </c>
      <c r="AN2963">
        <f t="shared" si="884"/>
        <v>1.0062197262593362</v>
      </c>
      <c r="AO2963" s="28">
        <f t="shared" si="885"/>
        <v>301.16331568257061</v>
      </c>
      <c r="AP2963" s="46">
        <f t="shared" si="886"/>
        <v>320.86339420558153</v>
      </c>
      <c r="AQ2963" s="28">
        <f t="shared" si="887"/>
        <v>-9.339420558154643E-2</v>
      </c>
      <c r="AR2963" s="52">
        <v>299.75508626926444</v>
      </c>
      <c r="AS2963" s="52">
        <v>319.36304789564178</v>
      </c>
      <c r="AT2963" s="52">
        <v>1.4069521043581972</v>
      </c>
    </row>
    <row r="2964" spans="1:46" x14ac:dyDescent="0.3">
      <c r="A2964" s="1">
        <v>42840</v>
      </c>
      <c r="B2964" s="2">
        <v>0.94512731481481482</v>
      </c>
      <c r="C2964" s="4">
        <f t="shared" si="879"/>
        <v>42840.945127314815</v>
      </c>
      <c r="D2964" s="5" t="str">
        <f t="shared" si="880"/>
        <v>v</v>
      </c>
      <c r="E2964" s="6">
        <f t="shared" si="881"/>
        <v>42</v>
      </c>
      <c r="F2964">
        <v>6</v>
      </c>
      <c r="G2964">
        <v>8.3569999999999993</v>
      </c>
      <c r="H2964">
        <v>1100.8499999999999</v>
      </c>
      <c r="I2964">
        <v>1079.4000000000001</v>
      </c>
      <c r="J2964">
        <v>605.125</v>
      </c>
      <c r="K2964">
        <v>21.719467999999999</v>
      </c>
      <c r="L2964">
        <v>0</v>
      </c>
      <c r="M2964">
        <v>1</v>
      </c>
      <c r="N2964">
        <v>1</v>
      </c>
      <c r="O2964">
        <v>878260</v>
      </c>
      <c r="P2964">
        <v>20397</v>
      </c>
      <c r="Q2964">
        <v>15430</v>
      </c>
      <c r="R2964">
        <v>38.799999999999997</v>
      </c>
      <c r="S2964">
        <v>3840.36</v>
      </c>
      <c r="T2964">
        <v>349</v>
      </c>
      <c r="U2964">
        <v>326.27</v>
      </c>
      <c r="V2964">
        <v>306.27</v>
      </c>
      <c r="W2964">
        <v>39</v>
      </c>
      <c r="X2964">
        <v>25.510999999999999</v>
      </c>
      <c r="Y2964" s="8">
        <f t="shared" si="890"/>
        <v>298.661</v>
      </c>
      <c r="Z2964">
        <v>54.268000000000001</v>
      </c>
      <c r="AB2964" s="25">
        <f t="shared" si="891"/>
        <v>9849.5499999999993</v>
      </c>
      <c r="AC2964" s="26">
        <f t="shared" si="888"/>
        <v>13020.173127025273</v>
      </c>
      <c r="AE2964" s="26">
        <f t="shared" si="894"/>
        <v>14075.380839784289</v>
      </c>
      <c r="AF2964" s="25">
        <f t="shared" si="892"/>
        <v>62256</v>
      </c>
      <c r="AG2964">
        <f t="shared" si="882"/>
        <v>4667.2279857496305</v>
      </c>
      <c r="AH2964" s="41">
        <f t="shared" si="895"/>
        <v>5.1972899834412285E-2</v>
      </c>
      <c r="AI2964" s="41">
        <f t="shared" si="896"/>
        <v>1.916847366492709E-6</v>
      </c>
      <c r="AJ2964" s="41">
        <f t="shared" si="897"/>
        <v>2.0010530553388056E-10</v>
      </c>
      <c r="AK2964">
        <f t="shared" si="893"/>
        <v>1013.25</v>
      </c>
      <c r="AL2964">
        <v>273.14999999999998</v>
      </c>
      <c r="AM2964" s="27">
        <f t="shared" si="883"/>
        <v>304.66805891673351</v>
      </c>
      <c r="AN2964">
        <f t="shared" si="884"/>
        <v>1.0063887555113487</v>
      </c>
      <c r="AO2964" s="28">
        <f t="shared" si="885"/>
        <v>306.61450865726971</v>
      </c>
      <c r="AP2964" s="46">
        <f t="shared" si="886"/>
        <v>326.63182891157857</v>
      </c>
      <c r="AQ2964" s="28">
        <f t="shared" si="887"/>
        <v>-0.36182891157858421</v>
      </c>
      <c r="AR2964" s="52">
        <v>305.18037598413997</v>
      </c>
      <c r="AS2964" s="52">
        <v>325.10406892403722</v>
      </c>
      <c r="AT2964" s="52">
        <v>1.1659310759627601</v>
      </c>
    </row>
    <row r="2965" spans="1:46" x14ac:dyDescent="0.3">
      <c r="A2965" s="1">
        <v>42840</v>
      </c>
      <c r="B2965" s="2">
        <v>0.94547453703703699</v>
      </c>
      <c r="C2965" s="4">
        <f t="shared" si="879"/>
        <v>42840.945474537039</v>
      </c>
      <c r="D2965" s="5" t="str">
        <f t="shared" si="880"/>
        <v>v</v>
      </c>
      <c r="E2965" s="6">
        <f t="shared" si="881"/>
        <v>42</v>
      </c>
      <c r="F2965">
        <v>6</v>
      </c>
      <c r="G2965">
        <v>8.4580000000000002</v>
      </c>
      <c r="H2965">
        <v>1100.8399999999999</v>
      </c>
      <c r="I2965">
        <v>1079.5</v>
      </c>
      <c r="J2965">
        <v>597.77499999999998</v>
      </c>
      <c r="K2965">
        <v>21.745774999999998</v>
      </c>
      <c r="L2965">
        <v>0</v>
      </c>
      <c r="M2965">
        <v>1</v>
      </c>
      <c r="N2965">
        <v>1</v>
      </c>
      <c r="O2965">
        <v>878290</v>
      </c>
      <c r="P2965">
        <v>20382</v>
      </c>
      <c r="Q2965">
        <v>15428</v>
      </c>
      <c r="R2965">
        <v>38.799999999999997</v>
      </c>
      <c r="S2965">
        <v>3875.75</v>
      </c>
      <c r="T2965">
        <v>353</v>
      </c>
      <c r="U2965">
        <v>329.45</v>
      </c>
      <c r="V2965">
        <v>309.23</v>
      </c>
      <c r="W2965">
        <v>39.003999999999998</v>
      </c>
      <c r="X2965">
        <v>25.588999999999999</v>
      </c>
      <c r="Y2965" s="8">
        <f t="shared" si="890"/>
        <v>298.73899999999998</v>
      </c>
      <c r="Z2965">
        <v>54.045999999999999</v>
      </c>
      <c r="AB2965" s="25">
        <f t="shared" si="891"/>
        <v>9849.5499999999993</v>
      </c>
      <c r="AC2965" s="26">
        <f t="shared" si="888"/>
        <v>13012.284683691987</v>
      </c>
      <c r="AE2965" s="26">
        <f t="shared" si="894"/>
        <v>14075.380839784289</v>
      </c>
      <c r="AF2965" s="25">
        <f t="shared" si="892"/>
        <v>62256</v>
      </c>
      <c r="AG2965">
        <f t="shared" si="882"/>
        <v>4702.1189015796972</v>
      </c>
      <c r="AH2965" s="41">
        <f t="shared" si="895"/>
        <v>5.1972914970357262E-2</v>
      </c>
      <c r="AI2965" s="41">
        <f t="shared" si="896"/>
        <v>1.9168446830515809E-6</v>
      </c>
      <c r="AJ2965" s="41">
        <f t="shared" si="897"/>
        <v>2.0010566442665265E-10</v>
      </c>
      <c r="AK2965">
        <f t="shared" si="893"/>
        <v>1013.25</v>
      </c>
      <c r="AL2965">
        <v>273.14999999999998</v>
      </c>
      <c r="AM2965" s="27">
        <f t="shared" si="883"/>
        <v>307.5677944225294</v>
      </c>
      <c r="AN2965">
        <f t="shared" si="884"/>
        <v>1.006660734099492</v>
      </c>
      <c r="AO2965" s="28">
        <f t="shared" si="885"/>
        <v>309.61642171874507</v>
      </c>
      <c r="AP2965" s="46">
        <f t="shared" si="886"/>
        <v>329.86027855453767</v>
      </c>
      <c r="AQ2965" s="28">
        <f t="shared" si="887"/>
        <v>-0.41027855453768325</v>
      </c>
      <c r="AR2965" s="52">
        <v>308.16784426185052</v>
      </c>
      <c r="AS2965" s="52">
        <v>328.3169877924181</v>
      </c>
      <c r="AT2965" s="52">
        <v>1.1330122075818849</v>
      </c>
    </row>
    <row r="2966" spans="1:46" x14ac:dyDescent="0.3">
      <c r="A2966" s="1">
        <v>42840</v>
      </c>
      <c r="B2966" s="2">
        <v>0.94582175925925915</v>
      </c>
      <c r="C2966" s="4">
        <f t="shared" si="879"/>
        <v>42840.945821759262</v>
      </c>
      <c r="D2966" s="5" t="str">
        <f t="shared" si="880"/>
        <v>v</v>
      </c>
      <c r="E2966" s="6">
        <f t="shared" si="881"/>
        <v>42</v>
      </c>
      <c r="F2966">
        <v>6</v>
      </c>
      <c r="G2966">
        <v>8.3759999999999994</v>
      </c>
      <c r="H2966">
        <v>1100.8499999999999</v>
      </c>
      <c r="I2966">
        <v>1079.43</v>
      </c>
      <c r="J2966">
        <v>599.07500000000005</v>
      </c>
      <c r="K2966">
        <v>21.723393999999999</v>
      </c>
      <c r="L2966">
        <v>0</v>
      </c>
      <c r="M2966">
        <v>1</v>
      </c>
      <c r="N2966">
        <v>1</v>
      </c>
      <c r="O2966">
        <v>878320</v>
      </c>
      <c r="P2966">
        <v>20376</v>
      </c>
      <c r="Q2966">
        <v>15428</v>
      </c>
      <c r="R2966">
        <v>38.799999999999997</v>
      </c>
      <c r="S2966">
        <v>3895.21</v>
      </c>
      <c r="T2966">
        <v>355</v>
      </c>
      <c r="U2966">
        <v>331.19</v>
      </c>
      <c r="V2966">
        <v>310.89</v>
      </c>
      <c r="W2966">
        <v>38.994999999999997</v>
      </c>
      <c r="X2966">
        <v>25.667000000000002</v>
      </c>
      <c r="Y2966" s="8">
        <f t="shared" si="890"/>
        <v>298.81700000000001</v>
      </c>
      <c r="Z2966">
        <v>53.747999999999998</v>
      </c>
      <c r="AB2966" s="25">
        <f t="shared" si="891"/>
        <v>9849.5499999999993</v>
      </c>
      <c r="AC2966" s="26">
        <f t="shared" si="888"/>
        <v>13008.45416126523</v>
      </c>
      <c r="AE2966" s="26">
        <f t="shared" si="894"/>
        <v>14075.380839784289</v>
      </c>
      <c r="AF2966" s="25">
        <f t="shared" si="892"/>
        <v>62256</v>
      </c>
      <c r="AG2966">
        <f t="shared" si="882"/>
        <v>4719.061462986353</v>
      </c>
      <c r="AH2966" s="41">
        <f t="shared" si="895"/>
        <v>5.1972930106302231E-2</v>
      </c>
      <c r="AI2966" s="41">
        <f t="shared" si="896"/>
        <v>1.9168419996104528E-6</v>
      </c>
      <c r="AJ2966" s="41">
        <f t="shared" si="897"/>
        <v>2.0010602331942474E-10</v>
      </c>
      <c r="AK2966">
        <f t="shared" si="893"/>
        <v>1013.25</v>
      </c>
      <c r="AL2966">
        <v>273.14999999999998</v>
      </c>
      <c r="AM2966" s="27">
        <f t="shared" si="883"/>
        <v>308.98005202385116</v>
      </c>
      <c r="AN2966">
        <f t="shared" si="884"/>
        <v>1.0069144238974443</v>
      </c>
      <c r="AO2966" s="28">
        <f t="shared" si="885"/>
        <v>311.11647107939848</v>
      </c>
      <c r="AP2966" s="46">
        <f t="shared" si="886"/>
        <v>331.43691327632382</v>
      </c>
      <c r="AQ2966" s="28">
        <f t="shared" si="887"/>
        <v>-0.24691327632382354</v>
      </c>
      <c r="AR2966" s="52">
        <v>309.66061350035204</v>
      </c>
      <c r="AS2966" s="52">
        <v>329.8859669683543</v>
      </c>
      <c r="AT2966" s="52">
        <v>1.3040330316457016</v>
      </c>
    </row>
    <row r="2967" spans="1:46" x14ac:dyDescent="0.3">
      <c r="A2967" s="1">
        <v>42840</v>
      </c>
      <c r="B2967" s="2">
        <v>0.94616898148148154</v>
      </c>
      <c r="C2967" s="4">
        <f t="shared" si="879"/>
        <v>42840.946168981478</v>
      </c>
      <c r="D2967" s="5" t="str">
        <f t="shared" si="880"/>
        <v>v</v>
      </c>
      <c r="E2967" s="6">
        <f t="shared" si="881"/>
        <v>42</v>
      </c>
      <c r="F2967">
        <v>6</v>
      </c>
      <c r="G2967">
        <v>8.4410000000000007</v>
      </c>
      <c r="H2967">
        <v>1100.95</v>
      </c>
      <c r="I2967">
        <v>1079.5</v>
      </c>
      <c r="J2967">
        <v>593.47500000000002</v>
      </c>
      <c r="K2967">
        <v>21.73105</v>
      </c>
      <c r="L2967">
        <v>0</v>
      </c>
      <c r="M2967">
        <v>1</v>
      </c>
      <c r="N2967">
        <v>1</v>
      </c>
      <c r="O2967">
        <v>878350</v>
      </c>
      <c r="P2967">
        <v>20373</v>
      </c>
      <c r="Q2967">
        <v>15427</v>
      </c>
      <c r="R2967">
        <v>38.799999999999997</v>
      </c>
      <c r="S2967">
        <v>3898.32</v>
      </c>
      <c r="T2967">
        <v>355</v>
      </c>
      <c r="U2967">
        <v>331.53</v>
      </c>
      <c r="V2967">
        <v>311.18</v>
      </c>
      <c r="W2967">
        <v>39.003999999999998</v>
      </c>
      <c r="X2967">
        <v>25.736999999999998</v>
      </c>
      <c r="Y2967" s="8">
        <f t="shared" si="890"/>
        <v>298.887</v>
      </c>
      <c r="Z2967">
        <v>53.460999999999999</v>
      </c>
      <c r="AB2967" s="25">
        <f t="shared" si="891"/>
        <v>9849.5499999999993</v>
      </c>
      <c r="AC2967" s="26">
        <f t="shared" si="888"/>
        <v>13007.38200233357</v>
      </c>
      <c r="AE2967" s="26">
        <f t="shared" si="894"/>
        <v>14075.380839784289</v>
      </c>
      <c r="AF2967" s="25">
        <f t="shared" si="892"/>
        <v>62256</v>
      </c>
      <c r="AG2967">
        <f t="shared" si="882"/>
        <v>4723.8036669245057</v>
      </c>
      <c r="AH2967" s="41">
        <f t="shared" si="895"/>
        <v>5.1972945242247208E-2</v>
      </c>
      <c r="AI2967" s="41">
        <f t="shared" si="896"/>
        <v>1.9168393161693248E-6</v>
      </c>
      <c r="AJ2967" s="41">
        <f t="shared" si="897"/>
        <v>2.0010638221219684E-10</v>
      </c>
      <c r="AK2967">
        <f t="shared" si="893"/>
        <v>1013.25</v>
      </c>
      <c r="AL2967">
        <v>273.14999999999998</v>
      </c>
      <c r="AM2967" s="27">
        <f t="shared" si="883"/>
        <v>309.37586522134404</v>
      </c>
      <c r="AN2967">
        <f t="shared" si="884"/>
        <v>1.007058820624662</v>
      </c>
      <c r="AO2967" s="28">
        <f t="shared" si="885"/>
        <v>311.55969395954111</v>
      </c>
      <c r="AP2967" s="46">
        <f t="shared" si="886"/>
        <v>331.93060905928905</v>
      </c>
      <c r="AQ2967" s="28">
        <f t="shared" si="887"/>
        <v>-0.40060905928908142</v>
      </c>
      <c r="AR2967" s="52">
        <v>310.10164860620966</v>
      </c>
      <c r="AS2967" s="52">
        <v>330.37723135495025</v>
      </c>
      <c r="AT2967" s="52">
        <v>1.1527686450497185</v>
      </c>
    </row>
    <row r="2968" spans="1:46" x14ac:dyDescent="0.3">
      <c r="A2968" s="1">
        <v>42840</v>
      </c>
      <c r="B2968" s="2">
        <v>0.94651620370370371</v>
      </c>
      <c r="C2968" s="4">
        <f t="shared" si="879"/>
        <v>42840.946516203701</v>
      </c>
      <c r="D2968" s="5" t="str">
        <f t="shared" si="880"/>
        <v>v</v>
      </c>
      <c r="E2968" s="6">
        <f t="shared" si="881"/>
        <v>42</v>
      </c>
      <c r="F2968">
        <v>6</v>
      </c>
      <c r="G2968">
        <v>8.3490000000000002</v>
      </c>
      <c r="H2968">
        <v>1100.8900000000001</v>
      </c>
      <c r="I2968">
        <v>1079.76</v>
      </c>
      <c r="J2968">
        <v>591.17499999999995</v>
      </c>
      <c r="K2968">
        <v>21.745971000000001</v>
      </c>
      <c r="L2968">
        <v>0</v>
      </c>
      <c r="M2968">
        <v>1</v>
      </c>
      <c r="N2968">
        <v>1</v>
      </c>
      <c r="O2968">
        <v>878380</v>
      </c>
      <c r="P2968">
        <v>20373</v>
      </c>
      <c r="Q2968">
        <v>15427</v>
      </c>
      <c r="R2968">
        <v>38.799999999999997</v>
      </c>
      <c r="S2968">
        <v>3897.75</v>
      </c>
      <c r="T2968">
        <v>355</v>
      </c>
      <c r="U2968">
        <v>331.64</v>
      </c>
      <c r="V2968">
        <v>311.22000000000003</v>
      </c>
      <c r="W2968">
        <v>38.999000000000002</v>
      </c>
      <c r="X2968">
        <v>25.795000000000002</v>
      </c>
      <c r="Y2968" s="8">
        <f t="shared" si="890"/>
        <v>298.94499999999999</v>
      </c>
      <c r="Z2968">
        <v>53.179000000000002</v>
      </c>
      <c r="AB2968" s="25">
        <f t="shared" si="891"/>
        <v>9849.5499999999993</v>
      </c>
      <c r="AC2968" s="26">
        <f t="shared" si="888"/>
        <v>13007.38200233357</v>
      </c>
      <c r="AE2968" s="26">
        <f t="shared" si="894"/>
        <v>14075.380839784289</v>
      </c>
      <c r="AF2968" s="25">
        <f t="shared" si="892"/>
        <v>62256</v>
      </c>
      <c r="AG2968">
        <f t="shared" si="882"/>
        <v>4723.8036669245057</v>
      </c>
      <c r="AH2968" s="41">
        <f t="shared" si="895"/>
        <v>5.1972960378192178E-2</v>
      </c>
      <c r="AI2968" s="41">
        <f t="shared" si="896"/>
        <v>1.9168366327281967E-6</v>
      </c>
      <c r="AJ2968" s="41">
        <f t="shared" si="897"/>
        <v>2.0010674110496893E-10</v>
      </c>
      <c r="AK2968">
        <f t="shared" si="893"/>
        <v>1013.25</v>
      </c>
      <c r="AL2968">
        <v>273.14999999999998</v>
      </c>
      <c r="AM2968" s="27">
        <f t="shared" si="883"/>
        <v>309.37591467174809</v>
      </c>
      <c r="AN2968">
        <f t="shared" si="884"/>
        <v>1.007309140406986</v>
      </c>
      <c r="AO2968" s="28">
        <f t="shared" si="885"/>
        <v>311.63718667062363</v>
      </c>
      <c r="AP2968" s="46">
        <f t="shared" si="886"/>
        <v>332.09313464542072</v>
      </c>
      <c r="AQ2968" s="28">
        <f t="shared" si="887"/>
        <v>-0.45313464542073234</v>
      </c>
      <c r="AR2968" s="52">
        <v>310.17872908610582</v>
      </c>
      <c r="AS2968" s="52">
        <v>330.538943516421</v>
      </c>
      <c r="AT2968" s="52">
        <v>1.1010564835789864</v>
      </c>
    </row>
    <row r="2969" spans="1:46" x14ac:dyDescent="0.3">
      <c r="A2969" s="1">
        <v>42840</v>
      </c>
      <c r="B2969" s="2">
        <v>0.94686342592592598</v>
      </c>
      <c r="C2969" s="4">
        <f t="shared" si="879"/>
        <v>42840.946863425925</v>
      </c>
      <c r="D2969" s="5" t="str">
        <f t="shared" si="880"/>
        <v>v</v>
      </c>
      <c r="E2969" s="6">
        <f t="shared" si="881"/>
        <v>42</v>
      </c>
      <c r="F2969">
        <v>6</v>
      </c>
      <c r="G2969">
        <v>8.3770000000000007</v>
      </c>
      <c r="H2969">
        <v>1100.98</v>
      </c>
      <c r="I2969">
        <v>1079.7</v>
      </c>
      <c r="J2969">
        <v>595.29999999999995</v>
      </c>
      <c r="K2969">
        <v>21.728497999999998</v>
      </c>
      <c r="L2969">
        <v>0</v>
      </c>
      <c r="M2969">
        <v>1</v>
      </c>
      <c r="N2969">
        <v>1</v>
      </c>
      <c r="O2969">
        <v>878410</v>
      </c>
      <c r="P2969">
        <v>20372</v>
      </c>
      <c r="Q2969">
        <v>15426</v>
      </c>
      <c r="R2969">
        <v>38.799999999999997</v>
      </c>
      <c r="S2969">
        <v>3899.49</v>
      </c>
      <c r="T2969">
        <v>355</v>
      </c>
      <c r="U2969">
        <v>331.83</v>
      </c>
      <c r="V2969">
        <v>311.39999999999998</v>
      </c>
      <c r="W2969">
        <v>38.999000000000002</v>
      </c>
      <c r="X2969">
        <v>25.863</v>
      </c>
      <c r="Y2969" s="8">
        <f t="shared" si="890"/>
        <v>299.01299999999998</v>
      </c>
      <c r="Z2969">
        <v>52.921999999999997</v>
      </c>
      <c r="AB2969" s="25">
        <f t="shared" si="891"/>
        <v>9849.5499999999993</v>
      </c>
      <c r="AC2969" s="26">
        <f t="shared" si="888"/>
        <v>13007.586710748086</v>
      </c>
      <c r="AE2969" s="26">
        <f t="shared" si="894"/>
        <v>14075.380839784289</v>
      </c>
      <c r="AF2969" s="25">
        <f t="shared" si="892"/>
        <v>62256</v>
      </c>
      <c r="AG2969">
        <f t="shared" si="882"/>
        <v>4722.898233018369</v>
      </c>
      <c r="AH2969" s="41">
        <f t="shared" si="895"/>
        <v>5.1972975514137154E-2</v>
      </c>
      <c r="AI2969" s="41">
        <f t="shared" si="896"/>
        <v>1.9168339492870682E-6</v>
      </c>
      <c r="AJ2969" s="41">
        <f t="shared" si="897"/>
        <v>2.0010709999774102E-10</v>
      </c>
      <c r="AK2969">
        <f t="shared" si="893"/>
        <v>1013.25</v>
      </c>
      <c r="AL2969">
        <v>273.14999999999998</v>
      </c>
      <c r="AM2969" s="27">
        <f t="shared" si="883"/>
        <v>309.30038399637533</v>
      </c>
      <c r="AN2969">
        <f t="shared" si="884"/>
        <v>1.0074559080104253</v>
      </c>
      <c r="AO2969" s="28">
        <f t="shared" si="885"/>
        <v>311.60649920704151</v>
      </c>
      <c r="AP2969" s="46">
        <f t="shared" si="886"/>
        <v>332.04198094630419</v>
      </c>
      <c r="AQ2969" s="28">
        <f t="shared" si="887"/>
        <v>-0.21198094630420883</v>
      </c>
      <c r="AR2969" s="52">
        <v>310.14814807493815</v>
      </c>
      <c r="AS2969" s="52">
        <v>330.48798961412359</v>
      </c>
      <c r="AT2969" s="52">
        <v>1.3420103858763923</v>
      </c>
    </row>
    <row r="2970" spans="1:46" x14ac:dyDescent="0.3">
      <c r="A2970" s="1">
        <v>42840</v>
      </c>
      <c r="B2970" s="2">
        <v>0.94721064814814815</v>
      </c>
      <c r="C2970" s="4">
        <f t="shared" si="879"/>
        <v>42840.947210648148</v>
      </c>
      <c r="D2970" s="5" t="str">
        <f t="shared" si="880"/>
        <v>v</v>
      </c>
      <c r="E2970" s="6">
        <f t="shared" si="881"/>
        <v>42</v>
      </c>
      <c r="F2970">
        <v>6</v>
      </c>
      <c r="G2970">
        <v>8.5079999999999991</v>
      </c>
      <c r="H2970">
        <v>1101</v>
      </c>
      <c r="I2970">
        <v>1079.6300000000001</v>
      </c>
      <c r="J2970">
        <v>586.97500000000002</v>
      </c>
      <c r="K2970">
        <v>21.741455999999999</v>
      </c>
      <c r="L2970">
        <v>0</v>
      </c>
      <c r="M2970">
        <v>1</v>
      </c>
      <c r="N2970">
        <v>1</v>
      </c>
      <c r="O2970">
        <v>878440</v>
      </c>
      <c r="P2970">
        <v>20371</v>
      </c>
      <c r="Q2970">
        <v>15426</v>
      </c>
      <c r="R2970">
        <v>38.799999999999997</v>
      </c>
      <c r="S2970">
        <v>3901.39</v>
      </c>
      <c r="T2970">
        <v>355</v>
      </c>
      <c r="U2970">
        <v>332.03</v>
      </c>
      <c r="V2970">
        <v>311.61</v>
      </c>
      <c r="W2970">
        <v>39.000999999999998</v>
      </c>
      <c r="X2970">
        <v>25.917000000000002</v>
      </c>
      <c r="Y2970" s="8">
        <f t="shared" si="890"/>
        <v>299.06700000000001</v>
      </c>
      <c r="Z2970">
        <v>52.707999999999998</v>
      </c>
      <c r="AB2970" s="25">
        <f t="shared" si="891"/>
        <v>9849.5499999999993</v>
      </c>
      <c r="AC2970" s="26">
        <f t="shared" si="888"/>
        <v>13006.948207571631</v>
      </c>
      <c r="AE2970" s="26">
        <f t="shared" si="894"/>
        <v>14075.380839784289</v>
      </c>
      <c r="AF2970" s="25">
        <f t="shared" si="892"/>
        <v>62256</v>
      </c>
      <c r="AG2970">
        <f t="shared" si="882"/>
        <v>4725.7223593568269</v>
      </c>
      <c r="AH2970" s="41">
        <f t="shared" si="895"/>
        <v>5.1972990650082124E-2</v>
      </c>
      <c r="AI2970" s="41">
        <f t="shared" si="896"/>
        <v>1.9168312658459401E-6</v>
      </c>
      <c r="AJ2970" s="41">
        <f t="shared" si="897"/>
        <v>2.0010745889051312E-10</v>
      </c>
      <c r="AK2970">
        <f t="shared" si="893"/>
        <v>1013.25</v>
      </c>
      <c r="AL2970">
        <v>273.14999999999998</v>
      </c>
      <c r="AM2970" s="27">
        <f t="shared" si="883"/>
        <v>309.53620014917681</v>
      </c>
      <c r="AN2970">
        <f t="shared" si="884"/>
        <v>1.0076195446104861</v>
      </c>
      <c r="AO2970" s="28">
        <f t="shared" si="885"/>
        <v>311.89472503477378</v>
      </c>
      <c r="AP2970" s="46">
        <f t="shared" si="886"/>
        <v>332.32756179550245</v>
      </c>
      <c r="AQ2970" s="28">
        <f t="shared" si="887"/>
        <v>-0.29756179550247452</v>
      </c>
      <c r="AR2970" s="52">
        <v>310.43493637064898</v>
      </c>
      <c r="AS2970" s="52">
        <v>330.77213950539732</v>
      </c>
      <c r="AT2970" s="52">
        <v>1.257860494602653</v>
      </c>
    </row>
    <row r="2971" spans="1:46" x14ac:dyDescent="0.3">
      <c r="A2971" s="1">
        <v>42840</v>
      </c>
      <c r="B2971" s="2">
        <v>0.94755787037037031</v>
      </c>
      <c r="C2971" s="4">
        <f t="shared" si="879"/>
        <v>42840.947557870371</v>
      </c>
      <c r="D2971" s="5" t="str">
        <f t="shared" si="880"/>
        <v>v</v>
      </c>
      <c r="E2971" s="6">
        <f t="shared" si="881"/>
        <v>42</v>
      </c>
      <c r="F2971">
        <v>6</v>
      </c>
      <c r="G2971">
        <v>8.4410000000000007</v>
      </c>
      <c r="H2971">
        <v>1101.05</v>
      </c>
      <c r="I2971">
        <v>1079.69</v>
      </c>
      <c r="J2971">
        <v>574.32500000000005</v>
      </c>
      <c r="K2971">
        <v>21.745971999999998</v>
      </c>
      <c r="L2971">
        <v>0</v>
      </c>
      <c r="M2971">
        <v>1</v>
      </c>
      <c r="N2971">
        <v>1</v>
      </c>
      <c r="O2971">
        <v>878470</v>
      </c>
      <c r="P2971">
        <v>20369</v>
      </c>
      <c r="Q2971">
        <v>15425</v>
      </c>
      <c r="R2971">
        <v>38.880000000000003</v>
      </c>
      <c r="S2971">
        <v>3902.97</v>
      </c>
      <c r="T2971">
        <v>356</v>
      </c>
      <c r="U2971">
        <v>332.22</v>
      </c>
      <c r="V2971">
        <v>311.77</v>
      </c>
      <c r="W2971">
        <v>39.002000000000002</v>
      </c>
      <c r="X2971">
        <v>25.963000000000001</v>
      </c>
      <c r="Y2971" s="8">
        <f t="shared" si="890"/>
        <v>299.113</v>
      </c>
      <c r="Z2971">
        <v>52.575000000000003</v>
      </c>
      <c r="AB2971" s="25">
        <f t="shared" si="891"/>
        <v>9849.5499999999993</v>
      </c>
      <c r="AC2971" s="26">
        <f t="shared" si="888"/>
        <v>13006.514356564019</v>
      </c>
      <c r="AE2971" s="26">
        <f t="shared" si="894"/>
        <v>14075.380839784289</v>
      </c>
      <c r="AF2971" s="25">
        <f t="shared" si="892"/>
        <v>62256</v>
      </c>
      <c r="AG2971">
        <f t="shared" si="882"/>
        <v>4727.6413005661125</v>
      </c>
      <c r="AH2971" s="41">
        <f t="shared" si="895"/>
        <v>5.19730057860271E-2</v>
      </c>
      <c r="AI2971" s="41">
        <f t="shared" si="896"/>
        <v>1.916828582404812E-6</v>
      </c>
      <c r="AJ2971" s="41">
        <f t="shared" si="897"/>
        <v>2.0010781778328521E-10</v>
      </c>
      <c r="AK2971">
        <f t="shared" si="893"/>
        <v>1013.25</v>
      </c>
      <c r="AL2971">
        <v>273.14999999999998</v>
      </c>
      <c r="AM2971" s="27">
        <f t="shared" si="883"/>
        <v>309.69649200678026</v>
      </c>
      <c r="AN2971">
        <f t="shared" si="884"/>
        <v>1.0077287640241366</v>
      </c>
      <c r="AO2971" s="28">
        <f t="shared" si="885"/>
        <v>312.09006311260356</v>
      </c>
      <c r="AP2971" s="46">
        <f t="shared" si="886"/>
        <v>332.55417739160816</v>
      </c>
      <c r="AQ2971" s="28">
        <f t="shared" si="887"/>
        <v>-0.33417739160813653</v>
      </c>
      <c r="AR2971" s="52">
        <v>310.62928362336237</v>
      </c>
      <c r="AS2971" s="52">
        <v>330.99761286484886</v>
      </c>
      <c r="AT2971" s="52">
        <v>1.2223871351511661</v>
      </c>
    </row>
    <row r="2972" spans="1:46" x14ac:dyDescent="0.3">
      <c r="A2972" s="1">
        <v>42840</v>
      </c>
      <c r="B2972" s="2">
        <v>0.94790509259259259</v>
      </c>
      <c r="C2972" s="4">
        <f t="shared" si="879"/>
        <v>42840.947905092595</v>
      </c>
      <c r="D2972" s="5" t="str">
        <f t="shared" si="880"/>
        <v>v</v>
      </c>
      <c r="E2972" s="6">
        <f t="shared" si="881"/>
        <v>42</v>
      </c>
      <c r="F2972">
        <v>6</v>
      </c>
      <c r="G2972">
        <v>8.4570000000000007</v>
      </c>
      <c r="H2972">
        <v>1101.1199999999999</v>
      </c>
      <c r="I2972">
        <v>1079.74</v>
      </c>
      <c r="J2972">
        <v>595.29999999999995</v>
      </c>
      <c r="K2972">
        <v>21.735959000000001</v>
      </c>
      <c r="L2972">
        <v>0</v>
      </c>
      <c r="M2972">
        <v>1</v>
      </c>
      <c r="N2972">
        <v>1</v>
      </c>
      <c r="O2972">
        <v>878500</v>
      </c>
      <c r="P2972">
        <v>20367</v>
      </c>
      <c r="Q2972">
        <v>15425</v>
      </c>
      <c r="R2972">
        <v>38.9</v>
      </c>
      <c r="S2972">
        <v>3910.44</v>
      </c>
      <c r="T2972">
        <v>356</v>
      </c>
      <c r="U2972">
        <v>332.92</v>
      </c>
      <c r="V2972">
        <v>312.42</v>
      </c>
      <c r="W2972">
        <v>39.003999999999998</v>
      </c>
      <c r="X2972">
        <v>26.013000000000002</v>
      </c>
      <c r="Y2972" s="8">
        <f t="shared" si="890"/>
        <v>299.16299999999995</v>
      </c>
      <c r="Z2972">
        <v>52.43</v>
      </c>
      <c r="AB2972" s="25">
        <f t="shared" si="891"/>
        <v>9849.5499999999993</v>
      </c>
      <c r="AC2972" s="26">
        <f t="shared" si="888"/>
        <v>13005.237267423016</v>
      </c>
      <c r="AE2972" s="26">
        <f t="shared" si="894"/>
        <v>14075.380839784289</v>
      </c>
      <c r="AF2972" s="25">
        <f t="shared" si="892"/>
        <v>62256</v>
      </c>
      <c r="AG2972">
        <f t="shared" si="882"/>
        <v>4733.2899194182291</v>
      </c>
      <c r="AH2972" s="41">
        <f t="shared" si="895"/>
        <v>5.197302092197207E-2</v>
      </c>
      <c r="AI2972" s="41">
        <f t="shared" si="896"/>
        <v>1.9168258989636839E-6</v>
      </c>
      <c r="AJ2972" s="41">
        <f t="shared" si="897"/>
        <v>2.001081766760573E-10</v>
      </c>
      <c r="AK2972">
        <f t="shared" si="893"/>
        <v>1013.25</v>
      </c>
      <c r="AL2972">
        <v>273.14999999999998</v>
      </c>
      <c r="AM2972" s="27">
        <f t="shared" si="883"/>
        <v>310.16843631122543</v>
      </c>
      <c r="AN2972">
        <f t="shared" si="884"/>
        <v>1.0078331432019254</v>
      </c>
      <c r="AO2972" s="28">
        <f t="shared" si="885"/>
        <v>312.59803008956857</v>
      </c>
      <c r="AP2972" s="46">
        <f t="shared" si="886"/>
        <v>333.11087787703997</v>
      </c>
      <c r="AQ2972" s="28">
        <f t="shared" si="887"/>
        <v>-0.19087787703995218</v>
      </c>
      <c r="AR2972" s="52">
        <v>311.13474198234326</v>
      </c>
      <c r="AS2972" s="52">
        <v>331.55156803159667</v>
      </c>
      <c r="AT2972" s="52">
        <v>1.3684319684033426</v>
      </c>
    </row>
    <row r="2973" spans="1:46" x14ac:dyDescent="0.3">
      <c r="A2973" s="1">
        <v>42840</v>
      </c>
      <c r="B2973" s="2">
        <v>0.94825231481481476</v>
      </c>
      <c r="C2973" s="4">
        <f t="shared" si="879"/>
        <v>42840.948252314818</v>
      </c>
      <c r="D2973" s="5" t="str">
        <f t="shared" si="880"/>
        <v>v</v>
      </c>
      <c r="E2973" s="6">
        <f t="shared" si="881"/>
        <v>42</v>
      </c>
      <c r="F2973">
        <v>6</v>
      </c>
      <c r="G2973">
        <v>8.3650000000000002</v>
      </c>
      <c r="H2973">
        <v>1101.02</v>
      </c>
      <c r="I2973">
        <v>1079.75</v>
      </c>
      <c r="J2973">
        <v>591.27499999999998</v>
      </c>
      <c r="K2973">
        <v>21.747346</v>
      </c>
      <c r="L2973">
        <v>0</v>
      </c>
      <c r="M2973">
        <v>1</v>
      </c>
      <c r="N2973">
        <v>1</v>
      </c>
      <c r="O2973">
        <v>878530</v>
      </c>
      <c r="P2973">
        <v>20366</v>
      </c>
      <c r="Q2973">
        <v>15423</v>
      </c>
      <c r="R2973">
        <v>38.9</v>
      </c>
      <c r="S2973">
        <v>3904.04</v>
      </c>
      <c r="T2973">
        <v>356</v>
      </c>
      <c r="U2973">
        <v>332.44</v>
      </c>
      <c r="V2973">
        <v>311.95999999999998</v>
      </c>
      <c r="W2973">
        <v>39.003999999999998</v>
      </c>
      <c r="X2973">
        <v>26.047000000000001</v>
      </c>
      <c r="Y2973" s="8">
        <f t="shared" si="890"/>
        <v>299.197</v>
      </c>
      <c r="Z2973">
        <v>52.281999999999996</v>
      </c>
      <c r="AB2973" s="25">
        <f t="shared" si="891"/>
        <v>9849.5499999999993</v>
      </c>
      <c r="AC2973" s="26">
        <f t="shared" si="888"/>
        <v>13006.285113142709</v>
      </c>
      <c r="AE2973" s="26">
        <f t="shared" si="894"/>
        <v>14075.380839784289</v>
      </c>
      <c r="AF2973" s="25">
        <f t="shared" si="892"/>
        <v>62256</v>
      </c>
      <c r="AG2973">
        <f t="shared" si="882"/>
        <v>4728.6552538366905</v>
      </c>
      <c r="AH2973" s="41">
        <f t="shared" si="895"/>
        <v>5.1973036057917046E-2</v>
      </c>
      <c r="AI2973" s="41">
        <f t="shared" si="896"/>
        <v>1.9168232155225559E-6</v>
      </c>
      <c r="AJ2973" s="41">
        <f t="shared" si="897"/>
        <v>2.0010853556882939E-10</v>
      </c>
      <c r="AK2973">
        <f t="shared" si="893"/>
        <v>1013.25</v>
      </c>
      <c r="AL2973">
        <v>273.14999999999998</v>
      </c>
      <c r="AM2973" s="27">
        <f t="shared" si="883"/>
        <v>309.78127598078476</v>
      </c>
      <c r="AN2973">
        <f t="shared" si="884"/>
        <v>1.0080392305787724</v>
      </c>
      <c r="AO2973" s="28">
        <f t="shared" si="885"/>
        <v>312.27167908738062</v>
      </c>
      <c r="AP2973" s="46">
        <f t="shared" si="886"/>
        <v>332.76619343163009</v>
      </c>
      <c r="AQ2973" s="28">
        <f t="shared" si="887"/>
        <v>-0.32619343163008807</v>
      </c>
      <c r="AR2973" s="52">
        <v>310.80993579299496</v>
      </c>
      <c r="AS2973" s="52">
        <v>331.20851534417596</v>
      </c>
      <c r="AT2973" s="52">
        <v>1.2314846558240333</v>
      </c>
    </row>
    <row r="2974" spans="1:46" x14ac:dyDescent="0.3">
      <c r="A2974" s="1">
        <v>42840</v>
      </c>
      <c r="B2974" s="2">
        <v>0.94859953703703714</v>
      </c>
      <c r="C2974" s="4">
        <f t="shared" si="879"/>
        <v>42840.948599537034</v>
      </c>
      <c r="D2974" s="5" t="str">
        <f t="shared" si="880"/>
        <v>v</v>
      </c>
      <c r="E2974" s="6">
        <f t="shared" si="881"/>
        <v>42</v>
      </c>
      <c r="F2974">
        <v>6</v>
      </c>
      <c r="G2974">
        <v>8.3949999999999996</v>
      </c>
      <c r="H2974">
        <v>1101.0899999999999</v>
      </c>
      <c r="I2974">
        <v>1079.9100000000001</v>
      </c>
      <c r="J2974">
        <v>590.5</v>
      </c>
      <c r="K2974">
        <v>21.739100000000001</v>
      </c>
      <c r="L2974">
        <v>0</v>
      </c>
      <c r="M2974">
        <v>1</v>
      </c>
      <c r="N2974">
        <v>1</v>
      </c>
      <c r="O2974">
        <v>878560</v>
      </c>
      <c r="P2974">
        <v>20363</v>
      </c>
      <c r="Q2974">
        <v>15424</v>
      </c>
      <c r="R2974">
        <v>38.9</v>
      </c>
      <c r="S2974">
        <v>3914.7</v>
      </c>
      <c r="T2974">
        <v>357</v>
      </c>
      <c r="U2974">
        <v>333.43</v>
      </c>
      <c r="V2974">
        <v>312.85000000000002</v>
      </c>
      <c r="W2974">
        <v>38.997</v>
      </c>
      <c r="X2974">
        <v>26.081</v>
      </c>
      <c r="Y2974" s="8">
        <f t="shared" si="890"/>
        <v>299.23099999999999</v>
      </c>
      <c r="Z2974">
        <v>52.179000000000002</v>
      </c>
      <c r="AB2974" s="25">
        <f t="shared" si="891"/>
        <v>9849.5499999999993</v>
      </c>
      <c r="AC2974" s="26">
        <f t="shared" si="888"/>
        <v>13003.526105420122</v>
      </c>
      <c r="AE2974" s="26">
        <f t="shared" si="894"/>
        <v>14075.380839784289</v>
      </c>
      <c r="AF2974" s="25">
        <f t="shared" si="892"/>
        <v>62256</v>
      </c>
      <c r="AG2974">
        <f t="shared" si="882"/>
        <v>4740.8584607504126</v>
      </c>
      <c r="AH2974" s="41">
        <f t="shared" si="895"/>
        <v>5.1973051193862016E-2</v>
      </c>
      <c r="AI2974" s="41">
        <f t="shared" si="896"/>
        <v>1.9168205320814273E-6</v>
      </c>
      <c r="AJ2974" s="41">
        <f t="shared" si="897"/>
        <v>2.0010889446160146E-10</v>
      </c>
      <c r="AK2974">
        <f t="shared" si="893"/>
        <v>1013.25</v>
      </c>
      <c r="AL2974">
        <v>273.14999999999998</v>
      </c>
      <c r="AM2974" s="27">
        <f t="shared" si="883"/>
        <v>310.80129996715965</v>
      </c>
      <c r="AN2974">
        <f t="shared" si="884"/>
        <v>1.0080896899083411</v>
      </c>
      <c r="AO2974" s="28">
        <f t="shared" si="885"/>
        <v>313.3155861070033</v>
      </c>
      <c r="AP2974" s="46">
        <f t="shared" si="886"/>
        <v>333.92808743430936</v>
      </c>
      <c r="AQ2974" s="28">
        <f t="shared" si="887"/>
        <v>-0.49808743430935465</v>
      </c>
      <c r="AR2974" s="52">
        <v>311.84872572840345</v>
      </c>
      <c r="AS2974" s="52">
        <v>332.36472479778951</v>
      </c>
      <c r="AT2974" s="52">
        <v>1.0652752022105005</v>
      </c>
    </row>
    <row r="2975" spans="1:46" x14ac:dyDescent="0.3">
      <c r="A2975" s="1">
        <v>42840</v>
      </c>
      <c r="B2975" s="2">
        <v>0.94894675925925931</v>
      </c>
      <c r="C2975" s="4">
        <f t="shared" si="879"/>
        <v>42840.948946759258</v>
      </c>
      <c r="D2975" s="5" t="str">
        <f t="shared" si="880"/>
        <v>v</v>
      </c>
      <c r="E2975" s="6">
        <f t="shared" si="881"/>
        <v>42</v>
      </c>
      <c r="F2975">
        <v>6</v>
      </c>
      <c r="G2975">
        <v>8.3559999999999999</v>
      </c>
      <c r="H2975">
        <v>1101.1500000000001</v>
      </c>
      <c r="I2975">
        <v>1080.1400000000001</v>
      </c>
      <c r="J2975">
        <v>582.52499999999998</v>
      </c>
      <c r="K2975">
        <v>21.744990000000001</v>
      </c>
      <c r="L2975">
        <v>0</v>
      </c>
      <c r="M2975">
        <v>1</v>
      </c>
      <c r="N2975">
        <v>1</v>
      </c>
      <c r="O2975">
        <v>878590</v>
      </c>
      <c r="P2975">
        <v>20363</v>
      </c>
      <c r="Q2975">
        <v>15422</v>
      </c>
      <c r="R2975">
        <v>38.9</v>
      </c>
      <c r="S2975">
        <v>3911.88</v>
      </c>
      <c r="T2975">
        <v>356</v>
      </c>
      <c r="U2975">
        <v>333.28</v>
      </c>
      <c r="V2975">
        <v>312.64</v>
      </c>
      <c r="W2975">
        <v>39.002000000000002</v>
      </c>
      <c r="X2975">
        <v>26.120999999999999</v>
      </c>
      <c r="Y2975" s="8">
        <f t="shared" si="890"/>
        <v>299.27099999999996</v>
      </c>
      <c r="Z2975">
        <v>52.076999999999998</v>
      </c>
      <c r="AB2975" s="25">
        <f t="shared" si="891"/>
        <v>9849.5499999999993</v>
      </c>
      <c r="AC2975" s="26">
        <f t="shared" si="888"/>
        <v>13005.21246595772</v>
      </c>
      <c r="AE2975" s="26">
        <f t="shared" si="894"/>
        <v>14075.380839784289</v>
      </c>
      <c r="AF2975" s="25">
        <f t="shared" si="892"/>
        <v>62256</v>
      </c>
      <c r="AG2975">
        <f t="shared" si="882"/>
        <v>4733.3996173398018</v>
      </c>
      <c r="AH2975" s="41">
        <f t="shared" si="895"/>
        <v>5.1973066329806993E-2</v>
      </c>
      <c r="AI2975" s="41">
        <f t="shared" si="896"/>
        <v>1.9168178486402993E-6</v>
      </c>
      <c r="AJ2975" s="41">
        <f t="shared" si="897"/>
        <v>2.0010925335437355E-10</v>
      </c>
      <c r="AK2975">
        <f t="shared" si="893"/>
        <v>1013.25</v>
      </c>
      <c r="AL2975">
        <v>273.14999999999998</v>
      </c>
      <c r="AM2975" s="27">
        <f t="shared" si="883"/>
        <v>310.17775240835027</v>
      </c>
      <c r="AN2975">
        <f t="shared" si="884"/>
        <v>1.0081695106680817</v>
      </c>
      <c r="AO2975" s="28">
        <f t="shared" si="885"/>
        <v>312.71175286565187</v>
      </c>
      <c r="AP2975" s="46">
        <f t="shared" si="886"/>
        <v>333.35551220360747</v>
      </c>
      <c r="AQ2975" s="28">
        <f t="shared" si="887"/>
        <v>-7.5512203607502215E-2</v>
      </c>
      <c r="AR2975" s="52">
        <v>311.24778154607043</v>
      </c>
      <c r="AS2975" s="52">
        <v>331.79489638210964</v>
      </c>
      <c r="AT2975" s="52">
        <v>1.4851036178903314</v>
      </c>
    </row>
    <row r="2976" spans="1:46" x14ac:dyDescent="0.3">
      <c r="A2976" s="1">
        <v>42840</v>
      </c>
      <c r="B2976" s="2">
        <v>0.94929398148148147</v>
      </c>
      <c r="C2976" s="4">
        <f t="shared" si="879"/>
        <v>42840.949293981481</v>
      </c>
      <c r="D2976" s="5" t="str">
        <f t="shared" si="880"/>
        <v>v</v>
      </c>
      <c r="E2976" s="6">
        <f t="shared" si="881"/>
        <v>42</v>
      </c>
      <c r="F2976">
        <v>6</v>
      </c>
      <c r="G2976">
        <v>8.4320000000000004</v>
      </c>
      <c r="H2976">
        <v>1101.2</v>
      </c>
      <c r="I2976">
        <v>1079.92</v>
      </c>
      <c r="J2976">
        <v>582.45000000000005</v>
      </c>
      <c r="K2976">
        <v>21.735762000000001</v>
      </c>
      <c r="L2976">
        <v>0</v>
      </c>
      <c r="M2976">
        <v>1</v>
      </c>
      <c r="N2976">
        <v>1</v>
      </c>
      <c r="O2976">
        <v>878620</v>
      </c>
      <c r="P2976">
        <v>20361</v>
      </c>
      <c r="Q2976">
        <v>15425</v>
      </c>
      <c r="R2976">
        <v>38.9</v>
      </c>
      <c r="S2976">
        <v>3926.48</v>
      </c>
      <c r="T2976">
        <v>358</v>
      </c>
      <c r="U2976">
        <v>334.5</v>
      </c>
      <c r="V2976">
        <v>313.85000000000002</v>
      </c>
      <c r="W2976">
        <v>38.999000000000002</v>
      </c>
      <c r="X2976">
        <v>26.149000000000001</v>
      </c>
      <c r="Y2976" s="8">
        <f t="shared" si="890"/>
        <v>299.29899999999998</v>
      </c>
      <c r="Z2976">
        <v>52.029000000000003</v>
      </c>
      <c r="AB2976" s="25">
        <f t="shared" si="891"/>
        <v>9849.5499999999993</v>
      </c>
      <c r="AC2976" s="26">
        <f t="shared" si="888"/>
        <v>13001.405999999999</v>
      </c>
      <c r="AE2976" s="26">
        <f t="shared" si="894"/>
        <v>14075.380839784289</v>
      </c>
      <c r="AF2976" s="25">
        <f t="shared" si="892"/>
        <v>62256</v>
      </c>
      <c r="AG2976">
        <f t="shared" si="882"/>
        <v>4750.2357759746001</v>
      </c>
      <c r="AH2976" s="41">
        <f t="shared" si="895"/>
        <v>5.1973081465751969E-2</v>
      </c>
      <c r="AI2976" s="41">
        <f t="shared" si="896"/>
        <v>1.9168151651991712E-6</v>
      </c>
      <c r="AJ2976" s="41">
        <f t="shared" si="897"/>
        <v>2.0010961224714565E-10</v>
      </c>
      <c r="AK2976">
        <f t="shared" si="893"/>
        <v>1013.25</v>
      </c>
      <c r="AL2976">
        <v>273.14999999999998</v>
      </c>
      <c r="AM2976" s="27">
        <f t="shared" si="883"/>
        <v>311.58614273291408</v>
      </c>
      <c r="AN2976">
        <f t="shared" si="884"/>
        <v>1.0082180554666238</v>
      </c>
      <c r="AO2976" s="28">
        <f t="shared" si="885"/>
        <v>314.14677493652454</v>
      </c>
      <c r="AP2976" s="46">
        <f t="shared" si="886"/>
        <v>334.81705915563936</v>
      </c>
      <c r="AQ2976" s="28">
        <f t="shared" si="887"/>
        <v>-0.31705915563935605</v>
      </c>
      <c r="AR2976" s="52">
        <v>312.67577483543124</v>
      </c>
      <c r="AS2976" s="52">
        <v>333.24926993365796</v>
      </c>
      <c r="AT2976" s="52">
        <v>1.2507300663420438</v>
      </c>
    </row>
    <row r="2977" spans="1:46" x14ac:dyDescent="0.3">
      <c r="A2977" s="1">
        <v>42840</v>
      </c>
      <c r="B2977" s="2">
        <v>0.94964120370370375</v>
      </c>
      <c r="C2977" s="4">
        <f t="shared" si="879"/>
        <v>42840.949641203704</v>
      </c>
      <c r="D2977" s="5" t="str">
        <f t="shared" si="880"/>
        <v>v</v>
      </c>
      <c r="E2977" s="6">
        <f t="shared" si="881"/>
        <v>42</v>
      </c>
      <c r="F2977">
        <v>6</v>
      </c>
      <c r="G2977">
        <v>8.42</v>
      </c>
      <c r="H2977">
        <v>1101.18</v>
      </c>
      <c r="I2977">
        <v>1080.32</v>
      </c>
      <c r="J2977">
        <v>590.6</v>
      </c>
      <c r="K2977">
        <v>21.727616000000001</v>
      </c>
      <c r="L2977">
        <v>0</v>
      </c>
      <c r="M2977">
        <v>0</v>
      </c>
      <c r="N2977">
        <v>1</v>
      </c>
      <c r="O2977">
        <v>878650</v>
      </c>
      <c r="P2977">
        <v>20359</v>
      </c>
      <c r="Q2977">
        <v>15422</v>
      </c>
      <c r="R2977">
        <v>38.9</v>
      </c>
      <c r="S2977">
        <v>3921.25</v>
      </c>
      <c r="T2977">
        <v>357</v>
      </c>
      <c r="U2977">
        <v>334.21</v>
      </c>
      <c r="V2977">
        <v>313.45</v>
      </c>
      <c r="W2977">
        <v>38.997999999999998</v>
      </c>
      <c r="X2977">
        <v>26.175000000000001</v>
      </c>
      <c r="Y2977" s="8">
        <f t="shared" si="890"/>
        <v>299.32499999999999</v>
      </c>
      <c r="Z2977">
        <v>51.96</v>
      </c>
      <c r="AB2977" s="25">
        <f t="shared" si="891"/>
        <v>9849.5499999999993</v>
      </c>
      <c r="AC2977" s="26">
        <f t="shared" si="888"/>
        <v>13002.65779081831</v>
      </c>
      <c r="AE2977" s="26">
        <f t="shared" si="894"/>
        <v>14075.380839784289</v>
      </c>
      <c r="AF2977" s="25">
        <f t="shared" si="892"/>
        <v>62256</v>
      </c>
      <c r="AG2977">
        <f t="shared" si="882"/>
        <v>4744.6990526651753</v>
      </c>
      <c r="AH2977" s="41">
        <f t="shared" si="895"/>
        <v>5.1973096601696939E-2</v>
      </c>
      <c r="AI2977" s="41">
        <f t="shared" si="896"/>
        <v>1.9168124817580431E-6</v>
      </c>
      <c r="AJ2977" s="41">
        <f t="shared" si="897"/>
        <v>2.0010997113991774E-10</v>
      </c>
      <c r="AK2977">
        <f t="shared" si="893"/>
        <v>1013.25</v>
      </c>
      <c r="AL2977">
        <v>273.14999999999998</v>
      </c>
      <c r="AM2977" s="27">
        <f t="shared" si="883"/>
        <v>311.12274881272231</v>
      </c>
      <c r="AN2977">
        <f t="shared" si="884"/>
        <v>1.0083239522030778</v>
      </c>
      <c r="AO2977" s="28">
        <f t="shared" si="885"/>
        <v>313.7125197031296</v>
      </c>
      <c r="AP2977" s="46">
        <f t="shared" si="886"/>
        <v>334.47807479465581</v>
      </c>
      <c r="AQ2977" s="28">
        <f t="shared" si="887"/>
        <v>-0.26807479465583128</v>
      </c>
      <c r="AR2977" s="52">
        <v>312.24359151537283</v>
      </c>
      <c r="AS2977" s="52">
        <v>332.9119139263633</v>
      </c>
      <c r="AT2977" s="52">
        <v>1.2980860736366822</v>
      </c>
    </row>
    <row r="2978" spans="1:46" x14ac:dyDescent="0.3">
      <c r="A2978" s="1">
        <v>42840</v>
      </c>
      <c r="B2978" s="2">
        <v>0.94998842592592592</v>
      </c>
      <c r="C2978" s="4">
        <f t="shared" si="879"/>
        <v>42840.949988425928</v>
      </c>
      <c r="D2978" s="5" t="str">
        <f t="shared" si="880"/>
        <v>v</v>
      </c>
      <c r="E2978" s="6">
        <f t="shared" si="881"/>
        <v>42</v>
      </c>
      <c r="F2978">
        <v>6</v>
      </c>
      <c r="G2978">
        <v>8.4320000000000004</v>
      </c>
      <c r="H2978">
        <v>1101.27</v>
      </c>
      <c r="I2978">
        <v>1080.0899999999999</v>
      </c>
      <c r="J2978">
        <v>595.29999999999995</v>
      </c>
      <c r="K2978">
        <v>21.739885999999998</v>
      </c>
      <c r="L2978">
        <v>0</v>
      </c>
      <c r="M2978">
        <v>0</v>
      </c>
      <c r="N2978">
        <v>1</v>
      </c>
      <c r="O2978">
        <v>878680</v>
      </c>
      <c r="P2978">
        <v>20357</v>
      </c>
      <c r="Q2978">
        <v>15423</v>
      </c>
      <c r="R2978">
        <v>38.9</v>
      </c>
      <c r="S2978">
        <v>3930.85</v>
      </c>
      <c r="T2978">
        <v>358</v>
      </c>
      <c r="U2978">
        <v>334.98</v>
      </c>
      <c r="V2978">
        <v>314.24</v>
      </c>
      <c r="W2978">
        <v>38.997999999999998</v>
      </c>
      <c r="X2978">
        <v>26.202000000000002</v>
      </c>
      <c r="Y2978" s="8">
        <f t="shared" si="890"/>
        <v>299.35199999999998</v>
      </c>
      <c r="Z2978">
        <v>51.938000000000002</v>
      </c>
      <c r="AB2978" s="25">
        <f t="shared" si="891"/>
        <v>9849.5499999999993</v>
      </c>
      <c r="AC2978" s="26">
        <f t="shared" si="888"/>
        <v>13000.537466770407</v>
      </c>
      <c r="AE2978" s="26">
        <f t="shared" si="894"/>
        <v>14075.380839784289</v>
      </c>
      <c r="AF2978" s="25">
        <f t="shared" si="892"/>
        <v>62256</v>
      </c>
      <c r="AG2978">
        <f t="shared" si="882"/>
        <v>4754.0773348892026</v>
      </c>
      <c r="AH2978" s="41">
        <f t="shared" si="895"/>
        <v>5.1973111737641915E-2</v>
      </c>
      <c r="AI2978" s="41">
        <f t="shared" si="896"/>
        <v>1.916809798316915E-6</v>
      </c>
      <c r="AJ2978" s="41">
        <f t="shared" si="897"/>
        <v>2.0011033003268983E-10</v>
      </c>
      <c r="AK2978">
        <f t="shared" si="893"/>
        <v>1013.25</v>
      </c>
      <c r="AL2978">
        <v>273.14999999999998</v>
      </c>
      <c r="AM2978" s="27">
        <f t="shared" si="883"/>
        <v>311.90796656026407</v>
      </c>
      <c r="AN2978">
        <f t="shared" si="884"/>
        <v>1.0083324944785554</v>
      </c>
      <c r="AO2978" s="28">
        <f t="shared" si="885"/>
        <v>314.50693796944495</v>
      </c>
      <c r="AP2978" s="46">
        <f t="shared" si="886"/>
        <v>335.25368727502371</v>
      </c>
      <c r="AQ2978" s="28">
        <f t="shared" si="887"/>
        <v>-0.27368727502368984</v>
      </c>
      <c r="AR2978" s="52">
        <v>313.03408816945949</v>
      </c>
      <c r="AS2978" s="52">
        <v>333.68367953708514</v>
      </c>
      <c r="AT2978" s="52">
        <v>1.2963204629148777</v>
      </c>
    </row>
    <row r="2979" spans="1:46" x14ac:dyDescent="0.3">
      <c r="A2979" s="1">
        <v>42840</v>
      </c>
      <c r="B2979" s="2">
        <v>0.95033564814814808</v>
      </c>
      <c r="C2979" s="4">
        <f t="shared" si="879"/>
        <v>42840.950335648151</v>
      </c>
      <c r="D2979" s="5" t="str">
        <f t="shared" si="880"/>
        <v>v</v>
      </c>
      <c r="E2979" s="6">
        <f t="shared" si="881"/>
        <v>42</v>
      </c>
      <c r="F2979">
        <v>6</v>
      </c>
      <c r="G2979">
        <v>8.4090000000000007</v>
      </c>
      <c r="H2979">
        <v>1101.25</v>
      </c>
      <c r="I2979">
        <v>1080.33</v>
      </c>
      <c r="J2979">
        <v>584.51199999999994</v>
      </c>
      <c r="K2979">
        <v>21.741947</v>
      </c>
      <c r="L2979">
        <v>0</v>
      </c>
      <c r="M2979">
        <v>0</v>
      </c>
      <c r="N2979">
        <v>1</v>
      </c>
      <c r="O2979">
        <v>878710</v>
      </c>
      <c r="P2979">
        <v>20352</v>
      </c>
      <c r="Q2979">
        <v>15423</v>
      </c>
      <c r="R2979">
        <v>38.9</v>
      </c>
      <c r="S2979">
        <v>3946.7</v>
      </c>
      <c r="T2979">
        <v>359</v>
      </c>
      <c r="U2979">
        <v>336.47</v>
      </c>
      <c r="V2979">
        <v>315.57</v>
      </c>
      <c r="W2979">
        <v>39.002000000000002</v>
      </c>
      <c r="X2979">
        <v>26.222000000000001</v>
      </c>
      <c r="Y2979" s="8">
        <f t="shared" si="890"/>
        <v>299.37199999999996</v>
      </c>
      <c r="Z2979">
        <v>51.911999999999999</v>
      </c>
      <c r="AB2979" s="25">
        <f t="shared" si="891"/>
        <v>9849.5499999999993</v>
      </c>
      <c r="AC2979" s="26">
        <f t="shared" si="888"/>
        <v>12997.344329896907</v>
      </c>
      <c r="AE2979" s="26">
        <f t="shared" si="894"/>
        <v>14075.380839784289</v>
      </c>
      <c r="AF2979" s="25">
        <f t="shared" si="892"/>
        <v>62256</v>
      </c>
      <c r="AG2979">
        <f t="shared" si="882"/>
        <v>4768.2007132517101</v>
      </c>
      <c r="AH2979" s="41">
        <f t="shared" si="895"/>
        <v>5.1973126873586885E-2</v>
      </c>
      <c r="AI2979" s="41">
        <f t="shared" si="896"/>
        <v>1.9168071148757869E-6</v>
      </c>
      <c r="AJ2979" s="41">
        <f t="shared" si="897"/>
        <v>2.0011068892546193E-10</v>
      </c>
      <c r="AK2979">
        <f t="shared" si="893"/>
        <v>1013.25</v>
      </c>
      <c r="AL2979">
        <v>273.14999999999998</v>
      </c>
      <c r="AM2979" s="27">
        <f t="shared" si="883"/>
        <v>313.09203716590832</v>
      </c>
      <c r="AN2979">
        <f t="shared" si="884"/>
        <v>1.008418175890933</v>
      </c>
      <c r="AO2979" s="28">
        <f t="shared" si="885"/>
        <v>315.72770100482148</v>
      </c>
      <c r="AP2979" s="46">
        <f t="shared" si="886"/>
        <v>336.62976286853075</v>
      </c>
      <c r="AQ2979" s="28">
        <f t="shared" si="887"/>
        <v>-0.15976286853071997</v>
      </c>
      <c r="AR2979" s="52">
        <v>314.24883963337851</v>
      </c>
      <c r="AS2979" s="52">
        <v>335.05299671465855</v>
      </c>
      <c r="AT2979" s="52">
        <v>1.4170032853414796</v>
      </c>
    </row>
    <row r="2980" spans="1:46" x14ac:dyDescent="0.3">
      <c r="A2980" s="1">
        <v>42840</v>
      </c>
      <c r="B2980" s="2">
        <v>0.95068287037037036</v>
      </c>
      <c r="C2980" s="4">
        <f t="shared" si="879"/>
        <v>42840.950682870367</v>
      </c>
      <c r="D2980" s="5" t="str">
        <f t="shared" si="880"/>
        <v>v</v>
      </c>
      <c r="E2980" s="6">
        <f t="shared" si="881"/>
        <v>42</v>
      </c>
      <c r="F2980">
        <v>6</v>
      </c>
      <c r="G2980">
        <v>8.3390000000000004</v>
      </c>
      <c r="H2980">
        <v>1101.18</v>
      </c>
      <c r="I2980">
        <v>1080.05</v>
      </c>
      <c r="J2980">
        <v>593.51199999999994</v>
      </c>
      <c r="K2980">
        <v>21.729873000000001</v>
      </c>
      <c r="L2980">
        <v>0</v>
      </c>
      <c r="M2980">
        <v>0</v>
      </c>
      <c r="N2980">
        <v>1</v>
      </c>
      <c r="O2980">
        <v>878740</v>
      </c>
      <c r="P2980">
        <v>20349</v>
      </c>
      <c r="Q2980">
        <v>15422</v>
      </c>
      <c r="R2980">
        <v>38.9</v>
      </c>
      <c r="S2980">
        <v>3949.44</v>
      </c>
      <c r="T2980">
        <v>360</v>
      </c>
      <c r="U2980">
        <v>336.67</v>
      </c>
      <c r="V2980">
        <v>315.85000000000002</v>
      </c>
      <c r="W2980">
        <v>38.997</v>
      </c>
      <c r="X2980">
        <v>26.248999999999999</v>
      </c>
      <c r="Y2980" s="8">
        <f t="shared" si="890"/>
        <v>299.399</v>
      </c>
      <c r="Z2980">
        <v>51.929000000000002</v>
      </c>
      <c r="AB2980" s="25">
        <f t="shared" si="891"/>
        <v>9849.5499999999993</v>
      </c>
      <c r="AC2980" s="26">
        <f t="shared" si="888"/>
        <v>12996.271102969784</v>
      </c>
      <c r="AE2980" s="26">
        <f t="shared" si="894"/>
        <v>14075.380839784289</v>
      </c>
      <c r="AF2980" s="25">
        <f t="shared" si="892"/>
        <v>62256</v>
      </c>
      <c r="AG2980">
        <f t="shared" si="882"/>
        <v>4772.9476409786021</v>
      </c>
      <c r="AH2980" s="41">
        <f t="shared" si="895"/>
        <v>5.1973142009531861E-2</v>
      </c>
      <c r="AI2980" s="41">
        <f t="shared" si="896"/>
        <v>1.9168044314346584E-6</v>
      </c>
      <c r="AJ2980" s="41">
        <f t="shared" si="897"/>
        <v>2.0011104781823402E-10</v>
      </c>
      <c r="AK2980">
        <f t="shared" si="893"/>
        <v>1013.25</v>
      </c>
      <c r="AL2980">
        <v>273.14999999999998</v>
      </c>
      <c r="AM2980" s="27">
        <f t="shared" si="883"/>
        <v>313.49046966498122</v>
      </c>
      <c r="AN2980">
        <f t="shared" si="884"/>
        <v>1.0085732329930654</v>
      </c>
      <c r="AO2980" s="28">
        <f t="shared" si="885"/>
        <v>316.17809650252462</v>
      </c>
      <c r="AP2980" s="46">
        <f t="shared" si="886"/>
        <v>337.02260362946134</v>
      </c>
      <c r="AQ2980" s="28">
        <f t="shared" si="887"/>
        <v>-0.35260362946132773</v>
      </c>
      <c r="AR2980" s="52">
        <v>314.69698884824606</v>
      </c>
      <c r="AS2980" s="52">
        <v>335.44385176960094</v>
      </c>
      <c r="AT2980" s="52">
        <v>1.2261482303990761</v>
      </c>
    </row>
    <row r="2981" spans="1:46" x14ac:dyDescent="0.3">
      <c r="A2981" s="1">
        <v>42840</v>
      </c>
      <c r="B2981" s="2">
        <v>0.95103009259259252</v>
      </c>
      <c r="C2981" s="4">
        <f t="shared" si="879"/>
        <v>42840.95103009259</v>
      </c>
      <c r="D2981" s="5" t="str">
        <f t="shared" si="880"/>
        <v>v</v>
      </c>
      <c r="E2981" s="6">
        <f t="shared" si="881"/>
        <v>42</v>
      </c>
      <c r="F2981">
        <v>6</v>
      </c>
      <c r="G2981">
        <v>8.4459999999999997</v>
      </c>
      <c r="H2981">
        <v>1101.0899999999999</v>
      </c>
      <c r="I2981">
        <v>1080.1099999999999</v>
      </c>
      <c r="J2981">
        <v>587.54999999999995</v>
      </c>
      <c r="K2981">
        <v>21.739394999999998</v>
      </c>
      <c r="L2981">
        <v>0</v>
      </c>
      <c r="M2981">
        <v>0</v>
      </c>
      <c r="N2981">
        <v>1</v>
      </c>
      <c r="O2981">
        <v>878770</v>
      </c>
      <c r="P2981">
        <v>20346</v>
      </c>
      <c r="Q2981">
        <v>15422</v>
      </c>
      <c r="R2981">
        <v>38.9</v>
      </c>
      <c r="S2981">
        <v>3958.88</v>
      </c>
      <c r="T2981">
        <v>361</v>
      </c>
      <c r="U2981">
        <v>337.57</v>
      </c>
      <c r="V2981">
        <v>316.67</v>
      </c>
      <c r="W2981">
        <v>38.999000000000002</v>
      </c>
      <c r="X2981">
        <v>26.268999999999998</v>
      </c>
      <c r="Y2981" s="8">
        <f t="shared" si="890"/>
        <v>299.41899999999998</v>
      </c>
      <c r="Z2981">
        <v>51.935000000000002</v>
      </c>
      <c r="AB2981" s="25">
        <f t="shared" si="891"/>
        <v>9849.5499999999993</v>
      </c>
      <c r="AC2981" s="26">
        <f t="shared" si="888"/>
        <v>12994.355096615225</v>
      </c>
      <c r="AE2981" s="26">
        <f t="shared" si="894"/>
        <v>14075.380839784289</v>
      </c>
      <c r="AF2981" s="25">
        <f t="shared" si="892"/>
        <v>62256</v>
      </c>
      <c r="AG2981">
        <f t="shared" si="882"/>
        <v>4781.4222174726356</v>
      </c>
      <c r="AH2981" s="41">
        <f t="shared" si="895"/>
        <v>5.1973157145476831E-2</v>
      </c>
      <c r="AI2981" s="41">
        <f t="shared" si="896"/>
        <v>1.9168017479935304E-6</v>
      </c>
      <c r="AJ2981" s="41">
        <f t="shared" si="897"/>
        <v>2.0011140671100611E-10</v>
      </c>
      <c r="AK2981">
        <f t="shared" si="893"/>
        <v>1013.25</v>
      </c>
      <c r="AL2981">
        <v>273.14999999999998</v>
      </c>
      <c r="AM2981" s="27">
        <f t="shared" si="883"/>
        <v>314.20227844990944</v>
      </c>
      <c r="AN2981">
        <f t="shared" si="884"/>
        <v>1.0087230496260935</v>
      </c>
      <c r="AO2981" s="28">
        <f t="shared" si="885"/>
        <v>316.94308051745963</v>
      </c>
      <c r="AP2981" s="46">
        <f t="shared" si="886"/>
        <v>337.85678825335634</v>
      </c>
      <c r="AQ2981" s="28">
        <f t="shared" si="887"/>
        <v>-0.28678825335634883</v>
      </c>
      <c r="AR2981" s="52">
        <v>315.45817938424318</v>
      </c>
      <c r="AS2981" s="52">
        <v>336.27390489485799</v>
      </c>
      <c r="AT2981" s="52">
        <v>1.2960951051420011</v>
      </c>
    </row>
    <row r="2982" spans="1:46" x14ac:dyDescent="0.3">
      <c r="A2982" s="1">
        <v>42840</v>
      </c>
      <c r="B2982" s="2">
        <v>0.95137731481481491</v>
      </c>
      <c r="C2982" s="4">
        <f t="shared" si="879"/>
        <v>42840.951377314814</v>
      </c>
      <c r="D2982" s="5" t="str">
        <f t="shared" si="880"/>
        <v>v</v>
      </c>
      <c r="E2982" s="6">
        <f t="shared" si="881"/>
        <v>42</v>
      </c>
      <c r="F2982">
        <v>6</v>
      </c>
      <c r="G2982">
        <v>8.4589999999999996</v>
      </c>
      <c r="H2982">
        <v>1101.06</v>
      </c>
      <c r="I2982">
        <v>1080.1300000000001</v>
      </c>
      <c r="J2982">
        <v>592.45000000000005</v>
      </c>
      <c r="K2982">
        <v>21.737234999999998</v>
      </c>
      <c r="L2982">
        <v>0</v>
      </c>
      <c r="M2982">
        <v>0</v>
      </c>
      <c r="N2982">
        <v>1</v>
      </c>
      <c r="O2982">
        <v>878800</v>
      </c>
      <c r="P2982">
        <v>20343</v>
      </c>
      <c r="Q2982">
        <v>15422</v>
      </c>
      <c r="R2982">
        <v>38.9</v>
      </c>
      <c r="S2982">
        <v>3964.82</v>
      </c>
      <c r="T2982">
        <v>361</v>
      </c>
      <c r="U2982">
        <v>338.11</v>
      </c>
      <c r="V2982">
        <v>317.18</v>
      </c>
      <c r="W2982">
        <v>38.997999999999998</v>
      </c>
      <c r="X2982">
        <v>26.277000000000001</v>
      </c>
      <c r="Y2982" s="8">
        <f t="shared" si="890"/>
        <v>299.42699999999996</v>
      </c>
      <c r="Z2982">
        <v>51.917000000000002</v>
      </c>
      <c r="AB2982" s="25">
        <f t="shared" si="891"/>
        <v>9849.5499999999993</v>
      </c>
      <c r="AC2982" s="26">
        <f t="shared" si="888"/>
        <v>12992.439090260665</v>
      </c>
      <c r="AE2982" s="26">
        <f t="shared" si="894"/>
        <v>14075.380839784289</v>
      </c>
      <c r="AF2982" s="25">
        <f t="shared" si="892"/>
        <v>62256</v>
      </c>
      <c r="AG2982">
        <f t="shared" si="882"/>
        <v>4789.8967939666763</v>
      </c>
      <c r="AH2982" s="41">
        <f t="shared" si="895"/>
        <v>5.1973172281421808E-2</v>
      </c>
      <c r="AI2982" s="41">
        <f t="shared" si="896"/>
        <v>1.9167990645524023E-6</v>
      </c>
      <c r="AJ2982" s="41">
        <f t="shared" si="897"/>
        <v>2.001117656037782E-10</v>
      </c>
      <c r="AK2982">
        <f t="shared" si="893"/>
        <v>1013.25</v>
      </c>
      <c r="AL2982">
        <v>273.14999999999998</v>
      </c>
      <c r="AM2982" s="27">
        <f t="shared" si="883"/>
        <v>314.9147750998136</v>
      </c>
      <c r="AN2982">
        <f t="shared" si="884"/>
        <v>1.0087774859816829</v>
      </c>
      <c r="AO2982" s="28">
        <f t="shared" si="885"/>
        <v>317.67893512367704</v>
      </c>
      <c r="AP2982" s="46">
        <f t="shared" si="886"/>
        <v>338.64746922786804</v>
      </c>
      <c r="AQ2982" s="28">
        <f t="shared" si="887"/>
        <v>-0.53746922786802998</v>
      </c>
      <c r="AR2982" s="52">
        <v>316.19036949177786</v>
      </c>
      <c r="AS2982" s="52">
        <v>337.06065018421322</v>
      </c>
      <c r="AT2982" s="52">
        <v>1.0493498157867975</v>
      </c>
    </row>
    <row r="2983" spans="1:46" x14ac:dyDescent="0.3">
      <c r="A2983" s="1">
        <v>42840</v>
      </c>
      <c r="B2983" s="2">
        <v>0.95172453703703708</v>
      </c>
      <c r="C2983" s="4">
        <f t="shared" si="879"/>
        <v>42840.951724537037</v>
      </c>
      <c r="D2983" s="5" t="str">
        <f t="shared" si="880"/>
        <v>v</v>
      </c>
      <c r="E2983" s="6">
        <f t="shared" si="881"/>
        <v>42</v>
      </c>
      <c r="F2983">
        <v>6</v>
      </c>
      <c r="G2983">
        <v>8.34</v>
      </c>
      <c r="H2983">
        <v>1101</v>
      </c>
      <c r="I2983">
        <v>1079.97</v>
      </c>
      <c r="J2983">
        <v>588.35</v>
      </c>
      <c r="K2983">
        <v>21.732524000000002</v>
      </c>
      <c r="L2983">
        <v>0</v>
      </c>
      <c r="M2983">
        <v>0</v>
      </c>
      <c r="N2983">
        <v>1</v>
      </c>
      <c r="O2983">
        <v>878830</v>
      </c>
      <c r="P2983">
        <v>20342</v>
      </c>
      <c r="Q2983">
        <v>15421</v>
      </c>
      <c r="R2983">
        <v>38.979999999999997</v>
      </c>
      <c r="S2983">
        <v>3966.56</v>
      </c>
      <c r="T2983">
        <v>361</v>
      </c>
      <c r="U2983">
        <v>338.26</v>
      </c>
      <c r="V2983">
        <v>317.36</v>
      </c>
      <c r="W2983">
        <v>39.003999999999998</v>
      </c>
      <c r="X2983">
        <v>26.295999999999999</v>
      </c>
      <c r="Y2983" s="8">
        <f t="shared" si="890"/>
        <v>299.44599999999997</v>
      </c>
      <c r="Z2983">
        <v>51.945</v>
      </c>
      <c r="AB2983" s="25">
        <f t="shared" si="891"/>
        <v>9849.5499999999993</v>
      </c>
      <c r="AC2983" s="26">
        <f t="shared" si="888"/>
        <v>12992.642896050838</v>
      </c>
      <c r="AE2983" s="26">
        <f t="shared" si="894"/>
        <v>14075.380839784289</v>
      </c>
      <c r="AF2983" s="25">
        <f t="shared" si="892"/>
        <v>62256</v>
      </c>
      <c r="AG2983">
        <f t="shared" si="882"/>
        <v>4788.9953524058783</v>
      </c>
      <c r="AH2983" s="41">
        <f t="shared" si="895"/>
        <v>5.1973187417366777E-2</v>
      </c>
      <c r="AI2983" s="41">
        <f t="shared" si="896"/>
        <v>1.9167963811112742E-6</v>
      </c>
      <c r="AJ2983" s="41">
        <f t="shared" si="897"/>
        <v>2.001121244965503E-10</v>
      </c>
      <c r="AK2983">
        <f t="shared" si="893"/>
        <v>1013.25</v>
      </c>
      <c r="AL2983">
        <v>273.14999999999998</v>
      </c>
      <c r="AM2983" s="27">
        <f t="shared" si="883"/>
        <v>314.83900976216131</v>
      </c>
      <c r="AN2983">
        <f t="shared" si="884"/>
        <v>1.0088964752227145</v>
      </c>
      <c r="AO2983" s="28">
        <f t="shared" si="885"/>
        <v>317.63996721165438</v>
      </c>
      <c r="AP2983" s="46">
        <f t="shared" si="886"/>
        <v>338.5557714182782</v>
      </c>
      <c r="AQ2983" s="28">
        <f t="shared" si="887"/>
        <v>-0.29577141827820697</v>
      </c>
      <c r="AR2983" s="52">
        <v>316.15155160820916</v>
      </c>
      <c r="AS2983" s="52">
        <v>336.96934733808797</v>
      </c>
      <c r="AT2983" s="52">
        <v>1.29065266191202</v>
      </c>
    </row>
    <row r="2984" spans="1:46" x14ac:dyDescent="0.3">
      <c r="A2984" s="1">
        <v>42840</v>
      </c>
      <c r="B2984" s="2">
        <v>0.95207175925925924</v>
      </c>
      <c r="C2984" s="4">
        <f t="shared" si="879"/>
        <v>42840.95207175926</v>
      </c>
      <c r="D2984" s="5" t="str">
        <f t="shared" si="880"/>
        <v>v</v>
      </c>
      <c r="E2984" s="6">
        <f t="shared" si="881"/>
        <v>42</v>
      </c>
      <c r="F2984">
        <v>6</v>
      </c>
      <c r="G2984">
        <v>8.4390000000000001</v>
      </c>
      <c r="H2984">
        <v>1100.93</v>
      </c>
      <c r="I2984">
        <v>1079.96</v>
      </c>
      <c r="J2984">
        <v>592.11199999999997</v>
      </c>
      <c r="K2984">
        <v>21.737725999999999</v>
      </c>
      <c r="L2984">
        <v>0</v>
      </c>
      <c r="M2984">
        <v>0</v>
      </c>
      <c r="N2984">
        <v>1</v>
      </c>
      <c r="O2984">
        <v>878860</v>
      </c>
      <c r="P2984">
        <v>20340</v>
      </c>
      <c r="Q2984">
        <v>15421</v>
      </c>
      <c r="R2984">
        <v>39</v>
      </c>
      <c r="S2984">
        <v>3972.73</v>
      </c>
      <c r="T2984">
        <v>362</v>
      </c>
      <c r="U2984">
        <v>338.84</v>
      </c>
      <c r="V2984">
        <v>317.91000000000003</v>
      </c>
      <c r="W2984">
        <v>39.000999999999998</v>
      </c>
      <c r="X2984">
        <v>26.315000000000001</v>
      </c>
      <c r="Y2984" s="8">
        <f t="shared" si="890"/>
        <v>299.46499999999997</v>
      </c>
      <c r="Z2984">
        <v>51.941000000000003</v>
      </c>
      <c r="AB2984" s="25">
        <f t="shared" si="891"/>
        <v>9849.5499999999993</v>
      </c>
      <c r="AC2984" s="26">
        <f t="shared" si="888"/>
        <v>12991.365475650087</v>
      </c>
      <c r="AE2984" s="26">
        <f t="shared" si="894"/>
        <v>14075.380839784289</v>
      </c>
      <c r="AF2984" s="25">
        <f t="shared" si="892"/>
        <v>62256</v>
      </c>
      <c r="AG2984">
        <f t="shared" si="882"/>
        <v>4794.6454364337578</v>
      </c>
      <c r="AH2984" s="41">
        <f t="shared" si="895"/>
        <v>5.1973202553311754E-2</v>
      </c>
      <c r="AI2984" s="41">
        <f t="shared" si="896"/>
        <v>1.9167936976701461E-6</v>
      </c>
      <c r="AJ2984" s="41">
        <f t="shared" si="897"/>
        <v>2.0011248338932239E-10</v>
      </c>
      <c r="AK2984">
        <f t="shared" si="893"/>
        <v>1013.25</v>
      </c>
      <c r="AL2984">
        <v>273.14999999999998</v>
      </c>
      <c r="AM2984" s="27">
        <f t="shared" si="883"/>
        <v>315.31438892549556</v>
      </c>
      <c r="AN2984">
        <f t="shared" si="884"/>
        <v>1.0090246425525922</v>
      </c>
      <c r="AO2984" s="28">
        <f t="shared" si="885"/>
        <v>318.15998857723719</v>
      </c>
      <c r="AP2984" s="46">
        <f t="shared" si="886"/>
        <v>339.10689490636378</v>
      </c>
      <c r="AQ2984" s="28">
        <f t="shared" si="887"/>
        <v>-0.26689490636380242</v>
      </c>
      <c r="AR2984" s="52">
        <v>316.66897131589639</v>
      </c>
      <c r="AS2984" s="52">
        <v>337.51771257075302</v>
      </c>
      <c r="AT2984" s="52">
        <v>1.3222874292469555</v>
      </c>
    </row>
    <row r="2985" spans="1:46" x14ac:dyDescent="0.3">
      <c r="A2985" s="1">
        <v>42840</v>
      </c>
      <c r="B2985" s="2">
        <v>0.95241898148148152</v>
      </c>
      <c r="C2985" s="4">
        <f t="shared" si="879"/>
        <v>42840.952418981484</v>
      </c>
      <c r="D2985" s="5" t="str">
        <f t="shared" si="880"/>
        <v>v</v>
      </c>
      <c r="E2985" s="6">
        <f t="shared" si="881"/>
        <v>42</v>
      </c>
      <c r="F2985">
        <v>6</v>
      </c>
      <c r="G2985">
        <v>8.4760000000000009</v>
      </c>
      <c r="H2985">
        <v>1100.8399999999999</v>
      </c>
      <c r="I2985">
        <v>1079.93</v>
      </c>
      <c r="J2985">
        <v>584.79999999999995</v>
      </c>
      <c r="K2985">
        <v>21.73537</v>
      </c>
      <c r="L2985">
        <v>0</v>
      </c>
      <c r="M2985">
        <v>0</v>
      </c>
      <c r="N2985">
        <v>1</v>
      </c>
      <c r="O2985">
        <v>878890</v>
      </c>
      <c r="P2985">
        <v>20339</v>
      </c>
      <c r="Q2985">
        <v>15420</v>
      </c>
      <c r="R2985">
        <v>39</v>
      </c>
      <c r="S2985">
        <v>3969.81</v>
      </c>
      <c r="T2985">
        <v>362</v>
      </c>
      <c r="U2985">
        <v>338.62</v>
      </c>
      <c r="V2985">
        <v>317.70999999999998</v>
      </c>
      <c r="W2985">
        <v>39</v>
      </c>
      <c r="X2985">
        <v>26.327000000000002</v>
      </c>
      <c r="Y2985" s="8">
        <f t="shared" si="890"/>
        <v>299.47699999999998</v>
      </c>
      <c r="Z2985">
        <v>51.904000000000003</v>
      </c>
      <c r="AB2985" s="25">
        <f t="shared" si="891"/>
        <v>9849.5499999999993</v>
      </c>
      <c r="AC2985" s="26">
        <f t="shared" si="888"/>
        <v>12991.569225032425</v>
      </c>
      <c r="AE2985" s="26">
        <f t="shared" si="894"/>
        <v>14075.380839784289</v>
      </c>
      <c r="AF2985" s="25">
        <f t="shared" si="892"/>
        <v>62256</v>
      </c>
      <c r="AG2985">
        <f t="shared" si="882"/>
        <v>4793.7442443671844</v>
      </c>
      <c r="AH2985" s="41">
        <f t="shared" si="895"/>
        <v>5.197321768925673E-2</v>
      </c>
      <c r="AI2985" s="41">
        <f t="shared" si="896"/>
        <v>1.9167910142290176E-6</v>
      </c>
      <c r="AJ2985" s="41">
        <f t="shared" si="897"/>
        <v>2.0011284228209446E-10</v>
      </c>
      <c r="AK2985">
        <f t="shared" si="893"/>
        <v>1013.25</v>
      </c>
      <c r="AL2985">
        <v>273.14999999999998</v>
      </c>
      <c r="AM2985" s="27">
        <f t="shared" si="883"/>
        <v>315.23860358513593</v>
      </c>
      <c r="AN2985">
        <f t="shared" si="884"/>
        <v>1.0091475725161883</v>
      </c>
      <c r="AO2985" s="28">
        <f t="shared" si="885"/>
        <v>318.12227157133287</v>
      </c>
      <c r="AP2985" s="46">
        <f t="shared" si="886"/>
        <v>339.05727583323909</v>
      </c>
      <c r="AQ2985" s="28">
        <f t="shared" si="887"/>
        <v>-0.43727583323908448</v>
      </c>
      <c r="AR2985" s="52">
        <v>316.63139883045136</v>
      </c>
      <c r="AS2985" s="52">
        <v>337.46829167428507</v>
      </c>
      <c r="AT2985" s="52">
        <v>1.1517083257149352</v>
      </c>
    </row>
    <row r="2986" spans="1:46" x14ac:dyDescent="0.3">
      <c r="A2986" s="1">
        <v>42840</v>
      </c>
      <c r="B2986" s="2">
        <v>0.95276620370370368</v>
      </c>
      <c r="C2986" s="4">
        <f t="shared" si="879"/>
        <v>42840.952766203707</v>
      </c>
      <c r="D2986" s="5" t="str">
        <f t="shared" si="880"/>
        <v>v</v>
      </c>
      <c r="E2986" s="6">
        <f t="shared" si="881"/>
        <v>42</v>
      </c>
      <c r="F2986">
        <v>6</v>
      </c>
      <c r="G2986">
        <v>8.4670000000000005</v>
      </c>
      <c r="H2986">
        <v>1100.7</v>
      </c>
      <c r="I2986">
        <v>1079.8699999999999</v>
      </c>
      <c r="J2986">
        <v>593.95000000000005</v>
      </c>
      <c r="K2986">
        <v>21.733996000000001</v>
      </c>
      <c r="L2986">
        <v>0</v>
      </c>
      <c r="M2986">
        <v>0</v>
      </c>
      <c r="N2986">
        <v>1</v>
      </c>
      <c r="O2986">
        <v>878920</v>
      </c>
      <c r="P2986">
        <v>20339</v>
      </c>
      <c r="Q2986">
        <v>15421</v>
      </c>
      <c r="R2986">
        <v>39</v>
      </c>
      <c r="S2986">
        <v>3977.1</v>
      </c>
      <c r="T2986">
        <v>362</v>
      </c>
      <c r="U2986">
        <v>339.3</v>
      </c>
      <c r="V2986">
        <v>318.36</v>
      </c>
      <c r="W2986">
        <v>39.000999999999998</v>
      </c>
      <c r="X2986">
        <v>26.34</v>
      </c>
      <c r="Y2986" s="8">
        <f t="shared" si="890"/>
        <v>299.48999999999995</v>
      </c>
      <c r="Z2986">
        <v>51.896000000000001</v>
      </c>
      <c r="AB2986" s="25">
        <f t="shared" si="891"/>
        <v>9849.5499999999993</v>
      </c>
      <c r="AC2986" s="26">
        <f t="shared" si="888"/>
        <v>12990.72676544971</v>
      </c>
      <c r="AE2986" s="26">
        <f t="shared" si="894"/>
        <v>14075.380839784289</v>
      </c>
      <c r="AF2986" s="25">
        <f t="shared" si="892"/>
        <v>62256</v>
      </c>
      <c r="AG2986">
        <f t="shared" si="882"/>
        <v>4797.4704784477044</v>
      </c>
      <c r="AH2986" s="41">
        <f t="shared" si="895"/>
        <v>5.19732328252017E-2</v>
      </c>
      <c r="AI2986" s="41">
        <f t="shared" si="896"/>
        <v>1.9167883307878895E-6</v>
      </c>
      <c r="AJ2986" s="41">
        <f t="shared" si="897"/>
        <v>2.0011320117486655E-10</v>
      </c>
      <c r="AK2986">
        <f t="shared" si="893"/>
        <v>1013.25</v>
      </c>
      <c r="AL2986">
        <v>273.14999999999998</v>
      </c>
      <c r="AM2986" s="27">
        <f t="shared" si="883"/>
        <v>315.55226908434634</v>
      </c>
      <c r="AN2986">
        <f t="shared" si="884"/>
        <v>1.0093197394678746</v>
      </c>
      <c r="AO2986" s="28">
        <f t="shared" si="885"/>
        <v>318.49313402070908</v>
      </c>
      <c r="AP2986" s="46">
        <f t="shared" si="886"/>
        <v>339.43368431773314</v>
      </c>
      <c r="AQ2986" s="28">
        <f t="shared" si="887"/>
        <v>-0.1336843177331275</v>
      </c>
      <c r="AR2986" s="52">
        <v>317.00039581867514</v>
      </c>
      <c r="AS2986" s="52">
        <v>337.84280032836193</v>
      </c>
      <c r="AT2986" s="52">
        <v>1.4571996716380795</v>
      </c>
    </row>
    <row r="2987" spans="1:46" x14ac:dyDescent="0.3">
      <c r="A2987" s="1">
        <v>42840</v>
      </c>
      <c r="B2987" s="2">
        <v>0.95311342592592585</v>
      </c>
      <c r="C2987" s="4">
        <f t="shared" si="879"/>
        <v>42840.953113425923</v>
      </c>
      <c r="D2987" s="5" t="str">
        <f t="shared" si="880"/>
        <v>v</v>
      </c>
      <c r="E2987" s="6">
        <f t="shared" si="881"/>
        <v>42</v>
      </c>
      <c r="F2987">
        <v>6</v>
      </c>
      <c r="G2987">
        <v>8.5399999999999991</v>
      </c>
      <c r="H2987">
        <v>1100.6099999999999</v>
      </c>
      <c r="I2987">
        <v>1079.5999999999999</v>
      </c>
      <c r="J2987">
        <v>590.65</v>
      </c>
      <c r="K2987">
        <v>21.745481000000002</v>
      </c>
      <c r="L2987">
        <v>0</v>
      </c>
      <c r="M2987">
        <v>0</v>
      </c>
      <c r="N2987">
        <v>1</v>
      </c>
      <c r="O2987">
        <v>878950</v>
      </c>
      <c r="P2987">
        <v>20338</v>
      </c>
      <c r="Q2987">
        <v>15419</v>
      </c>
      <c r="R2987">
        <v>39</v>
      </c>
      <c r="S2987">
        <v>3972.79</v>
      </c>
      <c r="T2987">
        <v>362</v>
      </c>
      <c r="U2987">
        <v>338.88</v>
      </c>
      <c r="V2987">
        <v>318.05</v>
      </c>
      <c r="W2987">
        <v>38.999000000000002</v>
      </c>
      <c r="X2987">
        <v>26.35</v>
      </c>
      <c r="Y2987" s="8">
        <f t="shared" si="890"/>
        <v>299.5</v>
      </c>
      <c r="Z2987">
        <v>51.875999999999998</v>
      </c>
      <c r="AB2987" s="25">
        <f t="shared" si="891"/>
        <v>9849.5499999999993</v>
      </c>
      <c r="AC2987" s="26">
        <f t="shared" si="888"/>
        <v>12991.773000843114</v>
      </c>
      <c r="AE2987" s="26">
        <f t="shared" si="894"/>
        <v>14075.380839784289</v>
      </c>
      <c r="AF2987" s="25">
        <f t="shared" si="892"/>
        <v>62256</v>
      </c>
      <c r="AG2987">
        <f t="shared" si="882"/>
        <v>4792.8429354069076</v>
      </c>
      <c r="AH2987" s="41">
        <f t="shared" si="895"/>
        <v>5.1973247961146676E-2</v>
      </c>
      <c r="AI2987" s="41">
        <f t="shared" si="896"/>
        <v>1.9167856473467615E-6</v>
      </c>
      <c r="AJ2987" s="41">
        <f t="shared" si="897"/>
        <v>2.0011356006763864E-10</v>
      </c>
      <c r="AK2987">
        <f t="shared" si="893"/>
        <v>1013.25</v>
      </c>
      <c r="AL2987">
        <v>273.14999999999998</v>
      </c>
      <c r="AM2987" s="27">
        <f t="shared" si="883"/>
        <v>315.16286658740921</v>
      </c>
      <c r="AN2987">
        <f t="shared" si="884"/>
        <v>1.0094359784438047</v>
      </c>
      <c r="AO2987" s="28">
        <f t="shared" si="885"/>
        <v>318.13673660281569</v>
      </c>
      <c r="AP2987" s="46">
        <f t="shared" si="886"/>
        <v>338.96908051951618</v>
      </c>
      <c r="AQ2987" s="28">
        <f t="shared" si="887"/>
        <v>-8.9080519516187451E-2</v>
      </c>
      <c r="AR2987" s="52">
        <v>316.64571311257686</v>
      </c>
      <c r="AS2987" s="52">
        <v>337.38042129418994</v>
      </c>
      <c r="AT2987" s="52">
        <v>1.4995787058100518</v>
      </c>
    </row>
    <row r="2988" spans="1:46" x14ac:dyDescent="0.3">
      <c r="A2988" s="1">
        <v>42840</v>
      </c>
      <c r="B2988" s="2">
        <v>0.95346064814814813</v>
      </c>
      <c r="C2988" s="4">
        <f t="shared" si="879"/>
        <v>42840.953460648147</v>
      </c>
      <c r="D2988" s="5" t="str">
        <f t="shared" si="880"/>
        <v>v</v>
      </c>
      <c r="E2988" s="6">
        <f t="shared" si="881"/>
        <v>42</v>
      </c>
      <c r="F2988">
        <v>6</v>
      </c>
      <c r="G2988">
        <v>8.4390000000000001</v>
      </c>
      <c r="H2988">
        <v>1100.5</v>
      </c>
      <c r="I2988">
        <v>1079.5899999999999</v>
      </c>
      <c r="J2988">
        <v>583.02499999999998</v>
      </c>
      <c r="K2988">
        <v>21.742633999999999</v>
      </c>
      <c r="L2988">
        <v>0</v>
      </c>
      <c r="M2988">
        <v>0</v>
      </c>
      <c r="N2988">
        <v>1</v>
      </c>
      <c r="O2988">
        <v>878980</v>
      </c>
      <c r="P2988">
        <v>20336</v>
      </c>
      <c r="Q2988">
        <v>15419</v>
      </c>
      <c r="R2988">
        <v>39</v>
      </c>
      <c r="S2988">
        <v>3976.23</v>
      </c>
      <c r="T2988">
        <v>362</v>
      </c>
      <c r="U2988">
        <v>339.22</v>
      </c>
      <c r="V2988">
        <v>318.37</v>
      </c>
      <c r="W2988">
        <v>38.996000000000002</v>
      </c>
      <c r="X2988">
        <v>26.356999999999999</v>
      </c>
      <c r="Y2988" s="8">
        <f t="shared" si="890"/>
        <v>299.50699999999995</v>
      </c>
      <c r="Z2988">
        <v>51.860999999999997</v>
      </c>
      <c r="AB2988" s="25">
        <f t="shared" si="891"/>
        <v>9849.5499999999993</v>
      </c>
      <c r="AC2988" s="26">
        <f t="shared" si="888"/>
        <v>12990.495414748038</v>
      </c>
      <c r="AE2988" s="26">
        <f t="shared" si="894"/>
        <v>14075.380839784289</v>
      </c>
      <c r="AF2988" s="25">
        <f t="shared" si="892"/>
        <v>62256</v>
      </c>
      <c r="AG2988">
        <f t="shared" si="882"/>
        <v>4798.4937523077288</v>
      </c>
      <c r="AH2988" s="41">
        <f t="shared" si="895"/>
        <v>5.1973263097091646E-2</v>
      </c>
      <c r="AI2988" s="41">
        <f t="shared" si="896"/>
        <v>1.9167829639056334E-6</v>
      </c>
      <c r="AJ2988" s="41">
        <f t="shared" si="897"/>
        <v>2.0011391896041074E-10</v>
      </c>
      <c r="AK2988">
        <f t="shared" si="893"/>
        <v>1013.25</v>
      </c>
      <c r="AL2988">
        <v>273.14999999999998</v>
      </c>
      <c r="AM2988" s="27">
        <f t="shared" si="883"/>
        <v>315.63851629078505</v>
      </c>
      <c r="AN2988">
        <f t="shared" si="884"/>
        <v>1.0095604713647957</v>
      </c>
      <c r="AO2988" s="28">
        <f t="shared" si="885"/>
        <v>318.65616928740968</v>
      </c>
      <c r="AP2988" s="46">
        <f t="shared" si="886"/>
        <v>339.519381989632</v>
      </c>
      <c r="AQ2988" s="28">
        <f t="shared" si="887"/>
        <v>-0.29938198963196783</v>
      </c>
      <c r="AR2988" s="52">
        <v>317.16254418392583</v>
      </c>
      <c r="AS2988" s="52">
        <v>337.92796553222252</v>
      </c>
      <c r="AT2988" s="52">
        <v>1.292034467777512</v>
      </c>
    </row>
    <row r="2989" spans="1:46" x14ac:dyDescent="0.3">
      <c r="A2989" s="1">
        <v>42840</v>
      </c>
      <c r="B2989" s="2">
        <v>0.9538078703703704</v>
      </c>
      <c r="C2989" s="4">
        <f t="shared" si="879"/>
        <v>42840.95380787037</v>
      </c>
      <c r="D2989" s="5" t="str">
        <f t="shared" si="880"/>
        <v>v</v>
      </c>
      <c r="E2989" s="6">
        <f t="shared" si="881"/>
        <v>42</v>
      </c>
      <c r="F2989">
        <v>6</v>
      </c>
      <c r="G2989">
        <v>8.41</v>
      </c>
      <c r="H2989">
        <v>1100.44</v>
      </c>
      <c r="I2989">
        <v>1079.3800000000001</v>
      </c>
      <c r="J2989">
        <v>589.31200000000001</v>
      </c>
      <c r="K2989">
        <v>21.741064000000001</v>
      </c>
      <c r="L2989">
        <v>0</v>
      </c>
      <c r="M2989">
        <v>0</v>
      </c>
      <c r="N2989">
        <v>1</v>
      </c>
      <c r="O2989">
        <v>879010</v>
      </c>
      <c r="P2989">
        <v>8134</v>
      </c>
      <c r="Q2989">
        <v>15420</v>
      </c>
      <c r="R2989">
        <v>39</v>
      </c>
      <c r="S2989">
        <v>38946.67</v>
      </c>
      <c r="T2989">
        <v>363</v>
      </c>
      <c r="U2989">
        <v>135.88</v>
      </c>
      <c r="V2989">
        <v>127.56</v>
      </c>
      <c r="W2989">
        <v>38.997</v>
      </c>
      <c r="X2989">
        <v>26.367000000000001</v>
      </c>
      <c r="Y2989" s="8">
        <f t="shared" si="890"/>
        <v>299.517</v>
      </c>
      <c r="Z2989">
        <v>51.837000000000003</v>
      </c>
      <c r="AB2989" s="25">
        <f t="shared" si="891"/>
        <v>9849.5499999999993</v>
      </c>
      <c r="AC2989" s="26">
        <f t="shared" si="888"/>
        <v>5195.6056874189362</v>
      </c>
      <c r="AE2989" s="26">
        <f t="shared" si="894"/>
        <v>14075.380839784289</v>
      </c>
      <c r="AF2989" s="25">
        <f t="shared" si="892"/>
        <v>62256</v>
      </c>
      <c r="AG2989">
        <f t="shared" si="882"/>
        <v>39275.618058099346</v>
      </c>
      <c r="AH2989" s="41">
        <f t="shared" si="895"/>
        <v>5.1973278233036622E-2</v>
      </c>
      <c r="AI2989" s="41">
        <f t="shared" si="896"/>
        <v>1.9167802804645053E-6</v>
      </c>
      <c r="AJ2989" s="41">
        <f t="shared" si="897"/>
        <v>2.0011427785318283E-10</v>
      </c>
      <c r="AK2989">
        <f t="shared" si="893"/>
        <v>1013.25</v>
      </c>
      <c r="AL2989">
        <v>273.14999999999998</v>
      </c>
      <c r="AM2989" s="27">
        <f t="shared" si="883"/>
        <v>17122.092785393659</v>
      </c>
      <c r="AN2989">
        <f t="shared" si="884"/>
        <v>1.0096492255277012</v>
      </c>
      <c r="AO2989" s="28">
        <f t="shared" si="885"/>
        <v>17287.307720186149</v>
      </c>
      <c r="AP2989" s="46">
        <f t="shared" si="886"/>
        <v>18415.56793191663</v>
      </c>
      <c r="AQ2989" s="28">
        <f t="shared" si="887"/>
        <v>-18279.687931916629</v>
      </c>
      <c r="AR2989" s="52">
        <v>16748.9320200767</v>
      </c>
      <c r="AS2989" s="52">
        <v>17842.055014883186</v>
      </c>
      <c r="AT2989" s="52">
        <v>-17706.175014883185</v>
      </c>
    </row>
    <row r="2990" spans="1:46" x14ac:dyDescent="0.3">
      <c r="A2990" s="1">
        <v>42840</v>
      </c>
      <c r="B2990" s="2">
        <v>0.95415509259259268</v>
      </c>
      <c r="C2990" s="4">
        <f t="shared" si="879"/>
        <v>42840.954155092593</v>
      </c>
      <c r="D2990" s="5" t="str">
        <f t="shared" si="880"/>
        <v>v</v>
      </c>
      <c r="E2990" s="6">
        <f t="shared" si="881"/>
        <v>42</v>
      </c>
      <c r="F2990">
        <v>6</v>
      </c>
      <c r="G2990">
        <v>8.4760000000000009</v>
      </c>
      <c r="H2990">
        <v>1100.29</v>
      </c>
      <c r="I2990">
        <v>1079.3900000000001</v>
      </c>
      <c r="J2990">
        <v>586.875</v>
      </c>
      <c r="K2990">
        <v>21.737333</v>
      </c>
      <c r="L2990">
        <v>0</v>
      </c>
      <c r="M2990">
        <v>0</v>
      </c>
      <c r="N2990">
        <v>1</v>
      </c>
      <c r="O2990">
        <v>879040</v>
      </c>
      <c r="P2990">
        <v>20335</v>
      </c>
      <c r="Q2990">
        <v>15419</v>
      </c>
      <c r="R2990">
        <v>39</v>
      </c>
      <c r="S2990">
        <v>3977.87</v>
      </c>
      <c r="T2990">
        <v>363</v>
      </c>
      <c r="U2990">
        <v>339.39</v>
      </c>
      <c r="V2990">
        <v>318.60000000000002</v>
      </c>
      <c r="W2990">
        <v>39.000999999999998</v>
      </c>
      <c r="X2990">
        <v>26.382000000000001</v>
      </c>
      <c r="Y2990" s="8">
        <f t="shared" si="890"/>
        <v>299.53199999999998</v>
      </c>
      <c r="Z2990">
        <v>51.826000000000001</v>
      </c>
      <c r="AB2990" s="25">
        <f t="shared" si="891"/>
        <v>9849.5499999999993</v>
      </c>
      <c r="AC2990" s="26">
        <f t="shared" si="888"/>
        <v>12989.856621700497</v>
      </c>
      <c r="AE2990" s="26">
        <f t="shared" si="894"/>
        <v>14075.380839784289</v>
      </c>
      <c r="AF2990" s="25">
        <f t="shared" si="892"/>
        <v>62256</v>
      </c>
      <c r="AG2990">
        <f t="shared" si="882"/>
        <v>4801.3191607581566</v>
      </c>
      <c r="AH2990" s="41">
        <f t="shared" si="895"/>
        <v>5.1973293368981592E-2</v>
      </c>
      <c r="AI2990" s="41">
        <f t="shared" si="896"/>
        <v>1.9167775970233768E-6</v>
      </c>
      <c r="AJ2990" s="41">
        <f t="shared" si="897"/>
        <v>2.0011463674595492E-10</v>
      </c>
      <c r="AK2990">
        <f t="shared" si="893"/>
        <v>1013.25</v>
      </c>
      <c r="AL2990">
        <v>273.14999999999998</v>
      </c>
      <c r="AM2990" s="27">
        <f t="shared" si="883"/>
        <v>315.87653188694634</v>
      </c>
      <c r="AN2990">
        <f t="shared" si="884"/>
        <v>1.0098374394421672</v>
      </c>
      <c r="AO2990" s="28">
        <f t="shared" si="885"/>
        <v>318.98394814058599</v>
      </c>
      <c r="AP2990" s="46">
        <f t="shared" si="886"/>
        <v>339.8056588043101</v>
      </c>
      <c r="AQ2990" s="28">
        <f t="shared" si="887"/>
        <v>-0.41565880431011237</v>
      </c>
      <c r="AR2990" s="52">
        <v>317.48862570511432</v>
      </c>
      <c r="AS2990" s="52">
        <v>338.21272904006258</v>
      </c>
      <c r="AT2990" s="52">
        <v>1.1772709599374025</v>
      </c>
    </row>
    <row r="2991" spans="1:46" x14ac:dyDescent="0.3">
      <c r="A2991" s="1">
        <v>42840</v>
      </c>
      <c r="B2991" s="2">
        <v>0.95450231481481485</v>
      </c>
      <c r="C2991" s="4">
        <f t="shared" si="879"/>
        <v>42840.954502314817</v>
      </c>
      <c r="D2991" s="5" t="str">
        <f t="shared" si="880"/>
        <v>v</v>
      </c>
      <c r="E2991" s="6">
        <f t="shared" si="881"/>
        <v>42</v>
      </c>
      <c r="F2991">
        <v>6</v>
      </c>
      <c r="G2991">
        <v>8.4260000000000002</v>
      </c>
      <c r="H2991">
        <v>1100.17</v>
      </c>
      <c r="I2991">
        <v>1079.29</v>
      </c>
      <c r="J2991">
        <v>589.70000000000005</v>
      </c>
      <c r="K2991">
        <v>21.739591000000001</v>
      </c>
      <c r="L2991">
        <v>0</v>
      </c>
      <c r="M2991">
        <v>0</v>
      </c>
      <c r="N2991">
        <v>1</v>
      </c>
      <c r="O2991">
        <v>879070</v>
      </c>
      <c r="P2991">
        <v>20335</v>
      </c>
      <c r="Q2991">
        <v>15420</v>
      </c>
      <c r="R2991">
        <v>39</v>
      </c>
      <c r="S2991">
        <v>3982.9</v>
      </c>
      <c r="T2991">
        <v>363</v>
      </c>
      <c r="U2991">
        <v>339.85</v>
      </c>
      <c r="V2991">
        <v>319.06</v>
      </c>
      <c r="W2991">
        <v>38.999000000000002</v>
      </c>
      <c r="X2991">
        <v>26.391999999999999</v>
      </c>
      <c r="Y2991" s="8">
        <f t="shared" si="890"/>
        <v>299.54199999999997</v>
      </c>
      <c r="Z2991">
        <v>51.798999999999999</v>
      </c>
      <c r="AB2991" s="25">
        <f t="shared" si="891"/>
        <v>9849.5499999999993</v>
      </c>
      <c r="AC2991" s="26">
        <f t="shared" si="888"/>
        <v>12989.01421854734</v>
      </c>
      <c r="AE2991" s="26">
        <f t="shared" si="894"/>
        <v>14075.380839784289</v>
      </c>
      <c r="AF2991" s="25">
        <f t="shared" si="892"/>
        <v>62256</v>
      </c>
      <c r="AG2991">
        <f t="shared" si="882"/>
        <v>4805.0451452483794</v>
      </c>
      <c r="AH2991" s="41">
        <f t="shared" si="895"/>
        <v>5.1973308504926569E-2</v>
      </c>
      <c r="AI2991" s="41">
        <f t="shared" si="896"/>
        <v>1.9167749135822487E-6</v>
      </c>
      <c r="AJ2991" s="41">
        <f t="shared" si="897"/>
        <v>2.0011499563872702E-10</v>
      </c>
      <c r="AK2991">
        <f t="shared" si="893"/>
        <v>1013.25</v>
      </c>
      <c r="AL2991">
        <v>273.14999999999998</v>
      </c>
      <c r="AM2991" s="27">
        <f t="shared" si="883"/>
        <v>316.19044758779836</v>
      </c>
      <c r="AN2991">
        <f t="shared" si="884"/>
        <v>1.0099813040226215</v>
      </c>
      <c r="AO2991" s="28">
        <f t="shared" si="885"/>
        <v>319.34644057422094</v>
      </c>
      <c r="AP2991" s="46">
        <f t="shared" si="886"/>
        <v>340.16029592632702</v>
      </c>
      <c r="AQ2991" s="28">
        <f t="shared" si="887"/>
        <v>-0.31029592632700087</v>
      </c>
      <c r="AR2991" s="52">
        <v>317.84928852579282</v>
      </c>
      <c r="AS2991" s="52">
        <v>338.56556487836457</v>
      </c>
      <c r="AT2991" s="52">
        <v>1.2844351216354539</v>
      </c>
    </row>
    <row r="2992" spans="1:46" x14ac:dyDescent="0.3">
      <c r="A2992" s="1">
        <v>42840</v>
      </c>
      <c r="B2992" s="2">
        <v>0.95484953703703701</v>
      </c>
      <c r="C2992" s="4">
        <f t="shared" si="879"/>
        <v>42840.95484953704</v>
      </c>
      <c r="D2992" s="5" t="str">
        <f t="shared" si="880"/>
        <v>v</v>
      </c>
      <c r="E2992" s="6">
        <f t="shared" si="881"/>
        <v>42</v>
      </c>
      <c r="F2992">
        <v>6</v>
      </c>
      <c r="G2992">
        <v>8.5370000000000008</v>
      </c>
      <c r="H2992">
        <v>1100.02</v>
      </c>
      <c r="I2992">
        <v>1079.17</v>
      </c>
      <c r="J2992">
        <v>583.82500000000005</v>
      </c>
      <c r="K2992">
        <v>21.742339000000001</v>
      </c>
      <c r="L2992">
        <v>0</v>
      </c>
      <c r="M2992">
        <v>0</v>
      </c>
      <c r="N2992">
        <v>1</v>
      </c>
      <c r="O2992">
        <v>879100</v>
      </c>
      <c r="P2992">
        <v>20335</v>
      </c>
      <c r="Q2992">
        <v>15420</v>
      </c>
      <c r="R2992">
        <v>39</v>
      </c>
      <c r="S2992">
        <v>3981.07</v>
      </c>
      <c r="T2992">
        <v>363</v>
      </c>
      <c r="U2992">
        <v>339.72</v>
      </c>
      <c r="V2992">
        <v>318.97000000000003</v>
      </c>
      <c r="W2992">
        <v>39.005000000000003</v>
      </c>
      <c r="X2992">
        <v>26.401</v>
      </c>
      <c r="Y2992" s="8">
        <f t="shared" si="890"/>
        <v>299.55099999999999</v>
      </c>
      <c r="Z2992">
        <v>51.793999999999997</v>
      </c>
      <c r="AB2992" s="25">
        <f t="shared" si="891"/>
        <v>9849.5499999999993</v>
      </c>
      <c r="AC2992" s="26">
        <f t="shared" si="888"/>
        <v>12989.01421854734</v>
      </c>
      <c r="AE2992" s="26">
        <f t="shared" si="894"/>
        <v>14075.380839784289</v>
      </c>
      <c r="AF2992" s="25">
        <f t="shared" si="892"/>
        <v>62256</v>
      </c>
      <c r="AG2992">
        <f t="shared" si="882"/>
        <v>4805.0451452483794</v>
      </c>
      <c r="AH2992" s="41">
        <f t="shared" si="895"/>
        <v>5.1973323640871538E-2</v>
      </c>
      <c r="AI2992" s="41">
        <f t="shared" si="896"/>
        <v>1.9167722301411206E-6</v>
      </c>
      <c r="AJ2992" s="41">
        <f t="shared" si="897"/>
        <v>2.0011535453149911E-10</v>
      </c>
      <c r="AK2992">
        <f t="shared" si="893"/>
        <v>1013.25</v>
      </c>
      <c r="AL2992">
        <v>273.14999999999998</v>
      </c>
      <c r="AM2992" s="27">
        <f t="shared" si="883"/>
        <v>316.19049817613148</v>
      </c>
      <c r="AN2992">
        <f t="shared" si="884"/>
        <v>1.0101493761468328</v>
      </c>
      <c r="AO2992" s="28">
        <f t="shared" si="885"/>
        <v>319.39963447617549</v>
      </c>
      <c r="AP2992" s="46">
        <f t="shared" si="886"/>
        <v>340.17913006430234</v>
      </c>
      <c r="AQ2992" s="28">
        <f t="shared" si="887"/>
        <v>-0.45913006430231462</v>
      </c>
      <c r="AR2992" s="52">
        <v>317.90218218321871</v>
      </c>
      <c r="AS2992" s="52">
        <v>338.58425654741097</v>
      </c>
      <c r="AT2992" s="52">
        <v>1.135743452589054</v>
      </c>
    </row>
    <row r="2993" spans="1:46" x14ac:dyDescent="0.3">
      <c r="A2993" s="1">
        <v>42840</v>
      </c>
      <c r="B2993" s="2">
        <v>0.95519675925925929</v>
      </c>
      <c r="C2993" s="4">
        <f t="shared" si="879"/>
        <v>42840.955196759256</v>
      </c>
      <c r="D2993" s="5" t="str">
        <f t="shared" si="880"/>
        <v>v</v>
      </c>
      <c r="E2993" s="6">
        <f t="shared" si="881"/>
        <v>42</v>
      </c>
      <c r="F2993">
        <v>6</v>
      </c>
      <c r="G2993">
        <v>8.4670000000000005</v>
      </c>
      <c r="H2993">
        <v>1099.9100000000001</v>
      </c>
      <c r="I2993">
        <v>1079.02</v>
      </c>
      <c r="J2993">
        <v>582.42499999999995</v>
      </c>
      <c r="K2993">
        <v>21.749309</v>
      </c>
      <c r="L2993">
        <v>0</v>
      </c>
      <c r="M2993">
        <v>0</v>
      </c>
      <c r="N2993">
        <v>1</v>
      </c>
      <c r="O2993">
        <v>879130</v>
      </c>
      <c r="P2993">
        <v>20334</v>
      </c>
      <c r="Q2993">
        <v>15419</v>
      </c>
      <c r="R2993">
        <v>39</v>
      </c>
      <c r="S2993">
        <v>3982.36</v>
      </c>
      <c r="T2993">
        <v>363</v>
      </c>
      <c r="U2993">
        <v>339.82</v>
      </c>
      <c r="V2993">
        <v>319.11</v>
      </c>
      <c r="W2993">
        <v>39.003</v>
      </c>
      <c r="X2993">
        <v>26.405000000000001</v>
      </c>
      <c r="Y2993" s="8">
        <f t="shared" si="890"/>
        <v>299.55499999999995</v>
      </c>
      <c r="Z2993">
        <v>51.771999999999998</v>
      </c>
      <c r="AB2993" s="25">
        <f t="shared" si="891"/>
        <v>9849.5499999999993</v>
      </c>
      <c r="AC2993" s="26">
        <f t="shared" si="888"/>
        <v>12989.21782865296</v>
      </c>
      <c r="AE2993" s="26">
        <f t="shared" si="894"/>
        <v>14075.380839784289</v>
      </c>
      <c r="AF2993" s="25">
        <f t="shared" si="892"/>
        <v>62256</v>
      </c>
      <c r="AG2993">
        <f t="shared" si="882"/>
        <v>4804.1445692085708</v>
      </c>
      <c r="AH2993" s="41">
        <f t="shared" si="895"/>
        <v>5.1973338776816515E-2</v>
      </c>
      <c r="AI2993" s="41">
        <f t="shared" si="896"/>
        <v>1.9167695466999926E-6</v>
      </c>
      <c r="AJ2993" s="41">
        <f t="shared" si="897"/>
        <v>2.001157134242712E-10</v>
      </c>
      <c r="AK2993">
        <f t="shared" si="893"/>
        <v>1013.25</v>
      </c>
      <c r="AL2993">
        <v>273.14999999999998</v>
      </c>
      <c r="AM2993" s="27">
        <f t="shared" si="883"/>
        <v>316.11467484270423</v>
      </c>
      <c r="AN2993">
        <f t="shared" si="884"/>
        <v>1.0102638895456328</v>
      </c>
      <c r="AO2993" s="28">
        <f t="shared" si="885"/>
        <v>319.3592409490434</v>
      </c>
      <c r="AP2993" s="46">
        <f t="shared" si="886"/>
        <v>340.08883115601958</v>
      </c>
      <c r="AQ2993" s="28">
        <f t="shared" si="887"/>
        <v>-0.26883115601958707</v>
      </c>
      <c r="AR2993" s="52">
        <v>317.86194650677095</v>
      </c>
      <c r="AS2993" s="52">
        <v>338.4943474164678</v>
      </c>
      <c r="AT2993" s="52">
        <v>1.3256525835321895</v>
      </c>
    </row>
    <row r="2994" spans="1:46" x14ac:dyDescent="0.3">
      <c r="A2994" s="1">
        <v>42840</v>
      </c>
      <c r="B2994" s="2">
        <v>0.95554398148148145</v>
      </c>
      <c r="C2994" s="4">
        <f t="shared" si="879"/>
        <v>42840.955543981479</v>
      </c>
      <c r="D2994" s="5" t="str">
        <f t="shared" si="880"/>
        <v>v</v>
      </c>
      <c r="E2994" s="6">
        <f t="shared" si="881"/>
        <v>42</v>
      </c>
      <c r="F2994">
        <v>6</v>
      </c>
      <c r="G2994">
        <v>8.44</v>
      </c>
      <c r="H2994">
        <v>1099.81</v>
      </c>
      <c r="I2994">
        <v>1078.99</v>
      </c>
      <c r="J2994">
        <v>585.28700000000003</v>
      </c>
      <c r="K2994">
        <v>21.744205000000001</v>
      </c>
      <c r="L2994">
        <v>0</v>
      </c>
      <c r="M2994">
        <v>0</v>
      </c>
      <c r="N2994">
        <v>1</v>
      </c>
      <c r="O2994">
        <v>879160</v>
      </c>
      <c r="P2994">
        <v>20334</v>
      </c>
      <c r="Q2994">
        <v>15419</v>
      </c>
      <c r="R2994">
        <v>39</v>
      </c>
      <c r="S2994">
        <v>3983.49</v>
      </c>
      <c r="T2994">
        <v>363</v>
      </c>
      <c r="U2994">
        <v>339.96</v>
      </c>
      <c r="V2994">
        <v>319.24</v>
      </c>
      <c r="W2994">
        <v>38.997999999999998</v>
      </c>
      <c r="X2994">
        <v>26.414999999999999</v>
      </c>
      <c r="Y2994" s="8">
        <f t="shared" si="890"/>
        <v>299.565</v>
      </c>
      <c r="Z2994">
        <v>51.761000000000003</v>
      </c>
      <c r="AB2994" s="25">
        <f t="shared" si="891"/>
        <v>9849.5499999999993</v>
      </c>
      <c r="AC2994" s="26">
        <f t="shared" si="888"/>
        <v>12989.21782865296</v>
      </c>
      <c r="AE2994" s="26">
        <f t="shared" si="894"/>
        <v>14075.380839784289</v>
      </c>
      <c r="AF2994" s="25">
        <f t="shared" si="892"/>
        <v>62256</v>
      </c>
      <c r="AG2994">
        <f t="shared" si="882"/>
        <v>4804.1445692085708</v>
      </c>
      <c r="AH2994" s="41">
        <f t="shared" si="895"/>
        <v>5.1973353912761491E-2</v>
      </c>
      <c r="AI2994" s="41">
        <f t="shared" si="896"/>
        <v>1.9167668632588645E-6</v>
      </c>
      <c r="AJ2994" s="41">
        <f t="shared" si="897"/>
        <v>2.0011607231704329E-10</v>
      </c>
      <c r="AK2994">
        <f t="shared" si="893"/>
        <v>1013.25</v>
      </c>
      <c r="AL2994">
        <v>273.14999999999998</v>
      </c>
      <c r="AM2994" s="27">
        <f t="shared" si="883"/>
        <v>316.1147254182452</v>
      </c>
      <c r="AN2994">
        <f t="shared" si="884"/>
        <v>1.010389476139409</v>
      </c>
      <c r="AO2994" s="28">
        <f t="shared" si="885"/>
        <v>319.39899181529387</v>
      </c>
      <c r="AP2994" s="46">
        <f t="shared" si="886"/>
        <v>340.12170557985093</v>
      </c>
      <c r="AQ2994" s="28">
        <f t="shared" si="887"/>
        <v>-0.16170557985094547</v>
      </c>
      <c r="AR2994" s="52">
        <v>317.90146014233284</v>
      </c>
      <c r="AS2994" s="52">
        <v>338.52701354944554</v>
      </c>
      <c r="AT2994" s="52">
        <v>1.4329864505544379</v>
      </c>
    </row>
    <row r="2995" spans="1:46" x14ac:dyDescent="0.3">
      <c r="A2995" s="1">
        <v>42840</v>
      </c>
      <c r="B2995" s="2">
        <v>0.95589120370370362</v>
      </c>
      <c r="C2995" s="4">
        <f t="shared" ref="C2995:C3058" si="898">A2995+B2995</f>
        <v>42840.955891203703</v>
      </c>
      <c r="D2995" s="5" t="str">
        <f t="shared" ref="D2995:D3058" si="899">IF(C2995-C2994&lt;0.01533,"v","f")</f>
        <v>v</v>
      </c>
      <c r="E2995" s="6">
        <f t="shared" ref="E2995:E3058" si="900">IF(D2995="v",E2994,E2994+1)</f>
        <v>42</v>
      </c>
      <c r="F2995">
        <v>6</v>
      </c>
      <c r="G2995">
        <v>8.4920000000000009</v>
      </c>
      <c r="H2995">
        <v>1099.72</v>
      </c>
      <c r="I2995">
        <v>1078.78</v>
      </c>
      <c r="J2995">
        <v>584.06200000000001</v>
      </c>
      <c r="K2995">
        <v>21.736646</v>
      </c>
      <c r="L2995">
        <v>0</v>
      </c>
      <c r="M2995">
        <v>0</v>
      </c>
      <c r="N2995">
        <v>1</v>
      </c>
      <c r="O2995">
        <v>879190</v>
      </c>
      <c r="P2995">
        <v>20334</v>
      </c>
      <c r="Q2995">
        <v>15418</v>
      </c>
      <c r="R2995">
        <v>39</v>
      </c>
      <c r="S2995">
        <v>3979.34</v>
      </c>
      <c r="T2995">
        <v>363</v>
      </c>
      <c r="U2995">
        <v>339.57</v>
      </c>
      <c r="V2995">
        <v>318.94</v>
      </c>
      <c r="W2995">
        <v>39.002000000000002</v>
      </c>
      <c r="X2995">
        <v>26.427</v>
      </c>
      <c r="Y2995" s="8">
        <f t="shared" si="890"/>
        <v>299.577</v>
      </c>
      <c r="Z2995">
        <v>51.74</v>
      </c>
      <c r="AB2995" s="25">
        <f t="shared" si="891"/>
        <v>9849.5499999999993</v>
      </c>
      <c r="AC2995" s="26">
        <f t="shared" si="888"/>
        <v>12990.06029964976</v>
      </c>
      <c r="AE2995" s="26">
        <f t="shared" si="894"/>
        <v>14075.380839784289</v>
      </c>
      <c r="AF2995" s="25">
        <f t="shared" si="892"/>
        <v>62256</v>
      </c>
      <c r="AG2995">
        <f t="shared" si="882"/>
        <v>4800.4182846430695</v>
      </c>
      <c r="AH2995" s="41">
        <f t="shared" si="895"/>
        <v>5.1973369048706461E-2</v>
      </c>
      <c r="AI2995" s="41">
        <f t="shared" si="896"/>
        <v>1.916764179817736E-6</v>
      </c>
      <c r="AJ2995" s="41">
        <f t="shared" si="897"/>
        <v>2.0011643120981539E-10</v>
      </c>
      <c r="AK2995">
        <f t="shared" si="893"/>
        <v>1013.25</v>
      </c>
      <c r="AL2995">
        <v>273.14999999999998</v>
      </c>
      <c r="AM2995" s="27">
        <f t="shared" si="883"/>
        <v>315.8009175609742</v>
      </c>
      <c r="AN2995">
        <f t="shared" si="884"/>
        <v>1.010512642996561</v>
      </c>
      <c r="AO2995" s="28">
        <f t="shared" si="885"/>
        <v>319.12081986527909</v>
      </c>
      <c r="AP2995" s="46">
        <f t="shared" si="886"/>
        <v>339.75934671035355</v>
      </c>
      <c r="AQ2995" s="28">
        <f t="shared" si="887"/>
        <v>-0.18934671035356132</v>
      </c>
      <c r="AR2995" s="52">
        <v>317.62462074934365</v>
      </c>
      <c r="AS2995" s="52">
        <v>338.16638378680176</v>
      </c>
      <c r="AT2995" s="52">
        <v>1.4036162131982337</v>
      </c>
    </row>
    <row r="2996" spans="1:46" x14ac:dyDescent="0.3">
      <c r="A2996" s="1">
        <v>42840</v>
      </c>
      <c r="B2996" s="2">
        <v>0.95623842592592589</v>
      </c>
      <c r="C2996" s="4">
        <f t="shared" si="898"/>
        <v>42840.956238425926</v>
      </c>
      <c r="D2996" s="5" t="str">
        <f t="shared" si="899"/>
        <v>v</v>
      </c>
      <c r="E2996" s="6">
        <f t="shared" si="900"/>
        <v>42</v>
      </c>
      <c r="F2996">
        <v>6</v>
      </c>
      <c r="G2996">
        <v>8.4890000000000008</v>
      </c>
      <c r="H2996">
        <v>1099.6300000000001</v>
      </c>
      <c r="I2996">
        <v>1078.8</v>
      </c>
      <c r="J2996">
        <v>585.1</v>
      </c>
      <c r="K2996">
        <v>21.746659000000001</v>
      </c>
      <c r="L2996">
        <v>0</v>
      </c>
      <c r="M2996">
        <v>0</v>
      </c>
      <c r="N2996">
        <v>1</v>
      </c>
      <c r="O2996">
        <v>879220</v>
      </c>
      <c r="P2996">
        <v>20336</v>
      </c>
      <c r="Q2996">
        <v>15419</v>
      </c>
      <c r="R2996">
        <v>39</v>
      </c>
      <c r="S2996">
        <v>3974.06</v>
      </c>
      <c r="T2996">
        <v>362</v>
      </c>
      <c r="U2996">
        <v>339.16</v>
      </c>
      <c r="V2996">
        <v>318.55</v>
      </c>
      <c r="W2996">
        <v>39.000999999999998</v>
      </c>
      <c r="X2996">
        <v>26.446999999999999</v>
      </c>
      <c r="Y2996" s="8">
        <f t="shared" si="890"/>
        <v>299.59699999999998</v>
      </c>
      <c r="Z2996">
        <v>51.67</v>
      </c>
      <c r="AB2996" s="25">
        <f t="shared" si="891"/>
        <v>9849.5499999999993</v>
      </c>
      <c r="AC2996" s="26">
        <f t="shared" si="888"/>
        <v>12990.495414748038</v>
      </c>
      <c r="AE2996" s="26">
        <f t="shared" si="894"/>
        <v>14075.380839784289</v>
      </c>
      <c r="AF2996" s="25">
        <f t="shared" si="892"/>
        <v>62256</v>
      </c>
      <c r="AG2996">
        <f t="shared" si="882"/>
        <v>4798.4937523077288</v>
      </c>
      <c r="AH2996" s="41">
        <f t="shared" si="895"/>
        <v>5.1973384184651437E-2</v>
      </c>
      <c r="AI2996" s="41">
        <f t="shared" si="896"/>
        <v>1.9167614963766079E-6</v>
      </c>
      <c r="AJ2996" s="41">
        <f t="shared" si="897"/>
        <v>2.0011679010258745E-10</v>
      </c>
      <c r="AK2996">
        <f t="shared" si="893"/>
        <v>1013.25</v>
      </c>
      <c r="AL2996">
        <v>273.14999999999998</v>
      </c>
      <c r="AM2996" s="27">
        <f t="shared" si="883"/>
        <v>315.63892025371626</v>
      </c>
      <c r="AN2996">
        <f t="shared" si="884"/>
        <v>1.0106628172764194</v>
      </c>
      <c r="AO2996" s="28">
        <f t="shared" si="885"/>
        <v>319.00452038570796</v>
      </c>
      <c r="AP2996" s="46">
        <f t="shared" si="886"/>
        <v>339.64182244470936</v>
      </c>
      <c r="AQ2996" s="28">
        <f t="shared" si="887"/>
        <v>-0.48182244470933711</v>
      </c>
      <c r="AR2996" s="52">
        <v>317.50885611255029</v>
      </c>
      <c r="AS2996" s="52">
        <v>338.04939943174855</v>
      </c>
      <c r="AT2996" s="52">
        <v>1.1106005682514706</v>
      </c>
    </row>
    <row r="2997" spans="1:46" x14ac:dyDescent="0.3">
      <c r="A2997" s="1">
        <v>42840</v>
      </c>
      <c r="B2997" s="2">
        <v>0.95658564814814817</v>
      </c>
      <c r="C2997" s="4">
        <f t="shared" si="898"/>
        <v>42840.956585648149</v>
      </c>
      <c r="D2997" s="5" t="str">
        <f t="shared" si="899"/>
        <v>v</v>
      </c>
      <c r="E2997" s="6">
        <f t="shared" si="900"/>
        <v>42</v>
      </c>
      <c r="F2997">
        <v>6</v>
      </c>
      <c r="G2997">
        <v>8.4380000000000006</v>
      </c>
      <c r="H2997">
        <v>1099.56</v>
      </c>
      <c r="I2997">
        <v>1078.8900000000001</v>
      </c>
      <c r="J2997">
        <v>577.45000000000005</v>
      </c>
      <c r="K2997">
        <v>21.759322000000001</v>
      </c>
      <c r="L2997">
        <v>0</v>
      </c>
      <c r="M2997">
        <v>0</v>
      </c>
      <c r="N2997">
        <v>1</v>
      </c>
      <c r="O2997">
        <v>879250</v>
      </c>
      <c r="P2997">
        <v>20338</v>
      </c>
      <c r="Q2997">
        <v>15418</v>
      </c>
      <c r="R2997">
        <v>39</v>
      </c>
      <c r="S2997">
        <v>3963.98</v>
      </c>
      <c r="T2997">
        <v>362</v>
      </c>
      <c r="U2997">
        <v>338.32</v>
      </c>
      <c r="V2997">
        <v>317.74</v>
      </c>
      <c r="W2997">
        <v>39.005000000000003</v>
      </c>
      <c r="X2997">
        <v>26.443999999999999</v>
      </c>
      <c r="Y2997" s="8">
        <f t="shared" si="890"/>
        <v>299.59399999999999</v>
      </c>
      <c r="Z2997">
        <v>51.595999999999997</v>
      </c>
      <c r="AB2997" s="25">
        <f t="shared" si="891"/>
        <v>9849.5499999999993</v>
      </c>
      <c r="AC2997" s="26">
        <f t="shared" si="888"/>
        <v>12992.615637566481</v>
      </c>
      <c r="AE2997" s="26">
        <f t="shared" si="894"/>
        <v>14075.380839784289</v>
      </c>
      <c r="AF2997" s="25">
        <f t="shared" si="892"/>
        <v>62256</v>
      </c>
      <c r="AG2997">
        <f t="shared" si="882"/>
        <v>4789.1159178258467</v>
      </c>
      <c r="AH2997" s="41">
        <f t="shared" si="895"/>
        <v>5.1973399320596407E-2</v>
      </c>
      <c r="AI2997" s="41">
        <f t="shared" si="896"/>
        <v>1.9167588129354798E-6</v>
      </c>
      <c r="AJ2997" s="41">
        <f t="shared" si="897"/>
        <v>2.0011714899535955E-10</v>
      </c>
      <c r="AK2997">
        <f t="shared" si="893"/>
        <v>1013.25</v>
      </c>
      <c r="AL2997">
        <v>273.14999999999998</v>
      </c>
      <c r="AM2997" s="27">
        <f t="shared" si="883"/>
        <v>314.84985453876345</v>
      </c>
      <c r="AN2997">
        <f t="shared" si="884"/>
        <v>1.0107170370519534</v>
      </c>
      <c r="AO2997" s="28">
        <f t="shared" si="885"/>
        <v>318.22411209565752</v>
      </c>
      <c r="AP2997" s="46">
        <f t="shared" si="886"/>
        <v>338.8391929917434</v>
      </c>
      <c r="AQ2997" s="28">
        <f t="shared" si="887"/>
        <v>-0.51919299174340949</v>
      </c>
      <c r="AR2997" s="52">
        <v>316.73224756984183</v>
      </c>
      <c r="AS2997" s="52">
        <v>337.25068303047294</v>
      </c>
      <c r="AT2997" s="52">
        <v>1.0693169695270512</v>
      </c>
    </row>
    <row r="2998" spans="1:46" x14ac:dyDescent="0.3">
      <c r="A2998" s="1">
        <v>42840</v>
      </c>
      <c r="B2998" s="2">
        <v>0.95693287037037045</v>
      </c>
      <c r="C2998" s="4">
        <f t="shared" si="898"/>
        <v>42840.956932870373</v>
      </c>
      <c r="D2998" s="5" t="str">
        <f t="shared" si="899"/>
        <v>v</v>
      </c>
      <c r="E2998" s="6">
        <f t="shared" si="900"/>
        <v>42</v>
      </c>
      <c r="F2998">
        <v>6</v>
      </c>
      <c r="G2998">
        <v>8.4710000000000001</v>
      </c>
      <c r="H2998">
        <v>1099.51</v>
      </c>
      <c r="I2998">
        <v>1078.6199999999999</v>
      </c>
      <c r="J2998">
        <v>575.45000000000005</v>
      </c>
      <c r="K2998">
        <v>21.748916000000001</v>
      </c>
      <c r="L2998">
        <v>0</v>
      </c>
      <c r="M2998">
        <v>0</v>
      </c>
      <c r="N2998">
        <v>1</v>
      </c>
      <c r="O2998">
        <v>879280</v>
      </c>
      <c r="P2998">
        <v>20342</v>
      </c>
      <c r="Q2998">
        <v>15418</v>
      </c>
      <c r="R2998">
        <v>39</v>
      </c>
      <c r="S2998">
        <v>3955.25</v>
      </c>
      <c r="T2998">
        <v>361</v>
      </c>
      <c r="U2998">
        <v>337.5</v>
      </c>
      <c r="V2998">
        <v>317.04000000000002</v>
      </c>
      <c r="W2998">
        <v>39.003999999999998</v>
      </c>
      <c r="X2998">
        <v>26.454999999999998</v>
      </c>
      <c r="Y2998" s="8">
        <f t="shared" si="890"/>
        <v>299.60499999999996</v>
      </c>
      <c r="Z2998">
        <v>51.488999999999997</v>
      </c>
      <c r="AB2998" s="25">
        <f t="shared" si="891"/>
        <v>9849.5499999999993</v>
      </c>
      <c r="AC2998" s="26">
        <f t="shared" si="888"/>
        <v>12995.170975483201</v>
      </c>
      <c r="AE2998" s="26">
        <f t="shared" si="894"/>
        <v>14075.380839784289</v>
      </c>
      <c r="AF2998" s="25">
        <f t="shared" si="892"/>
        <v>62256</v>
      </c>
      <c r="AG2998">
        <f t="shared" ref="AG2998:AG3061" si="901">AF2998*(1-(AC2998/AE2998))</f>
        <v>4777.813551008624</v>
      </c>
      <c r="AH2998" s="41">
        <f t="shared" si="895"/>
        <v>5.1973414456541384E-2</v>
      </c>
      <c r="AI2998" s="41">
        <f t="shared" si="896"/>
        <v>1.9167561294943517E-6</v>
      </c>
      <c r="AJ2998" s="41">
        <f t="shared" si="897"/>
        <v>2.0011750788813164E-10</v>
      </c>
      <c r="AK2998">
        <f t="shared" si="893"/>
        <v>1013.25</v>
      </c>
      <c r="AL2998">
        <v>273.14999999999998</v>
      </c>
      <c r="AM2998" s="27">
        <f t="shared" ref="AM2998:AM3061" si="902">AJ2998*(AG2998^3)+AI2998*(AG2998^2)+AH2998*AG2998</f>
        <v>313.89996494559421</v>
      </c>
      <c r="AN2998">
        <f t="shared" ref="AN2998:AN3061" si="903">(AK2998*Y2998)/(AL2998*H2998)</f>
        <v>1.010800110743755</v>
      </c>
      <c r="AO2998" s="28">
        <f t="shared" ref="AO2998:AO3061" si="904">AM2998*AN2998</f>
        <v>317.29011932946742</v>
      </c>
      <c r="AP2998" s="46">
        <f t="shared" ref="AP2998:AP3061" si="905">AO2998*(I2998/1013.25)</f>
        <v>337.76014656910939</v>
      </c>
      <c r="AQ2998" s="28">
        <f t="shared" ref="AQ2998:AQ3061" si="906">U2998-AP2998</f>
        <v>-0.26014656910939493</v>
      </c>
      <c r="AR2998" s="52">
        <v>315.80280246141677</v>
      </c>
      <c r="AS2998" s="52">
        <v>336.1768751946048</v>
      </c>
      <c r="AT2998" s="52">
        <v>1.3231248053951958</v>
      </c>
    </row>
    <row r="2999" spans="1:46" x14ac:dyDescent="0.3">
      <c r="A2999" s="1">
        <v>42840</v>
      </c>
      <c r="B2999" s="2">
        <v>0.95728009259259261</v>
      </c>
      <c r="C2999" s="4">
        <f t="shared" si="898"/>
        <v>42840.957280092596</v>
      </c>
      <c r="D2999" s="5" t="str">
        <f t="shared" si="899"/>
        <v>v</v>
      </c>
      <c r="E2999" s="6">
        <f t="shared" si="900"/>
        <v>42</v>
      </c>
      <c r="F2999">
        <v>6</v>
      </c>
      <c r="G2999">
        <v>8.4510000000000005</v>
      </c>
      <c r="H2999">
        <v>1099.51</v>
      </c>
      <c r="I2999">
        <v>1078.83</v>
      </c>
      <c r="J2999">
        <v>591.25</v>
      </c>
      <c r="K2999">
        <v>21.743615999999999</v>
      </c>
      <c r="L2999">
        <v>0</v>
      </c>
      <c r="M2999">
        <v>0</v>
      </c>
      <c r="N2999">
        <v>1</v>
      </c>
      <c r="O2999">
        <v>879310</v>
      </c>
      <c r="P2999">
        <v>20344</v>
      </c>
      <c r="Q2999">
        <v>15419</v>
      </c>
      <c r="R2999">
        <v>39</v>
      </c>
      <c r="S2999">
        <v>3951.33</v>
      </c>
      <c r="T2999">
        <v>360</v>
      </c>
      <c r="U2999">
        <v>337.22</v>
      </c>
      <c r="V2999">
        <v>316.72000000000003</v>
      </c>
      <c r="W2999">
        <v>38.999000000000002</v>
      </c>
      <c r="X2999">
        <v>26.457999999999998</v>
      </c>
      <c r="Y2999" s="8">
        <f t="shared" si="890"/>
        <v>299.60799999999995</v>
      </c>
      <c r="Z2999">
        <v>51.432000000000002</v>
      </c>
      <c r="AB2999" s="25">
        <f t="shared" si="891"/>
        <v>9849.5499999999993</v>
      </c>
      <c r="AC2999" s="26">
        <f t="shared" si="888"/>
        <v>12995.605759128348</v>
      </c>
      <c r="AE2999" s="26">
        <f t="shared" si="894"/>
        <v>14075.380839784289</v>
      </c>
      <c r="AF2999" s="25">
        <f t="shared" si="892"/>
        <v>62256</v>
      </c>
      <c r="AG2999">
        <f t="shared" si="901"/>
        <v>4775.8904847043896</v>
      </c>
      <c r="AH2999" s="41">
        <f t="shared" si="895"/>
        <v>5.1973429592486353E-2</v>
      </c>
      <c r="AI2999" s="41">
        <f t="shared" si="896"/>
        <v>1.9167534460532236E-6</v>
      </c>
      <c r="AJ2999" s="41">
        <f t="shared" si="897"/>
        <v>2.0011786678090373E-10</v>
      </c>
      <c r="AK2999">
        <f t="shared" si="893"/>
        <v>1013.25</v>
      </c>
      <c r="AL2999">
        <v>273.14999999999998</v>
      </c>
      <c r="AM2999" s="27">
        <f t="shared" si="902"/>
        <v>313.73850722803269</v>
      </c>
      <c r="AN2999">
        <f t="shared" si="903"/>
        <v>1.0108102320712768</v>
      </c>
      <c r="AO2999" s="28">
        <f t="shared" si="904"/>
        <v>317.13009330086368</v>
      </c>
      <c r="AP2999" s="46">
        <f t="shared" si="905"/>
        <v>337.65552287764194</v>
      </c>
      <c r="AQ2999" s="28">
        <f t="shared" si="906"/>
        <v>-0.43552287764191533</v>
      </c>
      <c r="AR2999" s="52">
        <v>315.64351226922582</v>
      </c>
      <c r="AS2999" s="52">
        <v>336.07272671246864</v>
      </c>
      <c r="AT2999" s="52">
        <v>1.1472732875313909</v>
      </c>
    </row>
    <row r="3000" spans="1:46" x14ac:dyDescent="0.3">
      <c r="A3000" s="1">
        <v>42840</v>
      </c>
      <c r="B3000" s="2">
        <v>0.95762731481481478</v>
      </c>
      <c r="C3000" s="4">
        <f t="shared" si="898"/>
        <v>42840.957627314812</v>
      </c>
      <c r="D3000" s="5" t="str">
        <f t="shared" si="899"/>
        <v>v</v>
      </c>
      <c r="E3000" s="6">
        <f t="shared" si="900"/>
        <v>42</v>
      </c>
      <c r="F3000">
        <v>6</v>
      </c>
      <c r="G3000">
        <v>8.5169999999999995</v>
      </c>
      <c r="H3000">
        <v>1099.45</v>
      </c>
      <c r="I3000">
        <v>1078.51</v>
      </c>
      <c r="J3000">
        <v>582.26199999999994</v>
      </c>
      <c r="K3000">
        <v>21.745873</v>
      </c>
      <c r="L3000">
        <v>0</v>
      </c>
      <c r="M3000">
        <v>0</v>
      </c>
      <c r="N3000">
        <v>1</v>
      </c>
      <c r="O3000">
        <v>879340</v>
      </c>
      <c r="P3000">
        <v>20343</v>
      </c>
      <c r="Q3000">
        <v>15418</v>
      </c>
      <c r="R3000">
        <v>39.07</v>
      </c>
      <c r="S3000">
        <v>3954.85</v>
      </c>
      <c r="T3000">
        <v>361</v>
      </c>
      <c r="U3000">
        <v>337.46</v>
      </c>
      <c r="V3000">
        <v>317.04000000000002</v>
      </c>
      <c r="W3000">
        <v>38.997999999999998</v>
      </c>
      <c r="X3000">
        <v>26.47</v>
      </c>
      <c r="Y3000" s="8">
        <f t="shared" si="890"/>
        <v>299.62</v>
      </c>
      <c r="Z3000">
        <v>51.395000000000003</v>
      </c>
      <c r="AB3000" s="25">
        <f t="shared" si="891"/>
        <v>9849.5499999999993</v>
      </c>
      <c r="AC3000" s="26">
        <f t="shared" si="888"/>
        <v>12995.80980996238</v>
      </c>
      <c r="AE3000" s="26">
        <f t="shared" si="894"/>
        <v>14075.380839784289</v>
      </c>
      <c r="AF3000" s="25">
        <f t="shared" si="892"/>
        <v>62256</v>
      </c>
      <c r="AG3000">
        <f t="shared" si="901"/>
        <v>4774.9879593043224</v>
      </c>
      <c r="AH3000" s="41">
        <f t="shared" si="895"/>
        <v>5.197344472843133E-2</v>
      </c>
      <c r="AI3000" s="41">
        <f t="shared" si="896"/>
        <v>1.9167507626120956E-6</v>
      </c>
      <c r="AJ3000" s="41">
        <f t="shared" si="897"/>
        <v>2.0011822567367583E-10</v>
      </c>
      <c r="AK3000">
        <f t="shared" si="893"/>
        <v>1013.25</v>
      </c>
      <c r="AL3000">
        <v>273.14999999999998</v>
      </c>
      <c r="AM3000" s="27">
        <f t="shared" si="902"/>
        <v>313.66277137305298</v>
      </c>
      <c r="AN3000">
        <f t="shared" si="903"/>
        <v>1.0109058822756694</v>
      </c>
      <c r="AO3000" s="28">
        <f t="shared" si="904"/>
        <v>317.08354063190768</v>
      </c>
      <c r="AP3000" s="46">
        <f t="shared" si="905"/>
        <v>337.50581732733161</v>
      </c>
      <c r="AQ3000" s="28">
        <f t="shared" si="906"/>
        <v>-4.5817327331633351E-2</v>
      </c>
      <c r="AR3000" s="52">
        <v>315.59714421330051</v>
      </c>
      <c r="AS3000" s="52">
        <v>335.92368715073945</v>
      </c>
      <c r="AT3000" s="52">
        <v>1.5363128492605256</v>
      </c>
    </row>
    <row r="3001" spans="1:46" x14ac:dyDescent="0.3">
      <c r="A3001" s="1">
        <v>42840</v>
      </c>
      <c r="B3001" s="2">
        <v>0.95797453703703705</v>
      </c>
      <c r="C3001" s="4">
        <f t="shared" si="898"/>
        <v>42840.957974537036</v>
      </c>
      <c r="D3001" s="5" t="str">
        <f t="shared" si="899"/>
        <v>v</v>
      </c>
      <c r="E3001" s="6">
        <f t="shared" si="900"/>
        <v>42</v>
      </c>
      <c r="F3001">
        <v>6</v>
      </c>
      <c r="G3001">
        <v>8.4870000000000001</v>
      </c>
      <c r="H3001">
        <v>1099.3699999999999</v>
      </c>
      <c r="I3001">
        <v>1078.5</v>
      </c>
      <c r="J3001">
        <v>583.15</v>
      </c>
      <c r="K3001">
        <v>21.752842999999999</v>
      </c>
      <c r="L3001">
        <v>0</v>
      </c>
      <c r="M3001">
        <v>0</v>
      </c>
      <c r="N3001">
        <v>1</v>
      </c>
      <c r="O3001">
        <v>879370</v>
      </c>
      <c r="P3001">
        <v>20340</v>
      </c>
      <c r="Q3001">
        <v>15418</v>
      </c>
      <c r="R3001">
        <v>39.1</v>
      </c>
      <c r="S3001">
        <v>3960.28</v>
      </c>
      <c r="T3001">
        <v>361</v>
      </c>
      <c r="U3001">
        <v>337.96</v>
      </c>
      <c r="V3001">
        <v>317.51</v>
      </c>
      <c r="W3001">
        <v>39</v>
      </c>
      <c r="X3001">
        <v>26.463999999999999</v>
      </c>
      <c r="Y3001" s="8">
        <f t="shared" si="890"/>
        <v>299.61399999999998</v>
      </c>
      <c r="Z3001">
        <v>51.436</v>
      </c>
      <c r="AB3001" s="25">
        <f t="shared" si="891"/>
        <v>9849.5499999999993</v>
      </c>
      <c r="AC3001" s="26">
        <f t="shared" ref="AC3001:AC3064" si="907">(P3001/Q3001)*AB3001</f>
        <v>12993.89330652484</v>
      </c>
      <c r="AE3001" s="26">
        <f t="shared" si="894"/>
        <v>14075.380839784289</v>
      </c>
      <c r="AF3001" s="25">
        <f t="shared" si="892"/>
        <v>62256</v>
      </c>
      <c r="AG3001">
        <f t="shared" si="901"/>
        <v>4783.4647344172427</v>
      </c>
      <c r="AH3001" s="41">
        <f t="shared" si="895"/>
        <v>5.1973459864376299E-2</v>
      </c>
      <c r="AI3001" s="41">
        <f t="shared" si="896"/>
        <v>1.9167480791709671E-6</v>
      </c>
      <c r="AJ3001" s="41">
        <f t="shared" si="897"/>
        <v>2.0011858456644792E-10</v>
      </c>
      <c r="AK3001">
        <f t="shared" si="893"/>
        <v>1013.25</v>
      </c>
      <c r="AL3001">
        <v>273.14999999999998</v>
      </c>
      <c r="AM3001" s="27">
        <f t="shared" si="902"/>
        <v>314.37493284660923</v>
      </c>
      <c r="AN3001">
        <f t="shared" si="903"/>
        <v>1.0109591996018967</v>
      </c>
      <c r="AO3001" s="28">
        <f t="shared" si="904"/>
        <v>317.82023048550809</v>
      </c>
      <c r="AP3001" s="46">
        <f t="shared" si="905"/>
        <v>338.28681823698048</v>
      </c>
      <c r="AQ3001" s="28">
        <f t="shared" si="906"/>
        <v>-0.32681823698050039</v>
      </c>
      <c r="AR3001" s="52">
        <v>316.33016839849302</v>
      </c>
      <c r="AS3001" s="52">
        <v>336.70080100446552</v>
      </c>
      <c r="AT3001" s="52">
        <v>1.2591989955344616</v>
      </c>
    </row>
    <row r="3002" spans="1:46" x14ac:dyDescent="0.3">
      <c r="A3002" s="1">
        <v>42840</v>
      </c>
      <c r="B3002" s="2">
        <v>0.95832175925925922</v>
      </c>
      <c r="C3002" s="4">
        <f t="shared" si="898"/>
        <v>42840.958321759259</v>
      </c>
      <c r="D3002" s="5" t="str">
        <f t="shared" si="899"/>
        <v>v</v>
      </c>
      <c r="E3002" s="6">
        <f t="shared" si="900"/>
        <v>42</v>
      </c>
      <c r="F3002">
        <v>6</v>
      </c>
      <c r="G3002">
        <v>8.452</v>
      </c>
      <c r="H3002">
        <v>1099.28</v>
      </c>
      <c r="I3002">
        <v>1078.4000000000001</v>
      </c>
      <c r="J3002">
        <v>584.875</v>
      </c>
      <c r="K3002">
        <v>21.765408000000001</v>
      </c>
      <c r="L3002">
        <v>0</v>
      </c>
      <c r="M3002">
        <v>0</v>
      </c>
      <c r="N3002">
        <v>1</v>
      </c>
      <c r="O3002">
        <v>879400</v>
      </c>
      <c r="P3002">
        <v>20338</v>
      </c>
      <c r="Q3002">
        <v>15418</v>
      </c>
      <c r="R3002">
        <v>39.1</v>
      </c>
      <c r="S3002">
        <v>3968.11</v>
      </c>
      <c r="T3002">
        <v>362</v>
      </c>
      <c r="U3002">
        <v>338.64</v>
      </c>
      <c r="V3002">
        <v>318.18</v>
      </c>
      <c r="W3002">
        <v>39.003</v>
      </c>
      <c r="X3002">
        <v>26.459</v>
      </c>
      <c r="Y3002" s="8">
        <f t="shared" si="890"/>
        <v>299.60899999999998</v>
      </c>
      <c r="Z3002">
        <v>51.457999999999998</v>
      </c>
      <c r="AB3002" s="25">
        <f t="shared" si="891"/>
        <v>9849.5499999999993</v>
      </c>
      <c r="AC3002" s="26">
        <f t="shared" si="907"/>
        <v>12992.615637566481</v>
      </c>
      <c r="AE3002" s="26">
        <f t="shared" si="894"/>
        <v>14075.380839784289</v>
      </c>
      <c r="AF3002" s="25">
        <f t="shared" si="892"/>
        <v>62256</v>
      </c>
      <c r="AG3002">
        <f t="shared" si="901"/>
        <v>4789.1159178258467</v>
      </c>
      <c r="AH3002" s="41">
        <f t="shared" si="895"/>
        <v>5.1973475000321276E-2</v>
      </c>
      <c r="AI3002" s="41">
        <f t="shared" si="896"/>
        <v>1.916745395729839E-6</v>
      </c>
      <c r="AJ3002" s="41">
        <f t="shared" si="897"/>
        <v>2.0011894345922001E-10</v>
      </c>
      <c r="AK3002">
        <f t="shared" si="893"/>
        <v>1013.25</v>
      </c>
      <c r="AL3002">
        <v>273.14999999999998</v>
      </c>
      <c r="AM3002" s="27">
        <f t="shared" si="902"/>
        <v>314.85010635207414</v>
      </c>
      <c r="AN3002">
        <f t="shared" si="903"/>
        <v>1.0110250962129432</v>
      </c>
      <c r="AO3002" s="28">
        <f t="shared" si="904"/>
        <v>318.32135906726114</v>
      </c>
      <c r="AP3002" s="46">
        <f t="shared" si="905"/>
        <v>338.78880199174381</v>
      </c>
      <c r="AQ3002" s="28">
        <f t="shared" si="906"/>
        <v>-0.14880199174382369</v>
      </c>
      <c r="AR3002" s="52">
        <v>316.82878524247218</v>
      </c>
      <c r="AS3002" s="52">
        <v>337.20025857930619</v>
      </c>
      <c r="AT3002" s="52">
        <v>1.4397414206937924</v>
      </c>
    </row>
    <row r="3003" spans="1:46" x14ac:dyDescent="0.3">
      <c r="A3003" s="1">
        <v>42840</v>
      </c>
      <c r="B3003" s="2">
        <v>0.95866898148148139</v>
      </c>
      <c r="C3003" s="4">
        <f t="shared" si="898"/>
        <v>42840.958668981482</v>
      </c>
      <c r="D3003" s="5" t="str">
        <f t="shared" si="899"/>
        <v>v</v>
      </c>
      <c r="E3003" s="6">
        <f t="shared" si="900"/>
        <v>42</v>
      </c>
      <c r="F3003">
        <v>6</v>
      </c>
      <c r="G3003">
        <v>8.5589999999999993</v>
      </c>
      <c r="H3003">
        <v>1099.0999999999999</v>
      </c>
      <c r="I3003">
        <v>1078.3499999999999</v>
      </c>
      <c r="J3003">
        <v>583.875</v>
      </c>
      <c r="K3003">
        <v>21.754315999999999</v>
      </c>
      <c r="L3003">
        <v>0</v>
      </c>
      <c r="M3003">
        <v>0</v>
      </c>
      <c r="N3003">
        <v>1</v>
      </c>
      <c r="O3003">
        <v>879430</v>
      </c>
      <c r="P3003">
        <v>20337</v>
      </c>
      <c r="Q3003">
        <v>15419</v>
      </c>
      <c r="R3003">
        <v>39.1</v>
      </c>
      <c r="S3003">
        <v>3972.86</v>
      </c>
      <c r="T3003">
        <v>362</v>
      </c>
      <c r="U3003">
        <v>339.11</v>
      </c>
      <c r="V3003">
        <v>318.63</v>
      </c>
      <c r="W3003">
        <v>39.003999999999998</v>
      </c>
      <c r="X3003">
        <v>26.47</v>
      </c>
      <c r="Y3003" s="8">
        <f t="shared" si="890"/>
        <v>299.62</v>
      </c>
      <c r="Z3003">
        <v>51.484999999999999</v>
      </c>
      <c r="AB3003" s="25">
        <f t="shared" si="891"/>
        <v>9849.5499999999993</v>
      </c>
      <c r="AC3003" s="26">
        <f t="shared" si="907"/>
        <v>12991.134207795576</v>
      </c>
      <c r="AE3003" s="26">
        <f t="shared" si="894"/>
        <v>14075.380839784289</v>
      </c>
      <c r="AF3003" s="25">
        <f t="shared" si="892"/>
        <v>62256</v>
      </c>
      <c r="AG3003">
        <f t="shared" si="901"/>
        <v>4795.6683438573154</v>
      </c>
      <c r="AH3003" s="41">
        <f t="shared" si="895"/>
        <v>5.1973490136266252E-2</v>
      </c>
      <c r="AI3003" s="41">
        <f t="shared" si="896"/>
        <v>1.9167427122887109E-6</v>
      </c>
      <c r="AJ3003" s="41">
        <f t="shared" si="897"/>
        <v>2.0011930235199211E-10</v>
      </c>
      <c r="AK3003">
        <f t="shared" si="893"/>
        <v>1013.25</v>
      </c>
      <c r="AL3003">
        <v>273.14999999999998</v>
      </c>
      <c r="AM3003" s="27">
        <f t="shared" si="902"/>
        <v>315.40143519211847</v>
      </c>
      <c r="AN3003">
        <f t="shared" si="903"/>
        <v>1.0112277975325128</v>
      </c>
      <c r="AO3003" s="28">
        <f t="shared" si="904"/>
        <v>318.94269864791954</v>
      </c>
      <c r="AP3003" s="46">
        <f t="shared" si="905"/>
        <v>339.43435389783764</v>
      </c>
      <c r="AQ3003" s="28">
        <f t="shared" si="906"/>
        <v>-0.32435389783762503</v>
      </c>
      <c r="AR3003" s="52">
        <v>317.44702739575291</v>
      </c>
      <c r="AS3003" s="52">
        <v>337.8425877051173</v>
      </c>
      <c r="AT3003" s="52">
        <v>1.2674122948827176</v>
      </c>
    </row>
    <row r="3004" spans="1:46" x14ac:dyDescent="0.3">
      <c r="A3004" s="1">
        <v>42840</v>
      </c>
      <c r="B3004" s="2">
        <v>0.95901620370370377</v>
      </c>
      <c r="C3004" s="4">
        <f t="shared" si="898"/>
        <v>42840.959016203706</v>
      </c>
      <c r="D3004" s="5" t="str">
        <f t="shared" si="899"/>
        <v>v</v>
      </c>
      <c r="E3004" s="6">
        <f t="shared" si="900"/>
        <v>42</v>
      </c>
      <c r="F3004">
        <v>6</v>
      </c>
      <c r="G3004">
        <v>8.4740000000000002</v>
      </c>
      <c r="H3004">
        <v>1098.98</v>
      </c>
      <c r="I3004">
        <v>1078.23</v>
      </c>
      <c r="J3004">
        <v>575.46199999999999</v>
      </c>
      <c r="K3004">
        <v>21.751173999999999</v>
      </c>
      <c r="L3004">
        <v>0</v>
      </c>
      <c r="M3004">
        <v>0</v>
      </c>
      <c r="N3004">
        <v>1</v>
      </c>
      <c r="O3004">
        <v>879460</v>
      </c>
      <c r="P3004">
        <v>20336</v>
      </c>
      <c r="Q3004">
        <v>15418</v>
      </c>
      <c r="R3004">
        <v>39.1</v>
      </c>
      <c r="S3004">
        <v>3973.84</v>
      </c>
      <c r="T3004">
        <v>363</v>
      </c>
      <c r="U3004">
        <v>339.19</v>
      </c>
      <c r="V3004">
        <v>318.75</v>
      </c>
      <c r="W3004">
        <v>39.005000000000003</v>
      </c>
      <c r="X3004">
        <v>26.469000000000001</v>
      </c>
      <c r="Y3004" s="8">
        <f t="shared" si="890"/>
        <v>299.61899999999997</v>
      </c>
      <c r="Z3004">
        <v>51.503999999999998</v>
      </c>
      <c r="AB3004" s="25">
        <f t="shared" si="891"/>
        <v>9849.5499999999993</v>
      </c>
      <c r="AC3004" s="26">
        <f t="shared" si="907"/>
        <v>12991.337968608121</v>
      </c>
      <c r="AE3004" s="26">
        <f t="shared" si="894"/>
        <v>14075.380839784289</v>
      </c>
      <c r="AF3004" s="25">
        <f t="shared" si="892"/>
        <v>62256</v>
      </c>
      <c r="AG3004">
        <f t="shared" si="901"/>
        <v>4794.7671012344581</v>
      </c>
      <c r="AH3004" s="41">
        <f t="shared" si="895"/>
        <v>5.1973505272211222E-2</v>
      </c>
      <c r="AI3004" s="41">
        <f t="shared" si="896"/>
        <v>1.9167400288475828E-6</v>
      </c>
      <c r="AJ3004" s="41">
        <f t="shared" si="897"/>
        <v>2.001196612447642E-10</v>
      </c>
      <c r="AK3004">
        <f t="shared" si="893"/>
        <v>1013.25</v>
      </c>
      <c r="AL3004">
        <v>273.14999999999998</v>
      </c>
      <c r="AM3004" s="27">
        <f t="shared" si="902"/>
        <v>315.32563652834585</v>
      </c>
      <c r="AN3004">
        <f t="shared" si="903"/>
        <v>1.0113348402770841</v>
      </c>
      <c r="AO3004" s="28">
        <f t="shared" si="904"/>
        <v>318.89980225366452</v>
      </c>
      <c r="AP3004" s="46">
        <f t="shared" si="905"/>
        <v>339.35093390966568</v>
      </c>
      <c r="AQ3004" s="28">
        <f t="shared" si="906"/>
        <v>-0.16093390966568677</v>
      </c>
      <c r="AR3004" s="52">
        <v>317.40429994428865</v>
      </c>
      <c r="AS3004" s="52">
        <v>337.7595246276145</v>
      </c>
      <c r="AT3004" s="52">
        <v>1.4304753723855015</v>
      </c>
    </row>
    <row r="3005" spans="1:46" x14ac:dyDescent="0.3">
      <c r="A3005" s="1">
        <v>42840</v>
      </c>
      <c r="B3005" s="2">
        <v>0.95936342592592594</v>
      </c>
      <c r="C3005" s="4">
        <f t="shared" si="898"/>
        <v>42840.959363425929</v>
      </c>
      <c r="D3005" s="5" t="str">
        <f t="shared" si="899"/>
        <v>v</v>
      </c>
      <c r="E3005" s="6">
        <f t="shared" si="900"/>
        <v>42</v>
      </c>
      <c r="F3005">
        <v>6</v>
      </c>
      <c r="G3005">
        <v>8.4710000000000001</v>
      </c>
      <c r="H3005">
        <v>1098.9100000000001</v>
      </c>
      <c r="I3005">
        <v>1078.18</v>
      </c>
      <c r="J3005">
        <v>582.47500000000002</v>
      </c>
      <c r="K3005">
        <v>21.743714000000001</v>
      </c>
      <c r="L3005">
        <v>0</v>
      </c>
      <c r="M3005">
        <v>0</v>
      </c>
      <c r="N3005">
        <v>1</v>
      </c>
      <c r="O3005">
        <v>879490</v>
      </c>
      <c r="P3005">
        <v>20335</v>
      </c>
      <c r="Q3005">
        <v>15417</v>
      </c>
      <c r="R3005">
        <v>39.1</v>
      </c>
      <c r="S3005">
        <v>3968.37</v>
      </c>
      <c r="T3005">
        <v>362</v>
      </c>
      <c r="U3005">
        <v>338.72</v>
      </c>
      <c r="V3005">
        <v>318.31</v>
      </c>
      <c r="W3005">
        <v>38.999000000000002</v>
      </c>
      <c r="X3005">
        <v>26.466999999999999</v>
      </c>
      <c r="Y3005" s="8">
        <f t="shared" si="890"/>
        <v>299.61699999999996</v>
      </c>
      <c r="Z3005">
        <v>51.5</v>
      </c>
      <c r="AB3005" s="25">
        <f t="shared" si="891"/>
        <v>9849.5499999999993</v>
      </c>
      <c r="AC3005" s="26">
        <f t="shared" si="907"/>
        <v>12991.541755853927</v>
      </c>
      <c r="AE3005" s="26">
        <f t="shared" si="894"/>
        <v>14075.380839784289</v>
      </c>
      <c r="AF3005" s="25">
        <f t="shared" si="892"/>
        <v>62256</v>
      </c>
      <c r="AG3005">
        <f t="shared" si="901"/>
        <v>4793.8657416961751</v>
      </c>
      <c r="AH3005" s="41">
        <f t="shared" si="895"/>
        <v>5.1973520408156199E-2</v>
      </c>
      <c r="AI3005" s="41">
        <f t="shared" si="896"/>
        <v>1.9167373454064547E-6</v>
      </c>
      <c r="AJ3005" s="41">
        <f t="shared" si="897"/>
        <v>2.0012002013753629E-10</v>
      </c>
      <c r="AK3005">
        <f t="shared" si="893"/>
        <v>1013.25</v>
      </c>
      <c r="AL3005">
        <v>273.14999999999998</v>
      </c>
      <c r="AM3005" s="27">
        <f t="shared" si="902"/>
        <v>315.24983579078736</v>
      </c>
      <c r="AN3005">
        <f t="shared" si="903"/>
        <v>1.0113925105487809</v>
      </c>
      <c r="AO3005" s="28">
        <f t="shared" si="904"/>
        <v>318.84132287053535</v>
      </c>
      <c r="AP3005" s="46">
        <f t="shared" si="905"/>
        <v>339.27297063168402</v>
      </c>
      <c r="AQ3005" s="28">
        <f t="shared" si="906"/>
        <v>-0.55297063168399063</v>
      </c>
      <c r="AR3005" s="52">
        <v>317.34606252181436</v>
      </c>
      <c r="AS3005" s="52">
        <v>337.68189261265223</v>
      </c>
      <c r="AT3005" s="52">
        <v>1.0381073873477931</v>
      </c>
    </row>
    <row r="3006" spans="1:46" x14ac:dyDescent="0.3">
      <c r="A3006" s="1">
        <v>42840</v>
      </c>
      <c r="B3006" s="2">
        <v>0.95971064814814822</v>
      </c>
      <c r="C3006" s="4">
        <f t="shared" si="898"/>
        <v>42840.959710648145</v>
      </c>
      <c r="D3006" s="5" t="str">
        <f t="shared" si="899"/>
        <v>v</v>
      </c>
      <c r="E3006" s="6">
        <f t="shared" si="900"/>
        <v>42</v>
      </c>
      <c r="F3006">
        <v>6</v>
      </c>
      <c r="G3006">
        <v>8.609</v>
      </c>
      <c r="H3006">
        <v>1098.78</v>
      </c>
      <c r="I3006">
        <v>1078.0999999999999</v>
      </c>
      <c r="J3006">
        <v>582.5</v>
      </c>
      <c r="K3006">
        <v>21.749995999999999</v>
      </c>
      <c r="L3006">
        <v>0</v>
      </c>
      <c r="M3006">
        <v>0</v>
      </c>
      <c r="N3006">
        <v>1</v>
      </c>
      <c r="O3006">
        <v>879520</v>
      </c>
      <c r="P3006">
        <v>20335</v>
      </c>
      <c r="Q3006">
        <v>15418</v>
      </c>
      <c r="R3006">
        <v>39.1</v>
      </c>
      <c r="S3006">
        <v>3973.29</v>
      </c>
      <c r="T3006">
        <v>362</v>
      </c>
      <c r="U3006">
        <v>339.18</v>
      </c>
      <c r="V3006">
        <v>318.77</v>
      </c>
      <c r="W3006">
        <v>39.003999999999998</v>
      </c>
      <c r="X3006">
        <v>26.475000000000001</v>
      </c>
      <c r="Y3006" s="8">
        <f t="shared" si="890"/>
        <v>299.625</v>
      </c>
      <c r="Z3006">
        <v>51.508000000000003</v>
      </c>
      <c r="AB3006" s="25">
        <f t="shared" si="891"/>
        <v>9849.5499999999993</v>
      </c>
      <c r="AC3006" s="26">
        <f t="shared" si="907"/>
        <v>12990.699134128939</v>
      </c>
      <c r="AE3006" s="26">
        <f t="shared" si="894"/>
        <v>14075.380839784289</v>
      </c>
      <c r="AF3006" s="25">
        <f t="shared" si="892"/>
        <v>62256</v>
      </c>
      <c r="AG3006">
        <f t="shared" si="901"/>
        <v>4797.592692938767</v>
      </c>
      <c r="AH3006" s="41">
        <f t="shared" si="895"/>
        <v>5.1973535544101168E-2</v>
      </c>
      <c r="AI3006" s="41">
        <f t="shared" si="896"/>
        <v>1.9167346619653262E-6</v>
      </c>
      <c r="AJ3006" s="41">
        <f t="shared" si="897"/>
        <v>2.0012037903030838E-10</v>
      </c>
      <c r="AK3006">
        <f t="shared" si="893"/>
        <v>1013.25</v>
      </c>
      <c r="AL3006">
        <v>273.14999999999998</v>
      </c>
      <c r="AM3006" s="27">
        <f t="shared" si="902"/>
        <v>315.56356706255747</v>
      </c>
      <c r="AN3006">
        <f t="shared" si="903"/>
        <v>1.0115391796077082</v>
      </c>
      <c r="AO3006" s="28">
        <f t="shared" si="904"/>
        <v>319.20491174054138</v>
      </c>
      <c r="AP3006" s="46">
        <f t="shared" si="905"/>
        <v>339.6346561534445</v>
      </c>
      <c r="AQ3006" s="28">
        <f t="shared" si="906"/>
        <v>-0.45465615344448906</v>
      </c>
      <c r="AR3006" s="52">
        <v>317.70781846501933</v>
      </c>
      <c r="AS3006" s="52">
        <v>338.04174595325668</v>
      </c>
      <c r="AT3006" s="52">
        <v>1.1382540467433273</v>
      </c>
    </row>
    <row r="3007" spans="1:46" x14ac:dyDescent="0.3">
      <c r="A3007" s="1">
        <v>42840</v>
      </c>
      <c r="B3007" s="2">
        <v>0.96005787037037038</v>
      </c>
      <c r="C3007" s="4">
        <f t="shared" si="898"/>
        <v>42840.960057870368</v>
      </c>
      <c r="D3007" s="5" t="str">
        <f t="shared" si="899"/>
        <v>v</v>
      </c>
      <c r="E3007" s="6">
        <f t="shared" si="900"/>
        <v>42</v>
      </c>
      <c r="F3007">
        <v>6</v>
      </c>
      <c r="G3007">
        <v>8.4849999999999994</v>
      </c>
      <c r="H3007">
        <v>1098.6300000000001</v>
      </c>
      <c r="I3007">
        <v>1077.92</v>
      </c>
      <c r="J3007">
        <v>580.38699999999994</v>
      </c>
      <c r="K3007">
        <v>21.742438</v>
      </c>
      <c r="L3007">
        <v>0</v>
      </c>
      <c r="M3007">
        <v>0</v>
      </c>
      <c r="N3007">
        <v>1</v>
      </c>
      <c r="O3007">
        <v>879550</v>
      </c>
      <c r="P3007">
        <v>20334</v>
      </c>
      <c r="Q3007">
        <v>15418</v>
      </c>
      <c r="R3007">
        <v>39.1</v>
      </c>
      <c r="S3007">
        <v>3978.44</v>
      </c>
      <c r="T3007">
        <v>363</v>
      </c>
      <c r="U3007">
        <v>339.63</v>
      </c>
      <c r="V3007">
        <v>319.25</v>
      </c>
      <c r="W3007">
        <v>38.999000000000002</v>
      </c>
      <c r="X3007">
        <v>26.481999999999999</v>
      </c>
      <c r="Y3007" s="8">
        <f t="shared" si="890"/>
        <v>299.63199999999995</v>
      </c>
      <c r="Z3007">
        <v>51.502000000000002</v>
      </c>
      <c r="AB3007" s="25">
        <f t="shared" si="891"/>
        <v>9849.5499999999993</v>
      </c>
      <c r="AC3007" s="26">
        <f t="shared" si="907"/>
        <v>12990.06029964976</v>
      </c>
      <c r="AE3007" s="26">
        <f t="shared" si="894"/>
        <v>14075.380839784289</v>
      </c>
      <c r="AF3007" s="25">
        <f t="shared" si="892"/>
        <v>62256</v>
      </c>
      <c r="AG3007">
        <f t="shared" si="901"/>
        <v>4800.4182846430695</v>
      </c>
      <c r="AH3007" s="41">
        <f t="shared" si="895"/>
        <v>5.1973550680046145E-2</v>
      </c>
      <c r="AI3007" s="41">
        <f t="shared" si="896"/>
        <v>1.9167319785241982E-6</v>
      </c>
      <c r="AJ3007" s="41">
        <f t="shared" si="897"/>
        <v>2.0012073792308048E-10</v>
      </c>
      <c r="AK3007">
        <f t="shared" si="893"/>
        <v>1013.25</v>
      </c>
      <c r="AL3007">
        <v>273.14999999999998</v>
      </c>
      <c r="AM3007" s="27">
        <f t="shared" si="902"/>
        <v>315.80152383282348</v>
      </c>
      <c r="AN3007">
        <f t="shared" si="903"/>
        <v>1.0117009241248458</v>
      </c>
      <c r="AO3007" s="28">
        <f t="shared" si="904"/>
        <v>319.49669350170205</v>
      </c>
      <c r="AP3007" s="46">
        <f t="shared" si="905"/>
        <v>339.88835515356993</v>
      </c>
      <c r="AQ3007" s="28">
        <f t="shared" si="906"/>
        <v>-0.2583551535699371</v>
      </c>
      <c r="AR3007" s="52">
        <v>317.99812161084287</v>
      </c>
      <c r="AS3007" s="52">
        <v>338.29413791932865</v>
      </c>
      <c r="AT3007" s="52">
        <v>1.3358620806713475</v>
      </c>
    </row>
    <row r="3008" spans="1:46" x14ac:dyDescent="0.3">
      <c r="A3008" s="1">
        <v>42840</v>
      </c>
      <c r="B3008" s="2">
        <v>0.96040509259259255</v>
      </c>
      <c r="C3008" s="4">
        <f t="shared" si="898"/>
        <v>42840.960405092592</v>
      </c>
      <c r="D3008" s="5" t="str">
        <f t="shared" si="899"/>
        <v>v</v>
      </c>
      <c r="E3008" s="6">
        <f t="shared" si="900"/>
        <v>42</v>
      </c>
      <c r="F3008">
        <v>6</v>
      </c>
      <c r="G3008">
        <v>8.4149999999999991</v>
      </c>
      <c r="H3008">
        <v>1098.54</v>
      </c>
      <c r="I3008">
        <v>1077.8399999999999</v>
      </c>
      <c r="J3008">
        <v>578.38699999999994</v>
      </c>
      <c r="K3008">
        <v>21.75029</v>
      </c>
      <c r="L3008">
        <v>0</v>
      </c>
      <c r="M3008">
        <v>0</v>
      </c>
      <c r="N3008">
        <v>1</v>
      </c>
      <c r="O3008">
        <v>879580</v>
      </c>
      <c r="P3008">
        <v>20334</v>
      </c>
      <c r="Q3008">
        <v>15418</v>
      </c>
      <c r="R3008">
        <v>39.1</v>
      </c>
      <c r="S3008">
        <v>3978.99</v>
      </c>
      <c r="T3008">
        <v>363</v>
      </c>
      <c r="U3008">
        <v>339.69</v>
      </c>
      <c r="V3008">
        <v>319.33</v>
      </c>
      <c r="W3008">
        <v>38.997999999999998</v>
      </c>
      <c r="X3008">
        <v>26.488</v>
      </c>
      <c r="Y3008" s="8">
        <f t="shared" si="890"/>
        <v>299.63799999999998</v>
      </c>
      <c r="Z3008">
        <v>51.484000000000002</v>
      </c>
      <c r="AB3008" s="25">
        <f t="shared" si="891"/>
        <v>9849.5499999999993</v>
      </c>
      <c r="AC3008" s="26">
        <f t="shared" si="907"/>
        <v>12990.06029964976</v>
      </c>
      <c r="AE3008" s="26">
        <f t="shared" si="894"/>
        <v>14075.380839784289</v>
      </c>
      <c r="AF3008" s="25">
        <f t="shared" si="892"/>
        <v>62256</v>
      </c>
      <c r="AG3008">
        <f t="shared" si="901"/>
        <v>4800.4182846430695</v>
      </c>
      <c r="AH3008" s="41">
        <f t="shared" si="895"/>
        <v>5.1973565815991114E-2</v>
      </c>
      <c r="AI3008" s="41">
        <f t="shared" si="896"/>
        <v>1.9167292950830701E-6</v>
      </c>
      <c r="AJ3008" s="41">
        <f t="shared" si="897"/>
        <v>2.0012109681585257E-10</v>
      </c>
      <c r="AK3008">
        <f t="shared" si="893"/>
        <v>1013.25</v>
      </c>
      <c r="AL3008">
        <v>273.14999999999998</v>
      </c>
      <c r="AM3008" s="27">
        <f t="shared" si="902"/>
        <v>315.80157435547756</v>
      </c>
      <c r="AN3008">
        <f t="shared" si="903"/>
        <v>1.0118040701958302</v>
      </c>
      <c r="AO3008" s="28">
        <f t="shared" si="904"/>
        <v>319.52931830712328</v>
      </c>
      <c r="AP3008" s="46">
        <f t="shared" si="905"/>
        <v>339.89783414177123</v>
      </c>
      <c r="AQ3008" s="28">
        <f t="shared" si="906"/>
        <v>-0.2078341417712295</v>
      </c>
      <c r="AR3008" s="52">
        <v>318.0305425131495</v>
      </c>
      <c r="AS3008" s="52">
        <v>338.30351832457245</v>
      </c>
      <c r="AT3008" s="52">
        <v>1.3864816754275466</v>
      </c>
    </row>
    <row r="3009" spans="1:46" x14ac:dyDescent="0.3">
      <c r="A3009" s="1">
        <v>42840</v>
      </c>
      <c r="B3009" s="2">
        <v>0.96075231481481482</v>
      </c>
      <c r="C3009" s="4">
        <f t="shared" si="898"/>
        <v>42840.960752314815</v>
      </c>
      <c r="D3009" s="5" t="str">
        <f t="shared" si="899"/>
        <v>v</v>
      </c>
      <c r="E3009" s="6">
        <f t="shared" si="900"/>
        <v>42</v>
      </c>
      <c r="F3009">
        <v>6</v>
      </c>
      <c r="G3009">
        <v>8.452</v>
      </c>
      <c r="H3009">
        <v>1098.42</v>
      </c>
      <c r="I3009">
        <v>1077.68</v>
      </c>
      <c r="J3009">
        <v>586.03700000000003</v>
      </c>
      <c r="K3009">
        <v>21.740769</v>
      </c>
      <c r="L3009">
        <v>0</v>
      </c>
      <c r="M3009">
        <v>0</v>
      </c>
      <c r="N3009">
        <v>1</v>
      </c>
      <c r="O3009">
        <v>879610</v>
      </c>
      <c r="P3009">
        <v>20334</v>
      </c>
      <c r="Q3009">
        <v>15418</v>
      </c>
      <c r="R3009">
        <v>39.1</v>
      </c>
      <c r="S3009">
        <v>3976.63</v>
      </c>
      <c r="T3009">
        <v>363</v>
      </c>
      <c r="U3009">
        <v>339.47</v>
      </c>
      <c r="V3009">
        <v>319.17</v>
      </c>
      <c r="W3009">
        <v>38.997</v>
      </c>
      <c r="X3009">
        <v>26.489000000000001</v>
      </c>
      <c r="Y3009" s="8">
        <f t="shared" si="890"/>
        <v>299.63899999999995</v>
      </c>
      <c r="Z3009">
        <v>51.506999999999998</v>
      </c>
      <c r="AB3009" s="25">
        <f t="shared" si="891"/>
        <v>9849.5499999999993</v>
      </c>
      <c r="AC3009" s="26">
        <f t="shared" si="907"/>
        <v>12990.06029964976</v>
      </c>
      <c r="AE3009" s="26">
        <f t="shared" si="894"/>
        <v>14075.380839784289</v>
      </c>
      <c r="AF3009" s="25">
        <f t="shared" si="892"/>
        <v>62256</v>
      </c>
      <c r="AG3009">
        <f t="shared" si="901"/>
        <v>4800.4182846430695</v>
      </c>
      <c r="AH3009" s="41">
        <f t="shared" si="895"/>
        <v>5.1973580951936091E-2</v>
      </c>
      <c r="AI3009" s="41">
        <f t="shared" si="896"/>
        <v>1.916726611641942E-6</v>
      </c>
      <c r="AJ3009" s="41">
        <f t="shared" si="897"/>
        <v>2.0012145570862464E-10</v>
      </c>
      <c r="AK3009">
        <f t="shared" si="893"/>
        <v>1013.25</v>
      </c>
      <c r="AL3009">
        <v>273.14999999999998</v>
      </c>
      <c r="AM3009" s="27">
        <f t="shared" si="902"/>
        <v>315.80162487813163</v>
      </c>
      <c r="AN3009">
        <f t="shared" si="903"/>
        <v>1.0119179847173225</v>
      </c>
      <c r="AO3009" s="28">
        <f t="shared" si="904"/>
        <v>319.56534381713482</v>
      </c>
      <c r="AP3009" s="46">
        <f t="shared" si="905"/>
        <v>339.88569427569689</v>
      </c>
      <c r="AQ3009" s="28">
        <f t="shared" si="906"/>
        <v>-0.41569427569686468</v>
      </c>
      <c r="AR3009" s="52">
        <v>318.06634815787606</v>
      </c>
      <c r="AS3009" s="52">
        <v>338.29138128080922</v>
      </c>
      <c r="AT3009" s="52">
        <v>1.1786187191908084</v>
      </c>
    </row>
    <row r="3010" spans="1:46" x14ac:dyDescent="0.3">
      <c r="A3010" s="1">
        <v>42840</v>
      </c>
      <c r="B3010" s="2">
        <v>0.96109953703703699</v>
      </c>
      <c r="C3010" s="4">
        <f t="shared" si="898"/>
        <v>42840.961099537039</v>
      </c>
      <c r="D3010" s="5" t="str">
        <f t="shared" si="899"/>
        <v>v</v>
      </c>
      <c r="E3010" s="6">
        <f t="shared" si="900"/>
        <v>42</v>
      </c>
      <c r="F3010">
        <v>6</v>
      </c>
      <c r="G3010">
        <v>8.5399999999999991</v>
      </c>
      <c r="H3010">
        <v>1098.32</v>
      </c>
      <c r="I3010">
        <v>1077.56</v>
      </c>
      <c r="J3010">
        <v>581.61199999999997</v>
      </c>
      <c r="K3010">
        <v>21.749210999999999</v>
      </c>
      <c r="L3010">
        <v>0</v>
      </c>
      <c r="M3010">
        <v>0</v>
      </c>
      <c r="N3010">
        <v>1</v>
      </c>
      <c r="O3010">
        <v>879640</v>
      </c>
      <c r="P3010">
        <v>20333</v>
      </c>
      <c r="Q3010">
        <v>15418</v>
      </c>
      <c r="R3010">
        <v>39.1</v>
      </c>
      <c r="S3010">
        <v>3979.01</v>
      </c>
      <c r="T3010">
        <v>363</v>
      </c>
      <c r="U3010">
        <v>339.66</v>
      </c>
      <c r="V3010">
        <v>319.39</v>
      </c>
      <c r="W3010">
        <v>39</v>
      </c>
      <c r="X3010">
        <v>26.484999999999999</v>
      </c>
      <c r="Y3010" s="8">
        <f t="shared" si="890"/>
        <v>299.63499999999999</v>
      </c>
      <c r="Z3010">
        <v>51.5</v>
      </c>
      <c r="AB3010" s="25">
        <f t="shared" si="891"/>
        <v>9849.5499999999993</v>
      </c>
      <c r="AC3010" s="26">
        <f t="shared" si="907"/>
        <v>12989.421465170579</v>
      </c>
      <c r="AE3010" s="26">
        <f t="shared" si="894"/>
        <v>14075.380839784289</v>
      </c>
      <c r="AF3010" s="25">
        <f t="shared" si="892"/>
        <v>62256</v>
      </c>
      <c r="AG3010">
        <f t="shared" si="901"/>
        <v>4803.2438763473847</v>
      </c>
      <c r="AH3010" s="41">
        <f t="shared" si="895"/>
        <v>5.197359608788106E-2</v>
      </c>
      <c r="AI3010" s="41">
        <f t="shared" si="896"/>
        <v>1.9167239282008139E-6</v>
      </c>
      <c r="AJ3010" s="41">
        <f t="shared" si="897"/>
        <v>2.0012181460139673E-10</v>
      </c>
      <c r="AK3010">
        <f t="shared" si="893"/>
        <v>1013.25</v>
      </c>
      <c r="AL3010">
        <v>273.14999999999998</v>
      </c>
      <c r="AM3010" s="27">
        <f t="shared" si="902"/>
        <v>316.03965843443336</v>
      </c>
      <c r="AN3010">
        <f t="shared" si="903"/>
        <v>1.0119966082490564</v>
      </c>
      <c r="AO3010" s="28">
        <f t="shared" si="904"/>
        <v>319.83106240783684</v>
      </c>
      <c r="AP3010" s="46">
        <f t="shared" si="905"/>
        <v>340.13043139224146</v>
      </c>
      <c r="AQ3010" s="28">
        <f t="shared" si="906"/>
        <v>-0.47043139224143715</v>
      </c>
      <c r="AR3010" s="52">
        <v>318.33070934750191</v>
      </c>
      <c r="AS3010" s="52">
        <v>338.53485237058391</v>
      </c>
      <c r="AT3010" s="52">
        <v>1.1251476294161193</v>
      </c>
    </row>
    <row r="3011" spans="1:46" x14ac:dyDescent="0.3">
      <c r="A3011" s="1">
        <v>42840</v>
      </c>
      <c r="B3011" s="2">
        <v>0.96144675925925915</v>
      </c>
      <c r="C3011" s="4">
        <f t="shared" si="898"/>
        <v>42840.961446759262</v>
      </c>
      <c r="D3011" s="5" t="str">
        <f t="shared" si="899"/>
        <v>v</v>
      </c>
      <c r="E3011" s="6">
        <f t="shared" si="900"/>
        <v>42</v>
      </c>
      <c r="F3011">
        <v>6</v>
      </c>
      <c r="G3011">
        <v>8.51</v>
      </c>
      <c r="H3011">
        <v>1098.2</v>
      </c>
      <c r="I3011">
        <v>1077.43</v>
      </c>
      <c r="J3011">
        <v>580.16200000000003</v>
      </c>
      <c r="K3011">
        <v>21.744695</v>
      </c>
      <c r="L3011">
        <v>0</v>
      </c>
      <c r="M3011">
        <v>0</v>
      </c>
      <c r="N3011">
        <v>1</v>
      </c>
      <c r="O3011">
        <v>879670</v>
      </c>
      <c r="P3011">
        <v>20333</v>
      </c>
      <c r="Q3011">
        <v>15418</v>
      </c>
      <c r="R3011">
        <v>39.1</v>
      </c>
      <c r="S3011">
        <v>3978.35</v>
      </c>
      <c r="T3011">
        <v>363</v>
      </c>
      <c r="U3011">
        <v>339.62</v>
      </c>
      <c r="V3011">
        <v>319.38</v>
      </c>
      <c r="W3011">
        <v>39</v>
      </c>
      <c r="X3011">
        <v>26.495000000000001</v>
      </c>
      <c r="Y3011" s="8">
        <f t="shared" si="890"/>
        <v>299.64499999999998</v>
      </c>
      <c r="Z3011">
        <v>51.494</v>
      </c>
      <c r="AB3011" s="25">
        <f t="shared" si="891"/>
        <v>9849.5499999999993</v>
      </c>
      <c r="AC3011" s="26">
        <f t="shared" si="907"/>
        <v>12989.421465170579</v>
      </c>
      <c r="AE3011" s="26">
        <f t="shared" si="894"/>
        <v>14075.380839784289</v>
      </c>
      <c r="AF3011" s="25">
        <f t="shared" si="892"/>
        <v>62256</v>
      </c>
      <c r="AG3011">
        <f t="shared" si="901"/>
        <v>4803.2438763473847</v>
      </c>
      <c r="AH3011" s="41">
        <f t="shared" si="895"/>
        <v>5.1973611223826037E-2</v>
      </c>
      <c r="AI3011" s="41">
        <f t="shared" si="896"/>
        <v>1.9167212447596854E-6</v>
      </c>
      <c r="AJ3011" s="41">
        <f t="shared" si="897"/>
        <v>2.0012217349416882E-10</v>
      </c>
      <c r="AK3011">
        <f t="shared" si="893"/>
        <v>1013.25</v>
      </c>
      <c r="AL3011">
        <v>273.14999999999998</v>
      </c>
      <c r="AM3011" s="27">
        <f t="shared" si="902"/>
        <v>316.03970899718456</v>
      </c>
      <c r="AN3011">
        <f t="shared" si="903"/>
        <v>1.0121409668319512</v>
      </c>
      <c r="AO3011" s="28">
        <f t="shared" si="904"/>
        <v>319.87673662169891</v>
      </c>
      <c r="AP3011" s="46">
        <f t="shared" si="905"/>
        <v>340.13796431119374</v>
      </c>
      <c r="AQ3011" s="28">
        <f t="shared" si="906"/>
        <v>-0.51796431119373665</v>
      </c>
      <c r="AR3011" s="52">
        <v>318.37611836342023</v>
      </c>
      <c r="AS3011" s="52">
        <v>338.54229578909434</v>
      </c>
      <c r="AT3011" s="52">
        <v>1.0777042109056651</v>
      </c>
    </row>
    <row r="3012" spans="1:46" x14ac:dyDescent="0.3">
      <c r="A3012" s="1">
        <v>42840</v>
      </c>
      <c r="B3012" s="2">
        <v>0.96179398148148154</v>
      </c>
      <c r="C3012" s="4">
        <f t="shared" si="898"/>
        <v>42840.961793981478</v>
      </c>
      <c r="D3012" s="5" t="str">
        <f t="shared" si="899"/>
        <v>v</v>
      </c>
      <c r="E3012" s="6">
        <f t="shared" si="900"/>
        <v>42</v>
      </c>
      <c r="F3012">
        <v>6</v>
      </c>
      <c r="G3012">
        <v>8.5150000000000006</v>
      </c>
      <c r="H3012">
        <v>1098.07</v>
      </c>
      <c r="I3012">
        <v>1077.3</v>
      </c>
      <c r="J3012">
        <v>579.54999999999995</v>
      </c>
      <c r="K3012">
        <v>21.752254000000001</v>
      </c>
      <c r="L3012">
        <v>0</v>
      </c>
      <c r="M3012">
        <v>0</v>
      </c>
      <c r="N3012">
        <v>1</v>
      </c>
      <c r="O3012">
        <v>879700</v>
      </c>
      <c r="P3012">
        <v>20332</v>
      </c>
      <c r="Q3012">
        <v>15415</v>
      </c>
      <c r="R3012">
        <v>39.1</v>
      </c>
      <c r="S3012">
        <v>3972.63</v>
      </c>
      <c r="T3012">
        <v>362</v>
      </c>
      <c r="U3012">
        <v>339.11</v>
      </c>
      <c r="V3012">
        <v>318.95</v>
      </c>
      <c r="W3012">
        <v>39.002000000000002</v>
      </c>
      <c r="X3012">
        <v>26.491</v>
      </c>
      <c r="Y3012" s="8">
        <f t="shared" si="890"/>
        <v>299.64099999999996</v>
      </c>
      <c r="Z3012">
        <v>51.488</v>
      </c>
      <c r="AB3012" s="25">
        <f t="shared" si="891"/>
        <v>9849.5499999999993</v>
      </c>
      <c r="AC3012" s="26">
        <f t="shared" si="907"/>
        <v>12991.310450859552</v>
      </c>
      <c r="AE3012" s="26">
        <f t="shared" si="894"/>
        <v>14075.380839784289</v>
      </c>
      <c r="AF3012" s="25">
        <f t="shared" si="892"/>
        <v>62256</v>
      </c>
      <c r="AG3012">
        <f t="shared" si="901"/>
        <v>4794.8888133909159</v>
      </c>
      <c r="AH3012" s="41">
        <f t="shared" si="895"/>
        <v>5.1973626359771007E-2</v>
      </c>
      <c r="AI3012" s="41">
        <f t="shared" si="896"/>
        <v>1.9167185613185573E-6</v>
      </c>
      <c r="AJ3012" s="41">
        <f t="shared" si="897"/>
        <v>2.0012253238694092E-10</v>
      </c>
      <c r="AK3012">
        <f t="shared" si="893"/>
        <v>1013.25</v>
      </c>
      <c r="AL3012">
        <v>273.14999999999998</v>
      </c>
      <c r="AM3012" s="27">
        <f t="shared" si="902"/>
        <v>315.33628299577975</v>
      </c>
      <c r="AN3012">
        <f t="shared" si="903"/>
        <v>1.0122472809326823</v>
      </c>
      <c r="AO3012" s="28">
        <f t="shared" si="904"/>
        <v>319.19829504189687</v>
      </c>
      <c r="AP3012" s="46">
        <f t="shared" si="905"/>
        <v>339.37559659376808</v>
      </c>
      <c r="AQ3012" s="28">
        <f t="shared" si="906"/>
        <v>-0.26559659376806621</v>
      </c>
      <c r="AR3012" s="52">
        <v>317.70098384491183</v>
      </c>
      <c r="AS3012" s="52">
        <v>337.78363670971976</v>
      </c>
      <c r="AT3012" s="52">
        <v>1.3263632902802556</v>
      </c>
    </row>
    <row r="3013" spans="1:46" x14ac:dyDescent="0.3">
      <c r="A3013" s="1">
        <v>42840</v>
      </c>
      <c r="B3013" s="2">
        <v>0.96214120370370371</v>
      </c>
      <c r="C3013" s="4">
        <f t="shared" si="898"/>
        <v>42840.962141203701</v>
      </c>
      <c r="D3013" s="5" t="str">
        <f t="shared" si="899"/>
        <v>v</v>
      </c>
      <c r="E3013" s="6">
        <f t="shared" si="900"/>
        <v>42</v>
      </c>
      <c r="F3013">
        <v>6</v>
      </c>
      <c r="G3013">
        <v>8.375</v>
      </c>
      <c r="H3013">
        <v>1097.96</v>
      </c>
      <c r="I3013">
        <v>1077.26</v>
      </c>
      <c r="J3013">
        <v>584.45000000000005</v>
      </c>
      <c r="K3013">
        <v>21.742830999999999</v>
      </c>
      <c r="L3013">
        <v>0</v>
      </c>
      <c r="M3013">
        <v>0</v>
      </c>
      <c r="N3013">
        <v>1</v>
      </c>
      <c r="O3013">
        <v>879730</v>
      </c>
      <c r="P3013">
        <v>20332</v>
      </c>
      <c r="Q3013">
        <v>15415</v>
      </c>
      <c r="R3013">
        <v>39.1</v>
      </c>
      <c r="S3013">
        <v>3972.92</v>
      </c>
      <c r="T3013">
        <v>362</v>
      </c>
      <c r="U3013">
        <v>339.17</v>
      </c>
      <c r="V3013">
        <v>319.01</v>
      </c>
      <c r="W3013">
        <v>38.997</v>
      </c>
      <c r="X3013">
        <v>26.501000000000001</v>
      </c>
      <c r="Y3013" s="8">
        <f t="shared" si="890"/>
        <v>299.65099999999995</v>
      </c>
      <c r="Z3013">
        <v>51.488999999999997</v>
      </c>
      <c r="AB3013" s="25">
        <f t="shared" si="891"/>
        <v>9849.5499999999993</v>
      </c>
      <c r="AC3013" s="26">
        <f t="shared" si="907"/>
        <v>12991.310450859552</v>
      </c>
      <c r="AE3013" s="26">
        <f t="shared" si="894"/>
        <v>14075.380839784289</v>
      </c>
      <c r="AF3013" s="25">
        <f t="shared" si="892"/>
        <v>62256</v>
      </c>
      <c r="AG3013">
        <f t="shared" si="901"/>
        <v>4794.8888133909159</v>
      </c>
      <c r="AH3013" s="41">
        <f t="shared" si="895"/>
        <v>5.1973641495715983E-2</v>
      </c>
      <c r="AI3013" s="41">
        <f t="shared" si="896"/>
        <v>1.9167158778774293E-6</v>
      </c>
      <c r="AJ3013" s="41">
        <f t="shared" si="897"/>
        <v>2.0012289127971301E-10</v>
      </c>
      <c r="AK3013">
        <f t="shared" si="893"/>
        <v>1013.25</v>
      </c>
      <c r="AL3013">
        <v>273.14999999999998</v>
      </c>
      <c r="AM3013" s="27">
        <f t="shared" si="902"/>
        <v>315.33633344008172</v>
      </c>
      <c r="AN3013">
        <f t="shared" si="903"/>
        <v>1.0123824791217315</v>
      </c>
      <c r="AO3013" s="28">
        <f t="shared" si="904"/>
        <v>319.2409790052269</v>
      </c>
      <c r="AP3013" s="46">
        <f t="shared" si="905"/>
        <v>339.40837606037081</v>
      </c>
      <c r="AQ3013" s="28">
        <f t="shared" si="906"/>
        <v>-0.23837606037079695</v>
      </c>
      <c r="AR3013" s="52">
        <v>317.74341675481838</v>
      </c>
      <c r="AS3013" s="52">
        <v>337.81620837236187</v>
      </c>
      <c r="AT3013" s="52">
        <v>1.3537916276381452</v>
      </c>
    </row>
    <row r="3014" spans="1:46" x14ac:dyDescent="0.3">
      <c r="A3014" s="1">
        <v>42840</v>
      </c>
      <c r="B3014" s="2">
        <v>0.96248842592592598</v>
      </c>
      <c r="C3014" s="4">
        <f t="shared" si="898"/>
        <v>42840.962488425925</v>
      </c>
      <c r="D3014" s="5" t="str">
        <f t="shared" si="899"/>
        <v>v</v>
      </c>
      <c r="E3014" s="6">
        <f t="shared" si="900"/>
        <v>42</v>
      </c>
      <c r="F3014">
        <v>6</v>
      </c>
      <c r="G3014">
        <v>8.5139999999999993</v>
      </c>
      <c r="H3014">
        <v>1097.82</v>
      </c>
      <c r="I3014">
        <v>1077.06</v>
      </c>
      <c r="J3014">
        <v>583.56200000000001</v>
      </c>
      <c r="K3014">
        <v>21.748228999999998</v>
      </c>
      <c r="L3014">
        <v>0</v>
      </c>
      <c r="M3014">
        <v>0</v>
      </c>
      <c r="N3014">
        <v>1</v>
      </c>
      <c r="O3014">
        <v>879760</v>
      </c>
      <c r="P3014">
        <v>20332</v>
      </c>
      <c r="Q3014">
        <v>15416</v>
      </c>
      <c r="R3014">
        <v>39.1</v>
      </c>
      <c r="S3014">
        <v>3977.75</v>
      </c>
      <c r="T3014">
        <v>363</v>
      </c>
      <c r="U3014">
        <v>339.57</v>
      </c>
      <c r="V3014">
        <v>319.45</v>
      </c>
      <c r="W3014">
        <v>38.997999999999998</v>
      </c>
      <c r="X3014">
        <v>26.498999999999999</v>
      </c>
      <c r="Y3014" s="8">
        <f t="shared" si="890"/>
        <v>299.649</v>
      </c>
      <c r="Z3014">
        <v>51.466000000000001</v>
      </c>
      <c r="AB3014" s="25">
        <f t="shared" si="891"/>
        <v>9849.5499999999993</v>
      </c>
      <c r="AC3014" s="26">
        <f t="shared" si="907"/>
        <v>12990.467734820964</v>
      </c>
      <c r="AE3014" s="26">
        <f t="shared" si="894"/>
        <v>14075.380839784289</v>
      </c>
      <c r="AF3014" s="25">
        <f t="shared" si="892"/>
        <v>62256</v>
      </c>
      <c r="AG3014">
        <f t="shared" si="901"/>
        <v>4798.616181786515</v>
      </c>
      <c r="AH3014" s="41">
        <f t="shared" si="895"/>
        <v>5.197365663166096E-2</v>
      </c>
      <c r="AI3014" s="41">
        <f t="shared" si="896"/>
        <v>1.9167131944363012E-6</v>
      </c>
      <c r="AJ3014" s="41">
        <f t="shared" si="897"/>
        <v>2.001232501724851E-10</v>
      </c>
      <c r="AK3014">
        <f t="shared" si="893"/>
        <v>1013.25</v>
      </c>
      <c r="AL3014">
        <v>273.14999999999998</v>
      </c>
      <c r="AM3014" s="27">
        <f t="shared" si="902"/>
        <v>315.65013684550416</v>
      </c>
      <c r="AN3014">
        <f t="shared" si="903"/>
        <v>1.0125048257236593</v>
      </c>
      <c r="AO3014" s="28">
        <f t="shared" si="904"/>
        <v>319.59728679640642</v>
      </c>
      <c r="AP3014" s="46">
        <f t="shared" si="905"/>
        <v>339.72410926912158</v>
      </c>
      <c r="AQ3014" s="28">
        <f t="shared" si="906"/>
        <v>-0.15410926912159084</v>
      </c>
      <c r="AR3014" s="52">
        <v>318.0979247544837</v>
      </c>
      <c r="AS3014" s="52">
        <v>338.130324042501</v>
      </c>
      <c r="AT3014" s="52">
        <v>1.4396759574989915</v>
      </c>
    </row>
    <row r="3015" spans="1:46" x14ac:dyDescent="0.3">
      <c r="A3015" s="1">
        <v>42840</v>
      </c>
      <c r="B3015" s="2">
        <v>0.96283564814814815</v>
      </c>
      <c r="C3015" s="4">
        <f t="shared" si="898"/>
        <v>42840.962835648148</v>
      </c>
      <c r="D3015" s="5" t="str">
        <f t="shared" si="899"/>
        <v>v</v>
      </c>
      <c r="E3015" s="6">
        <f t="shared" si="900"/>
        <v>42</v>
      </c>
      <c r="F3015">
        <v>6</v>
      </c>
      <c r="G3015">
        <v>8.5069999999999997</v>
      </c>
      <c r="H3015">
        <v>1097.72</v>
      </c>
      <c r="I3015">
        <v>1077.06</v>
      </c>
      <c r="J3015">
        <v>580.15</v>
      </c>
      <c r="K3015">
        <v>21.750782000000001</v>
      </c>
      <c r="L3015">
        <v>0</v>
      </c>
      <c r="M3015">
        <v>0</v>
      </c>
      <c r="N3015">
        <v>1</v>
      </c>
      <c r="O3015">
        <v>879790</v>
      </c>
      <c r="P3015">
        <v>20332</v>
      </c>
      <c r="Q3015">
        <v>15415</v>
      </c>
      <c r="R3015">
        <v>39.1</v>
      </c>
      <c r="S3015">
        <v>3975.11</v>
      </c>
      <c r="T3015">
        <v>363</v>
      </c>
      <c r="U3015">
        <v>339.38</v>
      </c>
      <c r="V3015">
        <v>319.27</v>
      </c>
      <c r="W3015">
        <v>39.000999999999998</v>
      </c>
      <c r="X3015">
        <v>26.501000000000001</v>
      </c>
      <c r="Y3015" s="8">
        <f t="shared" si="890"/>
        <v>299.65099999999995</v>
      </c>
      <c r="Z3015">
        <v>51.472999999999999</v>
      </c>
      <c r="AB3015" s="25">
        <f t="shared" si="891"/>
        <v>9849.5499999999993</v>
      </c>
      <c r="AC3015" s="26">
        <f t="shared" si="907"/>
        <v>12991.310450859552</v>
      </c>
      <c r="AE3015" s="26">
        <f t="shared" si="894"/>
        <v>14075.380839784289</v>
      </c>
      <c r="AF3015" s="25">
        <f t="shared" si="892"/>
        <v>62256</v>
      </c>
      <c r="AG3015">
        <f t="shared" si="901"/>
        <v>4794.8888133909159</v>
      </c>
      <c r="AH3015" s="41">
        <f t="shared" si="895"/>
        <v>5.1973671767605929E-2</v>
      </c>
      <c r="AI3015" s="41">
        <f t="shared" si="896"/>
        <v>1.9167105109951731E-6</v>
      </c>
      <c r="AJ3015" s="41">
        <f t="shared" si="897"/>
        <v>2.0012360906525719E-10</v>
      </c>
      <c r="AK3015">
        <f t="shared" si="893"/>
        <v>1013.25</v>
      </c>
      <c r="AL3015">
        <v>273.14999999999998</v>
      </c>
      <c r="AM3015" s="27">
        <f t="shared" si="902"/>
        <v>315.33643432868547</v>
      </c>
      <c r="AN3015">
        <f t="shared" si="903"/>
        <v>1.0126038213538027</v>
      </c>
      <c r="AO3015" s="28">
        <f t="shared" si="904"/>
        <v>319.31087841330935</v>
      </c>
      <c r="AP3015" s="46">
        <f t="shared" si="905"/>
        <v>339.41966415380108</v>
      </c>
      <c r="AQ3015" s="28">
        <f t="shared" si="906"/>
        <v>-3.9664153801084012E-2</v>
      </c>
      <c r="AR3015" s="52">
        <v>317.81288658320915</v>
      </c>
      <c r="AS3015" s="52">
        <v>337.82733542887854</v>
      </c>
      <c r="AT3015" s="52">
        <v>1.5526645711214542</v>
      </c>
    </row>
    <row r="3016" spans="1:46" x14ac:dyDescent="0.3">
      <c r="A3016" s="1">
        <v>42840</v>
      </c>
      <c r="B3016" s="2">
        <v>0.96318287037037031</v>
      </c>
      <c r="C3016" s="4">
        <f t="shared" si="898"/>
        <v>42840.963182870371</v>
      </c>
      <c r="D3016" s="5" t="str">
        <f t="shared" si="899"/>
        <v>v</v>
      </c>
      <c r="E3016" s="6">
        <f t="shared" si="900"/>
        <v>42</v>
      </c>
      <c r="F3016">
        <v>6</v>
      </c>
      <c r="G3016">
        <v>8.5050000000000008</v>
      </c>
      <c r="H3016">
        <v>1097.6099999999999</v>
      </c>
      <c r="I3016">
        <v>1076.93</v>
      </c>
      <c r="J3016">
        <v>576.38699999999994</v>
      </c>
      <c r="K3016">
        <v>21.748524</v>
      </c>
      <c r="L3016">
        <v>0</v>
      </c>
      <c r="M3016">
        <v>0</v>
      </c>
      <c r="N3016">
        <v>1</v>
      </c>
      <c r="O3016">
        <v>879820</v>
      </c>
      <c r="P3016">
        <v>20332</v>
      </c>
      <c r="Q3016">
        <v>15417</v>
      </c>
      <c r="R3016">
        <v>39.1</v>
      </c>
      <c r="S3016">
        <v>3980.65</v>
      </c>
      <c r="T3016">
        <v>363</v>
      </c>
      <c r="U3016">
        <v>339.86</v>
      </c>
      <c r="V3016">
        <v>319.76</v>
      </c>
      <c r="W3016">
        <v>39.003999999999998</v>
      </c>
      <c r="X3016">
        <v>26.501000000000001</v>
      </c>
      <c r="Y3016" s="8">
        <f t="shared" si="890"/>
        <v>299.65099999999995</v>
      </c>
      <c r="Z3016">
        <v>51.447000000000003</v>
      </c>
      <c r="AB3016" s="25">
        <f t="shared" si="891"/>
        <v>9849.5499999999993</v>
      </c>
      <c r="AC3016" s="26">
        <f t="shared" si="907"/>
        <v>12989.625128105337</v>
      </c>
      <c r="AE3016" s="26">
        <f t="shared" si="894"/>
        <v>14075.380839784289</v>
      </c>
      <c r="AF3016" s="25">
        <f t="shared" si="892"/>
        <v>62256</v>
      </c>
      <c r="AG3016">
        <f t="shared" si="901"/>
        <v>4802.3430666420754</v>
      </c>
      <c r="AH3016" s="41">
        <f t="shared" si="895"/>
        <v>5.1973686903550906E-2</v>
      </c>
      <c r="AI3016" s="41">
        <f t="shared" si="896"/>
        <v>1.9167078275540446E-6</v>
      </c>
      <c r="AJ3016" s="41">
        <f t="shared" si="897"/>
        <v>2.0012396795802929E-10</v>
      </c>
      <c r="AK3016">
        <f t="shared" si="893"/>
        <v>1013.25</v>
      </c>
      <c r="AL3016">
        <v>273.14999999999998</v>
      </c>
      <c r="AM3016" s="27">
        <f t="shared" si="902"/>
        <v>315.9640834887461</v>
      </c>
      <c r="AN3016">
        <f t="shared" si="903"/>
        <v>1.0127053022261974</v>
      </c>
      <c r="AO3016" s="28">
        <f t="shared" si="904"/>
        <v>319.97850266209406</v>
      </c>
      <c r="AP3016" s="46">
        <f t="shared" si="905"/>
        <v>340.08827917284873</v>
      </c>
      <c r="AQ3016" s="28">
        <f t="shared" si="906"/>
        <v>-0.22827917284871546</v>
      </c>
      <c r="AR3016" s="52">
        <v>318.47717146981506</v>
      </c>
      <c r="AS3016" s="52">
        <v>338.49259340832765</v>
      </c>
      <c r="AT3016" s="52">
        <v>1.3674065916723634</v>
      </c>
    </row>
    <row r="3017" spans="1:46" x14ac:dyDescent="0.3">
      <c r="A3017" s="1">
        <v>42841</v>
      </c>
      <c r="B3017" s="2">
        <v>0.19107638888888889</v>
      </c>
      <c r="C3017" s="4">
        <f t="shared" si="898"/>
        <v>42841.191076388888</v>
      </c>
      <c r="D3017" s="5" t="str">
        <f t="shared" si="899"/>
        <v>f</v>
      </c>
      <c r="E3017" s="6">
        <f t="shared" si="900"/>
        <v>43</v>
      </c>
      <c r="F3017">
        <v>7</v>
      </c>
      <c r="G3017">
        <v>8.5540000000000003</v>
      </c>
      <c r="H3017">
        <v>1095.8499999999999</v>
      </c>
      <c r="I3017">
        <v>1080.05</v>
      </c>
      <c r="J3017">
        <v>783</v>
      </c>
      <c r="K3017">
        <v>21.435976</v>
      </c>
      <c r="L3017">
        <v>1</v>
      </c>
      <c r="M3017">
        <v>0</v>
      </c>
      <c r="N3017">
        <v>1</v>
      </c>
      <c r="O3017">
        <v>880730</v>
      </c>
      <c r="P3017">
        <v>20962</v>
      </c>
      <c r="Q3017">
        <v>15428</v>
      </c>
      <c r="R3017">
        <v>38.6</v>
      </c>
      <c r="S3017">
        <v>2217.42</v>
      </c>
      <c r="T3017">
        <v>224</v>
      </c>
      <c r="U3017">
        <v>201.57</v>
      </c>
      <c r="V3017">
        <v>189.1</v>
      </c>
      <c r="W3017">
        <v>38.996000000000002</v>
      </c>
      <c r="X3017">
        <v>24.120999999999999</v>
      </c>
      <c r="Y3017" s="8">
        <f t="shared" si="890"/>
        <v>297.27099999999996</v>
      </c>
      <c r="Z3017">
        <v>46.973999999999997</v>
      </c>
      <c r="AB3017" s="25">
        <f t="shared" si="891"/>
        <v>9849.5499999999993</v>
      </c>
      <c r="AC3017" s="26">
        <f t="shared" si="907"/>
        <v>13382.568518278453</v>
      </c>
      <c r="AD3017" s="26"/>
      <c r="AE3017" s="29">
        <f t="shared" ref="AE3017:AE3026" si="908">AE3018</f>
        <v>14074.670972456523</v>
      </c>
      <c r="AF3017" s="25">
        <f t="shared" si="892"/>
        <v>62256</v>
      </c>
      <c r="AG3017">
        <f t="shared" si="901"/>
        <v>3061.3525866167856</v>
      </c>
      <c r="AH3017" s="41">
        <f t="shared" si="895"/>
        <v>5.1974146027215097E-2</v>
      </c>
      <c r="AI3017" s="41">
        <f t="shared" si="896"/>
        <v>1.9166264298398239E-6</v>
      </c>
      <c r="AJ3017" s="41">
        <f t="shared" si="897"/>
        <v>2.0013485437211605E-10</v>
      </c>
      <c r="AK3017">
        <f t="shared" si="893"/>
        <v>1013.25</v>
      </c>
      <c r="AL3017">
        <v>273.14999999999998</v>
      </c>
      <c r="AM3017" s="27">
        <f t="shared" si="902"/>
        <v>182.81557329454901</v>
      </c>
      <c r="AN3017">
        <f t="shared" si="903"/>
        <v>1.0062753626162426</v>
      </c>
      <c r="AO3017" s="28">
        <f t="shared" si="904"/>
        <v>183.96280730886858</v>
      </c>
      <c r="AP3017" s="46">
        <f t="shared" si="905"/>
        <v>196.09082658173551</v>
      </c>
      <c r="AQ3017" s="28">
        <f t="shared" si="906"/>
        <v>5.4791734182644802</v>
      </c>
      <c r="AR3017" s="52">
        <v>183.03269735388608</v>
      </c>
      <c r="AS3017" s="52">
        <v>195.09939775678723</v>
      </c>
      <c r="AT3017" s="52">
        <v>6.4706022432127668</v>
      </c>
    </row>
    <row r="3018" spans="1:46" x14ac:dyDescent="0.3">
      <c r="A3018" s="1">
        <v>42841</v>
      </c>
      <c r="B3018" s="2">
        <v>0.19119212962962964</v>
      </c>
      <c r="C3018" s="4">
        <f t="shared" si="898"/>
        <v>42841.191192129627</v>
      </c>
      <c r="D3018" s="5" t="str">
        <f t="shared" si="899"/>
        <v>v</v>
      </c>
      <c r="E3018" s="6">
        <f t="shared" si="900"/>
        <v>43</v>
      </c>
      <c r="F3018">
        <v>7</v>
      </c>
      <c r="G3018">
        <v>8.6950000000000003</v>
      </c>
      <c r="H3018">
        <v>1096.18</v>
      </c>
      <c r="I3018">
        <v>1079.94</v>
      </c>
      <c r="J3018">
        <v>812.05</v>
      </c>
      <c r="K3018">
        <v>21.415165999999999</v>
      </c>
      <c r="L3018">
        <v>1</v>
      </c>
      <c r="M3018">
        <v>0</v>
      </c>
      <c r="N3018">
        <v>1</v>
      </c>
      <c r="O3018">
        <v>880740</v>
      </c>
      <c r="P3018">
        <v>21944</v>
      </c>
      <c r="Q3018">
        <v>15414</v>
      </c>
      <c r="R3018">
        <v>38.619999999999997</v>
      </c>
      <c r="S3018">
        <v>-654.12</v>
      </c>
      <c r="T3018">
        <v>26</v>
      </c>
      <c r="U3018">
        <v>44.8</v>
      </c>
      <c r="V3018">
        <v>42.03</v>
      </c>
      <c r="W3018">
        <v>38.993000000000002</v>
      </c>
      <c r="X3018">
        <v>24.254999999999999</v>
      </c>
      <c r="Y3018" s="8">
        <f t="shared" ref="Y3018:Y3081" si="909">X3018+273.15</f>
        <v>297.40499999999997</v>
      </c>
      <c r="Z3018">
        <v>42.465000000000003</v>
      </c>
      <c r="AB3018" s="25">
        <f t="shared" ref="AB3018:AB3081" si="910">$AC$6</f>
        <v>9849.5499999999993</v>
      </c>
      <c r="AC3018" s="26">
        <f t="shared" si="907"/>
        <v>14022.221694563383</v>
      </c>
      <c r="AD3018" s="26"/>
      <c r="AE3018" s="29">
        <f t="shared" si="908"/>
        <v>14074.670972456523</v>
      </c>
      <c r="AF3018" s="25">
        <f t="shared" ref="AF3018:AF3081" si="911">$AC$4</f>
        <v>62256</v>
      </c>
      <c r="AG3018">
        <f t="shared" si="901"/>
        <v>231.997057047037</v>
      </c>
      <c r="AH3018" s="41">
        <f t="shared" si="895"/>
        <v>5.1974151072530089E-2</v>
      </c>
      <c r="AI3018" s="41">
        <f t="shared" si="896"/>
        <v>1.9166255353594477E-6</v>
      </c>
      <c r="AJ3018" s="41">
        <f t="shared" si="897"/>
        <v>2.0013497400304007E-10</v>
      </c>
      <c r="AK3018">
        <f t="shared" ref="AK3018:AK3081" si="912">1013.25</f>
        <v>1013.25</v>
      </c>
      <c r="AL3018">
        <v>273.14999999999998</v>
      </c>
      <c r="AM3018" s="27">
        <f t="shared" si="902"/>
        <v>12.163506950906084</v>
      </c>
      <c r="AN3018">
        <f t="shared" si="903"/>
        <v>1.006425887317596</v>
      </c>
      <c r="AO3018" s="28">
        <f t="shared" si="904"/>
        <v>12.241668275959402</v>
      </c>
      <c r="AP3018" s="46">
        <f t="shared" si="905"/>
        <v>13.047389329326027</v>
      </c>
      <c r="AQ3018" s="28">
        <f t="shared" si="906"/>
        <v>31.75261067067397</v>
      </c>
      <c r="AR3018" s="52">
        <v>12.142050376316659</v>
      </c>
      <c r="AS3018" s="52">
        <v>12.941214787465494</v>
      </c>
      <c r="AT3018" s="52">
        <v>31.858785212534503</v>
      </c>
    </row>
    <row r="3019" spans="1:46" x14ac:dyDescent="0.3">
      <c r="A3019" s="1">
        <v>42841</v>
      </c>
      <c r="B3019" s="2">
        <v>0.19130787037037036</v>
      </c>
      <c r="C3019" s="4">
        <f t="shared" si="898"/>
        <v>42841.191307870373</v>
      </c>
      <c r="D3019" s="5" t="str">
        <f t="shared" si="899"/>
        <v>v</v>
      </c>
      <c r="E3019" s="6">
        <f t="shared" si="900"/>
        <v>43</v>
      </c>
      <c r="F3019">
        <v>7</v>
      </c>
      <c r="G3019">
        <v>8.82</v>
      </c>
      <c r="H3019">
        <v>1096.46</v>
      </c>
      <c r="I3019">
        <v>1079.82</v>
      </c>
      <c r="J3019">
        <v>803.32500000000005</v>
      </c>
      <c r="K3019">
        <v>21.406134999999999</v>
      </c>
      <c r="L3019">
        <v>1</v>
      </c>
      <c r="M3019">
        <v>0</v>
      </c>
      <c r="N3019">
        <v>1</v>
      </c>
      <c r="O3019">
        <v>880750</v>
      </c>
      <c r="P3019">
        <v>22024</v>
      </c>
      <c r="Q3019">
        <v>15412</v>
      </c>
      <c r="R3019">
        <v>38.619999999999997</v>
      </c>
      <c r="S3019">
        <v>-890.49</v>
      </c>
      <c r="T3019">
        <v>9</v>
      </c>
      <c r="U3019">
        <v>35.32</v>
      </c>
      <c r="V3019">
        <v>33.14</v>
      </c>
      <c r="W3019">
        <v>38.996000000000002</v>
      </c>
      <c r="X3019">
        <v>24.343</v>
      </c>
      <c r="Y3019" s="8">
        <f t="shared" si="909"/>
        <v>297.49299999999999</v>
      </c>
      <c r="Z3019">
        <v>41.927999999999997</v>
      </c>
      <c r="AB3019" s="25">
        <f t="shared" si="910"/>
        <v>9849.5499999999993</v>
      </c>
      <c r="AC3019" s="26">
        <f t="shared" si="907"/>
        <v>14075.167998961846</v>
      </c>
      <c r="AD3019" s="26"/>
      <c r="AE3019" s="29">
        <f t="shared" si="908"/>
        <v>14074.670972456523</v>
      </c>
      <c r="AF3019" s="25">
        <f t="shared" si="911"/>
        <v>62256</v>
      </c>
      <c r="AG3019">
        <f t="shared" si="901"/>
        <v>-2.1984799627573466</v>
      </c>
      <c r="AH3019" s="41">
        <f t="shared" si="895"/>
        <v>5.1974156117845081E-2</v>
      </c>
      <c r="AI3019" s="41">
        <f t="shared" si="896"/>
        <v>1.916624640879072E-6</v>
      </c>
      <c r="AJ3019" s="41">
        <f t="shared" si="897"/>
        <v>2.0013509363396409E-10</v>
      </c>
      <c r="AK3019">
        <f t="shared" si="912"/>
        <v>1013.25</v>
      </c>
      <c r="AL3019">
        <v>273.14999999999998</v>
      </c>
      <c r="AM3019" s="27">
        <f t="shared" si="902"/>
        <v>-0.11425487928393835</v>
      </c>
      <c r="AN3019">
        <f t="shared" si="903"/>
        <v>1.0064665972164646</v>
      </c>
      <c r="AO3019" s="28">
        <f t="shared" si="904"/>
        <v>-0.11499371956828336</v>
      </c>
      <c r="AP3019" s="46">
        <f t="shared" si="905"/>
        <v>-0.12254874736168146</v>
      </c>
      <c r="AQ3019" s="28">
        <f t="shared" si="906"/>
        <v>35.442548747361684</v>
      </c>
      <c r="AR3019" s="52">
        <v>-0.1140100887991532</v>
      </c>
      <c r="AS3019" s="52">
        <v>-0.12150049256067269</v>
      </c>
      <c r="AT3019" s="52">
        <v>35.441500492560671</v>
      </c>
    </row>
    <row r="3020" spans="1:46" x14ac:dyDescent="0.3">
      <c r="A3020" s="1">
        <v>42841</v>
      </c>
      <c r="B3020" s="2">
        <v>0.19142361111111109</v>
      </c>
      <c r="C3020" s="4">
        <f t="shared" si="898"/>
        <v>42841.191423611112</v>
      </c>
      <c r="D3020" s="5" t="str">
        <f t="shared" si="899"/>
        <v>v</v>
      </c>
      <c r="E3020" s="6">
        <f t="shared" si="900"/>
        <v>43</v>
      </c>
      <c r="F3020">
        <v>7</v>
      </c>
      <c r="G3020">
        <v>8.5500000000000007</v>
      </c>
      <c r="H3020">
        <v>1096.74</v>
      </c>
      <c r="I3020">
        <v>1079.7</v>
      </c>
      <c r="J3020">
        <v>811.05</v>
      </c>
      <c r="K3020">
        <v>21.467585</v>
      </c>
      <c r="L3020">
        <v>1</v>
      </c>
      <c r="M3020">
        <v>0</v>
      </c>
      <c r="N3020">
        <v>1</v>
      </c>
      <c r="O3020">
        <v>880760</v>
      </c>
      <c r="P3020">
        <v>22024</v>
      </c>
      <c r="Q3020">
        <v>15412</v>
      </c>
      <c r="R3020">
        <v>38.6</v>
      </c>
      <c r="S3020">
        <v>-892.18</v>
      </c>
      <c r="T3020">
        <v>9</v>
      </c>
      <c r="U3020">
        <v>35.25</v>
      </c>
      <c r="V3020">
        <v>33.08</v>
      </c>
      <c r="W3020">
        <v>38.996000000000002</v>
      </c>
      <c r="X3020">
        <v>24.425000000000001</v>
      </c>
      <c r="Y3020" s="8">
        <f t="shared" si="909"/>
        <v>297.57499999999999</v>
      </c>
      <c r="Z3020">
        <v>41.786999999999999</v>
      </c>
      <c r="AB3020" s="25">
        <f t="shared" si="910"/>
        <v>9849.5499999999993</v>
      </c>
      <c r="AC3020" s="26">
        <f t="shared" si="907"/>
        <v>14075.167998961846</v>
      </c>
      <c r="AD3020" s="26"/>
      <c r="AE3020" s="29">
        <f t="shared" si="908"/>
        <v>14074.670972456523</v>
      </c>
      <c r="AF3020" s="25">
        <f t="shared" si="911"/>
        <v>62256</v>
      </c>
      <c r="AG3020">
        <f t="shared" si="901"/>
        <v>-2.1984799627573466</v>
      </c>
      <c r="AH3020" s="41">
        <f t="shared" si="895"/>
        <v>5.1974161163160074E-2</v>
      </c>
      <c r="AI3020" s="41">
        <f t="shared" si="896"/>
        <v>1.9166237463986958E-6</v>
      </c>
      <c r="AJ3020" s="41">
        <f t="shared" si="897"/>
        <v>2.0013521326488811E-10</v>
      </c>
      <c r="AK3020">
        <f t="shared" si="912"/>
        <v>1013.25</v>
      </c>
      <c r="AL3020">
        <v>273.14999999999998</v>
      </c>
      <c r="AM3020" s="27">
        <f t="shared" si="902"/>
        <v>-0.11425489038028686</v>
      </c>
      <c r="AN3020">
        <f t="shared" si="903"/>
        <v>1.0064869925474407</v>
      </c>
      <c r="AO3020" s="28">
        <f t="shared" si="904"/>
        <v>-0.11499606100269243</v>
      </c>
      <c r="AP3020" s="46">
        <f t="shared" si="905"/>
        <v>-0.12253762355253592</v>
      </c>
      <c r="AQ3020" s="28">
        <f t="shared" si="906"/>
        <v>35.372537623552539</v>
      </c>
      <c r="AR3020" s="52">
        <v>-0.11401239913265269</v>
      </c>
      <c r="AS3020" s="52">
        <v>-0.12148945210315827</v>
      </c>
      <c r="AT3020" s="52">
        <v>35.371489452103155</v>
      </c>
    </row>
    <row r="3021" spans="1:46" x14ac:dyDescent="0.3">
      <c r="A3021" s="1">
        <v>42841</v>
      </c>
      <c r="B3021" s="2">
        <v>0.19153935185185186</v>
      </c>
      <c r="C3021" s="4">
        <f t="shared" si="898"/>
        <v>42841.19153935185</v>
      </c>
      <c r="D3021" s="5" t="str">
        <f t="shared" si="899"/>
        <v>v</v>
      </c>
      <c r="E3021" s="6">
        <f t="shared" si="900"/>
        <v>43</v>
      </c>
      <c r="F3021">
        <v>7</v>
      </c>
      <c r="G3021">
        <v>8.5090000000000003</v>
      </c>
      <c r="H3021">
        <v>1097.04</v>
      </c>
      <c r="I3021">
        <v>1079.57</v>
      </c>
      <c r="J3021">
        <v>807.32500000000005</v>
      </c>
      <c r="K3021">
        <v>21.447952000000001</v>
      </c>
      <c r="L3021">
        <v>1</v>
      </c>
      <c r="M3021">
        <v>0</v>
      </c>
      <c r="N3021">
        <v>1</v>
      </c>
      <c r="O3021">
        <v>880770</v>
      </c>
      <c r="P3021">
        <v>22024</v>
      </c>
      <c r="Q3021">
        <v>15413</v>
      </c>
      <c r="R3021">
        <v>38.659999999999997</v>
      </c>
      <c r="S3021">
        <v>-887.11</v>
      </c>
      <c r="T3021">
        <v>9</v>
      </c>
      <c r="U3021">
        <v>35.43</v>
      </c>
      <c r="V3021">
        <v>33.26</v>
      </c>
      <c r="W3021">
        <v>39.003</v>
      </c>
      <c r="X3021">
        <v>24.497</v>
      </c>
      <c r="Y3021" s="8">
        <f t="shared" si="909"/>
        <v>297.64699999999999</v>
      </c>
      <c r="Z3021">
        <v>41.71</v>
      </c>
      <c r="AB3021" s="25">
        <f t="shared" si="910"/>
        <v>9849.5499999999993</v>
      </c>
      <c r="AC3021" s="26">
        <f t="shared" si="907"/>
        <v>14074.254797897876</v>
      </c>
      <c r="AD3021" s="26"/>
      <c r="AE3021" s="29">
        <f t="shared" si="908"/>
        <v>14074.670972456523</v>
      </c>
      <c r="AF3021" s="25">
        <f t="shared" si="911"/>
        <v>62256</v>
      </c>
      <c r="AG3021">
        <f t="shared" si="901"/>
        <v>1.8408503739634536</v>
      </c>
      <c r="AH3021" s="41">
        <f t="shared" ref="AH3021:AH3084" si="913">$AG$4+(((O3021-$AC$7)/($AJ$7-$AC$7))*($AN$4-$AG$4))</f>
        <v>5.1974166208475066E-2</v>
      </c>
      <c r="AI3021" s="41">
        <f t="shared" ref="AI3021:AI3084" si="914">$AG$5+(((O3021-$AC$7)/($AJ$7-$AC$7))*($AN$5-$AG$5))</f>
        <v>1.9166228519183196E-6</v>
      </c>
      <c r="AJ3021" s="41">
        <f t="shared" ref="AJ3021:AJ3084" si="915">$AG$6+(((O3021-$AC$7)/($AJ$7-$AC$7))*($AN$6-$AG$6))</f>
        <v>2.0013533289581216E-10</v>
      </c>
      <c r="AK3021">
        <f t="shared" si="912"/>
        <v>1013.25</v>
      </c>
      <c r="AL3021">
        <v>273.14999999999998</v>
      </c>
      <c r="AM3021" s="27">
        <f t="shared" si="902"/>
        <v>9.5683159467330595E-2</v>
      </c>
      <c r="AN3021">
        <f t="shared" si="903"/>
        <v>1.0064552142367182</v>
      </c>
      <c r="AO3021" s="28">
        <f t="shared" si="904"/>
        <v>9.6300814760538284E-2</v>
      </c>
      <c r="AP3021" s="46">
        <f t="shared" si="905"/>
        <v>0.1026039680148377</v>
      </c>
      <c r="AQ3021" s="28">
        <f t="shared" si="906"/>
        <v>35.32739603198516</v>
      </c>
      <c r="AR3021" s="52">
        <v>9.5477772723428223E-2</v>
      </c>
      <c r="AS3021" s="52">
        <v>0.10172705561217013</v>
      </c>
      <c r="AT3021" s="52">
        <v>35.328272944387827</v>
      </c>
    </row>
    <row r="3022" spans="1:46" x14ac:dyDescent="0.3">
      <c r="A3022" s="1">
        <v>42841</v>
      </c>
      <c r="B3022" s="2">
        <v>0.19165509259259261</v>
      </c>
      <c r="C3022" s="4">
        <f t="shared" si="898"/>
        <v>42841.191655092596</v>
      </c>
      <c r="D3022" s="5" t="str">
        <f t="shared" si="899"/>
        <v>v</v>
      </c>
      <c r="E3022" s="6">
        <f t="shared" si="900"/>
        <v>43</v>
      </c>
      <c r="F3022">
        <v>7</v>
      </c>
      <c r="G3022">
        <v>8.5</v>
      </c>
      <c r="H3022">
        <v>1097.3</v>
      </c>
      <c r="I3022">
        <v>1079.44</v>
      </c>
      <c r="J3022">
        <v>804.32500000000005</v>
      </c>
      <c r="K3022">
        <v>21.428319999999999</v>
      </c>
      <c r="L3022">
        <v>1</v>
      </c>
      <c r="M3022">
        <v>0</v>
      </c>
      <c r="N3022">
        <v>1</v>
      </c>
      <c r="O3022">
        <v>880780</v>
      </c>
      <c r="P3022">
        <v>22024</v>
      </c>
      <c r="Q3022">
        <v>15414</v>
      </c>
      <c r="R3022">
        <v>38.659999999999997</v>
      </c>
      <c r="S3022">
        <v>-883.83</v>
      </c>
      <c r="T3022">
        <v>10</v>
      </c>
      <c r="U3022">
        <v>35.549999999999997</v>
      </c>
      <c r="V3022">
        <v>33.369999999999997</v>
      </c>
      <c r="W3022">
        <v>38.997999999999998</v>
      </c>
      <c r="X3022">
        <v>24.553000000000001</v>
      </c>
      <c r="Y3022" s="8">
        <f t="shared" si="909"/>
        <v>297.70299999999997</v>
      </c>
      <c r="Z3022">
        <v>41.697000000000003</v>
      </c>
      <c r="AB3022" s="25">
        <f t="shared" si="910"/>
        <v>9849.5499999999993</v>
      </c>
      <c r="AC3022" s="26">
        <f t="shared" si="907"/>
        <v>14073.34171532373</v>
      </c>
      <c r="AD3022" s="26"/>
      <c r="AE3022" s="29">
        <f t="shared" si="908"/>
        <v>14074.670972456523</v>
      </c>
      <c r="AF3022" s="25">
        <f t="shared" si="911"/>
        <v>62256</v>
      </c>
      <c r="AG3022">
        <f t="shared" si="901"/>
        <v>5.8796565988020983</v>
      </c>
      <c r="AH3022" s="41">
        <f t="shared" si="913"/>
        <v>5.1974171253790051E-2</v>
      </c>
      <c r="AI3022" s="41">
        <f t="shared" si="914"/>
        <v>1.9166219574379435E-6</v>
      </c>
      <c r="AJ3022" s="41">
        <f t="shared" si="915"/>
        <v>2.0013545252673619E-10</v>
      </c>
      <c r="AK3022">
        <f t="shared" si="912"/>
        <v>1013.25</v>
      </c>
      <c r="AL3022">
        <v>273.14999999999998</v>
      </c>
      <c r="AM3022" s="27">
        <f t="shared" si="902"/>
        <v>0.30565657797386919</v>
      </c>
      <c r="AN3022">
        <f t="shared" si="903"/>
        <v>1.0064060514368227</v>
      </c>
      <c r="AO3022" s="28">
        <f t="shared" si="904"/>
        <v>0.30761462973437304</v>
      </c>
      <c r="AP3022" s="46">
        <f t="shared" si="905"/>
        <v>0.32770938654870135</v>
      </c>
      <c r="AQ3022" s="28">
        <f t="shared" si="906"/>
        <v>35.222290613451293</v>
      </c>
      <c r="AR3022" s="52">
        <v>0.3049878216580616</v>
      </c>
      <c r="AS3022" s="52">
        <v>0.32491098367685967</v>
      </c>
      <c r="AT3022" s="52">
        <v>35.225089016323139</v>
      </c>
    </row>
    <row r="3023" spans="1:46" x14ac:dyDescent="0.3">
      <c r="A3023" s="1">
        <v>42841</v>
      </c>
      <c r="B3023" s="2">
        <v>0.19177083333333333</v>
      </c>
      <c r="C3023" s="4">
        <f t="shared" si="898"/>
        <v>42841.191770833335</v>
      </c>
      <c r="D3023" s="5" t="str">
        <f t="shared" si="899"/>
        <v>v</v>
      </c>
      <c r="E3023" s="6">
        <f t="shared" si="900"/>
        <v>43</v>
      </c>
      <c r="F3023">
        <v>7</v>
      </c>
      <c r="G3023">
        <v>8.593</v>
      </c>
      <c r="H3023">
        <v>1097.56</v>
      </c>
      <c r="I3023">
        <v>1079.3599999999999</v>
      </c>
      <c r="J3023">
        <v>803.72500000000002</v>
      </c>
      <c r="K3023">
        <v>21.425179</v>
      </c>
      <c r="L3023">
        <v>1</v>
      </c>
      <c r="M3023">
        <v>0</v>
      </c>
      <c r="N3023">
        <v>1</v>
      </c>
      <c r="O3023">
        <v>880790</v>
      </c>
      <c r="P3023">
        <v>22024</v>
      </c>
      <c r="Q3023">
        <v>15413</v>
      </c>
      <c r="R3023">
        <v>38.700000000000003</v>
      </c>
      <c r="S3023">
        <v>-887.83</v>
      </c>
      <c r="T3023">
        <v>9</v>
      </c>
      <c r="U3023">
        <v>35.409999999999997</v>
      </c>
      <c r="V3023">
        <v>33.24</v>
      </c>
      <c r="W3023">
        <v>38.999000000000002</v>
      </c>
      <c r="X3023">
        <v>24.619</v>
      </c>
      <c r="Y3023" s="8">
        <f t="shared" si="909"/>
        <v>297.76900000000001</v>
      </c>
      <c r="Z3023">
        <v>41.631999999999998</v>
      </c>
      <c r="AB3023" s="25">
        <f t="shared" si="910"/>
        <v>9849.5499999999993</v>
      </c>
      <c r="AC3023" s="26">
        <f t="shared" si="907"/>
        <v>14074.254797897876</v>
      </c>
      <c r="AD3023" s="26"/>
      <c r="AE3023" s="29">
        <f t="shared" si="908"/>
        <v>14074.670972456523</v>
      </c>
      <c r="AF3023" s="25">
        <f t="shared" si="911"/>
        <v>62256</v>
      </c>
      <c r="AG3023">
        <f t="shared" si="901"/>
        <v>1.8408503739634536</v>
      </c>
      <c r="AH3023" s="41">
        <f t="shared" si="913"/>
        <v>5.1974176299105043E-2</v>
      </c>
      <c r="AI3023" s="41">
        <f t="shared" si="914"/>
        <v>1.9166210629575677E-6</v>
      </c>
      <c r="AJ3023" s="41">
        <f t="shared" si="915"/>
        <v>2.0013557215766021E-10</v>
      </c>
      <c r="AK3023">
        <f t="shared" si="912"/>
        <v>1013.25</v>
      </c>
      <c r="AL3023">
        <v>273.14999999999998</v>
      </c>
      <c r="AM3023" s="27">
        <f t="shared" si="902"/>
        <v>9.5683178036609765E-2</v>
      </c>
      <c r="AN3023">
        <f t="shared" si="903"/>
        <v>1.0063907096284008</v>
      </c>
      <c r="AO3023" s="28">
        <f t="shared" si="904"/>
        <v>9.6294661443764321E-2</v>
      </c>
      <c r="AP3023" s="46">
        <f t="shared" si="905"/>
        <v>0.10257745450376654</v>
      </c>
      <c r="AQ3023" s="28">
        <f t="shared" si="906"/>
        <v>35.30742254549623</v>
      </c>
      <c r="AR3023" s="52">
        <v>9.547165346819915E-2</v>
      </c>
      <c r="AS3023" s="52">
        <v>0.10170074896366685</v>
      </c>
      <c r="AT3023" s="52">
        <v>35.308299251036331</v>
      </c>
    </row>
    <row r="3024" spans="1:46" x14ac:dyDescent="0.3">
      <c r="A3024" s="1">
        <v>42841</v>
      </c>
      <c r="B3024" s="2">
        <v>0.19188657407407406</v>
      </c>
      <c r="C3024" s="4">
        <f t="shared" si="898"/>
        <v>42841.191886574074</v>
      </c>
      <c r="D3024" s="5" t="str">
        <f t="shared" si="899"/>
        <v>v</v>
      </c>
      <c r="E3024" s="6">
        <f t="shared" si="900"/>
        <v>43</v>
      </c>
      <c r="F3024">
        <v>7</v>
      </c>
      <c r="G3024">
        <v>8.6280000000000001</v>
      </c>
      <c r="H3024">
        <v>1097.8399999999999</v>
      </c>
      <c r="I3024">
        <v>1079.28</v>
      </c>
      <c r="J3024">
        <v>798.45</v>
      </c>
      <c r="K3024">
        <v>21.418503999999999</v>
      </c>
      <c r="L3024">
        <v>1</v>
      </c>
      <c r="M3024">
        <v>0</v>
      </c>
      <c r="N3024">
        <v>1</v>
      </c>
      <c r="O3024">
        <v>880800</v>
      </c>
      <c r="P3024">
        <v>22024</v>
      </c>
      <c r="Q3024">
        <v>15411</v>
      </c>
      <c r="R3024">
        <v>38.700000000000003</v>
      </c>
      <c r="S3024">
        <v>-896.03</v>
      </c>
      <c r="T3024">
        <v>9</v>
      </c>
      <c r="U3024">
        <v>35.1</v>
      </c>
      <c r="V3024">
        <v>32.96</v>
      </c>
      <c r="W3024">
        <v>39.000999999999998</v>
      </c>
      <c r="X3024">
        <v>24.683</v>
      </c>
      <c r="Y3024" s="8">
        <f t="shared" si="909"/>
        <v>297.83299999999997</v>
      </c>
      <c r="Z3024">
        <v>41.671999999999997</v>
      </c>
      <c r="AB3024" s="25">
        <f t="shared" si="910"/>
        <v>9849.5499999999993</v>
      </c>
      <c r="AC3024" s="26">
        <f t="shared" si="907"/>
        <v>14076.081318538705</v>
      </c>
      <c r="AD3024" s="26"/>
      <c r="AE3024" s="29">
        <f t="shared" si="908"/>
        <v>14074.670972456523</v>
      </c>
      <c r="AF3024" s="25">
        <f t="shared" si="911"/>
        <v>62256</v>
      </c>
      <c r="AG3024">
        <f t="shared" si="901"/>
        <v>-6.2383345134061834</v>
      </c>
      <c r="AH3024" s="41">
        <f t="shared" si="913"/>
        <v>5.1974181344420035E-2</v>
      </c>
      <c r="AI3024" s="41">
        <f t="shared" si="914"/>
        <v>1.9166201684771916E-6</v>
      </c>
      <c r="AJ3024" s="41">
        <f t="shared" si="915"/>
        <v>2.0013569178858426E-10</v>
      </c>
      <c r="AK3024">
        <f t="shared" si="912"/>
        <v>1013.25</v>
      </c>
      <c r="AL3024">
        <v>273.14999999999998</v>
      </c>
      <c r="AM3024" s="27">
        <f t="shared" si="902"/>
        <v>-0.32415778911777954</v>
      </c>
      <c r="AN3024">
        <f t="shared" si="903"/>
        <v>1.006350283536144</v>
      </c>
      <c r="AO3024" s="28">
        <f t="shared" si="904"/>
        <v>-0.32621628298912703</v>
      </c>
      <c r="AP3024" s="46">
        <f t="shared" si="905"/>
        <v>-0.34747467052011349</v>
      </c>
      <c r="AQ3024" s="28">
        <f t="shared" si="906"/>
        <v>35.447474670520116</v>
      </c>
      <c r="AR3024" s="52">
        <v>-0.32342332834012494</v>
      </c>
      <c r="AS3024" s="52">
        <v>-0.34449970867103874</v>
      </c>
      <c r="AT3024" s="52">
        <v>35.444499708671039</v>
      </c>
    </row>
    <row r="3025" spans="1:46" x14ac:dyDescent="0.3">
      <c r="A3025" s="1">
        <v>42841</v>
      </c>
      <c r="B3025" s="2">
        <v>0.19200231481481481</v>
      </c>
      <c r="C3025" s="4">
        <f t="shared" si="898"/>
        <v>42841.192002314812</v>
      </c>
      <c r="D3025" s="5" t="str">
        <f t="shared" si="899"/>
        <v>v</v>
      </c>
      <c r="E3025" s="6">
        <f t="shared" si="900"/>
        <v>43</v>
      </c>
      <c r="F3025">
        <v>7</v>
      </c>
      <c r="G3025">
        <v>8.6929999999999996</v>
      </c>
      <c r="H3025">
        <v>1098.1400000000001</v>
      </c>
      <c r="I3025">
        <v>1079.23</v>
      </c>
      <c r="J3025">
        <v>802.2</v>
      </c>
      <c r="K3025">
        <v>21.415755999999998</v>
      </c>
      <c r="L3025">
        <v>1</v>
      </c>
      <c r="M3025">
        <v>0</v>
      </c>
      <c r="N3025">
        <v>1</v>
      </c>
      <c r="O3025">
        <v>880810</v>
      </c>
      <c r="P3025">
        <v>22023</v>
      </c>
      <c r="Q3025">
        <v>15411</v>
      </c>
      <c r="R3025">
        <v>38.700000000000003</v>
      </c>
      <c r="S3025">
        <v>-890.45</v>
      </c>
      <c r="T3025">
        <v>9</v>
      </c>
      <c r="U3025">
        <v>35.31</v>
      </c>
      <c r="V3025">
        <v>33.15</v>
      </c>
      <c r="W3025">
        <v>38.999000000000002</v>
      </c>
      <c r="X3025">
        <v>24.728999999999999</v>
      </c>
      <c r="Y3025" s="8">
        <f t="shared" si="909"/>
        <v>297.87899999999996</v>
      </c>
      <c r="Z3025">
        <v>41.716000000000001</v>
      </c>
      <c r="AB3025" s="25">
        <f t="shared" si="910"/>
        <v>9849.5499999999993</v>
      </c>
      <c r="AC3025" s="26">
        <f t="shared" si="907"/>
        <v>14075.442193887482</v>
      </c>
      <c r="AD3025" s="26"/>
      <c r="AE3025" s="29">
        <f t="shared" si="908"/>
        <v>14074.670972456523</v>
      </c>
      <c r="AF3025" s="25">
        <f t="shared" si="911"/>
        <v>62256</v>
      </c>
      <c r="AG3025">
        <f t="shared" si="901"/>
        <v>-3.4113167902687387</v>
      </c>
      <c r="AH3025" s="41">
        <f t="shared" si="913"/>
        <v>5.1974186389735028E-2</v>
      </c>
      <c r="AI3025" s="41">
        <f t="shared" si="914"/>
        <v>1.9166192739968154E-6</v>
      </c>
      <c r="AJ3025" s="41">
        <f t="shared" si="915"/>
        <v>2.0013581141950828E-10</v>
      </c>
      <c r="AK3025">
        <f t="shared" si="912"/>
        <v>1013.25</v>
      </c>
      <c r="AL3025">
        <v>273.14999999999998</v>
      </c>
      <c r="AM3025" s="27">
        <f t="shared" si="902"/>
        <v>-0.17727811878068517</v>
      </c>
      <c r="AN3025">
        <f t="shared" si="903"/>
        <v>1.0062307467990879</v>
      </c>
      <c r="AO3025" s="28">
        <f t="shared" si="904"/>
        <v>-0.17838269385182623</v>
      </c>
      <c r="AP3025" s="46">
        <f t="shared" si="905"/>
        <v>-0.18999847489336927</v>
      </c>
      <c r="AQ3025" s="28">
        <f t="shared" si="906"/>
        <v>35.499998474893374</v>
      </c>
      <c r="AR3025" s="52">
        <v>-0.17685634833681835</v>
      </c>
      <c r="AS3025" s="52">
        <v>-0.18837273803656004</v>
      </c>
      <c r="AT3025" s="52">
        <v>35.498372738036565</v>
      </c>
    </row>
    <row r="3026" spans="1:46" x14ac:dyDescent="0.3">
      <c r="A3026" s="1">
        <v>42841</v>
      </c>
      <c r="B3026" s="2">
        <v>0.19211805555555558</v>
      </c>
      <c r="C3026" s="4">
        <f t="shared" si="898"/>
        <v>42841.192118055558</v>
      </c>
      <c r="D3026" s="5" t="str">
        <f t="shared" si="899"/>
        <v>v</v>
      </c>
      <c r="E3026" s="6">
        <f t="shared" si="900"/>
        <v>43</v>
      </c>
      <c r="F3026">
        <v>7</v>
      </c>
      <c r="G3026">
        <v>8.4169999999999998</v>
      </c>
      <c r="H3026">
        <v>1098.4000000000001</v>
      </c>
      <c r="I3026">
        <v>1079.2</v>
      </c>
      <c r="J3026">
        <v>785.9</v>
      </c>
      <c r="K3026">
        <v>21.437351</v>
      </c>
      <c r="L3026">
        <v>1</v>
      </c>
      <c r="M3026">
        <v>0</v>
      </c>
      <c r="N3026">
        <v>1</v>
      </c>
      <c r="O3026">
        <v>880820</v>
      </c>
      <c r="P3026">
        <v>22023</v>
      </c>
      <c r="Q3026">
        <v>15412</v>
      </c>
      <c r="R3026">
        <v>38.700000000000003</v>
      </c>
      <c r="S3026">
        <v>-889.06</v>
      </c>
      <c r="T3026">
        <v>9</v>
      </c>
      <c r="U3026">
        <v>35.36</v>
      </c>
      <c r="V3026">
        <v>33.200000000000003</v>
      </c>
      <c r="W3026">
        <v>38.997999999999998</v>
      </c>
      <c r="X3026">
        <v>24.786999999999999</v>
      </c>
      <c r="Y3026" s="8">
        <f t="shared" si="909"/>
        <v>297.93699999999995</v>
      </c>
      <c r="Z3026">
        <v>41.814</v>
      </c>
      <c r="AB3026" s="25">
        <f t="shared" si="910"/>
        <v>9849.5499999999993</v>
      </c>
      <c r="AC3026" s="26">
        <f t="shared" si="907"/>
        <v>14074.528915779911</v>
      </c>
      <c r="AD3026" s="26"/>
      <c r="AE3026" s="29">
        <f t="shared" si="908"/>
        <v>14074.670972456523</v>
      </c>
      <c r="AF3026" s="25">
        <f t="shared" si="911"/>
        <v>62256</v>
      </c>
      <c r="AG3026">
        <f t="shared" si="901"/>
        <v>0.62835433073164104</v>
      </c>
      <c r="AH3026" s="41">
        <f t="shared" si="913"/>
        <v>5.197419143505002E-2</v>
      </c>
      <c r="AI3026" s="41">
        <f t="shared" si="914"/>
        <v>1.9166183795164392E-6</v>
      </c>
      <c r="AJ3026" s="41">
        <f t="shared" si="915"/>
        <v>2.001359310504323E-10</v>
      </c>
      <c r="AK3026">
        <f t="shared" si="912"/>
        <v>1013.25</v>
      </c>
      <c r="AL3026">
        <v>273.14999999999998</v>
      </c>
      <c r="AM3026" s="27">
        <f t="shared" si="902"/>
        <v>3.2658965060975598E-2</v>
      </c>
      <c r="AN3026">
        <f t="shared" si="903"/>
        <v>1.0061884407373232</v>
      </c>
      <c r="AO3026" s="28">
        <f t="shared" si="904"/>
        <v>3.2861073130797752E-2</v>
      </c>
      <c r="AP3026" s="46">
        <f t="shared" si="905"/>
        <v>3.4999921167290338E-2</v>
      </c>
      <c r="AQ3026" s="28">
        <f t="shared" si="906"/>
        <v>35.325000078832709</v>
      </c>
      <c r="AR3026" s="52">
        <v>3.2580134792144132E-2</v>
      </c>
      <c r="AS3026" s="52">
        <v>3.4700697229392494E-2</v>
      </c>
      <c r="AT3026" s="52">
        <v>35.32529930277061</v>
      </c>
    </row>
    <row r="3027" spans="1:46" x14ac:dyDescent="0.3">
      <c r="A3027" s="1">
        <v>42841</v>
      </c>
      <c r="B3027" s="2">
        <v>0.19223379629629631</v>
      </c>
      <c r="C3027" s="4">
        <f t="shared" si="898"/>
        <v>42841.192233796297</v>
      </c>
      <c r="D3027" s="5" t="str">
        <f t="shared" si="899"/>
        <v>v</v>
      </c>
      <c r="E3027" s="6">
        <f t="shared" si="900"/>
        <v>43</v>
      </c>
      <c r="F3027">
        <v>7</v>
      </c>
      <c r="G3027">
        <v>8.4009999999999998</v>
      </c>
      <c r="H3027">
        <v>1098.74</v>
      </c>
      <c r="I3027">
        <v>1079.1600000000001</v>
      </c>
      <c r="J3027">
        <v>789.375</v>
      </c>
      <c r="K3027">
        <v>21.42989</v>
      </c>
      <c r="L3027">
        <v>1</v>
      </c>
      <c r="M3027">
        <v>0</v>
      </c>
      <c r="N3027">
        <v>1</v>
      </c>
      <c r="O3027">
        <v>880830</v>
      </c>
      <c r="P3027">
        <v>22022</v>
      </c>
      <c r="Q3027">
        <v>15411</v>
      </c>
      <c r="R3027">
        <v>38.700000000000003</v>
      </c>
      <c r="S3027">
        <v>-889.22</v>
      </c>
      <c r="T3027">
        <v>9</v>
      </c>
      <c r="U3027">
        <v>35.35</v>
      </c>
      <c r="V3027">
        <v>33.200000000000003</v>
      </c>
      <c r="W3027">
        <v>39</v>
      </c>
      <c r="X3027">
        <v>24.843</v>
      </c>
      <c r="Y3027" s="8">
        <f t="shared" si="909"/>
        <v>297.99299999999999</v>
      </c>
      <c r="Z3027">
        <v>41.84</v>
      </c>
      <c r="AB3027" s="25">
        <f t="shared" si="910"/>
        <v>9849.5499999999993</v>
      </c>
      <c r="AC3027" s="26">
        <f t="shared" si="907"/>
        <v>14074.803069236259</v>
      </c>
      <c r="AD3027" s="26"/>
      <c r="AE3027" s="29">
        <f>AE3028</f>
        <v>14074.670972456523</v>
      </c>
      <c r="AF3027" s="25">
        <f t="shared" si="911"/>
        <v>62256</v>
      </c>
      <c r="AG3027">
        <f t="shared" si="901"/>
        <v>-0.58429906711747037</v>
      </c>
      <c r="AH3027" s="41">
        <f t="shared" si="913"/>
        <v>5.1974196480365012E-2</v>
      </c>
      <c r="AI3027" s="41">
        <f t="shared" si="914"/>
        <v>1.9166174850360635E-6</v>
      </c>
      <c r="AJ3027" s="41">
        <f t="shared" si="915"/>
        <v>2.0013605068135635E-10</v>
      </c>
      <c r="AK3027">
        <f t="shared" si="912"/>
        <v>1013.25</v>
      </c>
      <c r="AL3027">
        <v>273.14999999999998</v>
      </c>
      <c r="AM3027" s="27">
        <f t="shared" si="902"/>
        <v>-3.0367820214022293E-2</v>
      </c>
      <c r="AN3027">
        <f t="shared" si="903"/>
        <v>1.0060661442390848</v>
      </c>
      <c r="AO3027" s="28">
        <f t="shared" si="904"/>
        <v>-3.0552035791667147E-2</v>
      </c>
      <c r="AP3027" s="46">
        <f t="shared" si="905"/>
        <v>-3.2539388053230221E-2</v>
      </c>
      <c r="AQ3027" s="28">
        <f t="shared" si="906"/>
        <v>35.382539388053232</v>
      </c>
      <c r="AR3027" s="52">
        <v>-3.0290767262476832E-2</v>
      </c>
      <c r="AS3027" s="52">
        <v>-3.2261124499358008E-2</v>
      </c>
      <c r="AT3027" s="52">
        <v>35.382261124499358</v>
      </c>
    </row>
    <row r="3028" spans="1:46" x14ac:dyDescent="0.3">
      <c r="A3028" s="1">
        <v>42841</v>
      </c>
      <c r="B3028" s="2">
        <v>0.19234953703703703</v>
      </c>
      <c r="C3028" s="4">
        <f t="shared" si="898"/>
        <v>42841.192349537036</v>
      </c>
      <c r="D3028" s="5" t="str">
        <f t="shared" si="899"/>
        <v>v</v>
      </c>
      <c r="E3028" s="6">
        <f t="shared" si="900"/>
        <v>43</v>
      </c>
      <c r="F3028">
        <v>7</v>
      </c>
      <c r="G3028">
        <v>8.4890000000000008</v>
      </c>
      <c r="H3028">
        <v>1099.0899999999999</v>
      </c>
      <c r="I3028">
        <v>1079.1199999999999</v>
      </c>
      <c r="J3028">
        <v>785.82500000000005</v>
      </c>
      <c r="K3028">
        <v>21.437351</v>
      </c>
      <c r="L3028">
        <v>1</v>
      </c>
      <c r="M3028">
        <v>0</v>
      </c>
      <c r="N3028">
        <v>1</v>
      </c>
      <c r="O3028">
        <v>880840</v>
      </c>
      <c r="P3028">
        <v>22021</v>
      </c>
      <c r="Q3028">
        <v>15411</v>
      </c>
      <c r="R3028">
        <v>38.700000000000003</v>
      </c>
      <c r="S3028">
        <v>-887.18</v>
      </c>
      <c r="T3028">
        <v>10</v>
      </c>
      <c r="U3028">
        <v>35.44</v>
      </c>
      <c r="V3028">
        <v>33.270000000000003</v>
      </c>
      <c r="W3028">
        <v>39.003</v>
      </c>
      <c r="X3028">
        <v>24.899000000000001</v>
      </c>
      <c r="Y3028" s="8">
        <f t="shared" si="909"/>
        <v>298.04899999999998</v>
      </c>
      <c r="Z3028">
        <v>41.963999999999999</v>
      </c>
      <c r="AB3028" s="25">
        <f t="shared" si="910"/>
        <v>9849.5499999999993</v>
      </c>
      <c r="AC3028" s="26">
        <f t="shared" si="907"/>
        <v>14074.163944585036</v>
      </c>
      <c r="AD3028" s="26">
        <f>AVERAGE(AC3020:AC3028)</f>
        <v>14074.670972456523</v>
      </c>
      <c r="AE3028" s="30">
        <f>AD3028</f>
        <v>14074.670972456523</v>
      </c>
      <c r="AF3028" s="25">
        <f t="shared" si="911"/>
        <v>62256</v>
      </c>
      <c r="AG3028">
        <f t="shared" si="901"/>
        <v>2.2427186560199743</v>
      </c>
      <c r="AH3028" s="41">
        <f t="shared" si="913"/>
        <v>5.1974201525679997E-2</v>
      </c>
      <c r="AI3028" s="41">
        <f t="shared" si="914"/>
        <v>1.9166165905556873E-6</v>
      </c>
      <c r="AJ3028" s="41">
        <f t="shared" si="915"/>
        <v>2.0013617031228037E-10</v>
      </c>
      <c r="AK3028">
        <f t="shared" si="912"/>
        <v>1013.25</v>
      </c>
      <c r="AL3028">
        <v>273.14999999999998</v>
      </c>
      <c r="AM3028" s="27">
        <f t="shared" si="902"/>
        <v>0.11657315382415359</v>
      </c>
      <c r="AN3028">
        <f t="shared" si="903"/>
        <v>1.0059347708892159</v>
      </c>
      <c r="AO3028" s="28">
        <f t="shared" si="904"/>
        <v>0.11726498878393327</v>
      </c>
      <c r="AP3028" s="46">
        <f t="shared" si="905"/>
        <v>0.12488822570591469</v>
      </c>
      <c r="AQ3028" s="28">
        <f t="shared" si="906"/>
        <v>35.315111774294081</v>
      </c>
      <c r="AR3028" s="52">
        <v>0.11626278216371191</v>
      </c>
      <c r="AS3028" s="52">
        <v>0.12382086700074492</v>
      </c>
      <c r="AT3028" s="52">
        <v>35.316179132999252</v>
      </c>
    </row>
    <row r="3029" spans="1:46" x14ac:dyDescent="0.3">
      <c r="A3029" s="1">
        <v>42841</v>
      </c>
      <c r="B3029" s="2">
        <v>0.19269675925925925</v>
      </c>
      <c r="C3029" s="4">
        <f t="shared" si="898"/>
        <v>42841.192696759259</v>
      </c>
      <c r="D3029" s="5" t="str">
        <f t="shared" si="899"/>
        <v>v</v>
      </c>
      <c r="E3029" s="6">
        <f t="shared" si="900"/>
        <v>43</v>
      </c>
      <c r="F3029">
        <v>7</v>
      </c>
      <c r="G3029">
        <v>8.3339999999999996</v>
      </c>
      <c r="H3029">
        <v>1100.48</v>
      </c>
      <c r="I3029">
        <v>1079.43</v>
      </c>
      <c r="J3029">
        <v>607.15</v>
      </c>
      <c r="K3029">
        <v>21.69905</v>
      </c>
      <c r="L3029">
        <v>0</v>
      </c>
      <c r="M3029">
        <v>1</v>
      </c>
      <c r="N3029">
        <v>1</v>
      </c>
      <c r="O3029">
        <v>880870</v>
      </c>
      <c r="P3029">
        <v>20958</v>
      </c>
      <c r="Q3029">
        <v>15424</v>
      </c>
      <c r="R3029">
        <v>38.700000000000003</v>
      </c>
      <c r="S3029">
        <v>2211.12</v>
      </c>
      <c r="T3029">
        <v>214</v>
      </c>
      <c r="U3029">
        <v>199.54</v>
      </c>
      <c r="V3029">
        <v>187.31</v>
      </c>
      <c r="W3029">
        <v>39.000999999999998</v>
      </c>
      <c r="X3029">
        <v>24.812999999999999</v>
      </c>
      <c r="Y3029" s="8">
        <f t="shared" si="909"/>
        <v>297.96299999999997</v>
      </c>
      <c r="Z3029">
        <v>55.152999999999999</v>
      </c>
      <c r="AB3029" s="25">
        <f t="shared" si="910"/>
        <v>9849.5499999999993</v>
      </c>
      <c r="AC3029" s="26">
        <f t="shared" si="907"/>
        <v>13383.484757520746</v>
      </c>
      <c r="AE3029" s="26">
        <f t="shared" ref="AE3029:AE3088" si="916">AE3028</f>
        <v>14074.670972456523</v>
      </c>
      <c r="AF3029" s="25">
        <f t="shared" si="911"/>
        <v>62256</v>
      </c>
      <c r="AG3029">
        <f t="shared" si="901"/>
        <v>3057.299817612105</v>
      </c>
      <c r="AH3029" s="41">
        <f t="shared" si="913"/>
        <v>5.1974216661624974E-2</v>
      </c>
      <c r="AI3029" s="41">
        <f t="shared" si="914"/>
        <v>1.9166139071145592E-6</v>
      </c>
      <c r="AJ3029" s="41">
        <f t="shared" si="915"/>
        <v>2.0013652920505246E-10</v>
      </c>
      <c r="AK3029">
        <f t="shared" si="912"/>
        <v>1013.25</v>
      </c>
      <c r="AL3029">
        <v>273.14999999999998</v>
      </c>
      <c r="AM3029" s="27">
        <f t="shared" si="902"/>
        <v>182.53477890509498</v>
      </c>
      <c r="AN3029">
        <f t="shared" si="903"/>
        <v>1.0043743005897561</v>
      </c>
      <c r="AO3029" s="28">
        <f t="shared" si="904"/>
        <v>183.33324089611054</v>
      </c>
      <c r="AP3029" s="46">
        <f t="shared" si="905"/>
        <v>195.30757485367738</v>
      </c>
      <c r="AQ3029" s="28">
        <f t="shared" si="906"/>
        <v>4.2324251463226119</v>
      </c>
      <c r="AR3029" s="52">
        <v>182.40579159935356</v>
      </c>
      <c r="AS3029" s="52">
        <v>194.31954959397009</v>
      </c>
      <c r="AT3029" s="52">
        <v>5.2204504060298973</v>
      </c>
    </row>
    <row r="3030" spans="1:46" x14ac:dyDescent="0.3">
      <c r="A3030" s="1">
        <v>42841</v>
      </c>
      <c r="B3030" s="2">
        <v>0.1930439814814815</v>
      </c>
      <c r="C3030" s="4">
        <f t="shared" si="898"/>
        <v>42841.193043981482</v>
      </c>
      <c r="D3030" s="5" t="str">
        <f t="shared" si="899"/>
        <v>v</v>
      </c>
      <c r="E3030" s="6">
        <f t="shared" si="900"/>
        <v>43</v>
      </c>
      <c r="F3030">
        <v>7</v>
      </c>
      <c r="G3030">
        <v>8.5310000000000006</v>
      </c>
      <c r="H3030">
        <v>1100.48</v>
      </c>
      <c r="I3030">
        <v>1079.44</v>
      </c>
      <c r="J3030">
        <v>609.42499999999995</v>
      </c>
      <c r="K3030">
        <v>21.704744000000002</v>
      </c>
      <c r="L3030">
        <v>0</v>
      </c>
      <c r="M3030">
        <v>1</v>
      </c>
      <c r="N3030">
        <v>1</v>
      </c>
      <c r="O3030">
        <v>880900</v>
      </c>
      <c r="P3030">
        <v>20768</v>
      </c>
      <c r="Q3030">
        <v>15425</v>
      </c>
      <c r="R3030">
        <v>38.700000000000003</v>
      </c>
      <c r="S3030">
        <v>2758.34</v>
      </c>
      <c r="T3030">
        <v>258</v>
      </c>
      <c r="U3030">
        <v>238.88</v>
      </c>
      <c r="V3030">
        <v>224.23</v>
      </c>
      <c r="W3030">
        <v>39.003999999999998</v>
      </c>
      <c r="X3030">
        <v>24.885000000000002</v>
      </c>
      <c r="Y3030" s="8">
        <f t="shared" si="909"/>
        <v>298.03499999999997</v>
      </c>
      <c r="Z3030">
        <v>55.139000000000003</v>
      </c>
      <c r="AB3030" s="25">
        <f t="shared" si="910"/>
        <v>9849.5499999999993</v>
      </c>
      <c r="AC3030" s="26">
        <f t="shared" si="907"/>
        <v>13261.293640194488</v>
      </c>
      <c r="AE3030" s="26">
        <f t="shared" si="916"/>
        <v>14074.670972456523</v>
      </c>
      <c r="AF3030" s="25">
        <f t="shared" si="911"/>
        <v>62256</v>
      </c>
      <c r="AG3030">
        <f t="shared" si="901"/>
        <v>3597.783514541879</v>
      </c>
      <c r="AH3030" s="41">
        <f t="shared" si="913"/>
        <v>5.197423179756995E-2</v>
      </c>
      <c r="AI3030" s="41">
        <f t="shared" si="914"/>
        <v>1.9166112236734312E-6</v>
      </c>
      <c r="AJ3030" s="41">
        <f t="shared" si="915"/>
        <v>2.0013688809782456E-10</v>
      </c>
      <c r="AK3030">
        <f t="shared" si="912"/>
        <v>1013.25</v>
      </c>
      <c r="AL3030">
        <v>273.14999999999998</v>
      </c>
      <c r="AM3030" s="27">
        <f t="shared" si="902"/>
        <v>221.12108868282039</v>
      </c>
      <c r="AN3030">
        <f t="shared" si="903"/>
        <v>1.0046169983396194</v>
      </c>
      <c r="AO3030" s="28">
        <f t="shared" si="904"/>
        <v>222.14200438212379</v>
      </c>
      <c r="AP3030" s="46">
        <f t="shared" si="905"/>
        <v>236.65330886774214</v>
      </c>
      <c r="AQ3030" s="28">
        <f t="shared" si="906"/>
        <v>2.2266911322578551</v>
      </c>
      <c r="AR3030" s="52">
        <v>221.06721597450331</v>
      </c>
      <c r="AS3030" s="52">
        <v>235.50831049742698</v>
      </c>
      <c r="AT3030" s="52">
        <v>3.3716895025730196</v>
      </c>
    </row>
    <row r="3031" spans="1:46" x14ac:dyDescent="0.3">
      <c r="A3031" s="1">
        <v>42841</v>
      </c>
      <c r="B3031" s="2">
        <v>0.19339120370370369</v>
      </c>
      <c r="C3031" s="4">
        <f t="shared" si="898"/>
        <v>42841.193391203706</v>
      </c>
      <c r="D3031" s="5" t="str">
        <f t="shared" si="899"/>
        <v>v</v>
      </c>
      <c r="E3031" s="6">
        <f t="shared" si="900"/>
        <v>43</v>
      </c>
      <c r="F3031">
        <v>7</v>
      </c>
      <c r="G3031">
        <v>8.3230000000000004</v>
      </c>
      <c r="H3031">
        <v>1100.3599999999999</v>
      </c>
      <c r="I3031">
        <v>1079.28</v>
      </c>
      <c r="J3031">
        <v>603.1</v>
      </c>
      <c r="K3031">
        <v>21.709061999999999</v>
      </c>
      <c r="L3031">
        <v>0</v>
      </c>
      <c r="M3031">
        <v>1</v>
      </c>
      <c r="N3031">
        <v>1</v>
      </c>
      <c r="O3031">
        <v>880930</v>
      </c>
      <c r="P3031">
        <v>20639</v>
      </c>
      <c r="Q3031">
        <v>15427</v>
      </c>
      <c r="R3031">
        <v>38.700000000000003</v>
      </c>
      <c r="S3031">
        <v>3139.21</v>
      </c>
      <c r="T3031">
        <v>289</v>
      </c>
      <c r="U3031">
        <v>268.12</v>
      </c>
      <c r="V3031">
        <v>251.71</v>
      </c>
      <c r="W3031">
        <v>39</v>
      </c>
      <c r="X3031">
        <v>24.972999999999999</v>
      </c>
      <c r="Y3031" s="8">
        <f t="shared" si="909"/>
        <v>298.12299999999999</v>
      </c>
      <c r="Z3031">
        <v>54.92</v>
      </c>
      <c r="AB3031" s="25">
        <f t="shared" si="910"/>
        <v>9849.5499999999993</v>
      </c>
      <c r="AC3031" s="26">
        <f t="shared" si="907"/>
        <v>13177.212837881634</v>
      </c>
      <c r="AE3031" s="26">
        <f t="shared" si="916"/>
        <v>14074.670972456523</v>
      </c>
      <c r="AF3031" s="25">
        <f t="shared" si="911"/>
        <v>62256</v>
      </c>
      <c r="AG3031">
        <f t="shared" si="901"/>
        <v>3969.6951875772766</v>
      </c>
      <c r="AH3031" s="41">
        <f t="shared" si="913"/>
        <v>5.197424693351492E-2</v>
      </c>
      <c r="AI3031" s="41">
        <f t="shared" si="914"/>
        <v>1.9166085402323027E-6</v>
      </c>
      <c r="AJ3031" s="41">
        <f t="shared" si="915"/>
        <v>2.0013724699059665E-10</v>
      </c>
      <c r="AK3031">
        <f t="shared" si="912"/>
        <v>1013.25</v>
      </c>
      <c r="AL3031">
        <v>273.14999999999998</v>
      </c>
      <c r="AM3031" s="27">
        <f t="shared" si="902"/>
        <v>249.04461307620545</v>
      </c>
      <c r="AN3031">
        <f t="shared" si="903"/>
        <v>1.0050232199979523</v>
      </c>
      <c r="AO3031" s="28">
        <f t="shared" si="904"/>
        <v>250.29561895699214</v>
      </c>
      <c r="AP3031" s="46">
        <f t="shared" si="905"/>
        <v>266.60651924786822</v>
      </c>
      <c r="AQ3031" s="28">
        <f t="shared" si="906"/>
        <v>1.5134807521317839</v>
      </c>
      <c r="AR3031" s="52">
        <v>249.10779228556015</v>
      </c>
      <c r="AS3031" s="52">
        <v>265.34128601821794</v>
      </c>
      <c r="AT3031" s="52">
        <v>2.7787139817820616</v>
      </c>
    </row>
    <row r="3032" spans="1:46" x14ac:dyDescent="0.3">
      <c r="A3032" s="1">
        <v>42841</v>
      </c>
      <c r="B3032" s="2">
        <v>0.19373842592592594</v>
      </c>
      <c r="C3032" s="4">
        <f t="shared" si="898"/>
        <v>42841.193738425929</v>
      </c>
      <c r="D3032" s="5" t="str">
        <f t="shared" si="899"/>
        <v>v</v>
      </c>
      <c r="E3032" s="6">
        <f t="shared" si="900"/>
        <v>43</v>
      </c>
      <c r="F3032">
        <v>7</v>
      </c>
      <c r="G3032">
        <v>8.4160000000000004</v>
      </c>
      <c r="H3032">
        <v>1100.3699999999999</v>
      </c>
      <c r="I3032">
        <v>1079.18</v>
      </c>
      <c r="J3032">
        <v>607</v>
      </c>
      <c r="K3032">
        <v>21.709063</v>
      </c>
      <c r="L3032">
        <v>0</v>
      </c>
      <c r="M3032">
        <v>1</v>
      </c>
      <c r="N3032">
        <v>1</v>
      </c>
      <c r="O3032">
        <v>880960</v>
      </c>
      <c r="P3032">
        <v>20553</v>
      </c>
      <c r="Q3032">
        <v>15429</v>
      </c>
      <c r="R3032">
        <v>38.700000000000003</v>
      </c>
      <c r="S3032">
        <v>3388.4</v>
      </c>
      <c r="T3032">
        <v>310</v>
      </c>
      <c r="U3032">
        <v>288.08</v>
      </c>
      <c r="V3032">
        <v>270.48</v>
      </c>
      <c r="W3032">
        <v>39.005000000000003</v>
      </c>
      <c r="X3032">
        <v>25.061</v>
      </c>
      <c r="Y3032" s="8">
        <f t="shared" si="909"/>
        <v>298.21099999999996</v>
      </c>
      <c r="Z3032">
        <v>54.706000000000003</v>
      </c>
      <c r="AB3032" s="25">
        <f t="shared" si="910"/>
        <v>9849.5499999999993</v>
      </c>
      <c r="AC3032" s="26">
        <f t="shared" si="907"/>
        <v>13120.60413182967</v>
      </c>
      <c r="AE3032" s="26">
        <f t="shared" si="916"/>
        <v>14074.670972456523</v>
      </c>
      <c r="AF3032" s="25">
        <f t="shared" si="911"/>
        <v>62256</v>
      </c>
      <c r="AG3032">
        <f t="shared" si="901"/>
        <v>4220.0904977673245</v>
      </c>
      <c r="AH3032" s="41">
        <f t="shared" si="913"/>
        <v>5.1974262069459896E-2</v>
      </c>
      <c r="AI3032" s="41">
        <f t="shared" si="914"/>
        <v>1.9166058567911746E-6</v>
      </c>
      <c r="AJ3032" s="41">
        <f t="shared" si="915"/>
        <v>2.0013760588336874E-10</v>
      </c>
      <c r="AK3032">
        <f t="shared" si="912"/>
        <v>1013.25</v>
      </c>
      <c r="AL3032">
        <v>273.14999999999998</v>
      </c>
      <c r="AM3032" s="27">
        <f t="shared" si="902"/>
        <v>268.51083568905119</v>
      </c>
      <c r="AN3032">
        <f t="shared" si="903"/>
        <v>1.0053107467316531</v>
      </c>
      <c r="AO3032" s="28">
        <f t="shared" si="904"/>
        <v>269.93682873210025</v>
      </c>
      <c r="AP3032" s="46">
        <f t="shared" si="905"/>
        <v>287.50103807659309</v>
      </c>
      <c r="AQ3032" s="28">
        <f t="shared" si="906"/>
        <v>0.57896192340689367</v>
      </c>
      <c r="AR3032" s="52">
        <v>268.66569351003562</v>
      </c>
      <c r="AS3032" s="52">
        <v>286.14719281733062</v>
      </c>
      <c r="AT3032" s="52">
        <v>1.9328071826693645</v>
      </c>
    </row>
    <row r="3033" spans="1:46" x14ac:dyDescent="0.3">
      <c r="A3033" s="1">
        <v>42841</v>
      </c>
      <c r="B3033" s="2">
        <v>0.19408564814814813</v>
      </c>
      <c r="C3033" s="4">
        <f t="shared" si="898"/>
        <v>42841.194085648145</v>
      </c>
      <c r="D3033" s="5" t="str">
        <f t="shared" si="899"/>
        <v>v</v>
      </c>
      <c r="E3033" s="6">
        <f t="shared" si="900"/>
        <v>43</v>
      </c>
      <c r="F3033">
        <v>7</v>
      </c>
      <c r="G3033">
        <v>8.3460000000000001</v>
      </c>
      <c r="H3033">
        <v>1100.19</v>
      </c>
      <c r="I3033">
        <v>1079.23</v>
      </c>
      <c r="J3033">
        <v>598.02499999999998</v>
      </c>
      <c r="K3033">
        <v>21.721039000000001</v>
      </c>
      <c r="L3033">
        <v>0</v>
      </c>
      <c r="M3033">
        <v>1</v>
      </c>
      <c r="N3033">
        <v>1</v>
      </c>
      <c r="O3033">
        <v>880990</v>
      </c>
      <c r="P3033">
        <v>20496</v>
      </c>
      <c r="Q3033">
        <v>15429</v>
      </c>
      <c r="R3033">
        <v>38.700000000000003</v>
      </c>
      <c r="S3033">
        <v>3553.94</v>
      </c>
      <c r="T3033">
        <v>325</v>
      </c>
      <c r="U3033">
        <v>301.83</v>
      </c>
      <c r="V3033">
        <v>283.38</v>
      </c>
      <c r="W3033">
        <v>38.999000000000002</v>
      </c>
      <c r="X3033">
        <v>25.163</v>
      </c>
      <c r="Y3033" s="8">
        <f t="shared" si="909"/>
        <v>298.31299999999999</v>
      </c>
      <c r="Z3033">
        <v>54.418999999999997</v>
      </c>
      <c r="AB3033" s="25">
        <f t="shared" si="910"/>
        <v>9849.5499999999993</v>
      </c>
      <c r="AC3033" s="26">
        <f t="shared" si="907"/>
        <v>13084.216527318686</v>
      </c>
      <c r="AE3033" s="26">
        <f t="shared" si="916"/>
        <v>14074.670972456523</v>
      </c>
      <c r="AF3033" s="25">
        <f t="shared" si="911"/>
        <v>62256</v>
      </c>
      <c r="AG3033">
        <f t="shared" si="901"/>
        <v>4381.0425165298911</v>
      </c>
      <c r="AH3033" s="41">
        <f t="shared" si="913"/>
        <v>5.1974277205404866E-2</v>
      </c>
      <c r="AI3033" s="41">
        <f t="shared" si="914"/>
        <v>1.9166031733500465E-6</v>
      </c>
      <c r="AJ3033" s="41">
        <f t="shared" si="915"/>
        <v>2.0013796477614081E-10</v>
      </c>
      <c r="AK3033">
        <f t="shared" si="912"/>
        <v>1013.25</v>
      </c>
      <c r="AL3033">
        <v>273.14999999999998</v>
      </c>
      <c r="AM3033" s="27">
        <f t="shared" si="902"/>
        <v>281.31704390508588</v>
      </c>
      <c r="AN3033">
        <f t="shared" si="903"/>
        <v>1.0058191361574962</v>
      </c>
      <c r="AO3033" s="28">
        <f t="shared" si="904"/>
        <v>282.95406608699392</v>
      </c>
      <c r="AP3033" s="46">
        <f t="shared" si="905"/>
        <v>301.37924178935748</v>
      </c>
      <c r="AQ3033" s="28">
        <f t="shared" si="906"/>
        <v>0.45075821064250476</v>
      </c>
      <c r="AR3033" s="52">
        <v>281.62533530542999</v>
      </c>
      <c r="AS3033" s="52">
        <v>299.96398778354722</v>
      </c>
      <c r="AT3033" s="52">
        <v>1.8660122164527593</v>
      </c>
    </row>
    <row r="3034" spans="1:46" x14ac:dyDescent="0.3">
      <c r="A3034" s="1">
        <v>42841</v>
      </c>
      <c r="B3034" s="2">
        <v>0.19443287037037038</v>
      </c>
      <c r="C3034" s="4">
        <f t="shared" si="898"/>
        <v>42841.194432870368</v>
      </c>
      <c r="D3034" s="5" t="str">
        <f t="shared" si="899"/>
        <v>v</v>
      </c>
      <c r="E3034" s="6">
        <f t="shared" si="900"/>
        <v>43</v>
      </c>
      <c r="F3034">
        <v>7</v>
      </c>
      <c r="G3034">
        <v>8.4250000000000007</v>
      </c>
      <c r="H3034">
        <v>1100.1600000000001</v>
      </c>
      <c r="I3034">
        <v>1079.1300000000001</v>
      </c>
      <c r="J3034">
        <v>616.25</v>
      </c>
      <c r="K3034">
        <v>21.719270999999999</v>
      </c>
      <c r="L3034">
        <v>0</v>
      </c>
      <c r="M3034">
        <v>1</v>
      </c>
      <c r="N3034">
        <v>1</v>
      </c>
      <c r="O3034">
        <v>881020</v>
      </c>
      <c r="P3034">
        <v>20456</v>
      </c>
      <c r="Q3034">
        <v>15427</v>
      </c>
      <c r="R3034">
        <v>38.799999999999997</v>
      </c>
      <c r="S3034">
        <v>3661.9</v>
      </c>
      <c r="T3034">
        <v>333</v>
      </c>
      <c r="U3034">
        <v>310.93</v>
      </c>
      <c r="V3034">
        <v>291.95</v>
      </c>
      <c r="W3034">
        <v>38.997999999999998</v>
      </c>
      <c r="X3034">
        <v>25.254999999999999</v>
      </c>
      <c r="Y3034" s="8">
        <f t="shared" si="909"/>
        <v>298.40499999999997</v>
      </c>
      <c r="Z3034">
        <v>54.174999999999997</v>
      </c>
      <c r="AB3034" s="25">
        <f t="shared" si="910"/>
        <v>9849.5499999999993</v>
      </c>
      <c r="AC3034" s="26">
        <f t="shared" si="907"/>
        <v>13060.374330718869</v>
      </c>
      <c r="AE3034" s="26">
        <f t="shared" si="916"/>
        <v>14074.670972456523</v>
      </c>
      <c r="AF3034" s="25">
        <f t="shared" si="911"/>
        <v>62256</v>
      </c>
      <c r="AG3034">
        <f t="shared" si="901"/>
        <v>4486.5028711216974</v>
      </c>
      <c r="AH3034" s="41">
        <f t="shared" si="913"/>
        <v>5.1974292341349843E-2</v>
      </c>
      <c r="AI3034" s="41">
        <f t="shared" si="914"/>
        <v>1.9166004899089184E-6</v>
      </c>
      <c r="AJ3034" s="41">
        <f t="shared" si="915"/>
        <v>2.001383236689129E-10</v>
      </c>
      <c r="AK3034">
        <f t="shared" si="912"/>
        <v>1013.25</v>
      </c>
      <c r="AL3034">
        <v>273.14999999999998</v>
      </c>
      <c r="AM3034" s="27">
        <f t="shared" si="902"/>
        <v>289.83549637582053</v>
      </c>
      <c r="AN3034">
        <f t="shared" si="903"/>
        <v>1.0061567675923291</v>
      </c>
      <c r="AO3034" s="28">
        <f t="shared" si="904"/>
        <v>291.61994616701378</v>
      </c>
      <c r="AP3034" s="46">
        <f t="shared" si="905"/>
        <v>310.58063903993053</v>
      </c>
      <c r="AQ3034" s="28">
        <f t="shared" si="906"/>
        <v>0.34936096006947537</v>
      </c>
      <c r="AR3034" s="52">
        <v>290.25174995631642</v>
      </c>
      <c r="AS3034" s="52">
        <v>309.12348475732523</v>
      </c>
      <c r="AT3034" s="52">
        <v>1.8065152426747773</v>
      </c>
    </row>
    <row r="3035" spans="1:46" x14ac:dyDescent="0.3">
      <c r="A3035" s="1">
        <v>42841</v>
      </c>
      <c r="B3035" s="2">
        <v>0.19478009259259257</v>
      </c>
      <c r="C3035" s="4">
        <f t="shared" si="898"/>
        <v>42841.194780092592</v>
      </c>
      <c r="D3035" s="5" t="str">
        <f t="shared" si="899"/>
        <v>v</v>
      </c>
      <c r="E3035" s="6">
        <f t="shared" si="900"/>
        <v>43</v>
      </c>
      <c r="F3035">
        <v>7</v>
      </c>
      <c r="G3035">
        <v>8.3879999999999999</v>
      </c>
      <c r="H3035">
        <v>1100.0899999999999</v>
      </c>
      <c r="I3035">
        <v>1078.8800000000001</v>
      </c>
      <c r="J3035">
        <v>599.25</v>
      </c>
      <c r="K3035">
        <v>21.723590000000002</v>
      </c>
      <c r="L3035">
        <v>0</v>
      </c>
      <c r="M3035">
        <v>1</v>
      </c>
      <c r="N3035">
        <v>1</v>
      </c>
      <c r="O3035">
        <v>881050</v>
      </c>
      <c r="P3035">
        <v>20427</v>
      </c>
      <c r="Q3035">
        <v>15428</v>
      </c>
      <c r="R3035">
        <v>38.799999999999997</v>
      </c>
      <c r="S3035">
        <v>3748.01</v>
      </c>
      <c r="T3035">
        <v>341</v>
      </c>
      <c r="U3035">
        <v>318.25</v>
      </c>
      <c r="V3035">
        <v>298.89</v>
      </c>
      <c r="W3035">
        <v>38.999000000000002</v>
      </c>
      <c r="X3035">
        <v>25.335000000000001</v>
      </c>
      <c r="Y3035" s="8">
        <f t="shared" si="909"/>
        <v>298.48499999999996</v>
      </c>
      <c r="Z3035">
        <v>53.896000000000001</v>
      </c>
      <c r="AB3035" s="25">
        <f t="shared" si="910"/>
        <v>9849.5499999999993</v>
      </c>
      <c r="AC3035" s="26">
        <f t="shared" si="907"/>
        <v>13041.013601892661</v>
      </c>
      <c r="AE3035" s="26">
        <f t="shared" si="916"/>
        <v>14074.670972456523</v>
      </c>
      <c r="AF3035" s="25">
        <f t="shared" si="911"/>
        <v>62256</v>
      </c>
      <c r="AG3035">
        <f t="shared" si="901"/>
        <v>4572.1405060023353</v>
      </c>
      <c r="AH3035" s="41">
        <f t="shared" si="913"/>
        <v>5.1974307477294812E-2</v>
      </c>
      <c r="AI3035" s="41">
        <f t="shared" si="914"/>
        <v>1.9165978064677903E-6</v>
      </c>
      <c r="AJ3035" s="41">
        <f t="shared" si="915"/>
        <v>2.00138682561685E-10</v>
      </c>
      <c r="AK3035">
        <f t="shared" si="912"/>
        <v>1013.25</v>
      </c>
      <c r="AL3035">
        <v>273.14999999999998</v>
      </c>
      <c r="AM3035" s="27">
        <f t="shared" si="902"/>
        <v>296.82818429122528</v>
      </c>
      <c r="AN3035">
        <f t="shared" si="903"/>
        <v>1.0064905502789252</v>
      </c>
      <c r="AO3035" s="28">
        <f t="shared" si="904"/>
        <v>298.75476254556958</v>
      </c>
      <c r="AP3035" s="46">
        <f t="shared" si="905"/>
        <v>318.10563850497329</v>
      </c>
      <c r="AQ3035" s="28">
        <f t="shared" si="906"/>
        <v>0.14436149502671469</v>
      </c>
      <c r="AR3035" s="52">
        <v>297.35337066903122</v>
      </c>
      <c r="AS3035" s="52">
        <v>316.61347599052993</v>
      </c>
      <c r="AT3035" s="52">
        <v>1.6365240094700653</v>
      </c>
    </row>
    <row r="3036" spans="1:46" x14ac:dyDescent="0.3">
      <c r="A3036" s="1">
        <v>42841</v>
      </c>
      <c r="B3036" s="2">
        <v>0.19512731481481482</v>
      </c>
      <c r="C3036" s="4">
        <f t="shared" si="898"/>
        <v>42841.195127314815</v>
      </c>
      <c r="D3036" s="5" t="str">
        <f t="shared" si="899"/>
        <v>v</v>
      </c>
      <c r="E3036" s="6">
        <f t="shared" si="900"/>
        <v>43</v>
      </c>
      <c r="F3036">
        <v>7</v>
      </c>
      <c r="G3036">
        <v>8.3019999999999996</v>
      </c>
      <c r="H3036">
        <v>1099.93</v>
      </c>
      <c r="I3036">
        <v>1078.8800000000001</v>
      </c>
      <c r="J3036">
        <v>600.07500000000005</v>
      </c>
      <c r="K3036">
        <v>21.729479999999999</v>
      </c>
      <c r="L3036">
        <v>0</v>
      </c>
      <c r="M3036">
        <v>1</v>
      </c>
      <c r="N3036">
        <v>1</v>
      </c>
      <c r="O3036">
        <v>881080</v>
      </c>
      <c r="P3036">
        <v>20408</v>
      </c>
      <c r="Q3036">
        <v>15428</v>
      </c>
      <c r="R3036">
        <v>38.799999999999997</v>
      </c>
      <c r="S3036">
        <v>3800.71</v>
      </c>
      <c r="T3036">
        <v>346</v>
      </c>
      <c r="U3036">
        <v>322.89</v>
      </c>
      <c r="V3036">
        <v>303.24</v>
      </c>
      <c r="W3036">
        <v>39.005000000000003</v>
      </c>
      <c r="X3036">
        <v>25.420999999999999</v>
      </c>
      <c r="Y3036" s="8">
        <f t="shared" si="909"/>
        <v>298.57099999999997</v>
      </c>
      <c r="Z3036">
        <v>53.662999999999997</v>
      </c>
      <c r="AB3036" s="25">
        <f t="shared" si="910"/>
        <v>9849.5499999999993</v>
      </c>
      <c r="AC3036" s="26">
        <f t="shared" si="907"/>
        <v>13028.883614207931</v>
      </c>
      <c r="AE3036" s="26">
        <f t="shared" si="916"/>
        <v>14074.670972456523</v>
      </c>
      <c r="AF3036" s="25">
        <f t="shared" si="911"/>
        <v>62256</v>
      </c>
      <c r="AG3036">
        <f t="shared" si="901"/>
        <v>4625.7946564104277</v>
      </c>
      <c r="AH3036" s="41">
        <f t="shared" si="913"/>
        <v>5.1974322613239789E-2</v>
      </c>
      <c r="AI3036" s="41">
        <f t="shared" si="914"/>
        <v>1.9165951230266618E-6</v>
      </c>
      <c r="AJ3036" s="41">
        <f t="shared" si="915"/>
        <v>2.0013904145445709E-10</v>
      </c>
      <c r="AK3036">
        <f t="shared" si="912"/>
        <v>1013.25</v>
      </c>
      <c r="AL3036">
        <v>273.14999999999998</v>
      </c>
      <c r="AM3036" s="27">
        <f t="shared" si="902"/>
        <v>301.24409213532073</v>
      </c>
      <c r="AN3036">
        <f t="shared" si="903"/>
        <v>1.0069269921540061</v>
      </c>
      <c r="AO3036" s="28">
        <f t="shared" si="904"/>
        <v>303.33080759798275</v>
      </c>
      <c r="AP3036" s="46">
        <f t="shared" si="905"/>
        <v>322.97808211331034</v>
      </c>
      <c r="AQ3036" s="28">
        <f t="shared" si="906"/>
        <v>-8.8082113310349541E-2</v>
      </c>
      <c r="AR3036" s="52">
        <v>301.90777398656451</v>
      </c>
      <c r="AS3036" s="52">
        <v>321.46287609042662</v>
      </c>
      <c r="AT3036" s="52">
        <v>1.4271239095733677</v>
      </c>
    </row>
    <row r="3037" spans="1:46" x14ac:dyDescent="0.3">
      <c r="A3037" s="1">
        <v>42841</v>
      </c>
      <c r="B3037" s="2">
        <v>0.19547453703703702</v>
      </c>
      <c r="C3037" s="4">
        <f t="shared" si="898"/>
        <v>42841.195474537039</v>
      </c>
      <c r="D3037" s="5" t="str">
        <f t="shared" si="899"/>
        <v>v</v>
      </c>
      <c r="E3037" s="6">
        <f t="shared" si="900"/>
        <v>43</v>
      </c>
      <c r="F3037">
        <v>7</v>
      </c>
      <c r="G3037">
        <v>8.4329999999999998</v>
      </c>
      <c r="H3037">
        <v>1099.8699999999999</v>
      </c>
      <c r="I3037">
        <v>1078.79</v>
      </c>
      <c r="J3037">
        <v>591.77499999999998</v>
      </c>
      <c r="K3037">
        <v>21.734192</v>
      </c>
      <c r="L3037">
        <v>0</v>
      </c>
      <c r="M3037">
        <v>1</v>
      </c>
      <c r="N3037">
        <v>1</v>
      </c>
      <c r="O3037">
        <v>881110</v>
      </c>
      <c r="P3037">
        <v>20394</v>
      </c>
      <c r="Q3037">
        <v>15427</v>
      </c>
      <c r="R3037">
        <v>38.799999999999997</v>
      </c>
      <c r="S3037">
        <v>3837.02</v>
      </c>
      <c r="T3037">
        <v>349</v>
      </c>
      <c r="U3037">
        <v>326.08999999999997</v>
      </c>
      <c r="V3037">
        <v>306.27</v>
      </c>
      <c r="W3037">
        <v>38.994999999999997</v>
      </c>
      <c r="X3037">
        <v>25.503</v>
      </c>
      <c r="Y3037" s="8">
        <f t="shared" si="909"/>
        <v>298.65299999999996</v>
      </c>
      <c r="Z3037">
        <v>53.466000000000001</v>
      </c>
      <c r="AB3037" s="25">
        <f t="shared" si="910"/>
        <v>9849.5499999999993</v>
      </c>
      <c r="AC3037" s="26">
        <f t="shared" si="907"/>
        <v>13020.789699876837</v>
      </c>
      <c r="AE3037" s="26">
        <f t="shared" si="916"/>
        <v>14074.670972456523</v>
      </c>
      <c r="AF3037" s="25">
        <f t="shared" si="911"/>
        <v>62256</v>
      </c>
      <c r="AG3037">
        <f t="shared" si="901"/>
        <v>4661.5961846722694</v>
      </c>
      <c r="AH3037" s="41">
        <f t="shared" si="913"/>
        <v>5.1974337749184758E-2</v>
      </c>
      <c r="AI3037" s="41">
        <f t="shared" si="914"/>
        <v>1.9165924395855338E-6</v>
      </c>
      <c r="AJ3037" s="41">
        <f t="shared" si="915"/>
        <v>2.0013940034722918E-10</v>
      </c>
      <c r="AK3037">
        <f t="shared" si="912"/>
        <v>1013.25</v>
      </c>
      <c r="AL3037">
        <v>273.14999999999998</v>
      </c>
      <c r="AM3037" s="27">
        <f t="shared" si="902"/>
        <v>304.20571095691804</v>
      </c>
      <c r="AN3037">
        <f t="shared" si="903"/>
        <v>1.0072584810045471</v>
      </c>
      <c r="AO3037" s="28">
        <f t="shared" si="904"/>
        <v>306.41378233137357</v>
      </c>
      <c r="AP3037" s="46">
        <f t="shared" si="905"/>
        <v>326.233529969171</v>
      </c>
      <c r="AQ3037" s="28">
        <f t="shared" si="906"/>
        <v>-0.14352996917102701</v>
      </c>
      <c r="AR3037" s="52">
        <v>304.97600623083844</v>
      </c>
      <c r="AS3037" s="52">
        <v>324.70275426771894</v>
      </c>
      <c r="AT3037" s="52">
        <v>1.3872457322810305</v>
      </c>
    </row>
    <row r="3038" spans="1:46" x14ac:dyDescent="0.3">
      <c r="A3038" s="1">
        <v>42841</v>
      </c>
      <c r="B3038" s="2">
        <v>0.19582175925925926</v>
      </c>
      <c r="C3038" s="4">
        <f t="shared" si="898"/>
        <v>42841.195821759262</v>
      </c>
      <c r="D3038" s="5" t="str">
        <f t="shared" si="899"/>
        <v>v</v>
      </c>
      <c r="E3038" s="6">
        <f t="shared" si="900"/>
        <v>43</v>
      </c>
      <c r="F3038">
        <v>7</v>
      </c>
      <c r="G3038">
        <v>8.4809999999999999</v>
      </c>
      <c r="H3038">
        <v>1099.75</v>
      </c>
      <c r="I3038">
        <v>1078.5999999999999</v>
      </c>
      <c r="J3038">
        <v>596.57500000000005</v>
      </c>
      <c r="K3038">
        <v>21.724965000000001</v>
      </c>
      <c r="L3038">
        <v>0</v>
      </c>
      <c r="M3038">
        <v>1</v>
      </c>
      <c r="N3038">
        <v>1</v>
      </c>
      <c r="O3038">
        <v>881140</v>
      </c>
      <c r="P3038">
        <v>20384</v>
      </c>
      <c r="Q3038">
        <v>15427</v>
      </c>
      <c r="R3038">
        <v>38.799999999999997</v>
      </c>
      <c r="S3038">
        <v>3867.38</v>
      </c>
      <c r="T3038">
        <v>352</v>
      </c>
      <c r="U3038">
        <v>328.76</v>
      </c>
      <c r="V3038">
        <v>308.83999999999997</v>
      </c>
      <c r="W3038">
        <v>38.994</v>
      </c>
      <c r="X3038">
        <v>25.573</v>
      </c>
      <c r="Y3038" s="8">
        <f t="shared" si="909"/>
        <v>298.72299999999996</v>
      </c>
      <c r="Z3038">
        <v>53.247999999999998</v>
      </c>
      <c r="AB3038" s="25">
        <f t="shared" si="910"/>
        <v>9849.5499999999993</v>
      </c>
      <c r="AC3038" s="26">
        <f t="shared" si="907"/>
        <v>13014.40508199909</v>
      </c>
      <c r="AE3038" s="26">
        <f t="shared" si="916"/>
        <v>14074.670972456523</v>
      </c>
      <c r="AF3038" s="25">
        <f t="shared" si="911"/>
        <v>62256</v>
      </c>
      <c r="AG3038">
        <f t="shared" si="901"/>
        <v>4689.8370416965608</v>
      </c>
      <c r="AH3038" s="41">
        <f t="shared" si="913"/>
        <v>5.1974352885129735E-2</v>
      </c>
      <c r="AI3038" s="41">
        <f t="shared" si="914"/>
        <v>1.9165897561444057E-6</v>
      </c>
      <c r="AJ3038" s="41">
        <f t="shared" si="915"/>
        <v>2.0013975924000127E-10</v>
      </c>
      <c r="AK3038">
        <f t="shared" si="912"/>
        <v>1013.25</v>
      </c>
      <c r="AL3038">
        <v>273.14999999999998</v>
      </c>
      <c r="AM3038" s="27">
        <f t="shared" si="902"/>
        <v>306.5504232694401</v>
      </c>
      <c r="AN3038">
        <f t="shared" si="903"/>
        <v>1.0076045014973325</v>
      </c>
      <c r="AO3038" s="28">
        <f t="shared" si="904"/>
        <v>308.88158642220048</v>
      </c>
      <c r="AP3038" s="46">
        <f t="shared" si="905"/>
        <v>328.80303885022005</v>
      </c>
      <c r="AQ3038" s="28">
        <f t="shared" si="906"/>
        <v>-4.3038850220057157E-2</v>
      </c>
      <c r="AR3038" s="52">
        <v>307.43191697792184</v>
      </c>
      <c r="AS3038" s="52">
        <v>327.25987234383075</v>
      </c>
      <c r="AT3038" s="52">
        <v>1.5001276561692407</v>
      </c>
    </row>
    <row r="3039" spans="1:46" x14ac:dyDescent="0.3">
      <c r="A3039" s="1">
        <v>42841</v>
      </c>
      <c r="B3039" s="2">
        <v>0.19616898148148146</v>
      </c>
      <c r="C3039" s="4">
        <f t="shared" si="898"/>
        <v>42841.196168981478</v>
      </c>
      <c r="D3039" s="5" t="str">
        <f t="shared" si="899"/>
        <v>v</v>
      </c>
      <c r="E3039" s="6">
        <f t="shared" si="900"/>
        <v>43</v>
      </c>
      <c r="F3039">
        <v>7</v>
      </c>
      <c r="G3039">
        <v>8.3940000000000001</v>
      </c>
      <c r="H3039">
        <v>1099.78</v>
      </c>
      <c r="I3039">
        <v>1078.68</v>
      </c>
      <c r="J3039">
        <v>592.17499999999995</v>
      </c>
      <c r="K3039">
        <v>21.746168000000001</v>
      </c>
      <c r="L3039">
        <v>0</v>
      </c>
      <c r="M3039">
        <v>1</v>
      </c>
      <c r="N3039">
        <v>1</v>
      </c>
      <c r="O3039">
        <v>881170</v>
      </c>
      <c r="P3039">
        <v>20381</v>
      </c>
      <c r="Q3039">
        <v>15428</v>
      </c>
      <c r="R3039">
        <v>38.799999999999997</v>
      </c>
      <c r="S3039">
        <v>3880.52</v>
      </c>
      <c r="T3039">
        <v>353</v>
      </c>
      <c r="U3039">
        <v>329.99</v>
      </c>
      <c r="V3039">
        <v>309.97000000000003</v>
      </c>
      <c r="W3039">
        <v>39.005000000000003</v>
      </c>
      <c r="X3039">
        <v>25.643000000000001</v>
      </c>
      <c r="Y3039" s="8">
        <f t="shared" si="909"/>
        <v>298.79300000000001</v>
      </c>
      <c r="Z3039">
        <v>53.075000000000003</v>
      </c>
      <c r="AB3039" s="25">
        <f t="shared" si="910"/>
        <v>9849.5499999999993</v>
      </c>
      <c r="AC3039" s="26">
        <f t="shared" si="907"/>
        <v>13011.646263287528</v>
      </c>
      <c r="AE3039" s="26">
        <f t="shared" si="916"/>
        <v>14074.670972456523</v>
      </c>
      <c r="AF3039" s="25">
        <f t="shared" si="911"/>
        <v>62256</v>
      </c>
      <c r="AG3039">
        <f t="shared" si="901"/>
        <v>4702.0400280429631</v>
      </c>
      <c r="AH3039" s="41">
        <f t="shared" si="913"/>
        <v>5.1974368021074711E-2</v>
      </c>
      <c r="AI3039" s="41">
        <f t="shared" si="914"/>
        <v>1.9165870727032776E-6</v>
      </c>
      <c r="AJ3039" s="41">
        <f t="shared" si="915"/>
        <v>2.0014011813277337E-10</v>
      </c>
      <c r="AK3039">
        <f t="shared" si="912"/>
        <v>1013.25</v>
      </c>
      <c r="AL3039">
        <v>273.14999999999998</v>
      </c>
      <c r="AM3039" s="27">
        <f t="shared" si="902"/>
        <v>307.56594496403801</v>
      </c>
      <c r="AN3039">
        <f t="shared" si="903"/>
        <v>1.0078131222070885</v>
      </c>
      <c r="AO3039" s="28">
        <f t="shared" si="904"/>
        <v>309.96899527878071</v>
      </c>
      <c r="AP3039" s="46">
        <f t="shared" si="905"/>
        <v>329.98505386362217</v>
      </c>
      <c r="AQ3039" s="28">
        <f t="shared" si="906"/>
        <v>4.9461363778391387E-3</v>
      </c>
      <c r="AR3039" s="52">
        <v>308.51403607619324</v>
      </c>
      <c r="AS3039" s="52">
        <v>328.43614155901122</v>
      </c>
      <c r="AT3039" s="52">
        <v>1.5538584409887903</v>
      </c>
    </row>
    <row r="3040" spans="1:46" x14ac:dyDescent="0.3">
      <c r="A3040" s="1">
        <v>42841</v>
      </c>
      <c r="B3040" s="2">
        <v>0.19651620370370371</v>
      </c>
      <c r="C3040" s="4">
        <f t="shared" si="898"/>
        <v>42841.196516203701</v>
      </c>
      <c r="D3040" s="5" t="str">
        <f t="shared" si="899"/>
        <v>v</v>
      </c>
      <c r="E3040" s="6">
        <f t="shared" si="900"/>
        <v>43</v>
      </c>
      <c r="F3040">
        <v>7</v>
      </c>
      <c r="G3040">
        <v>8.3960000000000008</v>
      </c>
      <c r="H3040">
        <v>1099.69</v>
      </c>
      <c r="I3040">
        <v>1078.79</v>
      </c>
      <c r="J3040">
        <v>586.4</v>
      </c>
      <c r="K3040">
        <v>21.735174000000001</v>
      </c>
      <c r="L3040">
        <v>0</v>
      </c>
      <c r="M3040">
        <v>1</v>
      </c>
      <c r="N3040">
        <v>1</v>
      </c>
      <c r="O3040">
        <v>881200</v>
      </c>
      <c r="P3040">
        <v>20380</v>
      </c>
      <c r="Q3040">
        <v>15427</v>
      </c>
      <c r="R3040">
        <v>38.799999999999997</v>
      </c>
      <c r="S3040">
        <v>3880.36</v>
      </c>
      <c r="T3040">
        <v>353</v>
      </c>
      <c r="U3040">
        <v>330.1</v>
      </c>
      <c r="V3040">
        <v>310.04000000000002</v>
      </c>
      <c r="W3040">
        <v>39.005000000000003</v>
      </c>
      <c r="X3040">
        <v>25.696999999999999</v>
      </c>
      <c r="Y3040" s="8">
        <f t="shared" si="909"/>
        <v>298.84699999999998</v>
      </c>
      <c r="Z3040">
        <v>52.823</v>
      </c>
      <c r="AB3040" s="25">
        <f t="shared" si="910"/>
        <v>9849.5499999999993</v>
      </c>
      <c r="AC3040" s="26">
        <f t="shared" si="907"/>
        <v>13011.851234847993</v>
      </c>
      <c r="AE3040" s="26">
        <f t="shared" si="916"/>
        <v>14074.670972456523</v>
      </c>
      <c r="AF3040" s="25">
        <f t="shared" si="911"/>
        <v>62256</v>
      </c>
      <c r="AG3040">
        <f t="shared" si="901"/>
        <v>4701.1333845062682</v>
      </c>
      <c r="AH3040" s="41">
        <f t="shared" si="913"/>
        <v>5.1974383157019681E-2</v>
      </c>
      <c r="AI3040" s="41">
        <f t="shared" si="914"/>
        <v>1.9165843892621495E-6</v>
      </c>
      <c r="AJ3040" s="41">
        <f t="shared" si="915"/>
        <v>2.0014047702554546E-10</v>
      </c>
      <c r="AK3040">
        <f t="shared" si="912"/>
        <v>1013.25</v>
      </c>
      <c r="AL3040">
        <v>273.14999999999998</v>
      </c>
      <c r="AM3040" s="27">
        <f t="shared" si="902"/>
        <v>307.4904991545506</v>
      </c>
      <c r="AN3040">
        <f t="shared" si="903"/>
        <v>1.0080777569639976</v>
      </c>
      <c r="AO3040" s="28">
        <f t="shared" si="904"/>
        <v>309.97433267545938</v>
      </c>
      <c r="AP3040" s="46">
        <f t="shared" si="905"/>
        <v>330.02438721634229</v>
      </c>
      <c r="AQ3040" s="28">
        <f t="shared" si="906"/>
        <v>7.5612783657732052E-2</v>
      </c>
      <c r="AR3040" s="52">
        <v>308.51930975053727</v>
      </c>
      <c r="AS3040" s="52">
        <v>328.47524911500824</v>
      </c>
      <c r="AT3040" s="52">
        <v>1.6247508849917836</v>
      </c>
    </row>
    <row r="3041" spans="1:46" x14ac:dyDescent="0.3">
      <c r="A3041" s="1">
        <v>42841</v>
      </c>
      <c r="B3041" s="2">
        <v>0.19686342592592596</v>
      </c>
      <c r="C3041" s="4">
        <f t="shared" si="898"/>
        <v>42841.196863425925</v>
      </c>
      <c r="D3041" s="5" t="str">
        <f t="shared" si="899"/>
        <v>v</v>
      </c>
      <c r="E3041" s="6">
        <f t="shared" si="900"/>
        <v>43</v>
      </c>
      <c r="F3041">
        <v>7</v>
      </c>
      <c r="G3041">
        <v>8.3049999999999997</v>
      </c>
      <c r="H3041">
        <v>1099.8</v>
      </c>
      <c r="I3041">
        <v>1078.6600000000001</v>
      </c>
      <c r="J3041">
        <v>592.95000000000005</v>
      </c>
      <c r="K3041">
        <v>21.762658999999999</v>
      </c>
      <c r="L3041">
        <v>0</v>
      </c>
      <c r="M3041">
        <v>1</v>
      </c>
      <c r="N3041">
        <v>1</v>
      </c>
      <c r="O3041">
        <v>881230</v>
      </c>
      <c r="P3041">
        <v>20383</v>
      </c>
      <c r="Q3041">
        <v>15427</v>
      </c>
      <c r="R3041">
        <v>38.799999999999997</v>
      </c>
      <c r="S3041">
        <v>3868.71</v>
      </c>
      <c r="T3041">
        <v>353</v>
      </c>
      <c r="U3041">
        <v>329.09</v>
      </c>
      <c r="V3041">
        <v>309.13</v>
      </c>
      <c r="W3041">
        <v>39.000999999999998</v>
      </c>
      <c r="X3041">
        <v>25.759</v>
      </c>
      <c r="Y3041" s="8">
        <f t="shared" si="909"/>
        <v>298.90899999999999</v>
      </c>
      <c r="Z3041">
        <v>52.496000000000002</v>
      </c>
      <c r="AB3041" s="25">
        <f t="shared" si="910"/>
        <v>9849.5499999999993</v>
      </c>
      <c r="AC3041" s="26">
        <f t="shared" si="907"/>
        <v>13013.766620211318</v>
      </c>
      <c r="AE3041" s="26">
        <f t="shared" si="916"/>
        <v>14074.670972456523</v>
      </c>
      <c r="AF3041" s="25">
        <f t="shared" si="911"/>
        <v>62256</v>
      </c>
      <c r="AG3041">
        <f t="shared" si="901"/>
        <v>4692.6611273989793</v>
      </c>
      <c r="AH3041" s="41">
        <f t="shared" si="913"/>
        <v>5.1974398292964658E-2</v>
      </c>
      <c r="AI3041" s="41">
        <f t="shared" si="914"/>
        <v>1.916581705821021E-6</v>
      </c>
      <c r="AJ3041" s="41">
        <f t="shared" si="915"/>
        <v>2.0014083591831755E-10</v>
      </c>
      <c r="AK3041">
        <f t="shared" si="912"/>
        <v>1013.25</v>
      </c>
      <c r="AL3041">
        <v>273.14999999999998</v>
      </c>
      <c r="AM3041" s="27">
        <f t="shared" si="902"/>
        <v>306.78545144122467</v>
      </c>
      <c r="AN3041">
        <f t="shared" si="903"/>
        <v>1.0081860498024753</v>
      </c>
      <c r="AO3041" s="28">
        <f t="shared" si="904"/>
        <v>309.29681242539738</v>
      </c>
      <c r="AP3041" s="46">
        <f t="shared" si="905"/>
        <v>329.26336016854594</v>
      </c>
      <c r="AQ3041" s="28">
        <f t="shared" si="906"/>
        <v>-0.17336016854596892</v>
      </c>
      <c r="AR3041" s="52">
        <v>307.84501619522825</v>
      </c>
      <c r="AS3041" s="52">
        <v>327.71784373959531</v>
      </c>
      <c r="AT3041" s="52">
        <v>1.3721562604046653</v>
      </c>
    </row>
    <row r="3042" spans="1:46" x14ac:dyDescent="0.3">
      <c r="A3042" s="1">
        <v>42841</v>
      </c>
      <c r="B3042" s="2">
        <v>0.19721064814814815</v>
      </c>
      <c r="C3042" s="4">
        <f t="shared" si="898"/>
        <v>42841.197210648148</v>
      </c>
      <c r="D3042" s="5" t="str">
        <f t="shared" si="899"/>
        <v>v</v>
      </c>
      <c r="E3042" s="6">
        <f t="shared" si="900"/>
        <v>43</v>
      </c>
      <c r="F3042">
        <v>7</v>
      </c>
      <c r="G3042">
        <v>8.3360000000000003</v>
      </c>
      <c r="H3042">
        <v>1099.8599999999999</v>
      </c>
      <c r="I3042">
        <v>1078.81</v>
      </c>
      <c r="J3042">
        <v>591.125</v>
      </c>
      <c r="K3042">
        <v>21.728106</v>
      </c>
      <c r="L3042">
        <v>0</v>
      </c>
      <c r="M3042">
        <v>1</v>
      </c>
      <c r="N3042">
        <v>1</v>
      </c>
      <c r="O3042">
        <v>881260</v>
      </c>
      <c r="P3042">
        <v>20382</v>
      </c>
      <c r="Q3042">
        <v>15425</v>
      </c>
      <c r="R3042">
        <v>38.799999999999997</v>
      </c>
      <c r="S3042">
        <v>3866.1</v>
      </c>
      <c r="T3042">
        <v>352</v>
      </c>
      <c r="U3042">
        <v>328.96</v>
      </c>
      <c r="V3042">
        <v>308.95999999999998</v>
      </c>
      <c r="W3042">
        <v>39.002000000000002</v>
      </c>
      <c r="X3042">
        <v>25.821000000000002</v>
      </c>
      <c r="Y3042" s="8">
        <f t="shared" si="909"/>
        <v>298.971</v>
      </c>
      <c r="Z3042">
        <v>52.283000000000001</v>
      </c>
      <c r="AB3042" s="25">
        <f t="shared" si="910"/>
        <v>9849.5499999999993</v>
      </c>
      <c r="AC3042" s="26">
        <f t="shared" si="907"/>
        <v>13014.81543598055</v>
      </c>
      <c r="AE3042" s="26">
        <f t="shared" si="916"/>
        <v>14074.670972456523</v>
      </c>
      <c r="AF3042" s="25">
        <f t="shared" si="911"/>
        <v>62256</v>
      </c>
      <c r="AG3042">
        <f t="shared" si="901"/>
        <v>4688.0219372781494</v>
      </c>
      <c r="AH3042" s="41">
        <f t="shared" si="913"/>
        <v>5.1974413428909627E-2</v>
      </c>
      <c r="AI3042" s="41">
        <f t="shared" si="914"/>
        <v>1.9165790223798929E-6</v>
      </c>
      <c r="AJ3042" s="41">
        <f t="shared" si="915"/>
        <v>2.0014119481108965E-10</v>
      </c>
      <c r="AK3042">
        <f t="shared" si="912"/>
        <v>1013.25</v>
      </c>
      <c r="AL3042">
        <v>273.14999999999998</v>
      </c>
      <c r="AM3042" s="27">
        <f t="shared" si="902"/>
        <v>306.39969550571504</v>
      </c>
      <c r="AN3042">
        <f t="shared" si="903"/>
        <v>1.0083401583745075</v>
      </c>
      <c r="AO3042" s="28">
        <f t="shared" si="904"/>
        <v>308.95511749213358</v>
      </c>
      <c r="AP3042" s="46">
        <f t="shared" si="905"/>
        <v>328.94534448723277</v>
      </c>
      <c r="AQ3042" s="28">
        <f t="shared" si="906"/>
        <v>1.4655512767205892E-2</v>
      </c>
      <c r="AR3042" s="52">
        <v>307.50492556481305</v>
      </c>
      <c r="AS3042" s="52">
        <v>327.40132124211789</v>
      </c>
      <c r="AT3042" s="52">
        <v>1.5586787578820918</v>
      </c>
    </row>
    <row r="3043" spans="1:46" x14ac:dyDescent="0.3">
      <c r="A3043" s="1">
        <v>42841</v>
      </c>
      <c r="B3043" s="2">
        <v>0.19755787037037034</v>
      </c>
      <c r="C3043" s="4">
        <f t="shared" si="898"/>
        <v>42841.197557870371</v>
      </c>
      <c r="D3043" s="5" t="str">
        <f t="shared" si="899"/>
        <v>v</v>
      </c>
      <c r="E3043" s="6">
        <f t="shared" si="900"/>
        <v>43</v>
      </c>
      <c r="F3043">
        <v>7</v>
      </c>
      <c r="G3043">
        <v>8.4830000000000005</v>
      </c>
      <c r="H3043">
        <v>1099.8</v>
      </c>
      <c r="I3043">
        <v>1078.71</v>
      </c>
      <c r="J3043">
        <v>585.57500000000005</v>
      </c>
      <c r="K3043">
        <v>21.738119000000001</v>
      </c>
      <c r="L3043">
        <v>0</v>
      </c>
      <c r="M3043">
        <v>1</v>
      </c>
      <c r="N3043">
        <v>1</v>
      </c>
      <c r="O3043">
        <v>881290</v>
      </c>
      <c r="P3043">
        <v>20378</v>
      </c>
      <c r="Q3043">
        <v>15426</v>
      </c>
      <c r="R3043">
        <v>38.799999999999997</v>
      </c>
      <c r="S3043">
        <v>3880.58</v>
      </c>
      <c r="T3043">
        <v>353</v>
      </c>
      <c r="U3043">
        <v>330.25</v>
      </c>
      <c r="V3043">
        <v>310.20999999999998</v>
      </c>
      <c r="W3043">
        <v>38.997999999999998</v>
      </c>
      <c r="X3043">
        <v>25.864999999999998</v>
      </c>
      <c r="Y3043" s="8">
        <f t="shared" si="909"/>
        <v>299.01499999999999</v>
      </c>
      <c r="Z3043">
        <v>52.2</v>
      </c>
      <c r="AB3043" s="25">
        <f t="shared" si="910"/>
        <v>9849.5499999999993</v>
      </c>
      <c r="AC3043" s="26">
        <f t="shared" si="907"/>
        <v>13011.417729806817</v>
      </c>
      <c r="AE3043" s="26">
        <f t="shared" si="916"/>
        <v>14074.670972456523</v>
      </c>
      <c r="AF3043" s="25">
        <f t="shared" si="911"/>
        <v>62256</v>
      </c>
      <c r="AG3043">
        <f t="shared" si="901"/>
        <v>4703.0508921976525</v>
      </c>
      <c r="AH3043" s="41">
        <f t="shared" si="913"/>
        <v>5.1974428564854604E-2</v>
      </c>
      <c r="AI3043" s="41">
        <f t="shared" si="914"/>
        <v>1.9165763389387648E-6</v>
      </c>
      <c r="AJ3043" s="41">
        <f t="shared" si="915"/>
        <v>2.0014155370386174E-10</v>
      </c>
      <c r="AK3043">
        <f t="shared" si="912"/>
        <v>1013.25</v>
      </c>
      <c r="AL3043">
        <v>273.14999999999998</v>
      </c>
      <c r="AM3043" s="27">
        <f t="shared" si="902"/>
        <v>307.65032406499557</v>
      </c>
      <c r="AN3043">
        <f t="shared" si="903"/>
        <v>1.0085435757427417</v>
      </c>
      <c r="AO3043" s="28">
        <f t="shared" si="904"/>
        <v>310.2787579109239</v>
      </c>
      <c r="AP3043" s="46">
        <f t="shared" si="905"/>
        <v>330.32400586833728</v>
      </c>
      <c r="AQ3043" s="28">
        <f t="shared" si="906"/>
        <v>-7.4005868337280845E-2</v>
      </c>
      <c r="AR3043" s="52">
        <v>308.82213535439638</v>
      </c>
      <c r="AS3043" s="52">
        <v>328.77327967248056</v>
      </c>
      <c r="AT3043" s="52">
        <v>1.4767203275194447</v>
      </c>
    </row>
    <row r="3044" spans="1:46" x14ac:dyDescent="0.3">
      <c r="A3044" s="1">
        <v>42841</v>
      </c>
      <c r="B3044" s="2">
        <v>0.19790509259259259</v>
      </c>
      <c r="C3044" s="4">
        <f t="shared" si="898"/>
        <v>42841.197905092595</v>
      </c>
      <c r="D3044" s="5" t="str">
        <f t="shared" si="899"/>
        <v>v</v>
      </c>
      <c r="E3044" s="6">
        <f t="shared" si="900"/>
        <v>43</v>
      </c>
      <c r="F3044">
        <v>7</v>
      </c>
      <c r="G3044">
        <v>8.3209999999999997</v>
      </c>
      <c r="H3044">
        <v>1099.8</v>
      </c>
      <c r="I3044">
        <v>1078.9100000000001</v>
      </c>
      <c r="J3044">
        <v>591.95000000000005</v>
      </c>
      <c r="K3044">
        <v>21.767567</v>
      </c>
      <c r="L3044">
        <v>0</v>
      </c>
      <c r="M3044">
        <v>1</v>
      </c>
      <c r="N3044">
        <v>1</v>
      </c>
      <c r="O3044">
        <v>881320</v>
      </c>
      <c r="P3044">
        <v>20374</v>
      </c>
      <c r="Q3044">
        <v>15425</v>
      </c>
      <c r="R3044">
        <v>38.9</v>
      </c>
      <c r="S3044">
        <v>3889.45</v>
      </c>
      <c r="T3044">
        <v>354</v>
      </c>
      <c r="U3044">
        <v>331.13</v>
      </c>
      <c r="V3044">
        <v>310.98</v>
      </c>
      <c r="W3044">
        <v>39.002000000000002</v>
      </c>
      <c r="X3044">
        <v>25.911000000000001</v>
      </c>
      <c r="Y3044" s="8">
        <f t="shared" si="909"/>
        <v>299.06099999999998</v>
      </c>
      <c r="Z3044">
        <v>52.104999999999997</v>
      </c>
      <c r="AB3044" s="25">
        <f t="shared" si="910"/>
        <v>9849.5499999999993</v>
      </c>
      <c r="AC3044" s="26">
        <f t="shared" si="907"/>
        <v>13009.70707941653</v>
      </c>
      <c r="AE3044" s="26">
        <f t="shared" si="916"/>
        <v>14074.670972456523</v>
      </c>
      <c r="AF3044" s="25">
        <f t="shared" si="911"/>
        <v>62256</v>
      </c>
      <c r="AG3044">
        <f t="shared" si="901"/>
        <v>4710.6175522571411</v>
      </c>
      <c r="AH3044" s="41">
        <f t="shared" si="913"/>
        <v>5.1974443700799573E-2</v>
      </c>
      <c r="AI3044" s="41">
        <f t="shared" si="914"/>
        <v>1.9165736554976368E-6</v>
      </c>
      <c r="AJ3044" s="41">
        <f t="shared" si="915"/>
        <v>2.0014191259663381E-10</v>
      </c>
      <c r="AK3044">
        <f t="shared" si="912"/>
        <v>1013.25</v>
      </c>
      <c r="AL3044">
        <v>273.14999999999998</v>
      </c>
      <c r="AM3044" s="27">
        <f t="shared" si="902"/>
        <v>308.28081554552142</v>
      </c>
      <c r="AN3044">
        <f t="shared" si="903"/>
        <v>1.0086987285092723</v>
      </c>
      <c r="AO3044" s="28">
        <f t="shared" si="904"/>
        <v>310.96246666456898</v>
      </c>
      <c r="AP3044" s="46">
        <f t="shared" si="905"/>
        <v>331.11326415896383</v>
      </c>
      <c r="AQ3044" s="28">
        <f t="shared" si="906"/>
        <v>1.6735841036165766E-2</v>
      </c>
      <c r="AR3044" s="52">
        <v>309.50249231986152</v>
      </c>
      <c r="AS3044" s="52">
        <v>329.55868145948364</v>
      </c>
      <c r="AT3044" s="52">
        <v>1.5713185405163586</v>
      </c>
    </row>
    <row r="3045" spans="1:46" x14ac:dyDescent="0.3">
      <c r="A3045" s="1">
        <v>42841</v>
      </c>
      <c r="B3045" s="2">
        <v>0.19825231481481484</v>
      </c>
      <c r="C3045" s="4">
        <f t="shared" si="898"/>
        <v>42841.198252314818</v>
      </c>
      <c r="D3045" s="5" t="str">
        <f t="shared" si="899"/>
        <v>v</v>
      </c>
      <c r="E3045" s="6">
        <f t="shared" si="900"/>
        <v>43</v>
      </c>
      <c r="F3045">
        <v>7</v>
      </c>
      <c r="G3045">
        <v>8.4350000000000005</v>
      </c>
      <c r="H3045">
        <v>1099.54</v>
      </c>
      <c r="I3045">
        <v>1078.8599999999999</v>
      </c>
      <c r="J3045">
        <v>591.92499999999995</v>
      </c>
      <c r="K3045">
        <v>21.742045000000001</v>
      </c>
      <c r="L3045">
        <v>0</v>
      </c>
      <c r="M3045">
        <v>1</v>
      </c>
      <c r="N3045">
        <v>1</v>
      </c>
      <c r="O3045">
        <v>881350</v>
      </c>
      <c r="P3045">
        <v>20370</v>
      </c>
      <c r="Q3045">
        <v>15425</v>
      </c>
      <c r="R3045">
        <v>38.9</v>
      </c>
      <c r="S3045">
        <v>3900.91</v>
      </c>
      <c r="T3045">
        <v>355</v>
      </c>
      <c r="U3045">
        <v>332.24</v>
      </c>
      <c r="V3045">
        <v>312.02999999999997</v>
      </c>
      <c r="W3045">
        <v>39</v>
      </c>
      <c r="X3045">
        <v>25.95</v>
      </c>
      <c r="Y3045" s="8">
        <f t="shared" si="909"/>
        <v>299.09999999999997</v>
      </c>
      <c r="Z3045">
        <v>52.066000000000003</v>
      </c>
      <c r="AB3045" s="25">
        <f t="shared" si="910"/>
        <v>9849.5499999999993</v>
      </c>
      <c r="AC3045" s="26">
        <f t="shared" si="907"/>
        <v>13007.152901134519</v>
      </c>
      <c r="AE3045" s="26">
        <f t="shared" si="916"/>
        <v>14074.670972456523</v>
      </c>
      <c r="AF3045" s="25">
        <f t="shared" si="911"/>
        <v>62256</v>
      </c>
      <c r="AG3045">
        <f t="shared" si="901"/>
        <v>4721.9153597466402</v>
      </c>
      <c r="AH3045" s="41">
        <f t="shared" si="913"/>
        <v>5.197445883674455E-2</v>
      </c>
      <c r="AI3045" s="41">
        <f t="shared" si="914"/>
        <v>1.9165709720565087E-6</v>
      </c>
      <c r="AJ3045" s="41">
        <f t="shared" si="915"/>
        <v>2.001422714894059E-10</v>
      </c>
      <c r="AK3045">
        <f t="shared" si="912"/>
        <v>1013.25</v>
      </c>
      <c r="AL3045">
        <v>273.14999999999998</v>
      </c>
      <c r="AM3045" s="27">
        <f t="shared" si="902"/>
        <v>309.22319210715932</v>
      </c>
      <c r="AN3045">
        <f t="shared" si="903"/>
        <v>1.0090688216210468</v>
      </c>
      <c r="AO3045" s="28">
        <f t="shared" si="904"/>
        <v>312.02748207746987</v>
      </c>
      <c r="AP3045" s="46">
        <f t="shared" si="905"/>
        <v>332.23189668304872</v>
      </c>
      <c r="AQ3045" s="28">
        <f t="shared" si="906"/>
        <v>8.1033169512920722E-3</v>
      </c>
      <c r="AR3045" s="52">
        <v>310.56230947031833</v>
      </c>
      <c r="AS3045" s="52">
        <v>330.67185116718241</v>
      </c>
      <c r="AT3045" s="52">
        <v>1.5681488328175988</v>
      </c>
    </row>
    <row r="3046" spans="1:46" x14ac:dyDescent="0.3">
      <c r="A3046" s="1">
        <v>42841</v>
      </c>
      <c r="B3046" s="2">
        <v>0.19859953703703703</v>
      </c>
      <c r="C3046" s="4">
        <f t="shared" si="898"/>
        <v>42841.198599537034</v>
      </c>
      <c r="D3046" s="5" t="str">
        <f t="shared" si="899"/>
        <v>v</v>
      </c>
      <c r="E3046" s="6">
        <f t="shared" si="900"/>
        <v>43</v>
      </c>
      <c r="F3046">
        <v>7</v>
      </c>
      <c r="G3046">
        <v>8.4009999999999998</v>
      </c>
      <c r="H3046">
        <v>1099.48</v>
      </c>
      <c r="I3046">
        <v>1078.3</v>
      </c>
      <c r="J3046">
        <v>591.79999999999995</v>
      </c>
      <c r="K3046">
        <v>21.731836000000001</v>
      </c>
      <c r="L3046">
        <v>0</v>
      </c>
      <c r="M3046">
        <v>1</v>
      </c>
      <c r="N3046">
        <v>1</v>
      </c>
      <c r="O3046">
        <v>881380</v>
      </c>
      <c r="P3046">
        <v>20366</v>
      </c>
      <c r="Q3046">
        <v>15424</v>
      </c>
      <c r="R3046">
        <v>38.9</v>
      </c>
      <c r="S3046">
        <v>3910.09</v>
      </c>
      <c r="T3046">
        <v>356</v>
      </c>
      <c r="U3046">
        <v>332.91</v>
      </c>
      <c r="V3046">
        <v>312.83</v>
      </c>
      <c r="W3046">
        <v>39.002000000000002</v>
      </c>
      <c r="X3046">
        <v>25.978999999999999</v>
      </c>
      <c r="Y3046" s="8">
        <f t="shared" si="909"/>
        <v>299.12899999999996</v>
      </c>
      <c r="Z3046">
        <v>51.948999999999998</v>
      </c>
      <c r="AB3046" s="25">
        <f t="shared" si="910"/>
        <v>9849.5499999999993</v>
      </c>
      <c r="AC3046" s="26">
        <f t="shared" si="907"/>
        <v>13005.441863329876</v>
      </c>
      <c r="AE3046" s="26">
        <f t="shared" si="916"/>
        <v>14074.670972456523</v>
      </c>
      <c r="AF3046" s="25">
        <f t="shared" si="911"/>
        <v>62256</v>
      </c>
      <c r="AG3046">
        <f t="shared" si="901"/>
        <v>4729.4837334425029</v>
      </c>
      <c r="AH3046" s="41">
        <f t="shared" si="913"/>
        <v>5.1974473972689519E-2</v>
      </c>
      <c r="AI3046" s="41">
        <f t="shared" si="914"/>
        <v>1.9165682886153806E-6</v>
      </c>
      <c r="AJ3046" s="41">
        <f t="shared" si="915"/>
        <v>2.0014263038217799E-10</v>
      </c>
      <c r="AK3046">
        <f t="shared" si="912"/>
        <v>1013.25</v>
      </c>
      <c r="AL3046">
        <v>273.14999999999998</v>
      </c>
      <c r="AM3046" s="27">
        <f t="shared" si="902"/>
        <v>309.85518276863479</v>
      </c>
      <c r="AN3046">
        <f t="shared" si="903"/>
        <v>1.0092217299388515</v>
      </c>
      <c r="AO3046" s="28">
        <f t="shared" si="904"/>
        <v>312.71258358428059</v>
      </c>
      <c r="AP3046" s="46">
        <f t="shared" si="905"/>
        <v>332.78853084523047</v>
      </c>
      <c r="AQ3046" s="28">
        <f t="shared" si="906"/>
        <v>0.12146915476955655</v>
      </c>
      <c r="AR3046" s="52">
        <v>311.2440381854513</v>
      </c>
      <c r="AS3046" s="52">
        <v>331.22570577386836</v>
      </c>
      <c r="AT3046" s="52">
        <v>1.6842942261316693</v>
      </c>
    </row>
    <row r="3047" spans="1:46" x14ac:dyDescent="0.3">
      <c r="A3047" s="1">
        <v>42841</v>
      </c>
      <c r="B3047" s="2">
        <v>0.19894675925925928</v>
      </c>
      <c r="C3047" s="4">
        <f t="shared" si="898"/>
        <v>42841.198946759258</v>
      </c>
      <c r="D3047" s="5" t="str">
        <f t="shared" si="899"/>
        <v>v</v>
      </c>
      <c r="E3047" s="6">
        <f t="shared" si="900"/>
        <v>43</v>
      </c>
      <c r="F3047">
        <v>7</v>
      </c>
      <c r="G3047">
        <v>8.3409999999999993</v>
      </c>
      <c r="H3047">
        <v>1099.21</v>
      </c>
      <c r="I3047">
        <v>1078.1600000000001</v>
      </c>
      <c r="J3047">
        <v>586.625</v>
      </c>
      <c r="K3047">
        <v>21.758928000000001</v>
      </c>
      <c r="L3047">
        <v>0</v>
      </c>
      <c r="M3047">
        <v>1</v>
      </c>
      <c r="N3047">
        <v>1</v>
      </c>
      <c r="O3047">
        <v>881410</v>
      </c>
      <c r="P3047">
        <v>20363</v>
      </c>
      <c r="Q3047">
        <v>15425</v>
      </c>
      <c r="R3047">
        <v>38.9</v>
      </c>
      <c r="S3047">
        <v>3917.91</v>
      </c>
      <c r="T3047">
        <v>357</v>
      </c>
      <c r="U3047">
        <v>333.68</v>
      </c>
      <c r="V3047">
        <v>313.58999999999997</v>
      </c>
      <c r="W3047">
        <v>39</v>
      </c>
      <c r="X3047">
        <v>26.016999999999999</v>
      </c>
      <c r="Y3047" s="8">
        <f t="shared" si="909"/>
        <v>299.16699999999997</v>
      </c>
      <c r="Z3047">
        <v>51.859000000000002</v>
      </c>
      <c r="AB3047" s="25">
        <f t="shared" si="910"/>
        <v>9849.5499999999993</v>
      </c>
      <c r="AC3047" s="26">
        <f t="shared" si="907"/>
        <v>13002.683089141005</v>
      </c>
      <c r="AE3047" s="26">
        <f t="shared" si="916"/>
        <v>14074.670972456523</v>
      </c>
      <c r="AF3047" s="25">
        <f t="shared" si="911"/>
        <v>62256</v>
      </c>
      <c r="AG3047">
        <f t="shared" si="901"/>
        <v>4741.6865228532452</v>
      </c>
      <c r="AH3047" s="41">
        <f t="shared" si="913"/>
        <v>5.1974489108634496E-2</v>
      </c>
      <c r="AI3047" s="41">
        <f t="shared" si="914"/>
        <v>1.9165656051742521E-6</v>
      </c>
      <c r="AJ3047" s="41">
        <f t="shared" si="915"/>
        <v>2.0014298927495009E-10</v>
      </c>
      <c r="AK3047">
        <f t="shared" si="912"/>
        <v>1013.25</v>
      </c>
      <c r="AL3047">
        <v>273.14999999999998</v>
      </c>
      <c r="AM3047" s="27">
        <f t="shared" si="902"/>
        <v>310.87528415482694</v>
      </c>
      <c r="AN3047">
        <f t="shared" si="903"/>
        <v>1.0095978645059656</v>
      </c>
      <c r="AO3047" s="28">
        <f t="shared" si="904"/>
        <v>313.85902301039852</v>
      </c>
      <c r="AP3047" s="46">
        <f t="shared" si="905"/>
        <v>333.96520527894523</v>
      </c>
      <c r="AQ3047" s="28">
        <f t="shared" si="906"/>
        <v>-0.28520527894522729</v>
      </c>
      <c r="AR3047" s="52">
        <v>312.38486131590599</v>
      </c>
      <c r="AS3047" s="52">
        <v>332.39660703316775</v>
      </c>
      <c r="AT3047" s="52">
        <v>1.2833929668322526</v>
      </c>
    </row>
    <row r="3048" spans="1:46" x14ac:dyDescent="0.3">
      <c r="A3048" s="1">
        <v>42841</v>
      </c>
      <c r="B3048" s="2">
        <v>0.19929398148148147</v>
      </c>
      <c r="C3048" s="4">
        <f t="shared" si="898"/>
        <v>42841.199293981481</v>
      </c>
      <c r="D3048" s="5" t="str">
        <f t="shared" si="899"/>
        <v>v</v>
      </c>
      <c r="E3048" s="6">
        <f t="shared" si="900"/>
        <v>43</v>
      </c>
      <c r="F3048">
        <v>7</v>
      </c>
      <c r="G3048">
        <v>8.3610000000000007</v>
      </c>
      <c r="H3048">
        <v>1099.06</v>
      </c>
      <c r="I3048">
        <v>1078.03</v>
      </c>
      <c r="J3048">
        <v>591.6</v>
      </c>
      <c r="K3048">
        <v>21.732621000000002</v>
      </c>
      <c r="L3048">
        <v>0</v>
      </c>
      <c r="M3048">
        <v>1</v>
      </c>
      <c r="N3048">
        <v>1</v>
      </c>
      <c r="O3048">
        <v>881440</v>
      </c>
      <c r="P3048">
        <v>20360</v>
      </c>
      <c r="Q3048">
        <v>15424</v>
      </c>
      <c r="R3048">
        <v>38.9</v>
      </c>
      <c r="S3048">
        <v>3924.44</v>
      </c>
      <c r="T3048">
        <v>357</v>
      </c>
      <c r="U3048">
        <v>334.29</v>
      </c>
      <c r="V3048">
        <v>314.19</v>
      </c>
      <c r="W3048">
        <v>38.997</v>
      </c>
      <c r="X3048">
        <v>26.042999999999999</v>
      </c>
      <c r="Y3048" s="8">
        <f t="shared" si="909"/>
        <v>299.19299999999998</v>
      </c>
      <c r="Z3048">
        <v>51.798999999999999</v>
      </c>
      <c r="AB3048" s="25">
        <f t="shared" si="910"/>
        <v>9849.5499999999993</v>
      </c>
      <c r="AC3048" s="26">
        <f t="shared" si="907"/>
        <v>13001.610347510372</v>
      </c>
      <c r="AE3048" s="26">
        <f t="shared" si="916"/>
        <v>14074.670972456523</v>
      </c>
      <c r="AF3048" s="25">
        <f t="shared" si="911"/>
        <v>62256</v>
      </c>
      <c r="AG3048">
        <f t="shared" si="901"/>
        <v>4746.431543400251</v>
      </c>
      <c r="AH3048" s="41">
        <f t="shared" si="913"/>
        <v>5.1974504244579472E-2</v>
      </c>
      <c r="AI3048" s="41">
        <f t="shared" si="914"/>
        <v>1.916562921733124E-6</v>
      </c>
      <c r="AJ3048" s="41">
        <f t="shared" si="915"/>
        <v>2.0014334816772218E-10</v>
      </c>
      <c r="AK3048">
        <f t="shared" si="912"/>
        <v>1013.25</v>
      </c>
      <c r="AL3048">
        <v>273.14999999999998</v>
      </c>
      <c r="AM3048" s="27">
        <f t="shared" si="902"/>
        <v>311.27236119056016</v>
      </c>
      <c r="AN3048">
        <f t="shared" si="903"/>
        <v>1.0098234087772655</v>
      </c>
      <c r="AO3048" s="28">
        <f t="shared" si="904"/>
        <v>314.33011683559965</v>
      </c>
      <c r="AP3048" s="46">
        <f t="shared" si="905"/>
        <v>334.42614937308804</v>
      </c>
      <c r="AQ3048" s="28">
        <f t="shared" si="906"/>
        <v>-0.136149373088017</v>
      </c>
      <c r="AR3048" s="52">
        <v>312.85361774073544</v>
      </c>
      <c r="AS3048" s="52">
        <v>332.85525342516161</v>
      </c>
      <c r="AT3048" s="52">
        <v>1.4347465748384138</v>
      </c>
    </row>
    <row r="3049" spans="1:46" x14ac:dyDescent="0.3">
      <c r="A3049" s="1">
        <v>42841</v>
      </c>
      <c r="B3049" s="2">
        <v>0.19964120370370372</v>
      </c>
      <c r="C3049" s="4">
        <f t="shared" si="898"/>
        <v>42841.199641203704</v>
      </c>
      <c r="D3049" s="5" t="str">
        <f t="shared" si="899"/>
        <v>v</v>
      </c>
      <c r="E3049" s="6">
        <f t="shared" si="900"/>
        <v>43</v>
      </c>
      <c r="F3049">
        <v>7</v>
      </c>
      <c r="G3049">
        <v>8.4290000000000003</v>
      </c>
      <c r="H3049">
        <v>1098.8499999999999</v>
      </c>
      <c r="I3049">
        <v>1077.8</v>
      </c>
      <c r="J3049">
        <v>589.20000000000005</v>
      </c>
      <c r="K3049">
        <v>21.74607</v>
      </c>
      <c r="L3049">
        <v>0</v>
      </c>
      <c r="M3049">
        <v>0</v>
      </c>
      <c r="N3049">
        <v>1</v>
      </c>
      <c r="O3049">
        <v>881470</v>
      </c>
      <c r="P3049">
        <v>20360</v>
      </c>
      <c r="Q3049">
        <v>15424</v>
      </c>
      <c r="R3049">
        <v>38.9</v>
      </c>
      <c r="S3049">
        <v>3924.16</v>
      </c>
      <c r="T3049">
        <v>358</v>
      </c>
      <c r="U3049">
        <v>334.28</v>
      </c>
      <c r="V3049">
        <v>314.26</v>
      </c>
      <c r="W3049">
        <v>39.003999999999998</v>
      </c>
      <c r="X3049">
        <v>26.07</v>
      </c>
      <c r="Y3049" s="8">
        <f t="shared" si="909"/>
        <v>299.21999999999997</v>
      </c>
      <c r="Z3049">
        <v>51.752000000000002</v>
      </c>
      <c r="AB3049" s="25">
        <f t="shared" si="910"/>
        <v>9849.5499999999993</v>
      </c>
      <c r="AC3049" s="26">
        <f t="shared" si="907"/>
        <v>13001.610347510372</v>
      </c>
      <c r="AE3049" s="26">
        <f t="shared" si="916"/>
        <v>14074.670972456523</v>
      </c>
      <c r="AF3049" s="25">
        <f t="shared" si="911"/>
        <v>62256</v>
      </c>
      <c r="AG3049">
        <f t="shared" si="901"/>
        <v>4746.431543400251</v>
      </c>
      <c r="AH3049" s="41">
        <f t="shared" si="913"/>
        <v>5.1974519380524442E-2</v>
      </c>
      <c r="AI3049" s="41">
        <f t="shared" si="914"/>
        <v>1.9165602382919959E-6</v>
      </c>
      <c r="AJ3049" s="41">
        <f t="shared" si="915"/>
        <v>2.0014370706049427E-10</v>
      </c>
      <c r="AK3049">
        <f t="shared" si="912"/>
        <v>1013.25</v>
      </c>
      <c r="AL3049">
        <v>273.14999999999998</v>
      </c>
      <c r="AM3049" s="27">
        <f t="shared" si="902"/>
        <v>311.27241095467127</v>
      </c>
      <c r="AN3049">
        <f t="shared" si="903"/>
        <v>1.0101075416646084</v>
      </c>
      <c r="AO3049" s="28">
        <f t="shared" si="904"/>
        <v>314.41860981743872</v>
      </c>
      <c r="AP3049" s="46">
        <f t="shared" si="905"/>
        <v>334.4489293473826</v>
      </c>
      <c r="AQ3049" s="28">
        <f t="shared" si="906"/>
        <v>-0.16892934738262966</v>
      </c>
      <c r="AR3049" s="52">
        <v>312.94164501456538</v>
      </c>
      <c r="AS3049" s="52">
        <v>332.87787317710195</v>
      </c>
      <c r="AT3049" s="52">
        <v>1.4021268228980261</v>
      </c>
    </row>
    <row r="3050" spans="1:46" x14ac:dyDescent="0.3">
      <c r="A3050" s="1">
        <v>42841</v>
      </c>
      <c r="B3050" s="2">
        <v>0.19998842592592592</v>
      </c>
      <c r="C3050" s="4">
        <f t="shared" si="898"/>
        <v>42841.199988425928</v>
      </c>
      <c r="D3050" s="5" t="str">
        <f t="shared" si="899"/>
        <v>v</v>
      </c>
      <c r="E3050" s="6">
        <f t="shared" si="900"/>
        <v>43</v>
      </c>
      <c r="F3050">
        <v>7</v>
      </c>
      <c r="G3050">
        <v>8.3970000000000002</v>
      </c>
      <c r="H3050">
        <v>1098.75</v>
      </c>
      <c r="I3050">
        <v>1078.05</v>
      </c>
      <c r="J3050">
        <v>585.52499999999998</v>
      </c>
      <c r="K3050">
        <v>21.736056999999999</v>
      </c>
      <c r="L3050">
        <v>0</v>
      </c>
      <c r="M3050">
        <v>0</v>
      </c>
      <c r="N3050">
        <v>1</v>
      </c>
      <c r="O3050">
        <v>881500</v>
      </c>
      <c r="P3050">
        <v>20359</v>
      </c>
      <c r="Q3050">
        <v>15424</v>
      </c>
      <c r="R3050">
        <v>38.9</v>
      </c>
      <c r="S3050">
        <v>3929.38</v>
      </c>
      <c r="T3050">
        <v>358</v>
      </c>
      <c r="U3050">
        <v>334.89</v>
      </c>
      <c r="V3050">
        <v>314.75</v>
      </c>
      <c r="W3050">
        <v>39.000999999999998</v>
      </c>
      <c r="X3050">
        <v>26.100999999999999</v>
      </c>
      <c r="Y3050" s="8">
        <f t="shared" si="909"/>
        <v>299.25099999999998</v>
      </c>
      <c r="Z3050">
        <v>51.692999999999998</v>
      </c>
      <c r="AB3050" s="25">
        <f t="shared" si="910"/>
        <v>9849.5499999999993</v>
      </c>
      <c r="AC3050" s="26">
        <f t="shared" si="907"/>
        <v>13000.971761540455</v>
      </c>
      <c r="AE3050" s="26">
        <f t="shared" si="916"/>
        <v>14074.670972456523</v>
      </c>
      <c r="AF3050" s="25">
        <f t="shared" si="911"/>
        <v>62256</v>
      </c>
      <c r="AG3050">
        <f t="shared" si="901"/>
        <v>4749.2561783932106</v>
      </c>
      <c r="AH3050" s="41">
        <f t="shared" si="913"/>
        <v>5.1974534516469419E-2</v>
      </c>
      <c r="AI3050" s="41">
        <f t="shared" si="914"/>
        <v>1.9165575548508679E-6</v>
      </c>
      <c r="AJ3050" s="41">
        <f t="shared" si="915"/>
        <v>2.0014406595326636E-10</v>
      </c>
      <c r="AK3050">
        <f t="shared" si="912"/>
        <v>1013.25</v>
      </c>
      <c r="AL3050">
        <v>273.14999999999998</v>
      </c>
      <c r="AM3050" s="27">
        <f t="shared" si="902"/>
        <v>311.50890674026982</v>
      </c>
      <c r="AN3050">
        <f t="shared" si="903"/>
        <v>1.0103041334850207</v>
      </c>
      <c r="AO3050" s="28">
        <f t="shared" si="904"/>
        <v>314.71873609709445</v>
      </c>
      <c r="AP3050" s="46">
        <f t="shared" si="905"/>
        <v>334.84582625163847</v>
      </c>
      <c r="AQ3050" s="28">
        <f t="shared" si="906"/>
        <v>4.4173748361515663E-2</v>
      </c>
      <c r="AR3050" s="52">
        <v>313.24026589097332</v>
      </c>
      <c r="AS3050" s="52">
        <v>333.2728039908846</v>
      </c>
      <c r="AT3050" s="52">
        <v>1.6171960091153892</v>
      </c>
    </row>
    <row r="3051" spans="1:46" x14ac:dyDescent="0.3">
      <c r="A3051" s="1">
        <v>42841</v>
      </c>
      <c r="B3051" s="2">
        <v>0.20033564814814817</v>
      </c>
      <c r="C3051" s="4">
        <f t="shared" si="898"/>
        <v>42841.200335648151</v>
      </c>
      <c r="D3051" s="5" t="str">
        <f t="shared" si="899"/>
        <v>v</v>
      </c>
      <c r="E3051" s="6">
        <f t="shared" si="900"/>
        <v>43</v>
      </c>
      <c r="F3051">
        <v>7</v>
      </c>
      <c r="G3051">
        <v>8.4079999999999995</v>
      </c>
      <c r="H3051">
        <v>1098.5899999999999</v>
      </c>
      <c r="I3051">
        <v>1077.95</v>
      </c>
      <c r="J3051">
        <v>583.15</v>
      </c>
      <c r="K3051">
        <v>21.728988999999999</v>
      </c>
      <c r="L3051">
        <v>0</v>
      </c>
      <c r="M3051">
        <v>0</v>
      </c>
      <c r="N3051">
        <v>1</v>
      </c>
      <c r="O3051">
        <v>881530</v>
      </c>
      <c r="P3051">
        <v>20359</v>
      </c>
      <c r="Q3051">
        <v>15423</v>
      </c>
      <c r="R3051">
        <v>38.9</v>
      </c>
      <c r="S3051">
        <v>3924.85</v>
      </c>
      <c r="T3051">
        <v>358</v>
      </c>
      <c r="U3051">
        <v>334.54</v>
      </c>
      <c r="V3051">
        <v>314.45</v>
      </c>
      <c r="W3051">
        <v>39</v>
      </c>
      <c r="X3051">
        <v>26.122</v>
      </c>
      <c r="Y3051" s="8">
        <f t="shared" si="909"/>
        <v>299.27199999999999</v>
      </c>
      <c r="Z3051">
        <v>51.634999999999998</v>
      </c>
      <c r="AB3051" s="25">
        <f t="shared" si="910"/>
        <v>9849.5499999999993</v>
      </c>
      <c r="AC3051" s="26">
        <f t="shared" si="907"/>
        <v>13001.814721519808</v>
      </c>
      <c r="AE3051" s="26">
        <f t="shared" si="916"/>
        <v>14074.670972456523</v>
      </c>
      <c r="AF3051" s="25">
        <f t="shared" si="911"/>
        <v>62256</v>
      </c>
      <c r="AG3051">
        <f t="shared" si="901"/>
        <v>4745.5275429901321</v>
      </c>
      <c r="AH3051" s="41">
        <f t="shared" si="913"/>
        <v>5.1974549652414388E-2</v>
      </c>
      <c r="AI3051" s="41">
        <f t="shared" si="914"/>
        <v>1.9165548714097398E-6</v>
      </c>
      <c r="AJ3051" s="41">
        <f t="shared" si="915"/>
        <v>2.0014442484603846E-10</v>
      </c>
      <c r="AK3051">
        <f t="shared" si="912"/>
        <v>1013.25</v>
      </c>
      <c r="AL3051">
        <v>273.14999999999998</v>
      </c>
      <c r="AM3051" s="27">
        <f t="shared" si="902"/>
        <v>311.19685399933417</v>
      </c>
      <c r="AN3051">
        <f t="shared" si="903"/>
        <v>1.0105221840472176</v>
      </c>
      <c r="AO3051" s="28">
        <f t="shared" si="904"/>
        <v>314.47132457203026</v>
      </c>
      <c r="AP3051" s="46">
        <f t="shared" si="905"/>
        <v>334.55155620273382</v>
      </c>
      <c r="AQ3051" s="28">
        <f t="shared" si="906"/>
        <v>-1.1556202733800092E-2</v>
      </c>
      <c r="AR3051" s="52">
        <v>312.99402646360886</v>
      </c>
      <c r="AS3051" s="52">
        <v>332.97992679639498</v>
      </c>
      <c r="AT3051" s="52">
        <v>1.5600732036050431</v>
      </c>
    </row>
    <row r="3052" spans="1:46" x14ac:dyDescent="0.3">
      <c r="A3052" s="1">
        <v>42841</v>
      </c>
      <c r="B3052" s="2">
        <v>0.20068287037037036</v>
      </c>
      <c r="C3052" s="4">
        <f t="shared" si="898"/>
        <v>42841.200682870367</v>
      </c>
      <c r="D3052" s="5" t="str">
        <f t="shared" si="899"/>
        <v>v</v>
      </c>
      <c r="E3052" s="6">
        <f t="shared" si="900"/>
        <v>43</v>
      </c>
      <c r="F3052">
        <v>7</v>
      </c>
      <c r="G3052">
        <v>8.3670000000000009</v>
      </c>
      <c r="H3052">
        <v>1098.43</v>
      </c>
      <c r="I3052">
        <v>1077.52</v>
      </c>
      <c r="J3052">
        <v>584.81200000000001</v>
      </c>
      <c r="K3052">
        <v>21.745284999999999</v>
      </c>
      <c r="L3052">
        <v>0</v>
      </c>
      <c r="M3052">
        <v>0</v>
      </c>
      <c r="N3052">
        <v>1</v>
      </c>
      <c r="O3052">
        <v>881560</v>
      </c>
      <c r="P3052">
        <v>20358</v>
      </c>
      <c r="Q3052">
        <v>15421</v>
      </c>
      <c r="R3052">
        <v>38.9</v>
      </c>
      <c r="S3052">
        <v>3921.29</v>
      </c>
      <c r="T3052">
        <v>357</v>
      </c>
      <c r="U3052">
        <v>334.16</v>
      </c>
      <c r="V3052">
        <v>314.23</v>
      </c>
      <c r="W3052">
        <v>38.999000000000002</v>
      </c>
      <c r="X3052">
        <v>26.140999999999998</v>
      </c>
      <c r="Y3052" s="8">
        <f t="shared" si="909"/>
        <v>299.291</v>
      </c>
      <c r="Z3052">
        <v>51.58</v>
      </c>
      <c r="AB3052" s="25">
        <f t="shared" si="910"/>
        <v>9849.5499999999993</v>
      </c>
      <c r="AC3052" s="26">
        <f t="shared" si="907"/>
        <v>13002.862259256855</v>
      </c>
      <c r="AE3052" s="26">
        <f t="shared" si="916"/>
        <v>14074.670972456523</v>
      </c>
      <c r="AF3052" s="25">
        <f t="shared" si="911"/>
        <v>62256</v>
      </c>
      <c r="AG3052">
        <f t="shared" si="901"/>
        <v>4740.8940059443803</v>
      </c>
      <c r="AH3052" s="41">
        <f t="shared" si="913"/>
        <v>5.1974564788359365E-2</v>
      </c>
      <c r="AI3052" s="41">
        <f t="shared" si="914"/>
        <v>1.9165521879686113E-6</v>
      </c>
      <c r="AJ3052" s="41">
        <f t="shared" si="915"/>
        <v>2.0014478373881055E-10</v>
      </c>
      <c r="AK3052">
        <f t="shared" si="912"/>
        <v>1013.25</v>
      </c>
      <c r="AL3052">
        <v>273.14999999999998</v>
      </c>
      <c r="AM3052" s="27">
        <f t="shared" si="902"/>
        <v>310.80924170519211</v>
      </c>
      <c r="AN3052">
        <f t="shared" si="903"/>
        <v>1.0107335439469511</v>
      </c>
      <c r="AO3052" s="28">
        <f t="shared" si="904"/>
        <v>314.14532636015332</v>
      </c>
      <c r="AP3052" s="46">
        <f t="shared" si="905"/>
        <v>334.07142566947186</v>
      </c>
      <c r="AQ3052" s="28">
        <f t="shared" si="906"/>
        <v>8.8574330528160772E-2</v>
      </c>
      <c r="AR3052" s="52">
        <v>312.66958227953575</v>
      </c>
      <c r="AS3052" s="52">
        <v>332.50207579358039</v>
      </c>
      <c r="AT3052" s="52">
        <v>1.6579242064196364</v>
      </c>
    </row>
    <row r="3053" spans="1:46" x14ac:dyDescent="0.3">
      <c r="A3053" s="1">
        <v>42841</v>
      </c>
      <c r="B3053" s="2">
        <v>0.20103009259259261</v>
      </c>
      <c r="C3053" s="4">
        <f t="shared" si="898"/>
        <v>42841.20103009259</v>
      </c>
      <c r="D3053" s="5" t="str">
        <f t="shared" si="899"/>
        <v>v</v>
      </c>
      <c r="E3053" s="6">
        <f t="shared" si="900"/>
        <v>43</v>
      </c>
      <c r="F3053">
        <v>7</v>
      </c>
      <c r="G3053">
        <v>8.4359999999999999</v>
      </c>
      <c r="H3053">
        <v>1098.23</v>
      </c>
      <c r="I3053">
        <v>1077.5899999999999</v>
      </c>
      <c r="J3053">
        <v>584.56200000000001</v>
      </c>
      <c r="K3053">
        <v>21.741848999999998</v>
      </c>
      <c r="L3053">
        <v>0</v>
      </c>
      <c r="M3053">
        <v>0</v>
      </c>
      <c r="N3053">
        <v>1</v>
      </c>
      <c r="O3053">
        <v>881590</v>
      </c>
      <c r="P3053">
        <v>20358</v>
      </c>
      <c r="Q3053">
        <v>15423</v>
      </c>
      <c r="R3053">
        <v>38.9</v>
      </c>
      <c r="S3053">
        <v>3927.72</v>
      </c>
      <c r="T3053">
        <v>358</v>
      </c>
      <c r="U3053">
        <v>334.82</v>
      </c>
      <c r="V3053">
        <v>314.83</v>
      </c>
      <c r="W3053">
        <v>38.999000000000002</v>
      </c>
      <c r="X3053">
        <v>26.155999999999999</v>
      </c>
      <c r="Y3053" s="8">
        <f t="shared" si="909"/>
        <v>299.30599999999998</v>
      </c>
      <c r="Z3053">
        <v>51.540999999999997</v>
      </c>
      <c r="AB3053" s="25">
        <f t="shared" si="910"/>
        <v>9849.5499999999993</v>
      </c>
      <c r="AC3053" s="26">
        <f t="shared" si="907"/>
        <v>13001.176094145108</v>
      </c>
      <c r="AE3053" s="26">
        <f t="shared" si="916"/>
        <v>14074.670972456523</v>
      </c>
      <c r="AF3053" s="25">
        <f t="shared" si="911"/>
        <v>62256</v>
      </c>
      <c r="AG3053">
        <f t="shared" si="901"/>
        <v>4748.352361127415</v>
      </c>
      <c r="AH3053" s="41">
        <f t="shared" si="913"/>
        <v>5.1974579924304334E-2</v>
      </c>
      <c r="AI3053" s="41">
        <f t="shared" si="914"/>
        <v>1.9165495045274832E-6</v>
      </c>
      <c r="AJ3053" s="41">
        <f t="shared" si="915"/>
        <v>2.0014514263158264E-10</v>
      </c>
      <c r="AK3053">
        <f t="shared" si="912"/>
        <v>1013.25</v>
      </c>
      <c r="AL3053">
        <v>273.14999999999998</v>
      </c>
      <c r="AM3053" s="27">
        <f t="shared" si="902"/>
        <v>311.43339062846235</v>
      </c>
      <c r="AN3053">
        <f t="shared" si="903"/>
        <v>1.0109682754812455</v>
      </c>
      <c r="AO3053" s="28">
        <f t="shared" si="904"/>
        <v>314.84927785093367</v>
      </c>
      <c r="AP3053" s="46">
        <f t="shared" si="905"/>
        <v>334.84177973786097</v>
      </c>
      <c r="AQ3053" s="28">
        <f t="shared" si="906"/>
        <v>-2.1779737860981641E-2</v>
      </c>
      <c r="AR3053" s="52">
        <v>313.37005873315644</v>
      </c>
      <c r="AS3053" s="52">
        <v>333.26863221343405</v>
      </c>
      <c r="AT3053" s="52">
        <v>1.5513677865659474</v>
      </c>
    </row>
    <row r="3054" spans="1:46" x14ac:dyDescent="0.3">
      <c r="A3054" s="1">
        <v>42841</v>
      </c>
      <c r="B3054" s="2">
        <v>0.2013773148148148</v>
      </c>
      <c r="C3054" s="4">
        <f t="shared" si="898"/>
        <v>42841.201377314814</v>
      </c>
      <c r="D3054" s="5" t="str">
        <f t="shared" si="899"/>
        <v>v</v>
      </c>
      <c r="E3054" s="6">
        <f t="shared" si="900"/>
        <v>43</v>
      </c>
      <c r="F3054">
        <v>7</v>
      </c>
      <c r="G3054">
        <v>8.4139999999999997</v>
      </c>
      <c r="H3054">
        <v>1098.07</v>
      </c>
      <c r="I3054">
        <v>1077.47</v>
      </c>
      <c r="J3054">
        <v>585.28700000000003</v>
      </c>
      <c r="K3054">
        <v>21.741455999999999</v>
      </c>
      <c r="L3054">
        <v>0</v>
      </c>
      <c r="M3054">
        <v>0</v>
      </c>
      <c r="N3054">
        <v>1</v>
      </c>
      <c r="O3054">
        <v>881620</v>
      </c>
      <c r="P3054">
        <v>20357</v>
      </c>
      <c r="Q3054">
        <v>15422</v>
      </c>
      <c r="R3054">
        <v>38.9</v>
      </c>
      <c r="S3054">
        <v>3927.56</v>
      </c>
      <c r="T3054">
        <v>358</v>
      </c>
      <c r="U3054">
        <v>334.84</v>
      </c>
      <c r="V3054">
        <v>314.88</v>
      </c>
      <c r="W3054">
        <v>38.999000000000002</v>
      </c>
      <c r="X3054">
        <v>26.172999999999998</v>
      </c>
      <c r="Y3054" s="8">
        <f t="shared" si="909"/>
        <v>299.32299999999998</v>
      </c>
      <c r="Z3054">
        <v>51.496000000000002</v>
      </c>
      <c r="AB3054" s="25">
        <f t="shared" si="910"/>
        <v>9849.5499999999993</v>
      </c>
      <c r="AC3054" s="26">
        <f t="shared" si="907"/>
        <v>13001.380453248605</v>
      </c>
      <c r="AE3054" s="26">
        <f t="shared" si="916"/>
        <v>14074.670972456523</v>
      </c>
      <c r="AF3054" s="25">
        <f t="shared" si="911"/>
        <v>62256</v>
      </c>
      <c r="AG3054">
        <f t="shared" si="901"/>
        <v>4747.448426650215</v>
      </c>
      <c r="AH3054" s="41">
        <f t="shared" si="913"/>
        <v>5.1974595060249311E-2</v>
      </c>
      <c r="AI3054" s="41">
        <f t="shared" si="914"/>
        <v>1.9165468210863551E-6</v>
      </c>
      <c r="AJ3054" s="41">
        <f t="shared" si="915"/>
        <v>2.0014550152435474E-10</v>
      </c>
      <c r="AK3054">
        <f t="shared" si="912"/>
        <v>1013.25</v>
      </c>
      <c r="AL3054">
        <v>273.14999999999998</v>
      </c>
      <c r="AM3054" s="27">
        <f t="shared" si="902"/>
        <v>311.35777286264499</v>
      </c>
      <c r="AN3054">
        <f t="shared" si="903"/>
        <v>1.0111730132745964</v>
      </c>
      <c r="AO3054" s="28">
        <f t="shared" si="904"/>
        <v>314.8365773919881</v>
      </c>
      <c r="AP3054" s="46">
        <f t="shared" si="905"/>
        <v>334.79098647179416</v>
      </c>
      <c r="AQ3054" s="28">
        <f t="shared" si="906"/>
        <v>4.9013528205819057E-2</v>
      </c>
      <c r="AR3054" s="52">
        <v>313.35738241678382</v>
      </c>
      <c r="AS3054" s="52">
        <v>333.21803980519326</v>
      </c>
      <c r="AT3054" s="52">
        <v>1.6219601948067179</v>
      </c>
    </row>
    <row r="3055" spans="1:46" x14ac:dyDescent="0.3">
      <c r="A3055" s="1">
        <v>42841</v>
      </c>
      <c r="B3055" s="2">
        <v>0.20172453703703705</v>
      </c>
      <c r="C3055" s="4">
        <f t="shared" si="898"/>
        <v>42841.201724537037</v>
      </c>
      <c r="D3055" s="5" t="str">
        <f t="shared" si="899"/>
        <v>v</v>
      </c>
      <c r="E3055" s="6">
        <f t="shared" si="900"/>
        <v>43</v>
      </c>
      <c r="F3055">
        <v>7</v>
      </c>
      <c r="G3055">
        <v>8.4130000000000003</v>
      </c>
      <c r="H3055">
        <v>1097.92</v>
      </c>
      <c r="I3055">
        <v>1077.3399999999999</v>
      </c>
      <c r="J3055">
        <v>583.04999999999995</v>
      </c>
      <c r="K3055">
        <v>21.757750999999999</v>
      </c>
      <c r="L3055">
        <v>0</v>
      </c>
      <c r="M3055">
        <v>0</v>
      </c>
      <c r="N3055">
        <v>1</v>
      </c>
      <c r="O3055">
        <v>881650</v>
      </c>
      <c r="P3055">
        <v>20356</v>
      </c>
      <c r="Q3055">
        <v>15421</v>
      </c>
      <c r="R3055">
        <v>38.94</v>
      </c>
      <c r="S3055">
        <v>3926.33</v>
      </c>
      <c r="T3055">
        <v>358</v>
      </c>
      <c r="U3055">
        <v>334.76</v>
      </c>
      <c r="V3055">
        <v>314.83999999999997</v>
      </c>
      <c r="W3055">
        <v>39.000999999999998</v>
      </c>
      <c r="X3055">
        <v>26.19</v>
      </c>
      <c r="Y3055" s="8">
        <f t="shared" si="909"/>
        <v>299.33999999999997</v>
      </c>
      <c r="Z3055">
        <v>51.444000000000003</v>
      </c>
      <c r="AB3055" s="25">
        <f t="shared" si="910"/>
        <v>9849.5499999999993</v>
      </c>
      <c r="AC3055" s="26">
        <f t="shared" si="907"/>
        <v>13001.584838856104</v>
      </c>
      <c r="AE3055" s="26">
        <f t="shared" si="916"/>
        <v>14074.670972456523</v>
      </c>
      <c r="AF3055" s="25">
        <f t="shared" si="911"/>
        <v>62256</v>
      </c>
      <c r="AG3055">
        <f t="shared" si="901"/>
        <v>4746.5443749387769</v>
      </c>
      <c r="AH3055" s="41">
        <f t="shared" si="913"/>
        <v>5.1974610196194281E-2</v>
      </c>
      <c r="AI3055" s="41">
        <f t="shared" si="914"/>
        <v>1.916544137645227E-6</v>
      </c>
      <c r="AJ3055" s="41">
        <f t="shared" si="915"/>
        <v>2.0014586041712683E-10</v>
      </c>
      <c r="AK3055">
        <f t="shared" si="912"/>
        <v>1013.25</v>
      </c>
      <c r="AL3055">
        <v>273.14999999999998</v>
      </c>
      <c r="AM3055" s="27">
        <f t="shared" si="902"/>
        <v>311.28215304994734</v>
      </c>
      <c r="AN3055">
        <f t="shared" si="903"/>
        <v>1.0113685989790728</v>
      </c>
      <c r="AO3055" s="28">
        <f t="shared" si="904"/>
        <v>314.82099501731454</v>
      </c>
      <c r="AP3055" s="46">
        <f t="shared" si="905"/>
        <v>334.73402494147899</v>
      </c>
      <c r="AQ3055" s="28">
        <f t="shared" si="906"/>
        <v>2.5975058520998573E-2</v>
      </c>
      <c r="AR3055" s="52">
        <v>313.34183765700521</v>
      </c>
      <c r="AS3055" s="52">
        <v>333.16130804973892</v>
      </c>
      <c r="AT3055" s="52">
        <v>1.5986919502610704</v>
      </c>
    </row>
    <row r="3056" spans="1:46" x14ac:dyDescent="0.3">
      <c r="A3056" s="1">
        <v>42841</v>
      </c>
      <c r="B3056" s="2">
        <v>0.20207175925925927</v>
      </c>
      <c r="C3056" s="4">
        <f t="shared" si="898"/>
        <v>42841.20207175926</v>
      </c>
      <c r="D3056" s="5" t="str">
        <f t="shared" si="899"/>
        <v>v</v>
      </c>
      <c r="E3056" s="6">
        <f t="shared" si="900"/>
        <v>43</v>
      </c>
      <c r="F3056">
        <v>7</v>
      </c>
      <c r="G3056">
        <v>8.5139999999999993</v>
      </c>
      <c r="H3056">
        <v>1097.75</v>
      </c>
      <c r="I3056">
        <v>1077.07</v>
      </c>
      <c r="J3056">
        <v>589.21199999999999</v>
      </c>
      <c r="K3056">
        <v>21.738707999999999</v>
      </c>
      <c r="L3056">
        <v>0</v>
      </c>
      <c r="M3056">
        <v>0</v>
      </c>
      <c r="N3056">
        <v>1</v>
      </c>
      <c r="O3056">
        <v>881680</v>
      </c>
      <c r="P3056">
        <v>20356</v>
      </c>
      <c r="Q3056">
        <v>15421</v>
      </c>
      <c r="R3056">
        <v>39</v>
      </c>
      <c r="S3056">
        <v>3924.68</v>
      </c>
      <c r="T3056">
        <v>358</v>
      </c>
      <c r="U3056">
        <v>334.58</v>
      </c>
      <c r="V3056">
        <v>314.76</v>
      </c>
      <c r="W3056">
        <v>39.002000000000002</v>
      </c>
      <c r="X3056">
        <v>26.193999999999999</v>
      </c>
      <c r="Y3056" s="8">
        <f t="shared" si="909"/>
        <v>299.34399999999999</v>
      </c>
      <c r="Z3056">
        <v>51.396999999999998</v>
      </c>
      <c r="AB3056" s="25">
        <f t="shared" si="910"/>
        <v>9849.5499999999993</v>
      </c>
      <c r="AC3056" s="26">
        <f t="shared" si="907"/>
        <v>13001.584838856104</v>
      </c>
      <c r="AE3056" s="26">
        <f t="shared" si="916"/>
        <v>14074.670972456523</v>
      </c>
      <c r="AF3056" s="25">
        <f t="shared" si="911"/>
        <v>62256</v>
      </c>
      <c r="AG3056">
        <f t="shared" si="901"/>
        <v>4746.5443749387769</v>
      </c>
      <c r="AH3056" s="41">
        <f t="shared" si="913"/>
        <v>5.1974625332139257E-2</v>
      </c>
      <c r="AI3056" s="41">
        <f t="shared" si="914"/>
        <v>1.916541454204099E-6</v>
      </c>
      <c r="AJ3056" s="41">
        <f t="shared" si="915"/>
        <v>2.0014621930989892E-10</v>
      </c>
      <c r="AK3056">
        <f t="shared" si="912"/>
        <v>1013.25</v>
      </c>
      <c r="AL3056">
        <v>273.14999999999998</v>
      </c>
      <c r="AM3056" s="27">
        <f t="shared" si="902"/>
        <v>311.28220281562892</v>
      </c>
      <c r="AN3056">
        <f t="shared" si="903"/>
        <v>1.0115387385034864</v>
      </c>
      <c r="AO3056" s="28">
        <f t="shared" si="904"/>
        <v>314.87400675470769</v>
      </c>
      <c r="AP3056" s="46">
        <f t="shared" si="905"/>
        <v>334.70648552212486</v>
      </c>
      <c r="AQ3056" s="28">
        <f t="shared" si="906"/>
        <v>-0.12648552212488084</v>
      </c>
      <c r="AR3056" s="52">
        <v>313.39455022025038</v>
      </c>
      <c r="AS3056" s="52">
        <v>333.13384476262036</v>
      </c>
      <c r="AT3056" s="52">
        <v>1.446155237379628</v>
      </c>
    </row>
    <row r="3057" spans="1:46" x14ac:dyDescent="0.3">
      <c r="A3057" s="1">
        <v>42841</v>
      </c>
      <c r="B3057" s="2">
        <v>0.20241898148148149</v>
      </c>
      <c r="C3057" s="4">
        <f t="shared" si="898"/>
        <v>42841.202418981484</v>
      </c>
      <c r="D3057" s="5" t="str">
        <f t="shared" si="899"/>
        <v>v</v>
      </c>
      <c r="E3057" s="6">
        <f t="shared" si="900"/>
        <v>43</v>
      </c>
      <c r="F3057">
        <v>7</v>
      </c>
      <c r="G3057">
        <v>8.4550000000000001</v>
      </c>
      <c r="H3057">
        <v>1097.6400000000001</v>
      </c>
      <c r="I3057">
        <v>1076.94</v>
      </c>
      <c r="J3057">
        <v>586.29999999999995</v>
      </c>
      <c r="K3057">
        <v>21.741848999999998</v>
      </c>
      <c r="L3057">
        <v>0</v>
      </c>
      <c r="M3057">
        <v>0</v>
      </c>
      <c r="N3057">
        <v>1</v>
      </c>
      <c r="O3057">
        <v>881710</v>
      </c>
      <c r="P3057">
        <v>20356</v>
      </c>
      <c r="Q3057">
        <v>15422</v>
      </c>
      <c r="R3057">
        <v>39</v>
      </c>
      <c r="S3057">
        <v>3926.56</v>
      </c>
      <c r="T3057">
        <v>358</v>
      </c>
      <c r="U3057">
        <v>334.77</v>
      </c>
      <c r="V3057">
        <v>314.97000000000003</v>
      </c>
      <c r="W3057">
        <v>39.002000000000002</v>
      </c>
      <c r="X3057">
        <v>26.216000000000001</v>
      </c>
      <c r="Y3057" s="8">
        <f t="shared" si="909"/>
        <v>299.36599999999999</v>
      </c>
      <c r="Z3057">
        <v>51.354999999999997</v>
      </c>
      <c r="AB3057" s="25">
        <f t="shared" si="910"/>
        <v>9849.5499999999993</v>
      </c>
      <c r="AC3057" s="26">
        <f t="shared" si="907"/>
        <v>13000.741784463751</v>
      </c>
      <c r="AE3057" s="26">
        <f t="shared" si="916"/>
        <v>14074.670972456523</v>
      </c>
      <c r="AF3057" s="25">
        <f t="shared" si="911"/>
        <v>62256</v>
      </c>
      <c r="AG3057">
        <f t="shared" si="901"/>
        <v>4750.2734279555825</v>
      </c>
      <c r="AH3057" s="41">
        <f t="shared" si="913"/>
        <v>5.1974640468084227E-2</v>
      </c>
      <c r="AI3057" s="41">
        <f t="shared" si="914"/>
        <v>1.9165387707629705E-6</v>
      </c>
      <c r="AJ3057" s="41">
        <f t="shared" si="915"/>
        <v>2.0014657820267099E-10</v>
      </c>
      <c r="AK3057">
        <f t="shared" si="912"/>
        <v>1013.25</v>
      </c>
      <c r="AL3057">
        <v>273.14999999999998</v>
      </c>
      <c r="AM3057" s="27">
        <f t="shared" si="902"/>
        <v>311.59442655466694</v>
      </c>
      <c r="AN3057">
        <f t="shared" si="903"/>
        <v>1.01171445938399</v>
      </c>
      <c r="AO3057" s="28">
        <f t="shared" si="904"/>
        <v>315.24458680881924</v>
      </c>
      <c r="AP3057" s="46">
        <f t="shared" si="905"/>
        <v>335.05996083680219</v>
      </c>
      <c r="AQ3057" s="28">
        <f t="shared" si="906"/>
        <v>-0.28996083680220863</v>
      </c>
      <c r="AR3057" s="52">
        <v>313.76327854681625</v>
      </c>
      <c r="AS3057" s="52">
        <v>333.48554176975904</v>
      </c>
      <c r="AT3057" s="52">
        <v>1.2844582302409435</v>
      </c>
    </row>
    <row r="3058" spans="1:46" x14ac:dyDescent="0.3">
      <c r="A3058" s="1">
        <v>42841</v>
      </c>
      <c r="B3058" s="2">
        <v>0.20276620370370368</v>
      </c>
      <c r="C3058" s="4">
        <f t="shared" si="898"/>
        <v>42841.202766203707</v>
      </c>
      <c r="D3058" s="5" t="str">
        <f t="shared" si="899"/>
        <v>v</v>
      </c>
      <c r="E3058" s="6">
        <f t="shared" si="900"/>
        <v>43</v>
      </c>
      <c r="F3058">
        <v>7</v>
      </c>
      <c r="G3058">
        <v>8.5090000000000003</v>
      </c>
      <c r="H3058">
        <v>1097.51</v>
      </c>
      <c r="I3058">
        <v>1076.8599999999999</v>
      </c>
      <c r="J3058">
        <v>593</v>
      </c>
      <c r="K3058">
        <v>21.736547999999999</v>
      </c>
      <c r="L3058">
        <v>0</v>
      </c>
      <c r="M3058">
        <v>0</v>
      </c>
      <c r="N3058">
        <v>1</v>
      </c>
      <c r="O3058">
        <v>881740</v>
      </c>
      <c r="P3058">
        <v>20355</v>
      </c>
      <c r="Q3058">
        <v>15420</v>
      </c>
      <c r="R3058">
        <v>39</v>
      </c>
      <c r="S3058">
        <v>3927.48</v>
      </c>
      <c r="T3058">
        <v>358</v>
      </c>
      <c r="U3058">
        <v>334.88</v>
      </c>
      <c r="V3058">
        <v>315.10000000000002</v>
      </c>
      <c r="W3058">
        <v>39.002000000000002</v>
      </c>
      <c r="X3058">
        <v>26.228000000000002</v>
      </c>
      <c r="Y3058" s="8">
        <f t="shared" si="909"/>
        <v>299.37799999999999</v>
      </c>
      <c r="Z3058">
        <v>51.337000000000003</v>
      </c>
      <c r="AB3058" s="25">
        <f t="shared" si="910"/>
        <v>9849.5499999999993</v>
      </c>
      <c r="AC3058" s="26">
        <f t="shared" si="907"/>
        <v>13001.789250972761</v>
      </c>
      <c r="AE3058" s="26">
        <f t="shared" si="916"/>
        <v>14074.670972456523</v>
      </c>
      <c r="AF3058" s="25">
        <f t="shared" si="911"/>
        <v>62256</v>
      </c>
      <c r="AG3058">
        <f t="shared" si="901"/>
        <v>4745.6402059703232</v>
      </c>
      <c r="AH3058" s="41">
        <f t="shared" si="913"/>
        <v>5.1974655604029203E-2</v>
      </c>
      <c r="AI3058" s="41">
        <f t="shared" si="914"/>
        <v>1.9165360873218424E-6</v>
      </c>
      <c r="AJ3058" s="41">
        <f t="shared" si="915"/>
        <v>2.0014693709544308E-10</v>
      </c>
      <c r="AK3058">
        <f t="shared" si="912"/>
        <v>1013.25</v>
      </c>
      <c r="AL3058">
        <v>273.14999999999998</v>
      </c>
      <c r="AM3058" s="27">
        <f t="shared" si="902"/>
        <v>311.20663069681098</v>
      </c>
      <c r="AN3058">
        <f t="shared" si="903"/>
        <v>1.0118748559936015</v>
      </c>
      <c r="AO3058" s="28">
        <f t="shared" si="904"/>
        <v>314.90216462058953</v>
      </c>
      <c r="AP3058" s="46">
        <f t="shared" si="905"/>
        <v>334.67115222632913</v>
      </c>
      <c r="AQ3058" s="28">
        <f t="shared" si="906"/>
        <v>0.20884777367086826</v>
      </c>
      <c r="AR3058" s="52">
        <v>313.42249000177031</v>
      </c>
      <c r="AS3058" s="52">
        <v>333.09858631463737</v>
      </c>
      <c r="AT3058" s="52">
        <v>1.7814136853626223</v>
      </c>
    </row>
    <row r="3059" spans="1:46" x14ac:dyDescent="0.3">
      <c r="A3059" s="1">
        <v>42841</v>
      </c>
      <c r="B3059" s="2">
        <v>0.20311342592592593</v>
      </c>
      <c r="C3059" s="4">
        <f t="shared" ref="C3059:C3122" si="917">A3059+B3059</f>
        <v>42841.203113425923</v>
      </c>
      <c r="D3059" s="5" t="str">
        <f t="shared" ref="D3059:D3122" si="918">IF(C3059-C3058&lt;0.01533,"v","f")</f>
        <v>v</v>
      </c>
      <c r="E3059" s="6">
        <f t="shared" ref="E3059:E3122" si="919">IF(D3059="v",E3058,E3058+1)</f>
        <v>43</v>
      </c>
      <c r="F3059">
        <v>7</v>
      </c>
      <c r="G3059">
        <v>8.4220000000000006</v>
      </c>
      <c r="H3059">
        <v>1097.4100000000001</v>
      </c>
      <c r="I3059">
        <v>1076.72</v>
      </c>
      <c r="J3059">
        <v>585.16200000000003</v>
      </c>
      <c r="K3059">
        <v>21.746756999999999</v>
      </c>
      <c r="L3059">
        <v>0</v>
      </c>
      <c r="M3059">
        <v>0</v>
      </c>
      <c r="N3059">
        <v>1</v>
      </c>
      <c r="O3059">
        <v>881770</v>
      </c>
      <c r="P3059">
        <v>20356</v>
      </c>
      <c r="Q3059">
        <v>15421</v>
      </c>
      <c r="R3059">
        <v>39</v>
      </c>
      <c r="S3059">
        <v>3925.37</v>
      </c>
      <c r="T3059">
        <v>358</v>
      </c>
      <c r="U3059">
        <v>334.7</v>
      </c>
      <c r="V3059">
        <v>314.97000000000003</v>
      </c>
      <c r="W3059">
        <v>38.997999999999998</v>
      </c>
      <c r="X3059">
        <v>26.24</v>
      </c>
      <c r="Y3059" s="8">
        <f t="shared" si="909"/>
        <v>299.39</v>
      </c>
      <c r="Z3059">
        <v>51.323</v>
      </c>
      <c r="AB3059" s="25">
        <f t="shared" si="910"/>
        <v>9849.5499999999993</v>
      </c>
      <c r="AC3059" s="26">
        <f t="shared" si="907"/>
        <v>13001.584838856104</v>
      </c>
      <c r="AE3059" s="26">
        <f t="shared" si="916"/>
        <v>14074.670972456523</v>
      </c>
      <c r="AF3059" s="25">
        <f t="shared" si="911"/>
        <v>62256</v>
      </c>
      <c r="AG3059">
        <f t="shared" si="901"/>
        <v>4746.5443749387769</v>
      </c>
      <c r="AH3059" s="41">
        <f t="shared" si="913"/>
        <v>5.197467073997418E-2</v>
      </c>
      <c r="AI3059" s="41">
        <f t="shared" si="914"/>
        <v>1.9165334038807143E-6</v>
      </c>
      <c r="AJ3059" s="41">
        <f t="shared" si="915"/>
        <v>2.0014729598821518E-10</v>
      </c>
      <c r="AK3059">
        <f t="shared" si="912"/>
        <v>1013.25</v>
      </c>
      <c r="AL3059">
        <v>273.14999999999998</v>
      </c>
      <c r="AM3059" s="27">
        <f t="shared" si="902"/>
        <v>311.28235211267361</v>
      </c>
      <c r="AN3059">
        <f t="shared" si="903"/>
        <v>1.0120076245020844</v>
      </c>
      <c r="AO3059" s="28">
        <f t="shared" si="904"/>
        <v>315.02011371096819</v>
      </c>
      <c r="AP3059" s="46">
        <f t="shared" si="905"/>
        <v>334.75297985183681</v>
      </c>
      <c r="AQ3059" s="28">
        <f t="shared" si="906"/>
        <v>-5.2979851836823855E-2</v>
      </c>
      <c r="AR3059" s="52">
        <v>313.53982030338392</v>
      </c>
      <c r="AS3059" s="52">
        <v>333.17996083598274</v>
      </c>
      <c r="AT3059" s="52">
        <v>1.5200391640172484</v>
      </c>
    </row>
    <row r="3060" spans="1:46" x14ac:dyDescent="0.3">
      <c r="A3060" s="1">
        <v>42841</v>
      </c>
      <c r="B3060" s="2">
        <v>0.20346064814814815</v>
      </c>
      <c r="C3060" s="4">
        <f t="shared" si="917"/>
        <v>42841.203460648147</v>
      </c>
      <c r="D3060" s="5" t="str">
        <f t="shared" si="918"/>
        <v>v</v>
      </c>
      <c r="E3060" s="6">
        <f t="shared" si="919"/>
        <v>43</v>
      </c>
      <c r="F3060">
        <v>7</v>
      </c>
      <c r="G3060">
        <v>8.468</v>
      </c>
      <c r="H3060">
        <v>1097.29</v>
      </c>
      <c r="I3060">
        <v>1076.56</v>
      </c>
      <c r="J3060">
        <v>586.82500000000005</v>
      </c>
      <c r="K3060">
        <v>21.741848999999998</v>
      </c>
      <c r="L3060">
        <v>0</v>
      </c>
      <c r="M3060">
        <v>0</v>
      </c>
      <c r="N3060">
        <v>1</v>
      </c>
      <c r="O3060">
        <v>881800</v>
      </c>
      <c r="P3060">
        <v>20358</v>
      </c>
      <c r="Q3060">
        <v>15421</v>
      </c>
      <c r="R3060">
        <v>39</v>
      </c>
      <c r="S3060">
        <v>3918.87</v>
      </c>
      <c r="T3060">
        <v>357</v>
      </c>
      <c r="U3060">
        <v>334.12</v>
      </c>
      <c r="V3060">
        <v>314.47000000000003</v>
      </c>
      <c r="W3060">
        <v>39.003999999999998</v>
      </c>
      <c r="X3060">
        <v>26.244</v>
      </c>
      <c r="Y3060" s="8">
        <f t="shared" si="909"/>
        <v>299.39400000000001</v>
      </c>
      <c r="Z3060">
        <v>51.292000000000002</v>
      </c>
      <c r="AB3060" s="25">
        <f t="shared" si="910"/>
        <v>9849.5499999999993</v>
      </c>
      <c r="AC3060" s="26">
        <f t="shared" si="907"/>
        <v>13002.862259256855</v>
      </c>
      <c r="AE3060" s="26">
        <f t="shared" si="916"/>
        <v>14074.670972456523</v>
      </c>
      <c r="AF3060" s="25">
        <f t="shared" si="911"/>
        <v>62256</v>
      </c>
      <c r="AG3060">
        <f t="shared" si="901"/>
        <v>4740.8940059443803</v>
      </c>
      <c r="AH3060" s="41">
        <f t="shared" si="913"/>
        <v>5.1974685875919149E-2</v>
      </c>
      <c r="AI3060" s="41">
        <f t="shared" si="914"/>
        <v>1.9165307204395862E-6</v>
      </c>
      <c r="AJ3060" s="41">
        <f t="shared" si="915"/>
        <v>2.0014765488098727E-10</v>
      </c>
      <c r="AK3060">
        <f t="shared" si="912"/>
        <v>1013.25</v>
      </c>
      <c r="AL3060">
        <v>273.14999999999998</v>
      </c>
      <c r="AM3060" s="27">
        <f t="shared" si="902"/>
        <v>310.80963920208308</v>
      </c>
      <c r="AN3060">
        <f t="shared" si="903"/>
        <v>1.0121318203992846</v>
      </c>
      <c r="AO3060" s="28">
        <f t="shared" si="904"/>
        <v>314.58032592324918</v>
      </c>
      <c r="AP3060" s="46">
        <f t="shared" si="905"/>
        <v>334.23596908554958</v>
      </c>
      <c r="AQ3060" s="28">
        <f t="shared" si="906"/>
        <v>-0.11596908554957963</v>
      </c>
      <c r="AR3060" s="52">
        <v>313.10213793862181</v>
      </c>
      <c r="AS3060" s="52">
        <v>332.66542079368634</v>
      </c>
      <c r="AT3060" s="52">
        <v>1.4545792063136673</v>
      </c>
    </row>
    <row r="3061" spans="1:46" x14ac:dyDescent="0.3">
      <c r="A3061" s="1">
        <v>42841</v>
      </c>
      <c r="B3061" s="2">
        <v>0.20380787037037038</v>
      </c>
      <c r="C3061" s="4">
        <f t="shared" si="917"/>
        <v>42841.20380787037</v>
      </c>
      <c r="D3061" s="5" t="str">
        <f t="shared" si="918"/>
        <v>v</v>
      </c>
      <c r="E3061" s="6">
        <f t="shared" si="919"/>
        <v>43</v>
      </c>
      <c r="F3061">
        <v>7</v>
      </c>
      <c r="G3061">
        <v>8.4749999999999996</v>
      </c>
      <c r="H3061">
        <v>1097.1400000000001</v>
      </c>
      <c r="I3061">
        <v>1076.3900000000001</v>
      </c>
      <c r="J3061">
        <v>585.29999999999995</v>
      </c>
      <c r="K3061">
        <v>21.746265999999999</v>
      </c>
      <c r="L3061">
        <v>0</v>
      </c>
      <c r="M3061">
        <v>0</v>
      </c>
      <c r="N3061">
        <v>1</v>
      </c>
      <c r="O3061">
        <v>881830</v>
      </c>
      <c r="P3061">
        <v>20357</v>
      </c>
      <c r="Q3061">
        <v>15419</v>
      </c>
      <c r="R3061">
        <v>39</v>
      </c>
      <c r="S3061">
        <v>3916.62</v>
      </c>
      <c r="T3061">
        <v>357</v>
      </c>
      <c r="U3061">
        <v>333.94</v>
      </c>
      <c r="V3061">
        <v>314.35000000000002</v>
      </c>
      <c r="W3061">
        <v>38.999000000000002</v>
      </c>
      <c r="X3061">
        <v>26.26</v>
      </c>
      <c r="Y3061" s="8">
        <f t="shared" si="909"/>
        <v>299.40999999999997</v>
      </c>
      <c r="Z3061">
        <v>51.24</v>
      </c>
      <c r="AB3061" s="25">
        <f t="shared" si="910"/>
        <v>9849.5499999999993</v>
      </c>
      <c r="AC3061" s="26">
        <f t="shared" si="907"/>
        <v>13003.910068746351</v>
      </c>
      <c r="AE3061" s="26">
        <f t="shared" si="916"/>
        <v>14074.670972456523</v>
      </c>
      <c r="AF3061" s="25">
        <f t="shared" si="911"/>
        <v>62256</v>
      </c>
      <c r="AG3061">
        <f t="shared" si="901"/>
        <v>4736.2592668655261</v>
      </c>
      <c r="AH3061" s="41">
        <f t="shared" si="913"/>
        <v>5.1974701011864126E-2</v>
      </c>
      <c r="AI3061" s="41">
        <f t="shared" si="914"/>
        <v>1.9165280369984581E-6</v>
      </c>
      <c r="AJ3061" s="41">
        <f t="shared" si="915"/>
        <v>2.0014801377375936E-10</v>
      </c>
      <c r="AK3061">
        <f t="shared" si="912"/>
        <v>1013.25</v>
      </c>
      <c r="AL3061">
        <v>273.14999999999998</v>
      </c>
      <c r="AM3061" s="27">
        <f t="shared" si="902"/>
        <v>310.42213030313235</v>
      </c>
      <c r="AN3061">
        <f t="shared" si="903"/>
        <v>1.0123242951768452</v>
      </c>
      <c r="AO3061" s="28">
        <f t="shared" si="904"/>
        <v>314.24786426641327</v>
      </c>
      <c r="AP3061" s="46">
        <f t="shared" si="905"/>
        <v>333.83001097234109</v>
      </c>
      <c r="AQ3061" s="28">
        <f t="shared" si="906"/>
        <v>0.10998902765891216</v>
      </c>
      <c r="AR3061" s="52">
        <v>312.77125918330012</v>
      </c>
      <c r="AS3061" s="52">
        <v>332.26139222532686</v>
      </c>
      <c r="AT3061" s="52">
        <v>1.6786077746731394</v>
      </c>
    </row>
    <row r="3062" spans="1:46" x14ac:dyDescent="0.3">
      <c r="A3062" s="1">
        <v>42841</v>
      </c>
      <c r="B3062" s="2">
        <v>0.2041550925925926</v>
      </c>
      <c r="C3062" s="4">
        <f t="shared" si="917"/>
        <v>42841.204155092593</v>
      </c>
      <c r="D3062" s="5" t="str">
        <f t="shared" si="918"/>
        <v>v</v>
      </c>
      <c r="E3062" s="6">
        <f t="shared" si="919"/>
        <v>43</v>
      </c>
      <c r="F3062">
        <v>7</v>
      </c>
      <c r="G3062">
        <v>8.4879999999999995</v>
      </c>
      <c r="H3062">
        <v>1096.99</v>
      </c>
      <c r="I3062">
        <v>1076.3800000000001</v>
      </c>
      <c r="J3062">
        <v>587.07500000000005</v>
      </c>
      <c r="K3062">
        <v>21.763051000000001</v>
      </c>
      <c r="L3062">
        <v>0</v>
      </c>
      <c r="M3062">
        <v>0</v>
      </c>
      <c r="N3062">
        <v>1</v>
      </c>
      <c r="O3062">
        <v>881860</v>
      </c>
      <c r="P3062">
        <v>20357</v>
      </c>
      <c r="Q3062">
        <v>15421</v>
      </c>
      <c r="R3062">
        <v>39</v>
      </c>
      <c r="S3062">
        <v>3922.2</v>
      </c>
      <c r="T3062">
        <v>358</v>
      </c>
      <c r="U3062">
        <v>334.48</v>
      </c>
      <c r="V3062">
        <v>314.86</v>
      </c>
      <c r="W3062">
        <v>39.000999999999998</v>
      </c>
      <c r="X3062">
        <v>26.268000000000001</v>
      </c>
      <c r="Y3062" s="8">
        <f t="shared" si="909"/>
        <v>299.41800000000001</v>
      </c>
      <c r="Z3062">
        <v>51.209000000000003</v>
      </c>
      <c r="AB3062" s="25">
        <f t="shared" si="910"/>
        <v>9849.5499999999993</v>
      </c>
      <c r="AC3062" s="26">
        <f t="shared" si="907"/>
        <v>13002.22354905648</v>
      </c>
      <c r="AE3062" s="26">
        <f t="shared" si="916"/>
        <v>14074.670972456523</v>
      </c>
      <c r="AF3062" s="25">
        <f t="shared" si="911"/>
        <v>62256</v>
      </c>
      <c r="AG3062">
        <f t="shared" ref="AG3062:AG3125" si="920">AF3062*(1-(AC3062/AE3062))</f>
        <v>4743.7191904415822</v>
      </c>
      <c r="AH3062" s="41">
        <f t="shared" si="913"/>
        <v>5.1974716147809095E-2</v>
      </c>
      <c r="AI3062" s="41">
        <f t="shared" si="914"/>
        <v>1.9165253535573301E-6</v>
      </c>
      <c r="AJ3062" s="41">
        <f t="shared" si="915"/>
        <v>2.0014837266653145E-10</v>
      </c>
      <c r="AK3062">
        <f t="shared" si="912"/>
        <v>1013.25</v>
      </c>
      <c r="AL3062">
        <v>273.14999999999998</v>
      </c>
      <c r="AM3062" s="27">
        <f t="shared" ref="AM3062:AM3125" si="921">AJ3062*(AG3062^3)+AI3062*(AG3062^2)+AH3062*AG3062</f>
        <v>311.04608196141749</v>
      </c>
      <c r="AN3062">
        <f t="shared" ref="AN3062:AN3125" si="922">(AK3062*Y3062)/(AL3062*H3062)</f>
        <v>1.0124897703830671</v>
      </c>
      <c r="AO3062" s="28">
        <f t="shared" ref="AO3062:AO3125" si="923">AM3062*AN3062</f>
        <v>314.93097610366823</v>
      </c>
      <c r="AP3062" s="46">
        <f t="shared" ref="AP3062:AP3125" si="924">AO3062*(I3062/1013.25)</f>
        <v>334.55258234242928</v>
      </c>
      <c r="AQ3062" s="28">
        <f t="shared" ref="AQ3062:AQ3125" si="925">U3062-AP3062</f>
        <v>-7.2582342429257096E-2</v>
      </c>
      <c r="AR3062" s="52">
        <v>313.45099608276354</v>
      </c>
      <c r="AS3062" s="52">
        <v>332.98039295688631</v>
      </c>
      <c r="AT3062" s="52">
        <v>1.4996070431137127</v>
      </c>
    </row>
    <row r="3063" spans="1:46" x14ac:dyDescent="0.3">
      <c r="A3063" s="1">
        <v>42841</v>
      </c>
      <c r="B3063" s="2">
        <v>0.20450231481481482</v>
      </c>
      <c r="C3063" s="4">
        <f t="shared" si="917"/>
        <v>42841.204502314817</v>
      </c>
      <c r="D3063" s="5" t="str">
        <f t="shared" si="918"/>
        <v>v</v>
      </c>
      <c r="E3063" s="6">
        <f t="shared" si="919"/>
        <v>43</v>
      </c>
      <c r="F3063">
        <v>7</v>
      </c>
      <c r="G3063">
        <v>8.4570000000000007</v>
      </c>
      <c r="H3063">
        <v>1096.83</v>
      </c>
      <c r="I3063">
        <v>1076.17</v>
      </c>
      <c r="J3063">
        <v>585.07500000000005</v>
      </c>
      <c r="K3063">
        <v>21.743811999999998</v>
      </c>
      <c r="L3063">
        <v>0</v>
      </c>
      <c r="M3063">
        <v>0</v>
      </c>
      <c r="N3063">
        <v>1</v>
      </c>
      <c r="O3063">
        <v>881890</v>
      </c>
      <c r="P3063">
        <v>20356</v>
      </c>
      <c r="Q3063">
        <v>15420</v>
      </c>
      <c r="R3063">
        <v>39</v>
      </c>
      <c r="S3063">
        <v>3919.67</v>
      </c>
      <c r="T3063">
        <v>357</v>
      </c>
      <c r="U3063">
        <v>334.25</v>
      </c>
      <c r="V3063">
        <v>314.70999999999998</v>
      </c>
      <c r="W3063">
        <v>38.999000000000002</v>
      </c>
      <c r="X3063">
        <v>26.274999999999999</v>
      </c>
      <c r="Y3063" s="8">
        <f t="shared" si="909"/>
        <v>299.42499999999995</v>
      </c>
      <c r="Z3063">
        <v>51.161999999999999</v>
      </c>
      <c r="AB3063" s="25">
        <f t="shared" si="910"/>
        <v>9849.5499999999993</v>
      </c>
      <c r="AC3063" s="26">
        <f t="shared" si="907"/>
        <v>13002.428002594033</v>
      </c>
      <c r="AE3063" s="26">
        <f t="shared" si="916"/>
        <v>14074.670972456523</v>
      </c>
      <c r="AF3063" s="25">
        <f t="shared" si="911"/>
        <v>62256</v>
      </c>
      <c r="AG3063">
        <f t="shared" si="920"/>
        <v>4742.8148382575182</v>
      </c>
      <c r="AH3063" s="41">
        <f t="shared" si="913"/>
        <v>5.1974731283754072E-2</v>
      </c>
      <c r="AI3063" s="41">
        <f t="shared" si="914"/>
        <v>1.9165226701162015E-6</v>
      </c>
      <c r="AJ3063" s="41">
        <f t="shared" si="915"/>
        <v>2.0014873155930355E-10</v>
      </c>
      <c r="AK3063">
        <f t="shared" si="912"/>
        <v>1013.25</v>
      </c>
      <c r="AL3063">
        <v>273.14999999999998</v>
      </c>
      <c r="AM3063" s="27">
        <f t="shared" si="921"/>
        <v>310.97046899287818</v>
      </c>
      <c r="AN3063">
        <f t="shared" si="922"/>
        <v>1.0126611413933269</v>
      </c>
      <c r="AO3063" s="28">
        <f t="shared" si="923"/>
        <v>314.90771006994618</v>
      </c>
      <c r="AP3063" s="46">
        <f t="shared" si="924"/>
        <v>334.46260088425754</v>
      </c>
      <c r="AQ3063" s="28">
        <f t="shared" si="925"/>
        <v>-0.2126008842575402</v>
      </c>
      <c r="AR3063" s="52">
        <v>313.42780348527322</v>
      </c>
      <c r="AS3063" s="52">
        <v>332.89079622674217</v>
      </c>
      <c r="AT3063" s="52">
        <v>1.3592037732578319</v>
      </c>
    </row>
    <row r="3064" spans="1:46" x14ac:dyDescent="0.3">
      <c r="A3064" s="1">
        <v>42841</v>
      </c>
      <c r="B3064" s="2">
        <v>0.20484953703703704</v>
      </c>
      <c r="C3064" s="4">
        <f t="shared" si="917"/>
        <v>42841.20484953704</v>
      </c>
      <c r="D3064" s="5" t="str">
        <f t="shared" si="918"/>
        <v>v</v>
      </c>
      <c r="E3064" s="6">
        <f t="shared" si="919"/>
        <v>43</v>
      </c>
      <c r="F3064">
        <v>7</v>
      </c>
      <c r="G3064">
        <v>8.5820000000000007</v>
      </c>
      <c r="H3064">
        <v>1096.69</v>
      </c>
      <c r="I3064">
        <v>1075.98</v>
      </c>
      <c r="J3064">
        <v>591.86199999999997</v>
      </c>
      <c r="K3064">
        <v>21.743321000000002</v>
      </c>
      <c r="L3064">
        <v>0</v>
      </c>
      <c r="M3064">
        <v>0</v>
      </c>
      <c r="N3064">
        <v>1</v>
      </c>
      <c r="O3064">
        <v>881920</v>
      </c>
      <c r="P3064">
        <v>20355</v>
      </c>
      <c r="Q3064">
        <v>15418</v>
      </c>
      <c r="R3064">
        <v>39</v>
      </c>
      <c r="S3064">
        <v>3917.26</v>
      </c>
      <c r="T3064">
        <v>357</v>
      </c>
      <c r="U3064">
        <v>334.05</v>
      </c>
      <c r="V3064">
        <v>314.57</v>
      </c>
      <c r="W3064">
        <v>38.999000000000002</v>
      </c>
      <c r="X3064">
        <v>26.29</v>
      </c>
      <c r="Y3064" s="8">
        <f t="shared" si="909"/>
        <v>299.44</v>
      </c>
      <c r="Z3064">
        <v>51.161000000000001</v>
      </c>
      <c r="AB3064" s="25">
        <f t="shared" si="910"/>
        <v>9849.5499999999993</v>
      </c>
      <c r="AC3064" s="26">
        <f t="shared" si="907"/>
        <v>13003.475823712544</v>
      </c>
      <c r="AE3064" s="26">
        <f t="shared" si="916"/>
        <v>14074.670972456523</v>
      </c>
      <c r="AF3064" s="25">
        <f t="shared" si="911"/>
        <v>62256</v>
      </c>
      <c r="AG3064">
        <f t="shared" si="920"/>
        <v>4738.1800477404486</v>
      </c>
      <c r="AH3064" s="41">
        <f t="shared" si="913"/>
        <v>5.1974746419699042E-2</v>
      </c>
      <c r="AI3064" s="41">
        <f t="shared" si="914"/>
        <v>1.9165199866750735E-6</v>
      </c>
      <c r="AJ3064" s="41">
        <f t="shared" si="915"/>
        <v>2.0014909045207564E-10</v>
      </c>
      <c r="AK3064">
        <f t="shared" si="912"/>
        <v>1013.25</v>
      </c>
      <c r="AL3064">
        <v>273.14999999999998</v>
      </c>
      <c r="AM3064" s="27">
        <f t="shared" si="921"/>
        <v>310.58287083213742</v>
      </c>
      <c r="AN3064">
        <f t="shared" si="922"/>
        <v>1.0128411512994204</v>
      </c>
      <c r="AO3064" s="28">
        <f t="shared" si="923"/>
        <v>314.57111246750122</v>
      </c>
      <c r="AP3064" s="46">
        <f t="shared" si="924"/>
        <v>334.04611457466763</v>
      </c>
      <c r="AQ3064" s="28">
        <f t="shared" si="925"/>
        <v>3.8854253323847843E-3</v>
      </c>
      <c r="AR3064" s="52">
        <v>313.09280924491316</v>
      </c>
      <c r="AS3064" s="52">
        <v>332.47629004820294</v>
      </c>
      <c r="AT3064" s="52">
        <v>1.5737099517970705</v>
      </c>
    </row>
    <row r="3065" spans="1:46" x14ac:dyDescent="0.3">
      <c r="A3065" s="1">
        <v>42841</v>
      </c>
      <c r="B3065" s="2">
        <v>0.20519675925925926</v>
      </c>
      <c r="C3065" s="4">
        <f t="shared" si="917"/>
        <v>42841.205196759256</v>
      </c>
      <c r="D3065" s="5" t="str">
        <f t="shared" si="918"/>
        <v>v</v>
      </c>
      <c r="E3065" s="6">
        <f t="shared" si="919"/>
        <v>43</v>
      </c>
      <c r="F3065">
        <v>7</v>
      </c>
      <c r="G3065">
        <v>8.5079999999999991</v>
      </c>
      <c r="H3065">
        <v>1096.6500000000001</v>
      </c>
      <c r="I3065">
        <v>1075.8599999999999</v>
      </c>
      <c r="J3065">
        <v>582.35</v>
      </c>
      <c r="K3065">
        <v>21.741947</v>
      </c>
      <c r="L3065">
        <v>0</v>
      </c>
      <c r="M3065">
        <v>0</v>
      </c>
      <c r="N3065">
        <v>1</v>
      </c>
      <c r="O3065">
        <v>881950</v>
      </c>
      <c r="P3065">
        <v>20356</v>
      </c>
      <c r="Q3065">
        <v>15420</v>
      </c>
      <c r="R3065">
        <v>39</v>
      </c>
      <c r="S3065">
        <v>3922.52</v>
      </c>
      <c r="T3065">
        <v>357</v>
      </c>
      <c r="U3065">
        <v>334.49</v>
      </c>
      <c r="V3065">
        <v>315.02</v>
      </c>
      <c r="W3065">
        <v>39.002000000000002</v>
      </c>
      <c r="X3065">
        <v>26.297999999999998</v>
      </c>
      <c r="Y3065" s="8">
        <f t="shared" si="909"/>
        <v>299.44799999999998</v>
      </c>
      <c r="Z3065">
        <v>51.118000000000002</v>
      </c>
      <c r="AB3065" s="25">
        <f t="shared" si="910"/>
        <v>9849.5499999999993</v>
      </c>
      <c r="AC3065" s="26">
        <f t="shared" ref="AC3065:AC3128" si="926">(P3065/Q3065)*AB3065</f>
        <v>13002.428002594033</v>
      </c>
      <c r="AE3065" s="26">
        <f t="shared" si="916"/>
        <v>14074.670972456523</v>
      </c>
      <c r="AF3065" s="25">
        <f t="shared" si="911"/>
        <v>62256</v>
      </c>
      <c r="AG3065">
        <f t="shared" si="920"/>
        <v>4742.8148382575182</v>
      </c>
      <c r="AH3065" s="41">
        <f t="shared" si="913"/>
        <v>5.1974761555644018E-2</v>
      </c>
      <c r="AI3065" s="41">
        <f t="shared" si="914"/>
        <v>1.9165173032339454E-6</v>
      </c>
      <c r="AJ3065" s="41">
        <f t="shared" si="915"/>
        <v>2.0014944934484773E-10</v>
      </c>
      <c r="AK3065">
        <f t="shared" si="912"/>
        <v>1013.25</v>
      </c>
      <c r="AL3065">
        <v>273.14999999999998</v>
      </c>
      <c r="AM3065" s="27">
        <f t="shared" si="921"/>
        <v>310.97056842048573</v>
      </c>
      <c r="AN3065">
        <f t="shared" si="922"/>
        <v>1.0129051549908883</v>
      </c>
      <c r="AO3065" s="28">
        <f t="shared" si="923"/>
        <v>314.98369180355672</v>
      </c>
      <c r="AP3065" s="46">
        <f t="shared" si="924"/>
        <v>334.44693280411997</v>
      </c>
      <c r="AQ3065" s="28">
        <f t="shared" si="925"/>
        <v>4.3067195880041709E-2</v>
      </c>
      <c r="AR3065" s="52">
        <v>313.50332790581041</v>
      </c>
      <c r="AS3065" s="52">
        <v>332.87509534739223</v>
      </c>
      <c r="AT3065" s="52">
        <v>1.6149046526077768</v>
      </c>
    </row>
    <row r="3066" spans="1:46" x14ac:dyDescent="0.3">
      <c r="A3066" s="1">
        <v>42841</v>
      </c>
      <c r="B3066" s="2">
        <v>0.20554398148148148</v>
      </c>
      <c r="C3066" s="4">
        <f t="shared" si="917"/>
        <v>42841.205543981479</v>
      </c>
      <c r="D3066" s="5" t="str">
        <f t="shared" si="918"/>
        <v>v</v>
      </c>
      <c r="E3066" s="6">
        <f t="shared" si="919"/>
        <v>43</v>
      </c>
      <c r="F3066">
        <v>7</v>
      </c>
      <c r="G3066">
        <v>8.4239999999999995</v>
      </c>
      <c r="H3066">
        <v>1096.5999999999999</v>
      </c>
      <c r="I3066">
        <v>1075.8499999999999</v>
      </c>
      <c r="J3066">
        <v>583.29999999999995</v>
      </c>
      <c r="K3066">
        <v>21.748719999999999</v>
      </c>
      <c r="L3066">
        <v>0</v>
      </c>
      <c r="M3066">
        <v>0</v>
      </c>
      <c r="N3066">
        <v>1</v>
      </c>
      <c r="O3066">
        <v>881980</v>
      </c>
      <c r="P3066">
        <v>20358</v>
      </c>
      <c r="Q3066">
        <v>15418</v>
      </c>
      <c r="R3066">
        <v>39</v>
      </c>
      <c r="S3066">
        <v>3908.66</v>
      </c>
      <c r="T3066">
        <v>357</v>
      </c>
      <c r="U3066">
        <v>333.29</v>
      </c>
      <c r="V3066">
        <v>313.89</v>
      </c>
      <c r="W3066">
        <v>38.999000000000002</v>
      </c>
      <c r="X3066">
        <v>26.295000000000002</v>
      </c>
      <c r="Y3066" s="8">
        <f t="shared" si="909"/>
        <v>299.44499999999999</v>
      </c>
      <c r="Z3066">
        <v>51.088999999999999</v>
      </c>
      <c r="AB3066" s="25">
        <f t="shared" si="910"/>
        <v>9849.5499999999993</v>
      </c>
      <c r="AC3066" s="26">
        <f t="shared" si="926"/>
        <v>13005.392327150083</v>
      </c>
      <c r="AE3066" s="26">
        <f t="shared" si="916"/>
        <v>14074.670972456523</v>
      </c>
      <c r="AF3066" s="25">
        <f t="shared" si="911"/>
        <v>62256</v>
      </c>
      <c r="AG3066">
        <f t="shared" si="920"/>
        <v>4729.70284509458</v>
      </c>
      <c r="AH3066" s="41">
        <f t="shared" si="913"/>
        <v>5.1974776691588988E-2</v>
      </c>
      <c r="AI3066" s="41">
        <f t="shared" si="914"/>
        <v>1.9165146197928173E-6</v>
      </c>
      <c r="AJ3066" s="41">
        <f t="shared" si="915"/>
        <v>2.0014980823761983E-10</v>
      </c>
      <c r="AK3066">
        <f t="shared" si="912"/>
        <v>1013.25</v>
      </c>
      <c r="AL3066">
        <v>273.14999999999998</v>
      </c>
      <c r="AM3066" s="27">
        <f t="shared" si="921"/>
        <v>309.87447682372084</v>
      </c>
      <c r="AN3066">
        <f t="shared" si="922"/>
        <v>1.0129411906984627</v>
      </c>
      <c r="AO3066" s="28">
        <f t="shared" si="923"/>
        <v>313.88462152088294</v>
      </c>
      <c r="AP3066" s="46">
        <f t="shared" si="924"/>
        <v>333.27685177719405</v>
      </c>
      <c r="AQ3066" s="28">
        <f t="shared" si="925"/>
        <v>1.3148222805966725E-2</v>
      </c>
      <c r="AR3066" s="52">
        <v>312.40957014994348</v>
      </c>
      <c r="AS3066" s="52">
        <v>331.71066967265398</v>
      </c>
      <c r="AT3066" s="52">
        <v>1.5793303273460424</v>
      </c>
    </row>
    <row r="3067" spans="1:46" x14ac:dyDescent="0.3">
      <c r="A3067" s="1">
        <v>42841</v>
      </c>
      <c r="B3067" s="2">
        <v>0.2058912037037037</v>
      </c>
      <c r="C3067" s="4">
        <f t="shared" si="917"/>
        <v>42841.205891203703</v>
      </c>
      <c r="D3067" s="5" t="str">
        <f t="shared" si="918"/>
        <v>v</v>
      </c>
      <c r="E3067" s="6">
        <f t="shared" si="919"/>
        <v>43</v>
      </c>
      <c r="F3067">
        <v>7</v>
      </c>
      <c r="G3067">
        <v>8.4169999999999998</v>
      </c>
      <c r="H3067">
        <v>1096.54</v>
      </c>
      <c r="I3067">
        <v>1075.72</v>
      </c>
      <c r="J3067">
        <v>577.95000000000005</v>
      </c>
      <c r="K3067">
        <v>21.744008000000001</v>
      </c>
      <c r="L3067">
        <v>0</v>
      </c>
      <c r="M3067">
        <v>0</v>
      </c>
      <c r="N3067">
        <v>1</v>
      </c>
      <c r="O3067">
        <v>882010</v>
      </c>
      <c r="P3067">
        <v>20358</v>
      </c>
      <c r="Q3067">
        <v>15418</v>
      </c>
      <c r="R3067">
        <v>39</v>
      </c>
      <c r="S3067">
        <v>3908.64</v>
      </c>
      <c r="T3067">
        <v>357</v>
      </c>
      <c r="U3067">
        <v>333.27</v>
      </c>
      <c r="V3067">
        <v>313.91000000000003</v>
      </c>
      <c r="W3067">
        <v>39.003</v>
      </c>
      <c r="X3067">
        <v>26.300999999999998</v>
      </c>
      <c r="Y3067" s="8">
        <f t="shared" si="909"/>
        <v>299.45099999999996</v>
      </c>
      <c r="Z3067">
        <v>51.064</v>
      </c>
      <c r="AB3067" s="25">
        <f t="shared" si="910"/>
        <v>9849.5499999999993</v>
      </c>
      <c r="AC3067" s="26">
        <f t="shared" si="926"/>
        <v>13005.392327150083</v>
      </c>
      <c r="AE3067" s="26">
        <f t="shared" si="916"/>
        <v>14074.670972456523</v>
      </c>
      <c r="AF3067" s="25">
        <f t="shared" si="911"/>
        <v>62256</v>
      </c>
      <c r="AG3067">
        <f t="shared" si="920"/>
        <v>4729.70284509458</v>
      </c>
      <c r="AH3067" s="41">
        <f t="shared" si="913"/>
        <v>5.1974791827533964E-2</v>
      </c>
      <c r="AI3067" s="41">
        <f t="shared" si="914"/>
        <v>1.9165119363516892E-6</v>
      </c>
      <c r="AJ3067" s="41">
        <f t="shared" si="915"/>
        <v>2.0015016713039192E-10</v>
      </c>
      <c r="AK3067">
        <f t="shared" si="912"/>
        <v>1013.25</v>
      </c>
      <c r="AL3067">
        <v>273.14999999999998</v>
      </c>
      <c r="AM3067" s="27">
        <f t="shared" si="921"/>
        <v>309.87452635567149</v>
      </c>
      <c r="AN3067">
        <f t="shared" si="922"/>
        <v>1.0130169138577541</v>
      </c>
      <c r="AO3067" s="28">
        <f t="shared" si="923"/>
        <v>313.90813637195561</v>
      </c>
      <c r="AP3067" s="46">
        <f t="shared" si="924"/>
        <v>333.26154498696286</v>
      </c>
      <c r="AQ3067" s="28">
        <f t="shared" si="925"/>
        <v>8.4550130371212617E-3</v>
      </c>
      <c r="AR3067" s="52">
        <v>312.43292455576869</v>
      </c>
      <c r="AS3067" s="52">
        <v>331.69538179435631</v>
      </c>
      <c r="AT3067" s="52">
        <v>1.5746182056436737</v>
      </c>
    </row>
    <row r="3068" spans="1:46" x14ac:dyDescent="0.3">
      <c r="A3068" s="1">
        <v>42841</v>
      </c>
      <c r="B3068" s="2">
        <v>0.20623842592592592</v>
      </c>
      <c r="C3068" s="4">
        <f t="shared" si="917"/>
        <v>42841.206238425926</v>
      </c>
      <c r="D3068" s="5" t="str">
        <f t="shared" si="918"/>
        <v>v</v>
      </c>
      <c r="E3068" s="6">
        <f t="shared" si="919"/>
        <v>43</v>
      </c>
      <c r="F3068">
        <v>7</v>
      </c>
      <c r="G3068">
        <v>8.4619999999999997</v>
      </c>
      <c r="H3068">
        <v>1096.42</v>
      </c>
      <c r="I3068">
        <v>1075.8499999999999</v>
      </c>
      <c r="J3068">
        <v>584.23699999999997</v>
      </c>
      <c r="K3068">
        <v>21.737628000000001</v>
      </c>
      <c r="L3068">
        <v>0</v>
      </c>
      <c r="M3068">
        <v>0</v>
      </c>
      <c r="N3068">
        <v>1</v>
      </c>
      <c r="O3068">
        <v>882040</v>
      </c>
      <c r="P3068">
        <v>20358</v>
      </c>
      <c r="Q3068">
        <v>15419</v>
      </c>
      <c r="R3068">
        <v>39</v>
      </c>
      <c r="S3068">
        <v>3913.58</v>
      </c>
      <c r="T3068">
        <v>357</v>
      </c>
      <c r="U3068">
        <v>333.79</v>
      </c>
      <c r="V3068">
        <v>314.37</v>
      </c>
      <c r="W3068">
        <v>39</v>
      </c>
      <c r="X3068">
        <v>26.317</v>
      </c>
      <c r="Y3068" s="8">
        <f t="shared" si="909"/>
        <v>299.46699999999998</v>
      </c>
      <c r="Z3068">
        <v>51.033999999999999</v>
      </c>
      <c r="AB3068" s="25">
        <f t="shared" si="910"/>
        <v>9849.5499999999993</v>
      </c>
      <c r="AC3068" s="26">
        <f t="shared" si="926"/>
        <v>13004.548861793888</v>
      </c>
      <c r="AE3068" s="26">
        <f t="shared" si="916"/>
        <v>14074.670972456523</v>
      </c>
      <c r="AF3068" s="25">
        <f t="shared" si="911"/>
        <v>62256</v>
      </c>
      <c r="AG3068">
        <f t="shared" si="920"/>
        <v>4733.4337159133747</v>
      </c>
      <c r="AH3068" s="41">
        <f t="shared" si="913"/>
        <v>5.1974806963478941E-2</v>
      </c>
      <c r="AI3068" s="41">
        <f t="shared" si="914"/>
        <v>1.9165092529105607E-6</v>
      </c>
      <c r="AJ3068" s="41">
        <f t="shared" si="915"/>
        <v>2.0015052602316399E-10</v>
      </c>
      <c r="AK3068">
        <f t="shared" si="912"/>
        <v>1013.25</v>
      </c>
      <c r="AL3068">
        <v>273.14999999999998</v>
      </c>
      <c r="AM3068" s="27">
        <f t="shared" si="921"/>
        <v>310.18630413264248</v>
      </c>
      <c r="AN3068">
        <f t="shared" si="922"/>
        <v>1.0131819181754935</v>
      </c>
      <c r="AO3068" s="28">
        <f t="shared" si="923"/>
        <v>314.27515461287771</v>
      </c>
      <c r="AP3068" s="46">
        <f t="shared" si="924"/>
        <v>333.69151254899032</v>
      </c>
      <c r="AQ3068" s="28">
        <f t="shared" si="925"/>
        <v>9.8487451009702909E-2</v>
      </c>
      <c r="AR3068" s="52">
        <v>312.79811343593076</v>
      </c>
      <c r="AS3068" s="52">
        <v>332.12321770544884</v>
      </c>
      <c r="AT3068" s="52">
        <v>1.666782294551183</v>
      </c>
    </row>
    <row r="3069" spans="1:46" x14ac:dyDescent="0.3">
      <c r="A3069" s="1">
        <v>42841</v>
      </c>
      <c r="B3069" s="2">
        <v>0.20658564814814814</v>
      </c>
      <c r="C3069" s="4">
        <f t="shared" si="917"/>
        <v>42841.206585648149</v>
      </c>
      <c r="D3069" s="5" t="str">
        <f t="shared" si="918"/>
        <v>v</v>
      </c>
      <c r="E3069" s="6">
        <f t="shared" si="919"/>
        <v>43</v>
      </c>
      <c r="F3069">
        <v>7</v>
      </c>
      <c r="G3069">
        <v>8.452</v>
      </c>
      <c r="H3069">
        <v>1096.31</v>
      </c>
      <c r="I3069">
        <v>1075.5999999999999</v>
      </c>
      <c r="J3069">
        <v>571.81200000000001</v>
      </c>
      <c r="K3069">
        <v>21.750585000000001</v>
      </c>
      <c r="L3069">
        <v>0</v>
      </c>
      <c r="M3069">
        <v>0</v>
      </c>
      <c r="N3069">
        <v>1</v>
      </c>
      <c r="O3069">
        <v>882070</v>
      </c>
      <c r="P3069">
        <v>20356</v>
      </c>
      <c r="Q3069">
        <v>15418</v>
      </c>
      <c r="R3069">
        <v>39</v>
      </c>
      <c r="S3069">
        <v>3914.37</v>
      </c>
      <c r="T3069">
        <v>357</v>
      </c>
      <c r="U3069">
        <v>333.83</v>
      </c>
      <c r="V3069">
        <v>314.48</v>
      </c>
      <c r="W3069">
        <v>38.997999999999998</v>
      </c>
      <c r="X3069">
        <v>26.324000000000002</v>
      </c>
      <c r="Y3069" s="8">
        <f t="shared" si="909"/>
        <v>299.47399999999999</v>
      </c>
      <c r="Z3069">
        <v>51.040999999999997</v>
      </c>
      <c r="AB3069" s="25">
        <f t="shared" si="910"/>
        <v>9849.5499999999993</v>
      </c>
      <c r="AC3069" s="26">
        <f t="shared" si="926"/>
        <v>13004.114658191724</v>
      </c>
      <c r="AE3069" s="26">
        <f t="shared" si="916"/>
        <v>14074.670972456523</v>
      </c>
      <c r="AF3069" s="25">
        <f t="shared" si="911"/>
        <v>62256</v>
      </c>
      <c r="AG3069">
        <f t="shared" si="920"/>
        <v>4735.3543135251539</v>
      </c>
      <c r="AH3069" s="41">
        <f t="shared" si="913"/>
        <v>5.197482209942391E-2</v>
      </c>
      <c r="AI3069" s="41">
        <f t="shared" si="914"/>
        <v>1.9165065694694326E-6</v>
      </c>
      <c r="AJ3069" s="41">
        <f t="shared" si="915"/>
        <v>2.0015088491593608E-10</v>
      </c>
      <c r="AK3069">
        <f t="shared" si="912"/>
        <v>1013.25</v>
      </c>
      <c r="AL3069">
        <v>273.14999999999998</v>
      </c>
      <c r="AM3069" s="27">
        <f t="shared" si="921"/>
        <v>310.34687852222021</v>
      </c>
      <c r="AN3069">
        <f t="shared" si="922"/>
        <v>1.0133072627522297</v>
      </c>
      <c r="AO3069" s="28">
        <f t="shared" si="923"/>
        <v>314.47674597904972</v>
      </c>
      <c r="AP3069" s="46">
        <f t="shared" si="924"/>
        <v>333.82796740692413</v>
      </c>
      <c r="AQ3069" s="28">
        <f t="shared" si="925"/>
        <v>2.0325930758531285E-3</v>
      </c>
      <c r="AR3069" s="52">
        <v>312.99867872658518</v>
      </c>
      <c r="AS3069" s="52">
        <v>332.258947780227</v>
      </c>
      <c r="AT3069" s="52">
        <v>1.5710522197729802</v>
      </c>
    </row>
    <row r="3070" spans="1:46" x14ac:dyDescent="0.3">
      <c r="A3070" s="1">
        <v>42841</v>
      </c>
      <c r="B3070" s="2">
        <v>0.20693287037037036</v>
      </c>
      <c r="C3070" s="4">
        <f t="shared" si="917"/>
        <v>42841.206932870373</v>
      </c>
      <c r="D3070" s="5" t="str">
        <f t="shared" si="918"/>
        <v>v</v>
      </c>
      <c r="E3070" s="6">
        <f t="shared" si="919"/>
        <v>43</v>
      </c>
      <c r="F3070">
        <v>7</v>
      </c>
      <c r="G3070">
        <v>8.3789999999999996</v>
      </c>
      <c r="H3070">
        <v>1096.26</v>
      </c>
      <c r="I3070">
        <v>1075.56</v>
      </c>
      <c r="J3070">
        <v>584.6</v>
      </c>
      <c r="K3070">
        <v>21.755296999999999</v>
      </c>
      <c r="L3070">
        <v>0</v>
      </c>
      <c r="M3070">
        <v>0</v>
      </c>
      <c r="N3070">
        <v>1</v>
      </c>
      <c r="O3070">
        <v>882100</v>
      </c>
      <c r="P3070">
        <v>20358</v>
      </c>
      <c r="Q3070">
        <v>15418</v>
      </c>
      <c r="R3070">
        <v>39</v>
      </c>
      <c r="S3070">
        <v>3909.42</v>
      </c>
      <c r="T3070">
        <v>356</v>
      </c>
      <c r="U3070">
        <v>333.39</v>
      </c>
      <c r="V3070">
        <v>314.08</v>
      </c>
      <c r="W3070">
        <v>39</v>
      </c>
      <c r="X3070">
        <v>26.318000000000001</v>
      </c>
      <c r="Y3070" s="8">
        <f t="shared" si="909"/>
        <v>299.46799999999996</v>
      </c>
      <c r="Z3070">
        <v>50.999000000000002</v>
      </c>
      <c r="AB3070" s="25">
        <f t="shared" si="910"/>
        <v>9849.5499999999993</v>
      </c>
      <c r="AC3070" s="26">
        <f t="shared" si="926"/>
        <v>13005.392327150083</v>
      </c>
      <c r="AE3070" s="26">
        <f t="shared" si="916"/>
        <v>14074.670972456523</v>
      </c>
      <c r="AF3070" s="25">
        <f t="shared" si="911"/>
        <v>62256</v>
      </c>
      <c r="AG3070">
        <f t="shared" si="920"/>
        <v>4729.70284509458</v>
      </c>
      <c r="AH3070" s="41">
        <f t="shared" si="913"/>
        <v>5.1974837235368887E-2</v>
      </c>
      <c r="AI3070" s="41">
        <f t="shared" si="914"/>
        <v>1.9165038860283046E-6</v>
      </c>
      <c r="AJ3070" s="41">
        <f t="shared" si="915"/>
        <v>2.0015124380870817E-10</v>
      </c>
      <c r="AK3070">
        <f t="shared" si="912"/>
        <v>1013.25</v>
      </c>
      <c r="AL3070">
        <v>273.14999999999998</v>
      </c>
      <c r="AM3070" s="27">
        <f t="shared" si="921"/>
        <v>309.87467495152339</v>
      </c>
      <c r="AN3070">
        <f t="shared" si="922"/>
        <v>1.0133331766426297</v>
      </c>
      <c r="AO3070" s="28">
        <f t="shared" si="923"/>
        <v>314.00628872972948</v>
      </c>
      <c r="AP3070" s="46">
        <f t="shared" si="924"/>
        <v>333.31616472356063</v>
      </c>
      <c r="AQ3070" s="28">
        <f t="shared" si="925"/>
        <v>7.3835276439353947E-2</v>
      </c>
      <c r="AR3070" s="52">
        <v>312.53046577690247</v>
      </c>
      <c r="AS3070" s="52">
        <v>331.7495857596893</v>
      </c>
      <c r="AT3070" s="52">
        <v>1.6404142403106903</v>
      </c>
    </row>
    <row r="3071" spans="1:46" x14ac:dyDescent="0.3">
      <c r="A3071" s="1">
        <v>42841</v>
      </c>
      <c r="B3071" s="2">
        <v>0.20728009259259261</v>
      </c>
      <c r="C3071" s="4">
        <f t="shared" si="917"/>
        <v>42841.207280092596</v>
      </c>
      <c r="D3071" s="5" t="str">
        <f t="shared" si="918"/>
        <v>v</v>
      </c>
      <c r="E3071" s="6">
        <f t="shared" si="919"/>
        <v>43</v>
      </c>
      <c r="F3071">
        <v>7</v>
      </c>
      <c r="G3071">
        <v>8.5380000000000003</v>
      </c>
      <c r="H3071">
        <v>1096.22</v>
      </c>
      <c r="I3071">
        <v>1075.5999999999999</v>
      </c>
      <c r="J3071">
        <v>588.875</v>
      </c>
      <c r="K3071">
        <v>21.737922999999999</v>
      </c>
      <c r="L3071">
        <v>0</v>
      </c>
      <c r="M3071">
        <v>0</v>
      </c>
      <c r="N3071">
        <v>1</v>
      </c>
      <c r="O3071">
        <v>882130</v>
      </c>
      <c r="P3071">
        <v>20360</v>
      </c>
      <c r="Q3071">
        <v>15418</v>
      </c>
      <c r="R3071">
        <v>39</v>
      </c>
      <c r="S3071">
        <v>3902.56</v>
      </c>
      <c r="T3071">
        <v>356</v>
      </c>
      <c r="U3071">
        <v>332.83</v>
      </c>
      <c r="V3071">
        <v>313.54000000000002</v>
      </c>
      <c r="W3071">
        <v>38.997999999999998</v>
      </c>
      <c r="X3071">
        <v>26.329000000000001</v>
      </c>
      <c r="Y3071" s="8">
        <f t="shared" si="909"/>
        <v>299.47899999999998</v>
      </c>
      <c r="Z3071">
        <v>50.984999999999999</v>
      </c>
      <c r="AB3071" s="25">
        <f t="shared" si="910"/>
        <v>9849.5499999999993</v>
      </c>
      <c r="AC3071" s="26">
        <f t="shared" si="926"/>
        <v>13006.669996108443</v>
      </c>
      <c r="AE3071" s="26">
        <f t="shared" si="916"/>
        <v>14074.670972456523</v>
      </c>
      <c r="AF3071" s="25">
        <f t="shared" si="911"/>
        <v>62256</v>
      </c>
      <c r="AG3071">
        <f t="shared" si="920"/>
        <v>4724.0513766639988</v>
      </c>
      <c r="AH3071" s="41">
        <f t="shared" si="913"/>
        <v>5.1974852371313857E-2</v>
      </c>
      <c r="AI3071" s="41">
        <f t="shared" si="914"/>
        <v>1.9165012025871765E-6</v>
      </c>
      <c r="AJ3071" s="41">
        <f t="shared" si="915"/>
        <v>2.0015160270148026E-10</v>
      </c>
      <c r="AK3071">
        <f t="shared" si="912"/>
        <v>1013.25</v>
      </c>
      <c r="AL3071">
        <v>273.14999999999998</v>
      </c>
      <c r="AM3071" s="27">
        <f t="shared" si="921"/>
        <v>309.4027750592216</v>
      </c>
      <c r="AN3071">
        <f t="shared" si="922"/>
        <v>1.013407375097398</v>
      </c>
      <c r="AO3071" s="28">
        <f t="shared" si="923"/>
        <v>313.55105412061641</v>
      </c>
      <c r="AP3071" s="46">
        <f t="shared" si="924"/>
        <v>332.84531340945966</v>
      </c>
      <c r="AQ3071" s="28">
        <f t="shared" si="925"/>
        <v>-1.5313409459679406E-2</v>
      </c>
      <c r="AR3071" s="52">
        <v>312.07740094434905</v>
      </c>
      <c r="AS3071" s="52">
        <v>331.28097947766275</v>
      </c>
      <c r="AT3071" s="52">
        <v>1.54902052233723</v>
      </c>
    </row>
    <row r="3072" spans="1:46" x14ac:dyDescent="0.3">
      <c r="A3072" s="1">
        <v>42841</v>
      </c>
      <c r="B3072" s="2">
        <v>0.20762731481481481</v>
      </c>
      <c r="C3072" s="4">
        <f t="shared" si="917"/>
        <v>42841.207627314812</v>
      </c>
      <c r="D3072" s="5" t="str">
        <f t="shared" si="918"/>
        <v>v</v>
      </c>
      <c r="E3072" s="6">
        <f t="shared" si="919"/>
        <v>43</v>
      </c>
      <c r="F3072">
        <v>7</v>
      </c>
      <c r="G3072">
        <v>8.3859999999999992</v>
      </c>
      <c r="H3072">
        <v>1096.1199999999999</v>
      </c>
      <c r="I3072">
        <v>1075.43</v>
      </c>
      <c r="J3072">
        <v>575.95000000000005</v>
      </c>
      <c r="K3072">
        <v>21.748033</v>
      </c>
      <c r="L3072">
        <v>0</v>
      </c>
      <c r="M3072">
        <v>0</v>
      </c>
      <c r="N3072">
        <v>1</v>
      </c>
      <c r="O3072">
        <v>882160</v>
      </c>
      <c r="P3072">
        <v>20358</v>
      </c>
      <c r="Q3072">
        <v>15416</v>
      </c>
      <c r="R3072">
        <v>39</v>
      </c>
      <c r="S3072">
        <v>3902.69</v>
      </c>
      <c r="T3072">
        <v>356</v>
      </c>
      <c r="U3072">
        <v>332.82</v>
      </c>
      <c r="V3072">
        <v>313.58</v>
      </c>
      <c r="W3072">
        <v>38.999000000000002</v>
      </c>
      <c r="X3072">
        <v>26.331</v>
      </c>
      <c r="Y3072" s="8">
        <f t="shared" si="909"/>
        <v>299.48099999999999</v>
      </c>
      <c r="Z3072">
        <v>50.969000000000001</v>
      </c>
      <c r="AB3072" s="25">
        <f t="shared" si="910"/>
        <v>9849.5499999999993</v>
      </c>
      <c r="AC3072" s="26">
        <f t="shared" si="926"/>
        <v>13007.079586144266</v>
      </c>
      <c r="AE3072" s="26">
        <f t="shared" si="916"/>
        <v>14074.670972456523</v>
      </c>
      <c r="AF3072" s="25">
        <f t="shared" si="911"/>
        <v>62256</v>
      </c>
      <c r="AG3072">
        <f t="shared" si="920"/>
        <v>4722.2396513796148</v>
      </c>
      <c r="AH3072" s="41">
        <f t="shared" si="913"/>
        <v>5.1974867507258833E-2</v>
      </c>
      <c r="AI3072" s="41">
        <f t="shared" si="914"/>
        <v>1.9164985191460484E-6</v>
      </c>
      <c r="AJ3072" s="41">
        <f t="shared" si="915"/>
        <v>2.0015196159425236E-10</v>
      </c>
      <c r="AK3072">
        <f t="shared" si="912"/>
        <v>1013.25</v>
      </c>
      <c r="AL3072">
        <v>273.14999999999998</v>
      </c>
      <c r="AM3072" s="27">
        <f t="shared" si="921"/>
        <v>309.25159309566226</v>
      </c>
      <c r="AN3072">
        <f t="shared" si="922"/>
        <v>1.0135065975712687</v>
      </c>
      <c r="AO3072" s="28">
        <f t="shared" si="923"/>
        <v>313.42852991187908</v>
      </c>
      <c r="AP3072" s="46">
        <f t="shared" si="924"/>
        <v>332.66266363003416</v>
      </c>
      <c r="AQ3072" s="28">
        <f t="shared" si="925"/>
        <v>0.157336369965833</v>
      </c>
      <c r="AR3072" s="52">
        <v>311.95542777082312</v>
      </c>
      <c r="AS3072" s="52">
        <v>331.09916179380832</v>
      </c>
      <c r="AT3072" s="52">
        <v>1.7208382061916723</v>
      </c>
    </row>
    <row r="3073" spans="1:46" x14ac:dyDescent="0.3">
      <c r="A3073" s="1">
        <v>42841</v>
      </c>
      <c r="B3073" s="2">
        <v>0.20797453703703703</v>
      </c>
      <c r="C3073" s="4">
        <f t="shared" si="917"/>
        <v>42841.207974537036</v>
      </c>
      <c r="D3073" s="5" t="str">
        <f t="shared" si="918"/>
        <v>v</v>
      </c>
      <c r="E3073" s="6">
        <f t="shared" si="919"/>
        <v>43</v>
      </c>
      <c r="F3073">
        <v>7</v>
      </c>
      <c r="G3073">
        <v>8.5690000000000008</v>
      </c>
      <c r="H3073">
        <v>1095.97</v>
      </c>
      <c r="I3073">
        <v>1075.17</v>
      </c>
      <c r="J3073">
        <v>586.38699999999994</v>
      </c>
      <c r="K3073">
        <v>21.746559999999999</v>
      </c>
      <c r="L3073">
        <v>0</v>
      </c>
      <c r="M3073">
        <v>0</v>
      </c>
      <c r="N3073">
        <v>1</v>
      </c>
      <c r="O3073">
        <v>882190</v>
      </c>
      <c r="P3073">
        <v>20358</v>
      </c>
      <c r="Q3073">
        <v>15419</v>
      </c>
      <c r="R3073">
        <v>39.049999999999997</v>
      </c>
      <c r="S3073">
        <v>3913.6</v>
      </c>
      <c r="T3073">
        <v>357</v>
      </c>
      <c r="U3073">
        <v>333.75</v>
      </c>
      <c r="V3073">
        <v>314.52999999999997</v>
      </c>
      <c r="W3073">
        <v>39</v>
      </c>
      <c r="X3073">
        <v>26.337</v>
      </c>
      <c r="Y3073" s="8">
        <f t="shared" si="909"/>
        <v>299.48699999999997</v>
      </c>
      <c r="Z3073">
        <v>50.966999999999999</v>
      </c>
      <c r="AB3073" s="25">
        <f t="shared" si="910"/>
        <v>9849.5499999999993</v>
      </c>
      <c r="AC3073" s="26">
        <f t="shared" si="926"/>
        <v>13004.548861793888</v>
      </c>
      <c r="AE3073" s="26">
        <f t="shared" si="916"/>
        <v>14074.670972456523</v>
      </c>
      <c r="AF3073" s="25">
        <f t="shared" si="911"/>
        <v>62256</v>
      </c>
      <c r="AG3073">
        <f t="shared" si="920"/>
        <v>4733.4337159133747</v>
      </c>
      <c r="AH3073" s="41">
        <f t="shared" si="913"/>
        <v>5.1974882643203803E-2</v>
      </c>
      <c r="AI3073" s="41">
        <f t="shared" si="914"/>
        <v>1.9164958357049199E-6</v>
      </c>
      <c r="AJ3073" s="41">
        <f t="shared" si="915"/>
        <v>2.0015232048702445E-10</v>
      </c>
      <c r="AK3073">
        <f t="shared" si="912"/>
        <v>1013.25</v>
      </c>
      <c r="AL3073">
        <v>273.14999999999998</v>
      </c>
      <c r="AM3073" s="27">
        <f t="shared" si="921"/>
        <v>310.18655205069439</v>
      </c>
      <c r="AN3073">
        <f t="shared" si="922"/>
        <v>1.0136656192518647</v>
      </c>
      <c r="AO3073" s="28">
        <f t="shared" si="923"/>
        <v>314.42544336806787</v>
      </c>
      <c r="AP3073" s="46">
        <f t="shared" si="924"/>
        <v>333.64007297907284</v>
      </c>
      <c r="AQ3073" s="28">
        <f t="shared" si="925"/>
        <v>0.10992702092715945</v>
      </c>
      <c r="AR3073" s="52">
        <v>312.94744573395309</v>
      </c>
      <c r="AS3073" s="52">
        <v>332.07175448287626</v>
      </c>
      <c r="AT3073" s="52">
        <v>1.6782455171237416</v>
      </c>
    </row>
    <row r="3074" spans="1:46" x14ac:dyDescent="0.3">
      <c r="A3074" s="1">
        <v>42841</v>
      </c>
      <c r="B3074" s="2">
        <v>0.20832175925925925</v>
      </c>
      <c r="C3074" s="4">
        <f t="shared" si="917"/>
        <v>42841.208321759259</v>
      </c>
      <c r="D3074" s="5" t="str">
        <f t="shared" si="918"/>
        <v>v</v>
      </c>
      <c r="E3074" s="6">
        <f t="shared" si="919"/>
        <v>43</v>
      </c>
      <c r="F3074">
        <v>7</v>
      </c>
      <c r="G3074">
        <v>8.4979999999999993</v>
      </c>
      <c r="H3074">
        <v>1095.79</v>
      </c>
      <c r="I3074">
        <v>1075.1199999999999</v>
      </c>
      <c r="J3074">
        <v>582.375</v>
      </c>
      <c r="K3074">
        <v>21.749603</v>
      </c>
      <c r="L3074">
        <v>0</v>
      </c>
      <c r="M3074">
        <v>0</v>
      </c>
      <c r="N3074">
        <v>1</v>
      </c>
      <c r="O3074">
        <v>882220</v>
      </c>
      <c r="P3074">
        <v>20356</v>
      </c>
      <c r="Q3074">
        <v>15418</v>
      </c>
      <c r="R3074">
        <v>39.090000000000003</v>
      </c>
      <c r="S3074">
        <v>3913.74</v>
      </c>
      <c r="T3074">
        <v>357</v>
      </c>
      <c r="U3074">
        <v>333.81</v>
      </c>
      <c r="V3074">
        <v>314.60000000000002</v>
      </c>
      <c r="W3074">
        <v>39</v>
      </c>
      <c r="X3074">
        <v>26.34</v>
      </c>
      <c r="Y3074" s="8">
        <f t="shared" si="909"/>
        <v>299.48999999999995</v>
      </c>
      <c r="Z3074">
        <v>50.963999999999999</v>
      </c>
      <c r="AB3074" s="25">
        <f t="shared" si="910"/>
        <v>9849.5499999999993</v>
      </c>
      <c r="AC3074" s="26">
        <f t="shared" si="926"/>
        <v>13004.114658191724</v>
      </c>
      <c r="AE3074" s="26">
        <f t="shared" si="916"/>
        <v>14074.670972456523</v>
      </c>
      <c r="AF3074" s="25">
        <f t="shared" si="911"/>
        <v>62256</v>
      </c>
      <c r="AG3074">
        <f t="shared" si="920"/>
        <v>4735.3543135251539</v>
      </c>
      <c r="AH3074" s="41">
        <f t="shared" si="913"/>
        <v>5.1974897779148779E-2</v>
      </c>
      <c r="AI3074" s="41">
        <f t="shared" si="914"/>
        <v>1.9164931522637918E-6</v>
      </c>
      <c r="AJ3074" s="41">
        <f t="shared" si="915"/>
        <v>2.0015267937979654E-10</v>
      </c>
      <c r="AK3074">
        <f t="shared" si="912"/>
        <v>1013.25</v>
      </c>
      <c r="AL3074">
        <v>273.14999999999998</v>
      </c>
      <c r="AM3074" s="27">
        <f t="shared" si="921"/>
        <v>310.3471265733715</v>
      </c>
      <c r="AN3074">
        <f t="shared" si="922"/>
        <v>1.0138422847738069</v>
      </c>
      <c r="AO3074" s="28">
        <f t="shared" si="923"/>
        <v>314.64303987813281</v>
      </c>
      <c r="AP3074" s="46">
        <f t="shared" si="924"/>
        <v>333.85544044784422</v>
      </c>
      <c r="AQ3074" s="28">
        <f t="shared" si="925"/>
        <v>-4.5440447844214304E-2</v>
      </c>
      <c r="AR3074" s="52">
        <v>313.16394072755855</v>
      </c>
      <c r="AS3074" s="52">
        <v>332.28602610906762</v>
      </c>
      <c r="AT3074" s="52">
        <v>1.5239738909323819</v>
      </c>
    </row>
    <row r="3075" spans="1:46" x14ac:dyDescent="0.3">
      <c r="A3075" s="1">
        <v>42841</v>
      </c>
      <c r="B3075" s="2">
        <v>0.2086689814814815</v>
      </c>
      <c r="C3075" s="4">
        <f t="shared" si="917"/>
        <v>42841.208668981482</v>
      </c>
      <c r="D3075" s="5" t="str">
        <f t="shared" si="918"/>
        <v>v</v>
      </c>
      <c r="E3075" s="6">
        <f t="shared" si="919"/>
        <v>43</v>
      </c>
      <c r="F3075">
        <v>7</v>
      </c>
      <c r="G3075">
        <v>8.6159999999999997</v>
      </c>
      <c r="H3075">
        <v>1095.6400000000001</v>
      </c>
      <c r="I3075">
        <v>1075.07</v>
      </c>
      <c r="J3075">
        <v>588.29999999999995</v>
      </c>
      <c r="K3075">
        <v>21.743027000000001</v>
      </c>
      <c r="L3075">
        <v>0</v>
      </c>
      <c r="M3075">
        <v>0</v>
      </c>
      <c r="N3075">
        <v>1</v>
      </c>
      <c r="O3075">
        <v>882250</v>
      </c>
      <c r="P3075">
        <v>20356</v>
      </c>
      <c r="Q3075">
        <v>15418</v>
      </c>
      <c r="R3075">
        <v>39.1</v>
      </c>
      <c r="S3075">
        <v>3913.97</v>
      </c>
      <c r="T3075">
        <v>357</v>
      </c>
      <c r="U3075">
        <v>333.85</v>
      </c>
      <c r="V3075">
        <v>314.64999999999998</v>
      </c>
      <c r="W3075">
        <v>39.002000000000002</v>
      </c>
      <c r="X3075">
        <v>26.334</v>
      </c>
      <c r="Y3075" s="8">
        <f t="shared" si="909"/>
        <v>299.48399999999998</v>
      </c>
      <c r="Z3075">
        <v>50.944000000000003</v>
      </c>
      <c r="AB3075" s="25">
        <f t="shared" si="910"/>
        <v>9849.5499999999993</v>
      </c>
      <c r="AC3075" s="26">
        <f t="shared" si="926"/>
        <v>13004.114658191724</v>
      </c>
      <c r="AE3075" s="26">
        <f t="shared" si="916"/>
        <v>14074.670972456523</v>
      </c>
      <c r="AF3075" s="25">
        <f t="shared" si="911"/>
        <v>62256</v>
      </c>
      <c r="AG3075">
        <f t="shared" si="920"/>
        <v>4735.3543135251539</v>
      </c>
      <c r="AH3075" s="41">
        <f t="shared" si="913"/>
        <v>5.1974912915093749E-2</v>
      </c>
      <c r="AI3075" s="41">
        <f t="shared" si="914"/>
        <v>1.9164904688226637E-6</v>
      </c>
      <c r="AJ3075" s="41">
        <f t="shared" si="915"/>
        <v>2.0015303827256864E-10</v>
      </c>
      <c r="AK3075">
        <f t="shared" si="912"/>
        <v>1013.25</v>
      </c>
      <c r="AL3075">
        <v>273.14999999999998</v>
      </c>
      <c r="AM3075" s="27">
        <f t="shared" si="921"/>
        <v>310.34717618360173</v>
      </c>
      <c r="AN3075">
        <f t="shared" si="922"/>
        <v>1.0139607719968626</v>
      </c>
      <c r="AO3075" s="28">
        <f t="shared" si="923"/>
        <v>314.67986235017116</v>
      </c>
      <c r="AP3075" s="46">
        <f t="shared" si="924"/>
        <v>333.87898309084483</v>
      </c>
      <c r="AQ3075" s="28">
        <f t="shared" si="925"/>
        <v>-2.8983090844803883E-2</v>
      </c>
      <c r="AR3075" s="52">
        <v>313.20054003521739</v>
      </c>
      <c r="AS3075" s="52">
        <v>332.30940495994196</v>
      </c>
      <c r="AT3075" s="52">
        <v>1.540595040058065</v>
      </c>
    </row>
    <row r="3076" spans="1:46" x14ac:dyDescent="0.3">
      <c r="A3076" s="1">
        <v>42841</v>
      </c>
      <c r="B3076" s="2">
        <v>0.20901620370370369</v>
      </c>
      <c r="C3076" s="4">
        <f t="shared" si="917"/>
        <v>42841.209016203706</v>
      </c>
      <c r="D3076" s="5" t="str">
        <f t="shared" si="918"/>
        <v>v</v>
      </c>
      <c r="E3076" s="6">
        <f t="shared" si="919"/>
        <v>43</v>
      </c>
      <c r="F3076">
        <v>7</v>
      </c>
      <c r="G3076">
        <v>8.484</v>
      </c>
      <c r="H3076">
        <v>1095.5</v>
      </c>
      <c r="I3076">
        <v>1074.95</v>
      </c>
      <c r="J3076">
        <v>583.77499999999998</v>
      </c>
      <c r="K3076">
        <v>21.746756999999999</v>
      </c>
      <c r="L3076">
        <v>0</v>
      </c>
      <c r="M3076">
        <v>0</v>
      </c>
      <c r="N3076">
        <v>1</v>
      </c>
      <c r="O3076">
        <v>882280</v>
      </c>
      <c r="P3076">
        <v>20355</v>
      </c>
      <c r="Q3076">
        <v>15419</v>
      </c>
      <c r="R3076">
        <v>39.1</v>
      </c>
      <c r="S3076">
        <v>3919.27</v>
      </c>
      <c r="T3076">
        <v>358</v>
      </c>
      <c r="U3076">
        <v>334.33</v>
      </c>
      <c r="V3076">
        <v>315.14</v>
      </c>
      <c r="W3076">
        <v>38.997</v>
      </c>
      <c r="X3076">
        <v>26.341999999999999</v>
      </c>
      <c r="Y3076" s="8">
        <f t="shared" si="909"/>
        <v>299.49199999999996</v>
      </c>
      <c r="Z3076">
        <v>50.945</v>
      </c>
      <c r="AB3076" s="25">
        <f t="shared" si="910"/>
        <v>9849.5499999999993</v>
      </c>
      <c r="AC3076" s="26">
        <f t="shared" si="926"/>
        <v>13002.632482651274</v>
      </c>
      <c r="AE3076" s="26">
        <f t="shared" si="916"/>
        <v>14074.670972456523</v>
      </c>
      <c r="AF3076" s="25">
        <f t="shared" si="911"/>
        <v>62256</v>
      </c>
      <c r="AG3076">
        <f t="shared" si="920"/>
        <v>4741.910368769848</v>
      </c>
      <c r="AH3076" s="41">
        <f t="shared" si="913"/>
        <v>5.1974928051038725E-2</v>
      </c>
      <c r="AI3076" s="41">
        <f t="shared" si="914"/>
        <v>1.9164877853815357E-6</v>
      </c>
      <c r="AJ3076" s="41">
        <f t="shared" si="915"/>
        <v>2.0015339716534073E-10</v>
      </c>
      <c r="AK3076">
        <f t="shared" si="912"/>
        <v>1013.25</v>
      </c>
      <c r="AL3076">
        <v>273.14999999999998</v>
      </c>
      <c r="AM3076" s="27">
        <f t="shared" si="921"/>
        <v>310.89545039432755</v>
      </c>
      <c r="AN3076">
        <f t="shared" si="922"/>
        <v>1.0141174406506976</v>
      </c>
      <c r="AO3076" s="28">
        <f t="shared" si="923"/>
        <v>315.28449846384137</v>
      </c>
      <c r="AP3076" s="46">
        <f t="shared" si="924"/>
        <v>334.48316962615968</v>
      </c>
      <c r="AQ3076" s="28">
        <f t="shared" si="925"/>
        <v>-0.15316962615969487</v>
      </c>
      <c r="AR3076" s="52">
        <v>313.8021831586629</v>
      </c>
      <c r="AS3076" s="52">
        <v>332.9105914496962</v>
      </c>
      <c r="AT3076" s="52">
        <v>1.4194085503037854</v>
      </c>
    </row>
    <row r="3077" spans="1:46" x14ac:dyDescent="0.3">
      <c r="A3077" s="1">
        <v>42841</v>
      </c>
      <c r="B3077" s="2">
        <v>0.20936342592592594</v>
      </c>
      <c r="C3077" s="4">
        <f t="shared" si="917"/>
        <v>42841.209363425929</v>
      </c>
      <c r="D3077" s="5" t="str">
        <f t="shared" si="918"/>
        <v>v</v>
      </c>
      <c r="E3077" s="6">
        <f t="shared" si="919"/>
        <v>43</v>
      </c>
      <c r="F3077">
        <v>7</v>
      </c>
      <c r="G3077">
        <v>8.4049999999999994</v>
      </c>
      <c r="H3077">
        <v>1095.3699999999999</v>
      </c>
      <c r="I3077">
        <v>1074.71</v>
      </c>
      <c r="J3077">
        <v>582.48699999999997</v>
      </c>
      <c r="K3077">
        <v>21.746168000000001</v>
      </c>
      <c r="L3077">
        <v>0</v>
      </c>
      <c r="M3077">
        <v>0</v>
      </c>
      <c r="N3077">
        <v>1</v>
      </c>
      <c r="O3077">
        <v>882310</v>
      </c>
      <c r="P3077">
        <v>20355</v>
      </c>
      <c r="Q3077">
        <v>15417</v>
      </c>
      <c r="R3077">
        <v>39.1</v>
      </c>
      <c r="S3077">
        <v>3915.23</v>
      </c>
      <c r="T3077">
        <v>357</v>
      </c>
      <c r="U3077">
        <v>333.96</v>
      </c>
      <c r="V3077">
        <v>314.85000000000002</v>
      </c>
      <c r="W3077">
        <v>39</v>
      </c>
      <c r="X3077">
        <v>26.350999999999999</v>
      </c>
      <c r="Y3077" s="8">
        <f t="shared" si="909"/>
        <v>299.50099999999998</v>
      </c>
      <c r="Z3077">
        <v>50.923999999999999</v>
      </c>
      <c r="AB3077" s="25">
        <f t="shared" si="910"/>
        <v>9849.5499999999993</v>
      </c>
      <c r="AC3077" s="26">
        <f t="shared" si="926"/>
        <v>13004.319274177855</v>
      </c>
      <c r="AE3077" s="26">
        <f t="shared" si="916"/>
        <v>14074.670972456523</v>
      </c>
      <c r="AF3077" s="25">
        <f t="shared" si="911"/>
        <v>62256</v>
      </c>
      <c r="AG3077">
        <f t="shared" si="920"/>
        <v>4734.4492427879768</v>
      </c>
      <c r="AH3077" s="41">
        <f t="shared" si="913"/>
        <v>5.1974943186983702E-2</v>
      </c>
      <c r="AI3077" s="41">
        <f t="shared" si="914"/>
        <v>1.9164851019404076E-6</v>
      </c>
      <c r="AJ3077" s="41">
        <f t="shared" si="915"/>
        <v>2.0015375605811282E-10</v>
      </c>
      <c r="AK3077">
        <f t="shared" si="912"/>
        <v>1013.25</v>
      </c>
      <c r="AL3077">
        <v>273.14999999999998</v>
      </c>
      <c r="AM3077" s="27">
        <f t="shared" si="921"/>
        <v>310.27162452446805</v>
      </c>
      <c r="AN3077">
        <f t="shared" si="922"/>
        <v>1.0142682762311459</v>
      </c>
      <c r="AO3077" s="28">
        <f t="shared" si="923"/>
        <v>314.69866576986954</v>
      </c>
      <c r="AP3077" s="46">
        <f t="shared" si="924"/>
        <v>333.78712370050482</v>
      </c>
      <c r="AQ3077" s="28">
        <f t="shared" si="925"/>
        <v>0.17287629949515804</v>
      </c>
      <c r="AR3077" s="52">
        <v>313.21916845127976</v>
      </c>
      <c r="AS3077" s="52">
        <v>332.21788554283233</v>
      </c>
      <c r="AT3077" s="52">
        <v>1.742114457167645</v>
      </c>
    </row>
    <row r="3078" spans="1:46" x14ac:dyDescent="0.3">
      <c r="A3078" s="1">
        <v>42841</v>
      </c>
      <c r="B3078" s="2">
        <v>0.20971064814814813</v>
      </c>
      <c r="C3078" s="4">
        <f t="shared" si="917"/>
        <v>42841.209710648145</v>
      </c>
      <c r="D3078" s="5" t="str">
        <f t="shared" si="918"/>
        <v>v</v>
      </c>
      <c r="E3078" s="6">
        <f t="shared" si="919"/>
        <v>43</v>
      </c>
      <c r="F3078">
        <v>7</v>
      </c>
      <c r="G3078">
        <v>8.4320000000000004</v>
      </c>
      <c r="H3078">
        <v>1095.21</v>
      </c>
      <c r="I3078">
        <v>1074.57</v>
      </c>
      <c r="J3078">
        <v>578.38699999999994</v>
      </c>
      <c r="K3078">
        <v>21.745578999999999</v>
      </c>
      <c r="L3078">
        <v>0</v>
      </c>
      <c r="M3078">
        <v>0</v>
      </c>
      <c r="N3078">
        <v>1</v>
      </c>
      <c r="O3078">
        <v>882340</v>
      </c>
      <c r="P3078">
        <v>20354</v>
      </c>
      <c r="Q3078">
        <v>15419</v>
      </c>
      <c r="R3078">
        <v>39.1</v>
      </c>
      <c r="S3078">
        <v>3921.48</v>
      </c>
      <c r="T3078">
        <v>358</v>
      </c>
      <c r="U3078">
        <v>334.51</v>
      </c>
      <c r="V3078">
        <v>315.42</v>
      </c>
      <c r="W3078">
        <v>39.002000000000002</v>
      </c>
      <c r="X3078">
        <v>26.35</v>
      </c>
      <c r="Y3078" s="8">
        <f t="shared" si="909"/>
        <v>299.5</v>
      </c>
      <c r="Z3078">
        <v>50.901000000000003</v>
      </c>
      <c r="AB3078" s="25">
        <f t="shared" si="910"/>
        <v>9849.5499999999993</v>
      </c>
      <c r="AC3078" s="26">
        <f t="shared" si="926"/>
        <v>13001.993689603734</v>
      </c>
      <c r="AE3078" s="26">
        <f t="shared" si="916"/>
        <v>14074.670972456523</v>
      </c>
      <c r="AF3078" s="25">
        <f t="shared" si="911"/>
        <v>62256</v>
      </c>
      <c r="AG3078">
        <f t="shared" si="920"/>
        <v>4744.735919722013</v>
      </c>
      <c r="AH3078" s="41">
        <f t="shared" si="913"/>
        <v>5.1974958322928672E-2</v>
      </c>
      <c r="AI3078" s="41">
        <f t="shared" si="914"/>
        <v>1.9164824184992791E-6</v>
      </c>
      <c r="AJ3078" s="41">
        <f t="shared" si="915"/>
        <v>2.0015411495088492E-10</v>
      </c>
      <c r="AK3078">
        <f t="shared" si="912"/>
        <v>1013.25</v>
      </c>
      <c r="AL3078">
        <v>273.14999999999998</v>
      </c>
      <c r="AM3078" s="27">
        <f t="shared" si="921"/>
        <v>311.13195183575442</v>
      </c>
      <c r="AN3078">
        <f t="shared" si="922"/>
        <v>1.0144130643758145</v>
      </c>
      <c r="AO3078" s="28">
        <f t="shared" si="923"/>
        <v>315.61631668693593</v>
      </c>
      <c r="AP3078" s="46">
        <f t="shared" si="924"/>
        <v>334.71682745845618</v>
      </c>
      <c r="AQ3078" s="28">
        <f t="shared" si="925"/>
        <v>-0.20682745845618911</v>
      </c>
      <c r="AR3078" s="52">
        <v>314.13229636905686</v>
      </c>
      <c r="AS3078" s="52">
        <v>333.1429969990599</v>
      </c>
      <c r="AT3078" s="52">
        <v>1.3670030009400875</v>
      </c>
    </row>
    <row r="3079" spans="1:46" x14ac:dyDescent="0.3">
      <c r="A3079" s="1">
        <v>42841</v>
      </c>
      <c r="B3079" s="2">
        <v>0.21005787037037038</v>
      </c>
      <c r="C3079" s="4">
        <f t="shared" si="917"/>
        <v>42841.210057870368</v>
      </c>
      <c r="D3079" s="5" t="str">
        <f t="shared" si="918"/>
        <v>v</v>
      </c>
      <c r="E3079" s="6">
        <f t="shared" si="919"/>
        <v>43</v>
      </c>
      <c r="F3079">
        <v>7</v>
      </c>
      <c r="G3079">
        <v>8.4770000000000003</v>
      </c>
      <c r="H3079">
        <v>1095.07</v>
      </c>
      <c r="I3079">
        <v>1074.4000000000001</v>
      </c>
      <c r="J3079">
        <v>581.06200000000001</v>
      </c>
      <c r="K3079">
        <v>21.747836</v>
      </c>
      <c r="L3079">
        <v>0</v>
      </c>
      <c r="M3079">
        <v>0</v>
      </c>
      <c r="N3079">
        <v>1</v>
      </c>
      <c r="O3079">
        <v>882370</v>
      </c>
      <c r="P3079">
        <v>20354</v>
      </c>
      <c r="Q3079">
        <v>15418</v>
      </c>
      <c r="R3079">
        <v>39.1</v>
      </c>
      <c r="S3079">
        <v>3919.99</v>
      </c>
      <c r="T3079">
        <v>358</v>
      </c>
      <c r="U3079">
        <v>334.36</v>
      </c>
      <c r="V3079">
        <v>315.33</v>
      </c>
      <c r="W3079">
        <v>39</v>
      </c>
      <c r="X3079">
        <v>26.347000000000001</v>
      </c>
      <c r="Y3079" s="8">
        <f t="shared" si="909"/>
        <v>299.49699999999996</v>
      </c>
      <c r="Z3079">
        <v>50.926000000000002</v>
      </c>
      <c r="AB3079" s="25">
        <f t="shared" si="910"/>
        <v>9849.5499999999993</v>
      </c>
      <c r="AC3079" s="26">
        <f t="shared" si="926"/>
        <v>13002.836989233363</v>
      </c>
      <c r="AE3079" s="26">
        <f t="shared" si="916"/>
        <v>14074.670972456523</v>
      </c>
      <c r="AF3079" s="25">
        <f t="shared" si="911"/>
        <v>62256</v>
      </c>
      <c r="AG3079">
        <f t="shared" si="920"/>
        <v>4741.0057819557423</v>
      </c>
      <c r="AH3079" s="41">
        <f t="shared" si="913"/>
        <v>5.1974973458873648E-2</v>
      </c>
      <c r="AI3079" s="41">
        <f t="shared" si="914"/>
        <v>1.916479735058151E-6</v>
      </c>
      <c r="AJ3079" s="41">
        <f t="shared" si="915"/>
        <v>2.0015447384365701E-10</v>
      </c>
      <c r="AK3079">
        <f t="shared" si="912"/>
        <v>1013.25</v>
      </c>
      <c r="AL3079">
        <v>273.14999999999998</v>
      </c>
      <c r="AM3079" s="27">
        <f t="shared" si="921"/>
        <v>310.81993256292446</v>
      </c>
      <c r="AN3079">
        <f t="shared" si="922"/>
        <v>1.0145325903679325</v>
      </c>
      <c r="AO3079" s="28">
        <f t="shared" si="923"/>
        <v>315.33695132104987</v>
      </c>
      <c r="AP3079" s="46">
        <f t="shared" si="924"/>
        <v>334.36764914812335</v>
      </c>
      <c r="AQ3079" s="28">
        <f t="shared" si="925"/>
        <v>-7.6491481233347258E-3</v>
      </c>
      <c r="AR3079" s="52">
        <v>313.85425297500751</v>
      </c>
      <c r="AS3079" s="52">
        <v>332.79546942644765</v>
      </c>
      <c r="AT3079" s="52">
        <v>1.5645305735523607</v>
      </c>
    </row>
    <row r="3080" spans="1:46" x14ac:dyDescent="0.3">
      <c r="A3080" s="1">
        <v>42841</v>
      </c>
      <c r="B3080" s="2">
        <v>0.21040509259259257</v>
      </c>
      <c r="C3080" s="4">
        <f t="shared" si="917"/>
        <v>42841.210405092592</v>
      </c>
      <c r="D3080" s="5" t="str">
        <f t="shared" si="918"/>
        <v>v</v>
      </c>
      <c r="E3080" s="6">
        <f t="shared" si="919"/>
        <v>43</v>
      </c>
      <c r="F3080">
        <v>7</v>
      </c>
      <c r="G3080">
        <v>8.5429999999999993</v>
      </c>
      <c r="H3080">
        <v>1094.8599999999999</v>
      </c>
      <c r="I3080">
        <v>1074.3399999999999</v>
      </c>
      <c r="J3080">
        <v>583.61199999999997</v>
      </c>
      <c r="K3080">
        <v>21.74391</v>
      </c>
      <c r="L3080">
        <v>0</v>
      </c>
      <c r="M3080">
        <v>0</v>
      </c>
      <c r="N3080">
        <v>1</v>
      </c>
      <c r="O3080">
        <v>882400</v>
      </c>
      <c r="P3080">
        <v>20353</v>
      </c>
      <c r="Q3080">
        <v>15416</v>
      </c>
      <c r="R3080">
        <v>39.1</v>
      </c>
      <c r="S3080">
        <v>3915.64</v>
      </c>
      <c r="T3080">
        <v>357</v>
      </c>
      <c r="U3080">
        <v>334.04</v>
      </c>
      <c r="V3080">
        <v>315.04000000000002</v>
      </c>
      <c r="W3080">
        <v>38.999000000000002</v>
      </c>
      <c r="X3080">
        <v>26.356999999999999</v>
      </c>
      <c r="Y3080" s="8">
        <f t="shared" si="909"/>
        <v>299.50699999999995</v>
      </c>
      <c r="Z3080">
        <v>50.902999999999999</v>
      </c>
      <c r="AB3080" s="25">
        <f t="shared" si="910"/>
        <v>9849.5499999999993</v>
      </c>
      <c r="AC3080" s="26">
        <f t="shared" si="926"/>
        <v>13003.884999351321</v>
      </c>
      <c r="AE3080" s="26">
        <f t="shared" si="916"/>
        <v>14074.670972456523</v>
      </c>
      <c r="AF3080" s="25">
        <f t="shared" si="911"/>
        <v>62256</v>
      </c>
      <c r="AG3080">
        <f t="shared" si="920"/>
        <v>4736.3701554440268</v>
      </c>
      <c r="AH3080" s="41">
        <f t="shared" si="913"/>
        <v>5.1974988594818618E-2</v>
      </c>
      <c r="AI3080" s="41">
        <f t="shared" si="914"/>
        <v>1.9164770516170229E-6</v>
      </c>
      <c r="AJ3080" s="41">
        <f t="shared" si="915"/>
        <v>2.0015483273642908E-10</v>
      </c>
      <c r="AK3080">
        <f t="shared" si="912"/>
        <v>1013.25</v>
      </c>
      <c r="AL3080">
        <v>273.14999999999998</v>
      </c>
      <c r="AM3080" s="27">
        <f t="shared" si="921"/>
        <v>310.43234332037724</v>
      </c>
      <c r="AN3080">
        <f t="shared" si="922"/>
        <v>1.0147610641880767</v>
      </c>
      <c r="AO3080" s="28">
        <f t="shared" si="923"/>
        <v>315.01465506618439</v>
      </c>
      <c r="AP3080" s="46">
        <f t="shared" si="924"/>
        <v>334.00724848142562</v>
      </c>
      <c r="AQ3080" s="28">
        <f t="shared" si="925"/>
        <v>3.2751518574400507E-2</v>
      </c>
      <c r="AR3080" s="52">
        <v>313.53349298781467</v>
      </c>
      <c r="AS3080" s="52">
        <v>332.43678544932521</v>
      </c>
      <c r="AT3080" s="52">
        <v>1.6032145506748066</v>
      </c>
    </row>
    <row r="3081" spans="1:46" x14ac:dyDescent="0.3">
      <c r="A3081" s="1">
        <v>42841</v>
      </c>
      <c r="B3081" s="2">
        <v>0.21075231481481482</v>
      </c>
      <c r="C3081" s="4">
        <f t="shared" si="917"/>
        <v>42841.210752314815</v>
      </c>
      <c r="D3081" s="5" t="str">
        <f t="shared" si="918"/>
        <v>v</v>
      </c>
      <c r="E3081" s="6">
        <f t="shared" si="919"/>
        <v>43</v>
      </c>
      <c r="F3081">
        <v>7</v>
      </c>
      <c r="G3081">
        <v>8.4719999999999995</v>
      </c>
      <c r="H3081">
        <v>1094.7</v>
      </c>
      <c r="I3081">
        <v>1074.0999999999999</v>
      </c>
      <c r="J3081">
        <v>576.83699999999999</v>
      </c>
      <c r="K3081">
        <v>21.749995999999999</v>
      </c>
      <c r="L3081">
        <v>0</v>
      </c>
      <c r="M3081">
        <v>0</v>
      </c>
      <c r="N3081">
        <v>1</v>
      </c>
      <c r="O3081">
        <v>882430</v>
      </c>
      <c r="P3081">
        <v>20354</v>
      </c>
      <c r="Q3081">
        <v>15418</v>
      </c>
      <c r="R3081">
        <v>39.1</v>
      </c>
      <c r="S3081">
        <v>3920.74</v>
      </c>
      <c r="T3081">
        <v>358</v>
      </c>
      <c r="U3081">
        <v>334.45</v>
      </c>
      <c r="V3081">
        <v>315.5</v>
      </c>
      <c r="W3081">
        <v>38.999000000000002</v>
      </c>
      <c r="X3081">
        <v>26.344999999999999</v>
      </c>
      <c r="Y3081" s="8">
        <f t="shared" si="909"/>
        <v>299.495</v>
      </c>
      <c r="Z3081">
        <v>50.893999999999998</v>
      </c>
      <c r="AB3081" s="25">
        <f t="shared" si="910"/>
        <v>9849.5499999999993</v>
      </c>
      <c r="AC3081" s="26">
        <f t="shared" si="926"/>
        <v>13002.836989233363</v>
      </c>
      <c r="AE3081" s="26">
        <f t="shared" si="916"/>
        <v>14074.670972456523</v>
      </c>
      <c r="AF3081" s="25">
        <f t="shared" si="911"/>
        <v>62256</v>
      </c>
      <c r="AG3081">
        <f t="shared" si="920"/>
        <v>4741.0057819557423</v>
      </c>
      <c r="AH3081" s="41">
        <f t="shared" si="913"/>
        <v>5.1975003730763594E-2</v>
      </c>
      <c r="AI3081" s="41">
        <f t="shared" si="914"/>
        <v>1.9164743681758948E-6</v>
      </c>
      <c r="AJ3081" s="41">
        <f t="shared" si="915"/>
        <v>2.0015519162920117E-10</v>
      </c>
      <c r="AK3081">
        <f t="shared" si="912"/>
        <v>1013.25</v>
      </c>
      <c r="AL3081">
        <v>273.14999999999998</v>
      </c>
      <c r="AM3081" s="27">
        <f t="shared" si="921"/>
        <v>310.82003194025276</v>
      </c>
      <c r="AN3081">
        <f t="shared" si="922"/>
        <v>1.0148687172135407</v>
      </c>
      <c r="AO3081" s="28">
        <f t="shared" si="923"/>
        <v>315.44152709947605</v>
      </c>
      <c r="AP3081" s="46">
        <f t="shared" si="924"/>
        <v>334.38514113747567</v>
      </c>
      <c r="AQ3081" s="28">
        <f t="shared" si="925"/>
        <v>6.4858862524317829E-2</v>
      </c>
      <c r="AR3081" s="52">
        <v>313.95823666270246</v>
      </c>
      <c r="AS3081" s="52">
        <v>332.81277276033427</v>
      </c>
      <c r="AT3081" s="52">
        <v>1.6372272396657195</v>
      </c>
    </row>
    <row r="3082" spans="1:46" x14ac:dyDescent="0.3">
      <c r="A3082" s="1">
        <v>42841</v>
      </c>
      <c r="B3082" s="2">
        <v>0.21109953703703702</v>
      </c>
      <c r="C3082" s="4">
        <f t="shared" si="917"/>
        <v>42841.211099537039</v>
      </c>
      <c r="D3082" s="5" t="str">
        <f t="shared" si="918"/>
        <v>v</v>
      </c>
      <c r="E3082" s="6">
        <f t="shared" si="919"/>
        <v>43</v>
      </c>
      <c r="F3082">
        <v>7</v>
      </c>
      <c r="G3082">
        <v>8.5419999999999998</v>
      </c>
      <c r="H3082">
        <v>1094.53</v>
      </c>
      <c r="I3082">
        <v>1073.99</v>
      </c>
      <c r="J3082">
        <v>584.02499999999998</v>
      </c>
      <c r="K3082">
        <v>21.753333999999999</v>
      </c>
      <c r="L3082">
        <v>0</v>
      </c>
      <c r="M3082">
        <v>0</v>
      </c>
      <c r="N3082">
        <v>1</v>
      </c>
      <c r="O3082">
        <v>882460</v>
      </c>
      <c r="P3082">
        <v>20353</v>
      </c>
      <c r="Q3082">
        <v>15417</v>
      </c>
      <c r="R3082">
        <v>39.1</v>
      </c>
      <c r="S3082">
        <v>3916.78</v>
      </c>
      <c r="T3082">
        <v>357</v>
      </c>
      <c r="U3082">
        <v>334.13</v>
      </c>
      <c r="V3082">
        <v>315.23</v>
      </c>
      <c r="W3082">
        <v>39.002000000000002</v>
      </c>
      <c r="X3082">
        <v>26.35</v>
      </c>
      <c r="Y3082" s="8">
        <f t="shared" ref="Y3082:Y3145" si="927">X3082+273.15</f>
        <v>299.5</v>
      </c>
      <c r="Z3082">
        <v>50.884999999999998</v>
      </c>
      <c r="AB3082" s="25">
        <f t="shared" ref="AB3082:AB3145" si="928">$AC$6</f>
        <v>9849.5499999999993</v>
      </c>
      <c r="AC3082" s="26">
        <f t="shared" si="926"/>
        <v>13003.041522345462</v>
      </c>
      <c r="AE3082" s="26">
        <f t="shared" si="916"/>
        <v>14074.670972456523</v>
      </c>
      <c r="AF3082" s="25">
        <f t="shared" ref="AF3082:AF3145" si="929">$AC$4</f>
        <v>62256</v>
      </c>
      <c r="AG3082">
        <f t="shared" si="920"/>
        <v>4740.1010777923702</v>
      </c>
      <c r="AH3082" s="41">
        <f t="shared" si="913"/>
        <v>5.1975018866708564E-2</v>
      </c>
      <c r="AI3082" s="41">
        <f t="shared" si="914"/>
        <v>1.9164716847347668E-6</v>
      </c>
      <c r="AJ3082" s="41">
        <f t="shared" si="915"/>
        <v>2.0015555052197326E-10</v>
      </c>
      <c r="AK3082">
        <f t="shared" ref="AK3082:AK3145" si="930">1013.25</f>
        <v>1013.25</v>
      </c>
      <c r="AL3082">
        <v>273.14999999999998</v>
      </c>
      <c r="AM3082" s="27">
        <f t="shared" si="921"/>
        <v>310.74441263696281</v>
      </c>
      <c r="AN3082">
        <f t="shared" si="922"/>
        <v>1.0150432900286295</v>
      </c>
      <c r="AO3082" s="28">
        <f t="shared" si="923"/>
        <v>315.41903096103675</v>
      </c>
      <c r="AP3082" s="46">
        <f t="shared" si="924"/>
        <v>334.3270516277758</v>
      </c>
      <c r="AQ3082" s="28">
        <f t="shared" si="925"/>
        <v>-0.19705162777580654</v>
      </c>
      <c r="AR3082" s="52">
        <v>313.93581014286912</v>
      </c>
      <c r="AS3082" s="52">
        <v>332.75491807090054</v>
      </c>
      <c r="AT3082" s="52">
        <v>1.3750819290994514</v>
      </c>
    </row>
    <row r="3083" spans="1:46" x14ac:dyDescent="0.3">
      <c r="A3083" s="1">
        <v>42841</v>
      </c>
      <c r="B3083" s="2">
        <v>0.21144675925925926</v>
      </c>
      <c r="C3083" s="4">
        <f t="shared" si="917"/>
        <v>42841.211446759262</v>
      </c>
      <c r="D3083" s="5" t="str">
        <f t="shared" si="918"/>
        <v>v</v>
      </c>
      <c r="E3083" s="6">
        <f t="shared" si="919"/>
        <v>43</v>
      </c>
      <c r="F3083">
        <v>7</v>
      </c>
      <c r="G3083">
        <v>8.4209999999999994</v>
      </c>
      <c r="H3083">
        <v>1094.3699999999999</v>
      </c>
      <c r="I3083">
        <v>1073.79</v>
      </c>
      <c r="J3083">
        <v>580.26199999999994</v>
      </c>
      <c r="K3083">
        <v>21.741554000000001</v>
      </c>
      <c r="L3083">
        <v>0</v>
      </c>
      <c r="M3083">
        <v>0</v>
      </c>
      <c r="N3083">
        <v>1</v>
      </c>
      <c r="O3083">
        <v>882490</v>
      </c>
      <c r="P3083">
        <v>20353</v>
      </c>
      <c r="Q3083">
        <v>15419</v>
      </c>
      <c r="R3083">
        <v>39.1</v>
      </c>
      <c r="S3083">
        <v>3925.96</v>
      </c>
      <c r="T3083">
        <v>358</v>
      </c>
      <c r="U3083">
        <v>334.92</v>
      </c>
      <c r="V3083">
        <v>316.02999999999997</v>
      </c>
      <c r="W3083">
        <v>38.999000000000002</v>
      </c>
      <c r="X3083">
        <v>26.349</v>
      </c>
      <c r="Y3083" s="8">
        <f t="shared" si="927"/>
        <v>299.49899999999997</v>
      </c>
      <c r="Z3083">
        <v>50.87</v>
      </c>
      <c r="AB3083" s="25">
        <f t="shared" si="928"/>
        <v>9849.5499999999993</v>
      </c>
      <c r="AC3083" s="26">
        <f t="shared" si="926"/>
        <v>13001.354896556195</v>
      </c>
      <c r="AE3083" s="26">
        <f t="shared" si="916"/>
        <v>14074.670972456523</v>
      </c>
      <c r="AF3083" s="25">
        <f t="shared" si="929"/>
        <v>62256</v>
      </c>
      <c r="AG3083">
        <f t="shared" si="920"/>
        <v>4747.5614706741708</v>
      </c>
      <c r="AH3083" s="41">
        <f t="shared" si="913"/>
        <v>5.197503400265354E-2</v>
      </c>
      <c r="AI3083" s="41">
        <f t="shared" si="914"/>
        <v>1.9164690012936382E-6</v>
      </c>
      <c r="AJ3083" s="41">
        <f t="shared" si="915"/>
        <v>2.0015590941474535E-10</v>
      </c>
      <c r="AK3083">
        <f t="shared" si="930"/>
        <v>1013.25</v>
      </c>
      <c r="AL3083">
        <v>273.14999999999998</v>
      </c>
      <c r="AM3083" s="27">
        <f t="shared" si="921"/>
        <v>311.36867886721109</v>
      </c>
      <c r="AN3083">
        <f t="shared" si="922"/>
        <v>1.0151883026168127</v>
      </c>
      <c r="AO3083" s="28">
        <f t="shared" si="923"/>
        <v>316.09784058724347</v>
      </c>
      <c r="AP3083" s="46">
        <f t="shared" si="924"/>
        <v>334.98416012255234</v>
      </c>
      <c r="AQ3083" s="28">
        <f t="shared" si="925"/>
        <v>-6.4160122552323173E-2</v>
      </c>
      <c r="AR3083" s="52">
        <v>314.61125934455873</v>
      </c>
      <c r="AS3083" s="52">
        <v>333.40875812641866</v>
      </c>
      <c r="AT3083" s="52">
        <v>1.5112418735813549</v>
      </c>
    </row>
    <row r="3084" spans="1:46" x14ac:dyDescent="0.3">
      <c r="A3084" s="1">
        <v>42841</v>
      </c>
      <c r="B3084" s="2">
        <v>0.21179398148148146</v>
      </c>
      <c r="C3084" s="4">
        <f t="shared" si="917"/>
        <v>42841.211793981478</v>
      </c>
      <c r="D3084" s="5" t="str">
        <f t="shared" si="918"/>
        <v>v</v>
      </c>
      <c r="E3084" s="6">
        <f t="shared" si="919"/>
        <v>43</v>
      </c>
      <c r="F3084">
        <v>7</v>
      </c>
      <c r="G3084">
        <v>8.5519999999999996</v>
      </c>
      <c r="H3084">
        <v>1094.2</v>
      </c>
      <c r="I3084">
        <v>1073.6099999999999</v>
      </c>
      <c r="J3084">
        <v>585.27499999999998</v>
      </c>
      <c r="K3084">
        <v>21.741947</v>
      </c>
      <c r="L3084">
        <v>0</v>
      </c>
      <c r="M3084">
        <v>0</v>
      </c>
      <c r="N3084">
        <v>1</v>
      </c>
      <c r="O3084">
        <v>882520</v>
      </c>
      <c r="P3084">
        <v>20352</v>
      </c>
      <c r="Q3084">
        <v>15417</v>
      </c>
      <c r="R3084">
        <v>39.1</v>
      </c>
      <c r="S3084">
        <v>3923.45</v>
      </c>
      <c r="T3084">
        <v>358</v>
      </c>
      <c r="U3084">
        <v>334.7</v>
      </c>
      <c r="V3084">
        <v>315.88</v>
      </c>
      <c r="W3084">
        <v>38.997</v>
      </c>
      <c r="X3084">
        <v>26.353999999999999</v>
      </c>
      <c r="Y3084" s="8">
        <f t="shared" si="927"/>
        <v>299.50399999999996</v>
      </c>
      <c r="Z3084">
        <v>50.88</v>
      </c>
      <c r="AB3084" s="25">
        <f t="shared" si="928"/>
        <v>9849.5499999999993</v>
      </c>
      <c r="AC3084" s="26">
        <f t="shared" si="926"/>
        <v>13002.402646429266</v>
      </c>
      <c r="AE3084" s="26">
        <f t="shared" si="916"/>
        <v>14074.670972456523</v>
      </c>
      <c r="AF3084" s="25">
        <f t="shared" si="929"/>
        <v>62256</v>
      </c>
      <c r="AG3084">
        <f t="shared" si="920"/>
        <v>4742.9269952945697</v>
      </c>
      <c r="AH3084" s="41">
        <f t="shared" si="913"/>
        <v>5.197504913859851E-2</v>
      </c>
      <c r="AI3084" s="41">
        <f t="shared" si="914"/>
        <v>1.9164663178525102E-6</v>
      </c>
      <c r="AJ3084" s="41">
        <f t="shared" si="915"/>
        <v>2.0015626830751745E-10</v>
      </c>
      <c r="AK3084">
        <f t="shared" si="930"/>
        <v>1013.25</v>
      </c>
      <c r="AL3084">
        <v>273.14999999999998</v>
      </c>
      <c r="AM3084" s="27">
        <f t="shared" si="921"/>
        <v>310.98089621928591</v>
      </c>
      <c r="AN3084">
        <f t="shared" si="922"/>
        <v>1.0153629777336264</v>
      </c>
      <c r="AO3084" s="28">
        <f t="shared" si="923"/>
        <v>315.75848880348599</v>
      </c>
      <c r="AP3084" s="46">
        <f t="shared" si="924"/>
        <v>334.5684393430156</v>
      </c>
      <c r="AQ3084" s="28">
        <f t="shared" si="925"/>
        <v>0.13156065698439079</v>
      </c>
      <c r="AR3084" s="52">
        <v>314.27352714720973</v>
      </c>
      <c r="AS3084" s="52">
        <v>332.99501749865857</v>
      </c>
      <c r="AT3084" s="52">
        <v>1.7049825013414193</v>
      </c>
    </row>
    <row r="3085" spans="1:46" x14ac:dyDescent="0.3">
      <c r="A3085" s="1">
        <v>42841</v>
      </c>
      <c r="B3085" s="2">
        <v>0.21214120370370371</v>
      </c>
      <c r="C3085" s="4">
        <f t="shared" si="917"/>
        <v>42841.212141203701</v>
      </c>
      <c r="D3085" s="5" t="str">
        <f t="shared" si="918"/>
        <v>v</v>
      </c>
      <c r="E3085" s="6">
        <f t="shared" si="919"/>
        <v>43</v>
      </c>
      <c r="F3085">
        <v>7</v>
      </c>
      <c r="G3085">
        <v>8.5530000000000008</v>
      </c>
      <c r="H3085">
        <v>1094.05</v>
      </c>
      <c r="I3085">
        <v>1073.55</v>
      </c>
      <c r="J3085">
        <v>580.72500000000002</v>
      </c>
      <c r="K3085">
        <v>21.752254000000001</v>
      </c>
      <c r="L3085">
        <v>0</v>
      </c>
      <c r="M3085">
        <v>0</v>
      </c>
      <c r="N3085">
        <v>1</v>
      </c>
      <c r="O3085">
        <v>882550</v>
      </c>
      <c r="P3085">
        <v>20352</v>
      </c>
      <c r="Q3085">
        <v>15416</v>
      </c>
      <c r="R3085">
        <v>39.1</v>
      </c>
      <c r="S3085">
        <v>3918.9</v>
      </c>
      <c r="T3085">
        <v>358</v>
      </c>
      <c r="U3085">
        <v>334.33</v>
      </c>
      <c r="V3085">
        <v>315.55</v>
      </c>
      <c r="W3085">
        <v>38.999000000000002</v>
      </c>
      <c r="X3085">
        <v>26.353999999999999</v>
      </c>
      <c r="Y3085" s="8">
        <f t="shared" si="927"/>
        <v>299.50399999999996</v>
      </c>
      <c r="Z3085">
        <v>50.872999999999998</v>
      </c>
      <c r="AB3085" s="25">
        <f t="shared" si="928"/>
        <v>9849.5499999999993</v>
      </c>
      <c r="AC3085" s="26">
        <f t="shared" si="926"/>
        <v>13003.246081992733</v>
      </c>
      <c r="AE3085" s="26">
        <f t="shared" si="916"/>
        <v>14074.670972456523</v>
      </c>
      <c r="AF3085" s="25">
        <f t="shared" si="929"/>
        <v>62256</v>
      </c>
      <c r="AG3085">
        <f t="shared" si="920"/>
        <v>4739.1962562569024</v>
      </c>
      <c r="AH3085" s="41">
        <f t="shared" ref="AH3085:AH3148" si="931">$AG$4+(((O3085-$AC$7)/($AJ$7-$AC$7))*($AN$4-$AG$4))</f>
        <v>5.1975064274543487E-2</v>
      </c>
      <c r="AI3085" s="41">
        <f t="shared" ref="AI3085:AI3148" si="932">$AG$5+(((O3085-$AC$7)/($AJ$7-$AC$7))*($AN$5-$AG$5))</f>
        <v>1.9164636344113821E-6</v>
      </c>
      <c r="AJ3085" s="41">
        <f t="shared" ref="AJ3085:AJ3148" si="933">$AG$6+(((O3085-$AC$7)/($AJ$7-$AC$7))*($AN$6-$AG$6))</f>
        <v>2.0015662720028954E-10</v>
      </c>
      <c r="AK3085">
        <f t="shared" si="930"/>
        <v>1013.25</v>
      </c>
      <c r="AL3085">
        <v>273.14999999999998</v>
      </c>
      <c r="AM3085" s="27">
        <f t="shared" si="921"/>
        <v>310.66889061669917</v>
      </c>
      <c r="AN3085">
        <f t="shared" si="922"/>
        <v>1.0155021893296778</v>
      </c>
      <c r="AO3085" s="28">
        <f t="shared" si="923"/>
        <v>315.4849385778802</v>
      </c>
      <c r="AP3085" s="46">
        <f t="shared" si="924"/>
        <v>334.2599119765934</v>
      </c>
      <c r="AQ3085" s="28">
        <f t="shared" si="925"/>
        <v>7.0088023406583488E-2</v>
      </c>
      <c r="AR3085" s="52">
        <v>314.00127120105748</v>
      </c>
      <c r="AS3085" s="52">
        <v>332.68794936875918</v>
      </c>
      <c r="AT3085" s="52">
        <v>1.6420506312408065</v>
      </c>
    </row>
    <row r="3086" spans="1:46" x14ac:dyDescent="0.3">
      <c r="A3086" s="1">
        <v>42841</v>
      </c>
      <c r="B3086" s="2">
        <v>0.2124884259259259</v>
      </c>
      <c r="C3086" s="4">
        <f t="shared" si="917"/>
        <v>42841.212488425925</v>
      </c>
      <c r="D3086" s="5" t="str">
        <f t="shared" si="918"/>
        <v>v</v>
      </c>
      <c r="E3086" s="6">
        <f t="shared" si="919"/>
        <v>43</v>
      </c>
      <c r="F3086">
        <v>7</v>
      </c>
      <c r="G3086">
        <v>8.5220000000000002</v>
      </c>
      <c r="H3086">
        <v>1093.95</v>
      </c>
      <c r="I3086">
        <v>1073.43</v>
      </c>
      <c r="J3086">
        <v>577.70000000000005</v>
      </c>
      <c r="K3086">
        <v>21.750291000000001</v>
      </c>
      <c r="L3086">
        <v>0</v>
      </c>
      <c r="M3086">
        <v>0</v>
      </c>
      <c r="N3086">
        <v>1</v>
      </c>
      <c r="O3086">
        <v>882580</v>
      </c>
      <c r="P3086">
        <v>20352</v>
      </c>
      <c r="Q3086">
        <v>15417</v>
      </c>
      <c r="R3086">
        <v>39.1</v>
      </c>
      <c r="S3086">
        <v>3920.11</v>
      </c>
      <c r="T3086">
        <v>358</v>
      </c>
      <c r="U3086">
        <v>334.43</v>
      </c>
      <c r="V3086">
        <v>315.67</v>
      </c>
      <c r="W3086">
        <v>39.002000000000002</v>
      </c>
      <c r="X3086">
        <v>26.349</v>
      </c>
      <c r="Y3086" s="8">
        <f t="shared" si="927"/>
        <v>299.49899999999997</v>
      </c>
      <c r="Z3086">
        <v>50.87</v>
      </c>
      <c r="AB3086" s="25">
        <f t="shared" si="928"/>
        <v>9849.5499999999993</v>
      </c>
      <c r="AC3086" s="26">
        <f t="shared" si="926"/>
        <v>13002.402646429266</v>
      </c>
      <c r="AE3086" s="26">
        <f t="shared" si="916"/>
        <v>14074.670972456523</v>
      </c>
      <c r="AF3086" s="25">
        <f t="shared" si="929"/>
        <v>62256</v>
      </c>
      <c r="AG3086">
        <f t="shared" si="920"/>
        <v>4742.9269952945697</v>
      </c>
      <c r="AH3086" s="41">
        <f t="shared" si="931"/>
        <v>5.1975079410488456E-2</v>
      </c>
      <c r="AI3086" s="41">
        <f t="shared" si="932"/>
        <v>1.916460950970254E-6</v>
      </c>
      <c r="AJ3086" s="41">
        <f t="shared" si="933"/>
        <v>2.0015698609306163E-10</v>
      </c>
      <c r="AK3086">
        <f t="shared" si="930"/>
        <v>1013.25</v>
      </c>
      <c r="AL3086">
        <v>273.14999999999998</v>
      </c>
      <c r="AM3086" s="27">
        <f t="shared" si="921"/>
        <v>310.98099565001178</v>
      </c>
      <c r="AN3086">
        <f t="shared" si="922"/>
        <v>1.0155780636544276</v>
      </c>
      <c r="AO3086" s="28">
        <f t="shared" si="923"/>
        <v>315.82547739556492</v>
      </c>
      <c r="AP3086" s="46">
        <f t="shared" si="924"/>
        <v>334.58331329950283</v>
      </c>
      <c r="AQ3086" s="28">
        <f t="shared" si="925"/>
        <v>-0.15331329950282679</v>
      </c>
      <c r="AR3086" s="52">
        <v>314.34010019788445</v>
      </c>
      <c r="AS3086" s="52">
        <v>333.00971503125101</v>
      </c>
      <c r="AT3086" s="52">
        <v>1.4202849687490016</v>
      </c>
    </row>
    <row r="3087" spans="1:46" x14ac:dyDescent="0.3">
      <c r="A3087" s="1">
        <v>42841</v>
      </c>
      <c r="B3087" s="2">
        <v>0.21283564814814815</v>
      </c>
      <c r="C3087" s="4">
        <f t="shared" si="917"/>
        <v>42841.212835648148</v>
      </c>
      <c r="D3087" s="5" t="str">
        <f t="shared" si="918"/>
        <v>v</v>
      </c>
      <c r="E3087" s="6">
        <f t="shared" si="919"/>
        <v>43</v>
      </c>
      <c r="F3087">
        <v>7</v>
      </c>
      <c r="G3087">
        <v>8.4969999999999999</v>
      </c>
      <c r="H3087">
        <v>1093.81</v>
      </c>
      <c r="I3087">
        <v>1073.28</v>
      </c>
      <c r="J3087">
        <v>583.06200000000001</v>
      </c>
      <c r="K3087">
        <v>21.738119000000001</v>
      </c>
      <c r="L3087">
        <v>0</v>
      </c>
      <c r="M3087">
        <v>0</v>
      </c>
      <c r="N3087">
        <v>1</v>
      </c>
      <c r="O3087">
        <v>882610</v>
      </c>
      <c r="P3087">
        <v>20352</v>
      </c>
      <c r="Q3087">
        <v>15417</v>
      </c>
      <c r="R3087">
        <v>39.1</v>
      </c>
      <c r="S3087">
        <v>3920.5</v>
      </c>
      <c r="T3087">
        <v>358</v>
      </c>
      <c r="U3087">
        <v>334.45</v>
      </c>
      <c r="V3087">
        <v>315.74</v>
      </c>
      <c r="W3087">
        <v>38.997</v>
      </c>
      <c r="X3087">
        <v>26.343</v>
      </c>
      <c r="Y3087" s="8">
        <f t="shared" si="927"/>
        <v>299.49299999999999</v>
      </c>
      <c r="Z3087">
        <v>50.875</v>
      </c>
      <c r="AB3087" s="25">
        <f t="shared" si="928"/>
        <v>9849.5499999999993</v>
      </c>
      <c r="AC3087" s="26">
        <f t="shared" si="926"/>
        <v>13002.402646429266</v>
      </c>
      <c r="AE3087" s="26">
        <f t="shared" si="916"/>
        <v>14074.670972456523</v>
      </c>
      <c r="AF3087" s="25">
        <f t="shared" si="929"/>
        <v>62256</v>
      </c>
      <c r="AG3087">
        <f t="shared" si="920"/>
        <v>4742.9269952945697</v>
      </c>
      <c r="AH3087" s="41">
        <f t="shared" si="931"/>
        <v>5.1975094546433433E-2</v>
      </c>
      <c r="AI3087" s="41">
        <f t="shared" si="932"/>
        <v>1.9164582675291259E-6</v>
      </c>
      <c r="AJ3087" s="41">
        <f t="shared" si="933"/>
        <v>2.0015734498583373E-10</v>
      </c>
      <c r="AK3087">
        <f t="shared" si="930"/>
        <v>1013.25</v>
      </c>
      <c r="AL3087">
        <v>273.14999999999998</v>
      </c>
      <c r="AM3087" s="27">
        <f t="shared" si="921"/>
        <v>310.98104536537471</v>
      </c>
      <c r="AN3087">
        <f t="shared" si="922"/>
        <v>1.0156877023734596</v>
      </c>
      <c r="AO3087" s="28">
        <f t="shared" si="923"/>
        <v>315.85962344885405</v>
      </c>
      <c r="AP3087" s="46">
        <f t="shared" si="924"/>
        <v>334.57272800906594</v>
      </c>
      <c r="AQ3087" s="28">
        <f t="shared" si="925"/>
        <v>-0.12272800906595194</v>
      </c>
      <c r="AR3087" s="52">
        <v>314.3740353990861</v>
      </c>
      <c r="AS3087" s="52">
        <v>332.99912628979138</v>
      </c>
      <c r="AT3087" s="52">
        <v>1.4508737102086116</v>
      </c>
    </row>
    <row r="3088" spans="1:46" x14ac:dyDescent="0.3">
      <c r="A3088" s="1">
        <v>42841</v>
      </c>
      <c r="B3088" s="2">
        <v>0.2131828703703704</v>
      </c>
      <c r="C3088" s="4">
        <f t="shared" si="917"/>
        <v>42841.213182870371</v>
      </c>
      <c r="D3088" s="5" t="str">
        <f t="shared" si="918"/>
        <v>v</v>
      </c>
      <c r="E3088" s="6">
        <f t="shared" si="919"/>
        <v>43</v>
      </c>
      <c r="F3088">
        <v>7</v>
      </c>
      <c r="G3088">
        <v>8.5510000000000002</v>
      </c>
      <c r="H3088">
        <v>1093.73</v>
      </c>
      <c r="I3088">
        <v>1073.19</v>
      </c>
      <c r="J3088">
        <v>583.07500000000005</v>
      </c>
      <c r="K3088">
        <v>21.74391</v>
      </c>
      <c r="L3088">
        <v>0</v>
      </c>
      <c r="M3088">
        <v>0</v>
      </c>
      <c r="N3088">
        <v>1</v>
      </c>
      <c r="O3088">
        <v>882640</v>
      </c>
      <c r="P3088">
        <v>20354</v>
      </c>
      <c r="Q3088">
        <v>15416</v>
      </c>
      <c r="R3088">
        <v>39.1</v>
      </c>
      <c r="S3088">
        <v>3913.93</v>
      </c>
      <c r="T3088">
        <v>357</v>
      </c>
      <c r="U3088">
        <v>333.88</v>
      </c>
      <c r="V3088">
        <v>315.23</v>
      </c>
      <c r="W3088">
        <v>39.002000000000002</v>
      </c>
      <c r="X3088">
        <v>26.353000000000002</v>
      </c>
      <c r="Y3088" s="8">
        <f t="shared" si="927"/>
        <v>299.50299999999999</v>
      </c>
      <c r="Z3088">
        <v>50.883000000000003</v>
      </c>
      <c r="AB3088" s="25">
        <f t="shared" si="928"/>
        <v>9849.5499999999993</v>
      </c>
      <c r="AC3088" s="26">
        <f t="shared" si="926"/>
        <v>13004.52391670991</v>
      </c>
      <c r="AE3088" s="26">
        <f t="shared" si="916"/>
        <v>14074.670972456523</v>
      </c>
      <c r="AF3088" s="25">
        <f t="shared" si="929"/>
        <v>62256</v>
      </c>
      <c r="AG3088">
        <f t="shared" si="920"/>
        <v>4733.5440546311447</v>
      </c>
      <c r="AH3088" s="41">
        <f t="shared" si="931"/>
        <v>5.1975109682378409E-2</v>
      </c>
      <c r="AI3088" s="41">
        <f t="shared" si="932"/>
        <v>1.9164555840879978E-6</v>
      </c>
      <c r="AJ3088" s="41">
        <f t="shared" si="933"/>
        <v>2.0015770387860582E-10</v>
      </c>
      <c r="AK3088">
        <f t="shared" si="930"/>
        <v>1013.25</v>
      </c>
      <c r="AL3088">
        <v>273.14999999999998</v>
      </c>
      <c r="AM3088" s="27">
        <f t="shared" si="921"/>
        <v>310.19651706558358</v>
      </c>
      <c r="AN3088">
        <f t="shared" si="922"/>
        <v>1.0157959100837131</v>
      </c>
      <c r="AO3088" s="28">
        <f t="shared" si="923"/>
        <v>315.09635335743252</v>
      </c>
      <c r="AP3088" s="46">
        <f t="shared" si="924"/>
        <v>333.73625014523861</v>
      </c>
      <c r="AQ3088" s="28">
        <f t="shared" si="925"/>
        <v>0.14374985476138136</v>
      </c>
      <c r="AR3088" s="52">
        <v>313.61444841223806</v>
      </c>
      <c r="AS3088" s="52">
        <v>332.16668136346385</v>
      </c>
      <c r="AT3088" s="52">
        <v>1.7133186365361439</v>
      </c>
    </row>
    <row r="3089" spans="1:46" x14ac:dyDescent="0.3">
      <c r="A3089" s="1">
        <v>42841</v>
      </c>
      <c r="B3089" s="2">
        <v>0.44107638888888889</v>
      </c>
      <c r="C3089" s="4">
        <f t="shared" si="917"/>
        <v>42841.441076388888</v>
      </c>
      <c r="D3089" s="5" t="str">
        <f t="shared" si="918"/>
        <v>f</v>
      </c>
      <c r="E3089" s="6">
        <f t="shared" si="919"/>
        <v>44</v>
      </c>
      <c r="F3089">
        <v>7</v>
      </c>
      <c r="G3089">
        <v>8.6310000000000002</v>
      </c>
      <c r="H3089">
        <v>1087.31</v>
      </c>
      <c r="I3089">
        <v>1088.74</v>
      </c>
      <c r="J3089">
        <v>808.25</v>
      </c>
      <c r="K3089">
        <v>21.407117</v>
      </c>
      <c r="L3089">
        <v>1</v>
      </c>
      <c r="M3089">
        <v>0</v>
      </c>
      <c r="N3089">
        <v>1</v>
      </c>
      <c r="O3089">
        <v>883550</v>
      </c>
      <c r="P3089">
        <v>20989</v>
      </c>
      <c r="Q3089">
        <v>15428</v>
      </c>
      <c r="R3089">
        <v>38.6</v>
      </c>
      <c r="S3089">
        <v>2140.87</v>
      </c>
      <c r="T3089">
        <v>222</v>
      </c>
      <c r="U3089">
        <v>198.72</v>
      </c>
      <c r="V3089">
        <v>184.94</v>
      </c>
      <c r="W3089">
        <v>38.996000000000002</v>
      </c>
      <c r="X3089">
        <v>24.100999999999999</v>
      </c>
      <c r="Y3089" s="8">
        <f t="shared" si="927"/>
        <v>297.25099999999998</v>
      </c>
      <c r="Z3089">
        <v>47.316000000000003</v>
      </c>
      <c r="AB3089" s="25">
        <f t="shared" si="928"/>
        <v>9849.5499999999993</v>
      </c>
      <c r="AC3089" s="26">
        <f t="shared" si="926"/>
        <v>13399.805869198859</v>
      </c>
      <c r="AD3089" s="26"/>
      <c r="AE3089" s="29">
        <f t="shared" ref="AE3089:AE3098" si="934">AE3090</f>
        <v>14074.579033867065</v>
      </c>
      <c r="AF3089" s="25">
        <f t="shared" si="929"/>
        <v>62256</v>
      </c>
      <c r="AG3089">
        <f t="shared" si="920"/>
        <v>2984.7200430293615</v>
      </c>
      <c r="AH3089" s="41">
        <f t="shared" si="931"/>
        <v>5.19755688060426E-2</v>
      </c>
      <c r="AI3089" s="41">
        <f t="shared" si="932"/>
        <v>1.9163741863737767E-6</v>
      </c>
      <c r="AJ3089" s="41">
        <f t="shared" si="933"/>
        <v>2.0016859029269255E-10</v>
      </c>
      <c r="AK3089">
        <f t="shared" si="930"/>
        <v>1013.25</v>
      </c>
      <c r="AL3089">
        <v>273.14999999999998</v>
      </c>
      <c r="AM3089" s="27">
        <f t="shared" si="921"/>
        <v>177.52703489517657</v>
      </c>
      <c r="AN3089">
        <f t="shared" si="922"/>
        <v>1.0141106640401707</v>
      </c>
      <c r="AO3089" s="28">
        <f t="shared" si="923"/>
        <v>180.03205924263005</v>
      </c>
      <c r="AP3089" s="46">
        <f t="shared" si="924"/>
        <v>193.44495847996157</v>
      </c>
      <c r="AQ3089" s="28">
        <f t="shared" si="925"/>
        <v>5.2750415200384282</v>
      </c>
      <c r="AR3089" s="52">
        <v>179.11173662928337</v>
      </c>
      <c r="AS3089" s="52">
        <v>192.45606922059312</v>
      </c>
      <c r="AT3089" s="52">
        <v>6.263930779406877</v>
      </c>
    </row>
    <row r="3090" spans="1:46" x14ac:dyDescent="0.3">
      <c r="A3090" s="1">
        <v>42841</v>
      </c>
      <c r="B3090" s="2">
        <v>0.44119212962962967</v>
      </c>
      <c r="C3090" s="4">
        <f t="shared" si="917"/>
        <v>42841.441192129627</v>
      </c>
      <c r="D3090" s="5" t="str">
        <f t="shared" si="918"/>
        <v>v</v>
      </c>
      <c r="E3090" s="6">
        <f t="shared" si="919"/>
        <v>44</v>
      </c>
      <c r="F3090">
        <v>7</v>
      </c>
      <c r="G3090">
        <v>8.5980000000000008</v>
      </c>
      <c r="H3090">
        <v>1087.6600000000001</v>
      </c>
      <c r="I3090">
        <v>1088.71</v>
      </c>
      <c r="J3090">
        <v>798.65</v>
      </c>
      <c r="K3090">
        <v>21.405349999999999</v>
      </c>
      <c r="L3090">
        <v>1</v>
      </c>
      <c r="M3090">
        <v>0</v>
      </c>
      <c r="N3090">
        <v>1</v>
      </c>
      <c r="O3090">
        <v>883560</v>
      </c>
      <c r="P3090">
        <v>21946</v>
      </c>
      <c r="Q3090">
        <v>15416</v>
      </c>
      <c r="R3090">
        <v>38.6</v>
      </c>
      <c r="S3090">
        <v>-650.92999999999995</v>
      </c>
      <c r="T3090">
        <v>26</v>
      </c>
      <c r="U3090">
        <v>45.09</v>
      </c>
      <c r="V3090">
        <v>41.97</v>
      </c>
      <c r="W3090">
        <v>38.988999999999997</v>
      </c>
      <c r="X3090">
        <v>24.227</v>
      </c>
      <c r="Y3090" s="8">
        <f t="shared" si="927"/>
        <v>297.37699999999995</v>
      </c>
      <c r="Z3090">
        <v>42.473999999999997</v>
      </c>
      <c r="AB3090" s="25">
        <f t="shared" si="928"/>
        <v>9849.5499999999993</v>
      </c>
      <c r="AC3090" s="26">
        <f t="shared" si="926"/>
        <v>14021.680351582771</v>
      </c>
      <c r="AD3090" s="26"/>
      <c r="AE3090" s="29">
        <f t="shared" si="934"/>
        <v>14074.579033867065</v>
      </c>
      <c r="AF3090" s="25">
        <f t="shared" si="929"/>
        <v>62256</v>
      </c>
      <c r="AG3090">
        <f t="shared" si="920"/>
        <v>233.98642022376958</v>
      </c>
      <c r="AH3090" s="41">
        <f t="shared" si="931"/>
        <v>5.1975573851357593E-2</v>
      </c>
      <c r="AI3090" s="41">
        <f t="shared" si="932"/>
        <v>1.9163732918934006E-6</v>
      </c>
      <c r="AJ3090" s="41">
        <f t="shared" si="933"/>
        <v>2.001687099236166E-10</v>
      </c>
      <c r="AK3090">
        <f t="shared" si="930"/>
        <v>1013.25</v>
      </c>
      <c r="AL3090">
        <v>273.14999999999998</v>
      </c>
      <c r="AM3090" s="27">
        <f t="shared" si="921"/>
        <v>12.269063517653946</v>
      </c>
      <c r="AN3090">
        <f t="shared" si="922"/>
        <v>1.014214058761115</v>
      </c>
      <c r="AO3090" s="28">
        <f t="shared" si="923"/>
        <v>12.443456707437731</v>
      </c>
      <c r="AP3090" s="46">
        <f t="shared" si="924"/>
        <v>13.370161117152264</v>
      </c>
      <c r="AQ3090" s="28">
        <f t="shared" si="925"/>
        <v>31.719838882847739</v>
      </c>
      <c r="AR3090" s="52">
        <v>12.341917890971175</v>
      </c>
      <c r="AS3090" s="52">
        <v>13.261060377082879</v>
      </c>
      <c r="AT3090" s="52">
        <v>31.828939622917126</v>
      </c>
    </row>
    <row r="3091" spans="1:46" x14ac:dyDescent="0.3">
      <c r="A3091" s="1">
        <v>42841</v>
      </c>
      <c r="B3091" s="2">
        <v>0.44130787037037034</v>
      </c>
      <c r="C3091" s="4">
        <f t="shared" si="917"/>
        <v>42841.441307870373</v>
      </c>
      <c r="D3091" s="5" t="str">
        <f t="shared" si="918"/>
        <v>v</v>
      </c>
      <c r="E3091" s="6">
        <f t="shared" si="919"/>
        <v>44</v>
      </c>
      <c r="F3091">
        <v>7</v>
      </c>
      <c r="G3091">
        <v>8.8179999999999996</v>
      </c>
      <c r="H3091">
        <v>1087.97</v>
      </c>
      <c r="I3091">
        <v>1088.58</v>
      </c>
      <c r="J3091">
        <v>816.82500000000005</v>
      </c>
      <c r="K3091">
        <v>21.383949999999999</v>
      </c>
      <c r="L3091">
        <v>1</v>
      </c>
      <c r="M3091">
        <v>0</v>
      </c>
      <c r="N3091">
        <v>1</v>
      </c>
      <c r="O3091">
        <v>883570</v>
      </c>
      <c r="P3091">
        <v>22028</v>
      </c>
      <c r="Q3091">
        <v>15417</v>
      </c>
      <c r="R3091">
        <v>38.6</v>
      </c>
      <c r="S3091">
        <v>-883.17</v>
      </c>
      <c r="T3091">
        <v>10</v>
      </c>
      <c r="U3091">
        <v>35.619999999999997</v>
      </c>
      <c r="V3091">
        <v>33.159999999999997</v>
      </c>
      <c r="W3091">
        <v>38.994</v>
      </c>
      <c r="X3091">
        <v>24.318999999999999</v>
      </c>
      <c r="Y3091" s="8">
        <f t="shared" si="927"/>
        <v>297.46899999999999</v>
      </c>
      <c r="Z3091">
        <v>41.911999999999999</v>
      </c>
      <c r="AB3091" s="25">
        <f t="shared" si="928"/>
        <v>9849.5499999999993</v>
      </c>
      <c r="AC3091" s="26">
        <f t="shared" si="926"/>
        <v>14073.158681974444</v>
      </c>
      <c r="AD3091" s="26"/>
      <c r="AE3091" s="29">
        <f t="shared" si="934"/>
        <v>14074.579033867065</v>
      </c>
      <c r="AF3091" s="25">
        <f t="shared" si="929"/>
        <v>62256</v>
      </c>
      <c r="AG3091">
        <f t="shared" si="920"/>
        <v>6.2826339043039692</v>
      </c>
      <c r="AH3091" s="41">
        <f t="shared" si="931"/>
        <v>5.1975578896672585E-2</v>
      </c>
      <c r="AI3091" s="41">
        <f t="shared" si="932"/>
        <v>1.9163723974130248E-6</v>
      </c>
      <c r="AJ3091" s="41">
        <f t="shared" si="933"/>
        <v>2.0016882955454062E-10</v>
      </c>
      <c r="AK3091">
        <f t="shared" si="930"/>
        <v>1013.25</v>
      </c>
      <c r="AL3091">
        <v>273.14999999999998</v>
      </c>
      <c r="AM3091" s="27">
        <f t="shared" si="921"/>
        <v>0.32661922588248515</v>
      </c>
      <c r="AN3091">
        <f t="shared" si="922"/>
        <v>1.0142387539889659</v>
      </c>
      <c r="AO3091" s="28">
        <f t="shared" si="923"/>
        <v>0.33126987668789232</v>
      </c>
      <c r="AP3091" s="46">
        <f t="shared" si="924"/>
        <v>0.35589811237592478</v>
      </c>
      <c r="AQ3091" s="28">
        <f t="shared" si="925"/>
        <v>35.264101887624072</v>
      </c>
      <c r="AR3091" s="52">
        <v>0.32843243070252176</v>
      </c>
      <c r="AS3091" s="52">
        <v>0.35284971666829618</v>
      </c>
      <c r="AT3091" s="52">
        <v>35.267150283331702</v>
      </c>
    </row>
    <row r="3092" spans="1:46" x14ac:dyDescent="0.3">
      <c r="A3092" s="1">
        <v>42841</v>
      </c>
      <c r="B3092" s="2">
        <v>0.44142361111111111</v>
      </c>
      <c r="C3092" s="4">
        <f t="shared" si="917"/>
        <v>42841.441423611112</v>
      </c>
      <c r="D3092" s="5" t="str">
        <f t="shared" si="918"/>
        <v>v</v>
      </c>
      <c r="E3092" s="6">
        <f t="shared" si="919"/>
        <v>44</v>
      </c>
      <c r="F3092">
        <v>7</v>
      </c>
      <c r="G3092">
        <v>8.3710000000000004</v>
      </c>
      <c r="H3092">
        <v>1088.25</v>
      </c>
      <c r="I3092">
        <v>1088.55</v>
      </c>
      <c r="J3092">
        <v>793.92499999999995</v>
      </c>
      <c r="K3092">
        <v>21.406331999999999</v>
      </c>
      <c r="L3092">
        <v>1</v>
      </c>
      <c r="M3092">
        <v>0</v>
      </c>
      <c r="N3092">
        <v>1</v>
      </c>
      <c r="O3092">
        <v>883580</v>
      </c>
      <c r="P3092">
        <v>22028</v>
      </c>
      <c r="Q3092">
        <v>15417</v>
      </c>
      <c r="R3092">
        <v>38.6</v>
      </c>
      <c r="S3092">
        <v>-883.17</v>
      </c>
      <c r="T3092">
        <v>10</v>
      </c>
      <c r="U3092">
        <v>35.630000000000003</v>
      </c>
      <c r="V3092">
        <v>33.159999999999997</v>
      </c>
      <c r="W3092">
        <v>39.002000000000002</v>
      </c>
      <c r="X3092">
        <v>24.387</v>
      </c>
      <c r="Y3092" s="8">
        <f t="shared" si="927"/>
        <v>297.53699999999998</v>
      </c>
      <c r="Z3092">
        <v>41.723999999999997</v>
      </c>
      <c r="AB3092" s="25">
        <f t="shared" si="928"/>
        <v>9849.5499999999993</v>
      </c>
      <c r="AC3092" s="26">
        <f t="shared" si="926"/>
        <v>14073.158681974444</v>
      </c>
      <c r="AD3092" s="26"/>
      <c r="AE3092" s="29">
        <f t="shared" si="934"/>
        <v>14074.579033867065</v>
      </c>
      <c r="AF3092" s="25">
        <f t="shared" si="929"/>
        <v>62256</v>
      </c>
      <c r="AG3092">
        <f t="shared" si="920"/>
        <v>6.2826339043039692</v>
      </c>
      <c r="AH3092" s="41">
        <f t="shared" si="931"/>
        <v>5.1975583941987577E-2</v>
      </c>
      <c r="AI3092" s="41">
        <f t="shared" si="932"/>
        <v>1.9163715029326487E-6</v>
      </c>
      <c r="AJ3092" s="41">
        <f t="shared" si="933"/>
        <v>2.0016894918546465E-10</v>
      </c>
      <c r="AK3092">
        <f t="shared" si="930"/>
        <v>1013.25</v>
      </c>
      <c r="AL3092">
        <v>273.14999999999998</v>
      </c>
      <c r="AM3092" s="27">
        <f t="shared" si="921"/>
        <v>0.32661925754507543</v>
      </c>
      <c r="AN3092">
        <f t="shared" si="922"/>
        <v>1.0142095871316756</v>
      </c>
      <c r="AO3092" s="28">
        <f t="shared" si="923"/>
        <v>0.33126038234404537</v>
      </c>
      <c r="AP3092" s="46">
        <f t="shared" si="924"/>
        <v>0.3558781043183919</v>
      </c>
      <c r="AQ3092" s="28">
        <f t="shared" si="925"/>
        <v>35.27412189568161</v>
      </c>
      <c r="AR3092" s="52">
        <v>0.3284229858437071</v>
      </c>
      <c r="AS3092" s="52">
        <v>0.35282984578353555</v>
      </c>
      <c r="AT3092" s="52">
        <v>35.277170154216464</v>
      </c>
    </row>
    <row r="3093" spans="1:46" x14ac:dyDescent="0.3">
      <c r="A3093" s="1">
        <v>42841</v>
      </c>
      <c r="B3093" s="2">
        <v>0.44153935185185184</v>
      </c>
      <c r="C3093" s="4">
        <f t="shared" si="917"/>
        <v>42841.44153935185</v>
      </c>
      <c r="D3093" s="5" t="str">
        <f t="shared" si="918"/>
        <v>v</v>
      </c>
      <c r="E3093" s="6">
        <f t="shared" si="919"/>
        <v>44</v>
      </c>
      <c r="F3093">
        <v>7</v>
      </c>
      <c r="G3093">
        <v>8.6859999999999999</v>
      </c>
      <c r="H3093">
        <v>1088.57</v>
      </c>
      <c r="I3093">
        <v>1088.46</v>
      </c>
      <c r="J3093">
        <v>808.75</v>
      </c>
      <c r="K3093">
        <v>21.389251999999999</v>
      </c>
      <c r="L3093">
        <v>1</v>
      </c>
      <c r="M3093">
        <v>0</v>
      </c>
      <c r="N3093">
        <v>1</v>
      </c>
      <c r="O3093">
        <v>883590</v>
      </c>
      <c r="P3093">
        <v>22028</v>
      </c>
      <c r="Q3093">
        <v>15414</v>
      </c>
      <c r="R3093">
        <v>38.6</v>
      </c>
      <c r="S3093">
        <v>-893.81</v>
      </c>
      <c r="T3093">
        <v>9</v>
      </c>
      <c r="U3093">
        <v>35.22</v>
      </c>
      <c r="V3093">
        <v>32.79</v>
      </c>
      <c r="W3093">
        <v>39.006</v>
      </c>
      <c r="X3093">
        <v>24.445</v>
      </c>
      <c r="Y3093" s="8">
        <f t="shared" si="927"/>
        <v>297.59499999999997</v>
      </c>
      <c r="Z3093">
        <v>41.625999999999998</v>
      </c>
      <c r="AB3093" s="25">
        <f t="shared" si="928"/>
        <v>9849.5499999999993</v>
      </c>
      <c r="AC3093" s="26">
        <f t="shared" si="926"/>
        <v>14075.897716361747</v>
      </c>
      <c r="AD3093" s="26"/>
      <c r="AE3093" s="29">
        <f t="shared" si="934"/>
        <v>14074.579033867065</v>
      </c>
      <c r="AF3093" s="25">
        <f t="shared" si="929"/>
        <v>62256</v>
      </c>
      <c r="AG3093">
        <f t="shared" si="920"/>
        <v>-5.8329202735939987</v>
      </c>
      <c r="AH3093" s="41">
        <f t="shared" si="931"/>
        <v>5.1975588987302562E-2</v>
      </c>
      <c r="AI3093" s="41">
        <f t="shared" si="932"/>
        <v>1.9163706084522725E-6</v>
      </c>
      <c r="AJ3093" s="41">
        <f t="shared" si="933"/>
        <v>2.0016906881638869E-10</v>
      </c>
      <c r="AK3093">
        <f t="shared" si="930"/>
        <v>1013.25</v>
      </c>
      <c r="AL3093">
        <v>273.14999999999998</v>
      </c>
      <c r="AM3093" s="27">
        <f t="shared" si="921"/>
        <v>-0.30310430586173648</v>
      </c>
      <c r="AN3093">
        <f t="shared" si="922"/>
        <v>1.0141090919389395</v>
      </c>
      <c r="AO3093" s="28">
        <f t="shared" si="923"/>
        <v>-0.30738083238022818</v>
      </c>
      <c r="AP3093" s="46">
        <f t="shared" si="924"/>
        <v>-0.33019663539361777</v>
      </c>
      <c r="AQ3093" s="28">
        <f t="shared" si="925"/>
        <v>35.550196635393618</v>
      </c>
      <c r="AR3093" s="52">
        <v>-0.30474110533225429</v>
      </c>
      <c r="AS3093" s="52">
        <v>-0.32736097064884828</v>
      </c>
      <c r="AT3093" s="52">
        <v>35.547360970648846</v>
      </c>
    </row>
    <row r="3094" spans="1:46" x14ac:dyDescent="0.3">
      <c r="A3094" s="1">
        <v>42841</v>
      </c>
      <c r="B3094" s="2">
        <v>0.44165509259259261</v>
      </c>
      <c r="C3094" s="4">
        <f t="shared" si="917"/>
        <v>42841.441655092596</v>
      </c>
      <c r="D3094" s="5" t="str">
        <f t="shared" si="918"/>
        <v>v</v>
      </c>
      <c r="E3094" s="6">
        <f t="shared" si="919"/>
        <v>44</v>
      </c>
      <c r="F3094">
        <v>7</v>
      </c>
      <c r="G3094">
        <v>8.5609999999999999</v>
      </c>
      <c r="H3094">
        <v>1088.8399999999999</v>
      </c>
      <c r="I3094">
        <v>1088.3800000000001</v>
      </c>
      <c r="J3094">
        <v>791.47500000000002</v>
      </c>
      <c r="K3094">
        <v>21.398675999999998</v>
      </c>
      <c r="L3094">
        <v>1</v>
      </c>
      <c r="M3094">
        <v>0</v>
      </c>
      <c r="N3094">
        <v>1</v>
      </c>
      <c r="O3094">
        <v>883600</v>
      </c>
      <c r="P3094">
        <v>22027</v>
      </c>
      <c r="Q3094">
        <v>15414</v>
      </c>
      <c r="R3094">
        <v>38.619999999999997</v>
      </c>
      <c r="S3094">
        <v>-893.11</v>
      </c>
      <c r="T3094">
        <v>9</v>
      </c>
      <c r="U3094">
        <v>35.25</v>
      </c>
      <c r="V3094">
        <v>32.82</v>
      </c>
      <c r="W3094">
        <v>38.999000000000002</v>
      </c>
      <c r="X3094">
        <v>24.513000000000002</v>
      </c>
      <c r="Y3094" s="8">
        <f t="shared" si="927"/>
        <v>297.66299999999995</v>
      </c>
      <c r="Z3094">
        <v>41.607999999999997</v>
      </c>
      <c r="AB3094" s="25">
        <f t="shared" si="928"/>
        <v>9849.5499999999993</v>
      </c>
      <c r="AC3094" s="26">
        <f t="shared" si="926"/>
        <v>14075.258716102244</v>
      </c>
      <c r="AD3094" s="26"/>
      <c r="AE3094" s="29">
        <f t="shared" si="934"/>
        <v>14074.579033867065</v>
      </c>
      <c r="AF3094" s="25">
        <f t="shared" si="929"/>
        <v>62256</v>
      </c>
      <c r="AG3094">
        <f t="shared" si="920"/>
        <v>-3.0064343048245803</v>
      </c>
      <c r="AH3094" s="41">
        <f t="shared" si="931"/>
        <v>5.1975594032617554E-2</v>
      </c>
      <c r="AI3094" s="41">
        <f t="shared" si="932"/>
        <v>1.9163697139718963E-6</v>
      </c>
      <c r="AJ3094" s="41">
        <f t="shared" si="933"/>
        <v>2.0016918844731272E-10</v>
      </c>
      <c r="AK3094">
        <f t="shared" si="930"/>
        <v>1013.25</v>
      </c>
      <c r="AL3094">
        <v>273.14999999999998</v>
      </c>
      <c r="AM3094" s="27">
        <f t="shared" si="921"/>
        <v>-0.15624389296290916</v>
      </c>
      <c r="AN3094">
        <f t="shared" si="922"/>
        <v>1.0140892878941281</v>
      </c>
      <c r="AO3094" s="28">
        <f t="shared" si="923"/>
        <v>-0.15844525815256294</v>
      </c>
      <c r="AP3094" s="46">
        <f t="shared" si="924"/>
        <v>-0.17019358506596247</v>
      </c>
      <c r="AQ3094" s="28">
        <f t="shared" si="925"/>
        <v>35.420193585065959</v>
      </c>
      <c r="AR3094" s="52">
        <v>-0.1570853692798071</v>
      </c>
      <c r="AS3094" s="52">
        <v>-0.16873286377178037</v>
      </c>
      <c r="AT3094" s="52">
        <v>35.41873286377178</v>
      </c>
    </row>
    <row r="3095" spans="1:46" x14ac:dyDescent="0.3">
      <c r="A3095" s="1">
        <v>42841</v>
      </c>
      <c r="B3095" s="2">
        <v>0.44177083333333328</v>
      </c>
      <c r="C3095" s="4">
        <f t="shared" si="917"/>
        <v>42841.441770833335</v>
      </c>
      <c r="D3095" s="5" t="str">
        <f t="shared" si="918"/>
        <v>v</v>
      </c>
      <c r="E3095" s="6">
        <f t="shared" si="919"/>
        <v>44</v>
      </c>
      <c r="F3095">
        <v>7</v>
      </c>
      <c r="G3095">
        <v>8.5090000000000003</v>
      </c>
      <c r="H3095">
        <v>1089.1099999999999</v>
      </c>
      <c r="I3095">
        <v>1088.3499999999999</v>
      </c>
      <c r="J3095">
        <v>810.02499999999998</v>
      </c>
      <c r="K3095">
        <v>21.412614000000001</v>
      </c>
      <c r="L3095">
        <v>1</v>
      </c>
      <c r="M3095">
        <v>0</v>
      </c>
      <c r="N3095">
        <v>1</v>
      </c>
      <c r="O3095">
        <v>883610</v>
      </c>
      <c r="P3095">
        <v>22026</v>
      </c>
      <c r="Q3095">
        <v>15415</v>
      </c>
      <c r="R3095">
        <v>38.68</v>
      </c>
      <c r="S3095">
        <v>-885.42</v>
      </c>
      <c r="T3095">
        <v>10</v>
      </c>
      <c r="U3095">
        <v>35.54</v>
      </c>
      <c r="V3095">
        <v>33.08</v>
      </c>
      <c r="W3095">
        <v>38.999000000000002</v>
      </c>
      <c r="X3095">
        <v>24.574999999999999</v>
      </c>
      <c r="Y3095" s="8">
        <f t="shared" si="927"/>
        <v>297.72499999999997</v>
      </c>
      <c r="Z3095">
        <v>41.594999999999999</v>
      </c>
      <c r="AB3095" s="25">
        <f t="shared" si="928"/>
        <v>9849.5499999999993</v>
      </c>
      <c r="AC3095" s="26">
        <f t="shared" si="926"/>
        <v>14073.706668829062</v>
      </c>
      <c r="AD3095" s="26"/>
      <c r="AE3095" s="29">
        <f t="shared" si="934"/>
        <v>14074.579033867065</v>
      </c>
      <c r="AF3095" s="25">
        <f t="shared" si="929"/>
        <v>62256</v>
      </c>
      <c r="AG3095">
        <f t="shared" si="920"/>
        <v>3.8587269768638688</v>
      </c>
      <c r="AH3095" s="41">
        <f t="shared" si="931"/>
        <v>5.1975599077932547E-2</v>
      </c>
      <c r="AI3095" s="41">
        <f t="shared" si="932"/>
        <v>1.9163688194915206E-6</v>
      </c>
      <c r="AJ3095" s="41">
        <f t="shared" si="933"/>
        <v>2.0016930807823674E-10</v>
      </c>
      <c r="AK3095">
        <f t="shared" si="930"/>
        <v>1013.25</v>
      </c>
      <c r="AL3095">
        <v>273.14999999999998</v>
      </c>
      <c r="AM3095" s="27">
        <f t="shared" si="921"/>
        <v>0.20058819209991796</v>
      </c>
      <c r="AN3095">
        <f t="shared" si="922"/>
        <v>1.0140490577147083</v>
      </c>
      <c r="AO3095" s="28">
        <f t="shared" si="923"/>
        <v>0.2034062671876187</v>
      </c>
      <c r="AP3095" s="46">
        <f t="shared" si="924"/>
        <v>0.2184823201516356</v>
      </c>
      <c r="AQ3095" s="28">
        <f t="shared" si="925"/>
        <v>35.321517679848363</v>
      </c>
      <c r="AR3095" s="52">
        <v>0.20166303646648873</v>
      </c>
      <c r="AS3095" s="52">
        <v>0.21660988476516455</v>
      </c>
      <c r="AT3095" s="52">
        <v>35.323390115234837</v>
      </c>
    </row>
    <row r="3096" spans="1:46" x14ac:dyDescent="0.3">
      <c r="A3096" s="1">
        <v>42841</v>
      </c>
      <c r="B3096" s="2">
        <v>0.44188657407407406</v>
      </c>
      <c r="C3096" s="4">
        <f t="shared" si="917"/>
        <v>42841.441886574074</v>
      </c>
      <c r="D3096" s="5" t="str">
        <f t="shared" si="918"/>
        <v>v</v>
      </c>
      <c r="E3096" s="6">
        <f t="shared" si="919"/>
        <v>44</v>
      </c>
      <c r="F3096">
        <v>7</v>
      </c>
      <c r="G3096">
        <v>8.6590000000000007</v>
      </c>
      <c r="H3096">
        <v>1089.3499999999999</v>
      </c>
      <c r="I3096">
        <v>1088.33</v>
      </c>
      <c r="J3096">
        <v>809.5</v>
      </c>
      <c r="K3096">
        <v>21.406724000000001</v>
      </c>
      <c r="L3096">
        <v>1</v>
      </c>
      <c r="M3096">
        <v>0</v>
      </c>
      <c r="N3096">
        <v>1</v>
      </c>
      <c r="O3096">
        <v>883620</v>
      </c>
      <c r="P3096">
        <v>22027</v>
      </c>
      <c r="Q3096">
        <v>15414</v>
      </c>
      <c r="R3096">
        <v>38.700000000000003</v>
      </c>
      <c r="S3096">
        <v>-892.33</v>
      </c>
      <c r="T3096">
        <v>9</v>
      </c>
      <c r="U3096">
        <v>35.28</v>
      </c>
      <c r="V3096">
        <v>32.85</v>
      </c>
      <c r="W3096">
        <v>39.009</v>
      </c>
      <c r="X3096">
        <v>24.645</v>
      </c>
      <c r="Y3096" s="8">
        <f t="shared" si="927"/>
        <v>297.79499999999996</v>
      </c>
      <c r="Z3096">
        <v>41.601999999999997</v>
      </c>
      <c r="AB3096" s="25">
        <f t="shared" si="928"/>
        <v>9849.5499999999993</v>
      </c>
      <c r="AC3096" s="26">
        <f t="shared" si="926"/>
        <v>14075.258716102244</v>
      </c>
      <c r="AD3096" s="26"/>
      <c r="AE3096" s="29">
        <f t="shared" si="934"/>
        <v>14074.579033867065</v>
      </c>
      <c r="AF3096" s="25">
        <f t="shared" si="929"/>
        <v>62256</v>
      </c>
      <c r="AG3096">
        <f t="shared" si="920"/>
        <v>-3.0064343048245803</v>
      </c>
      <c r="AH3096" s="41">
        <f t="shared" si="931"/>
        <v>5.1975604123247539E-2</v>
      </c>
      <c r="AI3096" s="41">
        <f t="shared" si="932"/>
        <v>1.9163679250111444E-6</v>
      </c>
      <c r="AJ3096" s="41">
        <f t="shared" si="933"/>
        <v>2.0016942770916079E-10</v>
      </c>
      <c r="AK3096">
        <f t="shared" si="930"/>
        <v>1013.25</v>
      </c>
      <c r="AL3096">
        <v>273.14999999999998</v>
      </c>
      <c r="AM3096" s="27">
        <f t="shared" si="921"/>
        <v>-0.15624392331590159</v>
      </c>
      <c r="AN3096">
        <f t="shared" si="922"/>
        <v>1.0140640145654622</v>
      </c>
      <c r="AO3096" s="28">
        <f t="shared" si="923"/>
        <v>-0.1584413401291814</v>
      </c>
      <c r="AP3096" s="46">
        <f t="shared" si="924"/>
        <v>-0.17018155805851665</v>
      </c>
      <c r="AQ3096" s="28">
        <f t="shared" si="925"/>
        <v>35.450181558058517</v>
      </c>
      <c r="AR3096" s="52">
        <v>-0.15708145436796078</v>
      </c>
      <c r="AS3096" s="52">
        <v>-0.16872090721172736</v>
      </c>
      <c r="AT3096" s="52">
        <v>35.44872090721173</v>
      </c>
    </row>
    <row r="3097" spans="1:46" x14ac:dyDescent="0.3">
      <c r="A3097" s="1">
        <v>42841</v>
      </c>
      <c r="B3097" s="2">
        <v>0.44200231481481483</v>
      </c>
      <c r="C3097" s="4">
        <f t="shared" si="917"/>
        <v>42841.442002314812</v>
      </c>
      <c r="D3097" s="5" t="str">
        <f t="shared" si="918"/>
        <v>v</v>
      </c>
      <c r="E3097" s="6">
        <f t="shared" si="919"/>
        <v>44</v>
      </c>
      <c r="F3097">
        <v>7</v>
      </c>
      <c r="G3097">
        <v>8.5370000000000008</v>
      </c>
      <c r="H3097">
        <v>1089.6500000000001</v>
      </c>
      <c r="I3097">
        <v>1088.27</v>
      </c>
      <c r="J3097">
        <v>784.4</v>
      </c>
      <c r="K3097">
        <v>21.412026000000001</v>
      </c>
      <c r="L3097">
        <v>1</v>
      </c>
      <c r="M3097">
        <v>0</v>
      </c>
      <c r="N3097">
        <v>1</v>
      </c>
      <c r="O3097">
        <v>883630</v>
      </c>
      <c r="P3097">
        <v>22027</v>
      </c>
      <c r="Q3097">
        <v>15415</v>
      </c>
      <c r="R3097">
        <v>38.700000000000003</v>
      </c>
      <c r="S3097">
        <v>-887.99</v>
      </c>
      <c r="T3097">
        <v>9</v>
      </c>
      <c r="U3097">
        <v>35.44</v>
      </c>
      <c r="V3097">
        <v>32.99</v>
      </c>
      <c r="W3097">
        <v>39.006999999999998</v>
      </c>
      <c r="X3097">
        <v>24.713000000000001</v>
      </c>
      <c r="Y3097" s="8">
        <f t="shared" si="927"/>
        <v>297.863</v>
      </c>
      <c r="Z3097">
        <v>41.63</v>
      </c>
      <c r="AB3097" s="25">
        <f t="shared" si="928"/>
        <v>9849.5499999999993</v>
      </c>
      <c r="AC3097" s="26">
        <f t="shared" si="926"/>
        <v>14074.345627635419</v>
      </c>
      <c r="AD3097" s="26"/>
      <c r="AE3097" s="29">
        <f t="shared" si="934"/>
        <v>14074.579033867065</v>
      </c>
      <c r="AF3097" s="25">
        <f t="shared" si="929"/>
        <v>62256</v>
      </c>
      <c r="AG3097">
        <f t="shared" si="920"/>
        <v>1.0324243675327978</v>
      </c>
      <c r="AH3097" s="41">
        <f t="shared" si="931"/>
        <v>5.1975609168562531E-2</v>
      </c>
      <c r="AI3097" s="41">
        <f t="shared" si="932"/>
        <v>1.9163670305307682E-6</v>
      </c>
      <c r="AJ3097" s="41">
        <f t="shared" si="933"/>
        <v>2.0016954734008481E-10</v>
      </c>
      <c r="AK3097">
        <f t="shared" si="930"/>
        <v>1013.25</v>
      </c>
      <c r="AL3097">
        <v>273.14999999999998</v>
      </c>
      <c r="AM3097" s="27">
        <f t="shared" si="921"/>
        <v>5.3662928299024824E-2</v>
      </c>
      <c r="AN3097">
        <f t="shared" si="922"/>
        <v>1.0140163174281258</v>
      </c>
      <c r="AO3097" s="28">
        <f t="shared" si="923"/>
        <v>5.4415084936186714E-2</v>
      </c>
      <c r="AP3097" s="46">
        <f t="shared" si="924"/>
        <v>5.8443922510243197E-2</v>
      </c>
      <c r="AQ3097" s="28">
        <f t="shared" si="925"/>
        <v>35.381556077489755</v>
      </c>
      <c r="AR3097" s="52">
        <v>5.3948444425217568E-2</v>
      </c>
      <c r="AS3097" s="52">
        <v>5.7942732410196422E-2</v>
      </c>
      <c r="AT3097" s="52">
        <v>35.382057267589801</v>
      </c>
    </row>
    <row r="3098" spans="1:46" x14ac:dyDescent="0.3">
      <c r="A3098" s="1">
        <v>42841</v>
      </c>
      <c r="B3098" s="2">
        <v>0.44211805555555556</v>
      </c>
      <c r="C3098" s="4">
        <f t="shared" si="917"/>
        <v>42841.442118055558</v>
      </c>
      <c r="D3098" s="5" t="str">
        <f t="shared" si="918"/>
        <v>v</v>
      </c>
      <c r="E3098" s="6">
        <f t="shared" si="919"/>
        <v>44</v>
      </c>
      <c r="F3098">
        <v>7</v>
      </c>
      <c r="G3098">
        <v>8.6980000000000004</v>
      </c>
      <c r="H3098">
        <v>1089.94</v>
      </c>
      <c r="I3098">
        <v>1088.22</v>
      </c>
      <c r="J3098">
        <v>792.9</v>
      </c>
      <c r="K3098">
        <v>21.413005999999999</v>
      </c>
      <c r="L3098">
        <v>1</v>
      </c>
      <c r="M3098">
        <v>0</v>
      </c>
      <c r="N3098">
        <v>1</v>
      </c>
      <c r="O3098">
        <v>883640</v>
      </c>
      <c r="P3098">
        <v>22027</v>
      </c>
      <c r="Q3098">
        <v>15415</v>
      </c>
      <c r="R3098">
        <v>38.700000000000003</v>
      </c>
      <c r="S3098">
        <v>-888.24</v>
      </c>
      <c r="T3098">
        <v>10</v>
      </c>
      <c r="U3098">
        <v>35.43</v>
      </c>
      <c r="V3098">
        <v>32.99</v>
      </c>
      <c r="W3098">
        <v>39.000999999999998</v>
      </c>
      <c r="X3098">
        <v>24.759</v>
      </c>
      <c r="Y3098" s="8">
        <f t="shared" si="927"/>
        <v>297.90899999999999</v>
      </c>
      <c r="Z3098">
        <v>41.719000000000001</v>
      </c>
      <c r="AB3098" s="25">
        <f t="shared" si="928"/>
        <v>9849.5499999999993</v>
      </c>
      <c r="AC3098" s="26">
        <f t="shared" si="926"/>
        <v>14074.345627635419</v>
      </c>
      <c r="AD3098" s="26"/>
      <c r="AE3098" s="29">
        <f t="shared" si="934"/>
        <v>14074.579033867065</v>
      </c>
      <c r="AF3098" s="25">
        <f t="shared" si="929"/>
        <v>62256</v>
      </c>
      <c r="AG3098">
        <f t="shared" si="920"/>
        <v>1.0324243675327978</v>
      </c>
      <c r="AH3098" s="41">
        <f t="shared" si="931"/>
        <v>5.1975614213877523E-2</v>
      </c>
      <c r="AI3098" s="41">
        <f t="shared" si="932"/>
        <v>1.9163661360503925E-6</v>
      </c>
      <c r="AJ3098" s="41">
        <f t="shared" si="933"/>
        <v>2.0016966697100883E-10</v>
      </c>
      <c r="AK3098">
        <f t="shared" si="930"/>
        <v>1013.25</v>
      </c>
      <c r="AL3098">
        <v>273.14999999999998</v>
      </c>
      <c r="AM3098" s="27">
        <f t="shared" si="921"/>
        <v>5.3662933506977671E-2</v>
      </c>
      <c r="AN3098">
        <f t="shared" si="922"/>
        <v>1.0139030747547459</v>
      </c>
      <c r="AO3098" s="28">
        <f t="shared" si="923"/>
        <v>5.4409013283084146E-2</v>
      </c>
      <c r="AP3098" s="46">
        <f t="shared" si="924"/>
        <v>5.8434716442060525E-2</v>
      </c>
      <c r="AQ3098" s="28">
        <f t="shared" si="925"/>
        <v>35.371565283557942</v>
      </c>
      <c r="AR3098" s="52">
        <v>5.3942419604939632E-2</v>
      </c>
      <c r="AS3098" s="52">
        <v>5.7933599666900967E-2</v>
      </c>
      <c r="AT3098" s="52">
        <v>35.372066400333097</v>
      </c>
    </row>
    <row r="3099" spans="1:46" x14ac:dyDescent="0.3">
      <c r="A3099" s="1">
        <v>42841</v>
      </c>
      <c r="B3099" s="2">
        <v>0.44223379629629633</v>
      </c>
      <c r="C3099" s="4">
        <f t="shared" si="917"/>
        <v>42841.442233796297</v>
      </c>
      <c r="D3099" s="5" t="str">
        <f t="shared" si="918"/>
        <v>v</v>
      </c>
      <c r="E3099" s="6">
        <f t="shared" si="919"/>
        <v>44</v>
      </c>
      <c r="F3099">
        <v>7</v>
      </c>
      <c r="G3099">
        <v>8.3940000000000001</v>
      </c>
      <c r="H3099">
        <v>1090.24</v>
      </c>
      <c r="I3099">
        <v>1088.18</v>
      </c>
      <c r="J3099">
        <v>781.9</v>
      </c>
      <c r="K3099">
        <v>21.399460000000001</v>
      </c>
      <c r="L3099">
        <v>1</v>
      </c>
      <c r="M3099">
        <v>0</v>
      </c>
      <c r="N3099">
        <v>1</v>
      </c>
      <c r="O3099">
        <v>883650</v>
      </c>
      <c r="P3099">
        <v>22026</v>
      </c>
      <c r="Q3099">
        <v>15415</v>
      </c>
      <c r="R3099">
        <v>38.700000000000003</v>
      </c>
      <c r="S3099">
        <v>-885.37</v>
      </c>
      <c r="T3099">
        <v>10</v>
      </c>
      <c r="U3099">
        <v>35.54</v>
      </c>
      <c r="V3099">
        <v>33.1</v>
      </c>
      <c r="W3099">
        <v>38.997999999999998</v>
      </c>
      <c r="X3099">
        <v>24.803000000000001</v>
      </c>
      <c r="Y3099" s="8">
        <f t="shared" si="927"/>
        <v>297.95299999999997</v>
      </c>
      <c r="Z3099">
        <v>41.783000000000001</v>
      </c>
      <c r="AB3099" s="25">
        <f t="shared" si="928"/>
        <v>9849.5499999999993</v>
      </c>
      <c r="AC3099" s="26">
        <f t="shared" si="926"/>
        <v>14073.706668829062</v>
      </c>
      <c r="AD3099" s="26"/>
      <c r="AE3099" s="29">
        <f>AE3100</f>
        <v>14074.579033867065</v>
      </c>
      <c r="AF3099" s="25">
        <f t="shared" si="929"/>
        <v>62256</v>
      </c>
      <c r="AG3099">
        <f t="shared" si="920"/>
        <v>3.8587269768638688</v>
      </c>
      <c r="AH3099" s="41">
        <f t="shared" si="931"/>
        <v>5.1975619259192515E-2</v>
      </c>
      <c r="AI3099" s="41">
        <f t="shared" si="932"/>
        <v>1.9163652415700163E-6</v>
      </c>
      <c r="AJ3099" s="41">
        <f t="shared" si="933"/>
        <v>2.0016978660193288E-10</v>
      </c>
      <c r="AK3099">
        <f t="shared" si="930"/>
        <v>1013.25</v>
      </c>
      <c r="AL3099">
        <v>273.14999999999998</v>
      </c>
      <c r="AM3099" s="27">
        <f t="shared" si="921"/>
        <v>0.20058826992064327</v>
      </c>
      <c r="AN3099">
        <f t="shared" si="922"/>
        <v>1.0137737886247697</v>
      </c>
      <c r="AO3099" s="28">
        <f t="shared" si="923"/>
        <v>0.20335113035113847</v>
      </c>
      <c r="AP3099" s="46">
        <f t="shared" si="924"/>
        <v>0.21838897905304899</v>
      </c>
      <c r="AQ3099" s="28">
        <f t="shared" si="925"/>
        <v>35.321611020946953</v>
      </c>
      <c r="AR3099" s="52">
        <v>0.20160829394678512</v>
      </c>
      <c r="AS3099" s="52">
        <v>0.21651725961708626</v>
      </c>
      <c r="AT3099" s="52">
        <v>35.323482740382914</v>
      </c>
    </row>
    <row r="3100" spans="1:46" x14ac:dyDescent="0.3">
      <c r="A3100" s="1">
        <v>42841</v>
      </c>
      <c r="B3100" s="2">
        <v>0.442349537037037</v>
      </c>
      <c r="C3100" s="4">
        <f t="shared" si="917"/>
        <v>42841.442349537036</v>
      </c>
      <c r="D3100" s="5" t="str">
        <f t="shared" si="918"/>
        <v>v</v>
      </c>
      <c r="E3100" s="6">
        <f t="shared" si="919"/>
        <v>44</v>
      </c>
      <c r="F3100">
        <v>7</v>
      </c>
      <c r="G3100">
        <v>8.5340000000000007</v>
      </c>
      <c r="H3100">
        <v>1090.5999999999999</v>
      </c>
      <c r="I3100">
        <v>1088.0899999999999</v>
      </c>
      <c r="J3100">
        <v>799.95</v>
      </c>
      <c r="K3100">
        <v>21.400639000000002</v>
      </c>
      <c r="L3100">
        <v>1</v>
      </c>
      <c r="M3100">
        <v>0</v>
      </c>
      <c r="N3100">
        <v>1</v>
      </c>
      <c r="O3100">
        <v>883660</v>
      </c>
      <c r="P3100">
        <v>22026</v>
      </c>
      <c r="Q3100">
        <v>15413</v>
      </c>
      <c r="R3100">
        <v>38.700000000000003</v>
      </c>
      <c r="S3100">
        <v>-891.1</v>
      </c>
      <c r="T3100">
        <v>9</v>
      </c>
      <c r="U3100">
        <v>35.33</v>
      </c>
      <c r="V3100">
        <v>32.9</v>
      </c>
      <c r="W3100">
        <v>38.997999999999998</v>
      </c>
      <c r="X3100">
        <v>24.859000000000002</v>
      </c>
      <c r="Y3100" s="8">
        <f t="shared" si="927"/>
        <v>298.00899999999996</v>
      </c>
      <c r="Z3100">
        <v>41.875</v>
      </c>
      <c r="AB3100" s="25">
        <f t="shared" si="928"/>
        <v>9849.5499999999993</v>
      </c>
      <c r="AC3100" s="26">
        <f t="shared" si="926"/>
        <v>14075.532881333938</v>
      </c>
      <c r="AD3100" s="26">
        <f>AVERAGE(AC3092:AC3100)</f>
        <v>14074.579033867065</v>
      </c>
      <c r="AE3100" s="30">
        <f>AD3100</f>
        <v>14074.579033867065</v>
      </c>
      <c r="AF3100" s="25">
        <f t="shared" si="929"/>
        <v>62256</v>
      </c>
      <c r="AG3100">
        <f t="shared" si="920"/>
        <v>-4.2191477098334076</v>
      </c>
      <c r="AH3100" s="41">
        <f t="shared" si="931"/>
        <v>5.1975624304507501E-2</v>
      </c>
      <c r="AI3100" s="41">
        <f t="shared" si="932"/>
        <v>1.9163643470896402E-6</v>
      </c>
      <c r="AJ3100" s="41">
        <f t="shared" si="933"/>
        <v>2.001699062328569E-10</v>
      </c>
      <c r="AK3100">
        <f t="shared" si="930"/>
        <v>1013.25</v>
      </c>
      <c r="AL3100">
        <v>273.14999999999998</v>
      </c>
      <c r="AM3100" s="27">
        <f t="shared" si="921"/>
        <v>-0.21925873768627857</v>
      </c>
      <c r="AN3100">
        <f t="shared" si="922"/>
        <v>1.0136296234418165</v>
      </c>
      <c r="AO3100" s="28">
        <f t="shared" si="923"/>
        <v>-0.22224715171727058</v>
      </c>
      <c r="AP3100" s="46">
        <f t="shared" si="924"/>
        <v>-0.23866262355000734</v>
      </c>
      <c r="AQ3100" s="28">
        <f t="shared" si="925"/>
        <v>35.568662623550004</v>
      </c>
      <c r="AR3100" s="52">
        <v>-0.22033904603583845</v>
      </c>
      <c r="AS3100" s="52">
        <v>-0.23661358263127111</v>
      </c>
      <c r="AT3100" s="52">
        <v>35.56661358263127</v>
      </c>
    </row>
    <row r="3101" spans="1:46" x14ac:dyDescent="0.3">
      <c r="A3101" s="1">
        <v>42841</v>
      </c>
      <c r="B3101" s="2">
        <v>0.44269675925925928</v>
      </c>
      <c r="C3101" s="4">
        <f t="shared" si="917"/>
        <v>42841.442696759259</v>
      </c>
      <c r="D3101" s="5" t="str">
        <f t="shared" si="918"/>
        <v>v</v>
      </c>
      <c r="E3101" s="6">
        <f t="shared" si="919"/>
        <v>44</v>
      </c>
      <c r="F3101">
        <v>7</v>
      </c>
      <c r="G3101">
        <v>8.3140000000000001</v>
      </c>
      <c r="H3101">
        <v>1098.29</v>
      </c>
      <c r="I3101">
        <v>1077.04</v>
      </c>
      <c r="J3101">
        <v>618.04999999999995</v>
      </c>
      <c r="K3101">
        <v>21.677454999999998</v>
      </c>
      <c r="L3101">
        <v>0</v>
      </c>
      <c r="M3101">
        <v>1</v>
      </c>
      <c r="N3101">
        <v>1</v>
      </c>
      <c r="O3101">
        <v>883690</v>
      </c>
      <c r="P3101">
        <v>20965</v>
      </c>
      <c r="Q3101">
        <v>15427</v>
      </c>
      <c r="R3101">
        <v>38.700000000000003</v>
      </c>
      <c r="S3101">
        <v>2201.19</v>
      </c>
      <c r="T3101">
        <v>214</v>
      </c>
      <c r="U3101">
        <v>198.71</v>
      </c>
      <c r="V3101">
        <v>186.94</v>
      </c>
      <c r="W3101">
        <v>38.997999999999998</v>
      </c>
      <c r="X3101">
        <v>24.792999999999999</v>
      </c>
      <c r="Y3101" s="8">
        <f t="shared" si="927"/>
        <v>297.94299999999998</v>
      </c>
      <c r="Z3101">
        <v>55.526000000000003</v>
      </c>
      <c r="AB3101" s="25">
        <f t="shared" si="928"/>
        <v>9849.5499999999993</v>
      </c>
      <c r="AC3101" s="26">
        <f t="shared" si="926"/>
        <v>13385.35138069618</v>
      </c>
      <c r="AE3101" s="26">
        <f t="shared" ref="AE3101:AE3160" si="935">AE3100</f>
        <v>14074.579033867065</v>
      </c>
      <c r="AF3101" s="25">
        <f t="shared" si="929"/>
        <v>62256</v>
      </c>
      <c r="AG3101">
        <f t="shared" si="920"/>
        <v>3048.6564942764912</v>
      </c>
      <c r="AH3101" s="41">
        <f t="shared" si="931"/>
        <v>5.1975639440452477E-2</v>
      </c>
      <c r="AI3101" s="41">
        <f t="shared" si="932"/>
        <v>1.9163616636485121E-6</v>
      </c>
      <c r="AJ3101" s="41">
        <f t="shared" si="933"/>
        <v>2.00170265125629E-10</v>
      </c>
      <c r="AK3101">
        <f t="shared" si="930"/>
        <v>1013.25</v>
      </c>
      <c r="AL3101">
        <v>273.14999999999998</v>
      </c>
      <c r="AM3101" s="27">
        <f t="shared" si="921"/>
        <v>181.93897725093328</v>
      </c>
      <c r="AN3101">
        <f t="shared" si="922"/>
        <v>1.0063094813824429</v>
      </c>
      <c r="AO3101" s="28">
        <f t="shared" si="923"/>
        <v>183.08691784063873</v>
      </c>
      <c r="AP3101" s="46">
        <f t="shared" si="924"/>
        <v>194.61330766452656</v>
      </c>
      <c r="AQ3101" s="28">
        <f t="shared" si="925"/>
        <v>4.096692335473449</v>
      </c>
      <c r="AR3101" s="52">
        <v>182.15695786336471</v>
      </c>
      <c r="AS3101" s="52">
        <v>193.62480128019573</v>
      </c>
      <c r="AT3101" s="52">
        <v>5.0851987198042821</v>
      </c>
    </row>
    <row r="3102" spans="1:46" x14ac:dyDescent="0.3">
      <c r="A3102" s="1">
        <v>42841</v>
      </c>
      <c r="B3102" s="2">
        <v>0.4430439814814815</v>
      </c>
      <c r="C3102" s="4">
        <f t="shared" si="917"/>
        <v>42841.443043981482</v>
      </c>
      <c r="D3102" s="5" t="str">
        <f t="shared" si="918"/>
        <v>v</v>
      </c>
      <c r="E3102" s="6">
        <f t="shared" si="919"/>
        <v>44</v>
      </c>
      <c r="F3102">
        <v>7</v>
      </c>
      <c r="G3102">
        <v>8.4649999999999999</v>
      </c>
      <c r="H3102">
        <v>1098.29</v>
      </c>
      <c r="I3102">
        <v>1077.17</v>
      </c>
      <c r="J3102">
        <v>612.6</v>
      </c>
      <c r="K3102">
        <v>21.663516000000001</v>
      </c>
      <c r="L3102">
        <v>0</v>
      </c>
      <c r="M3102">
        <v>1</v>
      </c>
      <c r="N3102">
        <v>1</v>
      </c>
      <c r="O3102">
        <v>883720</v>
      </c>
      <c r="P3102">
        <v>20775</v>
      </c>
      <c r="Q3102">
        <v>15428</v>
      </c>
      <c r="R3102">
        <v>38.700000000000003</v>
      </c>
      <c r="S3102">
        <v>2752.18</v>
      </c>
      <c r="T3102">
        <v>258</v>
      </c>
      <c r="U3102">
        <v>238.31</v>
      </c>
      <c r="V3102">
        <v>224.17</v>
      </c>
      <c r="W3102">
        <v>38.999000000000002</v>
      </c>
      <c r="X3102">
        <v>24.867000000000001</v>
      </c>
      <c r="Y3102" s="8">
        <f t="shared" si="927"/>
        <v>298.017</v>
      </c>
      <c r="Z3102">
        <v>55.524000000000001</v>
      </c>
      <c r="AB3102" s="25">
        <f t="shared" si="928"/>
        <v>9849.5499999999993</v>
      </c>
      <c r="AC3102" s="26">
        <f t="shared" si="926"/>
        <v>13263.183902644541</v>
      </c>
      <c r="AE3102" s="26">
        <f t="shared" si="935"/>
        <v>14074.579033867065</v>
      </c>
      <c r="AF3102" s="25">
        <f t="shared" si="929"/>
        <v>62256</v>
      </c>
      <c r="AG3102">
        <f t="shared" si="920"/>
        <v>3589.0391583179285</v>
      </c>
      <c r="AH3102" s="41">
        <f t="shared" si="931"/>
        <v>5.1975654576397447E-2</v>
      </c>
      <c r="AI3102" s="41">
        <f t="shared" si="932"/>
        <v>1.916358980207384E-6</v>
      </c>
      <c r="AJ3102" s="41">
        <f t="shared" si="933"/>
        <v>2.0017062401840109E-10</v>
      </c>
      <c r="AK3102">
        <f t="shared" si="930"/>
        <v>1013.25</v>
      </c>
      <c r="AL3102">
        <v>273.14999999999998</v>
      </c>
      <c r="AM3102" s="27">
        <f t="shared" si="921"/>
        <v>220.48178271253204</v>
      </c>
      <c r="AN3102">
        <f t="shared" si="922"/>
        <v>1.0065594181207531</v>
      </c>
      <c r="AO3102" s="28">
        <f t="shared" si="923"/>
        <v>221.92801491335257</v>
      </c>
      <c r="AP3102" s="46">
        <f t="shared" si="924"/>
        <v>235.92815181269776</v>
      </c>
      <c r="AQ3102" s="28">
        <f t="shared" si="925"/>
        <v>2.3818481873022392</v>
      </c>
      <c r="AR3102" s="52">
        <v>220.85022984432774</v>
      </c>
      <c r="AS3102" s="52">
        <v>234.78237560465288</v>
      </c>
      <c r="AT3102" s="52">
        <v>3.527624395347118</v>
      </c>
    </row>
    <row r="3103" spans="1:46" x14ac:dyDescent="0.3">
      <c r="A3103" s="1">
        <v>42841</v>
      </c>
      <c r="B3103" s="2">
        <v>0.44339120370370372</v>
      </c>
      <c r="C3103" s="4">
        <f t="shared" si="917"/>
        <v>42841.443391203706</v>
      </c>
      <c r="D3103" s="5" t="str">
        <f t="shared" si="918"/>
        <v>v</v>
      </c>
      <c r="E3103" s="6">
        <f t="shared" si="919"/>
        <v>44</v>
      </c>
      <c r="F3103">
        <v>7</v>
      </c>
      <c r="G3103">
        <v>8.5210000000000008</v>
      </c>
      <c r="H3103">
        <v>1098.3900000000001</v>
      </c>
      <c r="I3103">
        <v>1077.06</v>
      </c>
      <c r="J3103">
        <v>616.6</v>
      </c>
      <c r="K3103">
        <v>21.686288999999999</v>
      </c>
      <c r="L3103">
        <v>0</v>
      </c>
      <c r="M3103">
        <v>1</v>
      </c>
      <c r="N3103">
        <v>1</v>
      </c>
      <c r="O3103">
        <v>883750</v>
      </c>
      <c r="P3103">
        <v>20644</v>
      </c>
      <c r="Q3103">
        <v>15429</v>
      </c>
      <c r="R3103">
        <v>38.700000000000003</v>
      </c>
      <c r="S3103">
        <v>3130.06</v>
      </c>
      <c r="T3103">
        <v>288</v>
      </c>
      <c r="U3103">
        <v>267.27999999999997</v>
      </c>
      <c r="V3103">
        <v>251.44</v>
      </c>
      <c r="W3103">
        <v>39.002000000000002</v>
      </c>
      <c r="X3103">
        <v>24.960999999999999</v>
      </c>
      <c r="Y3103" s="8">
        <f t="shared" si="927"/>
        <v>298.11099999999999</v>
      </c>
      <c r="Z3103">
        <v>55.381999999999998</v>
      </c>
      <c r="AB3103" s="25">
        <f t="shared" si="928"/>
        <v>9849.5499999999993</v>
      </c>
      <c r="AC3103" s="26">
        <f t="shared" si="926"/>
        <v>13178.696623241945</v>
      </c>
      <c r="AE3103" s="26">
        <f t="shared" si="935"/>
        <v>14074.579033867065</v>
      </c>
      <c r="AF3103" s="25">
        <f t="shared" si="929"/>
        <v>62256</v>
      </c>
      <c r="AG3103">
        <f t="shared" si="920"/>
        <v>3962.7512284147679</v>
      </c>
      <c r="AH3103" s="41">
        <f t="shared" si="931"/>
        <v>5.1975669712342423E-2</v>
      </c>
      <c r="AI3103" s="41">
        <f t="shared" si="932"/>
        <v>1.9163562967662555E-6</v>
      </c>
      <c r="AJ3103" s="41">
        <f t="shared" si="933"/>
        <v>2.0017098291117318E-10</v>
      </c>
      <c r="AK3103">
        <f t="shared" si="930"/>
        <v>1013.25</v>
      </c>
      <c r="AL3103">
        <v>273.14999999999998</v>
      </c>
      <c r="AM3103" s="27">
        <f t="shared" si="921"/>
        <v>248.51632471723775</v>
      </c>
      <c r="AN3103">
        <f t="shared" si="922"/>
        <v>1.006785236895503</v>
      </c>
      <c r="AO3103" s="28">
        <f t="shared" si="923"/>
        <v>250.20256685284397</v>
      </c>
      <c r="AP3103" s="46">
        <f t="shared" si="924"/>
        <v>265.95921702889126</v>
      </c>
      <c r="AQ3103" s="28">
        <f t="shared" si="925"/>
        <v>1.3207829711087129</v>
      </c>
      <c r="AR3103" s="52">
        <v>249.01107008035137</v>
      </c>
      <c r="AS3103" s="52">
        <v>264.69268506364983</v>
      </c>
      <c r="AT3103" s="52">
        <v>2.5873149363501398</v>
      </c>
    </row>
    <row r="3104" spans="1:46" x14ac:dyDescent="0.3">
      <c r="A3104" s="1">
        <v>42841</v>
      </c>
      <c r="B3104" s="2">
        <v>0.44373842592592588</v>
      </c>
      <c r="C3104" s="4">
        <f t="shared" si="917"/>
        <v>42841.443738425929</v>
      </c>
      <c r="D3104" s="5" t="str">
        <f t="shared" si="918"/>
        <v>v</v>
      </c>
      <c r="E3104" s="6">
        <f t="shared" si="919"/>
        <v>44</v>
      </c>
      <c r="F3104">
        <v>7</v>
      </c>
      <c r="G3104">
        <v>8.4190000000000005</v>
      </c>
      <c r="H3104">
        <v>1098.45</v>
      </c>
      <c r="I3104">
        <v>1077.28</v>
      </c>
      <c r="J3104">
        <v>618.57500000000005</v>
      </c>
      <c r="K3104">
        <v>21.670387000000002</v>
      </c>
      <c r="L3104">
        <v>0</v>
      </c>
      <c r="M3104">
        <v>1</v>
      </c>
      <c r="N3104">
        <v>1</v>
      </c>
      <c r="O3104">
        <v>883780</v>
      </c>
      <c r="P3104">
        <v>20556</v>
      </c>
      <c r="Q3104">
        <v>15430</v>
      </c>
      <c r="R3104">
        <v>38.700000000000003</v>
      </c>
      <c r="S3104">
        <v>3384.77</v>
      </c>
      <c r="T3104">
        <v>310</v>
      </c>
      <c r="U3104">
        <v>287.75</v>
      </c>
      <c r="V3104">
        <v>270.64999999999998</v>
      </c>
      <c r="W3104">
        <v>39.000999999999998</v>
      </c>
      <c r="X3104">
        <v>25.055</v>
      </c>
      <c r="Y3104" s="8">
        <f t="shared" si="927"/>
        <v>298.20499999999998</v>
      </c>
      <c r="Z3104">
        <v>55.188000000000002</v>
      </c>
      <c r="AB3104" s="25">
        <f t="shared" si="928"/>
        <v>9849.5499999999993</v>
      </c>
      <c r="AC3104" s="26">
        <f t="shared" si="926"/>
        <v>13121.668813998702</v>
      </c>
      <c r="AE3104" s="26">
        <f t="shared" si="935"/>
        <v>14074.579033867065</v>
      </c>
      <c r="AF3104" s="25">
        <f t="shared" si="929"/>
        <v>62256</v>
      </c>
      <c r="AG3104">
        <f t="shared" si="920"/>
        <v>4215.0019908499598</v>
      </c>
      <c r="AH3104" s="41">
        <f t="shared" si="931"/>
        <v>5.19756848482874E-2</v>
      </c>
      <c r="AI3104" s="41">
        <f t="shared" si="932"/>
        <v>1.9163536133251274E-6</v>
      </c>
      <c r="AJ3104" s="41">
        <f t="shared" si="933"/>
        <v>2.0017134180394525E-10</v>
      </c>
      <c r="AK3104">
        <f t="shared" si="930"/>
        <v>1013.25</v>
      </c>
      <c r="AL3104">
        <v>273.14999999999998</v>
      </c>
      <c r="AM3104" s="27">
        <f t="shared" si="921"/>
        <v>268.11379653128159</v>
      </c>
      <c r="AN3104">
        <f t="shared" si="922"/>
        <v>1.0070476848099248</v>
      </c>
      <c r="AO3104" s="28">
        <f t="shared" si="923"/>
        <v>270.00337806242635</v>
      </c>
      <c r="AP3104" s="46">
        <f t="shared" si="924"/>
        <v>287.06561965861403</v>
      </c>
      <c r="AQ3104" s="28">
        <f t="shared" si="925"/>
        <v>0.68438034138597459</v>
      </c>
      <c r="AR3104" s="52">
        <v>268.72772968604011</v>
      </c>
      <c r="AS3104" s="52">
        <v>285.70935962119643</v>
      </c>
      <c r="AT3104" s="52">
        <v>2.0406403788035732</v>
      </c>
    </row>
    <row r="3105" spans="1:46" x14ac:dyDescent="0.3">
      <c r="A3105" s="1">
        <v>42841</v>
      </c>
      <c r="B3105" s="2">
        <v>0.44408564814814816</v>
      </c>
      <c r="C3105" s="4">
        <f t="shared" si="917"/>
        <v>42841.444085648145</v>
      </c>
      <c r="D3105" s="5" t="str">
        <f t="shared" si="918"/>
        <v>v</v>
      </c>
      <c r="E3105" s="6">
        <f t="shared" si="919"/>
        <v>44</v>
      </c>
      <c r="F3105">
        <v>7</v>
      </c>
      <c r="G3105">
        <v>8.3130000000000006</v>
      </c>
      <c r="H3105">
        <v>1098.54</v>
      </c>
      <c r="I3105">
        <v>1077.55</v>
      </c>
      <c r="J3105">
        <v>605.79999999999995</v>
      </c>
      <c r="K3105">
        <v>21.675884</v>
      </c>
      <c r="L3105">
        <v>0</v>
      </c>
      <c r="M3105">
        <v>1</v>
      </c>
      <c r="N3105">
        <v>1</v>
      </c>
      <c r="O3105">
        <v>883810</v>
      </c>
      <c r="P3105">
        <v>20498</v>
      </c>
      <c r="Q3105">
        <v>15430</v>
      </c>
      <c r="R3105">
        <v>38.700000000000003</v>
      </c>
      <c r="S3105">
        <v>3551.06</v>
      </c>
      <c r="T3105">
        <v>324</v>
      </c>
      <c r="U3105">
        <v>301.55</v>
      </c>
      <c r="V3105">
        <v>283.55</v>
      </c>
      <c r="W3105">
        <v>39.002000000000002</v>
      </c>
      <c r="X3105">
        <v>25.143000000000001</v>
      </c>
      <c r="Y3105" s="8">
        <f t="shared" si="927"/>
        <v>298.29300000000001</v>
      </c>
      <c r="Z3105">
        <v>54.918999999999997</v>
      </c>
      <c r="AB3105" s="25">
        <f t="shared" si="928"/>
        <v>9849.5499999999993</v>
      </c>
      <c r="AC3105" s="26">
        <f t="shared" si="926"/>
        <v>13084.645230071288</v>
      </c>
      <c r="AE3105" s="26">
        <f t="shared" si="935"/>
        <v>14074.579033867065</v>
      </c>
      <c r="AF3105" s="25">
        <f t="shared" si="929"/>
        <v>62256</v>
      </c>
      <c r="AG3105">
        <f t="shared" si="920"/>
        <v>4378.7681848823904</v>
      </c>
      <c r="AH3105" s="41">
        <f t="shared" si="931"/>
        <v>5.1975699984232369E-2</v>
      </c>
      <c r="AI3105" s="41">
        <f t="shared" si="932"/>
        <v>1.9163509298839993E-6</v>
      </c>
      <c r="AJ3105" s="41">
        <f t="shared" si="933"/>
        <v>2.0017170069671734E-10</v>
      </c>
      <c r="AK3105">
        <f t="shared" si="930"/>
        <v>1013.25</v>
      </c>
      <c r="AL3105">
        <v>273.14999999999998</v>
      </c>
      <c r="AM3105" s="27">
        <f t="shared" si="921"/>
        <v>281.13868324367252</v>
      </c>
      <c r="AN3105">
        <f t="shared" si="922"/>
        <v>1.0072623349205534</v>
      </c>
      <c r="AO3105" s="28">
        <f t="shared" si="923"/>
        <v>283.18040652051144</v>
      </c>
      <c r="AP3105" s="46">
        <f t="shared" si="924"/>
        <v>301.15079895995763</v>
      </c>
      <c r="AQ3105" s="28">
        <f t="shared" si="925"/>
        <v>0.3992010400423851</v>
      </c>
      <c r="AR3105" s="52">
        <v>281.84633895448911</v>
      </c>
      <c r="AS3105" s="52">
        <v>299.73207257874139</v>
      </c>
      <c r="AT3105" s="52">
        <v>1.8179274212586165</v>
      </c>
    </row>
    <row r="3106" spans="1:46" x14ac:dyDescent="0.3">
      <c r="A3106" s="1">
        <v>42841</v>
      </c>
      <c r="B3106" s="2">
        <v>0.44443287037037038</v>
      </c>
      <c r="C3106" s="4">
        <f t="shared" si="917"/>
        <v>42841.444432870368</v>
      </c>
      <c r="D3106" s="5" t="str">
        <f t="shared" si="918"/>
        <v>v</v>
      </c>
      <c r="E3106" s="6">
        <f t="shared" si="919"/>
        <v>44</v>
      </c>
      <c r="F3106">
        <v>7</v>
      </c>
      <c r="G3106">
        <v>8.4489999999999998</v>
      </c>
      <c r="H3106">
        <v>1098.57</v>
      </c>
      <c r="I3106">
        <v>1077.4000000000001</v>
      </c>
      <c r="J3106">
        <v>617.625</v>
      </c>
      <c r="K3106">
        <v>21.691590000000001</v>
      </c>
      <c r="L3106">
        <v>0</v>
      </c>
      <c r="M3106">
        <v>1</v>
      </c>
      <c r="N3106">
        <v>1</v>
      </c>
      <c r="O3106">
        <v>883840</v>
      </c>
      <c r="P3106">
        <v>20458</v>
      </c>
      <c r="Q3106">
        <v>15430</v>
      </c>
      <c r="R3106">
        <v>38.799999999999997</v>
      </c>
      <c r="S3106">
        <v>3666.81</v>
      </c>
      <c r="T3106">
        <v>334</v>
      </c>
      <c r="U3106">
        <v>311.27999999999997</v>
      </c>
      <c r="V3106">
        <v>292.74</v>
      </c>
      <c r="W3106">
        <v>39.003999999999998</v>
      </c>
      <c r="X3106">
        <v>25.241</v>
      </c>
      <c r="Y3106" s="8">
        <f t="shared" si="927"/>
        <v>298.39099999999996</v>
      </c>
      <c r="Z3106">
        <v>54.731999999999999</v>
      </c>
      <c r="AB3106" s="25">
        <f t="shared" si="928"/>
        <v>9849.5499999999993</v>
      </c>
      <c r="AC3106" s="26">
        <f t="shared" si="926"/>
        <v>13059.11172391445</v>
      </c>
      <c r="AE3106" s="26">
        <f t="shared" si="935"/>
        <v>14074.579033867065</v>
      </c>
      <c r="AF3106" s="25">
        <f t="shared" si="929"/>
        <v>62256</v>
      </c>
      <c r="AG3106">
        <f t="shared" si="920"/>
        <v>4491.7103876633873</v>
      </c>
      <c r="AH3106" s="41">
        <f t="shared" si="931"/>
        <v>5.1975715120177346E-2</v>
      </c>
      <c r="AI3106" s="41">
        <f t="shared" si="932"/>
        <v>1.9163482464428713E-6</v>
      </c>
      <c r="AJ3106" s="41">
        <f t="shared" si="933"/>
        <v>2.0017205958948943E-10</v>
      </c>
      <c r="AK3106">
        <f t="shared" si="930"/>
        <v>1013.25</v>
      </c>
      <c r="AL3106">
        <v>273.14999999999998</v>
      </c>
      <c r="AM3106" s="27">
        <f t="shared" si="921"/>
        <v>290.26313020775024</v>
      </c>
      <c r="AN3106">
        <f t="shared" si="922"/>
        <v>1.0075657413096413</v>
      </c>
      <c r="AO3106" s="28">
        <f t="shared" si="923"/>
        <v>292.45918596262879</v>
      </c>
      <c r="AP3106" s="46">
        <f t="shared" si="924"/>
        <v>310.97510679115351</v>
      </c>
      <c r="AQ3106" s="28">
        <f t="shared" si="925"/>
        <v>0.30489320884646531</v>
      </c>
      <c r="AR3106" s="52">
        <v>291.08271881315704</v>
      </c>
      <c r="AS3106" s="52">
        <v>309.51149395439967</v>
      </c>
      <c r="AT3106" s="52">
        <v>1.7685060456003043</v>
      </c>
    </row>
    <row r="3107" spans="1:46" x14ac:dyDescent="0.3">
      <c r="A3107" s="1">
        <v>42841</v>
      </c>
      <c r="B3107" s="2">
        <v>0.4447800925925926</v>
      </c>
      <c r="C3107" s="4">
        <f t="shared" si="917"/>
        <v>42841.444780092592</v>
      </c>
      <c r="D3107" s="5" t="str">
        <f t="shared" si="918"/>
        <v>v</v>
      </c>
      <c r="E3107" s="6">
        <f t="shared" si="919"/>
        <v>44</v>
      </c>
      <c r="F3107">
        <v>7</v>
      </c>
      <c r="G3107">
        <v>8.44</v>
      </c>
      <c r="H3107">
        <v>1098.69</v>
      </c>
      <c r="I3107">
        <v>1077.55</v>
      </c>
      <c r="J3107">
        <v>606.65</v>
      </c>
      <c r="K3107">
        <v>21.698854000000001</v>
      </c>
      <c r="L3107">
        <v>0</v>
      </c>
      <c r="M3107">
        <v>1</v>
      </c>
      <c r="N3107">
        <v>1</v>
      </c>
      <c r="O3107">
        <v>883870</v>
      </c>
      <c r="P3107">
        <v>20429</v>
      </c>
      <c r="Q3107">
        <v>15430</v>
      </c>
      <c r="R3107">
        <v>38.799999999999997</v>
      </c>
      <c r="S3107">
        <v>3749.66</v>
      </c>
      <c r="T3107">
        <v>341</v>
      </c>
      <c r="U3107">
        <v>318.39999999999998</v>
      </c>
      <c r="V3107">
        <v>299.39999999999998</v>
      </c>
      <c r="W3107">
        <v>39.003999999999998</v>
      </c>
      <c r="X3107">
        <v>25.329000000000001</v>
      </c>
      <c r="Y3107" s="8">
        <f t="shared" si="927"/>
        <v>298.47899999999998</v>
      </c>
      <c r="Z3107">
        <v>54.475000000000001</v>
      </c>
      <c r="AB3107" s="25">
        <f t="shared" si="928"/>
        <v>9849.5499999999993</v>
      </c>
      <c r="AC3107" s="26">
        <f t="shared" si="926"/>
        <v>13040.599931950745</v>
      </c>
      <c r="AE3107" s="26">
        <f t="shared" si="935"/>
        <v>14074.579033867065</v>
      </c>
      <c r="AF3107" s="25">
        <f t="shared" si="929"/>
        <v>62256</v>
      </c>
      <c r="AG3107">
        <f t="shared" si="920"/>
        <v>4573.5934846795953</v>
      </c>
      <c r="AH3107" s="41">
        <f t="shared" si="931"/>
        <v>5.1975730256122316E-2</v>
      </c>
      <c r="AI3107" s="41">
        <f t="shared" si="932"/>
        <v>1.9163455630017432E-6</v>
      </c>
      <c r="AJ3107" s="41">
        <f t="shared" si="933"/>
        <v>2.0017241848226153E-10</v>
      </c>
      <c r="AK3107">
        <f t="shared" si="930"/>
        <v>1013.25</v>
      </c>
      <c r="AL3107">
        <v>273.14999999999998</v>
      </c>
      <c r="AM3107" s="27">
        <f t="shared" si="921"/>
        <v>296.95187168834047</v>
      </c>
      <c r="AN3107">
        <f t="shared" si="922"/>
        <v>1.0077528078481603</v>
      </c>
      <c r="AO3107" s="28">
        <f t="shared" si="923"/>
        <v>299.25408248969177</v>
      </c>
      <c r="AP3107" s="46">
        <f t="shared" si="924"/>
        <v>318.24449700149751</v>
      </c>
      <c r="AQ3107" s="28">
        <f t="shared" si="925"/>
        <v>0.15550299850247029</v>
      </c>
      <c r="AR3107" s="52">
        <v>297.84587650678986</v>
      </c>
      <c r="AS3107" s="52">
        <v>316.74692744129425</v>
      </c>
      <c r="AT3107" s="52">
        <v>1.6530725587057304</v>
      </c>
    </row>
    <row r="3108" spans="1:46" x14ac:dyDescent="0.3">
      <c r="A3108" s="1">
        <v>42841</v>
      </c>
      <c r="B3108" s="2">
        <v>0.44512731481481477</v>
      </c>
      <c r="C3108" s="4">
        <f t="shared" si="917"/>
        <v>42841.445127314815</v>
      </c>
      <c r="D3108" s="5" t="str">
        <f t="shared" si="918"/>
        <v>v</v>
      </c>
      <c r="E3108" s="6">
        <f t="shared" si="919"/>
        <v>44</v>
      </c>
      <c r="F3108">
        <v>7</v>
      </c>
      <c r="G3108">
        <v>8.4420000000000002</v>
      </c>
      <c r="H3108">
        <v>1098.75</v>
      </c>
      <c r="I3108">
        <v>1077.33</v>
      </c>
      <c r="J3108">
        <v>610.4</v>
      </c>
      <c r="K3108">
        <v>21.696497999999998</v>
      </c>
      <c r="L3108">
        <v>0</v>
      </c>
      <c r="M3108">
        <v>1</v>
      </c>
      <c r="N3108">
        <v>1</v>
      </c>
      <c r="O3108">
        <v>883900</v>
      </c>
      <c r="P3108">
        <v>20409</v>
      </c>
      <c r="Q3108">
        <v>15428</v>
      </c>
      <c r="R3108">
        <v>38.799999999999997</v>
      </c>
      <c r="S3108">
        <v>3801.07</v>
      </c>
      <c r="T3108">
        <v>346</v>
      </c>
      <c r="U3108">
        <v>322.8</v>
      </c>
      <c r="V3108">
        <v>303.60000000000002</v>
      </c>
      <c r="W3108">
        <v>39.000999999999998</v>
      </c>
      <c r="X3108">
        <v>25.419</v>
      </c>
      <c r="Y3108" s="8">
        <f t="shared" si="927"/>
        <v>298.56899999999996</v>
      </c>
      <c r="Z3108">
        <v>54.222999999999999</v>
      </c>
      <c r="AB3108" s="25">
        <f t="shared" si="928"/>
        <v>9849.5499999999993</v>
      </c>
      <c r="AC3108" s="26">
        <f t="shared" si="926"/>
        <v>13029.522034612392</v>
      </c>
      <c r="AE3108" s="26">
        <f t="shared" si="935"/>
        <v>14074.579033867065</v>
      </c>
      <c r="AF3108" s="25">
        <f t="shared" si="929"/>
        <v>62256</v>
      </c>
      <c r="AG3108">
        <f t="shared" si="920"/>
        <v>4622.5942807273523</v>
      </c>
      <c r="AH3108" s="41">
        <f t="shared" si="931"/>
        <v>5.1975745392067292E-2</v>
      </c>
      <c r="AI3108" s="41">
        <f t="shared" si="932"/>
        <v>1.9163428795606151E-6</v>
      </c>
      <c r="AJ3108" s="41">
        <f t="shared" si="933"/>
        <v>2.0017277737503362E-10</v>
      </c>
      <c r="AK3108">
        <f t="shared" si="930"/>
        <v>1013.25</v>
      </c>
      <c r="AL3108">
        <v>273.14999999999998</v>
      </c>
      <c r="AM3108" s="27">
        <f t="shared" si="921"/>
        <v>300.98445696104</v>
      </c>
      <c r="AN3108">
        <f t="shared" si="922"/>
        <v>1.0080016268299494</v>
      </c>
      <c r="AO3108" s="28">
        <f t="shared" si="923"/>
        <v>303.3928222672572</v>
      </c>
      <c r="AP3108" s="46">
        <f t="shared" si="924"/>
        <v>322.58000415808948</v>
      </c>
      <c r="AQ3108" s="28">
        <f t="shared" si="925"/>
        <v>0.21999584191053145</v>
      </c>
      <c r="AR3108" s="52">
        <v>301.96497854899303</v>
      </c>
      <c r="AS3108" s="52">
        <v>321.06186068609583</v>
      </c>
      <c r="AT3108" s="52">
        <v>1.7381393139041847</v>
      </c>
    </row>
    <row r="3109" spans="1:46" x14ac:dyDescent="0.3">
      <c r="A3109" s="1">
        <v>42841</v>
      </c>
      <c r="B3109" s="2">
        <v>0.44547453703703704</v>
      </c>
      <c r="C3109" s="4">
        <f t="shared" si="917"/>
        <v>42841.445474537039</v>
      </c>
      <c r="D3109" s="5" t="str">
        <f t="shared" si="918"/>
        <v>v</v>
      </c>
      <c r="E3109" s="6">
        <f t="shared" si="919"/>
        <v>44</v>
      </c>
      <c r="F3109">
        <v>7</v>
      </c>
      <c r="G3109">
        <v>8.4130000000000003</v>
      </c>
      <c r="H3109">
        <v>1098.5899999999999</v>
      </c>
      <c r="I3109">
        <v>1077.43</v>
      </c>
      <c r="J3109">
        <v>607.54999999999995</v>
      </c>
      <c r="K3109">
        <v>21.685700000000001</v>
      </c>
      <c r="L3109">
        <v>0</v>
      </c>
      <c r="M3109">
        <v>1</v>
      </c>
      <c r="N3109">
        <v>1</v>
      </c>
      <c r="O3109">
        <v>883930</v>
      </c>
      <c r="P3109">
        <v>20395</v>
      </c>
      <c r="Q3109">
        <v>15429</v>
      </c>
      <c r="R3109">
        <v>38.799999999999997</v>
      </c>
      <c r="S3109">
        <v>3841.72</v>
      </c>
      <c r="T3109">
        <v>350</v>
      </c>
      <c r="U3109">
        <v>326.47000000000003</v>
      </c>
      <c r="V3109">
        <v>307.02</v>
      </c>
      <c r="W3109">
        <v>39.002000000000002</v>
      </c>
      <c r="X3109">
        <v>25.504999999999999</v>
      </c>
      <c r="Y3109" s="8">
        <f t="shared" si="927"/>
        <v>298.65499999999997</v>
      </c>
      <c r="Z3109">
        <v>54.046999999999997</v>
      </c>
      <c r="AB3109" s="25">
        <f t="shared" si="928"/>
        <v>9849.5499999999993</v>
      </c>
      <c r="AC3109" s="26">
        <f t="shared" si="926"/>
        <v>13019.740245641324</v>
      </c>
      <c r="AE3109" s="26">
        <f t="shared" si="935"/>
        <v>14074.579033867065</v>
      </c>
      <c r="AF3109" s="25">
        <f t="shared" si="929"/>
        <v>62256</v>
      </c>
      <c r="AG3109">
        <f t="shared" si="920"/>
        <v>4665.8620085021839</v>
      </c>
      <c r="AH3109" s="41">
        <f t="shared" si="931"/>
        <v>5.1975760528012262E-2</v>
      </c>
      <c r="AI3109" s="41">
        <f t="shared" si="932"/>
        <v>1.9163401961194866E-6</v>
      </c>
      <c r="AJ3109" s="41">
        <f t="shared" si="933"/>
        <v>2.0017313626780571E-10</v>
      </c>
      <c r="AK3109">
        <f t="shared" si="930"/>
        <v>1013.25</v>
      </c>
      <c r="AL3109">
        <v>273.14999999999998</v>
      </c>
      <c r="AM3109" s="27">
        <f t="shared" si="921"/>
        <v>304.56396681362776</v>
      </c>
      <c r="AN3109">
        <f t="shared" si="922"/>
        <v>1.0084388211280098</v>
      </c>
      <c r="AO3109" s="28">
        <f t="shared" si="923"/>
        <v>307.13412765160507</v>
      </c>
      <c r="AP3109" s="46">
        <f t="shared" si="924"/>
        <v>326.58822911983106</v>
      </c>
      <c r="AQ3109" s="28">
        <f t="shared" si="925"/>
        <v>-0.11822911983102813</v>
      </c>
      <c r="AR3109" s="52">
        <v>305.68834548499831</v>
      </c>
      <c r="AS3109" s="52">
        <v>325.0508700477688</v>
      </c>
      <c r="AT3109" s="52">
        <v>1.4191299522312306</v>
      </c>
    </row>
    <row r="3110" spans="1:46" x14ac:dyDescent="0.3">
      <c r="A3110" s="1">
        <v>42841</v>
      </c>
      <c r="B3110" s="2">
        <v>0.44582175925925926</v>
      </c>
      <c r="C3110" s="4">
        <f t="shared" si="917"/>
        <v>42841.445821759262</v>
      </c>
      <c r="D3110" s="5" t="str">
        <f t="shared" si="918"/>
        <v>v</v>
      </c>
      <c r="E3110" s="6">
        <f t="shared" si="919"/>
        <v>44</v>
      </c>
      <c r="F3110">
        <v>7</v>
      </c>
      <c r="G3110">
        <v>8.4030000000000005</v>
      </c>
      <c r="H3110">
        <v>1098.55</v>
      </c>
      <c r="I3110">
        <v>1077.49</v>
      </c>
      <c r="J3110">
        <v>579.32500000000005</v>
      </c>
      <c r="K3110">
        <v>21.689038</v>
      </c>
      <c r="L3110">
        <v>0</v>
      </c>
      <c r="M3110">
        <v>1</v>
      </c>
      <c r="N3110">
        <v>1</v>
      </c>
      <c r="O3110">
        <v>883960</v>
      </c>
      <c r="P3110">
        <v>20385</v>
      </c>
      <c r="Q3110">
        <v>15428</v>
      </c>
      <c r="R3110">
        <v>38.799999999999997</v>
      </c>
      <c r="S3110">
        <v>3867.73</v>
      </c>
      <c r="T3110">
        <v>352</v>
      </c>
      <c r="U3110">
        <v>328.83</v>
      </c>
      <c r="V3110">
        <v>309.22000000000003</v>
      </c>
      <c r="W3110">
        <v>39.002000000000002</v>
      </c>
      <c r="X3110">
        <v>25.582999999999998</v>
      </c>
      <c r="Y3110" s="8">
        <f t="shared" si="927"/>
        <v>298.73299999999995</v>
      </c>
      <c r="Z3110">
        <v>53.817999999999998</v>
      </c>
      <c r="AB3110" s="25">
        <f t="shared" si="928"/>
        <v>9849.5499999999993</v>
      </c>
      <c r="AC3110" s="26">
        <f t="shared" si="926"/>
        <v>13014.199944905367</v>
      </c>
      <c r="AE3110" s="26">
        <f t="shared" si="935"/>
        <v>14074.579033867065</v>
      </c>
      <c r="AF3110" s="25">
        <f t="shared" si="929"/>
        <v>62256</v>
      </c>
      <c r="AG3110">
        <f t="shared" si="920"/>
        <v>4690.3683871148414</v>
      </c>
      <c r="AH3110" s="41">
        <f t="shared" si="931"/>
        <v>5.1975775663957238E-2</v>
      </c>
      <c r="AI3110" s="41">
        <f t="shared" si="932"/>
        <v>1.9163375126783585E-6</v>
      </c>
      <c r="AJ3110" s="41">
        <f t="shared" si="933"/>
        <v>2.0017349516057781E-10</v>
      </c>
      <c r="AK3110">
        <f t="shared" si="930"/>
        <v>1013.25</v>
      </c>
      <c r="AL3110">
        <v>273.14999999999998</v>
      </c>
      <c r="AM3110" s="27">
        <f t="shared" si="921"/>
        <v>306.59921504657149</v>
      </c>
      <c r="AN3110">
        <f t="shared" si="922"/>
        <v>1.0087389245136198</v>
      </c>
      <c r="AO3110" s="28">
        <f t="shared" si="923"/>
        <v>309.27856244279855</v>
      </c>
      <c r="AP3110" s="46">
        <f t="shared" si="924"/>
        <v>328.88680803996152</v>
      </c>
      <c r="AQ3110" s="28">
        <f t="shared" si="925"/>
        <v>-5.680803996153827E-2</v>
      </c>
      <c r="AR3110" s="52">
        <v>307.82240057523722</v>
      </c>
      <c r="AS3110" s="52">
        <v>327.33832558185281</v>
      </c>
      <c r="AT3110" s="52">
        <v>1.4916744181471699</v>
      </c>
    </row>
    <row r="3111" spans="1:46" x14ac:dyDescent="0.3">
      <c r="A3111" s="1">
        <v>42841</v>
      </c>
      <c r="B3111" s="2">
        <v>0.44616898148148149</v>
      </c>
      <c r="C3111" s="4">
        <f t="shared" si="917"/>
        <v>42841.446168981478</v>
      </c>
      <c r="D3111" s="5" t="str">
        <f t="shared" si="918"/>
        <v>v</v>
      </c>
      <c r="E3111" s="6">
        <f t="shared" si="919"/>
        <v>44</v>
      </c>
      <c r="F3111">
        <v>7</v>
      </c>
      <c r="G3111">
        <v>8.4420000000000002</v>
      </c>
      <c r="H3111">
        <v>1098.58</v>
      </c>
      <c r="I3111">
        <v>1077.44</v>
      </c>
      <c r="J3111">
        <v>598.47500000000002</v>
      </c>
      <c r="K3111">
        <v>21.713381999999999</v>
      </c>
      <c r="L3111">
        <v>0</v>
      </c>
      <c r="M3111">
        <v>1</v>
      </c>
      <c r="N3111">
        <v>1</v>
      </c>
      <c r="O3111">
        <v>883990</v>
      </c>
      <c r="P3111">
        <v>20378</v>
      </c>
      <c r="Q3111">
        <v>15427</v>
      </c>
      <c r="R3111">
        <v>38.799999999999997</v>
      </c>
      <c r="S3111">
        <v>3883.61</v>
      </c>
      <c r="T3111">
        <v>354</v>
      </c>
      <c r="U3111">
        <v>330.26</v>
      </c>
      <c r="V3111">
        <v>310.58</v>
      </c>
      <c r="W3111">
        <v>38.996000000000002</v>
      </c>
      <c r="X3111">
        <v>25.657</v>
      </c>
      <c r="Y3111" s="8">
        <f t="shared" si="927"/>
        <v>298.80699999999996</v>
      </c>
      <c r="Z3111">
        <v>53.652000000000001</v>
      </c>
      <c r="AB3111" s="25">
        <f t="shared" si="928"/>
        <v>9849.5499999999993</v>
      </c>
      <c r="AC3111" s="26">
        <f t="shared" si="926"/>
        <v>13010.574311272443</v>
      </c>
      <c r="AE3111" s="26">
        <f t="shared" si="935"/>
        <v>14074.579033867065</v>
      </c>
      <c r="AF3111" s="25">
        <f t="shared" si="929"/>
        <v>62256</v>
      </c>
      <c r="AG3111">
        <f t="shared" si="920"/>
        <v>4706.4056303537473</v>
      </c>
      <c r="AH3111" s="41">
        <f t="shared" si="931"/>
        <v>5.1975790799902208E-2</v>
      </c>
      <c r="AI3111" s="41">
        <f t="shared" si="932"/>
        <v>1.9163348292372304E-6</v>
      </c>
      <c r="AJ3111" s="41">
        <f t="shared" si="933"/>
        <v>2.001738540533499E-10</v>
      </c>
      <c r="AK3111">
        <f t="shared" si="930"/>
        <v>1013.25</v>
      </c>
      <c r="AL3111">
        <v>273.14999999999998</v>
      </c>
      <c r="AM3111" s="27">
        <f t="shared" si="921"/>
        <v>307.93419753686226</v>
      </c>
      <c r="AN3111">
        <f t="shared" si="922"/>
        <v>1.0089612486525839</v>
      </c>
      <c r="AO3111" s="28">
        <f t="shared" si="923"/>
        <v>310.69367244962393</v>
      </c>
      <c r="AP3111" s="46">
        <f t="shared" si="924"/>
        <v>330.37630441068131</v>
      </c>
      <c r="AQ3111" s="28">
        <f t="shared" si="925"/>
        <v>-0.11630441068132313</v>
      </c>
      <c r="AR3111" s="52">
        <v>309.2306139721033</v>
      </c>
      <c r="AS3111" s="52">
        <v>328.82056029420482</v>
      </c>
      <c r="AT3111" s="52">
        <v>1.4394397057951664</v>
      </c>
    </row>
    <row r="3112" spans="1:46" x14ac:dyDescent="0.3">
      <c r="A3112" s="1">
        <v>42841</v>
      </c>
      <c r="B3112" s="2">
        <v>0.44651620370370365</v>
      </c>
      <c r="C3112" s="4">
        <f t="shared" si="917"/>
        <v>42841.446516203701</v>
      </c>
      <c r="D3112" s="5" t="str">
        <f t="shared" si="918"/>
        <v>v</v>
      </c>
      <c r="E3112" s="6">
        <f t="shared" si="919"/>
        <v>44</v>
      </c>
      <c r="F3112">
        <v>7</v>
      </c>
      <c r="G3112">
        <v>8.3819999999999997</v>
      </c>
      <c r="H3112">
        <v>1098.68</v>
      </c>
      <c r="I3112">
        <v>1077.3800000000001</v>
      </c>
      <c r="J3112">
        <v>599.70000000000005</v>
      </c>
      <c r="K3112">
        <v>21.699836000000001</v>
      </c>
      <c r="L3112">
        <v>0</v>
      </c>
      <c r="M3112">
        <v>1</v>
      </c>
      <c r="N3112">
        <v>1</v>
      </c>
      <c r="O3112">
        <v>884020</v>
      </c>
      <c r="P3112">
        <v>20372</v>
      </c>
      <c r="Q3112">
        <v>15426</v>
      </c>
      <c r="R3112">
        <v>38.799999999999997</v>
      </c>
      <c r="S3112">
        <v>3901</v>
      </c>
      <c r="T3112">
        <v>355</v>
      </c>
      <c r="U3112">
        <v>331.8</v>
      </c>
      <c r="V3112">
        <v>312.05</v>
      </c>
      <c r="W3112">
        <v>38.997999999999998</v>
      </c>
      <c r="X3112">
        <v>25.722999999999999</v>
      </c>
      <c r="Y3112" s="8">
        <f t="shared" si="927"/>
        <v>298.87299999999999</v>
      </c>
      <c r="Z3112">
        <v>53.427999999999997</v>
      </c>
      <c r="AB3112" s="25">
        <f t="shared" si="928"/>
        <v>9849.5499999999993</v>
      </c>
      <c r="AC3112" s="26">
        <f t="shared" si="926"/>
        <v>13007.586710748086</v>
      </c>
      <c r="AE3112" s="26">
        <f t="shared" si="935"/>
        <v>14074.579033867065</v>
      </c>
      <c r="AF3112" s="25">
        <f t="shared" si="929"/>
        <v>62256</v>
      </c>
      <c r="AG3112">
        <f t="shared" si="920"/>
        <v>4719.6206656167451</v>
      </c>
      <c r="AH3112" s="41">
        <f t="shared" si="931"/>
        <v>5.1975805935847184E-2</v>
      </c>
      <c r="AI3112" s="41">
        <f t="shared" si="932"/>
        <v>1.9163321457961023E-6</v>
      </c>
      <c r="AJ3112" s="41">
        <f t="shared" si="933"/>
        <v>2.0017421294612199E-10</v>
      </c>
      <c r="AK3112">
        <f t="shared" si="930"/>
        <v>1013.25</v>
      </c>
      <c r="AL3112">
        <v>273.14999999999998</v>
      </c>
      <c r="AM3112" s="27">
        <f t="shared" si="921"/>
        <v>309.03609414369015</v>
      </c>
      <c r="AN3112">
        <f t="shared" si="922"/>
        <v>1.0090922521233456</v>
      </c>
      <c r="AO3112" s="28">
        <f t="shared" si="923"/>
        <v>311.84592822685858</v>
      </c>
      <c r="AP3112" s="46">
        <f t="shared" si="924"/>
        <v>331.58309020779956</v>
      </c>
      <c r="AQ3112" s="28">
        <f t="shared" si="925"/>
        <v>0.21690979220045392</v>
      </c>
      <c r="AR3112" s="52">
        <v>310.37722409033881</v>
      </c>
      <c r="AS3112" s="52">
        <v>330.02142974631062</v>
      </c>
      <c r="AT3112" s="52">
        <v>1.778570253689395</v>
      </c>
    </row>
    <row r="3113" spans="1:46" x14ac:dyDescent="0.3">
      <c r="A3113" s="1">
        <v>42841</v>
      </c>
      <c r="B3113" s="2">
        <v>0.44686342592592593</v>
      </c>
      <c r="C3113" s="4">
        <f t="shared" si="917"/>
        <v>42841.446863425925</v>
      </c>
      <c r="D3113" s="5" t="str">
        <f t="shared" si="918"/>
        <v>v</v>
      </c>
      <c r="E3113" s="6">
        <f t="shared" si="919"/>
        <v>44</v>
      </c>
      <c r="F3113">
        <v>7</v>
      </c>
      <c r="G3113">
        <v>8.3960000000000008</v>
      </c>
      <c r="H3113">
        <v>1098.57</v>
      </c>
      <c r="I3113">
        <v>1077.44</v>
      </c>
      <c r="J3113">
        <v>591.35</v>
      </c>
      <c r="K3113">
        <v>21.721627000000002</v>
      </c>
      <c r="L3113">
        <v>0</v>
      </c>
      <c r="M3113">
        <v>1</v>
      </c>
      <c r="N3113">
        <v>1</v>
      </c>
      <c r="O3113">
        <v>884050</v>
      </c>
      <c r="P3113">
        <v>20369</v>
      </c>
      <c r="Q3113">
        <v>15425</v>
      </c>
      <c r="R3113">
        <v>38.799999999999997</v>
      </c>
      <c r="S3113">
        <v>3903.54</v>
      </c>
      <c r="T3113">
        <v>356</v>
      </c>
      <c r="U3113">
        <v>332.14</v>
      </c>
      <c r="V3113">
        <v>312.35000000000002</v>
      </c>
      <c r="W3113">
        <v>39.003</v>
      </c>
      <c r="X3113">
        <v>25.785</v>
      </c>
      <c r="Y3113" s="8">
        <f t="shared" si="927"/>
        <v>298.935</v>
      </c>
      <c r="Z3113">
        <v>53.253</v>
      </c>
      <c r="AB3113" s="25">
        <f t="shared" si="928"/>
        <v>9849.5499999999993</v>
      </c>
      <c r="AC3113" s="26">
        <f t="shared" si="926"/>
        <v>13006.514356564019</v>
      </c>
      <c r="AE3113" s="26">
        <f t="shared" si="935"/>
        <v>14074.579033867065</v>
      </c>
      <c r="AF3113" s="25">
        <f t="shared" si="929"/>
        <v>62256</v>
      </c>
      <c r="AG3113">
        <f t="shared" si="920"/>
        <v>4724.3640033693409</v>
      </c>
      <c r="AH3113" s="41">
        <f t="shared" si="931"/>
        <v>5.1975821071792161E-2</v>
      </c>
      <c r="AI3113" s="41">
        <f t="shared" si="932"/>
        <v>1.9163294623549743E-6</v>
      </c>
      <c r="AJ3113" s="41">
        <f t="shared" si="933"/>
        <v>2.0017457183889409E-10</v>
      </c>
      <c r="AK3113">
        <f t="shared" si="930"/>
        <v>1013.25</v>
      </c>
      <c r="AL3113">
        <v>273.14999999999998</v>
      </c>
      <c r="AM3113" s="27">
        <f t="shared" si="921"/>
        <v>309.43203964108488</v>
      </c>
      <c r="AN3113">
        <f t="shared" si="922"/>
        <v>1.009402645784885</v>
      </c>
      <c r="AO3113" s="28">
        <f t="shared" si="923"/>
        <v>312.34151950432454</v>
      </c>
      <c r="AP3113" s="46">
        <f t="shared" si="924"/>
        <v>332.12854357240514</v>
      </c>
      <c r="AQ3113" s="28">
        <f t="shared" si="925"/>
        <v>1.1456427594850993E-2</v>
      </c>
      <c r="AR3113" s="52">
        <v>310.87036659499097</v>
      </c>
      <c r="AS3113" s="52">
        <v>330.5641922369673</v>
      </c>
      <c r="AT3113" s="52">
        <v>1.5758077630326852</v>
      </c>
    </row>
    <row r="3114" spans="1:46" x14ac:dyDescent="0.3">
      <c r="A3114" s="1">
        <v>42841</v>
      </c>
      <c r="B3114" s="2">
        <v>0.44721064814814815</v>
      </c>
      <c r="C3114" s="4">
        <f t="shared" si="917"/>
        <v>42841.447210648148</v>
      </c>
      <c r="D3114" s="5" t="str">
        <f t="shared" si="918"/>
        <v>v</v>
      </c>
      <c r="E3114" s="6">
        <f t="shared" si="919"/>
        <v>44</v>
      </c>
      <c r="F3114">
        <v>7</v>
      </c>
      <c r="G3114">
        <v>8.4160000000000004</v>
      </c>
      <c r="H3114">
        <v>1098.4000000000001</v>
      </c>
      <c r="I3114">
        <v>1077.21</v>
      </c>
      <c r="J3114">
        <v>585</v>
      </c>
      <c r="K3114">
        <v>21.712399999999999</v>
      </c>
      <c r="L3114">
        <v>0</v>
      </c>
      <c r="M3114">
        <v>1</v>
      </c>
      <c r="N3114">
        <v>1</v>
      </c>
      <c r="O3114">
        <v>884080</v>
      </c>
      <c r="P3114">
        <v>20365</v>
      </c>
      <c r="Q3114">
        <v>15425</v>
      </c>
      <c r="R3114">
        <v>38.799999999999997</v>
      </c>
      <c r="S3114">
        <v>3913.09</v>
      </c>
      <c r="T3114">
        <v>356</v>
      </c>
      <c r="U3114">
        <v>333.03</v>
      </c>
      <c r="V3114">
        <v>313.25</v>
      </c>
      <c r="W3114">
        <v>39</v>
      </c>
      <c r="X3114">
        <v>25.849</v>
      </c>
      <c r="Y3114" s="8">
        <f t="shared" si="927"/>
        <v>298.99899999999997</v>
      </c>
      <c r="Z3114">
        <v>53.116</v>
      </c>
      <c r="AB3114" s="25">
        <f t="shared" si="928"/>
        <v>9849.5499999999993</v>
      </c>
      <c r="AC3114" s="26">
        <f t="shared" si="926"/>
        <v>13003.960178282008</v>
      </c>
      <c r="AE3114" s="26">
        <f t="shared" si="935"/>
        <v>14074.579033867065</v>
      </c>
      <c r="AF3114" s="25">
        <f t="shared" si="929"/>
        <v>62256</v>
      </c>
      <c r="AG3114">
        <f t="shared" si="920"/>
        <v>4735.661884658879</v>
      </c>
      <c r="AH3114" s="41">
        <f t="shared" si="931"/>
        <v>5.1975836207737131E-2</v>
      </c>
      <c r="AI3114" s="41">
        <f t="shared" si="932"/>
        <v>1.9163267789138458E-6</v>
      </c>
      <c r="AJ3114" s="41">
        <f t="shared" si="933"/>
        <v>2.0017493073166618E-10</v>
      </c>
      <c r="AK3114">
        <f t="shared" si="930"/>
        <v>1013.25</v>
      </c>
      <c r="AL3114">
        <v>273.14999999999998</v>
      </c>
      <c r="AM3114" s="27">
        <f t="shared" si="921"/>
        <v>310.37591295193806</v>
      </c>
      <c r="AN3114">
        <f t="shared" si="922"/>
        <v>1.009775011468931</v>
      </c>
      <c r="AO3114" s="28">
        <f t="shared" si="923"/>
        <v>313.40984106072318</v>
      </c>
      <c r="AP3114" s="46">
        <f t="shared" si="924"/>
        <v>333.19340230843488</v>
      </c>
      <c r="AQ3114" s="28">
        <f t="shared" si="925"/>
        <v>-0.16340230843491099</v>
      </c>
      <c r="AR3114" s="52">
        <v>311.93344286824203</v>
      </c>
      <c r="AS3114" s="52">
        <v>331.62380852908859</v>
      </c>
      <c r="AT3114" s="52">
        <v>1.4061914709113807</v>
      </c>
    </row>
    <row r="3115" spans="1:46" x14ac:dyDescent="0.3">
      <c r="A3115" s="1">
        <v>42841</v>
      </c>
      <c r="B3115" s="2">
        <v>0.44755787037037037</v>
      </c>
      <c r="C3115" s="4">
        <f t="shared" si="917"/>
        <v>42841.447557870371</v>
      </c>
      <c r="D3115" s="5" t="str">
        <f t="shared" si="918"/>
        <v>v</v>
      </c>
      <c r="E3115" s="6">
        <f t="shared" si="919"/>
        <v>44</v>
      </c>
      <c r="F3115">
        <v>7</v>
      </c>
      <c r="G3115">
        <v>8.3770000000000007</v>
      </c>
      <c r="H3115">
        <v>1098.31</v>
      </c>
      <c r="I3115">
        <v>1077.31</v>
      </c>
      <c r="J3115">
        <v>594.27499999999998</v>
      </c>
      <c r="K3115">
        <v>21.702387999999999</v>
      </c>
      <c r="L3115">
        <v>0</v>
      </c>
      <c r="M3115">
        <v>1</v>
      </c>
      <c r="N3115">
        <v>1</v>
      </c>
      <c r="O3115">
        <v>884110</v>
      </c>
      <c r="P3115">
        <v>20364</v>
      </c>
      <c r="Q3115">
        <v>15425</v>
      </c>
      <c r="R3115">
        <v>38.9</v>
      </c>
      <c r="S3115">
        <v>3917.34</v>
      </c>
      <c r="T3115">
        <v>357</v>
      </c>
      <c r="U3115">
        <v>333.51</v>
      </c>
      <c r="V3115">
        <v>313.68</v>
      </c>
      <c r="W3115">
        <v>39</v>
      </c>
      <c r="X3115">
        <v>25.899000000000001</v>
      </c>
      <c r="Y3115" s="8">
        <f t="shared" si="927"/>
        <v>299.04899999999998</v>
      </c>
      <c r="Z3115">
        <v>52.94</v>
      </c>
      <c r="AB3115" s="25">
        <f t="shared" si="928"/>
        <v>9849.5499999999993</v>
      </c>
      <c r="AC3115" s="26">
        <f t="shared" si="926"/>
        <v>13003.321633711506</v>
      </c>
      <c r="AE3115" s="26">
        <f t="shared" si="935"/>
        <v>14074.579033867065</v>
      </c>
      <c r="AF3115" s="25">
        <f t="shared" si="929"/>
        <v>62256</v>
      </c>
      <c r="AG3115">
        <f t="shared" si="920"/>
        <v>4738.4863549812635</v>
      </c>
      <c r="AH3115" s="41">
        <f t="shared" si="931"/>
        <v>5.1975851343682107E-2</v>
      </c>
      <c r="AI3115" s="41">
        <f t="shared" si="932"/>
        <v>1.9163240954727177E-6</v>
      </c>
      <c r="AJ3115" s="41">
        <f t="shared" si="933"/>
        <v>2.0017528962443827E-10</v>
      </c>
      <c r="AK3115">
        <f t="shared" si="930"/>
        <v>1013.25</v>
      </c>
      <c r="AL3115">
        <v>273.14999999999998</v>
      </c>
      <c r="AM3115" s="27">
        <f t="shared" si="921"/>
        <v>310.61210837713645</v>
      </c>
      <c r="AN3115">
        <f t="shared" si="922"/>
        <v>1.0100266296502833</v>
      </c>
      <c r="AO3115" s="28">
        <f t="shared" si="923"/>
        <v>313.72650095272769</v>
      </c>
      <c r="AP3115" s="46">
        <f t="shared" si="924"/>
        <v>333.56101331495984</v>
      </c>
      <c r="AQ3115" s="28">
        <f t="shared" si="925"/>
        <v>-5.1013314959845957E-2</v>
      </c>
      <c r="AR3115" s="52">
        <v>312.24851840296935</v>
      </c>
      <c r="AS3115" s="52">
        <v>331.98958930244549</v>
      </c>
      <c r="AT3115" s="52">
        <v>1.520410697554496</v>
      </c>
    </row>
    <row r="3116" spans="1:46" x14ac:dyDescent="0.3">
      <c r="A3116" s="1">
        <v>42841</v>
      </c>
      <c r="B3116" s="2">
        <v>0.44790509259259265</v>
      </c>
      <c r="C3116" s="4">
        <f t="shared" si="917"/>
        <v>42841.447905092595</v>
      </c>
      <c r="D3116" s="5" t="str">
        <f t="shared" si="918"/>
        <v>v</v>
      </c>
      <c r="E3116" s="6">
        <f t="shared" si="919"/>
        <v>44</v>
      </c>
      <c r="F3116">
        <v>7</v>
      </c>
      <c r="G3116">
        <v>8.375</v>
      </c>
      <c r="H3116">
        <v>1098.28</v>
      </c>
      <c r="I3116">
        <v>1077.19</v>
      </c>
      <c r="J3116">
        <v>588.125</v>
      </c>
      <c r="K3116">
        <v>21.721038</v>
      </c>
      <c r="L3116">
        <v>0</v>
      </c>
      <c r="M3116">
        <v>1</v>
      </c>
      <c r="N3116">
        <v>1</v>
      </c>
      <c r="O3116">
        <v>884140</v>
      </c>
      <c r="P3116">
        <v>20363</v>
      </c>
      <c r="Q3116">
        <v>15425</v>
      </c>
      <c r="R3116">
        <v>38.9</v>
      </c>
      <c r="S3116">
        <v>3919.63</v>
      </c>
      <c r="T3116">
        <v>357</v>
      </c>
      <c r="U3116">
        <v>333.74</v>
      </c>
      <c r="V3116">
        <v>313.93</v>
      </c>
      <c r="W3116">
        <v>39.003</v>
      </c>
      <c r="X3116">
        <v>25.949000000000002</v>
      </c>
      <c r="Y3116" s="8">
        <f t="shared" si="927"/>
        <v>299.09899999999999</v>
      </c>
      <c r="Z3116">
        <v>52.801000000000002</v>
      </c>
      <c r="AB3116" s="25">
        <f t="shared" si="928"/>
        <v>9849.5499999999993</v>
      </c>
      <c r="AC3116" s="26">
        <f t="shared" si="926"/>
        <v>13002.683089141005</v>
      </c>
      <c r="AE3116" s="26">
        <f t="shared" si="935"/>
        <v>14074.579033867065</v>
      </c>
      <c r="AF3116" s="25">
        <f t="shared" si="929"/>
        <v>62256</v>
      </c>
      <c r="AG3116">
        <f t="shared" si="920"/>
        <v>4741.3108253036407</v>
      </c>
      <c r="AH3116" s="41">
        <f t="shared" si="931"/>
        <v>5.1975866479627077E-2</v>
      </c>
      <c r="AI3116" s="41">
        <f t="shared" si="932"/>
        <v>1.9163214120315896E-6</v>
      </c>
      <c r="AJ3116" s="41">
        <f t="shared" si="933"/>
        <v>2.0017564851721034E-10</v>
      </c>
      <c r="AK3116">
        <f t="shared" si="930"/>
        <v>1013.25</v>
      </c>
      <c r="AL3116">
        <v>273.14999999999998</v>
      </c>
      <c r="AM3116" s="27">
        <f t="shared" si="921"/>
        <v>310.8483798582422</v>
      </c>
      <c r="AN3116">
        <f t="shared" si="922"/>
        <v>1.0102230966829329</v>
      </c>
      <c r="AO3116" s="28">
        <f t="shared" si="923"/>
        <v>314.02621289926606</v>
      </c>
      <c r="AP3116" s="46">
        <f t="shared" si="924"/>
        <v>333.84248336833002</v>
      </c>
      <c r="AQ3116" s="28">
        <f t="shared" si="925"/>
        <v>-0.10248336833001304</v>
      </c>
      <c r="AR3116" s="52">
        <v>312.54672492784033</v>
      </c>
      <c r="AS3116" s="52">
        <v>332.26963397485349</v>
      </c>
      <c r="AT3116" s="52">
        <v>1.470366025146518</v>
      </c>
    </row>
    <row r="3117" spans="1:46" x14ac:dyDescent="0.3">
      <c r="A3117" s="1">
        <v>42841</v>
      </c>
      <c r="B3117" s="2">
        <v>0.44825231481481481</v>
      </c>
      <c r="C3117" s="4">
        <f t="shared" si="917"/>
        <v>42841.448252314818</v>
      </c>
      <c r="D3117" s="5" t="str">
        <f t="shared" si="918"/>
        <v>v</v>
      </c>
      <c r="E3117" s="6">
        <f t="shared" si="919"/>
        <v>44</v>
      </c>
      <c r="F3117">
        <v>7</v>
      </c>
      <c r="G3117">
        <v>8.4469999999999992</v>
      </c>
      <c r="H3117">
        <v>1098.03</v>
      </c>
      <c r="I3117">
        <v>1077.1500000000001</v>
      </c>
      <c r="J3117">
        <v>592</v>
      </c>
      <c r="K3117">
        <v>21.699245999999999</v>
      </c>
      <c r="L3117">
        <v>0</v>
      </c>
      <c r="M3117">
        <v>1</v>
      </c>
      <c r="N3117">
        <v>1</v>
      </c>
      <c r="O3117">
        <v>884170</v>
      </c>
      <c r="P3117">
        <v>20363</v>
      </c>
      <c r="Q3117">
        <v>15425</v>
      </c>
      <c r="R3117">
        <v>38.9</v>
      </c>
      <c r="S3117">
        <v>3922.08</v>
      </c>
      <c r="T3117">
        <v>357</v>
      </c>
      <c r="U3117">
        <v>334.07</v>
      </c>
      <c r="V3117">
        <v>314.25</v>
      </c>
      <c r="W3117">
        <v>38.994999999999997</v>
      </c>
      <c r="X3117">
        <v>25.992999999999999</v>
      </c>
      <c r="Y3117" s="8">
        <f t="shared" si="927"/>
        <v>299.14299999999997</v>
      </c>
      <c r="Z3117">
        <v>52.642000000000003</v>
      </c>
      <c r="AB3117" s="25">
        <f t="shared" si="928"/>
        <v>9849.5499999999993</v>
      </c>
      <c r="AC3117" s="26">
        <f t="shared" si="926"/>
        <v>13002.683089141005</v>
      </c>
      <c r="AE3117" s="26">
        <f t="shared" si="935"/>
        <v>14074.579033867065</v>
      </c>
      <c r="AF3117" s="25">
        <f t="shared" si="929"/>
        <v>62256</v>
      </c>
      <c r="AG3117">
        <f t="shared" si="920"/>
        <v>4741.3108253036407</v>
      </c>
      <c r="AH3117" s="41">
        <f t="shared" si="931"/>
        <v>5.1975881615572053E-2</v>
      </c>
      <c r="AI3117" s="41">
        <f t="shared" si="932"/>
        <v>1.9163187285904615E-6</v>
      </c>
      <c r="AJ3117" s="41">
        <f t="shared" si="933"/>
        <v>2.0017600740998243E-10</v>
      </c>
      <c r="AK3117">
        <f t="shared" si="930"/>
        <v>1013.25</v>
      </c>
      <c r="AL3117">
        <v>273.14999999999998</v>
      </c>
      <c r="AM3117" s="27">
        <f t="shared" si="921"/>
        <v>310.84842955114431</v>
      </c>
      <c r="AN3117">
        <f t="shared" si="922"/>
        <v>1.0106017509876895</v>
      </c>
      <c r="AO3117" s="28">
        <f t="shared" si="923"/>
        <v>314.14396719615985</v>
      </c>
      <c r="AP3117" s="46">
        <f t="shared" si="924"/>
        <v>333.95526697788659</v>
      </c>
      <c r="AQ3117" s="28">
        <f t="shared" si="925"/>
        <v>0.11473302211339842</v>
      </c>
      <c r="AR3117" s="52">
        <v>312.66387445968144</v>
      </c>
      <c r="AS3117" s="52">
        <v>332.38183308585826</v>
      </c>
      <c r="AT3117" s="52">
        <v>1.6881669141417319</v>
      </c>
    </row>
    <row r="3118" spans="1:46" x14ac:dyDescent="0.3">
      <c r="A3118" s="1">
        <v>42841</v>
      </c>
      <c r="B3118" s="2">
        <v>0.44859953703703703</v>
      </c>
      <c r="C3118" s="4">
        <f t="shared" si="917"/>
        <v>42841.448599537034</v>
      </c>
      <c r="D3118" s="5" t="str">
        <f t="shared" si="918"/>
        <v>v</v>
      </c>
      <c r="E3118" s="6">
        <f t="shared" si="919"/>
        <v>44</v>
      </c>
      <c r="F3118">
        <v>7</v>
      </c>
      <c r="G3118">
        <v>8.3979999999999997</v>
      </c>
      <c r="H3118">
        <v>1098.05</v>
      </c>
      <c r="I3118">
        <v>1077.01</v>
      </c>
      <c r="J3118">
        <v>586.125</v>
      </c>
      <c r="K3118">
        <v>21.701405999999999</v>
      </c>
      <c r="L3118">
        <v>0</v>
      </c>
      <c r="M3118">
        <v>1</v>
      </c>
      <c r="N3118">
        <v>1</v>
      </c>
      <c r="O3118">
        <v>884200</v>
      </c>
      <c r="P3118">
        <v>20363</v>
      </c>
      <c r="Q3118">
        <v>15424</v>
      </c>
      <c r="R3118">
        <v>38.9</v>
      </c>
      <c r="S3118">
        <v>3916.43</v>
      </c>
      <c r="T3118">
        <v>357</v>
      </c>
      <c r="U3118">
        <v>333.57</v>
      </c>
      <c r="V3118">
        <v>313.82</v>
      </c>
      <c r="W3118">
        <v>39.000999999999998</v>
      </c>
      <c r="X3118">
        <v>26.033000000000001</v>
      </c>
      <c r="Y3118" s="8">
        <f t="shared" si="927"/>
        <v>299.18299999999999</v>
      </c>
      <c r="Z3118">
        <v>52.509</v>
      </c>
      <c r="AB3118" s="25">
        <f t="shared" si="928"/>
        <v>9849.5499999999993</v>
      </c>
      <c r="AC3118" s="26">
        <f t="shared" si="926"/>
        <v>13003.526105420122</v>
      </c>
      <c r="AE3118" s="26">
        <f t="shared" si="935"/>
        <v>14074.579033867065</v>
      </c>
      <c r="AF3118" s="25">
        <f t="shared" si="929"/>
        <v>62256</v>
      </c>
      <c r="AG3118">
        <f t="shared" si="920"/>
        <v>4737.5819165137991</v>
      </c>
      <c r="AH3118" s="41">
        <f t="shared" si="931"/>
        <v>5.1975896751517023E-2</v>
      </c>
      <c r="AI3118" s="41">
        <f t="shared" si="932"/>
        <v>1.9163160451493334E-6</v>
      </c>
      <c r="AJ3118" s="41">
        <f t="shared" si="933"/>
        <v>2.0017636630275452E-10</v>
      </c>
      <c r="AK3118">
        <f t="shared" si="930"/>
        <v>1013.25</v>
      </c>
      <c r="AL3118">
        <v>273.14999999999998</v>
      </c>
      <c r="AM3118" s="27">
        <f t="shared" si="921"/>
        <v>310.536631542956</v>
      </c>
      <c r="AN3118">
        <f t="shared" si="922"/>
        <v>1.0107184742479811</v>
      </c>
      <c r="AO3118" s="28">
        <f t="shared" si="923"/>
        <v>313.86511043120396</v>
      </c>
      <c r="AP3118" s="46">
        <f t="shared" si="924"/>
        <v>333.61545777005767</v>
      </c>
      <c r="AQ3118" s="28">
        <f t="shared" si="925"/>
        <v>-4.5457770057680591E-2</v>
      </c>
      <c r="AR3118" s="52">
        <v>312.3863388431983</v>
      </c>
      <c r="AS3118" s="52">
        <v>332.04363266470563</v>
      </c>
      <c r="AT3118" s="52">
        <v>1.526367335294367</v>
      </c>
    </row>
    <row r="3119" spans="1:46" x14ac:dyDescent="0.3">
      <c r="A3119" s="1">
        <v>42841</v>
      </c>
      <c r="B3119" s="2">
        <v>0.44894675925925925</v>
      </c>
      <c r="C3119" s="4">
        <f t="shared" si="917"/>
        <v>42841.448946759258</v>
      </c>
      <c r="D3119" s="5" t="str">
        <f t="shared" si="918"/>
        <v>v</v>
      </c>
      <c r="E3119" s="6">
        <f t="shared" si="919"/>
        <v>44</v>
      </c>
      <c r="F3119">
        <v>7</v>
      </c>
      <c r="G3119">
        <v>8.5120000000000005</v>
      </c>
      <c r="H3119">
        <v>1097.94</v>
      </c>
      <c r="I3119">
        <v>1076.79</v>
      </c>
      <c r="J3119">
        <v>582.67499999999995</v>
      </c>
      <c r="K3119">
        <v>21.712008000000001</v>
      </c>
      <c r="L3119">
        <v>0</v>
      </c>
      <c r="M3119">
        <v>1</v>
      </c>
      <c r="N3119">
        <v>1</v>
      </c>
      <c r="O3119">
        <v>884230</v>
      </c>
      <c r="P3119">
        <v>20362</v>
      </c>
      <c r="Q3119">
        <v>15423</v>
      </c>
      <c r="R3119">
        <v>38.9</v>
      </c>
      <c r="S3119">
        <v>3918.53</v>
      </c>
      <c r="T3119">
        <v>357</v>
      </c>
      <c r="U3119">
        <v>333.76</v>
      </c>
      <c r="V3119">
        <v>314.06</v>
      </c>
      <c r="W3119">
        <v>39.003999999999998</v>
      </c>
      <c r="X3119">
        <v>26.065000000000001</v>
      </c>
      <c r="Y3119" s="8">
        <f t="shared" si="927"/>
        <v>299.21499999999997</v>
      </c>
      <c r="Z3119">
        <v>52.360999999999997</v>
      </c>
      <c r="AB3119" s="25">
        <f t="shared" si="928"/>
        <v>9849.5499999999993</v>
      </c>
      <c r="AC3119" s="26">
        <f t="shared" si="926"/>
        <v>13003.730603643908</v>
      </c>
      <c r="AE3119" s="26">
        <f t="shared" si="935"/>
        <v>14074.579033867065</v>
      </c>
      <c r="AF3119" s="25">
        <f t="shared" si="929"/>
        <v>62256</v>
      </c>
      <c r="AG3119">
        <f t="shared" si="920"/>
        <v>4736.6773607619434</v>
      </c>
      <c r="AH3119" s="41">
        <f t="shared" si="931"/>
        <v>5.1975911887461999E-2</v>
      </c>
      <c r="AI3119" s="41">
        <f t="shared" si="932"/>
        <v>1.9163133617082049E-6</v>
      </c>
      <c r="AJ3119" s="41">
        <f t="shared" si="933"/>
        <v>2.0017672519552662E-10</v>
      </c>
      <c r="AK3119">
        <f t="shared" si="930"/>
        <v>1013.25</v>
      </c>
      <c r="AL3119">
        <v>273.14999999999998</v>
      </c>
      <c r="AM3119" s="27">
        <f t="shared" si="921"/>
        <v>310.46105336063448</v>
      </c>
      <c r="AN3119">
        <f t="shared" si="922"/>
        <v>1.0109278509361002</v>
      </c>
      <c r="AO3119" s="28">
        <f t="shared" si="923"/>
        <v>313.85372547322413</v>
      </c>
      <c r="AP3119" s="46">
        <f t="shared" si="924"/>
        <v>333.53521149993884</v>
      </c>
      <c r="AQ3119" s="28">
        <f t="shared" si="925"/>
        <v>0.22478850006115181</v>
      </c>
      <c r="AR3119" s="52">
        <v>312.37497128843745</v>
      </c>
      <c r="AS3119" s="52">
        <v>331.96372596464505</v>
      </c>
      <c r="AT3119" s="52">
        <v>1.7962740353549407</v>
      </c>
    </row>
    <row r="3120" spans="1:46" x14ac:dyDescent="0.3">
      <c r="A3120" s="1">
        <v>42841</v>
      </c>
      <c r="B3120" s="2">
        <v>0.44929398148148153</v>
      </c>
      <c r="C3120" s="4">
        <f t="shared" si="917"/>
        <v>42841.449293981481</v>
      </c>
      <c r="D3120" s="5" t="str">
        <f t="shared" si="918"/>
        <v>v</v>
      </c>
      <c r="E3120" s="6">
        <f t="shared" si="919"/>
        <v>44</v>
      </c>
      <c r="F3120">
        <v>7</v>
      </c>
      <c r="G3120">
        <v>8.2780000000000005</v>
      </c>
      <c r="H3120">
        <v>1097.8900000000001</v>
      </c>
      <c r="I3120">
        <v>1077.05</v>
      </c>
      <c r="J3120">
        <v>590.04999999999995</v>
      </c>
      <c r="K3120">
        <v>21.725750000000001</v>
      </c>
      <c r="L3120">
        <v>0</v>
      </c>
      <c r="M3120">
        <v>1</v>
      </c>
      <c r="N3120">
        <v>1</v>
      </c>
      <c r="O3120">
        <v>884260</v>
      </c>
      <c r="P3120">
        <v>20362</v>
      </c>
      <c r="Q3120">
        <v>15424</v>
      </c>
      <c r="R3120">
        <v>38.9</v>
      </c>
      <c r="S3120">
        <v>3920.8</v>
      </c>
      <c r="T3120">
        <v>357</v>
      </c>
      <c r="U3120">
        <v>334.1</v>
      </c>
      <c r="V3120">
        <v>314.31</v>
      </c>
      <c r="W3120">
        <v>38.999000000000002</v>
      </c>
      <c r="X3120">
        <v>26.106999999999999</v>
      </c>
      <c r="Y3120" s="8">
        <f t="shared" si="927"/>
        <v>299.25699999999995</v>
      </c>
      <c r="Z3120">
        <v>52.283999999999999</v>
      </c>
      <c r="AB3120" s="25">
        <f t="shared" si="928"/>
        <v>9849.5499999999993</v>
      </c>
      <c r="AC3120" s="26">
        <f t="shared" si="926"/>
        <v>13002.887519450207</v>
      </c>
      <c r="AE3120" s="26">
        <f t="shared" si="935"/>
        <v>14074.579033867065</v>
      </c>
      <c r="AF3120" s="25">
        <f t="shared" si="929"/>
        <v>62256</v>
      </c>
      <c r="AG3120">
        <f t="shared" si="920"/>
        <v>4740.4065699579533</v>
      </c>
      <c r="AH3120" s="41">
        <f t="shared" si="931"/>
        <v>5.1975927023406969E-2</v>
      </c>
      <c r="AI3120" s="41">
        <f t="shared" si="932"/>
        <v>1.9163106782670769E-6</v>
      </c>
      <c r="AJ3120" s="41">
        <f t="shared" si="933"/>
        <v>2.0017708408829871E-10</v>
      </c>
      <c r="AK3120">
        <f t="shared" si="930"/>
        <v>1013.25</v>
      </c>
      <c r="AL3120">
        <v>273.14999999999998</v>
      </c>
      <c r="AM3120" s="27">
        <f t="shared" si="921"/>
        <v>310.77294379347535</v>
      </c>
      <c r="AN3120">
        <f t="shared" si="922"/>
        <v>1.0111157981840748</v>
      </c>
      <c r="AO3120" s="28">
        <f t="shared" si="923"/>
        <v>314.22743311775446</v>
      </c>
      <c r="AP3120" s="46">
        <f t="shared" si="924"/>
        <v>334.01298479099671</v>
      </c>
      <c r="AQ3120" s="28">
        <f t="shared" si="925"/>
        <v>8.7015209003311611E-2</v>
      </c>
      <c r="AR3120" s="52">
        <v>312.74681115734751</v>
      </c>
      <c r="AS3120" s="52">
        <v>332.43913442587819</v>
      </c>
      <c r="AT3120" s="52">
        <v>1.6608655741218286</v>
      </c>
    </row>
    <row r="3121" spans="1:46" x14ac:dyDescent="0.3">
      <c r="A3121" s="1">
        <v>42841</v>
      </c>
      <c r="B3121" s="2">
        <v>0.4496412037037037</v>
      </c>
      <c r="C3121" s="4">
        <f t="shared" si="917"/>
        <v>42841.449641203704</v>
      </c>
      <c r="D3121" s="5" t="str">
        <f t="shared" si="918"/>
        <v>v</v>
      </c>
      <c r="E3121" s="6">
        <f t="shared" si="919"/>
        <v>44</v>
      </c>
      <c r="F3121">
        <v>7</v>
      </c>
      <c r="G3121">
        <v>8.4280000000000008</v>
      </c>
      <c r="H3121">
        <v>1097.71</v>
      </c>
      <c r="I3121">
        <v>1076.83</v>
      </c>
      <c r="J3121">
        <v>596.28700000000003</v>
      </c>
      <c r="K3121">
        <v>21.693062000000001</v>
      </c>
      <c r="L3121">
        <v>0</v>
      </c>
      <c r="M3121">
        <v>0</v>
      </c>
      <c r="N3121">
        <v>1</v>
      </c>
      <c r="O3121">
        <v>884290</v>
      </c>
      <c r="P3121">
        <v>20359</v>
      </c>
      <c r="Q3121">
        <v>15423</v>
      </c>
      <c r="R3121">
        <v>38.9</v>
      </c>
      <c r="S3121">
        <v>3922.85</v>
      </c>
      <c r="T3121">
        <v>357</v>
      </c>
      <c r="U3121">
        <v>334.29</v>
      </c>
      <c r="V3121">
        <v>314.55</v>
      </c>
      <c r="W3121">
        <v>39</v>
      </c>
      <c r="X3121">
        <v>26.128</v>
      </c>
      <c r="Y3121" s="8">
        <f t="shared" si="927"/>
        <v>299.27799999999996</v>
      </c>
      <c r="Z3121">
        <v>52.216999999999999</v>
      </c>
      <c r="AB3121" s="25">
        <f t="shared" si="928"/>
        <v>9849.5499999999993</v>
      </c>
      <c r="AC3121" s="26">
        <f t="shared" si="926"/>
        <v>13001.814721519808</v>
      </c>
      <c r="AE3121" s="26">
        <f t="shared" si="935"/>
        <v>14074.579033867065</v>
      </c>
      <c r="AF3121" s="25">
        <f t="shared" si="929"/>
        <v>62256</v>
      </c>
      <c r="AG3121">
        <f t="shared" si="920"/>
        <v>4745.1518705310073</v>
      </c>
      <c r="AH3121" s="41">
        <f t="shared" si="931"/>
        <v>5.1975942159351946E-2</v>
      </c>
      <c r="AI3121" s="41">
        <f t="shared" si="932"/>
        <v>1.9163079948259488E-6</v>
      </c>
      <c r="AJ3121" s="41">
        <f t="shared" si="933"/>
        <v>2.001774429810708E-10</v>
      </c>
      <c r="AK3121">
        <f t="shared" si="930"/>
        <v>1013.25</v>
      </c>
      <c r="AL3121">
        <v>273.14999999999998</v>
      </c>
      <c r="AM3121" s="27">
        <f t="shared" si="921"/>
        <v>311.16999263598376</v>
      </c>
      <c r="AN3121">
        <f t="shared" si="922"/>
        <v>1.0113525641326764</v>
      </c>
      <c r="AO3121" s="28">
        <f t="shared" si="923"/>
        <v>314.7025699335482</v>
      </c>
      <c r="AP3121" s="46">
        <f t="shared" si="924"/>
        <v>334.44970972765128</v>
      </c>
      <c r="AQ3121" s="28">
        <f t="shared" si="925"/>
        <v>-0.15970972765126135</v>
      </c>
      <c r="AR3121" s="52">
        <v>313.21958459230467</v>
      </c>
      <c r="AS3121" s="52">
        <v>332.8736691601593</v>
      </c>
      <c r="AT3121" s="52">
        <v>1.4163308398407253</v>
      </c>
    </row>
    <row r="3122" spans="1:46" x14ac:dyDescent="0.3">
      <c r="A3122" s="1">
        <v>42841</v>
      </c>
      <c r="B3122" s="2">
        <v>0.44998842592592592</v>
      </c>
      <c r="C3122" s="4">
        <f t="shared" si="917"/>
        <v>42841.449988425928</v>
      </c>
      <c r="D3122" s="5" t="str">
        <f t="shared" si="918"/>
        <v>v</v>
      </c>
      <c r="E3122" s="6">
        <f t="shared" si="919"/>
        <v>44</v>
      </c>
      <c r="F3122">
        <v>7</v>
      </c>
      <c r="G3122">
        <v>8.5020000000000007</v>
      </c>
      <c r="H3122">
        <v>1097.58</v>
      </c>
      <c r="I3122">
        <v>1076.48</v>
      </c>
      <c r="J3122">
        <v>590.97500000000002</v>
      </c>
      <c r="K3122">
        <v>21.714756000000001</v>
      </c>
      <c r="L3122">
        <v>0</v>
      </c>
      <c r="M3122">
        <v>0</v>
      </c>
      <c r="N3122">
        <v>1</v>
      </c>
      <c r="O3122">
        <v>884320</v>
      </c>
      <c r="P3122">
        <v>20360</v>
      </c>
      <c r="Q3122">
        <v>15423</v>
      </c>
      <c r="R3122">
        <v>38.9</v>
      </c>
      <c r="S3122">
        <v>3921.99</v>
      </c>
      <c r="T3122">
        <v>357</v>
      </c>
      <c r="U3122">
        <v>334.19</v>
      </c>
      <c r="V3122">
        <v>314.55</v>
      </c>
      <c r="W3122">
        <v>39</v>
      </c>
      <c r="X3122">
        <v>26.158999999999999</v>
      </c>
      <c r="Y3122" s="8">
        <f t="shared" si="927"/>
        <v>299.30899999999997</v>
      </c>
      <c r="Z3122">
        <v>52.12</v>
      </c>
      <c r="AB3122" s="25">
        <f t="shared" si="928"/>
        <v>9849.5499999999993</v>
      </c>
      <c r="AC3122" s="26">
        <f t="shared" si="926"/>
        <v>13002.453348894507</v>
      </c>
      <c r="AE3122" s="26">
        <f t="shared" si="935"/>
        <v>14074.579033867065</v>
      </c>
      <c r="AF3122" s="25">
        <f t="shared" si="929"/>
        <v>62256</v>
      </c>
      <c r="AG3122">
        <f t="shared" si="920"/>
        <v>4742.3270339413284</v>
      </c>
      <c r="AH3122" s="41">
        <f t="shared" si="931"/>
        <v>5.1975957295296922E-2</v>
      </c>
      <c r="AI3122" s="41">
        <f t="shared" si="932"/>
        <v>1.9163053113848207E-6</v>
      </c>
      <c r="AJ3122" s="41">
        <f t="shared" si="933"/>
        <v>2.001778018738429E-10</v>
      </c>
      <c r="AK3122">
        <f t="shared" si="930"/>
        <v>1013.25</v>
      </c>
      <c r="AL3122">
        <v>273.14999999999998</v>
      </c>
      <c r="AM3122" s="27">
        <f t="shared" si="921"/>
        <v>310.93368631172018</v>
      </c>
      <c r="AN3122">
        <f t="shared" si="922"/>
        <v>1.0115771221073562</v>
      </c>
      <c r="AO3122" s="28">
        <f t="shared" si="923"/>
        <v>314.53340356544135</v>
      </c>
      <c r="AP3122" s="46">
        <f t="shared" si="924"/>
        <v>334.16128129299415</v>
      </c>
      <c r="AQ3122" s="28">
        <f t="shared" si="925"/>
        <v>2.8718707005850774E-2</v>
      </c>
      <c r="AR3122" s="52">
        <v>313.05120991410325</v>
      </c>
      <c r="AS3122" s="52">
        <v>332.58659407681608</v>
      </c>
      <c r="AT3122" s="52">
        <v>1.6034059231839137</v>
      </c>
    </row>
    <row r="3123" spans="1:46" x14ac:dyDescent="0.3">
      <c r="A3123" s="1">
        <v>42841</v>
      </c>
      <c r="B3123" s="2">
        <v>0.45033564814814814</v>
      </c>
      <c r="C3123" s="4">
        <f t="shared" ref="C3123:C3186" si="936">A3123+B3123</f>
        <v>42841.450335648151</v>
      </c>
      <c r="D3123" s="5" t="str">
        <f t="shared" ref="D3123:D3186" si="937">IF(C3123-C3122&lt;0.01533,"v","f")</f>
        <v>v</v>
      </c>
      <c r="E3123" s="6">
        <f t="shared" ref="E3123:E3186" si="938">IF(D3123="v",E3122,E3122+1)</f>
        <v>44</v>
      </c>
      <c r="F3123">
        <v>7</v>
      </c>
      <c r="G3123">
        <v>8.4179999999999993</v>
      </c>
      <c r="H3123">
        <v>1097.49</v>
      </c>
      <c r="I3123">
        <v>1076.3599999999999</v>
      </c>
      <c r="J3123">
        <v>591.97500000000002</v>
      </c>
      <c r="K3123">
        <v>21.714953000000001</v>
      </c>
      <c r="L3123">
        <v>0</v>
      </c>
      <c r="M3123">
        <v>0</v>
      </c>
      <c r="N3123">
        <v>1</v>
      </c>
      <c r="O3123">
        <v>884350</v>
      </c>
      <c r="P3123">
        <v>20362</v>
      </c>
      <c r="Q3123">
        <v>15424</v>
      </c>
      <c r="R3123">
        <v>38.9</v>
      </c>
      <c r="S3123">
        <v>3920.04</v>
      </c>
      <c r="T3123">
        <v>357</v>
      </c>
      <c r="U3123">
        <v>334.03</v>
      </c>
      <c r="V3123">
        <v>314.45</v>
      </c>
      <c r="W3123">
        <v>38.999000000000002</v>
      </c>
      <c r="X3123">
        <v>26.187999999999999</v>
      </c>
      <c r="Y3123" s="8">
        <f t="shared" si="927"/>
        <v>299.33799999999997</v>
      </c>
      <c r="Z3123">
        <v>51.997</v>
      </c>
      <c r="AB3123" s="25">
        <f t="shared" si="928"/>
        <v>9849.5499999999993</v>
      </c>
      <c r="AC3123" s="26">
        <f t="shared" si="926"/>
        <v>13002.887519450207</v>
      </c>
      <c r="AE3123" s="26">
        <f t="shared" si="935"/>
        <v>14074.579033867065</v>
      </c>
      <c r="AF3123" s="25">
        <f t="shared" si="929"/>
        <v>62256</v>
      </c>
      <c r="AG3123">
        <f t="shared" si="920"/>
        <v>4740.4065699579533</v>
      </c>
      <c r="AH3123" s="41">
        <f t="shared" si="931"/>
        <v>5.1975972431241892E-2</v>
      </c>
      <c r="AI3123" s="41">
        <f t="shared" si="932"/>
        <v>1.9163026279436926E-6</v>
      </c>
      <c r="AJ3123" s="41">
        <f t="shared" si="933"/>
        <v>2.0017816076661499E-10</v>
      </c>
      <c r="AK3123">
        <f t="shared" si="930"/>
        <v>1013.25</v>
      </c>
      <c r="AL3123">
        <v>273.14999999999998</v>
      </c>
      <c r="AM3123" s="27">
        <f t="shared" si="921"/>
        <v>310.77309283449739</v>
      </c>
      <c r="AN3123">
        <f t="shared" si="922"/>
        <v>1.0117580963749597</v>
      </c>
      <c r="AO3123" s="28">
        <f t="shared" si="923"/>
        <v>314.42719281078973</v>
      </c>
      <c r="AP3123" s="46">
        <f t="shared" si="924"/>
        <v>334.01120479034944</v>
      </c>
      <c r="AQ3123" s="28">
        <f t="shared" si="925"/>
        <v>1.8795209650534161E-2</v>
      </c>
      <c r="AR3123" s="52">
        <v>312.94547951103374</v>
      </c>
      <c r="AS3123" s="52">
        <v>332.43720338168885</v>
      </c>
      <c r="AT3123" s="52">
        <v>1.5927966183111266</v>
      </c>
    </row>
    <row r="3124" spans="1:46" x14ac:dyDescent="0.3">
      <c r="A3124" s="1">
        <v>42841</v>
      </c>
      <c r="B3124" s="2">
        <v>0.45068287037037041</v>
      </c>
      <c r="C3124" s="4">
        <f t="shared" si="936"/>
        <v>42841.450682870367</v>
      </c>
      <c r="D3124" s="5" t="str">
        <f t="shared" si="937"/>
        <v>v</v>
      </c>
      <c r="E3124" s="6">
        <f t="shared" si="938"/>
        <v>44</v>
      </c>
      <c r="F3124">
        <v>7</v>
      </c>
      <c r="G3124">
        <v>8.5030000000000001</v>
      </c>
      <c r="H3124">
        <v>1097.45</v>
      </c>
      <c r="I3124">
        <v>1076.74</v>
      </c>
      <c r="J3124">
        <v>590.875</v>
      </c>
      <c r="K3124">
        <v>21.70759</v>
      </c>
      <c r="L3124">
        <v>0</v>
      </c>
      <c r="M3124">
        <v>0</v>
      </c>
      <c r="N3124">
        <v>1</v>
      </c>
      <c r="O3124">
        <v>884380</v>
      </c>
      <c r="P3124">
        <v>20362</v>
      </c>
      <c r="Q3124">
        <v>15423</v>
      </c>
      <c r="R3124">
        <v>38.9</v>
      </c>
      <c r="S3124">
        <v>3914.44</v>
      </c>
      <c r="T3124">
        <v>357</v>
      </c>
      <c r="U3124">
        <v>333.71</v>
      </c>
      <c r="V3124">
        <v>314.02999999999997</v>
      </c>
      <c r="W3124">
        <v>39</v>
      </c>
      <c r="X3124">
        <v>26.213999999999999</v>
      </c>
      <c r="Y3124" s="8">
        <f t="shared" si="927"/>
        <v>299.36399999999998</v>
      </c>
      <c r="Z3124">
        <v>51.917999999999999</v>
      </c>
      <c r="AB3124" s="25">
        <f t="shared" si="928"/>
        <v>9849.5499999999993</v>
      </c>
      <c r="AC3124" s="26">
        <f t="shared" si="926"/>
        <v>13003.730603643908</v>
      </c>
      <c r="AE3124" s="26">
        <f t="shared" si="935"/>
        <v>14074.579033867065</v>
      </c>
      <c r="AF3124" s="25">
        <f t="shared" si="929"/>
        <v>62256</v>
      </c>
      <c r="AG3124">
        <f t="shared" si="920"/>
        <v>4736.6773607619434</v>
      </c>
      <c r="AH3124" s="41">
        <f t="shared" si="931"/>
        <v>5.1975987567186868E-2</v>
      </c>
      <c r="AI3124" s="41">
        <f t="shared" si="932"/>
        <v>1.9162999445025641E-6</v>
      </c>
      <c r="AJ3124" s="41">
        <f t="shared" si="933"/>
        <v>2.0017851965938708E-10</v>
      </c>
      <c r="AK3124">
        <f t="shared" si="930"/>
        <v>1013.25</v>
      </c>
      <c r="AL3124">
        <v>273.14999999999998</v>
      </c>
      <c r="AM3124" s="27">
        <f t="shared" si="921"/>
        <v>310.4613015035261</v>
      </c>
      <c r="AN3124">
        <f t="shared" si="922"/>
        <v>1.0118828558911053</v>
      </c>
      <c r="AO3124" s="28">
        <f t="shared" si="923"/>
        <v>314.15046840905751</v>
      </c>
      <c r="AP3124" s="46">
        <f t="shared" si="924"/>
        <v>333.83506079917947</v>
      </c>
      <c r="AQ3124" s="28">
        <f t="shared" si="925"/>
        <v>-0.12506079917949364</v>
      </c>
      <c r="AR3124" s="52">
        <v>312.67006618084127</v>
      </c>
      <c r="AS3124" s="52">
        <v>332.26189692529886</v>
      </c>
      <c r="AT3124" s="52">
        <v>1.4481030747011232</v>
      </c>
    </row>
    <row r="3125" spans="1:46" x14ac:dyDescent="0.3">
      <c r="A3125" s="1">
        <v>42841</v>
      </c>
      <c r="B3125" s="2">
        <v>0.45103009259259258</v>
      </c>
      <c r="C3125" s="4">
        <f t="shared" si="936"/>
        <v>42841.45103009259</v>
      </c>
      <c r="D3125" s="5" t="str">
        <f t="shared" si="937"/>
        <v>v</v>
      </c>
      <c r="E3125" s="6">
        <f t="shared" si="938"/>
        <v>44</v>
      </c>
      <c r="F3125">
        <v>7</v>
      </c>
      <c r="G3125">
        <v>8.516</v>
      </c>
      <c r="H3125">
        <v>1097.3800000000001</v>
      </c>
      <c r="I3125">
        <v>1076.6400000000001</v>
      </c>
      <c r="J3125">
        <v>593.81200000000001</v>
      </c>
      <c r="K3125">
        <v>21.705528999999999</v>
      </c>
      <c r="L3125">
        <v>0</v>
      </c>
      <c r="M3125">
        <v>0</v>
      </c>
      <c r="N3125">
        <v>1</v>
      </c>
      <c r="O3125">
        <v>884410</v>
      </c>
      <c r="P3125">
        <v>20362</v>
      </c>
      <c r="Q3125">
        <v>15422</v>
      </c>
      <c r="R3125">
        <v>38.9</v>
      </c>
      <c r="S3125">
        <v>3911.14</v>
      </c>
      <c r="T3125">
        <v>357</v>
      </c>
      <c r="U3125">
        <v>333.42</v>
      </c>
      <c r="V3125">
        <v>313.79000000000002</v>
      </c>
      <c r="W3125">
        <v>39</v>
      </c>
      <c r="X3125">
        <v>26.222999999999999</v>
      </c>
      <c r="Y3125" s="8">
        <f t="shared" si="927"/>
        <v>299.37299999999999</v>
      </c>
      <c r="Z3125">
        <v>51.784999999999997</v>
      </c>
      <c r="AB3125" s="25">
        <f t="shared" si="928"/>
        <v>9849.5499999999993</v>
      </c>
      <c r="AC3125" s="26">
        <f t="shared" si="926"/>
        <v>13004.573797172869</v>
      </c>
      <c r="AE3125" s="26">
        <f t="shared" si="935"/>
        <v>14074.579033867065</v>
      </c>
      <c r="AF3125" s="25">
        <f t="shared" si="929"/>
        <v>62256</v>
      </c>
      <c r="AG3125">
        <f t="shared" si="920"/>
        <v>4732.9476679439495</v>
      </c>
      <c r="AH3125" s="41">
        <f t="shared" si="931"/>
        <v>5.1976002703131838E-2</v>
      </c>
      <c r="AI3125" s="41">
        <f t="shared" si="932"/>
        <v>1.916297261061436E-6</v>
      </c>
      <c r="AJ3125" s="41">
        <f t="shared" si="933"/>
        <v>2.0017887855215917E-10</v>
      </c>
      <c r="AK3125">
        <f t="shared" si="930"/>
        <v>1013.25</v>
      </c>
      <c r="AL3125">
        <v>273.14999999999998</v>
      </c>
      <c r="AM3125" s="27">
        <f t="shared" si="921"/>
        <v>310.14960207189165</v>
      </c>
      <c r="AN3125">
        <f t="shared" si="922"/>
        <v>1.011977825092643</v>
      </c>
      <c r="AO3125" s="28">
        <f t="shared" si="923"/>
        <v>313.86451975806159</v>
      </c>
      <c r="AP3125" s="46">
        <f t="shared" si="924"/>
        <v>333.50021865513884</v>
      </c>
      <c r="AQ3125" s="28">
        <f t="shared" si="925"/>
        <v>-8.0218655138821759E-2</v>
      </c>
      <c r="AR3125" s="52">
        <v>312.38547080901759</v>
      </c>
      <c r="AS3125" s="52">
        <v>331.92863882735821</v>
      </c>
      <c r="AT3125" s="52">
        <v>1.4913611726418026</v>
      </c>
    </row>
    <row r="3126" spans="1:46" x14ac:dyDescent="0.3">
      <c r="A3126" s="1">
        <v>42841</v>
      </c>
      <c r="B3126" s="2">
        <v>0.4513773148148148</v>
      </c>
      <c r="C3126" s="4">
        <f t="shared" si="936"/>
        <v>42841.451377314814</v>
      </c>
      <c r="D3126" s="5" t="str">
        <f t="shared" si="937"/>
        <v>v</v>
      </c>
      <c r="E3126" s="6">
        <f t="shared" si="938"/>
        <v>44</v>
      </c>
      <c r="F3126">
        <v>7</v>
      </c>
      <c r="G3126">
        <v>8.4540000000000006</v>
      </c>
      <c r="H3126">
        <v>1097.33</v>
      </c>
      <c r="I3126">
        <v>1076.53</v>
      </c>
      <c r="J3126">
        <v>602.29999999999995</v>
      </c>
      <c r="K3126">
        <v>21.708276999999999</v>
      </c>
      <c r="L3126">
        <v>0</v>
      </c>
      <c r="M3126">
        <v>0</v>
      </c>
      <c r="N3126">
        <v>1</v>
      </c>
      <c r="O3126">
        <v>884440</v>
      </c>
      <c r="P3126">
        <v>20361</v>
      </c>
      <c r="Q3126">
        <v>15422</v>
      </c>
      <c r="R3126">
        <v>38.94</v>
      </c>
      <c r="S3126">
        <v>3915.06</v>
      </c>
      <c r="T3126">
        <v>357</v>
      </c>
      <c r="U3126">
        <v>333.76</v>
      </c>
      <c r="V3126">
        <v>314.14</v>
      </c>
      <c r="W3126">
        <v>38.994</v>
      </c>
      <c r="X3126">
        <v>26.239000000000001</v>
      </c>
      <c r="Y3126" s="8">
        <f t="shared" si="927"/>
        <v>299.38899999999995</v>
      </c>
      <c r="Z3126">
        <v>51.765000000000001</v>
      </c>
      <c r="AB3126" s="25">
        <f t="shared" si="928"/>
        <v>9849.5499999999993</v>
      </c>
      <c r="AC3126" s="26">
        <f t="shared" si="926"/>
        <v>13003.935128388015</v>
      </c>
      <c r="AE3126" s="26">
        <f t="shared" si="935"/>
        <v>14074.579033867065</v>
      </c>
      <c r="AF3126" s="25">
        <f t="shared" si="929"/>
        <v>62256</v>
      </c>
      <c r="AG3126">
        <f t="shared" ref="AG3126:AG3189" si="939">AF3126*(1-(AC3126/AE3126))</f>
        <v>4735.7726877029154</v>
      </c>
      <c r="AH3126" s="41">
        <f t="shared" si="931"/>
        <v>5.1976017839076814E-2</v>
      </c>
      <c r="AI3126" s="41">
        <f t="shared" si="932"/>
        <v>1.916294577620308E-6</v>
      </c>
      <c r="AJ3126" s="41">
        <f t="shared" si="933"/>
        <v>2.0017923744493127E-10</v>
      </c>
      <c r="AK3126">
        <f t="shared" si="930"/>
        <v>1013.25</v>
      </c>
      <c r="AL3126">
        <v>273.14999999999998</v>
      </c>
      <c r="AM3126" s="27">
        <f t="shared" ref="AM3126:AM3189" si="940">AJ3126*(AG3126^3)+AI3126*(AG3126^2)+AH3126*AG3126</f>
        <v>310.38577083396291</v>
      </c>
      <c r="AN3126">
        <f t="shared" ref="AN3126:AN3189" si="941">(AK3126*Y3126)/(AL3126*H3126)</f>
        <v>1.0120780236615767</v>
      </c>
      <c r="AO3126" s="28">
        <f t="shared" ref="AO3126:AO3189" si="942">AM3126*AN3126</f>
        <v>314.13461751831227</v>
      </c>
      <c r="AP3126" s="46">
        <f t="shared" ref="AP3126:AP3189" si="943">AO3126*(I3126/1013.25)</f>
        <v>333.75311107524175</v>
      </c>
      <c r="AQ3126" s="28">
        <f t="shared" ref="AQ3126:AQ3189" si="944">U3126-AP3126</f>
        <v>6.88892475824332E-3</v>
      </c>
      <c r="AR3126" s="52">
        <v>312.65420366879772</v>
      </c>
      <c r="AS3126" s="52">
        <v>332.18024167339826</v>
      </c>
      <c r="AT3126" s="52">
        <v>1.5797583266017341</v>
      </c>
    </row>
    <row r="3127" spans="1:46" x14ac:dyDescent="0.3">
      <c r="A3127" s="1">
        <v>42841</v>
      </c>
      <c r="B3127" s="2">
        <v>0.45172453703703702</v>
      </c>
      <c r="C3127" s="4">
        <f t="shared" si="936"/>
        <v>42841.451724537037</v>
      </c>
      <c r="D3127" s="5" t="str">
        <f t="shared" si="937"/>
        <v>v</v>
      </c>
      <c r="E3127" s="6">
        <f t="shared" si="938"/>
        <v>44</v>
      </c>
      <c r="F3127">
        <v>7</v>
      </c>
      <c r="G3127">
        <v>8.4540000000000006</v>
      </c>
      <c r="H3127">
        <v>1097.28</v>
      </c>
      <c r="I3127">
        <v>1076.3699999999999</v>
      </c>
      <c r="J3127">
        <v>584.98699999999997</v>
      </c>
      <c r="K3127">
        <v>21.718584</v>
      </c>
      <c r="L3127">
        <v>0</v>
      </c>
      <c r="M3127">
        <v>0</v>
      </c>
      <c r="N3127">
        <v>1</v>
      </c>
      <c r="O3127">
        <v>884470</v>
      </c>
      <c r="P3127">
        <v>20359</v>
      </c>
      <c r="Q3127">
        <v>15422</v>
      </c>
      <c r="R3127">
        <v>39</v>
      </c>
      <c r="S3127">
        <v>3922.44</v>
      </c>
      <c r="T3127">
        <v>357</v>
      </c>
      <c r="U3127">
        <v>334.4</v>
      </c>
      <c r="V3127">
        <v>314.79000000000002</v>
      </c>
      <c r="W3127">
        <v>39.002000000000002</v>
      </c>
      <c r="X3127">
        <v>26.263999999999999</v>
      </c>
      <c r="Y3127" s="8">
        <f t="shared" si="927"/>
        <v>299.41399999999999</v>
      </c>
      <c r="Z3127">
        <v>51.753</v>
      </c>
      <c r="AB3127" s="25">
        <f t="shared" si="928"/>
        <v>9849.5499999999993</v>
      </c>
      <c r="AC3127" s="26">
        <f t="shared" si="926"/>
        <v>13002.65779081831</v>
      </c>
      <c r="AE3127" s="26">
        <f t="shared" si="935"/>
        <v>14074.579033867065</v>
      </c>
      <c r="AF3127" s="25">
        <f t="shared" si="929"/>
        <v>62256</v>
      </c>
      <c r="AG3127">
        <f t="shared" si="939"/>
        <v>4741.4227272208473</v>
      </c>
      <c r="AH3127" s="41">
        <f t="shared" si="931"/>
        <v>5.1976032975021784E-2</v>
      </c>
      <c r="AI3127" s="41">
        <f t="shared" si="932"/>
        <v>1.9162918941791799E-6</v>
      </c>
      <c r="AJ3127" s="41">
        <f t="shared" si="933"/>
        <v>2.0017959633770334E-10</v>
      </c>
      <c r="AK3127">
        <f t="shared" si="930"/>
        <v>1013.25</v>
      </c>
      <c r="AL3127">
        <v>273.14999999999998</v>
      </c>
      <c r="AM3127" s="27">
        <f t="shared" si="940"/>
        <v>310.85828687031585</v>
      </c>
      <c r="AN3127">
        <f t="shared" si="941"/>
        <v>1.0122086570532796</v>
      </c>
      <c r="AO3127" s="28">
        <f t="shared" si="942"/>
        <v>314.65344908688553</v>
      </c>
      <c r="AP3127" s="46">
        <f t="shared" si="943"/>
        <v>334.25465876501454</v>
      </c>
      <c r="AQ3127" s="28">
        <f t="shared" si="944"/>
        <v>0.1453412349854375</v>
      </c>
      <c r="AR3127" s="52">
        <v>313.17045353746806</v>
      </c>
      <c r="AS3127" s="52">
        <v>332.67928060609376</v>
      </c>
      <c r="AT3127" s="52">
        <v>1.7207193939062222</v>
      </c>
    </row>
    <row r="3128" spans="1:46" x14ac:dyDescent="0.3">
      <c r="A3128" s="1">
        <v>42841</v>
      </c>
      <c r="B3128" s="2">
        <v>0.4520717592592593</v>
      </c>
      <c r="C3128" s="4">
        <f t="shared" si="936"/>
        <v>42841.45207175926</v>
      </c>
      <c r="D3128" s="5" t="str">
        <f t="shared" si="937"/>
        <v>v</v>
      </c>
      <c r="E3128" s="6">
        <f t="shared" si="938"/>
        <v>44</v>
      </c>
      <c r="F3128">
        <v>7</v>
      </c>
      <c r="G3128">
        <v>8.4459999999999997</v>
      </c>
      <c r="H3128">
        <v>1097.1500000000001</v>
      </c>
      <c r="I3128">
        <v>1076.29</v>
      </c>
      <c r="J3128">
        <v>591.33699999999999</v>
      </c>
      <c r="K3128">
        <v>21.711811999999998</v>
      </c>
      <c r="L3128">
        <v>0</v>
      </c>
      <c r="M3128">
        <v>0</v>
      </c>
      <c r="N3128">
        <v>1</v>
      </c>
      <c r="O3128">
        <v>884500</v>
      </c>
      <c r="P3128">
        <v>20357</v>
      </c>
      <c r="Q3128">
        <v>15422</v>
      </c>
      <c r="R3128">
        <v>39</v>
      </c>
      <c r="S3128">
        <v>3926.84</v>
      </c>
      <c r="T3128">
        <v>358</v>
      </c>
      <c r="U3128">
        <v>334.81</v>
      </c>
      <c r="V3128">
        <v>315.2</v>
      </c>
      <c r="W3128">
        <v>38.994999999999997</v>
      </c>
      <c r="X3128">
        <v>26.271999999999998</v>
      </c>
      <c r="Y3128" s="8">
        <f t="shared" si="927"/>
        <v>299.42199999999997</v>
      </c>
      <c r="Z3128">
        <v>51.722000000000001</v>
      </c>
      <c r="AB3128" s="25">
        <f t="shared" si="928"/>
        <v>9849.5499999999993</v>
      </c>
      <c r="AC3128" s="26">
        <f t="shared" si="926"/>
        <v>13001.380453248605</v>
      </c>
      <c r="AE3128" s="26">
        <f t="shared" si="935"/>
        <v>14074.579033867065</v>
      </c>
      <c r="AF3128" s="25">
        <f t="shared" si="929"/>
        <v>62256</v>
      </c>
      <c r="AG3128">
        <f t="shared" si="939"/>
        <v>4747.0727667387728</v>
      </c>
      <c r="AH3128" s="41">
        <f t="shared" si="931"/>
        <v>5.197604811096676E-2</v>
      </c>
      <c r="AI3128" s="41">
        <f t="shared" si="932"/>
        <v>1.9162892107380518E-6</v>
      </c>
      <c r="AJ3128" s="41">
        <f t="shared" si="933"/>
        <v>2.0017995523047543E-10</v>
      </c>
      <c r="AK3128">
        <f t="shared" si="930"/>
        <v>1013.25</v>
      </c>
      <c r="AL3128">
        <v>273.14999999999998</v>
      </c>
      <c r="AM3128" s="27">
        <f t="shared" si="940"/>
        <v>311.33110720636489</v>
      </c>
      <c r="AN3128">
        <f t="shared" si="941"/>
        <v>1.0123556407178771</v>
      </c>
      <c r="AO3128" s="28">
        <f t="shared" si="942"/>
        <v>315.17780251130563</v>
      </c>
      <c r="AP3128" s="46">
        <f t="shared" si="943"/>
        <v>334.78679206996605</v>
      </c>
      <c r="AQ3128" s="28">
        <f t="shared" si="944"/>
        <v>2.3207930033947832E-2</v>
      </c>
      <c r="AR3128" s="52">
        <v>313.69219587798688</v>
      </c>
      <c r="AS3128" s="52">
        <v>333.20875746510586</v>
      </c>
      <c r="AT3128" s="52">
        <v>1.6012425348941406</v>
      </c>
    </row>
    <row r="3129" spans="1:46" x14ac:dyDescent="0.3">
      <c r="A3129" s="1">
        <v>42841</v>
      </c>
      <c r="B3129" s="2">
        <v>0.45241898148148146</v>
      </c>
      <c r="C3129" s="4">
        <f t="shared" si="936"/>
        <v>42841.452418981484</v>
      </c>
      <c r="D3129" s="5" t="str">
        <f t="shared" si="937"/>
        <v>v</v>
      </c>
      <c r="E3129" s="6">
        <f t="shared" si="938"/>
        <v>44</v>
      </c>
      <c r="F3129">
        <v>7</v>
      </c>
      <c r="G3129">
        <v>8.5050000000000008</v>
      </c>
      <c r="H3129">
        <v>1097.0899999999999</v>
      </c>
      <c r="I3129">
        <v>1076.21</v>
      </c>
      <c r="J3129">
        <v>587.20000000000005</v>
      </c>
      <c r="K3129">
        <v>21.714658</v>
      </c>
      <c r="L3129">
        <v>0</v>
      </c>
      <c r="M3129">
        <v>0</v>
      </c>
      <c r="N3129">
        <v>1</v>
      </c>
      <c r="O3129">
        <v>884530</v>
      </c>
      <c r="P3129">
        <v>20356</v>
      </c>
      <c r="Q3129">
        <v>15422</v>
      </c>
      <c r="R3129">
        <v>39</v>
      </c>
      <c r="S3129">
        <v>3930.17</v>
      </c>
      <c r="T3129">
        <v>358</v>
      </c>
      <c r="U3129">
        <v>335.11</v>
      </c>
      <c r="V3129">
        <v>315.51</v>
      </c>
      <c r="W3129">
        <v>39.003999999999998</v>
      </c>
      <c r="X3129">
        <v>26.283999999999999</v>
      </c>
      <c r="Y3129" s="8">
        <f t="shared" si="927"/>
        <v>299.43399999999997</v>
      </c>
      <c r="Z3129">
        <v>51.726999999999997</v>
      </c>
      <c r="AB3129" s="25">
        <f t="shared" si="928"/>
        <v>9849.5499999999993</v>
      </c>
      <c r="AC3129" s="26">
        <f t="shared" ref="AC3129:AC3192" si="945">(P3129/Q3129)*AB3129</f>
        <v>13000.741784463751</v>
      </c>
      <c r="AE3129" s="26">
        <f t="shared" si="935"/>
        <v>14074.579033867065</v>
      </c>
      <c r="AF3129" s="25">
        <f t="shared" si="929"/>
        <v>62256</v>
      </c>
      <c r="AG3129">
        <f t="shared" si="939"/>
        <v>4749.8977864977396</v>
      </c>
      <c r="AH3129" s="41">
        <f t="shared" si="931"/>
        <v>5.197606324691173E-2</v>
      </c>
      <c r="AI3129" s="41">
        <f t="shared" si="932"/>
        <v>1.9162865272969237E-6</v>
      </c>
      <c r="AJ3129" s="41">
        <f t="shared" si="933"/>
        <v>2.0018031412324752E-10</v>
      </c>
      <c r="AK3129">
        <f t="shared" si="930"/>
        <v>1013.25</v>
      </c>
      <c r="AL3129">
        <v>273.14999999999998</v>
      </c>
      <c r="AM3129" s="27">
        <f t="shared" si="940"/>
        <v>311.56765646081158</v>
      </c>
      <c r="AN3129">
        <f t="shared" si="941"/>
        <v>1.0124515811983648</v>
      </c>
      <c r="AO3129" s="28">
        <f t="shared" si="942"/>
        <v>315.44716643401756</v>
      </c>
      <c r="AP3129" s="46">
        <f t="shared" si="943"/>
        <v>335.04800887042097</v>
      </c>
      <c r="AQ3129" s="28">
        <f t="shared" si="944"/>
        <v>6.1991129579041626E-2</v>
      </c>
      <c r="AR3129" s="52">
        <v>313.96019401819808</v>
      </c>
      <c r="AS3129" s="52">
        <v>333.46864091223779</v>
      </c>
      <c r="AT3129" s="52">
        <v>1.6413590877622255</v>
      </c>
    </row>
    <row r="3130" spans="1:46" x14ac:dyDescent="0.3">
      <c r="A3130" s="1">
        <v>42841</v>
      </c>
      <c r="B3130" s="2">
        <v>0.45276620370370368</v>
      </c>
      <c r="C3130" s="4">
        <f t="shared" si="936"/>
        <v>42841.452766203707</v>
      </c>
      <c r="D3130" s="5" t="str">
        <f t="shared" si="937"/>
        <v>v</v>
      </c>
      <c r="E3130" s="6">
        <f t="shared" si="938"/>
        <v>44</v>
      </c>
      <c r="F3130">
        <v>7</v>
      </c>
      <c r="G3130">
        <v>8.468</v>
      </c>
      <c r="H3130">
        <v>1096.98</v>
      </c>
      <c r="I3130">
        <v>1076.07</v>
      </c>
      <c r="J3130">
        <v>591.31200000000001</v>
      </c>
      <c r="K3130">
        <v>21.707688999999998</v>
      </c>
      <c r="L3130">
        <v>0</v>
      </c>
      <c r="M3130">
        <v>0</v>
      </c>
      <c r="N3130">
        <v>1</v>
      </c>
      <c r="O3130">
        <v>884560</v>
      </c>
      <c r="P3130">
        <v>20355</v>
      </c>
      <c r="Q3130">
        <v>15421</v>
      </c>
      <c r="R3130">
        <v>39</v>
      </c>
      <c r="S3130">
        <v>3930.5</v>
      </c>
      <c r="T3130">
        <v>358</v>
      </c>
      <c r="U3130">
        <v>335.15</v>
      </c>
      <c r="V3130">
        <v>315.58999999999997</v>
      </c>
      <c r="W3130">
        <v>38.996000000000002</v>
      </c>
      <c r="X3130">
        <v>26.303000000000001</v>
      </c>
      <c r="Y3130" s="8">
        <f t="shared" si="927"/>
        <v>299.45299999999997</v>
      </c>
      <c r="Z3130">
        <v>51.744999999999997</v>
      </c>
      <c r="AB3130" s="25">
        <f t="shared" si="928"/>
        <v>9849.5499999999993</v>
      </c>
      <c r="AC3130" s="26">
        <f t="shared" si="945"/>
        <v>13000.946128655729</v>
      </c>
      <c r="AE3130" s="26">
        <f t="shared" si="935"/>
        <v>14074.579033867065</v>
      </c>
      <c r="AF3130" s="25">
        <f t="shared" si="929"/>
        <v>62256</v>
      </c>
      <c r="AG3130">
        <f t="shared" si="939"/>
        <v>4748.99391207385</v>
      </c>
      <c r="AH3130" s="41">
        <f t="shared" si="931"/>
        <v>5.1976078382856707E-2</v>
      </c>
      <c r="AI3130" s="41">
        <f t="shared" si="932"/>
        <v>1.9162838438557952E-6</v>
      </c>
      <c r="AJ3130" s="41">
        <f t="shared" si="933"/>
        <v>2.0018067301601961E-10</v>
      </c>
      <c r="AK3130">
        <f t="shared" si="930"/>
        <v>1013.25</v>
      </c>
      <c r="AL3130">
        <v>273.14999999999998</v>
      </c>
      <c r="AM3130" s="27">
        <f t="shared" si="940"/>
        <v>311.49202918902034</v>
      </c>
      <c r="AN3130">
        <f t="shared" si="941"/>
        <v>1.0126173546665669</v>
      </c>
      <c r="AO3130" s="28">
        <f t="shared" si="942"/>
        <v>315.42223459710681</v>
      </c>
      <c r="AP3130" s="46">
        <f t="shared" si="943"/>
        <v>334.97794619581418</v>
      </c>
      <c r="AQ3130" s="28">
        <f t="shared" si="944"/>
        <v>0.17205380418579352</v>
      </c>
      <c r="AR3130" s="52">
        <v>313.93534428861904</v>
      </c>
      <c r="AS3130" s="52">
        <v>333.39887088937013</v>
      </c>
      <c r="AT3130" s="52">
        <v>1.7511291106298472</v>
      </c>
    </row>
    <row r="3131" spans="1:46" x14ac:dyDescent="0.3">
      <c r="A3131" s="1">
        <v>42841</v>
      </c>
      <c r="B3131" s="2">
        <v>0.45311342592592596</v>
      </c>
      <c r="C3131" s="4">
        <f t="shared" si="936"/>
        <v>42841.453113425923</v>
      </c>
      <c r="D3131" s="5" t="str">
        <f t="shared" si="937"/>
        <v>v</v>
      </c>
      <c r="E3131" s="6">
        <f t="shared" si="938"/>
        <v>44</v>
      </c>
      <c r="F3131">
        <v>7</v>
      </c>
      <c r="G3131">
        <v>8.4440000000000008</v>
      </c>
      <c r="H3131">
        <v>1096.9000000000001</v>
      </c>
      <c r="I3131">
        <v>1075.9000000000001</v>
      </c>
      <c r="J3131">
        <v>591.03700000000003</v>
      </c>
      <c r="K3131">
        <v>21.709554000000001</v>
      </c>
      <c r="L3131">
        <v>0</v>
      </c>
      <c r="M3131">
        <v>0</v>
      </c>
      <c r="N3131">
        <v>1</v>
      </c>
      <c r="O3131">
        <v>884590</v>
      </c>
      <c r="P3131">
        <v>20355</v>
      </c>
      <c r="Q3131">
        <v>15421</v>
      </c>
      <c r="R3131">
        <v>39</v>
      </c>
      <c r="S3131">
        <v>3927.65</v>
      </c>
      <c r="T3131">
        <v>358</v>
      </c>
      <c r="U3131">
        <v>334.89</v>
      </c>
      <c r="V3131">
        <v>315.39</v>
      </c>
      <c r="W3131">
        <v>39.002000000000002</v>
      </c>
      <c r="X3131">
        <v>26.318000000000001</v>
      </c>
      <c r="Y3131" s="8">
        <f t="shared" si="927"/>
        <v>299.46799999999996</v>
      </c>
      <c r="Z3131">
        <v>51.686999999999998</v>
      </c>
      <c r="AB3131" s="25">
        <f t="shared" si="928"/>
        <v>9849.5499999999993</v>
      </c>
      <c r="AC3131" s="26">
        <f t="shared" si="945"/>
        <v>13000.946128655729</v>
      </c>
      <c r="AE3131" s="26">
        <f t="shared" si="935"/>
        <v>14074.579033867065</v>
      </c>
      <c r="AF3131" s="25">
        <f t="shared" si="929"/>
        <v>62256</v>
      </c>
      <c r="AG3131">
        <f t="shared" si="939"/>
        <v>4748.99391207385</v>
      </c>
      <c r="AH3131" s="41">
        <f t="shared" si="931"/>
        <v>5.1976093518801683E-2</v>
      </c>
      <c r="AI3131" s="41">
        <f t="shared" si="932"/>
        <v>1.9162811604146671E-6</v>
      </c>
      <c r="AJ3131" s="41">
        <f t="shared" si="933"/>
        <v>2.0018103190879171E-10</v>
      </c>
      <c r="AK3131">
        <f t="shared" si="930"/>
        <v>1013.25</v>
      </c>
      <c r="AL3131">
        <v>273.14999999999998</v>
      </c>
      <c r="AM3131" s="27">
        <f t="shared" si="940"/>
        <v>311.49207898881167</v>
      </c>
      <c r="AN3131">
        <f t="shared" si="941"/>
        <v>1.0127419347490647</v>
      </c>
      <c r="AO3131" s="28">
        <f t="shared" si="942"/>
        <v>315.4610907341376</v>
      </c>
      <c r="AP3131" s="46">
        <f t="shared" si="943"/>
        <v>334.96628425448671</v>
      </c>
      <c r="AQ3131" s="28">
        <f t="shared" si="944"/>
        <v>-7.6284254486722602E-2</v>
      </c>
      <c r="AR3131" s="52">
        <v>313.97396706247355</v>
      </c>
      <c r="AS3131" s="52">
        <v>333.38721062177672</v>
      </c>
      <c r="AT3131" s="52">
        <v>1.5027893782232695</v>
      </c>
    </row>
    <row r="3132" spans="1:46" x14ac:dyDescent="0.3">
      <c r="A3132" s="1">
        <v>42841</v>
      </c>
      <c r="B3132" s="2">
        <v>0.45346064814814818</v>
      </c>
      <c r="C3132" s="4">
        <f t="shared" si="936"/>
        <v>42841.453460648147</v>
      </c>
      <c r="D3132" s="5" t="str">
        <f t="shared" si="937"/>
        <v>v</v>
      </c>
      <c r="E3132" s="6">
        <f t="shared" si="938"/>
        <v>44</v>
      </c>
      <c r="F3132">
        <v>7</v>
      </c>
      <c r="G3132">
        <v>8.5020000000000007</v>
      </c>
      <c r="H3132">
        <v>1096.75</v>
      </c>
      <c r="I3132">
        <v>1075.94</v>
      </c>
      <c r="J3132">
        <v>589.4</v>
      </c>
      <c r="K3132">
        <v>21.704547000000002</v>
      </c>
      <c r="L3132">
        <v>0</v>
      </c>
      <c r="M3132">
        <v>0</v>
      </c>
      <c r="N3132">
        <v>1</v>
      </c>
      <c r="O3132">
        <v>884620</v>
      </c>
      <c r="P3132">
        <v>20354</v>
      </c>
      <c r="Q3132">
        <v>15421</v>
      </c>
      <c r="R3132">
        <v>39</v>
      </c>
      <c r="S3132">
        <v>3929.76</v>
      </c>
      <c r="T3132">
        <v>359</v>
      </c>
      <c r="U3132">
        <v>335.14</v>
      </c>
      <c r="V3132">
        <v>315.62</v>
      </c>
      <c r="W3132">
        <v>38.994999999999997</v>
      </c>
      <c r="X3132">
        <v>26.327000000000002</v>
      </c>
      <c r="Y3132" s="8">
        <f t="shared" si="927"/>
        <v>299.47699999999998</v>
      </c>
      <c r="Z3132">
        <v>51.631</v>
      </c>
      <c r="AB3132" s="25">
        <f t="shared" si="928"/>
        <v>9849.5499999999993</v>
      </c>
      <c r="AC3132" s="26">
        <f t="shared" si="945"/>
        <v>13000.307418455353</v>
      </c>
      <c r="AE3132" s="26">
        <f t="shared" si="935"/>
        <v>14074.579033867065</v>
      </c>
      <c r="AF3132" s="25">
        <f t="shared" si="929"/>
        <v>62256</v>
      </c>
      <c r="AG3132">
        <f t="shared" si="939"/>
        <v>4751.8191150258453</v>
      </c>
      <c r="AH3132" s="41">
        <f t="shared" si="931"/>
        <v>5.1976108654746653E-2</v>
      </c>
      <c r="AI3132" s="41">
        <f t="shared" si="932"/>
        <v>1.916278476973539E-6</v>
      </c>
      <c r="AJ3132" s="41">
        <f t="shared" si="933"/>
        <v>2.001813908015638E-10</v>
      </c>
      <c r="AK3132">
        <f t="shared" si="930"/>
        <v>1013.25</v>
      </c>
      <c r="AL3132">
        <v>273.14999999999998</v>
      </c>
      <c r="AM3132" s="27">
        <f t="shared" si="940"/>
        <v>311.7286954903243</v>
      </c>
      <c r="AN3132">
        <f t="shared" si="941"/>
        <v>1.0129108855516031</v>
      </c>
      <c r="AO3132" s="28">
        <f t="shared" si="942"/>
        <v>315.75338900095039</v>
      </c>
      <c r="AP3132" s="46">
        <f t="shared" si="943"/>
        <v>335.28912051486066</v>
      </c>
      <c r="AQ3132" s="28">
        <f t="shared" si="944"/>
        <v>-0.14912051486066957</v>
      </c>
      <c r="AR3132" s="52">
        <v>314.26479068088133</v>
      </c>
      <c r="AS3132" s="52">
        <v>333.70842228984696</v>
      </c>
      <c r="AT3132" s="52">
        <v>1.4315777101530216</v>
      </c>
    </row>
    <row r="3133" spans="1:46" x14ac:dyDescent="0.3">
      <c r="A3133" s="1">
        <v>42841</v>
      </c>
      <c r="B3133" s="2">
        <v>0.45380787037037035</v>
      </c>
      <c r="C3133" s="4">
        <f t="shared" si="936"/>
        <v>42841.45380787037</v>
      </c>
      <c r="D3133" s="5" t="str">
        <f t="shared" si="937"/>
        <v>v</v>
      </c>
      <c r="E3133" s="6">
        <f t="shared" si="938"/>
        <v>44</v>
      </c>
      <c r="F3133">
        <v>7</v>
      </c>
      <c r="G3133">
        <v>8.4909999999999997</v>
      </c>
      <c r="H3133">
        <v>1096.71</v>
      </c>
      <c r="I3133">
        <v>1075.8399999999999</v>
      </c>
      <c r="J3133">
        <v>585.28700000000003</v>
      </c>
      <c r="K3133">
        <v>21.711908999999999</v>
      </c>
      <c r="L3133">
        <v>0</v>
      </c>
      <c r="M3133">
        <v>0</v>
      </c>
      <c r="N3133">
        <v>1</v>
      </c>
      <c r="O3133">
        <v>884650</v>
      </c>
      <c r="P3133">
        <v>20357</v>
      </c>
      <c r="Q3133">
        <v>15421</v>
      </c>
      <c r="R3133">
        <v>39</v>
      </c>
      <c r="S3133">
        <v>3922.4</v>
      </c>
      <c r="T3133">
        <v>358</v>
      </c>
      <c r="U3133">
        <v>334.49</v>
      </c>
      <c r="V3133">
        <v>315.02999999999997</v>
      </c>
      <c r="W3133">
        <v>38.997</v>
      </c>
      <c r="X3133">
        <v>26.332000000000001</v>
      </c>
      <c r="Y3133" s="8">
        <f t="shared" si="927"/>
        <v>299.48199999999997</v>
      </c>
      <c r="Z3133">
        <v>51.578000000000003</v>
      </c>
      <c r="AB3133" s="25">
        <f t="shared" si="928"/>
        <v>9849.5499999999993</v>
      </c>
      <c r="AC3133" s="26">
        <f t="shared" si="945"/>
        <v>13002.22354905648</v>
      </c>
      <c r="AE3133" s="26">
        <f t="shared" si="935"/>
        <v>14074.579033867065</v>
      </c>
      <c r="AF3133" s="25">
        <f t="shared" si="929"/>
        <v>62256</v>
      </c>
      <c r="AG3133">
        <f t="shared" si="939"/>
        <v>4743.3435061698583</v>
      </c>
      <c r="AH3133" s="41">
        <f t="shared" si="931"/>
        <v>5.1976123790691629E-2</v>
      </c>
      <c r="AI3133" s="41">
        <f t="shared" si="932"/>
        <v>1.916275793532411E-6</v>
      </c>
      <c r="AJ3133" s="41">
        <f t="shared" si="933"/>
        <v>2.0018174969433589E-10</v>
      </c>
      <c r="AK3133">
        <f t="shared" si="930"/>
        <v>1013.25</v>
      </c>
      <c r="AL3133">
        <v>273.14999999999998</v>
      </c>
      <c r="AM3133" s="27">
        <f t="shared" si="940"/>
        <v>311.01927343416253</v>
      </c>
      <c r="AN3133">
        <f t="shared" si="941"/>
        <v>1.0129647411166975</v>
      </c>
      <c r="AO3133" s="28">
        <f t="shared" si="942"/>
        <v>315.05155779653978</v>
      </c>
      <c r="AP3133" s="46">
        <f t="shared" si="943"/>
        <v>334.51277368845729</v>
      </c>
      <c r="AQ3133" s="28">
        <f t="shared" si="944"/>
        <v>-2.2773688457277785E-2</v>
      </c>
      <c r="AR3133" s="52">
        <v>313.56635502485608</v>
      </c>
      <c r="AS3133" s="52">
        <v>332.9358276732703</v>
      </c>
      <c r="AT3133" s="52">
        <v>1.5541723267297129</v>
      </c>
    </row>
    <row r="3134" spans="1:46" x14ac:dyDescent="0.3">
      <c r="A3134" s="1">
        <v>42841</v>
      </c>
      <c r="B3134" s="2">
        <v>0.45415509259259257</v>
      </c>
      <c r="C3134" s="4">
        <f t="shared" si="936"/>
        <v>42841.454155092593</v>
      </c>
      <c r="D3134" s="5" t="str">
        <f t="shared" si="937"/>
        <v>v</v>
      </c>
      <c r="E3134" s="6">
        <f t="shared" si="938"/>
        <v>44</v>
      </c>
      <c r="F3134">
        <v>7</v>
      </c>
      <c r="G3134">
        <v>8.4909999999999997</v>
      </c>
      <c r="H3134">
        <v>1096.5999999999999</v>
      </c>
      <c r="I3134">
        <v>1075.79</v>
      </c>
      <c r="J3134">
        <v>591.86199999999997</v>
      </c>
      <c r="K3134">
        <v>21.718094000000001</v>
      </c>
      <c r="L3134">
        <v>0</v>
      </c>
      <c r="M3134">
        <v>0</v>
      </c>
      <c r="N3134">
        <v>1</v>
      </c>
      <c r="O3134">
        <v>884680</v>
      </c>
      <c r="P3134">
        <v>20356</v>
      </c>
      <c r="Q3134">
        <v>15419</v>
      </c>
      <c r="R3134">
        <v>39</v>
      </c>
      <c r="S3134">
        <v>3921.21</v>
      </c>
      <c r="T3134">
        <v>358</v>
      </c>
      <c r="U3134">
        <v>334.41</v>
      </c>
      <c r="V3134">
        <v>314.95999999999998</v>
      </c>
      <c r="W3134">
        <v>39</v>
      </c>
      <c r="X3134">
        <v>26.334</v>
      </c>
      <c r="Y3134" s="8">
        <f t="shared" si="927"/>
        <v>299.48399999999998</v>
      </c>
      <c r="Z3134">
        <v>51.533000000000001</v>
      </c>
      <c r="AB3134" s="25">
        <f t="shared" si="928"/>
        <v>9849.5499999999993</v>
      </c>
      <c r="AC3134" s="26">
        <f t="shared" si="945"/>
        <v>13003.271275698813</v>
      </c>
      <c r="AE3134" s="26">
        <f t="shared" si="935"/>
        <v>14074.579033867065</v>
      </c>
      <c r="AF3134" s="25">
        <f t="shared" si="929"/>
        <v>62256</v>
      </c>
      <c r="AG3134">
        <f t="shared" si="939"/>
        <v>4738.7091032731059</v>
      </c>
      <c r="AH3134" s="41">
        <f t="shared" si="931"/>
        <v>5.1976138926636599E-2</v>
      </c>
      <c r="AI3134" s="41">
        <f t="shared" si="932"/>
        <v>1.9162731100912829E-6</v>
      </c>
      <c r="AJ3134" s="41">
        <f t="shared" si="933"/>
        <v>2.0018210858710799E-10</v>
      </c>
      <c r="AK3134">
        <f t="shared" si="930"/>
        <v>1013.25</v>
      </c>
      <c r="AL3134">
        <v>273.14999999999998</v>
      </c>
      <c r="AM3134" s="27">
        <f t="shared" si="940"/>
        <v>310.63167842934757</v>
      </c>
      <c r="AN3134">
        <f t="shared" si="941"/>
        <v>1.0130731171171281</v>
      </c>
      <c r="AO3134" s="28">
        <f t="shared" si="942"/>
        <v>314.69260274174451</v>
      </c>
      <c r="AP3134" s="46">
        <f t="shared" si="943"/>
        <v>334.11611655913282</v>
      </c>
      <c r="AQ3134" s="28">
        <f t="shared" si="944"/>
        <v>0.29388344086720508</v>
      </c>
      <c r="AR3134" s="52">
        <v>313.20911411271993</v>
      </c>
      <c r="AS3134" s="52">
        <v>332.54106377628716</v>
      </c>
      <c r="AT3134" s="52">
        <v>1.8689362237128648</v>
      </c>
    </row>
    <row r="3135" spans="1:46" x14ac:dyDescent="0.3">
      <c r="A3135" s="1">
        <v>42841</v>
      </c>
      <c r="B3135" s="2">
        <v>0.45450231481481485</v>
      </c>
      <c r="C3135" s="4">
        <f t="shared" si="936"/>
        <v>42841.454502314817</v>
      </c>
      <c r="D3135" s="5" t="str">
        <f t="shared" si="937"/>
        <v>v</v>
      </c>
      <c r="E3135" s="6">
        <f t="shared" si="938"/>
        <v>44</v>
      </c>
      <c r="F3135">
        <v>7</v>
      </c>
      <c r="G3135">
        <v>8.4930000000000003</v>
      </c>
      <c r="H3135">
        <v>1096.54</v>
      </c>
      <c r="I3135">
        <v>1075.6500000000001</v>
      </c>
      <c r="J3135">
        <v>594.66200000000003</v>
      </c>
      <c r="K3135">
        <v>21.708867000000001</v>
      </c>
      <c r="L3135">
        <v>0</v>
      </c>
      <c r="M3135">
        <v>0</v>
      </c>
      <c r="N3135">
        <v>1</v>
      </c>
      <c r="O3135">
        <v>884710</v>
      </c>
      <c r="P3135">
        <v>20356</v>
      </c>
      <c r="Q3135">
        <v>15420</v>
      </c>
      <c r="R3135">
        <v>39</v>
      </c>
      <c r="S3135">
        <v>3921.58</v>
      </c>
      <c r="T3135">
        <v>357</v>
      </c>
      <c r="U3135">
        <v>334.43</v>
      </c>
      <c r="V3135">
        <v>315.02999999999997</v>
      </c>
      <c r="W3135">
        <v>39.000999999999998</v>
      </c>
      <c r="X3135">
        <v>26.347000000000001</v>
      </c>
      <c r="Y3135" s="8">
        <f t="shared" si="927"/>
        <v>299.49699999999996</v>
      </c>
      <c r="Z3135">
        <v>51.515999999999998</v>
      </c>
      <c r="AB3135" s="25">
        <f t="shared" si="928"/>
        <v>9849.5499999999993</v>
      </c>
      <c r="AC3135" s="26">
        <f t="shared" si="945"/>
        <v>13002.428002594033</v>
      </c>
      <c r="AE3135" s="26">
        <f t="shared" si="935"/>
        <v>14074.579033867065</v>
      </c>
      <c r="AF3135" s="25">
        <f t="shared" si="929"/>
        <v>62256</v>
      </c>
      <c r="AG3135">
        <f t="shared" si="939"/>
        <v>4742.4391480783443</v>
      </c>
      <c r="AH3135" s="41">
        <f t="shared" si="931"/>
        <v>5.1976154062581575E-2</v>
      </c>
      <c r="AI3135" s="41">
        <f t="shared" si="932"/>
        <v>1.9162704266501544E-6</v>
      </c>
      <c r="AJ3135" s="41">
        <f t="shared" si="933"/>
        <v>2.0018246747988008E-10</v>
      </c>
      <c r="AK3135">
        <f t="shared" si="930"/>
        <v>1013.25</v>
      </c>
      <c r="AL3135">
        <v>273.14999999999998</v>
      </c>
      <c r="AM3135" s="27">
        <f t="shared" si="940"/>
        <v>310.94371174308424</v>
      </c>
      <c r="AN3135">
        <f t="shared" si="941"/>
        <v>1.0131725278915606</v>
      </c>
      <c r="AO3135" s="28">
        <f t="shared" si="942"/>
        <v>315.03962645872542</v>
      </c>
      <c r="AP3135" s="46">
        <f t="shared" si="943"/>
        <v>334.44103054559884</v>
      </c>
      <c r="AQ3135" s="28">
        <f t="shared" si="944"/>
        <v>-1.1030545598828212E-2</v>
      </c>
      <c r="AR3135" s="52">
        <v>313.55439390806663</v>
      </c>
      <c r="AS3135" s="52">
        <v>332.86433141595057</v>
      </c>
      <c r="AT3135" s="52">
        <v>1.5656685840494333</v>
      </c>
    </row>
    <row r="3136" spans="1:46" x14ac:dyDescent="0.3">
      <c r="A3136" s="1">
        <v>42841</v>
      </c>
      <c r="B3136" s="2">
        <v>0.45484953703703707</v>
      </c>
      <c r="C3136" s="4">
        <f t="shared" si="936"/>
        <v>42841.45484953704</v>
      </c>
      <c r="D3136" s="5" t="str">
        <f t="shared" si="937"/>
        <v>v</v>
      </c>
      <c r="E3136" s="6">
        <f t="shared" si="938"/>
        <v>44</v>
      </c>
      <c r="F3136">
        <v>7</v>
      </c>
      <c r="G3136">
        <v>8.4849999999999994</v>
      </c>
      <c r="H3136">
        <v>1096.44</v>
      </c>
      <c r="I3136">
        <v>1075.6600000000001</v>
      </c>
      <c r="J3136">
        <v>583.93700000000001</v>
      </c>
      <c r="K3136">
        <v>21.709554000000001</v>
      </c>
      <c r="L3136">
        <v>0</v>
      </c>
      <c r="M3136">
        <v>0</v>
      </c>
      <c r="N3136">
        <v>1</v>
      </c>
      <c r="O3136">
        <v>884740</v>
      </c>
      <c r="P3136">
        <v>20354</v>
      </c>
      <c r="Q3136">
        <v>15418</v>
      </c>
      <c r="R3136">
        <v>39</v>
      </c>
      <c r="S3136">
        <v>3921.15</v>
      </c>
      <c r="T3136">
        <v>358</v>
      </c>
      <c r="U3136">
        <v>334.44</v>
      </c>
      <c r="V3136">
        <v>315.02999999999997</v>
      </c>
      <c r="W3136">
        <v>38.999000000000002</v>
      </c>
      <c r="X3136">
        <v>26.353999999999999</v>
      </c>
      <c r="Y3136" s="8">
        <f t="shared" si="927"/>
        <v>299.50399999999996</v>
      </c>
      <c r="Z3136">
        <v>51.53</v>
      </c>
      <c r="AB3136" s="25">
        <f t="shared" si="928"/>
        <v>9849.5499999999993</v>
      </c>
      <c r="AC3136" s="26">
        <f t="shared" si="945"/>
        <v>13002.836989233363</v>
      </c>
      <c r="AE3136" s="26">
        <f t="shared" si="935"/>
        <v>14074.579033867065</v>
      </c>
      <c r="AF3136" s="25">
        <f t="shared" si="929"/>
        <v>62256</v>
      </c>
      <c r="AG3136">
        <f t="shared" si="939"/>
        <v>4740.6300799593728</v>
      </c>
      <c r="AH3136" s="41">
        <f t="shared" si="931"/>
        <v>5.1976169198526545E-2</v>
      </c>
      <c r="AI3136" s="41">
        <f t="shared" si="932"/>
        <v>1.9162677432090263E-6</v>
      </c>
      <c r="AJ3136" s="41">
        <f t="shared" si="933"/>
        <v>2.0018282637265217E-10</v>
      </c>
      <c r="AK3136">
        <f t="shared" si="930"/>
        <v>1013.25</v>
      </c>
      <c r="AL3136">
        <v>273.14999999999998</v>
      </c>
      <c r="AM3136" s="27">
        <f t="shared" si="940"/>
        <v>310.79243310193567</v>
      </c>
      <c r="AN3136">
        <f t="shared" si="941"/>
        <v>1.0132886160994983</v>
      </c>
      <c r="AO3136" s="28">
        <f t="shared" si="942"/>
        <v>314.92243443205632</v>
      </c>
      <c r="AP3136" s="46">
        <f t="shared" si="943"/>
        <v>334.31972940654896</v>
      </c>
      <c r="AQ3136" s="28">
        <f t="shared" si="944"/>
        <v>0.12027059345103908</v>
      </c>
      <c r="AR3136" s="52">
        <v>313.4377324962511</v>
      </c>
      <c r="AS3136" s="52">
        <v>332.74357891627682</v>
      </c>
      <c r="AT3136" s="52">
        <v>1.6964210837231803</v>
      </c>
    </row>
    <row r="3137" spans="1:46" x14ac:dyDescent="0.3">
      <c r="A3137" s="1">
        <v>42841</v>
      </c>
      <c r="B3137" s="2">
        <v>0.45519675925925923</v>
      </c>
      <c r="C3137" s="4">
        <f t="shared" si="936"/>
        <v>42841.455196759256</v>
      </c>
      <c r="D3137" s="5" t="str">
        <f t="shared" si="937"/>
        <v>v</v>
      </c>
      <c r="E3137" s="6">
        <f t="shared" si="938"/>
        <v>44</v>
      </c>
      <c r="F3137">
        <v>7</v>
      </c>
      <c r="G3137">
        <v>8.5190000000000001</v>
      </c>
      <c r="H3137">
        <v>1096.3499999999999</v>
      </c>
      <c r="I3137">
        <v>1075.51</v>
      </c>
      <c r="J3137">
        <v>592.17499999999995</v>
      </c>
      <c r="K3137">
        <v>21.71191</v>
      </c>
      <c r="L3137">
        <v>0</v>
      </c>
      <c r="M3137">
        <v>0</v>
      </c>
      <c r="N3137">
        <v>1</v>
      </c>
      <c r="O3137">
        <v>884770</v>
      </c>
      <c r="P3137">
        <v>20353</v>
      </c>
      <c r="Q3137">
        <v>15419</v>
      </c>
      <c r="R3137">
        <v>39</v>
      </c>
      <c r="S3137">
        <v>3929.05</v>
      </c>
      <c r="T3137">
        <v>358</v>
      </c>
      <c r="U3137">
        <v>335.11</v>
      </c>
      <c r="V3137">
        <v>315.70999999999998</v>
      </c>
      <c r="W3137">
        <v>39</v>
      </c>
      <c r="X3137">
        <v>26.358000000000001</v>
      </c>
      <c r="Y3137" s="8">
        <f t="shared" si="927"/>
        <v>299.50799999999998</v>
      </c>
      <c r="Z3137">
        <v>51.533000000000001</v>
      </c>
      <c r="AB3137" s="25">
        <f t="shared" si="928"/>
        <v>9849.5499999999993</v>
      </c>
      <c r="AC3137" s="26">
        <f t="shared" si="945"/>
        <v>13001.354896556195</v>
      </c>
      <c r="AE3137" s="26">
        <f t="shared" si="935"/>
        <v>14074.579033867065</v>
      </c>
      <c r="AF3137" s="25">
        <f t="shared" si="929"/>
        <v>62256</v>
      </c>
      <c r="AG3137">
        <f t="shared" si="939"/>
        <v>4747.1858115011655</v>
      </c>
      <c r="AH3137" s="41">
        <f t="shared" si="931"/>
        <v>5.1976184334471522E-2</v>
      </c>
      <c r="AI3137" s="41">
        <f t="shared" si="932"/>
        <v>1.9162650597678982E-6</v>
      </c>
      <c r="AJ3137" s="41">
        <f t="shared" si="933"/>
        <v>2.0018318526542426E-10</v>
      </c>
      <c r="AK3137">
        <f t="shared" si="930"/>
        <v>1013.25</v>
      </c>
      <c r="AL3137">
        <v>273.14999999999998</v>
      </c>
      <c r="AM3137" s="27">
        <f t="shared" si="940"/>
        <v>311.3410173750575</v>
      </c>
      <c r="AN3137">
        <f t="shared" si="941"/>
        <v>1.0133853315430588</v>
      </c>
      <c r="AO3137" s="28">
        <f t="shared" si="942"/>
        <v>315.50842011557586</v>
      </c>
      <c r="AP3137" s="46">
        <f t="shared" si="943"/>
        <v>334.89510083247274</v>
      </c>
      <c r="AQ3137" s="28">
        <f t="shared" si="944"/>
        <v>0.21489916752727822</v>
      </c>
      <c r="AR3137" s="52">
        <v>314.02080144716206</v>
      </c>
      <c r="AS3137" s="52">
        <v>333.31607418153197</v>
      </c>
      <c r="AT3137" s="52">
        <v>1.7939258184680398</v>
      </c>
    </row>
    <row r="3138" spans="1:46" x14ac:dyDescent="0.3">
      <c r="A3138" s="1">
        <v>42841</v>
      </c>
      <c r="B3138" s="2">
        <v>0.45554398148148145</v>
      </c>
      <c r="C3138" s="4">
        <f t="shared" si="936"/>
        <v>42841.455543981479</v>
      </c>
      <c r="D3138" s="5" t="str">
        <f t="shared" si="937"/>
        <v>v</v>
      </c>
      <c r="E3138" s="6">
        <f t="shared" si="938"/>
        <v>44</v>
      </c>
      <c r="F3138">
        <v>7</v>
      </c>
      <c r="G3138">
        <v>8.5340000000000007</v>
      </c>
      <c r="H3138">
        <v>1096.26</v>
      </c>
      <c r="I3138">
        <v>1075.44</v>
      </c>
      <c r="J3138">
        <v>581.56200000000001</v>
      </c>
      <c r="K3138">
        <v>21.716327</v>
      </c>
      <c r="L3138">
        <v>0</v>
      </c>
      <c r="M3138">
        <v>0</v>
      </c>
      <c r="N3138">
        <v>1</v>
      </c>
      <c r="O3138">
        <v>884800</v>
      </c>
      <c r="P3138">
        <v>20352</v>
      </c>
      <c r="Q3138">
        <v>15419</v>
      </c>
      <c r="R3138">
        <v>39</v>
      </c>
      <c r="S3138">
        <v>3928.39</v>
      </c>
      <c r="T3138">
        <v>358</v>
      </c>
      <c r="U3138">
        <v>335.08</v>
      </c>
      <c r="V3138">
        <v>315.7</v>
      </c>
      <c r="W3138">
        <v>38.999000000000002</v>
      </c>
      <c r="X3138">
        <v>26.373999999999999</v>
      </c>
      <c r="Y3138" s="8">
        <f t="shared" si="927"/>
        <v>299.524</v>
      </c>
      <c r="Z3138">
        <v>51.531999999999996</v>
      </c>
      <c r="AB3138" s="25">
        <f t="shared" si="928"/>
        <v>9849.5499999999993</v>
      </c>
      <c r="AC3138" s="26">
        <f t="shared" si="945"/>
        <v>13000.716103508657</v>
      </c>
      <c r="AE3138" s="26">
        <f t="shared" si="935"/>
        <v>14074.579033867065</v>
      </c>
      <c r="AF3138" s="25">
        <f t="shared" si="929"/>
        <v>62256</v>
      </c>
      <c r="AG3138">
        <f t="shared" si="939"/>
        <v>4750.0113809105087</v>
      </c>
      <c r="AH3138" s="41">
        <f t="shared" si="931"/>
        <v>5.1976199470416491E-2</v>
      </c>
      <c r="AI3138" s="41">
        <f t="shared" si="932"/>
        <v>1.9162623763267701E-6</v>
      </c>
      <c r="AJ3138" s="41">
        <f t="shared" si="933"/>
        <v>2.0018354415819636E-10</v>
      </c>
      <c r="AK3138">
        <f t="shared" si="930"/>
        <v>1013.25</v>
      </c>
      <c r="AL3138">
        <v>273.14999999999998</v>
      </c>
      <c r="AM3138" s="27">
        <f t="shared" si="940"/>
        <v>311.577616053192</v>
      </c>
      <c r="AN3138">
        <f t="shared" si="941"/>
        <v>1.0135226682006326</v>
      </c>
      <c r="AO3138" s="28">
        <f t="shared" si="942"/>
        <v>315.79097677382345</v>
      </c>
      <c r="AP3138" s="46">
        <f t="shared" si="943"/>
        <v>335.17320312029682</v>
      </c>
      <c r="AQ3138" s="28">
        <f t="shared" si="944"/>
        <v>-9.3203120296834641E-2</v>
      </c>
      <c r="AR3138" s="52">
        <v>314.30192957535411</v>
      </c>
      <c r="AS3138" s="52">
        <v>333.59276303234037</v>
      </c>
      <c r="AT3138" s="52">
        <v>1.4872369676596122</v>
      </c>
    </row>
    <row r="3139" spans="1:46" x14ac:dyDescent="0.3">
      <c r="A3139" s="1">
        <v>42841</v>
      </c>
      <c r="B3139" s="2">
        <v>0.45589120370370373</v>
      </c>
      <c r="C3139" s="4">
        <f t="shared" si="936"/>
        <v>42841.455891203703</v>
      </c>
      <c r="D3139" s="5" t="str">
        <f t="shared" si="937"/>
        <v>v</v>
      </c>
      <c r="E3139" s="6">
        <f t="shared" si="938"/>
        <v>44</v>
      </c>
      <c r="F3139">
        <v>7</v>
      </c>
      <c r="G3139">
        <v>8.5530000000000008</v>
      </c>
      <c r="H3139">
        <v>1096.19</v>
      </c>
      <c r="I3139">
        <v>1075.29</v>
      </c>
      <c r="J3139">
        <v>583.83699999999999</v>
      </c>
      <c r="K3139">
        <v>21.716719000000001</v>
      </c>
      <c r="L3139">
        <v>0</v>
      </c>
      <c r="M3139">
        <v>0</v>
      </c>
      <c r="N3139">
        <v>1</v>
      </c>
      <c r="O3139">
        <v>884830</v>
      </c>
      <c r="P3139">
        <v>20352</v>
      </c>
      <c r="Q3139">
        <v>15418</v>
      </c>
      <c r="R3139">
        <v>39</v>
      </c>
      <c r="S3139">
        <v>3928.51</v>
      </c>
      <c r="T3139">
        <v>358</v>
      </c>
      <c r="U3139">
        <v>335.07</v>
      </c>
      <c r="V3139">
        <v>315.74</v>
      </c>
      <c r="W3139">
        <v>39</v>
      </c>
      <c r="X3139">
        <v>26.376999999999999</v>
      </c>
      <c r="Y3139" s="8">
        <f t="shared" si="927"/>
        <v>299.52699999999999</v>
      </c>
      <c r="Z3139">
        <v>51.527000000000001</v>
      </c>
      <c r="AB3139" s="25">
        <f t="shared" si="928"/>
        <v>9849.5499999999993</v>
      </c>
      <c r="AC3139" s="26">
        <f t="shared" si="945"/>
        <v>13001.559320275002</v>
      </c>
      <c r="AE3139" s="26">
        <f t="shared" si="935"/>
        <v>14074.579033867065</v>
      </c>
      <c r="AF3139" s="25">
        <f t="shared" si="929"/>
        <v>62256</v>
      </c>
      <c r="AG3139">
        <f t="shared" si="939"/>
        <v>4746.2815853067314</v>
      </c>
      <c r="AH3139" s="41">
        <f t="shared" si="931"/>
        <v>5.1976214606361468E-2</v>
      </c>
      <c r="AI3139" s="41">
        <f t="shared" si="932"/>
        <v>1.9162596928856421E-6</v>
      </c>
      <c r="AJ3139" s="41">
        <f t="shared" si="933"/>
        <v>2.0018390305096842E-10</v>
      </c>
      <c r="AK3139">
        <f t="shared" si="930"/>
        <v>1013.25</v>
      </c>
      <c r="AL3139">
        <v>273.14999999999998</v>
      </c>
      <c r="AM3139" s="27">
        <f t="shared" si="940"/>
        <v>311.26543365940563</v>
      </c>
      <c r="AN3139">
        <f t="shared" si="941"/>
        <v>1.0135975412496459</v>
      </c>
      <c r="AO3139" s="28">
        <f t="shared" si="942"/>
        <v>315.49787823317831</v>
      </c>
      <c r="AP3139" s="46">
        <f t="shared" si="943"/>
        <v>334.81540931197065</v>
      </c>
      <c r="AQ3139" s="28">
        <f t="shared" si="944"/>
        <v>0.25459068802933871</v>
      </c>
      <c r="AR3139" s="52">
        <v>314.01022343103745</v>
      </c>
      <c r="AS3139" s="52">
        <v>333.23666731128566</v>
      </c>
      <c r="AT3139" s="52">
        <v>1.8333326887143357</v>
      </c>
    </row>
    <row r="3140" spans="1:46" x14ac:dyDescent="0.3">
      <c r="A3140" s="1">
        <v>42841</v>
      </c>
      <c r="B3140" s="2">
        <v>0.45623842592592595</v>
      </c>
      <c r="C3140" s="4">
        <f t="shared" si="936"/>
        <v>42841.456238425926</v>
      </c>
      <c r="D3140" s="5" t="str">
        <f t="shared" si="937"/>
        <v>v</v>
      </c>
      <c r="E3140" s="6">
        <f t="shared" si="938"/>
        <v>44</v>
      </c>
      <c r="F3140">
        <v>7</v>
      </c>
      <c r="G3140">
        <v>8.4760000000000009</v>
      </c>
      <c r="H3140">
        <v>1096.0999999999999</v>
      </c>
      <c r="I3140">
        <v>1075.3399999999999</v>
      </c>
      <c r="J3140">
        <v>587.85</v>
      </c>
      <c r="K3140">
        <v>21.719370000000001</v>
      </c>
      <c r="L3140">
        <v>0</v>
      </c>
      <c r="M3140">
        <v>0</v>
      </c>
      <c r="N3140">
        <v>1</v>
      </c>
      <c r="O3140">
        <v>884860</v>
      </c>
      <c r="P3140">
        <v>20352</v>
      </c>
      <c r="Q3140">
        <v>15418</v>
      </c>
      <c r="R3140">
        <v>39</v>
      </c>
      <c r="S3140">
        <v>3925.49</v>
      </c>
      <c r="T3140">
        <v>358</v>
      </c>
      <c r="U3140">
        <v>334.85</v>
      </c>
      <c r="V3140">
        <v>315.51</v>
      </c>
      <c r="W3140">
        <v>38.997999999999998</v>
      </c>
      <c r="X3140">
        <v>26.376999999999999</v>
      </c>
      <c r="Y3140" s="8">
        <f t="shared" si="927"/>
        <v>299.52699999999999</v>
      </c>
      <c r="Z3140">
        <v>51.514000000000003</v>
      </c>
      <c r="AB3140" s="25">
        <f t="shared" si="928"/>
        <v>9849.5499999999993</v>
      </c>
      <c r="AC3140" s="26">
        <f t="shared" si="945"/>
        <v>13001.559320275002</v>
      </c>
      <c r="AE3140" s="26">
        <f t="shared" si="935"/>
        <v>14074.579033867065</v>
      </c>
      <c r="AF3140" s="25">
        <f t="shared" si="929"/>
        <v>62256</v>
      </c>
      <c r="AG3140">
        <f t="shared" si="939"/>
        <v>4746.2815853067314</v>
      </c>
      <c r="AH3140" s="41">
        <f t="shared" si="931"/>
        <v>5.1976229742306437E-2</v>
      </c>
      <c r="AI3140" s="41">
        <f t="shared" si="932"/>
        <v>1.9162570094445136E-6</v>
      </c>
      <c r="AJ3140" s="41">
        <f t="shared" si="933"/>
        <v>2.0018426194374052E-10</v>
      </c>
      <c r="AK3140">
        <f t="shared" si="930"/>
        <v>1013.25</v>
      </c>
      <c r="AL3140">
        <v>273.14999999999998</v>
      </c>
      <c r="AM3140" s="27">
        <f t="shared" si="940"/>
        <v>311.26548342142951</v>
      </c>
      <c r="AN3140">
        <f t="shared" si="941"/>
        <v>1.0136807670307904</v>
      </c>
      <c r="AO3140" s="28">
        <f t="shared" si="942"/>
        <v>315.52383398484443</v>
      </c>
      <c r="AP3140" s="46">
        <f t="shared" si="943"/>
        <v>334.85852419172221</v>
      </c>
      <c r="AQ3140" s="28">
        <f t="shared" si="944"/>
        <v>-8.5241917221878793E-3</v>
      </c>
      <c r="AR3140" s="52">
        <v>314.03600658960767</v>
      </c>
      <c r="AS3140" s="52">
        <v>333.27952561171344</v>
      </c>
      <c r="AT3140" s="52">
        <v>1.5704743882865841</v>
      </c>
    </row>
    <row r="3141" spans="1:46" x14ac:dyDescent="0.3">
      <c r="A3141" s="1">
        <v>42841</v>
      </c>
      <c r="B3141" s="2">
        <v>0.45658564814814812</v>
      </c>
      <c r="C3141" s="4">
        <f t="shared" si="936"/>
        <v>42841.456585648149</v>
      </c>
      <c r="D3141" s="5" t="str">
        <f t="shared" si="937"/>
        <v>v</v>
      </c>
      <c r="E3141" s="6">
        <f t="shared" si="938"/>
        <v>44</v>
      </c>
      <c r="F3141">
        <v>7</v>
      </c>
      <c r="G3141">
        <v>8.5129999999999999</v>
      </c>
      <c r="H3141">
        <v>1096</v>
      </c>
      <c r="I3141">
        <v>1075.25</v>
      </c>
      <c r="J3141">
        <v>589.28700000000003</v>
      </c>
      <c r="K3141">
        <v>21.721529</v>
      </c>
      <c r="L3141">
        <v>0</v>
      </c>
      <c r="M3141">
        <v>0</v>
      </c>
      <c r="N3141">
        <v>1</v>
      </c>
      <c r="O3141">
        <v>884890</v>
      </c>
      <c r="P3141">
        <v>20351</v>
      </c>
      <c r="Q3141">
        <v>15418</v>
      </c>
      <c r="R3141">
        <v>39</v>
      </c>
      <c r="S3141">
        <v>3929.29</v>
      </c>
      <c r="T3141">
        <v>358</v>
      </c>
      <c r="U3141">
        <v>335.19</v>
      </c>
      <c r="V3141">
        <v>315.86</v>
      </c>
      <c r="W3141">
        <v>38.997999999999998</v>
      </c>
      <c r="X3141">
        <v>26.382000000000001</v>
      </c>
      <c r="Y3141" s="8">
        <f t="shared" si="927"/>
        <v>299.53199999999998</v>
      </c>
      <c r="Z3141">
        <v>51.494999999999997</v>
      </c>
      <c r="AB3141" s="25">
        <f t="shared" si="928"/>
        <v>9849.5499999999993</v>
      </c>
      <c r="AC3141" s="26">
        <f t="shared" si="945"/>
        <v>13000.920485795821</v>
      </c>
      <c r="AE3141" s="26">
        <f t="shared" si="935"/>
        <v>14074.579033867065</v>
      </c>
      <c r="AF3141" s="25">
        <f t="shared" si="929"/>
        <v>62256</v>
      </c>
      <c r="AG3141">
        <f t="shared" si="939"/>
        <v>4749.1073379804138</v>
      </c>
      <c r="AH3141" s="41">
        <f t="shared" si="931"/>
        <v>5.1976244878251414E-2</v>
      </c>
      <c r="AI3141" s="41">
        <f t="shared" si="932"/>
        <v>1.9162543260033855E-6</v>
      </c>
      <c r="AJ3141" s="41">
        <f t="shared" si="933"/>
        <v>2.0018462083651261E-10</v>
      </c>
      <c r="AK3141">
        <f t="shared" si="930"/>
        <v>1013.25</v>
      </c>
      <c r="AL3141">
        <v>273.14999999999998</v>
      </c>
      <c r="AM3141" s="27">
        <f t="shared" si="940"/>
        <v>311.50207318545733</v>
      </c>
      <c r="AN3141">
        <f t="shared" si="941"/>
        <v>1.0137901790545822</v>
      </c>
      <c r="AO3141" s="28">
        <f t="shared" si="942"/>
        <v>315.79774255055838</v>
      </c>
      <c r="AP3141" s="46">
        <f t="shared" si="943"/>
        <v>335.12116721192979</v>
      </c>
      <c r="AQ3141" s="28">
        <f t="shared" si="944"/>
        <v>6.8832788070210427E-2</v>
      </c>
      <c r="AR3141" s="52">
        <v>314.30852750605601</v>
      </c>
      <c r="AS3141" s="52">
        <v>333.54082822688054</v>
      </c>
      <c r="AT3141" s="52">
        <v>1.6491717731194626</v>
      </c>
    </row>
    <row r="3142" spans="1:46" x14ac:dyDescent="0.3">
      <c r="A3142" s="1">
        <v>42841</v>
      </c>
      <c r="B3142" s="2">
        <v>0.45693287037037034</v>
      </c>
      <c r="C3142" s="4">
        <f t="shared" si="936"/>
        <v>42841.456932870373</v>
      </c>
      <c r="D3142" s="5" t="str">
        <f t="shared" si="937"/>
        <v>v</v>
      </c>
      <c r="E3142" s="6">
        <f t="shared" si="938"/>
        <v>44</v>
      </c>
      <c r="F3142">
        <v>7</v>
      </c>
      <c r="G3142">
        <v>8.4499999999999993</v>
      </c>
      <c r="H3142">
        <v>1095.9000000000001</v>
      </c>
      <c r="I3142">
        <v>1074.98</v>
      </c>
      <c r="J3142">
        <v>583</v>
      </c>
      <c r="K3142">
        <v>21.71829</v>
      </c>
      <c r="L3142">
        <v>0</v>
      </c>
      <c r="M3142">
        <v>0</v>
      </c>
      <c r="N3142">
        <v>1</v>
      </c>
      <c r="O3142">
        <v>884920</v>
      </c>
      <c r="P3142">
        <v>20351</v>
      </c>
      <c r="Q3142">
        <v>15417</v>
      </c>
      <c r="R3142">
        <v>39.020000000000003</v>
      </c>
      <c r="S3142">
        <v>3928.02</v>
      </c>
      <c r="T3142">
        <v>358</v>
      </c>
      <c r="U3142">
        <v>335.04</v>
      </c>
      <c r="V3142">
        <v>315.8</v>
      </c>
      <c r="W3142">
        <v>39.000999999999998</v>
      </c>
      <c r="X3142">
        <v>26.391999999999999</v>
      </c>
      <c r="Y3142" s="8">
        <f t="shared" si="927"/>
        <v>299.54199999999997</v>
      </c>
      <c r="Z3142">
        <v>51.493000000000002</v>
      </c>
      <c r="AB3142" s="25">
        <f t="shared" si="928"/>
        <v>9849.5499999999993</v>
      </c>
      <c r="AC3142" s="26">
        <f t="shared" si="945"/>
        <v>13001.763770513069</v>
      </c>
      <c r="AE3142" s="26">
        <f t="shared" si="935"/>
        <v>14074.579033867065</v>
      </c>
      <c r="AF3142" s="25">
        <f t="shared" si="929"/>
        <v>62256</v>
      </c>
      <c r="AG3142">
        <f t="shared" si="939"/>
        <v>4745.3772418098179</v>
      </c>
      <c r="AH3142" s="41">
        <f t="shared" si="931"/>
        <v>5.197626001419639E-2</v>
      </c>
      <c r="AI3142" s="41">
        <f t="shared" si="932"/>
        <v>1.9162516425622574E-6</v>
      </c>
      <c r="AJ3142" s="41">
        <f t="shared" si="933"/>
        <v>2.001849797292847E-10</v>
      </c>
      <c r="AK3142">
        <f t="shared" si="930"/>
        <v>1013.25</v>
      </c>
      <c r="AL3142">
        <v>273.14999999999998</v>
      </c>
      <c r="AM3142" s="27">
        <f t="shared" si="940"/>
        <v>311.18989762087074</v>
      </c>
      <c r="AN3142">
        <f t="shared" si="941"/>
        <v>1.0139165354928072</v>
      </c>
      <c r="AO3142" s="28">
        <f t="shared" si="942"/>
        <v>315.52058287611464</v>
      </c>
      <c r="AP3142" s="46">
        <f t="shared" si="943"/>
        <v>334.74297180376584</v>
      </c>
      <c r="AQ3142" s="28">
        <f t="shared" si="944"/>
        <v>0.29702819623418009</v>
      </c>
      <c r="AR3142" s="52">
        <v>314.03268489654477</v>
      </c>
      <c r="AS3142" s="52">
        <v>333.16442695296098</v>
      </c>
      <c r="AT3142" s="52">
        <v>1.8755730470390404</v>
      </c>
    </row>
    <row r="3143" spans="1:46" x14ac:dyDescent="0.3">
      <c r="A3143" s="1">
        <v>42841</v>
      </c>
      <c r="B3143" s="2">
        <v>0.45728009259259261</v>
      </c>
      <c r="C3143" s="4">
        <f t="shared" si="936"/>
        <v>42841.457280092596</v>
      </c>
      <c r="D3143" s="5" t="str">
        <f t="shared" si="937"/>
        <v>v</v>
      </c>
      <c r="E3143" s="6">
        <f t="shared" si="938"/>
        <v>44</v>
      </c>
      <c r="F3143">
        <v>7</v>
      </c>
      <c r="G3143">
        <v>8.5709999999999997</v>
      </c>
      <c r="H3143">
        <v>1095.79</v>
      </c>
      <c r="I3143">
        <v>1074.92</v>
      </c>
      <c r="J3143">
        <v>588.65</v>
      </c>
      <c r="K3143">
        <v>21.717013999999999</v>
      </c>
      <c r="L3143">
        <v>0</v>
      </c>
      <c r="M3143">
        <v>0</v>
      </c>
      <c r="N3143">
        <v>1</v>
      </c>
      <c r="O3143">
        <v>884950</v>
      </c>
      <c r="P3143">
        <v>20351</v>
      </c>
      <c r="Q3143">
        <v>15416</v>
      </c>
      <c r="R3143">
        <v>39.04</v>
      </c>
      <c r="S3143">
        <v>3923.15</v>
      </c>
      <c r="T3143">
        <v>358</v>
      </c>
      <c r="U3143">
        <v>334.63</v>
      </c>
      <c r="V3143">
        <v>315.43</v>
      </c>
      <c r="W3143">
        <v>38.997</v>
      </c>
      <c r="X3143">
        <v>26.396999999999998</v>
      </c>
      <c r="Y3143" s="8">
        <f t="shared" si="927"/>
        <v>299.54699999999997</v>
      </c>
      <c r="Z3143">
        <v>51.466000000000001</v>
      </c>
      <c r="AB3143" s="25">
        <f t="shared" si="928"/>
        <v>9849.5499999999993</v>
      </c>
      <c r="AC3143" s="26">
        <f t="shared" si="945"/>
        <v>13002.607164634144</v>
      </c>
      <c r="AE3143" s="26">
        <f t="shared" si="935"/>
        <v>14074.579033867065</v>
      </c>
      <c r="AF3143" s="25">
        <f t="shared" si="929"/>
        <v>62256</v>
      </c>
      <c r="AG3143">
        <f t="shared" si="939"/>
        <v>4741.6466617139322</v>
      </c>
      <c r="AH3143" s="41">
        <f t="shared" si="931"/>
        <v>5.197627515014136E-2</v>
      </c>
      <c r="AI3143" s="41">
        <f t="shared" si="932"/>
        <v>1.9162489591211293E-6</v>
      </c>
      <c r="AJ3143" s="41">
        <f t="shared" si="933"/>
        <v>2.001853386220568E-10</v>
      </c>
      <c r="AK3143">
        <f t="shared" si="930"/>
        <v>1013.25</v>
      </c>
      <c r="AL3143">
        <v>273.14999999999998</v>
      </c>
      <c r="AM3143" s="27">
        <f t="shared" si="940"/>
        <v>310.8778140993266</v>
      </c>
      <c r="AN3143">
        <f t="shared" si="941"/>
        <v>1.0140352428366208</v>
      </c>
      <c r="AO3143" s="28">
        <f t="shared" si="942"/>
        <v>315.24105971272854</v>
      </c>
      <c r="AP3143" s="46">
        <f t="shared" si="943"/>
        <v>334.4277521898901</v>
      </c>
      <c r="AQ3143" s="28">
        <f t="shared" si="944"/>
        <v>0.20224781010989545</v>
      </c>
      <c r="AR3143" s="52">
        <v>313.75448867342442</v>
      </c>
      <c r="AS3143" s="52">
        <v>332.85070314812469</v>
      </c>
      <c r="AT3143" s="52">
        <v>1.7792968518753014</v>
      </c>
    </row>
    <row r="3144" spans="1:46" x14ac:dyDescent="0.3">
      <c r="A3144" s="1">
        <v>42841</v>
      </c>
      <c r="B3144" s="2">
        <v>0.45762731481481483</v>
      </c>
      <c r="C3144" s="4">
        <f t="shared" si="936"/>
        <v>42841.457627314812</v>
      </c>
      <c r="D3144" s="5" t="str">
        <f t="shared" si="937"/>
        <v>v</v>
      </c>
      <c r="E3144" s="6">
        <f t="shared" si="938"/>
        <v>44</v>
      </c>
      <c r="F3144">
        <v>7</v>
      </c>
      <c r="G3144">
        <v>8.5839999999999996</v>
      </c>
      <c r="H3144">
        <v>1095.6600000000001</v>
      </c>
      <c r="I3144">
        <v>1074.9000000000001</v>
      </c>
      <c r="J3144">
        <v>579.32500000000005</v>
      </c>
      <c r="K3144">
        <v>21.714362999999999</v>
      </c>
      <c r="L3144">
        <v>0</v>
      </c>
      <c r="M3144">
        <v>0</v>
      </c>
      <c r="N3144">
        <v>1</v>
      </c>
      <c r="O3144">
        <v>884980</v>
      </c>
      <c r="P3144">
        <v>20352</v>
      </c>
      <c r="Q3144">
        <v>15419</v>
      </c>
      <c r="R3144">
        <v>39.1</v>
      </c>
      <c r="S3144">
        <v>3929.87</v>
      </c>
      <c r="T3144">
        <v>359</v>
      </c>
      <c r="U3144">
        <v>335.25</v>
      </c>
      <c r="V3144">
        <v>316.02</v>
      </c>
      <c r="W3144">
        <v>39</v>
      </c>
      <c r="X3144">
        <v>26.390999999999998</v>
      </c>
      <c r="Y3144" s="8">
        <f t="shared" si="927"/>
        <v>299.541</v>
      </c>
      <c r="Z3144">
        <v>51.439</v>
      </c>
      <c r="AB3144" s="25">
        <f t="shared" si="928"/>
        <v>9849.5499999999993</v>
      </c>
      <c r="AC3144" s="26">
        <f t="shared" si="945"/>
        <v>13000.716103508657</v>
      </c>
      <c r="AE3144" s="26">
        <f t="shared" si="935"/>
        <v>14074.579033867065</v>
      </c>
      <c r="AF3144" s="25">
        <f t="shared" si="929"/>
        <v>62256</v>
      </c>
      <c r="AG3144">
        <f t="shared" si="939"/>
        <v>4750.0113809105087</v>
      </c>
      <c r="AH3144" s="41">
        <f t="shared" si="931"/>
        <v>5.1976290286086337E-2</v>
      </c>
      <c r="AI3144" s="41">
        <f t="shared" si="932"/>
        <v>1.9162462756800012E-6</v>
      </c>
      <c r="AJ3144" s="41">
        <f t="shared" si="933"/>
        <v>2.0018569751482889E-10</v>
      </c>
      <c r="AK3144">
        <f t="shared" si="930"/>
        <v>1013.25</v>
      </c>
      <c r="AL3144">
        <v>273.14999999999998</v>
      </c>
      <c r="AM3144" s="27">
        <f t="shared" si="940"/>
        <v>311.57791493700051</v>
      </c>
      <c r="AN3144">
        <f t="shared" si="941"/>
        <v>1.0141352442786022</v>
      </c>
      <c r="AO3144" s="28">
        <f t="shared" si="942"/>
        <v>315.98214487645259</v>
      </c>
      <c r="AP3144" s="46">
        <f t="shared" si="943"/>
        <v>335.20770543074161</v>
      </c>
      <c r="AQ3144" s="28">
        <f t="shared" si="944"/>
        <v>4.2294569258388037E-2</v>
      </c>
      <c r="AR3144" s="52">
        <v>314.49189458487814</v>
      </c>
      <c r="AS3144" s="52">
        <v>333.62678261957615</v>
      </c>
      <c r="AT3144" s="52">
        <v>1.6232173804238528</v>
      </c>
    </row>
    <row r="3145" spans="1:46" x14ac:dyDescent="0.3">
      <c r="A3145" s="1">
        <v>42841</v>
      </c>
      <c r="B3145" s="2">
        <v>0.457974537037037</v>
      </c>
      <c r="C3145" s="4">
        <f t="shared" si="936"/>
        <v>42841.457974537036</v>
      </c>
      <c r="D3145" s="5" t="str">
        <f t="shared" si="937"/>
        <v>v</v>
      </c>
      <c r="E3145" s="6">
        <f t="shared" si="938"/>
        <v>44</v>
      </c>
      <c r="F3145">
        <v>7</v>
      </c>
      <c r="G3145">
        <v>8.4700000000000006</v>
      </c>
      <c r="H3145">
        <v>1095.6199999999999</v>
      </c>
      <c r="I3145">
        <v>1074.71</v>
      </c>
      <c r="J3145">
        <v>577.38699999999994</v>
      </c>
      <c r="K3145">
        <v>21.713087000000002</v>
      </c>
      <c r="L3145">
        <v>0</v>
      </c>
      <c r="M3145">
        <v>0</v>
      </c>
      <c r="N3145">
        <v>1</v>
      </c>
      <c r="O3145">
        <v>885010</v>
      </c>
      <c r="P3145">
        <v>20352</v>
      </c>
      <c r="Q3145">
        <v>15418</v>
      </c>
      <c r="R3145">
        <v>39.1</v>
      </c>
      <c r="S3145">
        <v>3928.55</v>
      </c>
      <c r="T3145">
        <v>358</v>
      </c>
      <c r="U3145">
        <v>335.09</v>
      </c>
      <c r="V3145">
        <v>315.93</v>
      </c>
      <c r="W3145">
        <v>39.002000000000002</v>
      </c>
      <c r="X3145">
        <v>26.398</v>
      </c>
      <c r="Y3145" s="8">
        <f t="shared" si="927"/>
        <v>299.548</v>
      </c>
      <c r="Z3145">
        <v>51.392000000000003</v>
      </c>
      <c r="AB3145" s="25">
        <f t="shared" si="928"/>
        <v>9849.5499999999993</v>
      </c>
      <c r="AC3145" s="26">
        <f t="shared" si="945"/>
        <v>13001.559320275002</v>
      </c>
      <c r="AE3145" s="26">
        <f t="shared" si="935"/>
        <v>14074.579033867065</v>
      </c>
      <c r="AF3145" s="25">
        <f t="shared" si="929"/>
        <v>62256</v>
      </c>
      <c r="AG3145">
        <f t="shared" si="939"/>
        <v>4746.2815853067314</v>
      </c>
      <c r="AH3145" s="41">
        <f t="shared" si="931"/>
        <v>5.1976305422031306E-2</v>
      </c>
      <c r="AI3145" s="41">
        <f t="shared" si="932"/>
        <v>1.9162435922388727E-6</v>
      </c>
      <c r="AJ3145" s="41">
        <f t="shared" si="933"/>
        <v>2.0018605640760098E-10</v>
      </c>
      <c r="AK3145">
        <f t="shared" si="930"/>
        <v>1013.25</v>
      </c>
      <c r="AL3145">
        <v>273.14999999999998</v>
      </c>
      <c r="AM3145" s="27">
        <f t="shared" si="940"/>
        <v>311.26573223154935</v>
      </c>
      <c r="AN3145">
        <f t="shared" si="941"/>
        <v>1.0141959696320033</v>
      </c>
      <c r="AO3145" s="28">
        <f t="shared" si="942"/>
        <v>315.68445111379168</v>
      </c>
      <c r="AP3145" s="46">
        <f t="shared" si="943"/>
        <v>334.83270313989942</v>
      </c>
      <c r="AQ3145" s="28">
        <f t="shared" si="944"/>
        <v>0.25729686010055275</v>
      </c>
      <c r="AR3145" s="52">
        <v>314.19561518901259</v>
      </c>
      <c r="AS3145" s="52">
        <v>333.25355993070195</v>
      </c>
      <c r="AT3145" s="52">
        <v>1.8364400692980212</v>
      </c>
    </row>
    <row r="3146" spans="1:46" x14ac:dyDescent="0.3">
      <c r="A3146" s="1">
        <v>42841</v>
      </c>
      <c r="B3146" s="2">
        <v>0.45832175925925928</v>
      </c>
      <c r="C3146" s="4">
        <f t="shared" si="936"/>
        <v>42841.458321759259</v>
      </c>
      <c r="D3146" s="5" t="str">
        <f t="shared" si="937"/>
        <v>v</v>
      </c>
      <c r="E3146" s="6">
        <f t="shared" si="938"/>
        <v>44</v>
      </c>
      <c r="F3146">
        <v>7</v>
      </c>
      <c r="G3146">
        <v>8.5280000000000005</v>
      </c>
      <c r="H3146">
        <v>1095.54</v>
      </c>
      <c r="I3146">
        <v>1074.6500000000001</v>
      </c>
      <c r="J3146">
        <v>589.52499999999998</v>
      </c>
      <c r="K3146">
        <v>21.710045000000001</v>
      </c>
      <c r="L3146">
        <v>0</v>
      </c>
      <c r="M3146">
        <v>0</v>
      </c>
      <c r="N3146">
        <v>1</v>
      </c>
      <c r="O3146">
        <v>885040</v>
      </c>
      <c r="P3146">
        <v>20351</v>
      </c>
      <c r="Q3146">
        <v>15419</v>
      </c>
      <c r="R3146">
        <v>39.1</v>
      </c>
      <c r="S3146">
        <v>3930.36</v>
      </c>
      <c r="T3146">
        <v>359</v>
      </c>
      <c r="U3146">
        <v>335.26</v>
      </c>
      <c r="V3146">
        <v>316.11</v>
      </c>
      <c r="W3146">
        <v>38.999000000000002</v>
      </c>
      <c r="X3146">
        <v>26.402000000000001</v>
      </c>
      <c r="Y3146" s="8">
        <f t="shared" ref="Y3146:Y3209" si="946">X3146+273.15</f>
        <v>299.55199999999996</v>
      </c>
      <c r="Z3146">
        <v>51.433999999999997</v>
      </c>
      <c r="AB3146" s="25">
        <f t="shared" ref="AB3146:AB3209" si="947">$AC$6</f>
        <v>9849.5499999999993</v>
      </c>
      <c r="AC3146" s="26">
        <f t="shared" si="945"/>
        <v>13000.07731046112</v>
      </c>
      <c r="AE3146" s="26">
        <f t="shared" si="935"/>
        <v>14074.579033867065</v>
      </c>
      <c r="AF3146" s="25">
        <f t="shared" ref="AF3146:AF3209" si="948">$AC$4</f>
        <v>62256</v>
      </c>
      <c r="AG3146">
        <f t="shared" si="939"/>
        <v>4752.8369503198528</v>
      </c>
      <c r="AH3146" s="41">
        <f t="shared" si="931"/>
        <v>5.1976320557976283E-2</v>
      </c>
      <c r="AI3146" s="41">
        <f t="shared" si="932"/>
        <v>1.9162409087977447E-6</v>
      </c>
      <c r="AJ3146" s="41">
        <f t="shared" si="933"/>
        <v>2.0018641530037308E-10</v>
      </c>
      <c r="AK3146">
        <f t="shared" ref="AK3146:AK3209" si="949">1013.25</f>
        <v>1013.25</v>
      </c>
      <c r="AL3146">
        <v>273.14999999999998</v>
      </c>
      <c r="AM3146" s="27">
        <f t="shared" si="940"/>
        <v>311.8146399316787</v>
      </c>
      <c r="AN3146">
        <f t="shared" si="941"/>
        <v>1.0142835736251652</v>
      </c>
      <c r="AO3146" s="28">
        <f t="shared" si="942"/>
        <v>316.26846729854719</v>
      </c>
      <c r="AP3146" s="46">
        <f t="shared" si="943"/>
        <v>335.43341562534795</v>
      </c>
      <c r="AQ3146" s="28">
        <f t="shared" si="944"/>
        <v>-0.17341562534795685</v>
      </c>
      <c r="AR3146" s="52">
        <v>314.77671914878522</v>
      </c>
      <c r="AS3146" s="52">
        <v>333.85127188082123</v>
      </c>
      <c r="AT3146" s="52">
        <v>1.4087281191787611</v>
      </c>
    </row>
    <row r="3147" spans="1:46" x14ac:dyDescent="0.3">
      <c r="A3147" s="1">
        <v>42841</v>
      </c>
      <c r="B3147" s="2">
        <v>0.4586689814814815</v>
      </c>
      <c r="C3147" s="4">
        <f t="shared" si="936"/>
        <v>42841.458668981482</v>
      </c>
      <c r="D3147" s="5" t="str">
        <f t="shared" si="937"/>
        <v>v</v>
      </c>
      <c r="E3147" s="6">
        <f t="shared" si="938"/>
        <v>44</v>
      </c>
      <c r="F3147">
        <v>7</v>
      </c>
      <c r="G3147">
        <v>8.4849999999999994</v>
      </c>
      <c r="H3147">
        <v>1095.45</v>
      </c>
      <c r="I3147">
        <v>1074.71</v>
      </c>
      <c r="J3147">
        <v>585.13699999999994</v>
      </c>
      <c r="K3147">
        <v>21.717898000000002</v>
      </c>
      <c r="L3147">
        <v>0</v>
      </c>
      <c r="M3147">
        <v>0</v>
      </c>
      <c r="N3147">
        <v>1</v>
      </c>
      <c r="O3147">
        <v>885070</v>
      </c>
      <c r="P3147">
        <v>20350</v>
      </c>
      <c r="Q3147">
        <v>15418</v>
      </c>
      <c r="R3147">
        <v>39.1</v>
      </c>
      <c r="S3147">
        <v>3929.16</v>
      </c>
      <c r="T3147">
        <v>358</v>
      </c>
      <c r="U3147">
        <v>335.21</v>
      </c>
      <c r="V3147">
        <v>316.04000000000002</v>
      </c>
      <c r="W3147">
        <v>39.000999999999998</v>
      </c>
      <c r="X3147">
        <v>26.402999999999999</v>
      </c>
      <c r="Y3147" s="8">
        <f t="shared" si="946"/>
        <v>299.553</v>
      </c>
      <c r="Z3147">
        <v>51.424999999999997</v>
      </c>
      <c r="AB3147" s="25">
        <f t="shared" si="947"/>
        <v>9849.5499999999993</v>
      </c>
      <c r="AC3147" s="26">
        <f t="shared" si="945"/>
        <v>13000.281651316642</v>
      </c>
      <c r="AE3147" s="26">
        <f t="shared" si="935"/>
        <v>14074.579033867065</v>
      </c>
      <c r="AF3147" s="25">
        <f t="shared" si="948"/>
        <v>62256</v>
      </c>
      <c r="AG3147">
        <f t="shared" si="939"/>
        <v>4751.9330906540899</v>
      </c>
      <c r="AH3147" s="41">
        <f t="shared" si="931"/>
        <v>5.1976335693921252E-2</v>
      </c>
      <c r="AI3147" s="41">
        <f t="shared" si="932"/>
        <v>1.9162382253566166E-6</v>
      </c>
      <c r="AJ3147" s="41">
        <f t="shared" si="933"/>
        <v>2.0018677419314517E-10</v>
      </c>
      <c r="AK3147">
        <f t="shared" si="949"/>
        <v>1013.25</v>
      </c>
      <c r="AL3147">
        <v>273.14999999999998</v>
      </c>
      <c r="AM3147" s="27">
        <f t="shared" si="940"/>
        <v>311.73898838138012</v>
      </c>
      <c r="AN3147">
        <f t="shared" si="941"/>
        <v>1.0143702914323685</v>
      </c>
      <c r="AO3147" s="28">
        <f t="shared" si="942"/>
        <v>316.21876849525228</v>
      </c>
      <c r="AP3147" s="46">
        <f t="shared" si="943"/>
        <v>335.39943023886758</v>
      </c>
      <c r="AQ3147" s="28">
        <f t="shared" si="944"/>
        <v>-0.18943023886760102</v>
      </c>
      <c r="AR3147" s="52">
        <v>314.72721950212662</v>
      </c>
      <c r="AS3147" s="52">
        <v>333.81740939662524</v>
      </c>
      <c r="AT3147" s="52">
        <v>1.3925906033747424</v>
      </c>
    </row>
    <row r="3148" spans="1:46" x14ac:dyDescent="0.3">
      <c r="A3148" s="1">
        <v>42841</v>
      </c>
      <c r="B3148" s="2">
        <v>0.45901620370370372</v>
      </c>
      <c r="C3148" s="4">
        <f t="shared" si="936"/>
        <v>42841.459016203706</v>
      </c>
      <c r="D3148" s="5" t="str">
        <f t="shared" si="937"/>
        <v>v</v>
      </c>
      <c r="E3148" s="6">
        <f t="shared" si="938"/>
        <v>44</v>
      </c>
      <c r="F3148">
        <v>7</v>
      </c>
      <c r="G3148">
        <v>8.4939999999999998</v>
      </c>
      <c r="H3148">
        <v>1095.3499999999999</v>
      </c>
      <c r="I3148">
        <v>1074.75</v>
      </c>
      <c r="J3148">
        <v>587.33699999999999</v>
      </c>
      <c r="K3148">
        <v>21.719664999999999</v>
      </c>
      <c r="L3148">
        <v>0</v>
      </c>
      <c r="M3148">
        <v>0</v>
      </c>
      <c r="N3148">
        <v>1</v>
      </c>
      <c r="O3148">
        <v>885100</v>
      </c>
      <c r="P3148">
        <v>20351</v>
      </c>
      <c r="Q3148">
        <v>15417</v>
      </c>
      <c r="R3148">
        <v>39.1</v>
      </c>
      <c r="S3148">
        <v>3927.07</v>
      </c>
      <c r="T3148">
        <v>358</v>
      </c>
      <c r="U3148">
        <v>335.08</v>
      </c>
      <c r="V3148">
        <v>315.89999999999998</v>
      </c>
      <c r="W3148">
        <v>38.997</v>
      </c>
      <c r="X3148">
        <v>26.408999999999999</v>
      </c>
      <c r="Y3148" s="8">
        <f t="shared" si="946"/>
        <v>299.55899999999997</v>
      </c>
      <c r="Z3148">
        <v>51.418999999999997</v>
      </c>
      <c r="AB3148" s="25">
        <f t="shared" si="947"/>
        <v>9849.5499999999993</v>
      </c>
      <c r="AC3148" s="26">
        <f t="shared" si="945"/>
        <v>13001.763770513069</v>
      </c>
      <c r="AE3148" s="26">
        <f t="shared" si="935"/>
        <v>14074.579033867065</v>
      </c>
      <c r="AF3148" s="25">
        <f t="shared" si="948"/>
        <v>62256</v>
      </c>
      <c r="AG3148">
        <f t="shared" si="939"/>
        <v>4745.3772418098179</v>
      </c>
      <c r="AH3148" s="41">
        <f t="shared" si="931"/>
        <v>5.1976350829866229E-2</v>
      </c>
      <c r="AI3148" s="41">
        <f t="shared" si="932"/>
        <v>1.9162355419154885E-6</v>
      </c>
      <c r="AJ3148" s="41">
        <f t="shared" si="933"/>
        <v>2.0018713308591726E-10</v>
      </c>
      <c r="AK3148">
        <f t="shared" si="949"/>
        <v>1013.25</v>
      </c>
      <c r="AL3148">
        <v>273.14999999999998</v>
      </c>
      <c r="AM3148" s="27">
        <f t="shared" si="940"/>
        <v>311.19019611750781</v>
      </c>
      <c r="AN3148">
        <f t="shared" si="941"/>
        <v>1.0144832179223404</v>
      </c>
      <c r="AO3148" s="28">
        <f t="shared" si="942"/>
        <v>315.69723154317353</v>
      </c>
      <c r="AP3148" s="46">
        <f t="shared" si="943"/>
        <v>334.85872154061263</v>
      </c>
      <c r="AQ3148" s="28">
        <f t="shared" si="944"/>
        <v>0.22127845938734936</v>
      </c>
      <c r="AR3148" s="52">
        <v>314.20819915102282</v>
      </c>
      <c r="AS3148" s="52">
        <v>333.27931116463043</v>
      </c>
      <c r="AT3148" s="52">
        <v>1.8006888353695558</v>
      </c>
    </row>
    <row r="3149" spans="1:46" x14ac:dyDescent="0.3">
      <c r="A3149" s="1">
        <v>42841</v>
      </c>
      <c r="B3149" s="2">
        <v>0.45936342592592588</v>
      </c>
      <c r="C3149" s="4">
        <f t="shared" si="936"/>
        <v>42841.459363425929</v>
      </c>
      <c r="D3149" s="5" t="str">
        <f t="shared" si="937"/>
        <v>v</v>
      </c>
      <c r="E3149" s="6">
        <f t="shared" si="938"/>
        <v>44</v>
      </c>
      <c r="F3149">
        <v>7</v>
      </c>
      <c r="G3149">
        <v>8.5649999999999995</v>
      </c>
      <c r="H3149">
        <v>1095.26</v>
      </c>
      <c r="I3149">
        <v>1074.69</v>
      </c>
      <c r="J3149">
        <v>584.78700000000003</v>
      </c>
      <c r="K3149">
        <v>21.714658</v>
      </c>
      <c r="L3149">
        <v>0</v>
      </c>
      <c r="M3149">
        <v>0</v>
      </c>
      <c r="N3149">
        <v>1</v>
      </c>
      <c r="O3149">
        <v>885130</v>
      </c>
      <c r="P3149">
        <v>20350</v>
      </c>
      <c r="Q3149">
        <v>15417</v>
      </c>
      <c r="R3149">
        <v>39.1</v>
      </c>
      <c r="S3149">
        <v>3927.47</v>
      </c>
      <c r="T3149">
        <v>358</v>
      </c>
      <c r="U3149">
        <v>335.12</v>
      </c>
      <c r="V3149">
        <v>315.95999999999998</v>
      </c>
      <c r="W3149">
        <v>38.997</v>
      </c>
      <c r="X3149">
        <v>26.414999999999999</v>
      </c>
      <c r="Y3149" s="8">
        <f t="shared" si="946"/>
        <v>299.565</v>
      </c>
      <c r="Z3149">
        <v>51.411000000000001</v>
      </c>
      <c r="AB3149" s="25">
        <f t="shared" si="947"/>
        <v>9849.5499999999993</v>
      </c>
      <c r="AC3149" s="26">
        <f t="shared" si="945"/>
        <v>13001.124894596873</v>
      </c>
      <c r="AE3149" s="26">
        <f t="shared" si="935"/>
        <v>14074.579033867065</v>
      </c>
      <c r="AF3149" s="25">
        <f t="shared" si="948"/>
        <v>62256</v>
      </c>
      <c r="AG3149">
        <f t="shared" si="939"/>
        <v>4748.2031777715947</v>
      </c>
      <c r="AH3149" s="41">
        <f t="shared" ref="AH3149:AH3212" si="950">$AG$4+(((O3149-$AC$7)/($AJ$7-$AC$7))*($AN$4-$AG$4))</f>
        <v>5.1976365965811198E-2</v>
      </c>
      <c r="AI3149" s="41">
        <f t="shared" ref="AI3149:AI3212" si="951">$AG$5+(((O3149-$AC$7)/($AJ$7-$AC$7))*($AN$5-$AG$5))</f>
        <v>1.9162328584743604E-6</v>
      </c>
      <c r="AJ3149" s="41">
        <f t="shared" ref="AJ3149:AJ3212" si="952">$AG$6+(((O3149-$AC$7)/($AJ$7-$AC$7))*($AN$6-$AG$6))</f>
        <v>2.0018749197868935E-10</v>
      </c>
      <c r="AK3149">
        <f t="shared" si="949"/>
        <v>1013.25</v>
      </c>
      <c r="AL3149">
        <v>273.14999999999998</v>
      </c>
      <c r="AM3149" s="27">
        <f t="shared" si="940"/>
        <v>311.42677716250313</v>
      </c>
      <c r="AN3149">
        <f t="shared" si="941"/>
        <v>1.0145869015146023</v>
      </c>
      <c r="AO3149" s="28">
        <f t="shared" si="942"/>
        <v>315.96952888998254</v>
      </c>
      <c r="AP3149" s="46">
        <f t="shared" si="943"/>
        <v>335.12883592674592</v>
      </c>
      <c r="AQ3149" s="28">
        <f t="shared" si="944"/>
        <v>-8.8359267459168223E-3</v>
      </c>
      <c r="AR3149" s="52">
        <v>314.4791162777712</v>
      </c>
      <c r="AS3149" s="52">
        <v>333.54804981254176</v>
      </c>
      <c r="AT3149" s="52">
        <v>1.571950187458242</v>
      </c>
    </row>
    <row r="3150" spans="1:46" x14ac:dyDescent="0.3">
      <c r="A3150" s="1">
        <v>42841</v>
      </c>
      <c r="B3150" s="2">
        <v>0.45971064814814816</v>
      </c>
      <c r="C3150" s="4">
        <f t="shared" si="936"/>
        <v>42841.459710648145</v>
      </c>
      <c r="D3150" s="5" t="str">
        <f t="shared" si="937"/>
        <v>v</v>
      </c>
      <c r="E3150" s="6">
        <f t="shared" si="938"/>
        <v>44</v>
      </c>
      <c r="F3150">
        <v>7</v>
      </c>
      <c r="G3150">
        <v>8.5269999999999992</v>
      </c>
      <c r="H3150">
        <v>1095.17</v>
      </c>
      <c r="I3150">
        <v>1074.4000000000001</v>
      </c>
      <c r="J3150">
        <v>577.53700000000003</v>
      </c>
      <c r="K3150">
        <v>21.724571999999998</v>
      </c>
      <c r="L3150">
        <v>0</v>
      </c>
      <c r="M3150">
        <v>0</v>
      </c>
      <c r="N3150">
        <v>1</v>
      </c>
      <c r="O3150">
        <v>885160</v>
      </c>
      <c r="P3150">
        <v>20350</v>
      </c>
      <c r="Q3150">
        <v>15417</v>
      </c>
      <c r="R3150">
        <v>39.1</v>
      </c>
      <c r="S3150">
        <v>3928.98</v>
      </c>
      <c r="T3150">
        <v>358</v>
      </c>
      <c r="U3150">
        <v>335.21</v>
      </c>
      <c r="V3150">
        <v>316.13</v>
      </c>
      <c r="W3150">
        <v>39</v>
      </c>
      <c r="X3150">
        <v>26.422000000000001</v>
      </c>
      <c r="Y3150" s="8">
        <f t="shared" si="946"/>
        <v>299.572</v>
      </c>
      <c r="Z3150">
        <v>51.411999999999999</v>
      </c>
      <c r="AB3150" s="25">
        <f t="shared" si="947"/>
        <v>9849.5499999999993</v>
      </c>
      <c r="AC3150" s="26">
        <f t="shared" si="945"/>
        <v>13001.124894596873</v>
      </c>
      <c r="AE3150" s="26">
        <f t="shared" si="935"/>
        <v>14074.579033867065</v>
      </c>
      <c r="AF3150" s="25">
        <f t="shared" si="948"/>
        <v>62256</v>
      </c>
      <c r="AG3150">
        <f t="shared" si="939"/>
        <v>4748.2031777715947</v>
      </c>
      <c r="AH3150" s="41">
        <f t="shared" si="950"/>
        <v>5.1976381101756175E-2</v>
      </c>
      <c r="AI3150" s="41">
        <f t="shared" si="951"/>
        <v>1.9162301750332319E-6</v>
      </c>
      <c r="AJ3150" s="41">
        <f t="shared" si="952"/>
        <v>2.0018785087146145E-10</v>
      </c>
      <c r="AK3150">
        <f t="shared" si="949"/>
        <v>1013.25</v>
      </c>
      <c r="AL3150">
        <v>273.14999999999998</v>
      </c>
      <c r="AM3150" s="27">
        <f t="shared" si="940"/>
        <v>311.4268269512803</v>
      </c>
      <c r="AN3150">
        <f t="shared" si="941"/>
        <v>1.0146939892937217</v>
      </c>
      <c r="AO3150" s="28">
        <f t="shared" si="942"/>
        <v>316.00292941228014</v>
      </c>
      <c r="AP3150" s="46">
        <f t="shared" si="943"/>
        <v>335.07381925541949</v>
      </c>
      <c r="AQ3150" s="28">
        <f t="shared" si="944"/>
        <v>0.13618074458048568</v>
      </c>
      <c r="AR3150" s="52">
        <v>314.51230896938915</v>
      </c>
      <c r="AS3150" s="52">
        <v>333.49323933551614</v>
      </c>
      <c r="AT3150" s="52">
        <v>1.7167606644838429</v>
      </c>
    </row>
    <row r="3151" spans="1:46" x14ac:dyDescent="0.3">
      <c r="A3151" s="1">
        <v>42841</v>
      </c>
      <c r="B3151" s="2">
        <v>0.46005787037037038</v>
      </c>
      <c r="C3151" s="4">
        <f t="shared" si="936"/>
        <v>42841.460057870368</v>
      </c>
      <c r="D3151" s="5" t="str">
        <f t="shared" si="937"/>
        <v>v</v>
      </c>
      <c r="E3151" s="6">
        <f t="shared" si="938"/>
        <v>44</v>
      </c>
      <c r="F3151">
        <v>7</v>
      </c>
      <c r="G3151">
        <v>8.4969999999999999</v>
      </c>
      <c r="H3151">
        <v>1095.08</v>
      </c>
      <c r="I3151">
        <v>1074.3800000000001</v>
      </c>
      <c r="J3151">
        <v>581.51199999999994</v>
      </c>
      <c r="K3151">
        <v>21.726241000000002</v>
      </c>
      <c r="L3151">
        <v>0</v>
      </c>
      <c r="M3151">
        <v>0</v>
      </c>
      <c r="N3151">
        <v>1</v>
      </c>
      <c r="O3151">
        <v>885190</v>
      </c>
      <c r="P3151">
        <v>20351</v>
      </c>
      <c r="Q3151">
        <v>15417</v>
      </c>
      <c r="R3151">
        <v>39.1</v>
      </c>
      <c r="S3151">
        <v>3925.91</v>
      </c>
      <c r="T3151">
        <v>358</v>
      </c>
      <c r="U3151">
        <v>334.97</v>
      </c>
      <c r="V3151">
        <v>315.91000000000003</v>
      </c>
      <c r="W3151">
        <v>38.997</v>
      </c>
      <c r="X3151">
        <v>26.433</v>
      </c>
      <c r="Y3151" s="8">
        <f t="shared" si="946"/>
        <v>299.58299999999997</v>
      </c>
      <c r="Z3151">
        <v>51.393999999999998</v>
      </c>
      <c r="AB3151" s="25">
        <f t="shared" si="947"/>
        <v>9849.5499999999993</v>
      </c>
      <c r="AC3151" s="26">
        <f t="shared" si="945"/>
        <v>13001.763770513069</v>
      </c>
      <c r="AE3151" s="26">
        <f t="shared" si="935"/>
        <v>14074.579033867065</v>
      </c>
      <c r="AF3151" s="25">
        <f t="shared" si="948"/>
        <v>62256</v>
      </c>
      <c r="AG3151">
        <f t="shared" si="939"/>
        <v>4745.3772418098179</v>
      </c>
      <c r="AH3151" s="41">
        <f t="shared" si="950"/>
        <v>5.1976396237701152E-2</v>
      </c>
      <c r="AI3151" s="41">
        <f t="shared" si="951"/>
        <v>1.9162274915921038E-6</v>
      </c>
      <c r="AJ3151" s="41">
        <f t="shared" si="952"/>
        <v>2.0018820976423351E-10</v>
      </c>
      <c r="AK3151">
        <f t="shared" si="949"/>
        <v>1013.25</v>
      </c>
      <c r="AL3151">
        <v>273.14999999999998</v>
      </c>
      <c r="AM3151" s="27">
        <f t="shared" si="940"/>
        <v>311.19034536582637</v>
      </c>
      <c r="AN3151">
        <f t="shared" si="941"/>
        <v>1.0148146443710282</v>
      </c>
      <c r="AO3151" s="28">
        <f t="shared" si="942"/>
        <v>315.80051966411855</v>
      </c>
      <c r="AP3151" s="46">
        <f t="shared" si="943"/>
        <v>334.85296058893238</v>
      </c>
      <c r="AQ3151" s="28">
        <f t="shared" si="944"/>
        <v>0.11703941106765114</v>
      </c>
      <c r="AR3151" s="52">
        <v>314.31084935336577</v>
      </c>
      <c r="AS3151" s="52">
        <v>333.27341754578748</v>
      </c>
      <c r="AT3151" s="52">
        <v>1.6965824542125461</v>
      </c>
    </row>
    <row r="3152" spans="1:46" x14ac:dyDescent="0.3">
      <c r="A3152" s="1">
        <v>42841</v>
      </c>
      <c r="B3152" s="2">
        <v>0.4604050925925926</v>
      </c>
      <c r="C3152" s="4">
        <f t="shared" si="936"/>
        <v>42841.460405092592</v>
      </c>
      <c r="D3152" s="5" t="str">
        <f t="shared" si="937"/>
        <v>v</v>
      </c>
      <c r="E3152" s="6">
        <f t="shared" si="938"/>
        <v>44</v>
      </c>
      <c r="F3152">
        <v>7</v>
      </c>
      <c r="G3152">
        <v>8.4849999999999994</v>
      </c>
      <c r="H3152">
        <v>1094.93</v>
      </c>
      <c r="I3152">
        <v>1074.19</v>
      </c>
      <c r="J3152">
        <v>583.18700000000001</v>
      </c>
      <c r="K3152">
        <v>21.718781</v>
      </c>
      <c r="L3152">
        <v>0</v>
      </c>
      <c r="M3152">
        <v>0</v>
      </c>
      <c r="N3152">
        <v>1</v>
      </c>
      <c r="O3152">
        <v>885220</v>
      </c>
      <c r="P3152">
        <v>20352</v>
      </c>
      <c r="Q3152">
        <v>15417</v>
      </c>
      <c r="R3152">
        <v>39.1</v>
      </c>
      <c r="S3152">
        <v>3923.43</v>
      </c>
      <c r="T3152">
        <v>358</v>
      </c>
      <c r="U3152">
        <v>334.73</v>
      </c>
      <c r="V3152">
        <v>315.74</v>
      </c>
      <c r="W3152">
        <v>38.999000000000002</v>
      </c>
      <c r="X3152">
        <v>26.428000000000001</v>
      </c>
      <c r="Y3152" s="8">
        <f t="shared" si="946"/>
        <v>299.57799999999997</v>
      </c>
      <c r="Z3152">
        <v>51.332999999999998</v>
      </c>
      <c r="AB3152" s="25">
        <f t="shared" si="947"/>
        <v>9849.5499999999993</v>
      </c>
      <c r="AC3152" s="26">
        <f t="shared" si="945"/>
        <v>13002.402646429266</v>
      </c>
      <c r="AE3152" s="26">
        <f t="shared" si="935"/>
        <v>14074.579033867065</v>
      </c>
      <c r="AF3152" s="25">
        <f t="shared" si="948"/>
        <v>62256</v>
      </c>
      <c r="AG3152">
        <f t="shared" si="939"/>
        <v>4742.5513058480337</v>
      </c>
      <c r="AH3152" s="41">
        <f t="shared" si="950"/>
        <v>5.1976411373646121E-2</v>
      </c>
      <c r="AI3152" s="41">
        <f t="shared" si="951"/>
        <v>1.9162248081509757E-6</v>
      </c>
      <c r="AJ3152" s="41">
        <f t="shared" si="952"/>
        <v>2.0018856865700561E-10</v>
      </c>
      <c r="AK3152">
        <f t="shared" si="949"/>
        <v>1013.25</v>
      </c>
      <c r="AL3152">
        <v>273.14999999999998</v>
      </c>
      <c r="AM3152" s="27">
        <f t="shared" si="940"/>
        <v>310.9539398255958</v>
      </c>
      <c r="AN3152">
        <f t="shared" si="941"/>
        <v>1.0149367295228484</v>
      </c>
      <c r="AO3152" s="28">
        <f t="shared" si="942"/>
        <v>315.59857471883481</v>
      </c>
      <c r="AP3152" s="46">
        <f t="shared" si="943"/>
        <v>334.57965258053315</v>
      </c>
      <c r="AQ3152" s="28">
        <f t="shared" si="944"/>
        <v>0.15034741946686836</v>
      </c>
      <c r="AR3152" s="52">
        <v>314.10985163017187</v>
      </c>
      <c r="AS3152" s="52">
        <v>333.00139306450961</v>
      </c>
      <c r="AT3152" s="52">
        <v>1.7286069354904043</v>
      </c>
    </row>
    <row r="3153" spans="1:46" x14ac:dyDescent="0.3">
      <c r="A3153" s="1">
        <v>42841</v>
      </c>
      <c r="B3153" s="2">
        <v>0.46075231481481477</v>
      </c>
      <c r="C3153" s="4">
        <f t="shared" si="936"/>
        <v>42841.460752314815</v>
      </c>
      <c r="D3153" s="5" t="str">
        <f t="shared" si="937"/>
        <v>v</v>
      </c>
      <c r="E3153" s="6">
        <f t="shared" si="938"/>
        <v>44</v>
      </c>
      <c r="F3153">
        <v>7</v>
      </c>
      <c r="G3153">
        <v>8.5559999999999992</v>
      </c>
      <c r="H3153">
        <v>1094.8599999999999</v>
      </c>
      <c r="I3153">
        <v>1074.06</v>
      </c>
      <c r="J3153">
        <v>577.63699999999994</v>
      </c>
      <c r="K3153">
        <v>21.727222999999999</v>
      </c>
      <c r="L3153">
        <v>0</v>
      </c>
      <c r="M3153">
        <v>0</v>
      </c>
      <c r="N3153">
        <v>1</v>
      </c>
      <c r="O3153">
        <v>885250</v>
      </c>
      <c r="P3153">
        <v>20353</v>
      </c>
      <c r="Q3153">
        <v>15417</v>
      </c>
      <c r="R3153">
        <v>39.1</v>
      </c>
      <c r="S3153">
        <v>3916.49</v>
      </c>
      <c r="T3153">
        <v>357</v>
      </c>
      <c r="U3153">
        <v>334.11</v>
      </c>
      <c r="V3153">
        <v>315.19</v>
      </c>
      <c r="W3153">
        <v>39.003999999999998</v>
      </c>
      <c r="X3153">
        <v>26.428000000000001</v>
      </c>
      <c r="Y3153" s="8">
        <f t="shared" si="946"/>
        <v>299.57799999999997</v>
      </c>
      <c r="Z3153">
        <v>51.287999999999997</v>
      </c>
      <c r="AB3153" s="25">
        <f t="shared" si="947"/>
        <v>9849.5499999999993</v>
      </c>
      <c r="AC3153" s="26">
        <f t="shared" si="945"/>
        <v>13003.041522345462</v>
      </c>
      <c r="AE3153" s="26">
        <f t="shared" si="935"/>
        <v>14074.579033867065</v>
      </c>
      <c r="AF3153" s="25">
        <f t="shared" si="948"/>
        <v>62256</v>
      </c>
      <c r="AG3153">
        <f t="shared" si="939"/>
        <v>4739.725369886256</v>
      </c>
      <c r="AH3153" s="41">
        <f t="shared" si="950"/>
        <v>5.1976426509591098E-2</v>
      </c>
      <c r="AI3153" s="41">
        <f t="shared" si="951"/>
        <v>1.9162221247098477E-6</v>
      </c>
      <c r="AJ3153" s="41">
        <f t="shared" si="952"/>
        <v>2.001889275497777E-10</v>
      </c>
      <c r="AK3153">
        <f t="shared" si="949"/>
        <v>1013.25</v>
      </c>
      <c r="AL3153">
        <v>273.14999999999998</v>
      </c>
      <c r="AM3153" s="27">
        <f t="shared" si="940"/>
        <v>310.7176103035992</v>
      </c>
      <c r="AN3153">
        <f t="shared" si="941"/>
        <v>1.0150016196193601</v>
      </c>
      <c r="AO3153" s="28">
        <f t="shared" si="942"/>
        <v>315.37887770241036</v>
      </c>
      <c r="AP3153" s="46">
        <f t="shared" si="943"/>
        <v>334.30627918583849</v>
      </c>
      <c r="AQ3153" s="28">
        <f t="shared" si="944"/>
        <v>-0.19627918583847759</v>
      </c>
      <c r="AR3153" s="52">
        <v>313.8911848586381</v>
      </c>
      <c r="AS3153" s="52">
        <v>332.72930274785966</v>
      </c>
      <c r="AT3153" s="52">
        <v>1.3806972521403509</v>
      </c>
    </row>
    <row r="3154" spans="1:46" x14ac:dyDescent="0.3">
      <c r="A3154" s="1">
        <v>42841</v>
      </c>
      <c r="B3154" s="2">
        <v>0.46109953703703704</v>
      </c>
      <c r="C3154" s="4">
        <f t="shared" si="936"/>
        <v>42841.461099537039</v>
      </c>
      <c r="D3154" s="5" t="str">
        <f t="shared" si="937"/>
        <v>v</v>
      </c>
      <c r="E3154" s="6">
        <f t="shared" si="938"/>
        <v>44</v>
      </c>
      <c r="F3154">
        <v>7</v>
      </c>
      <c r="G3154">
        <v>8.5250000000000004</v>
      </c>
      <c r="H3154">
        <v>1094.7</v>
      </c>
      <c r="I3154">
        <v>1074.05</v>
      </c>
      <c r="J3154">
        <v>589.5</v>
      </c>
      <c r="K3154">
        <v>21.715443</v>
      </c>
      <c r="L3154">
        <v>0</v>
      </c>
      <c r="M3154">
        <v>0</v>
      </c>
      <c r="N3154">
        <v>1</v>
      </c>
      <c r="O3154">
        <v>885280</v>
      </c>
      <c r="P3154">
        <v>20356</v>
      </c>
      <c r="Q3154">
        <v>15416</v>
      </c>
      <c r="R3154">
        <v>39.1</v>
      </c>
      <c r="S3154">
        <v>3909.71</v>
      </c>
      <c r="T3154">
        <v>356</v>
      </c>
      <c r="U3154">
        <v>333.57</v>
      </c>
      <c r="V3154">
        <v>314.69</v>
      </c>
      <c r="W3154">
        <v>38.997</v>
      </c>
      <c r="X3154">
        <v>26.437999999999999</v>
      </c>
      <c r="Y3154" s="8">
        <f t="shared" si="946"/>
        <v>299.58799999999997</v>
      </c>
      <c r="Z3154">
        <v>51.203000000000003</v>
      </c>
      <c r="AB3154" s="25">
        <f t="shared" si="947"/>
        <v>9849.5499999999993</v>
      </c>
      <c r="AC3154" s="26">
        <f t="shared" si="945"/>
        <v>13005.801751427087</v>
      </c>
      <c r="AE3154" s="26">
        <f t="shared" si="935"/>
        <v>14074.579033867065</v>
      </c>
      <c r="AF3154" s="25">
        <f t="shared" si="948"/>
        <v>62256</v>
      </c>
      <c r="AG3154">
        <f t="shared" si="939"/>
        <v>4727.5160653456269</v>
      </c>
      <c r="AH3154" s="41">
        <f t="shared" si="950"/>
        <v>5.1976441645536067E-2</v>
      </c>
      <c r="AI3154" s="41">
        <f t="shared" si="951"/>
        <v>1.9162194412687196E-6</v>
      </c>
      <c r="AJ3154" s="41">
        <f t="shared" si="952"/>
        <v>2.0018928644254979E-10</v>
      </c>
      <c r="AK3154">
        <f t="shared" si="949"/>
        <v>1013.25</v>
      </c>
      <c r="AL3154">
        <v>273.14999999999998</v>
      </c>
      <c r="AM3154" s="27">
        <f t="shared" si="940"/>
        <v>309.69726998011589</v>
      </c>
      <c r="AN3154">
        <f t="shared" si="941"/>
        <v>1.015183857001186</v>
      </c>
      <c r="AO3154" s="28">
        <f t="shared" si="942"/>
        <v>314.39966904115164</v>
      </c>
      <c r="AP3154" s="46">
        <f t="shared" si="943"/>
        <v>333.26520062536287</v>
      </c>
      <c r="AQ3154" s="28">
        <f t="shared" si="944"/>
        <v>0.30479937463712758</v>
      </c>
      <c r="AR3154" s="52">
        <v>312.91672679919458</v>
      </c>
      <c r="AS3154" s="52">
        <v>331.69327453113738</v>
      </c>
      <c r="AT3154" s="52">
        <v>1.8767254688626167</v>
      </c>
    </row>
    <row r="3155" spans="1:46" x14ac:dyDescent="0.3">
      <c r="A3155" s="1">
        <v>42841</v>
      </c>
      <c r="B3155" s="2">
        <v>0.46144675925925926</v>
      </c>
      <c r="C3155" s="4">
        <f t="shared" si="936"/>
        <v>42841.461446759262</v>
      </c>
      <c r="D3155" s="5" t="str">
        <f t="shared" si="937"/>
        <v>v</v>
      </c>
      <c r="E3155" s="6">
        <f t="shared" si="938"/>
        <v>44</v>
      </c>
      <c r="F3155">
        <v>7</v>
      </c>
      <c r="G3155">
        <v>8.5609999999999999</v>
      </c>
      <c r="H3155">
        <v>1094.67</v>
      </c>
      <c r="I3155">
        <v>1074.01</v>
      </c>
      <c r="J3155">
        <v>580.97500000000002</v>
      </c>
      <c r="K3155">
        <v>21.721333000000001</v>
      </c>
      <c r="L3155">
        <v>0</v>
      </c>
      <c r="M3155">
        <v>0</v>
      </c>
      <c r="N3155">
        <v>1</v>
      </c>
      <c r="O3155">
        <v>885310</v>
      </c>
      <c r="P3155">
        <v>20357</v>
      </c>
      <c r="Q3155">
        <v>15416</v>
      </c>
      <c r="R3155">
        <v>39.1</v>
      </c>
      <c r="S3155">
        <v>3902.09</v>
      </c>
      <c r="T3155">
        <v>356</v>
      </c>
      <c r="U3155">
        <v>332.9</v>
      </c>
      <c r="V3155">
        <v>314.07</v>
      </c>
      <c r="W3155">
        <v>38.994999999999997</v>
      </c>
      <c r="X3155">
        <v>26.437000000000001</v>
      </c>
      <c r="Y3155" s="8">
        <f t="shared" si="946"/>
        <v>299.58699999999999</v>
      </c>
      <c r="Z3155">
        <v>51.133000000000003</v>
      </c>
      <c r="AB3155" s="25">
        <f t="shared" si="947"/>
        <v>9849.5499999999993</v>
      </c>
      <c r="AC3155" s="26">
        <f t="shared" si="945"/>
        <v>13006.440668785677</v>
      </c>
      <c r="AE3155" s="26">
        <f t="shared" si="935"/>
        <v>14074.579033867065</v>
      </c>
      <c r="AF3155" s="25">
        <f t="shared" si="948"/>
        <v>62256</v>
      </c>
      <c r="AG3155">
        <f t="shared" si="939"/>
        <v>4724.6899460719578</v>
      </c>
      <c r="AH3155" s="41">
        <f t="shared" si="950"/>
        <v>5.1976456781481044E-2</v>
      </c>
      <c r="AI3155" s="41">
        <f t="shared" si="951"/>
        <v>1.9162167578275915E-6</v>
      </c>
      <c r="AJ3155" s="41">
        <f t="shared" si="952"/>
        <v>2.0018964533532189E-10</v>
      </c>
      <c r="AK3155">
        <f t="shared" si="949"/>
        <v>1013.25</v>
      </c>
      <c r="AL3155">
        <v>273.14999999999998</v>
      </c>
      <c r="AM3155" s="27">
        <f t="shared" si="940"/>
        <v>309.46132928022627</v>
      </c>
      <c r="AN3155">
        <f t="shared" si="941"/>
        <v>1.0152082899494128</v>
      </c>
      <c r="AO3155" s="28">
        <f t="shared" si="942"/>
        <v>314.16770690405065</v>
      </c>
      <c r="AP3155" s="46">
        <f t="shared" si="943"/>
        <v>333.00691723860791</v>
      </c>
      <c r="AQ3155" s="28">
        <f t="shared" si="944"/>
        <v>-0.10691723860793445</v>
      </c>
      <c r="AR3155" s="52">
        <v>312.68584885078218</v>
      </c>
      <c r="AS3155" s="52">
        <v>331.43619888895</v>
      </c>
      <c r="AT3155" s="52">
        <v>1.4638011110499747</v>
      </c>
    </row>
    <row r="3156" spans="1:46" x14ac:dyDescent="0.3">
      <c r="A3156" s="1">
        <v>42841</v>
      </c>
      <c r="B3156" s="2">
        <v>0.46179398148148149</v>
      </c>
      <c r="C3156" s="4">
        <f t="shared" si="936"/>
        <v>42841.461793981478</v>
      </c>
      <c r="D3156" s="5" t="str">
        <f t="shared" si="937"/>
        <v>v</v>
      </c>
      <c r="E3156" s="6">
        <f t="shared" si="938"/>
        <v>44</v>
      </c>
      <c r="F3156">
        <v>7</v>
      </c>
      <c r="G3156">
        <v>8.516</v>
      </c>
      <c r="H3156">
        <v>1094.53</v>
      </c>
      <c r="I3156">
        <v>1073.93</v>
      </c>
      <c r="J3156">
        <v>588.18700000000001</v>
      </c>
      <c r="K3156">
        <v>21.722117999999998</v>
      </c>
      <c r="L3156">
        <v>0</v>
      </c>
      <c r="M3156">
        <v>0</v>
      </c>
      <c r="N3156">
        <v>1</v>
      </c>
      <c r="O3156">
        <v>885340</v>
      </c>
      <c r="P3156">
        <v>20361</v>
      </c>
      <c r="Q3156">
        <v>15418</v>
      </c>
      <c r="R3156">
        <v>39.1</v>
      </c>
      <c r="S3156">
        <v>3897.34</v>
      </c>
      <c r="T3156">
        <v>356</v>
      </c>
      <c r="U3156">
        <v>332.52</v>
      </c>
      <c r="V3156">
        <v>313.72000000000003</v>
      </c>
      <c r="W3156">
        <v>38.997999999999998</v>
      </c>
      <c r="X3156">
        <v>26.443999999999999</v>
      </c>
      <c r="Y3156" s="8">
        <f t="shared" si="946"/>
        <v>299.59399999999999</v>
      </c>
      <c r="Z3156">
        <v>50.997</v>
      </c>
      <c r="AB3156" s="25">
        <f t="shared" si="947"/>
        <v>9849.5499999999993</v>
      </c>
      <c r="AC3156" s="26">
        <f t="shared" si="945"/>
        <v>13007.308830587624</v>
      </c>
      <c r="AE3156" s="26">
        <f t="shared" si="935"/>
        <v>14074.579033867065</v>
      </c>
      <c r="AF3156" s="25">
        <f t="shared" si="948"/>
        <v>62256</v>
      </c>
      <c r="AG3156">
        <f t="shared" si="939"/>
        <v>4720.8498112436291</v>
      </c>
      <c r="AH3156" s="41">
        <f t="shared" si="950"/>
        <v>5.1976471917426013E-2</v>
      </c>
      <c r="AI3156" s="41">
        <f t="shared" si="951"/>
        <v>1.916214074386463E-6</v>
      </c>
      <c r="AJ3156" s="41">
        <f t="shared" si="952"/>
        <v>2.0019000422809398E-10</v>
      </c>
      <c r="AK3156">
        <f t="shared" si="949"/>
        <v>1013.25</v>
      </c>
      <c r="AL3156">
        <v>273.14999999999998</v>
      </c>
      <c r="AM3156" s="27">
        <f t="shared" si="940"/>
        <v>309.14083656007142</v>
      </c>
      <c r="AN3156">
        <f t="shared" si="941"/>
        <v>1.0153618678892729</v>
      </c>
      <c r="AO3156" s="28">
        <f t="shared" si="942"/>
        <v>313.88981725048654</v>
      </c>
      <c r="AP3156" s="46">
        <f t="shared" si="943"/>
        <v>332.6875809916753</v>
      </c>
      <c r="AQ3156" s="28">
        <f t="shared" si="944"/>
        <v>-0.16758099167532237</v>
      </c>
      <c r="AR3156" s="52">
        <v>312.40927323395493</v>
      </c>
      <c r="AS3156" s="52">
        <v>331.11837237023559</v>
      </c>
      <c r="AT3156" s="52">
        <v>1.4016276297643913</v>
      </c>
    </row>
    <row r="3157" spans="1:46" x14ac:dyDescent="0.3">
      <c r="A3157" s="1">
        <v>42841</v>
      </c>
      <c r="B3157" s="2">
        <v>0.46214120370370365</v>
      </c>
      <c r="C3157" s="4">
        <f t="shared" si="936"/>
        <v>42841.462141203701</v>
      </c>
      <c r="D3157" s="5" t="str">
        <f t="shared" si="937"/>
        <v>v</v>
      </c>
      <c r="E3157" s="6">
        <f t="shared" si="938"/>
        <v>44</v>
      </c>
      <c r="F3157">
        <v>7</v>
      </c>
      <c r="G3157">
        <v>8.5220000000000002</v>
      </c>
      <c r="H3157">
        <v>1094.55</v>
      </c>
      <c r="I3157">
        <v>1073.8699999999999</v>
      </c>
      <c r="J3157">
        <v>578.75</v>
      </c>
      <c r="K3157">
        <v>21.720744</v>
      </c>
      <c r="L3157">
        <v>0</v>
      </c>
      <c r="M3157">
        <v>0</v>
      </c>
      <c r="N3157">
        <v>1</v>
      </c>
      <c r="O3157">
        <v>885370</v>
      </c>
      <c r="P3157">
        <v>20364</v>
      </c>
      <c r="Q3157">
        <v>15417</v>
      </c>
      <c r="R3157">
        <v>39.1</v>
      </c>
      <c r="S3157">
        <v>3887.91</v>
      </c>
      <c r="T3157">
        <v>355</v>
      </c>
      <c r="U3157">
        <v>331.67</v>
      </c>
      <c r="V3157">
        <v>312.94</v>
      </c>
      <c r="W3157">
        <v>39</v>
      </c>
      <c r="X3157">
        <v>26.44</v>
      </c>
      <c r="Y3157" s="8">
        <f t="shared" si="946"/>
        <v>299.58999999999997</v>
      </c>
      <c r="Z3157">
        <v>50.859000000000002</v>
      </c>
      <c r="AB3157" s="25">
        <f t="shared" si="947"/>
        <v>9849.5499999999993</v>
      </c>
      <c r="AC3157" s="26">
        <f t="shared" si="945"/>
        <v>13010.069157423621</v>
      </c>
      <c r="AE3157" s="26">
        <f t="shared" si="935"/>
        <v>14074.579033867065</v>
      </c>
      <c r="AF3157" s="25">
        <f t="shared" si="948"/>
        <v>62256</v>
      </c>
      <c r="AG3157">
        <f t="shared" si="939"/>
        <v>4708.6400743066788</v>
      </c>
      <c r="AH3157" s="41">
        <f t="shared" si="950"/>
        <v>5.197648705337099E-2</v>
      </c>
      <c r="AI3157" s="41">
        <f t="shared" si="951"/>
        <v>1.9162113909453349E-6</v>
      </c>
      <c r="AJ3157" s="41">
        <f t="shared" si="952"/>
        <v>2.0019036312086607E-10</v>
      </c>
      <c r="AK3157">
        <f t="shared" si="949"/>
        <v>1013.25</v>
      </c>
      <c r="AL3157">
        <v>273.14999999999998</v>
      </c>
      <c r="AM3157" s="27">
        <f t="shared" si="940"/>
        <v>308.12265035463577</v>
      </c>
      <c r="AN3157">
        <f t="shared" si="941"/>
        <v>1.0153297585854892</v>
      </c>
      <c r="AO3157" s="28">
        <f t="shared" si="942"/>
        <v>312.84609619929347</v>
      </c>
      <c r="AP3157" s="46">
        <f t="shared" si="943"/>
        <v>331.56282983028399</v>
      </c>
      <c r="AQ3157" s="28">
        <f t="shared" si="944"/>
        <v>0.10717016971602789</v>
      </c>
      <c r="AR3157" s="52">
        <v>311.37058520238753</v>
      </c>
      <c r="AS3157" s="52">
        <v>329.99904301138702</v>
      </c>
      <c r="AT3157" s="52">
        <v>1.6709569886129998</v>
      </c>
    </row>
    <row r="3158" spans="1:46" x14ac:dyDescent="0.3">
      <c r="A3158" s="1">
        <v>42841</v>
      </c>
      <c r="B3158" s="2">
        <v>0.46248842592592593</v>
      </c>
      <c r="C3158" s="4">
        <f t="shared" si="936"/>
        <v>42841.462488425925</v>
      </c>
      <c r="D3158" s="5" t="str">
        <f t="shared" si="937"/>
        <v>v</v>
      </c>
      <c r="E3158" s="6">
        <f t="shared" si="938"/>
        <v>44</v>
      </c>
      <c r="F3158">
        <v>7</v>
      </c>
      <c r="G3158">
        <v>8.5259999999999998</v>
      </c>
      <c r="H3158">
        <v>1094.55</v>
      </c>
      <c r="I3158">
        <v>1073.8900000000001</v>
      </c>
      <c r="J3158">
        <v>580.25</v>
      </c>
      <c r="K3158">
        <v>21.718584</v>
      </c>
      <c r="L3158">
        <v>0</v>
      </c>
      <c r="M3158">
        <v>0</v>
      </c>
      <c r="N3158">
        <v>1</v>
      </c>
      <c r="O3158">
        <v>885400</v>
      </c>
      <c r="P3158">
        <v>20362</v>
      </c>
      <c r="Q3158">
        <v>15416</v>
      </c>
      <c r="R3158">
        <v>39.1</v>
      </c>
      <c r="S3158">
        <v>3891.65</v>
      </c>
      <c r="T3158">
        <v>355</v>
      </c>
      <c r="U3158">
        <v>332</v>
      </c>
      <c r="V3158">
        <v>313.25</v>
      </c>
      <c r="W3158">
        <v>39.003</v>
      </c>
      <c r="X3158">
        <v>26.440999999999999</v>
      </c>
      <c r="Y3158" s="8">
        <f t="shared" si="946"/>
        <v>299.59099999999995</v>
      </c>
      <c r="Z3158">
        <v>50.895000000000003</v>
      </c>
      <c r="AB3158" s="25">
        <f t="shared" si="947"/>
        <v>9849.5499999999993</v>
      </c>
      <c r="AC3158" s="26">
        <f t="shared" si="945"/>
        <v>13009.63525557862</v>
      </c>
      <c r="AE3158" s="26">
        <f t="shared" si="935"/>
        <v>14074.579033867065</v>
      </c>
      <c r="AF3158" s="25">
        <f t="shared" si="948"/>
        <v>62256</v>
      </c>
      <c r="AG3158">
        <f t="shared" si="939"/>
        <v>4710.5593497036452</v>
      </c>
      <c r="AH3158" s="41">
        <f t="shared" si="950"/>
        <v>5.197650218931596E-2</v>
      </c>
      <c r="AI3158" s="41">
        <f t="shared" si="951"/>
        <v>1.9162087075042068E-6</v>
      </c>
      <c r="AJ3158" s="41">
        <f t="shared" si="952"/>
        <v>2.0019072201363817E-10</v>
      </c>
      <c r="AK3158">
        <f t="shared" si="949"/>
        <v>1013.25</v>
      </c>
      <c r="AL3158">
        <v>273.14999999999998</v>
      </c>
      <c r="AM3158" s="27">
        <f t="shared" si="940"/>
        <v>308.28266456526478</v>
      </c>
      <c r="AN3158">
        <f t="shared" si="941"/>
        <v>1.0153331476497391</v>
      </c>
      <c r="AO3158" s="28">
        <f t="shared" si="942"/>
        <v>313.00960817889899</v>
      </c>
      <c r="AP3158" s="46">
        <f t="shared" si="943"/>
        <v>331.74230261755525</v>
      </c>
      <c r="AQ3158" s="28">
        <f t="shared" si="944"/>
        <v>0.25769738244474638</v>
      </c>
      <c r="AR3158" s="52">
        <v>311.53325196854291</v>
      </c>
      <c r="AS3158" s="52">
        <v>330.17759087737335</v>
      </c>
      <c r="AT3158" s="52">
        <v>1.8224091226266523</v>
      </c>
    </row>
    <row r="3159" spans="1:46" x14ac:dyDescent="0.3">
      <c r="A3159" s="1">
        <v>42841</v>
      </c>
      <c r="B3159" s="2">
        <v>0.46283564814814815</v>
      </c>
      <c r="C3159" s="4">
        <f t="shared" si="936"/>
        <v>42841.462835648148</v>
      </c>
      <c r="D3159" s="5" t="str">
        <f t="shared" si="937"/>
        <v>v</v>
      </c>
      <c r="E3159" s="6">
        <f t="shared" si="938"/>
        <v>44</v>
      </c>
      <c r="F3159">
        <v>7</v>
      </c>
      <c r="G3159">
        <v>8.5589999999999993</v>
      </c>
      <c r="H3159">
        <v>1094.53</v>
      </c>
      <c r="I3159">
        <v>1073.81</v>
      </c>
      <c r="J3159">
        <v>581.75</v>
      </c>
      <c r="K3159">
        <v>21.722020000000001</v>
      </c>
      <c r="L3159">
        <v>0</v>
      </c>
      <c r="M3159">
        <v>0</v>
      </c>
      <c r="N3159">
        <v>1</v>
      </c>
      <c r="O3159">
        <v>885430</v>
      </c>
      <c r="P3159">
        <v>20361</v>
      </c>
      <c r="Q3159">
        <v>15415</v>
      </c>
      <c r="R3159">
        <v>39.1</v>
      </c>
      <c r="S3159">
        <v>3887.14</v>
      </c>
      <c r="T3159">
        <v>355</v>
      </c>
      <c r="U3159">
        <v>331.58</v>
      </c>
      <c r="V3159">
        <v>312.88</v>
      </c>
      <c r="W3159">
        <v>38.999000000000002</v>
      </c>
      <c r="X3159">
        <v>26.440999999999999</v>
      </c>
      <c r="Y3159" s="8">
        <f t="shared" si="946"/>
        <v>299.59099999999995</v>
      </c>
      <c r="Z3159">
        <v>50.92</v>
      </c>
      <c r="AB3159" s="25">
        <f t="shared" si="947"/>
        <v>9849.5499999999993</v>
      </c>
      <c r="AC3159" s="26">
        <f t="shared" si="945"/>
        <v>13009.840256243917</v>
      </c>
      <c r="AE3159" s="26">
        <f t="shared" si="935"/>
        <v>14074.579033867065</v>
      </c>
      <c r="AF3159" s="25">
        <f t="shared" si="948"/>
        <v>62256</v>
      </c>
      <c r="AG3159">
        <f t="shared" si="939"/>
        <v>4709.6525715053076</v>
      </c>
      <c r="AH3159" s="41">
        <f t="shared" si="950"/>
        <v>5.1976517325260936E-2</v>
      </c>
      <c r="AI3159" s="41">
        <f t="shared" si="951"/>
        <v>1.9162060240630788E-6</v>
      </c>
      <c r="AJ3159" s="41">
        <f t="shared" si="952"/>
        <v>2.0019108090641026E-10</v>
      </c>
      <c r="AK3159">
        <f t="shared" si="949"/>
        <v>1013.25</v>
      </c>
      <c r="AL3159">
        <v>273.14999999999998</v>
      </c>
      <c r="AM3159" s="27">
        <f t="shared" si="940"/>
        <v>308.20713263665681</v>
      </c>
      <c r="AN3159">
        <f t="shared" si="941"/>
        <v>1.0153517005107415</v>
      </c>
      <c r="AO3159" s="28">
        <f t="shared" si="942"/>
        <v>312.93863623216913</v>
      </c>
      <c r="AP3159" s="46">
        <f t="shared" si="943"/>
        <v>331.64237549712857</v>
      </c>
      <c r="AQ3159" s="28">
        <f t="shared" si="944"/>
        <v>-6.2375497128584811E-2</v>
      </c>
      <c r="AR3159" s="52">
        <v>311.46257648585544</v>
      </c>
      <c r="AS3159" s="52">
        <v>330.07809450409718</v>
      </c>
      <c r="AT3159" s="52">
        <v>1.501905495902804</v>
      </c>
    </row>
    <row r="3160" spans="1:46" x14ac:dyDescent="0.3">
      <c r="A3160" s="1">
        <v>42841</v>
      </c>
      <c r="B3160" s="2">
        <v>0.46318287037037037</v>
      </c>
      <c r="C3160" s="4">
        <f t="shared" si="936"/>
        <v>42841.463182870371</v>
      </c>
      <c r="D3160" s="5" t="str">
        <f t="shared" si="937"/>
        <v>v</v>
      </c>
      <c r="E3160" s="6">
        <f t="shared" si="938"/>
        <v>44</v>
      </c>
      <c r="F3160">
        <v>7</v>
      </c>
      <c r="G3160">
        <v>8.5310000000000006</v>
      </c>
      <c r="H3160">
        <v>1094.47</v>
      </c>
      <c r="I3160">
        <v>1073.8599999999999</v>
      </c>
      <c r="J3160">
        <v>589.51199999999994</v>
      </c>
      <c r="K3160">
        <v>21.713284000000002</v>
      </c>
      <c r="L3160">
        <v>0</v>
      </c>
      <c r="M3160">
        <v>0</v>
      </c>
      <c r="N3160">
        <v>1</v>
      </c>
      <c r="O3160">
        <v>885460</v>
      </c>
      <c r="P3160">
        <v>20359</v>
      </c>
      <c r="Q3160">
        <v>15416</v>
      </c>
      <c r="R3160">
        <v>39.1</v>
      </c>
      <c r="S3160">
        <v>3900.26</v>
      </c>
      <c r="T3160">
        <v>356</v>
      </c>
      <c r="U3160">
        <v>332.77</v>
      </c>
      <c r="V3160">
        <v>313.98</v>
      </c>
      <c r="W3160">
        <v>39</v>
      </c>
      <c r="X3160">
        <v>26.440999999999999</v>
      </c>
      <c r="Y3160" s="8">
        <f t="shared" si="946"/>
        <v>299.59099999999995</v>
      </c>
      <c r="Z3160">
        <v>50.942</v>
      </c>
      <c r="AB3160" s="25">
        <f t="shared" si="947"/>
        <v>9849.5499999999993</v>
      </c>
      <c r="AC3160" s="26">
        <f t="shared" si="945"/>
        <v>13007.718503502854</v>
      </c>
      <c r="AE3160" s="26">
        <f t="shared" si="935"/>
        <v>14074.579033867065</v>
      </c>
      <c r="AF3160" s="25">
        <f t="shared" si="948"/>
        <v>62256</v>
      </c>
      <c r="AG3160">
        <f t="shared" si="939"/>
        <v>4719.0377075246324</v>
      </c>
      <c r="AH3160" s="41">
        <f t="shared" si="950"/>
        <v>5.1976532461205913E-2</v>
      </c>
      <c r="AI3160" s="41">
        <f t="shared" si="951"/>
        <v>1.9162033406219507E-6</v>
      </c>
      <c r="AJ3160" s="41">
        <f t="shared" si="952"/>
        <v>2.0019143979918235E-10</v>
      </c>
      <c r="AK3160">
        <f t="shared" si="949"/>
        <v>1013.25</v>
      </c>
      <c r="AL3160">
        <v>273.14999999999998</v>
      </c>
      <c r="AM3160" s="27">
        <f t="shared" si="940"/>
        <v>308.98982357944288</v>
      </c>
      <c r="AN3160">
        <f t="shared" si="941"/>
        <v>1.0154073631620983</v>
      </c>
      <c r="AO3160" s="28">
        <f t="shared" si="942"/>
        <v>313.75054200472408</v>
      </c>
      <c r="AP3160" s="46">
        <f t="shared" si="943"/>
        <v>332.51828969868541</v>
      </c>
      <c r="AQ3160" s="28">
        <f t="shared" si="944"/>
        <v>0.25171030131457428</v>
      </c>
      <c r="AR3160" s="52">
        <v>312.27047992162909</v>
      </c>
      <c r="AS3160" s="52">
        <v>330.94969412153034</v>
      </c>
      <c r="AT3160" s="52">
        <v>1.8203058784696395</v>
      </c>
    </row>
    <row r="3161" spans="1:46" x14ac:dyDescent="0.3">
      <c r="A3161" s="1">
        <v>42841</v>
      </c>
      <c r="B3161" s="2">
        <v>0.69107638888888889</v>
      </c>
      <c r="C3161" s="4">
        <f t="shared" si="936"/>
        <v>42841.691076388888</v>
      </c>
      <c r="D3161" s="5" t="str">
        <f t="shared" si="937"/>
        <v>f</v>
      </c>
      <c r="E3161" s="6">
        <f t="shared" si="938"/>
        <v>45</v>
      </c>
      <c r="F3161">
        <v>7</v>
      </c>
      <c r="G3161">
        <v>8.5809999999999995</v>
      </c>
      <c r="H3161">
        <v>1095.68</v>
      </c>
      <c r="I3161">
        <v>1082.8</v>
      </c>
      <c r="J3161">
        <v>786.55</v>
      </c>
      <c r="K3161">
        <v>21.421448000000002</v>
      </c>
      <c r="L3161">
        <v>1</v>
      </c>
      <c r="M3161">
        <v>0</v>
      </c>
      <c r="N3161">
        <v>1</v>
      </c>
      <c r="O3161">
        <v>886490</v>
      </c>
      <c r="P3161">
        <v>20901</v>
      </c>
      <c r="Q3161">
        <v>15428</v>
      </c>
      <c r="R3161">
        <v>38.700000000000003</v>
      </c>
      <c r="S3161">
        <v>2390.2399999999998</v>
      </c>
      <c r="T3161">
        <v>215</v>
      </c>
      <c r="U3161">
        <v>214.74</v>
      </c>
      <c r="V3161">
        <v>200.94</v>
      </c>
      <c r="W3161">
        <v>38.999000000000002</v>
      </c>
      <c r="X3161">
        <v>24.571000000000002</v>
      </c>
      <c r="Y3161" s="8">
        <f t="shared" si="946"/>
        <v>297.721</v>
      </c>
      <c r="Z3161">
        <v>47.722999999999999</v>
      </c>
      <c r="AB3161" s="25">
        <f t="shared" si="947"/>
        <v>9849.5499999999993</v>
      </c>
      <c r="AC3161" s="26">
        <f t="shared" si="945"/>
        <v>13343.62487360643</v>
      </c>
      <c r="AD3161" s="26"/>
      <c r="AE3161" s="29">
        <f t="shared" ref="AE3161:AE3170" si="953">AE3162</f>
        <v>14075.117607863189</v>
      </c>
      <c r="AF3161" s="25">
        <f t="shared" si="948"/>
        <v>62256</v>
      </c>
      <c r="AG3161">
        <f t="shared" si="939"/>
        <v>3235.4835627410712</v>
      </c>
      <c r="AH3161" s="41">
        <f t="shared" si="950"/>
        <v>5.1977052128649996E-2</v>
      </c>
      <c r="AI3161" s="41">
        <f t="shared" si="951"/>
        <v>1.9161112091432168E-6</v>
      </c>
      <c r="AJ3161" s="41">
        <f t="shared" si="952"/>
        <v>2.0020376178435746E-10</v>
      </c>
      <c r="AK3161">
        <f t="shared" si="949"/>
        <v>1013.25</v>
      </c>
      <c r="AL3161">
        <v>273.14999999999998</v>
      </c>
      <c r="AM3161" s="27">
        <f t="shared" si="940"/>
        <v>195.01036685621256</v>
      </c>
      <c r="AN3161">
        <f t="shared" si="941"/>
        <v>1.0079549971219406</v>
      </c>
      <c r="AO3161" s="28">
        <f t="shared" si="942"/>
        <v>196.56167376330231</v>
      </c>
      <c r="AP3161" s="46">
        <f t="shared" si="943"/>
        <v>210.05376792588575</v>
      </c>
      <c r="AQ3161" s="28">
        <f t="shared" si="944"/>
        <v>4.6862320741142582</v>
      </c>
      <c r="AR3161" s="52">
        <v>195.57768577338166</v>
      </c>
      <c r="AS3161" s="52">
        <v>209.00223849535422</v>
      </c>
      <c r="AT3161" s="52">
        <v>5.737761504645789</v>
      </c>
    </row>
    <row r="3162" spans="1:46" x14ac:dyDescent="0.3">
      <c r="A3162" s="1">
        <v>42841</v>
      </c>
      <c r="B3162" s="2">
        <v>0.69119212962962961</v>
      </c>
      <c r="C3162" s="4">
        <f t="shared" si="936"/>
        <v>42841.691192129627</v>
      </c>
      <c r="D3162" s="5" t="str">
        <f t="shared" si="937"/>
        <v>v</v>
      </c>
      <c r="E3162" s="6">
        <f t="shared" si="938"/>
        <v>45</v>
      </c>
      <c r="F3162">
        <v>7</v>
      </c>
      <c r="G3162">
        <v>8.6720000000000006</v>
      </c>
      <c r="H3162">
        <v>1095.99</v>
      </c>
      <c r="I3162">
        <v>1082.81</v>
      </c>
      <c r="J3162">
        <v>793.42499999999995</v>
      </c>
      <c r="K3162">
        <v>21.399068</v>
      </c>
      <c r="L3162">
        <v>1</v>
      </c>
      <c r="M3162">
        <v>0</v>
      </c>
      <c r="N3162">
        <v>1</v>
      </c>
      <c r="O3162">
        <v>886500</v>
      </c>
      <c r="P3162">
        <v>21928</v>
      </c>
      <c r="Q3162">
        <v>15413</v>
      </c>
      <c r="R3162">
        <v>38.700000000000003</v>
      </c>
      <c r="S3162">
        <v>-614.9</v>
      </c>
      <c r="T3162">
        <v>29</v>
      </c>
      <c r="U3162">
        <v>46.39</v>
      </c>
      <c r="V3162">
        <v>43.41</v>
      </c>
      <c r="W3162">
        <v>38.984999999999999</v>
      </c>
      <c r="X3162">
        <v>24.693000000000001</v>
      </c>
      <c r="Y3162" s="8">
        <f t="shared" si="946"/>
        <v>297.84299999999996</v>
      </c>
      <c r="Z3162">
        <v>43.521999999999998</v>
      </c>
      <c r="AB3162" s="25">
        <f t="shared" si="947"/>
        <v>9849.5499999999993</v>
      </c>
      <c r="AC3162" s="26">
        <f t="shared" si="945"/>
        <v>14012.906792966976</v>
      </c>
      <c r="AD3162" s="26"/>
      <c r="AE3162" s="29">
        <f t="shared" si="953"/>
        <v>14075.117607863189</v>
      </c>
      <c r="AF3162" s="25">
        <f t="shared" si="948"/>
        <v>62256</v>
      </c>
      <c r="AG3162">
        <f t="shared" si="939"/>
        <v>275.16619044198495</v>
      </c>
      <c r="AH3162" s="41">
        <f t="shared" si="950"/>
        <v>5.1977057173964988E-2</v>
      </c>
      <c r="AI3162" s="41">
        <f t="shared" si="951"/>
        <v>1.9161103146628411E-6</v>
      </c>
      <c r="AJ3162" s="41">
        <f t="shared" si="952"/>
        <v>2.0020388141528148E-10</v>
      </c>
      <c r="AK3162">
        <f t="shared" si="949"/>
        <v>1013.25</v>
      </c>
      <c r="AL3162">
        <v>273.14999999999998</v>
      </c>
      <c r="AM3162" s="27">
        <f t="shared" si="940"/>
        <v>14.451581018221763</v>
      </c>
      <c r="AN3162">
        <f t="shared" si="941"/>
        <v>1.0080828203542604</v>
      </c>
      <c r="AO3162" s="28">
        <f t="shared" si="942"/>
        <v>14.56839055142709</v>
      </c>
      <c r="AP3162" s="46">
        <f t="shared" si="943"/>
        <v>15.568516134212452</v>
      </c>
      <c r="AQ3162" s="28">
        <f t="shared" si="944"/>
        <v>30.821483865787549</v>
      </c>
      <c r="AR3162" s="52">
        <v>14.45015274445379</v>
      </c>
      <c r="AS3162" s="52">
        <v>15.442161256572422</v>
      </c>
      <c r="AT3162" s="52">
        <v>30.947838743427578</v>
      </c>
    </row>
    <row r="3163" spans="1:46" x14ac:dyDescent="0.3">
      <c r="A3163" s="1">
        <v>42841</v>
      </c>
      <c r="B3163" s="2">
        <v>0.69130787037037045</v>
      </c>
      <c r="C3163" s="4">
        <f t="shared" si="936"/>
        <v>42841.691307870373</v>
      </c>
      <c r="D3163" s="5" t="str">
        <f t="shared" si="937"/>
        <v>v</v>
      </c>
      <c r="E3163" s="6">
        <f t="shared" si="938"/>
        <v>45</v>
      </c>
      <c r="F3163">
        <v>7</v>
      </c>
      <c r="G3163">
        <v>8.6150000000000002</v>
      </c>
      <c r="H3163">
        <v>1096.24</v>
      </c>
      <c r="I3163">
        <v>1082.8399999999999</v>
      </c>
      <c r="J3163">
        <v>795.9</v>
      </c>
      <c r="K3163">
        <v>21.418700000000001</v>
      </c>
      <c r="L3163">
        <v>1</v>
      </c>
      <c r="M3163">
        <v>0</v>
      </c>
      <c r="N3163">
        <v>1</v>
      </c>
      <c r="O3163">
        <v>886510</v>
      </c>
      <c r="P3163">
        <v>22024</v>
      </c>
      <c r="Q3163">
        <v>15411</v>
      </c>
      <c r="R3163">
        <v>38.700000000000003</v>
      </c>
      <c r="S3163">
        <v>-895.2</v>
      </c>
      <c r="T3163">
        <v>9</v>
      </c>
      <c r="U3163">
        <v>35.19</v>
      </c>
      <c r="V3163">
        <v>32.92</v>
      </c>
      <c r="W3163">
        <v>38.994</v>
      </c>
      <c r="X3163">
        <v>24.792999999999999</v>
      </c>
      <c r="Y3163" s="8">
        <f t="shared" si="946"/>
        <v>297.94299999999998</v>
      </c>
      <c r="Z3163">
        <v>43.052999999999997</v>
      </c>
      <c r="AB3163" s="25">
        <f t="shared" si="947"/>
        <v>9849.5499999999993</v>
      </c>
      <c r="AC3163" s="26">
        <f t="shared" si="945"/>
        <v>14076.081318538705</v>
      </c>
      <c r="AD3163" s="26"/>
      <c r="AE3163" s="29">
        <f t="shared" si="953"/>
        <v>14075.117607863189</v>
      </c>
      <c r="AF3163" s="25">
        <f t="shared" si="948"/>
        <v>62256</v>
      </c>
      <c r="AG3163">
        <f t="shared" si="939"/>
        <v>-4.2626124687900067</v>
      </c>
      <c r="AH3163" s="41">
        <f t="shared" si="950"/>
        <v>5.1977062219279981E-2</v>
      </c>
      <c r="AI3163" s="41">
        <f t="shared" si="951"/>
        <v>1.9161094201824649E-6</v>
      </c>
      <c r="AJ3163" s="41">
        <f t="shared" si="952"/>
        <v>2.0020400104620553E-10</v>
      </c>
      <c r="AK3163">
        <f t="shared" si="949"/>
        <v>1013.25</v>
      </c>
      <c r="AL3163">
        <v>273.14999999999998</v>
      </c>
      <c r="AM3163" s="27">
        <f t="shared" si="940"/>
        <v>-0.22152327356339244</v>
      </c>
      <c r="AN3163">
        <f t="shared" si="941"/>
        <v>1.0081913087531227</v>
      </c>
      <c r="AO3163" s="28">
        <f t="shared" si="942"/>
        <v>-0.22333783909315263</v>
      </c>
      <c r="AP3163" s="46">
        <f t="shared" si="943"/>
        <v>-0.23867667967789727</v>
      </c>
      <c r="AQ3163" s="28">
        <f t="shared" si="944"/>
        <v>35.428676679677892</v>
      </c>
      <c r="AR3163" s="52">
        <v>-0.2214142203914608</v>
      </c>
      <c r="AS3163" s="52">
        <v>-0.23662094686275786</v>
      </c>
      <c r="AT3163" s="52">
        <v>35.426620946862755</v>
      </c>
    </row>
    <row r="3164" spans="1:46" x14ac:dyDescent="0.3">
      <c r="A3164" s="1">
        <v>42841</v>
      </c>
      <c r="B3164" s="2">
        <v>0.69142361111111106</v>
      </c>
      <c r="C3164" s="4">
        <f t="shared" si="936"/>
        <v>42841.691423611112</v>
      </c>
      <c r="D3164" s="5" t="str">
        <f t="shared" si="937"/>
        <v>v</v>
      </c>
      <c r="E3164" s="6">
        <f t="shared" si="938"/>
        <v>45</v>
      </c>
      <c r="F3164">
        <v>7</v>
      </c>
      <c r="G3164">
        <v>8.49</v>
      </c>
      <c r="H3164">
        <v>1096.56</v>
      </c>
      <c r="I3164">
        <v>1082.8499999999999</v>
      </c>
      <c r="J3164">
        <v>791.92499999999995</v>
      </c>
      <c r="K3164">
        <v>21.409472999999998</v>
      </c>
      <c r="L3164">
        <v>1</v>
      </c>
      <c r="M3164">
        <v>0</v>
      </c>
      <c r="N3164">
        <v>1</v>
      </c>
      <c r="O3164">
        <v>886520</v>
      </c>
      <c r="P3164">
        <v>22024</v>
      </c>
      <c r="Q3164">
        <v>15411</v>
      </c>
      <c r="R3164">
        <v>38.700000000000003</v>
      </c>
      <c r="S3164">
        <v>-893.56</v>
      </c>
      <c r="T3164">
        <v>9</v>
      </c>
      <c r="U3164">
        <v>35.25</v>
      </c>
      <c r="V3164">
        <v>32.979999999999997</v>
      </c>
      <c r="W3164">
        <v>38.996000000000002</v>
      </c>
      <c r="X3164">
        <v>24.855</v>
      </c>
      <c r="Y3164" s="8">
        <f t="shared" si="946"/>
        <v>298.005</v>
      </c>
      <c r="Z3164">
        <v>42.911000000000001</v>
      </c>
      <c r="AB3164" s="25">
        <f t="shared" si="947"/>
        <v>9849.5499999999993</v>
      </c>
      <c r="AC3164" s="26">
        <f t="shared" si="945"/>
        <v>14076.081318538705</v>
      </c>
      <c r="AD3164" s="26"/>
      <c r="AE3164" s="29">
        <f t="shared" si="953"/>
        <v>14075.117607863189</v>
      </c>
      <c r="AF3164" s="25">
        <f t="shared" si="948"/>
        <v>62256</v>
      </c>
      <c r="AG3164">
        <f t="shared" si="939"/>
        <v>-4.2626124687900067</v>
      </c>
      <c r="AH3164" s="41">
        <f t="shared" si="950"/>
        <v>5.1977067264594973E-2</v>
      </c>
      <c r="AI3164" s="41">
        <f t="shared" si="951"/>
        <v>1.9161085257020887E-6</v>
      </c>
      <c r="AJ3164" s="41">
        <f t="shared" si="952"/>
        <v>2.0020412067712955E-10</v>
      </c>
      <c r="AK3164">
        <f t="shared" si="949"/>
        <v>1013.25</v>
      </c>
      <c r="AL3164">
        <v>273.14999999999998</v>
      </c>
      <c r="AM3164" s="27">
        <f t="shared" si="940"/>
        <v>-0.2215232950858769</v>
      </c>
      <c r="AN3164">
        <f t="shared" si="941"/>
        <v>1.0081068334833909</v>
      </c>
      <c r="AO3164" s="28">
        <f t="shared" si="942"/>
        <v>-0.22331914755183016</v>
      </c>
      <c r="AP3164" s="46">
        <f t="shared" si="943"/>
        <v>-0.23865890839032744</v>
      </c>
      <c r="AQ3164" s="28">
        <f t="shared" si="944"/>
        <v>35.488658908390327</v>
      </c>
      <c r="AR3164" s="52">
        <v>-0.22139566833112501</v>
      </c>
      <c r="AS3164" s="52">
        <v>-0.23660330565246354</v>
      </c>
      <c r="AT3164" s="52">
        <v>35.486603305652466</v>
      </c>
    </row>
    <row r="3165" spans="1:46" x14ac:dyDescent="0.3">
      <c r="A3165" s="1">
        <v>42841</v>
      </c>
      <c r="B3165" s="2">
        <v>0.69153935185185189</v>
      </c>
      <c r="C3165" s="4">
        <f t="shared" si="936"/>
        <v>42841.69153935185</v>
      </c>
      <c r="D3165" s="5" t="str">
        <f t="shared" si="937"/>
        <v>v</v>
      </c>
      <c r="E3165" s="6">
        <f t="shared" si="938"/>
        <v>45</v>
      </c>
      <c r="F3165">
        <v>7</v>
      </c>
      <c r="G3165">
        <v>8.5329999999999995</v>
      </c>
      <c r="H3165">
        <v>1096.82</v>
      </c>
      <c r="I3165">
        <v>1082.9000000000001</v>
      </c>
      <c r="J3165">
        <v>792.75</v>
      </c>
      <c r="K3165">
        <v>21.418308</v>
      </c>
      <c r="L3165">
        <v>1</v>
      </c>
      <c r="M3165">
        <v>0</v>
      </c>
      <c r="N3165">
        <v>1</v>
      </c>
      <c r="O3165">
        <v>886530</v>
      </c>
      <c r="P3165">
        <v>22023</v>
      </c>
      <c r="Q3165">
        <v>15411</v>
      </c>
      <c r="R3165">
        <v>38.700000000000003</v>
      </c>
      <c r="S3165">
        <v>-889.88</v>
      </c>
      <c r="T3165">
        <v>9</v>
      </c>
      <c r="U3165">
        <v>35.39</v>
      </c>
      <c r="V3165">
        <v>33.11</v>
      </c>
      <c r="W3165">
        <v>38.999000000000002</v>
      </c>
      <c r="X3165">
        <v>24.920999999999999</v>
      </c>
      <c r="Y3165" s="8">
        <f t="shared" si="946"/>
        <v>298.07099999999997</v>
      </c>
      <c r="Z3165">
        <v>42.832999999999998</v>
      </c>
      <c r="AB3165" s="25">
        <f t="shared" si="947"/>
        <v>9849.5499999999993</v>
      </c>
      <c r="AC3165" s="26">
        <f t="shared" si="945"/>
        <v>14075.442193887482</v>
      </c>
      <c r="AD3165" s="26"/>
      <c r="AE3165" s="29">
        <f t="shared" si="953"/>
        <v>14075.117607863189</v>
      </c>
      <c r="AF3165" s="25">
        <f t="shared" si="948"/>
        <v>62256</v>
      </c>
      <c r="AG3165">
        <f t="shared" si="939"/>
        <v>-1.4356844533267896</v>
      </c>
      <c r="AH3165" s="41">
        <f t="shared" si="950"/>
        <v>5.1977072309909965E-2</v>
      </c>
      <c r="AI3165" s="41">
        <f t="shared" si="951"/>
        <v>1.9161076312217126E-6</v>
      </c>
      <c r="AJ3165" s="41">
        <f t="shared" si="952"/>
        <v>2.0020424030805357E-10</v>
      </c>
      <c r="AK3165">
        <f t="shared" si="949"/>
        <v>1013.25</v>
      </c>
      <c r="AL3165">
        <v>273.14999999999998</v>
      </c>
      <c r="AM3165" s="27">
        <f t="shared" si="940"/>
        <v>-7.4618725775628073E-2</v>
      </c>
      <c r="AN3165">
        <f t="shared" si="941"/>
        <v>1.0080910781556398</v>
      </c>
      <c r="AO3165" s="28">
        <f t="shared" si="942"/>
        <v>-7.522247171775294E-2</v>
      </c>
      <c r="AP3165" s="46">
        <f t="shared" si="943"/>
        <v>-8.0393204661391229E-2</v>
      </c>
      <c r="AQ3165" s="28">
        <f t="shared" si="944"/>
        <v>35.470393204661391</v>
      </c>
      <c r="AR3165" s="52">
        <v>-7.4574954919581007E-2</v>
      </c>
      <c r="AS3165" s="52">
        <v>-7.9701178072947715E-2</v>
      </c>
      <c r="AT3165" s="52">
        <v>35.469701178072945</v>
      </c>
    </row>
    <row r="3166" spans="1:46" x14ac:dyDescent="0.3">
      <c r="A3166" s="1">
        <v>42841</v>
      </c>
      <c r="B3166" s="2">
        <v>0.69165509259259261</v>
      </c>
      <c r="C3166" s="4">
        <f t="shared" si="936"/>
        <v>42841.691655092596</v>
      </c>
      <c r="D3166" s="5" t="str">
        <f t="shared" si="937"/>
        <v>v</v>
      </c>
      <c r="E3166" s="6">
        <f t="shared" si="938"/>
        <v>45</v>
      </c>
      <c r="F3166">
        <v>7</v>
      </c>
      <c r="G3166">
        <v>8.5399999999999991</v>
      </c>
      <c r="H3166">
        <v>1097.0899999999999</v>
      </c>
      <c r="I3166">
        <v>1082.92</v>
      </c>
      <c r="J3166">
        <v>783.67499999999995</v>
      </c>
      <c r="K3166">
        <v>21.424393999999999</v>
      </c>
      <c r="L3166">
        <v>1</v>
      </c>
      <c r="M3166">
        <v>0</v>
      </c>
      <c r="N3166">
        <v>1</v>
      </c>
      <c r="O3166">
        <v>886540</v>
      </c>
      <c r="P3166">
        <v>22022</v>
      </c>
      <c r="Q3166">
        <v>15412</v>
      </c>
      <c r="R3166">
        <v>38.700000000000003</v>
      </c>
      <c r="S3166">
        <v>-886.19</v>
      </c>
      <c r="T3166">
        <v>10</v>
      </c>
      <c r="U3166">
        <v>35.53</v>
      </c>
      <c r="V3166">
        <v>33.24</v>
      </c>
      <c r="W3166">
        <v>39.000999999999998</v>
      </c>
      <c r="X3166">
        <v>24.966999999999999</v>
      </c>
      <c r="Y3166" s="8">
        <f t="shared" si="946"/>
        <v>298.11699999999996</v>
      </c>
      <c r="Z3166">
        <v>42.826000000000001</v>
      </c>
      <c r="AB3166" s="25">
        <f t="shared" si="947"/>
        <v>9849.5499999999993</v>
      </c>
      <c r="AC3166" s="26">
        <f t="shared" si="945"/>
        <v>14073.889832597974</v>
      </c>
      <c r="AD3166" s="26"/>
      <c r="AE3166" s="29">
        <f t="shared" si="953"/>
        <v>14075.117607863189</v>
      </c>
      <c r="AF3166" s="25">
        <f t="shared" si="948"/>
        <v>62256</v>
      </c>
      <c r="AG3166">
        <f t="shared" si="939"/>
        <v>5.4306030713789966</v>
      </c>
      <c r="AH3166" s="41">
        <f t="shared" si="950"/>
        <v>5.197707735522495E-2</v>
      </c>
      <c r="AI3166" s="41">
        <f t="shared" si="951"/>
        <v>1.9161067367413368E-6</v>
      </c>
      <c r="AJ3166" s="41">
        <f t="shared" si="952"/>
        <v>2.0020435993897762E-10</v>
      </c>
      <c r="AK3166">
        <f t="shared" si="949"/>
        <v>1013.25</v>
      </c>
      <c r="AL3166">
        <v>273.14999999999998</v>
      </c>
      <c r="AM3166" s="27">
        <f t="shared" si="940"/>
        <v>0.28232341675607192</v>
      </c>
      <c r="AN3166">
        <f t="shared" si="941"/>
        <v>1.0079985173097006</v>
      </c>
      <c r="AO3166" s="28">
        <f t="shared" si="942"/>
        <v>0.28458158549192919</v>
      </c>
      <c r="AP3166" s="46">
        <f t="shared" si="943"/>
        <v>0.30414911478995305</v>
      </c>
      <c r="AQ3166" s="28">
        <f t="shared" si="944"/>
        <v>35.22585088521005</v>
      </c>
      <c r="AR3166" s="52">
        <v>0.28213547233149266</v>
      </c>
      <c r="AS3166" s="52">
        <v>0.30153480947171973</v>
      </c>
      <c r="AT3166" s="52">
        <v>35.228465190528283</v>
      </c>
    </row>
    <row r="3167" spans="1:46" x14ac:dyDescent="0.3">
      <c r="A3167" s="1">
        <v>42841</v>
      </c>
      <c r="B3167" s="2">
        <v>0.69177083333333333</v>
      </c>
      <c r="C3167" s="4">
        <f t="shared" si="936"/>
        <v>42841.691770833335</v>
      </c>
      <c r="D3167" s="5" t="str">
        <f t="shared" si="937"/>
        <v>v</v>
      </c>
      <c r="E3167" s="6">
        <f t="shared" si="938"/>
        <v>45</v>
      </c>
      <c r="F3167">
        <v>7</v>
      </c>
      <c r="G3167">
        <v>8.4890000000000008</v>
      </c>
      <c r="H3167">
        <v>1097.42</v>
      </c>
      <c r="I3167">
        <v>1083.01</v>
      </c>
      <c r="J3167">
        <v>794.15</v>
      </c>
      <c r="K3167">
        <v>21.423411999999999</v>
      </c>
      <c r="L3167">
        <v>1</v>
      </c>
      <c r="M3167">
        <v>0</v>
      </c>
      <c r="N3167">
        <v>1</v>
      </c>
      <c r="O3167">
        <v>886550</v>
      </c>
      <c r="P3167">
        <v>22022</v>
      </c>
      <c r="Q3167">
        <v>15411</v>
      </c>
      <c r="R3167">
        <v>38.700000000000003</v>
      </c>
      <c r="S3167">
        <v>-887.01</v>
      </c>
      <c r="T3167">
        <v>9</v>
      </c>
      <c r="U3167">
        <v>35.5</v>
      </c>
      <c r="V3167">
        <v>33.22</v>
      </c>
      <c r="W3167">
        <v>38.999000000000002</v>
      </c>
      <c r="X3167">
        <v>25.041</v>
      </c>
      <c r="Y3167" s="8">
        <f t="shared" si="946"/>
        <v>298.19099999999997</v>
      </c>
      <c r="Z3167">
        <v>42.795000000000002</v>
      </c>
      <c r="AB3167" s="25">
        <f t="shared" si="947"/>
        <v>9849.5499999999993</v>
      </c>
      <c r="AC3167" s="26">
        <f t="shared" si="945"/>
        <v>14074.803069236259</v>
      </c>
      <c r="AD3167" s="26"/>
      <c r="AE3167" s="29">
        <f t="shared" si="953"/>
        <v>14075.117607863189</v>
      </c>
      <c r="AF3167" s="25">
        <f t="shared" si="948"/>
        <v>62256</v>
      </c>
      <c r="AG3167">
        <f t="shared" si="939"/>
        <v>1.3912435621295156</v>
      </c>
      <c r="AH3167" s="41">
        <f t="shared" si="950"/>
        <v>5.1977082400539942E-2</v>
      </c>
      <c r="AI3167" s="41">
        <f t="shared" si="951"/>
        <v>1.9161058422609607E-6</v>
      </c>
      <c r="AJ3167" s="41">
        <f t="shared" si="952"/>
        <v>2.0020447956990164E-10</v>
      </c>
      <c r="AK3167">
        <f t="shared" si="949"/>
        <v>1013.25</v>
      </c>
      <c r="AL3167">
        <v>273.14999999999998</v>
      </c>
      <c r="AM3167" s="27">
        <f t="shared" si="940"/>
        <v>7.2316490542379583E-2</v>
      </c>
      <c r="AN3167">
        <f t="shared" si="941"/>
        <v>1.0079455417029193</v>
      </c>
      <c r="AO3167" s="28">
        <f t="shared" si="942"/>
        <v>7.2891084233792827E-2</v>
      </c>
      <c r="AP3167" s="46">
        <f t="shared" si="943"/>
        <v>7.7909472623774942E-2</v>
      </c>
      <c r="AQ3167" s="28">
        <f t="shared" si="944"/>
        <v>35.422090527376227</v>
      </c>
      <c r="AR3167" s="52">
        <v>7.2264001789651727E-2</v>
      </c>
      <c r="AS3167" s="52">
        <v>7.7239216953575829E-2</v>
      </c>
      <c r="AT3167" s="52">
        <v>35.422760783046421</v>
      </c>
    </row>
    <row r="3168" spans="1:46" x14ac:dyDescent="0.3">
      <c r="A3168" s="1">
        <v>42841</v>
      </c>
      <c r="B3168" s="2">
        <v>0.69188657407407417</v>
      </c>
      <c r="C3168" s="4">
        <f t="shared" si="936"/>
        <v>42841.691886574074</v>
      </c>
      <c r="D3168" s="5" t="str">
        <f t="shared" si="937"/>
        <v>v</v>
      </c>
      <c r="E3168" s="6">
        <f t="shared" si="938"/>
        <v>45</v>
      </c>
      <c r="F3168">
        <v>7</v>
      </c>
      <c r="G3168">
        <v>8.3979999999999997</v>
      </c>
      <c r="H3168">
        <v>1097.69</v>
      </c>
      <c r="I3168">
        <v>1083.03</v>
      </c>
      <c r="J3168">
        <v>786.625</v>
      </c>
      <c r="K3168">
        <v>21.416343999999999</v>
      </c>
      <c r="L3168">
        <v>1</v>
      </c>
      <c r="M3168">
        <v>0</v>
      </c>
      <c r="N3168">
        <v>1</v>
      </c>
      <c r="O3168">
        <v>886560</v>
      </c>
      <c r="P3168">
        <v>22022</v>
      </c>
      <c r="Q3168">
        <v>15411</v>
      </c>
      <c r="R3168">
        <v>38.700000000000003</v>
      </c>
      <c r="S3168">
        <v>-890.29</v>
      </c>
      <c r="T3168">
        <v>9</v>
      </c>
      <c r="U3168">
        <v>35.39</v>
      </c>
      <c r="V3168">
        <v>33.11</v>
      </c>
      <c r="W3168">
        <v>39</v>
      </c>
      <c r="X3168">
        <v>25.091000000000001</v>
      </c>
      <c r="Y3168" s="8">
        <f t="shared" si="946"/>
        <v>298.24099999999999</v>
      </c>
      <c r="Z3168">
        <v>42.82</v>
      </c>
      <c r="AB3168" s="25">
        <f t="shared" si="947"/>
        <v>9849.5499999999993</v>
      </c>
      <c r="AC3168" s="26">
        <f t="shared" si="945"/>
        <v>14074.803069236259</v>
      </c>
      <c r="AD3168" s="26"/>
      <c r="AE3168" s="29">
        <f t="shared" si="953"/>
        <v>14075.117607863189</v>
      </c>
      <c r="AF3168" s="25">
        <f t="shared" si="948"/>
        <v>62256</v>
      </c>
      <c r="AG3168">
        <f t="shared" si="939"/>
        <v>1.3912435621295156</v>
      </c>
      <c r="AH3168" s="41">
        <f t="shared" si="950"/>
        <v>5.1977087445854935E-2</v>
      </c>
      <c r="AI3168" s="41">
        <f t="shared" si="951"/>
        <v>1.9161049477805845E-6</v>
      </c>
      <c r="AJ3168" s="41">
        <f t="shared" si="952"/>
        <v>2.0020459920082566E-10</v>
      </c>
      <c r="AK3168">
        <f t="shared" si="949"/>
        <v>1013.25</v>
      </c>
      <c r="AL3168">
        <v>273.14999999999998</v>
      </c>
      <c r="AM3168" s="27">
        <f t="shared" si="940"/>
        <v>7.2316497559910584E-2</v>
      </c>
      <c r="AN3168">
        <f t="shared" si="941"/>
        <v>1.0078665847273334</v>
      </c>
      <c r="AO3168" s="28">
        <f t="shared" si="942"/>
        <v>7.2885381415149622E-2</v>
      </c>
      <c r="AP3168" s="46">
        <f t="shared" si="943"/>
        <v>7.7904815824376514E-2</v>
      </c>
      <c r="AQ3168" s="28">
        <f t="shared" si="944"/>
        <v>35.312095184175625</v>
      </c>
      <c r="AR3168" s="52">
        <v>7.2258341020504019E-2</v>
      </c>
      <c r="AS3168" s="52">
        <v>7.7234592721871664E-2</v>
      </c>
      <c r="AT3168" s="52">
        <v>35.312765407278128</v>
      </c>
    </row>
    <row r="3169" spans="1:46" x14ac:dyDescent="0.3">
      <c r="A3169" s="1">
        <v>42841</v>
      </c>
      <c r="B3169" s="2">
        <v>0.69200231481481478</v>
      </c>
      <c r="C3169" s="4">
        <f t="shared" si="936"/>
        <v>42841.692002314812</v>
      </c>
      <c r="D3169" s="5" t="str">
        <f t="shared" si="937"/>
        <v>v</v>
      </c>
      <c r="E3169" s="6">
        <f t="shared" si="938"/>
        <v>45</v>
      </c>
      <c r="F3169">
        <v>7</v>
      </c>
      <c r="G3169">
        <v>8.4459999999999997</v>
      </c>
      <c r="H3169">
        <v>1098.01</v>
      </c>
      <c r="I3169">
        <v>1083.07</v>
      </c>
      <c r="J3169">
        <v>788.42499999999995</v>
      </c>
      <c r="K3169">
        <v>21.406921000000001</v>
      </c>
      <c r="L3169">
        <v>1</v>
      </c>
      <c r="M3169">
        <v>0</v>
      </c>
      <c r="N3169">
        <v>1</v>
      </c>
      <c r="O3169">
        <v>886570</v>
      </c>
      <c r="P3169">
        <v>22022</v>
      </c>
      <c r="Q3169">
        <v>15411</v>
      </c>
      <c r="R3169">
        <v>38.700000000000003</v>
      </c>
      <c r="S3169">
        <v>-888.65</v>
      </c>
      <c r="T3169">
        <v>10</v>
      </c>
      <c r="U3169">
        <v>35.450000000000003</v>
      </c>
      <c r="V3169">
        <v>33.159999999999997</v>
      </c>
      <c r="W3169">
        <v>39.006999999999998</v>
      </c>
      <c r="X3169">
        <v>25.145</v>
      </c>
      <c r="Y3169" s="8">
        <f t="shared" si="946"/>
        <v>298.29499999999996</v>
      </c>
      <c r="Z3169">
        <v>42.872</v>
      </c>
      <c r="AB3169" s="25">
        <f t="shared" si="947"/>
        <v>9849.5499999999993</v>
      </c>
      <c r="AC3169" s="26">
        <f t="shared" si="945"/>
        <v>14074.803069236259</v>
      </c>
      <c r="AD3169" s="26"/>
      <c r="AE3169" s="29">
        <f t="shared" si="953"/>
        <v>14075.117607863189</v>
      </c>
      <c r="AF3169" s="25">
        <f t="shared" si="948"/>
        <v>62256</v>
      </c>
      <c r="AG3169">
        <f t="shared" si="939"/>
        <v>1.3912435621295156</v>
      </c>
      <c r="AH3169" s="41">
        <f t="shared" si="950"/>
        <v>5.1977092491169927E-2</v>
      </c>
      <c r="AI3169" s="41">
        <f t="shared" si="951"/>
        <v>1.9161040533002087E-6</v>
      </c>
      <c r="AJ3169" s="41">
        <f t="shared" si="952"/>
        <v>2.0020471883174969E-10</v>
      </c>
      <c r="AK3169">
        <f t="shared" si="949"/>
        <v>1013.25</v>
      </c>
      <c r="AL3169">
        <v>273.14999999999998</v>
      </c>
      <c r="AM3169" s="27">
        <f t="shared" si="940"/>
        <v>7.2316504577441598E-2</v>
      </c>
      <c r="AN3169">
        <f t="shared" si="941"/>
        <v>1.0077552885713004</v>
      </c>
      <c r="AO3169" s="28">
        <f t="shared" si="942"/>
        <v>7.2877339938907423E-2</v>
      </c>
      <c r="AP3169" s="46">
        <f t="shared" si="943"/>
        <v>7.7899097525420638E-2</v>
      </c>
      <c r="AQ3169" s="28">
        <f t="shared" si="944"/>
        <v>35.372100902474585</v>
      </c>
      <c r="AR3169" s="52">
        <v>7.2250361714791558E-2</v>
      </c>
      <c r="AS3169" s="52">
        <v>7.7228916123798952E-2</v>
      </c>
      <c r="AT3169" s="52">
        <v>35.372771083876202</v>
      </c>
    </row>
    <row r="3170" spans="1:46" x14ac:dyDescent="0.3">
      <c r="A3170" s="1">
        <v>42841</v>
      </c>
      <c r="B3170" s="2">
        <v>0.6921180555555555</v>
      </c>
      <c r="C3170" s="4">
        <f t="shared" si="936"/>
        <v>42841.692118055558</v>
      </c>
      <c r="D3170" s="5" t="str">
        <f t="shared" si="937"/>
        <v>v</v>
      </c>
      <c r="E3170" s="6">
        <f t="shared" si="938"/>
        <v>45</v>
      </c>
      <c r="F3170">
        <v>7</v>
      </c>
      <c r="G3170">
        <v>8.35</v>
      </c>
      <c r="H3170">
        <v>1098.31</v>
      </c>
      <c r="I3170">
        <v>1083.1400000000001</v>
      </c>
      <c r="J3170">
        <v>773.07500000000005</v>
      </c>
      <c r="K3170">
        <v>21.444026000000001</v>
      </c>
      <c r="L3170">
        <v>1</v>
      </c>
      <c r="M3170">
        <v>0</v>
      </c>
      <c r="N3170">
        <v>1</v>
      </c>
      <c r="O3170">
        <v>886580</v>
      </c>
      <c r="P3170">
        <v>22022</v>
      </c>
      <c r="Q3170">
        <v>15410</v>
      </c>
      <c r="R3170">
        <v>38.700000000000003</v>
      </c>
      <c r="S3170">
        <v>-893.57</v>
      </c>
      <c r="T3170">
        <v>9</v>
      </c>
      <c r="U3170">
        <v>35.28</v>
      </c>
      <c r="V3170">
        <v>33</v>
      </c>
      <c r="W3170">
        <v>39.003</v>
      </c>
      <c r="X3170">
        <v>25.189</v>
      </c>
      <c r="Y3170" s="8">
        <f t="shared" si="946"/>
        <v>298.339</v>
      </c>
      <c r="Z3170">
        <v>42.936</v>
      </c>
      <c r="AB3170" s="25">
        <f t="shared" si="947"/>
        <v>9849.5499999999993</v>
      </c>
      <c r="AC3170" s="26">
        <f t="shared" si="945"/>
        <v>14075.716424399738</v>
      </c>
      <c r="AD3170" s="26"/>
      <c r="AE3170" s="29">
        <f t="shared" si="953"/>
        <v>14075.117607863189</v>
      </c>
      <c r="AF3170" s="25">
        <f t="shared" si="948"/>
        <v>62256</v>
      </c>
      <c r="AG3170">
        <f t="shared" si="939"/>
        <v>-2.6486401988210133</v>
      </c>
      <c r="AH3170" s="41">
        <f t="shared" si="950"/>
        <v>5.1977097536484919E-2</v>
      </c>
      <c r="AI3170" s="41">
        <f t="shared" si="951"/>
        <v>1.9161031588198326E-6</v>
      </c>
      <c r="AJ3170" s="41">
        <f t="shared" si="952"/>
        <v>2.0020483846267374E-10</v>
      </c>
      <c r="AK3170">
        <f t="shared" si="949"/>
        <v>1013.25</v>
      </c>
      <c r="AL3170">
        <v>273.14999999999998</v>
      </c>
      <c r="AM3170" s="27">
        <f t="shared" si="940"/>
        <v>-0.1376551916444558</v>
      </c>
      <c r="AN3170">
        <f t="shared" si="941"/>
        <v>1.0076286316397509</v>
      </c>
      <c r="AO3170" s="28">
        <f t="shared" si="942"/>
        <v>-0.13870531239481068</v>
      </c>
      <c r="AP3170" s="46">
        <f t="shared" si="943"/>
        <v>-0.14827265933117714</v>
      </c>
      <c r="AQ3170" s="28">
        <f t="shared" si="944"/>
        <v>35.428272659331178</v>
      </c>
      <c r="AR3170" s="52">
        <v>-0.13751095682436995</v>
      </c>
      <c r="AS3170" s="52">
        <v>-0.14699592181075558</v>
      </c>
      <c r="AT3170" s="52">
        <v>35.426995921810757</v>
      </c>
    </row>
    <row r="3171" spans="1:46" x14ac:dyDescent="0.3">
      <c r="A3171" s="1">
        <v>42841</v>
      </c>
      <c r="B3171" s="2">
        <v>0.69223379629629633</v>
      </c>
      <c r="C3171" s="4">
        <f t="shared" si="936"/>
        <v>42841.692233796297</v>
      </c>
      <c r="D3171" s="5" t="str">
        <f t="shared" si="937"/>
        <v>v</v>
      </c>
      <c r="E3171" s="6">
        <f t="shared" si="938"/>
        <v>45</v>
      </c>
      <c r="F3171">
        <v>7</v>
      </c>
      <c r="G3171">
        <v>8.4269999999999996</v>
      </c>
      <c r="H3171">
        <v>1098.57</v>
      </c>
      <c r="I3171">
        <v>1083.2</v>
      </c>
      <c r="J3171">
        <v>800.15</v>
      </c>
      <c r="K3171">
        <v>21.432245999999999</v>
      </c>
      <c r="L3171">
        <v>1</v>
      </c>
      <c r="M3171">
        <v>0</v>
      </c>
      <c r="N3171">
        <v>1</v>
      </c>
      <c r="O3171">
        <v>886590</v>
      </c>
      <c r="P3171">
        <v>22022</v>
      </c>
      <c r="Q3171">
        <v>15411</v>
      </c>
      <c r="R3171">
        <v>38.700000000000003</v>
      </c>
      <c r="S3171">
        <v>-890.29</v>
      </c>
      <c r="T3171">
        <v>9</v>
      </c>
      <c r="U3171">
        <v>35.4</v>
      </c>
      <c r="V3171">
        <v>33.119999999999997</v>
      </c>
      <c r="W3171">
        <v>38.994</v>
      </c>
      <c r="X3171">
        <v>25.241</v>
      </c>
      <c r="Y3171" s="8">
        <f t="shared" si="946"/>
        <v>298.39099999999996</v>
      </c>
      <c r="Z3171">
        <v>43.006999999999998</v>
      </c>
      <c r="AB3171" s="25">
        <f t="shared" si="947"/>
        <v>9849.5499999999993</v>
      </c>
      <c r="AC3171" s="26">
        <f t="shared" si="945"/>
        <v>14074.803069236259</v>
      </c>
      <c r="AD3171" s="26"/>
      <c r="AE3171" s="29">
        <f>AE3172</f>
        <v>14075.117607863189</v>
      </c>
      <c r="AF3171" s="25">
        <f t="shared" si="948"/>
        <v>62256</v>
      </c>
      <c r="AG3171">
        <f t="shared" si="939"/>
        <v>1.3912435621295156</v>
      </c>
      <c r="AH3171" s="41">
        <f t="shared" si="950"/>
        <v>5.1977102581799911E-2</v>
      </c>
      <c r="AI3171" s="41">
        <f t="shared" si="951"/>
        <v>1.9161022643394564E-6</v>
      </c>
      <c r="AJ3171" s="41">
        <f t="shared" si="952"/>
        <v>2.0020495809359776E-10</v>
      </c>
      <c r="AK3171">
        <f t="shared" si="949"/>
        <v>1013.25</v>
      </c>
      <c r="AL3171">
        <v>273.14999999999998</v>
      </c>
      <c r="AM3171" s="27">
        <f t="shared" si="940"/>
        <v>7.23165186125036E-2</v>
      </c>
      <c r="AN3171">
        <f t="shared" si="941"/>
        <v>1.0075657413096413</v>
      </c>
      <c r="AO3171" s="28">
        <f t="shared" si="942"/>
        <v>7.2863646684739658E-2</v>
      </c>
      <c r="AP3171" s="46">
        <f t="shared" si="943"/>
        <v>7.7893809118095236E-2</v>
      </c>
      <c r="AQ3171" s="28">
        <f t="shared" si="944"/>
        <v>35.322106190881904</v>
      </c>
      <c r="AR3171" s="52">
        <v>7.2236772246820291E-2</v>
      </c>
      <c r="AS3171" s="52">
        <v>7.7223658226257819E-2</v>
      </c>
      <c r="AT3171" s="52">
        <v>35.322776341773739</v>
      </c>
    </row>
    <row r="3172" spans="1:46" x14ac:dyDescent="0.3">
      <c r="A3172" s="1">
        <v>42841</v>
      </c>
      <c r="B3172" s="2">
        <v>0.69234953703703705</v>
      </c>
      <c r="C3172" s="4">
        <f t="shared" si="936"/>
        <v>42841.692349537036</v>
      </c>
      <c r="D3172" s="5" t="str">
        <f t="shared" si="937"/>
        <v>v</v>
      </c>
      <c r="E3172" s="6">
        <f t="shared" si="938"/>
        <v>45</v>
      </c>
      <c r="F3172">
        <v>7</v>
      </c>
      <c r="G3172">
        <v>8.3529999999999998</v>
      </c>
      <c r="H3172">
        <v>1098.83</v>
      </c>
      <c r="I3172">
        <v>1083.27</v>
      </c>
      <c r="J3172">
        <v>773</v>
      </c>
      <c r="K3172">
        <v>21.447364</v>
      </c>
      <c r="L3172">
        <v>1</v>
      </c>
      <c r="M3172">
        <v>0</v>
      </c>
      <c r="N3172">
        <v>1</v>
      </c>
      <c r="O3172">
        <v>886600</v>
      </c>
      <c r="P3172">
        <v>22022</v>
      </c>
      <c r="Q3172">
        <v>15410</v>
      </c>
      <c r="R3172">
        <v>38.700000000000003</v>
      </c>
      <c r="S3172">
        <v>-891.11</v>
      </c>
      <c r="T3172">
        <v>9</v>
      </c>
      <c r="U3172">
        <v>35.380000000000003</v>
      </c>
      <c r="V3172">
        <v>33.090000000000003</v>
      </c>
      <c r="W3172">
        <v>39.006999999999998</v>
      </c>
      <c r="X3172">
        <v>25.297000000000001</v>
      </c>
      <c r="Y3172" s="8">
        <f t="shared" si="946"/>
        <v>298.447</v>
      </c>
      <c r="Z3172">
        <v>43.116999999999997</v>
      </c>
      <c r="AB3172" s="25">
        <f t="shared" si="947"/>
        <v>9849.5499999999993</v>
      </c>
      <c r="AC3172" s="26">
        <f t="shared" si="945"/>
        <v>14075.716424399738</v>
      </c>
      <c r="AD3172" s="26">
        <f>AVERAGE(AC3164:AC3172)</f>
        <v>14075.117607863189</v>
      </c>
      <c r="AE3172" s="30">
        <f>AD3172</f>
        <v>14075.117607863189</v>
      </c>
      <c r="AF3172" s="25">
        <f t="shared" si="948"/>
        <v>62256</v>
      </c>
      <c r="AG3172">
        <f t="shared" si="939"/>
        <v>-2.6486401988210133</v>
      </c>
      <c r="AH3172" s="41">
        <f t="shared" si="950"/>
        <v>5.1977107627114903E-2</v>
      </c>
      <c r="AI3172" s="41">
        <f t="shared" si="951"/>
        <v>1.9161013698590802E-6</v>
      </c>
      <c r="AJ3172" s="41">
        <f t="shared" si="952"/>
        <v>2.0020507772452178E-10</v>
      </c>
      <c r="AK3172">
        <f t="shared" si="949"/>
        <v>1013.25</v>
      </c>
      <c r="AL3172">
        <v>273.14999999999998</v>
      </c>
      <c r="AM3172" s="27">
        <f t="shared" si="940"/>
        <v>-0.13765521838345857</v>
      </c>
      <c r="AN3172">
        <f t="shared" si="941"/>
        <v>1.0075163841958348</v>
      </c>
      <c r="AO3172" s="28">
        <f t="shared" si="942"/>
        <v>-0.13868988789139017</v>
      </c>
      <c r="AP3172" s="46">
        <f t="shared" si="943"/>
        <v>-0.14827396482221192</v>
      </c>
      <c r="AQ3172" s="28">
        <f t="shared" si="944"/>
        <v>35.528273964822212</v>
      </c>
      <c r="AR3172" s="52">
        <v>-0.13749563842934887</v>
      </c>
      <c r="AS3172" s="52">
        <v>-0.14699718750689439</v>
      </c>
      <c r="AT3172" s="52">
        <v>35.5269971875069</v>
      </c>
    </row>
    <row r="3173" spans="1:46" x14ac:dyDescent="0.3">
      <c r="A3173" s="1">
        <v>42841</v>
      </c>
      <c r="B3173" s="2">
        <v>0.69269675925925922</v>
      </c>
      <c r="C3173" s="4">
        <f t="shared" si="936"/>
        <v>42841.692696759259</v>
      </c>
      <c r="D3173" s="5" t="str">
        <f t="shared" si="937"/>
        <v>v</v>
      </c>
      <c r="E3173" s="6">
        <f t="shared" si="938"/>
        <v>45</v>
      </c>
      <c r="F3173">
        <v>7</v>
      </c>
      <c r="G3173">
        <v>8.4469999999999992</v>
      </c>
      <c r="H3173">
        <v>1101.68</v>
      </c>
      <c r="I3173">
        <v>1080.5999999999999</v>
      </c>
      <c r="J3173">
        <v>604.52499999999998</v>
      </c>
      <c r="K3173">
        <v>21.692178999999999</v>
      </c>
      <c r="L3173">
        <v>0</v>
      </c>
      <c r="M3173">
        <v>1</v>
      </c>
      <c r="N3173">
        <v>1</v>
      </c>
      <c r="O3173">
        <v>886630</v>
      </c>
      <c r="P3173">
        <v>20954</v>
      </c>
      <c r="Q3173">
        <v>15423</v>
      </c>
      <c r="R3173">
        <v>38.700000000000003</v>
      </c>
      <c r="S3173">
        <v>2219.2600000000002</v>
      </c>
      <c r="T3173">
        <v>215</v>
      </c>
      <c r="U3173">
        <v>200.36</v>
      </c>
      <c r="V3173">
        <v>187.88</v>
      </c>
      <c r="W3173">
        <v>39.003999999999998</v>
      </c>
      <c r="X3173">
        <v>25.216999999999999</v>
      </c>
      <c r="Y3173" s="8">
        <f t="shared" si="946"/>
        <v>298.36699999999996</v>
      </c>
      <c r="Z3173">
        <v>55.887999999999998</v>
      </c>
      <c r="AB3173" s="25">
        <f t="shared" si="947"/>
        <v>9849.5499999999993</v>
      </c>
      <c r="AC3173" s="26">
        <f t="shared" si="945"/>
        <v>13381.79800946638</v>
      </c>
      <c r="AE3173" s="26">
        <f t="shared" ref="AE3173:AE3232" si="954">AE3172</f>
        <v>14075.117607863189</v>
      </c>
      <c r="AF3173" s="25">
        <f t="shared" si="948"/>
        <v>62256</v>
      </c>
      <c r="AG3173">
        <f t="shared" si="939"/>
        <v>3066.6390235828794</v>
      </c>
      <c r="AH3173" s="41">
        <f t="shared" si="950"/>
        <v>5.1977122763059873E-2</v>
      </c>
      <c r="AI3173" s="41">
        <f t="shared" si="951"/>
        <v>1.9160986864179522E-6</v>
      </c>
      <c r="AJ3173" s="41">
        <f t="shared" si="952"/>
        <v>2.0020543661729387E-10</v>
      </c>
      <c r="AK3173">
        <f t="shared" si="949"/>
        <v>1013.25</v>
      </c>
      <c r="AL3173">
        <v>273.14999999999998</v>
      </c>
      <c r="AM3173" s="27">
        <f t="shared" si="940"/>
        <v>183.18841975585411</v>
      </c>
      <c r="AN3173">
        <f t="shared" si="941"/>
        <v>1.0046406110884674</v>
      </c>
      <c r="AO3173" s="28">
        <f t="shared" si="942"/>
        <v>184.03852596785194</v>
      </c>
      <c r="AP3173" s="46">
        <f t="shared" si="943"/>
        <v>196.27143465172546</v>
      </c>
      <c r="AQ3173" s="28">
        <f t="shared" si="944"/>
        <v>4.0885653482745568</v>
      </c>
      <c r="AR3173" s="52">
        <v>183.1023251243283</v>
      </c>
      <c r="AS3173" s="52">
        <v>195.27300521031253</v>
      </c>
      <c r="AT3173" s="52">
        <v>5.0869947896874805</v>
      </c>
    </row>
    <row r="3174" spans="1:46" x14ac:dyDescent="0.3">
      <c r="A3174" s="1">
        <v>42841</v>
      </c>
      <c r="B3174" s="2">
        <v>0.69304398148148139</v>
      </c>
      <c r="C3174" s="4">
        <f t="shared" si="936"/>
        <v>42841.693043981482</v>
      </c>
      <c r="D3174" s="5" t="str">
        <f t="shared" si="937"/>
        <v>v</v>
      </c>
      <c r="E3174" s="6">
        <f t="shared" si="938"/>
        <v>45</v>
      </c>
      <c r="F3174">
        <v>7</v>
      </c>
      <c r="G3174">
        <v>8.4139999999999997</v>
      </c>
      <c r="H3174">
        <v>1101.8699999999999</v>
      </c>
      <c r="I3174">
        <v>1080.78</v>
      </c>
      <c r="J3174">
        <v>597.4</v>
      </c>
      <c r="K3174">
        <v>21.701995</v>
      </c>
      <c r="L3174">
        <v>0</v>
      </c>
      <c r="M3174">
        <v>1</v>
      </c>
      <c r="N3174">
        <v>1</v>
      </c>
      <c r="O3174">
        <v>886660</v>
      </c>
      <c r="P3174">
        <v>20762</v>
      </c>
      <c r="Q3174">
        <v>15425</v>
      </c>
      <c r="R3174">
        <v>38.799999999999997</v>
      </c>
      <c r="S3174">
        <v>2780</v>
      </c>
      <c r="T3174">
        <v>260</v>
      </c>
      <c r="U3174">
        <v>240.81</v>
      </c>
      <c r="V3174">
        <v>225.76</v>
      </c>
      <c r="W3174">
        <v>39.005000000000003</v>
      </c>
      <c r="X3174">
        <v>25.280999999999999</v>
      </c>
      <c r="Y3174" s="8">
        <f t="shared" si="946"/>
        <v>298.43099999999998</v>
      </c>
      <c r="Z3174">
        <v>55.86</v>
      </c>
      <c r="AB3174" s="25">
        <f t="shared" si="947"/>
        <v>9849.5499999999993</v>
      </c>
      <c r="AC3174" s="26">
        <f t="shared" si="945"/>
        <v>13257.462372771473</v>
      </c>
      <c r="AE3174" s="26">
        <f t="shared" si="954"/>
        <v>14075.117607863189</v>
      </c>
      <c r="AF3174" s="25">
        <f t="shared" si="948"/>
        <v>62256</v>
      </c>
      <c r="AG3174">
        <f t="shared" si="939"/>
        <v>3616.5910462753036</v>
      </c>
      <c r="AH3174" s="41">
        <f t="shared" si="950"/>
        <v>5.1977137899004849E-2</v>
      </c>
      <c r="AI3174" s="41">
        <f t="shared" si="951"/>
        <v>1.9160960029768241E-6</v>
      </c>
      <c r="AJ3174" s="41">
        <f t="shared" si="952"/>
        <v>2.0020579551006597E-10</v>
      </c>
      <c r="AK3174">
        <f t="shared" si="949"/>
        <v>1013.25</v>
      </c>
      <c r="AL3174">
        <v>273.14999999999998</v>
      </c>
      <c r="AM3174" s="27">
        <f t="shared" si="940"/>
        <v>222.51261385016483</v>
      </c>
      <c r="AN3174">
        <f t="shared" si="941"/>
        <v>1.0046828359439097</v>
      </c>
      <c r="AO3174" s="28">
        <f t="shared" si="942"/>
        <v>223.55460391627568</v>
      </c>
      <c r="AP3174" s="46">
        <f t="shared" si="943"/>
        <v>238.45383155256096</v>
      </c>
      <c r="AQ3174" s="28">
        <f t="shared" si="944"/>
        <v>2.3561684474390461</v>
      </c>
      <c r="AR3174" s="52">
        <v>222.46725158956602</v>
      </c>
      <c r="AS3174" s="52">
        <v>237.29401053340354</v>
      </c>
      <c r="AT3174" s="52">
        <v>3.5159894665964657</v>
      </c>
    </row>
    <row r="3175" spans="1:46" x14ac:dyDescent="0.3">
      <c r="A3175" s="1">
        <v>42841</v>
      </c>
      <c r="B3175" s="2">
        <v>0.69339120370370377</v>
      </c>
      <c r="C3175" s="4">
        <f t="shared" si="936"/>
        <v>42841.693391203706</v>
      </c>
      <c r="D3175" s="5" t="str">
        <f t="shared" si="937"/>
        <v>v</v>
      </c>
      <c r="E3175" s="6">
        <f t="shared" si="938"/>
        <v>45</v>
      </c>
      <c r="F3175">
        <v>7</v>
      </c>
      <c r="G3175">
        <v>8.24</v>
      </c>
      <c r="H3175">
        <v>1102.02</v>
      </c>
      <c r="I3175">
        <v>1080.8900000000001</v>
      </c>
      <c r="J3175">
        <v>589.9</v>
      </c>
      <c r="K3175">
        <v>21.697872</v>
      </c>
      <c r="L3175">
        <v>0</v>
      </c>
      <c r="M3175">
        <v>1</v>
      </c>
      <c r="N3175">
        <v>1</v>
      </c>
      <c r="O3175">
        <v>886690</v>
      </c>
      <c r="P3175">
        <v>20631</v>
      </c>
      <c r="Q3175">
        <v>15426</v>
      </c>
      <c r="R3175">
        <v>38.799999999999997</v>
      </c>
      <c r="S3175">
        <v>3155.28</v>
      </c>
      <c r="T3175">
        <v>290</v>
      </c>
      <c r="U3175">
        <v>269.73</v>
      </c>
      <c r="V3175">
        <v>252.85</v>
      </c>
      <c r="W3175">
        <v>39.000999999999998</v>
      </c>
      <c r="X3175">
        <v>25.355</v>
      </c>
      <c r="Y3175" s="8">
        <f t="shared" si="946"/>
        <v>298.505</v>
      </c>
      <c r="Z3175">
        <v>55.658000000000001</v>
      </c>
      <c r="AB3175" s="25">
        <f t="shared" si="947"/>
        <v>9849.5499999999993</v>
      </c>
      <c r="AC3175" s="26">
        <f t="shared" si="945"/>
        <v>13172.959033450017</v>
      </c>
      <c r="AE3175" s="26">
        <f t="shared" si="954"/>
        <v>14075.117607863189</v>
      </c>
      <c r="AF3175" s="25">
        <f t="shared" si="948"/>
        <v>62256</v>
      </c>
      <c r="AG3175">
        <f t="shared" si="939"/>
        <v>3990.3598515787535</v>
      </c>
      <c r="AH3175" s="41">
        <f t="shared" si="950"/>
        <v>5.1977153034949819E-2</v>
      </c>
      <c r="AI3175" s="41">
        <f t="shared" si="951"/>
        <v>1.916093319535696E-6</v>
      </c>
      <c r="AJ3175" s="41">
        <f t="shared" si="952"/>
        <v>2.0020615440283806E-10</v>
      </c>
      <c r="AK3175">
        <f t="shared" si="949"/>
        <v>1013.25</v>
      </c>
      <c r="AL3175">
        <v>273.14999999999998</v>
      </c>
      <c r="AM3175" s="27">
        <f t="shared" si="940"/>
        <v>250.63822061010569</v>
      </c>
      <c r="AN3175">
        <f t="shared" si="941"/>
        <v>1.0047951756427598</v>
      </c>
      <c r="AO3175" s="28">
        <f t="shared" si="942"/>
        <v>251.84007490071991</v>
      </c>
      <c r="AP3175" s="46">
        <f t="shared" si="943"/>
        <v>268.65178244208158</v>
      </c>
      <c r="AQ3175" s="28">
        <f t="shared" si="944"/>
        <v>1.0782175579184354</v>
      </c>
      <c r="AR3175" s="52">
        <v>250.63810593197562</v>
      </c>
      <c r="AS3175" s="52">
        <v>267.36957544615166</v>
      </c>
      <c r="AT3175" s="52">
        <v>2.360424553848361</v>
      </c>
    </row>
    <row r="3176" spans="1:46" x14ac:dyDescent="0.3">
      <c r="A3176" s="1">
        <v>42841</v>
      </c>
      <c r="B3176" s="2">
        <v>0.69373842592592594</v>
      </c>
      <c r="C3176" s="4">
        <f t="shared" si="936"/>
        <v>42841.693738425929</v>
      </c>
      <c r="D3176" s="5" t="str">
        <f t="shared" si="937"/>
        <v>v</v>
      </c>
      <c r="E3176" s="6">
        <f t="shared" si="938"/>
        <v>45</v>
      </c>
      <c r="F3176">
        <v>7</v>
      </c>
      <c r="G3176">
        <v>8.3789999999999996</v>
      </c>
      <c r="H3176">
        <v>1102.25</v>
      </c>
      <c r="I3176">
        <v>1080.96</v>
      </c>
      <c r="J3176">
        <v>605.70000000000005</v>
      </c>
      <c r="K3176">
        <v>21.723590999999999</v>
      </c>
      <c r="L3176">
        <v>0</v>
      </c>
      <c r="M3176">
        <v>1</v>
      </c>
      <c r="N3176">
        <v>1</v>
      </c>
      <c r="O3176">
        <v>886720</v>
      </c>
      <c r="P3176">
        <v>20545</v>
      </c>
      <c r="Q3176">
        <v>15428</v>
      </c>
      <c r="R3176">
        <v>38.799999999999997</v>
      </c>
      <c r="S3176">
        <v>3413.07</v>
      </c>
      <c r="T3176">
        <v>312</v>
      </c>
      <c r="U3176">
        <v>290.44</v>
      </c>
      <c r="V3176">
        <v>272.25</v>
      </c>
      <c r="W3176">
        <v>39.000999999999998</v>
      </c>
      <c r="X3176">
        <v>25.434999999999999</v>
      </c>
      <c r="Y3176" s="8">
        <f t="shared" si="946"/>
        <v>298.58499999999998</v>
      </c>
      <c r="Z3176">
        <v>55.432000000000002</v>
      </c>
      <c r="AB3176" s="25">
        <f t="shared" si="947"/>
        <v>9849.5499999999993</v>
      </c>
      <c r="AC3176" s="26">
        <f t="shared" si="945"/>
        <v>13116.347209618874</v>
      </c>
      <c r="AE3176" s="26">
        <f t="shared" si="954"/>
        <v>14075.117607863189</v>
      </c>
      <c r="AF3176" s="25">
        <f t="shared" si="948"/>
        <v>62256</v>
      </c>
      <c r="AG3176">
        <f t="shared" si="939"/>
        <v>4240.7610064836799</v>
      </c>
      <c r="AH3176" s="41">
        <f t="shared" si="950"/>
        <v>5.1977168170894796E-2</v>
      </c>
      <c r="AI3176" s="41">
        <f t="shared" si="951"/>
        <v>1.9160906360945679E-6</v>
      </c>
      <c r="AJ3176" s="41">
        <f t="shared" si="952"/>
        <v>2.0020651329561015E-10</v>
      </c>
      <c r="AK3176">
        <f t="shared" si="949"/>
        <v>1013.25</v>
      </c>
      <c r="AL3176">
        <v>273.14999999999998</v>
      </c>
      <c r="AM3176" s="27">
        <f t="shared" si="940"/>
        <v>270.15079018432402</v>
      </c>
      <c r="AN3176">
        <f t="shared" si="941"/>
        <v>1.0048547421036971</v>
      </c>
      <c r="AO3176" s="28">
        <f t="shared" si="942"/>
        <v>271.46230259977892</v>
      </c>
      <c r="AP3176" s="46">
        <f t="shared" si="943"/>
        <v>289.60265543375971</v>
      </c>
      <c r="AQ3176" s="28">
        <f t="shared" si="944"/>
        <v>0.83734456624029008</v>
      </c>
      <c r="AR3176" s="52">
        <v>270.17625329782322</v>
      </c>
      <c r="AS3176" s="52">
        <v>288.23066643455712</v>
      </c>
      <c r="AT3176" s="52">
        <v>2.2093335654428756</v>
      </c>
    </row>
    <row r="3177" spans="1:46" x14ac:dyDescent="0.3">
      <c r="A3177" s="1">
        <v>42841</v>
      </c>
      <c r="B3177" s="2">
        <v>0.69408564814814822</v>
      </c>
      <c r="C3177" s="4">
        <f t="shared" si="936"/>
        <v>42841.694085648145</v>
      </c>
      <c r="D3177" s="5" t="str">
        <f t="shared" si="937"/>
        <v>v</v>
      </c>
      <c r="E3177" s="6">
        <f t="shared" si="938"/>
        <v>45</v>
      </c>
      <c r="F3177">
        <v>7</v>
      </c>
      <c r="G3177">
        <v>8.2379999999999995</v>
      </c>
      <c r="H3177">
        <v>1102.3599999999999</v>
      </c>
      <c r="I3177">
        <v>1081.06</v>
      </c>
      <c r="J3177">
        <v>602.875</v>
      </c>
      <c r="K3177">
        <v>21.715934000000001</v>
      </c>
      <c r="L3177">
        <v>0</v>
      </c>
      <c r="M3177">
        <v>1</v>
      </c>
      <c r="N3177">
        <v>1</v>
      </c>
      <c r="O3177">
        <v>886750</v>
      </c>
      <c r="P3177">
        <v>20488</v>
      </c>
      <c r="Q3177">
        <v>15428</v>
      </c>
      <c r="R3177">
        <v>38.799999999999997</v>
      </c>
      <c r="S3177">
        <v>3574.8</v>
      </c>
      <c r="T3177">
        <v>326</v>
      </c>
      <c r="U3177">
        <v>303.87</v>
      </c>
      <c r="V3177">
        <v>284.81</v>
      </c>
      <c r="W3177">
        <v>39.003999999999998</v>
      </c>
      <c r="X3177">
        <v>25.536999999999999</v>
      </c>
      <c r="Y3177" s="8">
        <f t="shared" si="946"/>
        <v>298.68699999999995</v>
      </c>
      <c r="Z3177">
        <v>55.176000000000002</v>
      </c>
      <c r="AB3177" s="25">
        <f t="shared" si="947"/>
        <v>9849.5499999999993</v>
      </c>
      <c r="AC3177" s="26">
        <f t="shared" si="945"/>
        <v>13079.957246564687</v>
      </c>
      <c r="AE3177" s="26">
        <f t="shared" si="954"/>
        <v>14075.117607863189</v>
      </c>
      <c r="AF3177" s="25">
        <f t="shared" si="948"/>
        <v>62256</v>
      </c>
      <c r="AG3177">
        <f t="shared" si="939"/>
        <v>4401.718350004262</v>
      </c>
      <c r="AH3177" s="41">
        <f t="shared" si="950"/>
        <v>5.1977183306839765E-2</v>
      </c>
      <c r="AI3177" s="41">
        <f t="shared" si="951"/>
        <v>1.9160879526534394E-6</v>
      </c>
      <c r="AJ3177" s="41">
        <f t="shared" si="952"/>
        <v>2.0020687218838225E-10</v>
      </c>
      <c r="AK3177">
        <f t="shared" si="949"/>
        <v>1013.25</v>
      </c>
      <c r="AL3177">
        <v>273.14999999999998</v>
      </c>
      <c r="AM3177" s="27">
        <f t="shared" si="940"/>
        <v>282.98777505466501</v>
      </c>
      <c r="AN3177">
        <f t="shared" si="941"/>
        <v>1.0050977072025533</v>
      </c>
      <c r="AO3177" s="28">
        <f t="shared" si="942"/>
        <v>284.43036387379573</v>
      </c>
      <c r="AP3177" s="46">
        <f t="shared" si="943"/>
        <v>303.46537297745431</v>
      </c>
      <c r="AQ3177" s="28">
        <f t="shared" si="944"/>
        <v>0.40462702254569649</v>
      </c>
      <c r="AR3177" s="52">
        <v>283.08633064845588</v>
      </c>
      <c r="AS3177" s="52">
        <v>302.03139265809983</v>
      </c>
      <c r="AT3177" s="52">
        <v>1.8386073419001718</v>
      </c>
    </row>
    <row r="3178" spans="1:46" x14ac:dyDescent="0.3">
      <c r="A3178" s="1">
        <v>42841</v>
      </c>
      <c r="B3178" s="2">
        <v>0.69443287037037038</v>
      </c>
      <c r="C3178" s="4">
        <f t="shared" si="936"/>
        <v>42841.694432870368</v>
      </c>
      <c r="D3178" s="5" t="str">
        <f t="shared" si="937"/>
        <v>v</v>
      </c>
      <c r="E3178" s="6">
        <f t="shared" si="938"/>
        <v>45</v>
      </c>
      <c r="F3178">
        <v>7</v>
      </c>
      <c r="G3178">
        <v>8.3800000000000008</v>
      </c>
      <c r="H3178">
        <v>1102.26</v>
      </c>
      <c r="I3178">
        <v>1081.0999999999999</v>
      </c>
      <c r="J3178">
        <v>604.70000000000005</v>
      </c>
      <c r="K3178">
        <v>21.705333</v>
      </c>
      <c r="L3178">
        <v>0</v>
      </c>
      <c r="M3178">
        <v>1</v>
      </c>
      <c r="N3178">
        <v>1</v>
      </c>
      <c r="O3178">
        <v>886780</v>
      </c>
      <c r="P3178">
        <v>20446</v>
      </c>
      <c r="Q3178">
        <v>15426</v>
      </c>
      <c r="R3178">
        <v>38.799999999999997</v>
      </c>
      <c r="S3178">
        <v>3687.51</v>
      </c>
      <c r="T3178">
        <v>336</v>
      </c>
      <c r="U3178">
        <v>313.45</v>
      </c>
      <c r="V3178">
        <v>293.77999999999997</v>
      </c>
      <c r="W3178">
        <v>38.996000000000002</v>
      </c>
      <c r="X3178">
        <v>25.623000000000001</v>
      </c>
      <c r="Y3178" s="8">
        <f t="shared" si="946"/>
        <v>298.77299999999997</v>
      </c>
      <c r="Z3178">
        <v>54.918999999999997</v>
      </c>
      <c r="AB3178" s="25">
        <f t="shared" si="947"/>
        <v>9849.5499999999993</v>
      </c>
      <c r="AC3178" s="26">
        <f t="shared" si="945"/>
        <v>13054.83594580578</v>
      </c>
      <c r="AE3178" s="26">
        <f t="shared" si="954"/>
        <v>14075.117607863189</v>
      </c>
      <c r="AF3178" s="25">
        <f t="shared" si="948"/>
        <v>62256</v>
      </c>
      <c r="AG3178">
        <f t="shared" si="939"/>
        <v>4512.8329952682425</v>
      </c>
      <c r="AH3178" s="41">
        <f t="shared" si="950"/>
        <v>5.1977198442784742E-2</v>
      </c>
      <c r="AI3178" s="41">
        <f t="shared" si="951"/>
        <v>1.9160852692123113E-6</v>
      </c>
      <c r="AJ3178" s="41">
        <f t="shared" si="952"/>
        <v>2.0020723108115434E-10</v>
      </c>
      <c r="AK3178">
        <f t="shared" si="949"/>
        <v>1013.25</v>
      </c>
      <c r="AL3178">
        <v>273.14999999999998</v>
      </c>
      <c r="AM3178" s="27">
        <f t="shared" si="940"/>
        <v>291.98717232494261</v>
      </c>
      <c r="AN3178">
        <f t="shared" si="941"/>
        <v>1.0054783132250287</v>
      </c>
      <c r="AO3178" s="28">
        <f t="shared" si="942"/>
        <v>293.58676951262908</v>
      </c>
      <c r="AP3178" s="46">
        <f t="shared" si="943"/>
        <v>313.24614509756054</v>
      </c>
      <c r="AQ3178" s="28">
        <f t="shared" si="944"/>
        <v>0.2038549024394456</v>
      </c>
      <c r="AR3178" s="52">
        <v>292.20055067807095</v>
      </c>
      <c r="AS3178" s="52">
        <v>311.76710124654574</v>
      </c>
      <c r="AT3178" s="52">
        <v>1.6828987534542534</v>
      </c>
    </row>
    <row r="3179" spans="1:46" x14ac:dyDescent="0.3">
      <c r="A3179" s="1">
        <v>42841</v>
      </c>
      <c r="B3179" s="2">
        <v>0.69478009259259255</v>
      </c>
      <c r="C3179" s="4">
        <f t="shared" si="936"/>
        <v>42841.694780092592</v>
      </c>
      <c r="D3179" s="5" t="str">
        <f t="shared" si="937"/>
        <v>v</v>
      </c>
      <c r="E3179" s="6">
        <f t="shared" si="938"/>
        <v>45</v>
      </c>
      <c r="F3179">
        <v>7</v>
      </c>
      <c r="G3179">
        <v>8.3800000000000008</v>
      </c>
      <c r="H3179">
        <v>1102.43</v>
      </c>
      <c r="I3179">
        <v>1081.43</v>
      </c>
      <c r="J3179">
        <v>602.6</v>
      </c>
      <c r="K3179">
        <v>21.709258999999999</v>
      </c>
      <c r="L3179">
        <v>0</v>
      </c>
      <c r="M3179">
        <v>1</v>
      </c>
      <c r="N3179">
        <v>1</v>
      </c>
      <c r="O3179">
        <v>886810</v>
      </c>
      <c r="P3179">
        <v>20418</v>
      </c>
      <c r="Q3179">
        <v>15427</v>
      </c>
      <c r="R3179">
        <v>38.799999999999997</v>
      </c>
      <c r="S3179">
        <v>3768.46</v>
      </c>
      <c r="T3179">
        <v>343</v>
      </c>
      <c r="U3179">
        <v>320.47000000000003</v>
      </c>
      <c r="V3179">
        <v>300.26</v>
      </c>
      <c r="W3179">
        <v>39.002000000000002</v>
      </c>
      <c r="X3179">
        <v>25.709</v>
      </c>
      <c r="Y3179" s="8">
        <f t="shared" si="946"/>
        <v>298.85899999999998</v>
      </c>
      <c r="Z3179">
        <v>54.698</v>
      </c>
      <c r="AB3179" s="25">
        <f t="shared" si="947"/>
        <v>9849.5499999999993</v>
      </c>
      <c r="AC3179" s="26">
        <f t="shared" si="945"/>
        <v>13036.112782783432</v>
      </c>
      <c r="AE3179" s="26">
        <f t="shared" si="954"/>
        <v>14075.117607863189</v>
      </c>
      <c r="AF3179" s="25">
        <f t="shared" si="948"/>
        <v>62256</v>
      </c>
      <c r="AG3179">
        <f t="shared" si="939"/>
        <v>4595.6478796332667</v>
      </c>
      <c r="AH3179" s="41">
        <f t="shared" si="950"/>
        <v>5.1977213578729711E-2</v>
      </c>
      <c r="AI3179" s="41">
        <f t="shared" si="951"/>
        <v>1.9160825857711833E-6</v>
      </c>
      <c r="AJ3179" s="41">
        <f t="shared" si="952"/>
        <v>2.0020758997392643E-10</v>
      </c>
      <c r="AK3179">
        <f t="shared" si="949"/>
        <v>1013.25</v>
      </c>
      <c r="AL3179">
        <v>273.14999999999998</v>
      </c>
      <c r="AM3179" s="27">
        <f t="shared" si="940"/>
        <v>298.76874259774632</v>
      </c>
      <c r="AN3179">
        <f t="shared" si="941"/>
        <v>1.0056126398583434</v>
      </c>
      <c r="AO3179" s="28">
        <f t="shared" si="942"/>
        <v>300.44562395087758</v>
      </c>
      <c r="AP3179" s="46">
        <f t="shared" si="943"/>
        <v>320.6621377835653</v>
      </c>
      <c r="AQ3179" s="28">
        <f t="shared" si="944"/>
        <v>-0.192137783565272</v>
      </c>
      <c r="AR3179" s="52">
        <v>299.02710596587463</v>
      </c>
      <c r="AS3179" s="52">
        <v>319.1481699528012</v>
      </c>
      <c r="AT3179" s="52">
        <v>1.32183004719883</v>
      </c>
    </row>
    <row r="3180" spans="1:46" x14ac:dyDescent="0.3">
      <c r="A3180" s="1">
        <v>42841</v>
      </c>
      <c r="B3180" s="2">
        <v>0.69512731481481482</v>
      </c>
      <c r="C3180" s="4">
        <f t="shared" si="936"/>
        <v>42841.695127314815</v>
      </c>
      <c r="D3180" s="5" t="str">
        <f t="shared" si="937"/>
        <v>v</v>
      </c>
      <c r="E3180" s="6">
        <f t="shared" si="938"/>
        <v>45</v>
      </c>
      <c r="F3180">
        <v>7</v>
      </c>
      <c r="G3180">
        <v>8.43</v>
      </c>
      <c r="H3180">
        <v>1102.56</v>
      </c>
      <c r="I3180">
        <v>1081.42</v>
      </c>
      <c r="J3180">
        <v>604.32500000000005</v>
      </c>
      <c r="K3180">
        <v>21.717898000000002</v>
      </c>
      <c r="L3180">
        <v>0</v>
      </c>
      <c r="M3180">
        <v>1</v>
      </c>
      <c r="N3180">
        <v>1</v>
      </c>
      <c r="O3180">
        <v>886840</v>
      </c>
      <c r="P3180">
        <v>20398</v>
      </c>
      <c r="Q3180">
        <v>15428</v>
      </c>
      <c r="R3180">
        <v>38.799999999999997</v>
      </c>
      <c r="S3180">
        <v>3828.78</v>
      </c>
      <c r="T3180">
        <v>349</v>
      </c>
      <c r="U3180">
        <v>325.69</v>
      </c>
      <c r="V3180">
        <v>305.16000000000003</v>
      </c>
      <c r="W3180">
        <v>38.997</v>
      </c>
      <c r="X3180">
        <v>25.797000000000001</v>
      </c>
      <c r="Y3180" s="8">
        <f t="shared" si="946"/>
        <v>298.947</v>
      </c>
      <c r="Z3180">
        <v>54.484000000000002</v>
      </c>
      <c r="AB3180" s="25">
        <f t="shared" si="947"/>
        <v>9849.5499999999993</v>
      </c>
      <c r="AC3180" s="26">
        <f t="shared" si="945"/>
        <v>13022.499410163338</v>
      </c>
      <c r="AE3180" s="26">
        <f t="shared" si="954"/>
        <v>14075.117607863189</v>
      </c>
      <c r="AF3180" s="25">
        <f t="shared" si="948"/>
        <v>62256</v>
      </c>
      <c r="AG3180">
        <f t="shared" si="939"/>
        <v>4655.8615239841392</v>
      </c>
      <c r="AH3180" s="41">
        <f t="shared" si="950"/>
        <v>5.1977228714674688E-2</v>
      </c>
      <c r="AI3180" s="41">
        <f t="shared" si="951"/>
        <v>1.9160799023300552E-6</v>
      </c>
      <c r="AJ3180" s="41">
        <f t="shared" si="952"/>
        <v>2.0020794886669852E-10</v>
      </c>
      <c r="AK3180">
        <f t="shared" si="949"/>
        <v>1013.25</v>
      </c>
      <c r="AL3180">
        <v>273.14999999999998</v>
      </c>
      <c r="AM3180" s="27">
        <f t="shared" si="940"/>
        <v>303.73978518133003</v>
      </c>
      <c r="AN3180">
        <f t="shared" si="941"/>
        <v>1.0057901416550539</v>
      </c>
      <c r="AO3180" s="28">
        <f t="shared" si="942"/>
        <v>305.49848156380557</v>
      </c>
      <c r="AP3180" s="46">
        <f t="shared" si="943"/>
        <v>326.05197920822167</v>
      </c>
      <c r="AQ3180" s="28">
        <f t="shared" si="944"/>
        <v>-0.36197920822166907</v>
      </c>
      <c r="AR3180" s="52">
        <v>304.05576694318012</v>
      </c>
      <c r="AS3180" s="52">
        <v>324.51220082673956</v>
      </c>
      <c r="AT3180" s="52">
        <v>1.1777991732604391</v>
      </c>
    </row>
    <row r="3181" spans="1:46" x14ac:dyDescent="0.3">
      <c r="A3181" s="1">
        <v>42841</v>
      </c>
      <c r="B3181" s="2">
        <v>0.69547453703703699</v>
      </c>
      <c r="C3181" s="4">
        <f t="shared" si="936"/>
        <v>42841.695474537039</v>
      </c>
      <c r="D3181" s="5" t="str">
        <f t="shared" si="937"/>
        <v>v</v>
      </c>
      <c r="E3181" s="6">
        <f t="shared" si="938"/>
        <v>45</v>
      </c>
      <c r="F3181">
        <v>7</v>
      </c>
      <c r="G3181">
        <v>8.2669999999999995</v>
      </c>
      <c r="H3181">
        <v>1102.46</v>
      </c>
      <c r="I3181">
        <v>1081.3399999999999</v>
      </c>
      <c r="J3181">
        <v>593.35</v>
      </c>
      <c r="K3181">
        <v>21.723198</v>
      </c>
      <c r="L3181">
        <v>0</v>
      </c>
      <c r="M3181">
        <v>1</v>
      </c>
      <c r="N3181">
        <v>1</v>
      </c>
      <c r="O3181">
        <v>886870</v>
      </c>
      <c r="P3181">
        <v>20385</v>
      </c>
      <c r="Q3181">
        <v>15427</v>
      </c>
      <c r="R3181">
        <v>38.799999999999997</v>
      </c>
      <c r="S3181">
        <v>3863.37</v>
      </c>
      <c r="T3181">
        <v>352</v>
      </c>
      <c r="U3181">
        <v>328.75</v>
      </c>
      <c r="V3181">
        <v>308.05</v>
      </c>
      <c r="W3181">
        <v>39.005000000000003</v>
      </c>
      <c r="X3181">
        <v>25.864999999999998</v>
      </c>
      <c r="Y3181" s="8">
        <f t="shared" si="946"/>
        <v>299.01499999999999</v>
      </c>
      <c r="Z3181">
        <v>54.261000000000003</v>
      </c>
      <c r="AB3181" s="25">
        <f t="shared" si="947"/>
        <v>9849.5499999999993</v>
      </c>
      <c r="AC3181" s="26">
        <f t="shared" si="945"/>
        <v>13015.043543786865</v>
      </c>
      <c r="AE3181" s="26">
        <f t="shared" si="954"/>
        <v>14075.117607863189</v>
      </c>
      <c r="AF3181" s="25">
        <f t="shared" si="948"/>
        <v>62256</v>
      </c>
      <c r="AG3181">
        <f t="shared" si="939"/>
        <v>4688.8397505301346</v>
      </c>
      <c r="AH3181" s="41">
        <f t="shared" si="950"/>
        <v>5.1977243850619657E-2</v>
      </c>
      <c r="AI3181" s="41">
        <f t="shared" si="951"/>
        <v>1.9160772188889271E-6</v>
      </c>
      <c r="AJ3181" s="41">
        <f t="shared" si="952"/>
        <v>2.0020830775947062E-10</v>
      </c>
      <c r="AK3181">
        <f t="shared" si="949"/>
        <v>1013.25</v>
      </c>
      <c r="AL3181">
        <v>273.14999999999998</v>
      </c>
      <c r="AM3181" s="27">
        <f t="shared" si="940"/>
        <v>306.47684929647482</v>
      </c>
      <c r="AN3181">
        <f t="shared" si="941"/>
        <v>1.006110175971797</v>
      </c>
      <c r="AO3181" s="28">
        <f t="shared" si="942"/>
        <v>308.34947677695817</v>
      </c>
      <c r="AP3181" s="46">
        <f t="shared" si="943"/>
        <v>329.07043988946054</v>
      </c>
      <c r="AQ3181" s="28">
        <f t="shared" si="944"/>
        <v>-0.32043988946054469</v>
      </c>
      <c r="AR3181" s="52">
        <v>306.89294886920214</v>
      </c>
      <c r="AS3181" s="52">
        <v>327.51603388129581</v>
      </c>
      <c r="AT3181" s="52">
        <v>1.2339661187041884</v>
      </c>
    </row>
    <row r="3182" spans="1:46" x14ac:dyDescent="0.3">
      <c r="A3182" s="1">
        <v>42841</v>
      </c>
      <c r="B3182" s="2">
        <v>0.69582175925925915</v>
      </c>
      <c r="C3182" s="4">
        <f t="shared" si="936"/>
        <v>42841.695821759262</v>
      </c>
      <c r="D3182" s="5" t="str">
        <f t="shared" si="937"/>
        <v>v</v>
      </c>
      <c r="E3182" s="6">
        <f t="shared" si="938"/>
        <v>45</v>
      </c>
      <c r="F3182">
        <v>7</v>
      </c>
      <c r="G3182">
        <v>8.4290000000000003</v>
      </c>
      <c r="H3182">
        <v>1102.55</v>
      </c>
      <c r="I3182">
        <v>1081.46</v>
      </c>
      <c r="J3182">
        <v>595.32500000000005</v>
      </c>
      <c r="K3182">
        <v>21.719860000000001</v>
      </c>
      <c r="L3182">
        <v>0</v>
      </c>
      <c r="M3182">
        <v>1</v>
      </c>
      <c r="N3182">
        <v>1</v>
      </c>
      <c r="O3182">
        <v>886900</v>
      </c>
      <c r="P3182">
        <v>20375</v>
      </c>
      <c r="Q3182">
        <v>15426</v>
      </c>
      <c r="R3182">
        <v>38.799999999999997</v>
      </c>
      <c r="S3182">
        <v>3889.93</v>
      </c>
      <c r="T3182">
        <v>354</v>
      </c>
      <c r="U3182">
        <v>331.14</v>
      </c>
      <c r="V3182">
        <v>310.25</v>
      </c>
      <c r="W3182">
        <v>39.002000000000002</v>
      </c>
      <c r="X3182">
        <v>25.931000000000001</v>
      </c>
      <c r="Y3182" s="8">
        <f t="shared" si="946"/>
        <v>299.08099999999996</v>
      </c>
      <c r="Z3182">
        <v>54.055999999999997</v>
      </c>
      <c r="AB3182" s="25">
        <f t="shared" si="947"/>
        <v>9849.5499999999993</v>
      </c>
      <c r="AC3182" s="26">
        <f t="shared" si="945"/>
        <v>13009.502220277453</v>
      </c>
      <c r="AE3182" s="26">
        <f t="shared" si="954"/>
        <v>14075.117607863189</v>
      </c>
      <c r="AF3182" s="25">
        <f t="shared" si="948"/>
        <v>62256</v>
      </c>
      <c r="AG3182">
        <f t="shared" si="939"/>
        <v>4713.3497152787986</v>
      </c>
      <c r="AH3182" s="41">
        <f t="shared" si="950"/>
        <v>5.1977258986564634E-2</v>
      </c>
      <c r="AI3182" s="41">
        <f t="shared" si="951"/>
        <v>1.9160745354477986E-6</v>
      </c>
      <c r="AJ3182" s="41">
        <f t="shared" si="952"/>
        <v>2.0020866665224271E-10</v>
      </c>
      <c r="AK3182">
        <f t="shared" si="949"/>
        <v>1013.25</v>
      </c>
      <c r="AL3182">
        <v>273.14999999999998</v>
      </c>
      <c r="AM3182" s="27">
        <f t="shared" si="940"/>
        <v>308.51775956688408</v>
      </c>
      <c r="AN3182">
        <f t="shared" si="941"/>
        <v>1.0062501035055</v>
      </c>
      <c r="AO3182" s="28">
        <f t="shared" si="942"/>
        <v>310.44602749746207</v>
      </c>
      <c r="AP3182" s="46">
        <f t="shared" si="943"/>
        <v>331.34464435964009</v>
      </c>
      <c r="AQ3182" s="28">
        <f t="shared" si="944"/>
        <v>-0.20464435964009908</v>
      </c>
      <c r="AR3182" s="52">
        <v>308.97925823207794</v>
      </c>
      <c r="AS3182" s="52">
        <v>329.77913506801184</v>
      </c>
      <c r="AT3182" s="52">
        <v>1.3608649319881465</v>
      </c>
    </row>
    <row r="3183" spans="1:46" x14ac:dyDescent="0.3">
      <c r="A3183" s="1">
        <v>42841</v>
      </c>
      <c r="B3183" s="2">
        <v>0.69616898148148154</v>
      </c>
      <c r="C3183" s="4">
        <f t="shared" si="936"/>
        <v>42841.696168981478</v>
      </c>
      <c r="D3183" s="5" t="str">
        <f t="shared" si="937"/>
        <v>v</v>
      </c>
      <c r="E3183" s="6">
        <f t="shared" si="938"/>
        <v>45</v>
      </c>
      <c r="F3183">
        <v>7</v>
      </c>
      <c r="G3183">
        <v>8.3309999999999995</v>
      </c>
      <c r="H3183">
        <v>1102.3800000000001</v>
      </c>
      <c r="I3183">
        <v>1081.48</v>
      </c>
      <c r="J3183">
        <v>591.02499999999998</v>
      </c>
      <c r="K3183">
        <v>21.719467999999999</v>
      </c>
      <c r="L3183">
        <v>0</v>
      </c>
      <c r="M3183">
        <v>1</v>
      </c>
      <c r="N3183">
        <v>1</v>
      </c>
      <c r="O3183">
        <v>886930</v>
      </c>
      <c r="P3183">
        <v>20368</v>
      </c>
      <c r="Q3183">
        <v>15426</v>
      </c>
      <c r="R3183">
        <v>38.799999999999997</v>
      </c>
      <c r="S3183">
        <v>3912.46</v>
      </c>
      <c r="T3183">
        <v>356</v>
      </c>
      <c r="U3183">
        <v>333.22</v>
      </c>
      <c r="V3183">
        <v>312.2</v>
      </c>
      <c r="W3183">
        <v>38.997</v>
      </c>
      <c r="X3183">
        <v>25.998999999999999</v>
      </c>
      <c r="Y3183" s="8">
        <f t="shared" si="946"/>
        <v>299.149</v>
      </c>
      <c r="Z3183">
        <v>53.857999999999997</v>
      </c>
      <c r="AB3183" s="25">
        <f t="shared" si="947"/>
        <v>9849.5499999999993</v>
      </c>
      <c r="AC3183" s="26">
        <f t="shared" si="945"/>
        <v>13005.032698042265</v>
      </c>
      <c r="AE3183" s="26">
        <f t="shared" si="954"/>
        <v>14075.117607863189</v>
      </c>
      <c r="AF3183" s="25">
        <f t="shared" si="948"/>
        <v>62256</v>
      </c>
      <c r="AG3183">
        <f t="shared" si="939"/>
        <v>4733.1189693643501</v>
      </c>
      <c r="AH3183" s="41">
        <f t="shared" si="950"/>
        <v>5.197727412250961E-2</v>
      </c>
      <c r="AI3183" s="41">
        <f t="shared" si="951"/>
        <v>1.9160718520066705E-6</v>
      </c>
      <c r="AJ3183" s="41">
        <f t="shared" si="952"/>
        <v>2.002090255450148E-10</v>
      </c>
      <c r="AK3183">
        <f t="shared" si="949"/>
        <v>1013.25</v>
      </c>
      <c r="AL3183">
        <v>273.14999999999998</v>
      </c>
      <c r="AM3183" s="27">
        <f t="shared" si="940"/>
        <v>310.16808218033191</v>
      </c>
      <c r="AN3183">
        <f t="shared" si="941"/>
        <v>1.0066340986217639</v>
      </c>
      <c r="AO3183" s="28">
        <f t="shared" si="942"/>
        <v>312.22576782683961</v>
      </c>
      <c r="AP3183" s="46">
        <f t="shared" si="943"/>
        <v>333.25035617011645</v>
      </c>
      <c r="AQ3183" s="28">
        <f t="shared" si="944"/>
        <v>-3.0356170116419889E-2</v>
      </c>
      <c r="AR3183" s="52">
        <v>310.75026625196756</v>
      </c>
      <c r="AS3183" s="52">
        <v>331.67549760293889</v>
      </c>
      <c r="AT3183" s="52">
        <v>1.5445023970611373</v>
      </c>
    </row>
    <row r="3184" spans="1:46" x14ac:dyDescent="0.3">
      <c r="A3184" s="1">
        <v>42841</v>
      </c>
      <c r="B3184" s="2">
        <v>0.69651620370370371</v>
      </c>
      <c r="C3184" s="4">
        <f t="shared" si="936"/>
        <v>42841.696516203701</v>
      </c>
      <c r="D3184" s="5" t="str">
        <f t="shared" si="937"/>
        <v>v</v>
      </c>
      <c r="E3184" s="6">
        <f t="shared" si="938"/>
        <v>45</v>
      </c>
      <c r="F3184">
        <v>7</v>
      </c>
      <c r="G3184">
        <v>8.3770000000000007</v>
      </c>
      <c r="H3184">
        <v>1102.46</v>
      </c>
      <c r="I3184">
        <v>1081.4100000000001</v>
      </c>
      <c r="J3184">
        <v>581.15</v>
      </c>
      <c r="K3184">
        <v>21.72418</v>
      </c>
      <c r="L3184">
        <v>0</v>
      </c>
      <c r="M3184">
        <v>1</v>
      </c>
      <c r="N3184">
        <v>1</v>
      </c>
      <c r="O3184">
        <v>886960</v>
      </c>
      <c r="P3184">
        <v>20362</v>
      </c>
      <c r="Q3184">
        <v>15425</v>
      </c>
      <c r="R3184">
        <v>38.9</v>
      </c>
      <c r="S3184">
        <v>3923.07</v>
      </c>
      <c r="T3184">
        <v>357</v>
      </c>
      <c r="U3184">
        <v>334.18</v>
      </c>
      <c r="V3184">
        <v>313.12</v>
      </c>
      <c r="W3184">
        <v>38.997999999999998</v>
      </c>
      <c r="X3184">
        <v>26.062999999999999</v>
      </c>
      <c r="Y3184" s="8">
        <f t="shared" si="946"/>
        <v>299.21299999999997</v>
      </c>
      <c r="Z3184">
        <v>53.709000000000003</v>
      </c>
      <c r="AB3184" s="25">
        <f t="shared" si="947"/>
        <v>9849.5499999999993</v>
      </c>
      <c r="AC3184" s="26">
        <f t="shared" si="945"/>
        <v>13002.044544570501</v>
      </c>
      <c r="AE3184" s="26">
        <f t="shared" si="954"/>
        <v>14075.117607863189</v>
      </c>
      <c r="AF3184" s="25">
        <f t="shared" si="948"/>
        <v>62256</v>
      </c>
      <c r="AG3184">
        <f t="shared" si="939"/>
        <v>4746.3359447190842</v>
      </c>
      <c r="AH3184" s="41">
        <f t="shared" si="950"/>
        <v>5.197728925845458E-2</v>
      </c>
      <c r="AI3184" s="41">
        <f t="shared" si="951"/>
        <v>1.9160691685655424E-6</v>
      </c>
      <c r="AJ3184" s="41">
        <f t="shared" si="952"/>
        <v>2.0020938443778687E-10</v>
      </c>
      <c r="AK3184">
        <f t="shared" si="949"/>
        <v>1013.25</v>
      </c>
      <c r="AL3184">
        <v>273.14999999999998</v>
      </c>
      <c r="AM3184" s="27">
        <f t="shared" si="940"/>
        <v>311.27351645130614</v>
      </c>
      <c r="AN3184">
        <f t="shared" si="941"/>
        <v>1.0067763961107277</v>
      </c>
      <c r="AO3184" s="28">
        <f t="shared" si="942"/>
        <v>313.38282909755929</v>
      </c>
      <c r="AP3184" s="46">
        <f t="shared" si="943"/>
        <v>334.46368143537291</v>
      </c>
      <c r="AQ3184" s="28">
        <f t="shared" si="944"/>
        <v>-0.28368143537289825</v>
      </c>
      <c r="AR3184" s="52">
        <v>311.90160610943684</v>
      </c>
      <c r="AS3184" s="52">
        <v>332.88281851744989</v>
      </c>
      <c r="AT3184" s="52">
        <v>1.2971814825501156</v>
      </c>
    </row>
    <row r="3185" spans="1:46" x14ac:dyDescent="0.3">
      <c r="A3185" s="1">
        <v>42841</v>
      </c>
      <c r="B3185" s="2">
        <v>0.69686342592592598</v>
      </c>
      <c r="C3185" s="4">
        <f t="shared" si="936"/>
        <v>42841.696863425925</v>
      </c>
      <c r="D3185" s="5" t="str">
        <f t="shared" si="937"/>
        <v>v</v>
      </c>
      <c r="E3185" s="6">
        <f t="shared" si="938"/>
        <v>45</v>
      </c>
      <c r="F3185">
        <v>7</v>
      </c>
      <c r="G3185">
        <v>8.4380000000000006</v>
      </c>
      <c r="H3185">
        <v>1102.44</v>
      </c>
      <c r="I3185">
        <v>1081.53</v>
      </c>
      <c r="J3185">
        <v>586.5</v>
      </c>
      <c r="K3185">
        <v>21.729676999999999</v>
      </c>
      <c r="L3185">
        <v>0</v>
      </c>
      <c r="M3185">
        <v>1</v>
      </c>
      <c r="N3185">
        <v>1</v>
      </c>
      <c r="O3185">
        <v>886990</v>
      </c>
      <c r="P3185">
        <v>20359</v>
      </c>
      <c r="Q3185">
        <v>15425</v>
      </c>
      <c r="R3185">
        <v>38.9</v>
      </c>
      <c r="S3185">
        <v>3931.67</v>
      </c>
      <c r="T3185">
        <v>358</v>
      </c>
      <c r="U3185">
        <v>335.02</v>
      </c>
      <c r="V3185">
        <v>313.87</v>
      </c>
      <c r="W3185">
        <v>39.003</v>
      </c>
      <c r="X3185">
        <v>26.111000000000001</v>
      </c>
      <c r="Y3185" s="8">
        <f t="shared" si="946"/>
        <v>299.26099999999997</v>
      </c>
      <c r="Z3185">
        <v>53.576000000000001</v>
      </c>
      <c r="AB3185" s="25">
        <f t="shared" si="947"/>
        <v>9849.5499999999993</v>
      </c>
      <c r="AC3185" s="26">
        <f t="shared" si="945"/>
        <v>13000.128910858994</v>
      </c>
      <c r="AE3185" s="26">
        <f t="shared" si="954"/>
        <v>14075.117607863189</v>
      </c>
      <c r="AF3185" s="25">
        <f t="shared" si="948"/>
        <v>62256</v>
      </c>
      <c r="AG3185">
        <f t="shared" si="939"/>
        <v>4754.8090314574165</v>
      </c>
      <c r="AH3185" s="41">
        <f t="shared" si="950"/>
        <v>5.1977304394399557E-2</v>
      </c>
      <c r="AI3185" s="41">
        <f t="shared" si="951"/>
        <v>1.9160664851244144E-6</v>
      </c>
      <c r="AJ3185" s="41">
        <f t="shared" si="952"/>
        <v>2.0020974333055896E-10</v>
      </c>
      <c r="AK3185">
        <f t="shared" si="949"/>
        <v>1013.25</v>
      </c>
      <c r="AL3185">
        <v>273.14999999999998</v>
      </c>
      <c r="AM3185" s="27">
        <f t="shared" si="940"/>
        <v>311.98307790230018</v>
      </c>
      <c r="AN3185">
        <f t="shared" si="941"/>
        <v>1.0069561714645807</v>
      </c>
      <c r="AO3185" s="28">
        <f t="shared" si="942"/>
        <v>314.15328568623625</v>
      </c>
      <c r="AP3185" s="46">
        <f t="shared" si="943"/>
        <v>335.32317105179879</v>
      </c>
      <c r="AQ3185" s="28">
        <f t="shared" si="944"/>
        <v>-0.3031710517988131</v>
      </c>
      <c r="AR3185" s="52">
        <v>312.66823193268476</v>
      </c>
      <c r="AS3185" s="52">
        <v>333.73804380178296</v>
      </c>
      <c r="AT3185" s="52">
        <v>1.2819561982170171</v>
      </c>
    </row>
    <row r="3186" spans="1:46" x14ac:dyDescent="0.3">
      <c r="A3186" s="1">
        <v>42841</v>
      </c>
      <c r="B3186" s="2">
        <v>0.69721064814814815</v>
      </c>
      <c r="C3186" s="4">
        <f t="shared" si="936"/>
        <v>42841.697210648148</v>
      </c>
      <c r="D3186" s="5" t="str">
        <f t="shared" si="937"/>
        <v>v</v>
      </c>
      <c r="E3186" s="6">
        <f t="shared" si="938"/>
        <v>45</v>
      </c>
      <c r="F3186">
        <v>7</v>
      </c>
      <c r="G3186">
        <v>8.3510000000000009</v>
      </c>
      <c r="H3186">
        <v>1102.45</v>
      </c>
      <c r="I3186">
        <v>1081.58</v>
      </c>
      <c r="J3186">
        <v>584.875</v>
      </c>
      <c r="K3186">
        <v>21.720645999999999</v>
      </c>
      <c r="L3186">
        <v>0</v>
      </c>
      <c r="M3186">
        <v>1</v>
      </c>
      <c r="N3186">
        <v>1</v>
      </c>
      <c r="O3186">
        <v>887020</v>
      </c>
      <c r="P3186">
        <v>20356</v>
      </c>
      <c r="Q3186">
        <v>15425</v>
      </c>
      <c r="R3186">
        <v>38.9</v>
      </c>
      <c r="S3186">
        <v>3941.77</v>
      </c>
      <c r="T3186">
        <v>359</v>
      </c>
      <c r="U3186">
        <v>335.98</v>
      </c>
      <c r="V3186">
        <v>314.75</v>
      </c>
      <c r="W3186">
        <v>39</v>
      </c>
      <c r="X3186">
        <v>26.161000000000001</v>
      </c>
      <c r="Y3186" s="8">
        <f t="shared" si="946"/>
        <v>299.31099999999998</v>
      </c>
      <c r="Z3186">
        <v>53.418999999999997</v>
      </c>
      <c r="AB3186" s="25">
        <f t="shared" si="947"/>
        <v>9849.5499999999993</v>
      </c>
      <c r="AC3186" s="26">
        <f t="shared" si="945"/>
        <v>12998.213277147488</v>
      </c>
      <c r="AE3186" s="26">
        <f t="shared" si="954"/>
        <v>14075.117607863189</v>
      </c>
      <c r="AF3186" s="25">
        <f t="shared" si="948"/>
        <v>62256</v>
      </c>
      <c r="AG3186">
        <f t="shared" si="939"/>
        <v>4763.2821181957352</v>
      </c>
      <c r="AH3186" s="41">
        <f t="shared" si="950"/>
        <v>5.1977319530344526E-2</v>
      </c>
      <c r="AI3186" s="41">
        <f t="shared" si="951"/>
        <v>1.9160638016832863E-6</v>
      </c>
      <c r="AJ3186" s="41">
        <f t="shared" si="952"/>
        <v>2.0021010222333106E-10</v>
      </c>
      <c r="AK3186">
        <f t="shared" si="949"/>
        <v>1013.25</v>
      </c>
      <c r="AL3186">
        <v>273.14999999999998</v>
      </c>
      <c r="AM3186" s="27">
        <f t="shared" si="940"/>
        <v>312.69332477606531</v>
      </c>
      <c r="AN3186">
        <f t="shared" si="941"/>
        <v>1.0071152765958922</v>
      </c>
      <c r="AO3186" s="28">
        <f t="shared" si="942"/>
        <v>314.91822427153613</v>
      </c>
      <c r="AP3186" s="46">
        <f t="shared" si="943"/>
        <v>336.15519665196945</v>
      </c>
      <c r="AQ3186" s="28">
        <f t="shared" si="944"/>
        <v>-0.17519665196942924</v>
      </c>
      <c r="AR3186" s="52">
        <v>313.42935838344926</v>
      </c>
      <c r="AS3186" s="52">
        <v>334.56592690882906</v>
      </c>
      <c r="AT3186" s="52">
        <v>1.4140730911709625</v>
      </c>
    </row>
    <row r="3187" spans="1:46" x14ac:dyDescent="0.3">
      <c r="A3187" s="1">
        <v>42841</v>
      </c>
      <c r="B3187" s="2">
        <v>0.69755787037037031</v>
      </c>
      <c r="C3187" s="4">
        <f t="shared" ref="C3187:C3250" si="955">A3187+B3187</f>
        <v>42841.697557870371</v>
      </c>
      <c r="D3187" s="5" t="str">
        <f t="shared" ref="D3187:D3250" si="956">IF(C3187-C3186&lt;0.01533,"v","f")</f>
        <v>v</v>
      </c>
      <c r="E3187" s="6">
        <f t="shared" ref="E3187:E3250" si="957">IF(D3187="v",E3186,E3186+1)</f>
        <v>45</v>
      </c>
      <c r="F3187">
        <v>7</v>
      </c>
      <c r="G3187">
        <v>8.5869999999999997</v>
      </c>
      <c r="H3187">
        <v>1102.44</v>
      </c>
      <c r="I3187">
        <v>1081.3800000000001</v>
      </c>
      <c r="J3187">
        <v>594.625</v>
      </c>
      <c r="K3187">
        <v>21.720253</v>
      </c>
      <c r="L3187">
        <v>0</v>
      </c>
      <c r="M3187">
        <v>1</v>
      </c>
      <c r="N3187">
        <v>1</v>
      </c>
      <c r="O3187">
        <v>887050</v>
      </c>
      <c r="P3187">
        <v>20354</v>
      </c>
      <c r="Q3187">
        <v>15425</v>
      </c>
      <c r="R3187">
        <v>38.9</v>
      </c>
      <c r="S3187">
        <v>3945.99</v>
      </c>
      <c r="T3187">
        <v>359</v>
      </c>
      <c r="U3187">
        <v>336.35</v>
      </c>
      <c r="V3187">
        <v>315.14999999999998</v>
      </c>
      <c r="W3187">
        <v>39</v>
      </c>
      <c r="X3187">
        <v>26.210999999999999</v>
      </c>
      <c r="Y3187" s="8">
        <f t="shared" si="946"/>
        <v>299.36099999999999</v>
      </c>
      <c r="Z3187">
        <v>53.268000000000001</v>
      </c>
      <c r="AB3187" s="25">
        <f t="shared" si="947"/>
        <v>9849.5499999999993</v>
      </c>
      <c r="AC3187" s="26">
        <f t="shared" si="945"/>
        <v>12996.936188006481</v>
      </c>
      <c r="AE3187" s="26">
        <f t="shared" si="954"/>
        <v>14075.117607863189</v>
      </c>
      <c r="AF3187" s="25">
        <f t="shared" si="948"/>
        <v>62256</v>
      </c>
      <c r="AG3187">
        <f t="shared" si="939"/>
        <v>4768.9308426879679</v>
      </c>
      <c r="AH3187" s="41">
        <f t="shared" si="950"/>
        <v>5.1977334666289503E-2</v>
      </c>
      <c r="AI3187" s="41">
        <f t="shared" si="951"/>
        <v>1.9160611182421578E-6</v>
      </c>
      <c r="AJ3187" s="41">
        <f t="shared" si="952"/>
        <v>2.0021046111610315E-10</v>
      </c>
      <c r="AK3187">
        <f t="shared" si="949"/>
        <v>1013.25</v>
      </c>
      <c r="AL3187">
        <v>273.14999999999998</v>
      </c>
      <c r="AM3187" s="27">
        <f t="shared" si="940"/>
        <v>313.16722053655002</v>
      </c>
      <c r="AN3187">
        <f t="shared" si="941"/>
        <v>1.0072926523864063</v>
      </c>
      <c r="AO3187" s="28">
        <f t="shared" si="942"/>
        <v>315.45104021474015</v>
      </c>
      <c r="AP3187" s="46">
        <f t="shared" si="943"/>
        <v>336.66167862562617</v>
      </c>
      <c r="AQ3187" s="28">
        <f t="shared" si="944"/>
        <v>-0.31167862562614346</v>
      </c>
      <c r="AR3187" s="52">
        <v>313.95950393834767</v>
      </c>
      <c r="AS3187" s="52">
        <v>335.0698528189987</v>
      </c>
      <c r="AT3187" s="52">
        <v>1.2801471810013254</v>
      </c>
    </row>
    <row r="3188" spans="1:46" x14ac:dyDescent="0.3">
      <c r="A3188" s="1">
        <v>42841</v>
      </c>
      <c r="B3188" s="2">
        <v>0.69790509259259259</v>
      </c>
      <c r="C3188" s="4">
        <f t="shared" si="955"/>
        <v>42841.697905092595</v>
      </c>
      <c r="D3188" s="5" t="str">
        <f t="shared" si="956"/>
        <v>v</v>
      </c>
      <c r="E3188" s="6">
        <f t="shared" si="957"/>
        <v>45</v>
      </c>
      <c r="F3188">
        <v>7</v>
      </c>
      <c r="G3188">
        <v>8.3140000000000001</v>
      </c>
      <c r="H3188">
        <v>1102.58</v>
      </c>
      <c r="I3188">
        <v>1081.4000000000001</v>
      </c>
      <c r="J3188">
        <v>589.375</v>
      </c>
      <c r="K3188">
        <v>21.742241</v>
      </c>
      <c r="L3188">
        <v>0</v>
      </c>
      <c r="M3188">
        <v>1</v>
      </c>
      <c r="N3188">
        <v>1</v>
      </c>
      <c r="O3188">
        <v>887080</v>
      </c>
      <c r="P3188">
        <v>20351</v>
      </c>
      <c r="Q3188">
        <v>15425</v>
      </c>
      <c r="R3188">
        <v>38.9</v>
      </c>
      <c r="S3188">
        <v>3953.62</v>
      </c>
      <c r="T3188">
        <v>360</v>
      </c>
      <c r="U3188">
        <v>337.02</v>
      </c>
      <c r="V3188">
        <v>315.77999999999997</v>
      </c>
      <c r="W3188">
        <v>38.999000000000002</v>
      </c>
      <c r="X3188">
        <v>26.251000000000001</v>
      </c>
      <c r="Y3188" s="8">
        <f t="shared" si="946"/>
        <v>299.40099999999995</v>
      </c>
      <c r="Z3188">
        <v>53.179000000000002</v>
      </c>
      <c r="AB3188" s="25">
        <f t="shared" si="947"/>
        <v>9849.5499999999993</v>
      </c>
      <c r="AC3188" s="26">
        <f t="shared" si="945"/>
        <v>12995.020554294973</v>
      </c>
      <c r="AE3188" s="26">
        <f t="shared" si="954"/>
        <v>14075.117607863189</v>
      </c>
      <c r="AF3188" s="25">
        <f t="shared" si="948"/>
        <v>62256</v>
      </c>
      <c r="AG3188">
        <f t="shared" si="939"/>
        <v>4777.403929426293</v>
      </c>
      <c r="AH3188" s="41">
        <f t="shared" si="950"/>
        <v>5.1977349802234472E-2</v>
      </c>
      <c r="AI3188" s="41">
        <f t="shared" si="951"/>
        <v>1.9160584348010297E-6</v>
      </c>
      <c r="AJ3188" s="41">
        <f t="shared" si="952"/>
        <v>2.0021082000887524E-10</v>
      </c>
      <c r="AK3188">
        <f t="shared" si="949"/>
        <v>1013.25</v>
      </c>
      <c r="AL3188">
        <v>273.14999999999998</v>
      </c>
      <c r="AM3188" s="27">
        <f t="shared" si="940"/>
        <v>313.87861144748365</v>
      </c>
      <c r="AN3188">
        <f t="shared" si="941"/>
        <v>1.0072993267679922</v>
      </c>
      <c r="AO3188" s="28">
        <f t="shared" si="942"/>
        <v>316.16971399792249</v>
      </c>
      <c r="AP3188" s="46">
        <f t="shared" si="943"/>
        <v>337.43491607930264</v>
      </c>
      <c r="AQ3188" s="28">
        <f t="shared" si="944"/>
        <v>-0.41491607930265673</v>
      </c>
      <c r="AR3188" s="52">
        <v>314.67457180993921</v>
      </c>
      <c r="AS3188" s="52">
        <v>335.83921239108639</v>
      </c>
      <c r="AT3188" s="52">
        <v>1.1807876089135902</v>
      </c>
    </row>
    <row r="3189" spans="1:46" x14ac:dyDescent="0.3">
      <c r="A3189" s="1">
        <v>42841</v>
      </c>
      <c r="B3189" s="2">
        <v>0.69825231481481476</v>
      </c>
      <c r="C3189" s="4">
        <f t="shared" si="955"/>
        <v>42841.698252314818</v>
      </c>
      <c r="D3189" s="5" t="str">
        <f t="shared" si="956"/>
        <v>v</v>
      </c>
      <c r="E3189" s="6">
        <f t="shared" si="957"/>
        <v>45</v>
      </c>
      <c r="F3189">
        <v>7</v>
      </c>
      <c r="G3189">
        <v>8.34</v>
      </c>
      <c r="H3189">
        <v>1102.53</v>
      </c>
      <c r="I3189">
        <v>1081.7</v>
      </c>
      <c r="J3189">
        <v>589.29999999999995</v>
      </c>
      <c r="K3189">
        <v>21.733014000000001</v>
      </c>
      <c r="L3189">
        <v>0</v>
      </c>
      <c r="M3189">
        <v>1</v>
      </c>
      <c r="N3189">
        <v>1</v>
      </c>
      <c r="O3189">
        <v>887110</v>
      </c>
      <c r="P3189">
        <v>20350</v>
      </c>
      <c r="Q3189">
        <v>15423</v>
      </c>
      <c r="R3189">
        <v>38.9</v>
      </c>
      <c r="S3189">
        <v>3949.5</v>
      </c>
      <c r="T3189">
        <v>360</v>
      </c>
      <c r="U3189">
        <v>336.8</v>
      </c>
      <c r="V3189">
        <v>315.49</v>
      </c>
      <c r="W3189">
        <v>39.000999999999998</v>
      </c>
      <c r="X3189">
        <v>26.279</v>
      </c>
      <c r="Y3189" s="8">
        <f t="shared" si="946"/>
        <v>299.42899999999997</v>
      </c>
      <c r="Z3189">
        <v>53.055999999999997</v>
      </c>
      <c r="AB3189" s="25">
        <f t="shared" si="947"/>
        <v>9849.5499999999993</v>
      </c>
      <c r="AC3189" s="26">
        <f t="shared" si="945"/>
        <v>12996.067075147506</v>
      </c>
      <c r="AE3189" s="26">
        <f t="shared" si="954"/>
        <v>14075.117607863189</v>
      </c>
      <c r="AF3189" s="25">
        <f t="shared" si="948"/>
        <v>62256</v>
      </c>
      <c r="AG3189">
        <f t="shared" si="939"/>
        <v>4772.775037220169</v>
      </c>
      <c r="AH3189" s="41">
        <f t="shared" si="950"/>
        <v>5.1977364938179449E-2</v>
      </c>
      <c r="AI3189" s="41">
        <f t="shared" si="951"/>
        <v>1.9160557513599016E-6</v>
      </c>
      <c r="AJ3189" s="41">
        <f t="shared" si="952"/>
        <v>2.0021117890164733E-10</v>
      </c>
      <c r="AK3189">
        <f t="shared" si="949"/>
        <v>1013.25</v>
      </c>
      <c r="AL3189">
        <v>273.14999999999998</v>
      </c>
      <c r="AM3189" s="27">
        <f t="shared" si="940"/>
        <v>313.48996720329905</v>
      </c>
      <c r="AN3189">
        <f t="shared" si="941"/>
        <v>1.0074392150014431</v>
      </c>
      <c r="AO3189" s="28">
        <f t="shared" si="942"/>
        <v>315.8220864701197</v>
      </c>
      <c r="AP3189" s="46">
        <f t="shared" si="943"/>
        <v>337.1574151835465</v>
      </c>
      <c r="AQ3189" s="28">
        <f t="shared" si="944"/>
        <v>-0.35741518354649315</v>
      </c>
      <c r="AR3189" s="52">
        <v>314.32862468182856</v>
      </c>
      <c r="AS3189" s="52">
        <v>335.56306273706781</v>
      </c>
      <c r="AT3189" s="52">
        <v>1.2369372629322015</v>
      </c>
    </row>
    <row r="3190" spans="1:46" x14ac:dyDescent="0.3">
      <c r="A3190" s="1">
        <v>42841</v>
      </c>
      <c r="B3190" s="2">
        <v>0.69859953703703714</v>
      </c>
      <c r="C3190" s="4">
        <f t="shared" si="955"/>
        <v>42841.698599537034</v>
      </c>
      <c r="D3190" s="5" t="str">
        <f t="shared" si="956"/>
        <v>v</v>
      </c>
      <c r="E3190" s="6">
        <f t="shared" si="957"/>
        <v>45</v>
      </c>
      <c r="F3190">
        <v>7</v>
      </c>
      <c r="G3190">
        <v>8.3420000000000005</v>
      </c>
      <c r="H3190">
        <v>1102.52</v>
      </c>
      <c r="I3190">
        <v>1081.69</v>
      </c>
      <c r="J3190">
        <v>580.04999999999995</v>
      </c>
      <c r="K3190">
        <v>21.721627999999999</v>
      </c>
      <c r="L3190">
        <v>0</v>
      </c>
      <c r="M3190">
        <v>1</v>
      </c>
      <c r="N3190">
        <v>1</v>
      </c>
      <c r="O3190">
        <v>887140</v>
      </c>
      <c r="P3190">
        <v>20350</v>
      </c>
      <c r="Q3190">
        <v>15423</v>
      </c>
      <c r="R3190">
        <v>38.9</v>
      </c>
      <c r="S3190">
        <v>3950.64</v>
      </c>
      <c r="T3190">
        <v>360</v>
      </c>
      <c r="U3190">
        <v>336.94</v>
      </c>
      <c r="V3190">
        <v>315.62</v>
      </c>
      <c r="W3190">
        <v>39.000999999999998</v>
      </c>
      <c r="X3190">
        <v>26.312999999999999</v>
      </c>
      <c r="Y3190" s="8">
        <f t="shared" si="946"/>
        <v>299.46299999999997</v>
      </c>
      <c r="Z3190">
        <v>52.94</v>
      </c>
      <c r="AB3190" s="25">
        <f t="shared" si="947"/>
        <v>9849.5499999999993</v>
      </c>
      <c r="AC3190" s="26">
        <f t="shared" si="945"/>
        <v>12996.067075147506</v>
      </c>
      <c r="AE3190" s="26">
        <f t="shared" si="954"/>
        <v>14075.117607863189</v>
      </c>
      <c r="AF3190" s="25">
        <f t="shared" si="948"/>
        <v>62256</v>
      </c>
      <c r="AG3190">
        <f t="shared" ref="AG3190:AG3253" si="958">AF3190*(1-(AC3190/AE3190))</f>
        <v>4772.775037220169</v>
      </c>
      <c r="AH3190" s="41">
        <f t="shared" si="950"/>
        <v>5.1977380074124419E-2</v>
      </c>
      <c r="AI3190" s="41">
        <f t="shared" si="951"/>
        <v>1.9160530679187735E-6</v>
      </c>
      <c r="AJ3190" s="41">
        <f t="shared" si="952"/>
        <v>2.0021153779441943E-10</v>
      </c>
      <c r="AK3190">
        <f t="shared" si="949"/>
        <v>1013.25</v>
      </c>
      <c r="AL3190">
        <v>273.14999999999998</v>
      </c>
      <c r="AM3190" s="27">
        <f t="shared" ref="AM3190:AM3253" si="959">AJ3190*(AG3190^3)+AI3190*(AG3190^2)+AH3190*AG3190</f>
        <v>313.49001733576222</v>
      </c>
      <c r="AN3190">
        <f t="shared" ref="AN3190:AN3253" si="960">(AK3190*Y3190)/(AL3190*H3190)</f>
        <v>1.0075627478185216</v>
      </c>
      <c r="AO3190" s="28">
        <f t="shared" ref="AO3190:AO3253" si="961">AM3190*AN3190</f>
        <v>315.86086328049657</v>
      </c>
      <c r="AP3190" s="46">
        <f t="shared" ref="AP3190:AP3253" si="962">AO3190*(I3190/1013.25)</f>
        <v>337.19569425302774</v>
      </c>
      <c r="AQ3190" s="28">
        <f t="shared" ref="AQ3190:AQ3253" si="963">U3190-AP3190</f>
        <v>-0.25569425302774107</v>
      </c>
      <c r="AR3190" s="52">
        <v>314.36716785139868</v>
      </c>
      <c r="AS3190" s="52">
        <v>335.60110712378923</v>
      </c>
      <c r="AT3190" s="52">
        <v>1.3388928762107639</v>
      </c>
    </row>
    <row r="3191" spans="1:46" x14ac:dyDescent="0.3">
      <c r="A3191" s="1">
        <v>42841</v>
      </c>
      <c r="B3191" s="2">
        <v>0.69894675925925931</v>
      </c>
      <c r="C3191" s="4">
        <f t="shared" si="955"/>
        <v>42841.698946759258</v>
      </c>
      <c r="D3191" s="5" t="str">
        <f t="shared" si="956"/>
        <v>v</v>
      </c>
      <c r="E3191" s="6">
        <f t="shared" si="957"/>
        <v>45</v>
      </c>
      <c r="F3191">
        <v>7</v>
      </c>
      <c r="G3191">
        <v>8.3789999999999996</v>
      </c>
      <c r="H3191">
        <v>1102.4100000000001</v>
      </c>
      <c r="I3191">
        <v>1081.46</v>
      </c>
      <c r="J3191">
        <v>585.9</v>
      </c>
      <c r="K3191">
        <v>21.733799999999999</v>
      </c>
      <c r="L3191">
        <v>0</v>
      </c>
      <c r="M3191">
        <v>1</v>
      </c>
      <c r="N3191">
        <v>1</v>
      </c>
      <c r="O3191">
        <v>887170</v>
      </c>
      <c r="P3191">
        <v>20350</v>
      </c>
      <c r="Q3191">
        <v>15423</v>
      </c>
      <c r="R3191">
        <v>38.9</v>
      </c>
      <c r="S3191">
        <v>3951.4</v>
      </c>
      <c r="T3191">
        <v>360</v>
      </c>
      <c r="U3191">
        <v>337.01</v>
      </c>
      <c r="V3191">
        <v>315.75</v>
      </c>
      <c r="W3191">
        <v>39.005000000000003</v>
      </c>
      <c r="X3191">
        <v>26.349</v>
      </c>
      <c r="Y3191" s="8">
        <f t="shared" si="946"/>
        <v>299.49899999999997</v>
      </c>
      <c r="Z3191">
        <v>52.844000000000001</v>
      </c>
      <c r="AB3191" s="25">
        <f t="shared" si="947"/>
        <v>9849.5499999999993</v>
      </c>
      <c r="AC3191" s="26">
        <f t="shared" si="945"/>
        <v>12996.067075147506</v>
      </c>
      <c r="AE3191" s="26">
        <f t="shared" si="954"/>
        <v>14075.117607863189</v>
      </c>
      <c r="AF3191" s="25">
        <f t="shared" si="948"/>
        <v>62256</v>
      </c>
      <c r="AG3191">
        <f t="shared" si="958"/>
        <v>4772.775037220169</v>
      </c>
      <c r="AH3191" s="41">
        <f t="shared" si="950"/>
        <v>5.1977395210069395E-2</v>
      </c>
      <c r="AI3191" s="41">
        <f t="shared" si="951"/>
        <v>1.9160503844776455E-6</v>
      </c>
      <c r="AJ3191" s="41">
        <f t="shared" si="952"/>
        <v>2.0021189668719152E-10</v>
      </c>
      <c r="AK3191">
        <f t="shared" si="949"/>
        <v>1013.25</v>
      </c>
      <c r="AL3191">
        <v>273.14999999999998</v>
      </c>
      <c r="AM3191" s="27">
        <f t="shared" si="959"/>
        <v>313.49006746822533</v>
      </c>
      <c r="AN3191">
        <f t="shared" si="960"/>
        <v>1.0077844202563122</v>
      </c>
      <c r="AO3191" s="28">
        <f t="shared" si="961"/>
        <v>315.93040589957769</v>
      </c>
      <c r="AP3191" s="46">
        <f t="shared" si="962"/>
        <v>337.19822034459145</v>
      </c>
      <c r="AQ3191" s="28">
        <f t="shared" si="963"/>
        <v>-0.18822034459145698</v>
      </c>
      <c r="AR3191" s="52">
        <v>314.43633132197141</v>
      </c>
      <c r="AS3191" s="52">
        <v>335.60356760074927</v>
      </c>
      <c r="AT3191" s="52">
        <v>1.4064323992507184</v>
      </c>
    </row>
    <row r="3192" spans="1:46" x14ac:dyDescent="0.3">
      <c r="A3192" s="1">
        <v>42841</v>
      </c>
      <c r="B3192" s="2">
        <v>0.69929398148148147</v>
      </c>
      <c r="C3192" s="4">
        <f t="shared" si="955"/>
        <v>42841.699293981481</v>
      </c>
      <c r="D3192" s="5" t="str">
        <f t="shared" si="956"/>
        <v>v</v>
      </c>
      <c r="E3192" s="6">
        <f t="shared" si="957"/>
        <v>45</v>
      </c>
      <c r="F3192">
        <v>7</v>
      </c>
      <c r="G3192">
        <v>8.3810000000000002</v>
      </c>
      <c r="H3192">
        <v>1102.3900000000001</v>
      </c>
      <c r="I3192">
        <v>1081.58</v>
      </c>
      <c r="J3192">
        <v>589.72500000000002</v>
      </c>
      <c r="K3192">
        <v>21.719075</v>
      </c>
      <c r="L3192">
        <v>0</v>
      </c>
      <c r="M3192">
        <v>1</v>
      </c>
      <c r="N3192">
        <v>1</v>
      </c>
      <c r="O3192">
        <v>887200</v>
      </c>
      <c r="P3192">
        <v>20349</v>
      </c>
      <c r="Q3192">
        <v>15422</v>
      </c>
      <c r="R3192">
        <v>38.9</v>
      </c>
      <c r="S3192">
        <v>3948.19</v>
      </c>
      <c r="T3192">
        <v>360</v>
      </c>
      <c r="U3192">
        <v>336.81</v>
      </c>
      <c r="V3192">
        <v>315.52999999999997</v>
      </c>
      <c r="W3192">
        <v>38.999000000000002</v>
      </c>
      <c r="X3192">
        <v>26.379000000000001</v>
      </c>
      <c r="Y3192" s="8">
        <f t="shared" si="946"/>
        <v>299.529</v>
      </c>
      <c r="Z3192">
        <v>52.720999999999997</v>
      </c>
      <c r="AB3192" s="25">
        <f t="shared" si="947"/>
        <v>9849.5499999999993</v>
      </c>
      <c r="AC3192" s="26">
        <f t="shared" si="945"/>
        <v>12996.271102969784</v>
      </c>
      <c r="AE3192" s="26">
        <f t="shared" si="954"/>
        <v>14075.117607863189</v>
      </c>
      <c r="AF3192" s="25">
        <f t="shared" si="948"/>
        <v>62256</v>
      </c>
      <c r="AG3192">
        <f t="shared" si="958"/>
        <v>4771.8725967249984</v>
      </c>
      <c r="AH3192" s="41">
        <f t="shared" si="950"/>
        <v>5.1977410346014372E-2</v>
      </c>
      <c r="AI3192" s="41">
        <f t="shared" si="951"/>
        <v>1.9160477010365174E-6</v>
      </c>
      <c r="AJ3192" s="41">
        <f t="shared" si="952"/>
        <v>2.0021225557996361E-10</v>
      </c>
      <c r="AK3192">
        <f t="shared" si="949"/>
        <v>1013.25</v>
      </c>
      <c r="AL3192">
        <v>273.14999999999998</v>
      </c>
      <c r="AM3192" s="27">
        <f t="shared" si="959"/>
        <v>313.41436227147528</v>
      </c>
      <c r="AN3192">
        <f t="shared" si="960"/>
        <v>1.0079036527390473</v>
      </c>
      <c r="AO3192" s="28">
        <f t="shared" si="961"/>
        <v>315.89148055429899</v>
      </c>
      <c r="AP3192" s="46">
        <f t="shared" si="962"/>
        <v>337.19408589974705</v>
      </c>
      <c r="AQ3192" s="28">
        <f t="shared" si="963"/>
        <v>-0.3840858997470491</v>
      </c>
      <c r="AR3192" s="52">
        <v>314.39755647637912</v>
      </c>
      <c r="AS3192" s="52">
        <v>335.59941686032283</v>
      </c>
      <c r="AT3192" s="52">
        <v>1.2105831396771691</v>
      </c>
    </row>
    <row r="3193" spans="1:46" x14ac:dyDescent="0.3">
      <c r="A3193" s="1">
        <v>42841</v>
      </c>
      <c r="B3193" s="2">
        <v>0.69964120370370375</v>
      </c>
      <c r="C3193" s="4">
        <f t="shared" si="955"/>
        <v>42841.699641203704</v>
      </c>
      <c r="D3193" s="5" t="str">
        <f t="shared" si="956"/>
        <v>v</v>
      </c>
      <c r="E3193" s="6">
        <f t="shared" si="957"/>
        <v>45</v>
      </c>
      <c r="F3193">
        <v>7</v>
      </c>
      <c r="G3193">
        <v>8.4049999999999994</v>
      </c>
      <c r="H3193">
        <v>1102.4100000000001</v>
      </c>
      <c r="I3193">
        <v>1081.3800000000001</v>
      </c>
      <c r="J3193">
        <v>587.86199999999997</v>
      </c>
      <c r="K3193">
        <v>21.742830000000001</v>
      </c>
      <c r="L3193">
        <v>0</v>
      </c>
      <c r="M3193">
        <v>0</v>
      </c>
      <c r="N3193">
        <v>1</v>
      </c>
      <c r="O3193">
        <v>887230</v>
      </c>
      <c r="P3193">
        <v>20349</v>
      </c>
      <c r="Q3193">
        <v>15422</v>
      </c>
      <c r="R3193">
        <v>38.9</v>
      </c>
      <c r="S3193">
        <v>3949.24</v>
      </c>
      <c r="T3193">
        <v>360</v>
      </c>
      <c r="U3193">
        <v>336.87</v>
      </c>
      <c r="V3193">
        <v>315.64</v>
      </c>
      <c r="W3193">
        <v>38.997</v>
      </c>
      <c r="X3193">
        <v>26.407</v>
      </c>
      <c r="Y3193" s="8">
        <f t="shared" si="946"/>
        <v>299.55699999999996</v>
      </c>
      <c r="Z3193">
        <v>52.658999999999999</v>
      </c>
      <c r="AB3193" s="25">
        <f t="shared" si="947"/>
        <v>9849.5499999999993</v>
      </c>
      <c r="AC3193" s="26">
        <f t="shared" ref="AC3193:AC3256" si="964">(P3193/Q3193)*AB3193</f>
        <v>12996.271102969784</v>
      </c>
      <c r="AE3193" s="26">
        <f t="shared" si="954"/>
        <v>14075.117607863189</v>
      </c>
      <c r="AF3193" s="25">
        <f t="shared" si="948"/>
        <v>62256</v>
      </c>
      <c r="AG3193">
        <f t="shared" si="958"/>
        <v>4771.8725967249984</v>
      </c>
      <c r="AH3193" s="41">
        <f t="shared" si="950"/>
        <v>5.1977425481959341E-2</v>
      </c>
      <c r="AI3193" s="41">
        <f t="shared" si="951"/>
        <v>1.9160450175953889E-6</v>
      </c>
      <c r="AJ3193" s="41">
        <f t="shared" si="952"/>
        <v>2.0021261447273571E-10</v>
      </c>
      <c r="AK3193">
        <f t="shared" si="949"/>
        <v>1013.25</v>
      </c>
      <c r="AL3193">
        <v>273.14999999999998</v>
      </c>
      <c r="AM3193" s="27">
        <f t="shared" si="959"/>
        <v>313.41441239126368</v>
      </c>
      <c r="AN3193">
        <f t="shared" si="960"/>
        <v>1.0079795845018518</v>
      </c>
      <c r="AO3193" s="28">
        <f t="shared" si="961"/>
        <v>315.915329179038</v>
      </c>
      <c r="AP3193" s="46">
        <f t="shared" si="962"/>
        <v>337.15718595374108</v>
      </c>
      <c r="AQ3193" s="28">
        <f t="shared" si="963"/>
        <v>-0.28718595374107281</v>
      </c>
      <c r="AR3193" s="52">
        <v>314.42124203463641</v>
      </c>
      <c r="AS3193" s="52">
        <v>335.56263776108079</v>
      </c>
      <c r="AT3193" s="52">
        <v>1.307362238919211</v>
      </c>
    </row>
    <row r="3194" spans="1:46" x14ac:dyDescent="0.3">
      <c r="A3194" s="1">
        <v>42841</v>
      </c>
      <c r="B3194" s="2">
        <v>0.69998842592592592</v>
      </c>
      <c r="C3194" s="4">
        <f t="shared" si="955"/>
        <v>42841.699988425928</v>
      </c>
      <c r="D3194" s="5" t="str">
        <f t="shared" si="956"/>
        <v>v</v>
      </c>
      <c r="E3194" s="6">
        <f t="shared" si="957"/>
        <v>45</v>
      </c>
      <c r="F3194">
        <v>7</v>
      </c>
      <c r="G3194">
        <v>8.4049999999999994</v>
      </c>
      <c r="H3194">
        <v>1102.3800000000001</v>
      </c>
      <c r="I3194">
        <v>1081.5</v>
      </c>
      <c r="J3194">
        <v>586.73699999999997</v>
      </c>
      <c r="K3194">
        <v>21.718585000000001</v>
      </c>
      <c r="L3194">
        <v>0</v>
      </c>
      <c r="M3194">
        <v>0</v>
      </c>
      <c r="N3194">
        <v>1</v>
      </c>
      <c r="O3194">
        <v>887260</v>
      </c>
      <c r="P3194">
        <v>20348</v>
      </c>
      <c r="Q3194">
        <v>15422</v>
      </c>
      <c r="R3194">
        <v>38.9</v>
      </c>
      <c r="S3194">
        <v>3953.42</v>
      </c>
      <c r="T3194">
        <v>360</v>
      </c>
      <c r="U3194">
        <v>337.31</v>
      </c>
      <c r="V3194">
        <v>316.02</v>
      </c>
      <c r="W3194">
        <v>39.003</v>
      </c>
      <c r="X3194">
        <v>26.433</v>
      </c>
      <c r="Y3194" s="8">
        <f t="shared" si="946"/>
        <v>299.58299999999997</v>
      </c>
      <c r="Z3194">
        <v>52.573</v>
      </c>
      <c r="AB3194" s="25">
        <f t="shared" si="947"/>
        <v>9849.5499999999993</v>
      </c>
      <c r="AC3194" s="26">
        <f t="shared" si="964"/>
        <v>12995.63243418493</v>
      </c>
      <c r="AE3194" s="26">
        <f t="shared" si="954"/>
        <v>14075.117607863189</v>
      </c>
      <c r="AF3194" s="25">
        <f t="shared" si="948"/>
        <v>62256</v>
      </c>
      <c r="AG3194">
        <f t="shared" si="958"/>
        <v>4774.6975083866673</v>
      </c>
      <c r="AH3194" s="41">
        <f t="shared" si="950"/>
        <v>5.1977440617904318E-2</v>
      </c>
      <c r="AI3194" s="41">
        <f t="shared" si="951"/>
        <v>1.9160423341542608E-6</v>
      </c>
      <c r="AJ3194" s="41">
        <f t="shared" si="952"/>
        <v>2.002129733655078E-10</v>
      </c>
      <c r="AK3194">
        <f t="shared" si="949"/>
        <v>1013.25</v>
      </c>
      <c r="AL3194">
        <v>273.14999999999998</v>
      </c>
      <c r="AM3194" s="27">
        <f t="shared" si="959"/>
        <v>313.65162565576713</v>
      </c>
      <c r="AN3194">
        <f t="shared" si="960"/>
        <v>1.0080945053047274</v>
      </c>
      <c r="AO3194" s="28">
        <f t="shared" si="961"/>
        <v>316.19048040347411</v>
      </c>
      <c r="AP3194" s="46">
        <f t="shared" si="962"/>
        <v>337.48828478298276</v>
      </c>
      <c r="AQ3194" s="28">
        <f t="shared" si="963"/>
        <v>-0.17828478298275741</v>
      </c>
      <c r="AR3194" s="52">
        <v>314.69498907833162</v>
      </c>
      <c r="AS3194" s="52">
        <v>335.89206088153531</v>
      </c>
      <c r="AT3194" s="52">
        <v>1.4179391184646875</v>
      </c>
    </row>
    <row r="3195" spans="1:46" x14ac:dyDescent="0.3">
      <c r="A3195" s="1">
        <v>42841</v>
      </c>
      <c r="B3195" s="2">
        <v>0.70033564814814808</v>
      </c>
      <c r="C3195" s="4">
        <f t="shared" si="955"/>
        <v>42841.700335648151</v>
      </c>
      <c r="D3195" s="5" t="str">
        <f t="shared" si="956"/>
        <v>v</v>
      </c>
      <c r="E3195" s="6">
        <f t="shared" si="957"/>
        <v>45</v>
      </c>
      <c r="F3195">
        <v>7</v>
      </c>
      <c r="G3195">
        <v>8.48</v>
      </c>
      <c r="H3195">
        <v>1102.3499999999999</v>
      </c>
      <c r="I3195">
        <v>1081.6199999999999</v>
      </c>
      <c r="J3195">
        <v>589.58699999999999</v>
      </c>
      <c r="K3195">
        <v>21.722805000000001</v>
      </c>
      <c r="L3195">
        <v>0</v>
      </c>
      <c r="M3195">
        <v>0</v>
      </c>
      <c r="N3195">
        <v>1</v>
      </c>
      <c r="O3195">
        <v>887290</v>
      </c>
      <c r="P3195">
        <v>20347</v>
      </c>
      <c r="Q3195">
        <v>15422</v>
      </c>
      <c r="R3195">
        <v>39</v>
      </c>
      <c r="S3195">
        <v>3953.51</v>
      </c>
      <c r="T3195">
        <v>360</v>
      </c>
      <c r="U3195">
        <v>337.39</v>
      </c>
      <c r="V3195">
        <v>316.06</v>
      </c>
      <c r="W3195">
        <v>39.002000000000002</v>
      </c>
      <c r="X3195">
        <v>26.452999999999999</v>
      </c>
      <c r="Y3195" s="8">
        <f t="shared" si="946"/>
        <v>299.60299999999995</v>
      </c>
      <c r="Z3195">
        <v>52.512999999999998</v>
      </c>
      <c r="AB3195" s="25">
        <f t="shared" si="947"/>
        <v>9849.5499999999993</v>
      </c>
      <c r="AC3195" s="26">
        <f t="shared" si="964"/>
        <v>12994.993765400077</v>
      </c>
      <c r="AE3195" s="26">
        <f t="shared" si="954"/>
        <v>14075.117607863189</v>
      </c>
      <c r="AF3195" s="25">
        <f t="shared" si="948"/>
        <v>62256</v>
      </c>
      <c r="AG3195">
        <f t="shared" si="958"/>
        <v>4777.5224200483362</v>
      </c>
      <c r="AH3195" s="41">
        <f t="shared" si="950"/>
        <v>5.1977455753849287E-2</v>
      </c>
      <c r="AI3195" s="41">
        <f t="shared" si="951"/>
        <v>1.9160396507131327E-6</v>
      </c>
      <c r="AJ3195" s="41">
        <f t="shared" si="952"/>
        <v>2.0021333225827987E-10</v>
      </c>
      <c r="AK3195">
        <f t="shared" si="949"/>
        <v>1013.25</v>
      </c>
      <c r="AL3195">
        <v>273.14999999999998</v>
      </c>
      <c r="AM3195" s="27">
        <f t="shared" si="959"/>
        <v>313.8889153521194</v>
      </c>
      <c r="AN3195">
        <f t="shared" si="960"/>
        <v>1.0081892418590437</v>
      </c>
      <c r="AO3195" s="28">
        <f t="shared" si="961"/>
        <v>316.45942759681077</v>
      </c>
      <c r="AP3195" s="46">
        <f t="shared" si="962"/>
        <v>337.81282613102627</v>
      </c>
      <c r="AQ3195" s="28">
        <f t="shared" si="963"/>
        <v>-0.42282613102628375</v>
      </c>
      <c r="AR3195" s="52">
        <v>314.962560527797</v>
      </c>
      <c r="AS3195" s="52">
        <v>336.21495654386945</v>
      </c>
      <c r="AT3195" s="52">
        <v>1.1750434561305383</v>
      </c>
    </row>
    <row r="3196" spans="1:46" x14ac:dyDescent="0.3">
      <c r="A3196" s="1">
        <v>42841</v>
      </c>
      <c r="B3196" s="2">
        <v>0.70068287037037036</v>
      </c>
      <c r="C3196" s="4">
        <f t="shared" si="955"/>
        <v>42841.700682870367</v>
      </c>
      <c r="D3196" s="5" t="str">
        <f t="shared" si="956"/>
        <v>v</v>
      </c>
      <c r="E3196" s="6">
        <f t="shared" si="957"/>
        <v>45</v>
      </c>
      <c r="F3196">
        <v>7</v>
      </c>
      <c r="G3196">
        <v>8.41</v>
      </c>
      <c r="H3196">
        <v>1102.32</v>
      </c>
      <c r="I3196">
        <v>1081.54</v>
      </c>
      <c r="J3196">
        <v>585.45000000000005</v>
      </c>
      <c r="K3196">
        <v>21.713676</v>
      </c>
      <c r="L3196">
        <v>0</v>
      </c>
      <c r="M3196">
        <v>0</v>
      </c>
      <c r="N3196">
        <v>1</v>
      </c>
      <c r="O3196">
        <v>887320</v>
      </c>
      <c r="P3196">
        <v>20347</v>
      </c>
      <c r="Q3196">
        <v>15420</v>
      </c>
      <c r="R3196">
        <v>39</v>
      </c>
      <c r="S3196">
        <v>3950.11</v>
      </c>
      <c r="T3196">
        <v>360</v>
      </c>
      <c r="U3196">
        <v>337.1</v>
      </c>
      <c r="V3196">
        <v>315.81</v>
      </c>
      <c r="W3196">
        <v>38.997999999999998</v>
      </c>
      <c r="X3196">
        <v>26.474</v>
      </c>
      <c r="Y3196" s="8">
        <f t="shared" si="946"/>
        <v>299.62399999999997</v>
      </c>
      <c r="Z3196">
        <v>52.448999999999998</v>
      </c>
      <c r="AB3196" s="25">
        <f t="shared" si="947"/>
        <v>9849.5499999999993</v>
      </c>
      <c r="AC3196" s="26">
        <f t="shared" si="964"/>
        <v>12996.679238002593</v>
      </c>
      <c r="AE3196" s="26">
        <f t="shared" si="954"/>
        <v>14075.117607863189</v>
      </c>
      <c r="AF3196" s="25">
        <f t="shared" si="948"/>
        <v>62256</v>
      </c>
      <c r="AG3196">
        <f t="shared" si="958"/>
        <v>4770.0673645905008</v>
      </c>
      <c r="AH3196" s="41">
        <f t="shared" si="950"/>
        <v>5.1977470889794264E-2</v>
      </c>
      <c r="AI3196" s="41">
        <f t="shared" si="951"/>
        <v>1.9160369672720046E-6</v>
      </c>
      <c r="AJ3196" s="41">
        <f t="shared" si="952"/>
        <v>2.0021369115105196E-10</v>
      </c>
      <c r="AK3196">
        <f t="shared" si="949"/>
        <v>1013.25</v>
      </c>
      <c r="AL3196">
        <v>273.14999999999998</v>
      </c>
      <c r="AM3196" s="27">
        <f t="shared" si="959"/>
        <v>313.26304588850348</v>
      </c>
      <c r="AN3196">
        <f t="shared" si="960"/>
        <v>1.0082873487454487</v>
      </c>
      <c r="AO3196" s="28">
        <f t="shared" si="961"/>
        <v>315.85916599884303</v>
      </c>
      <c r="AP3196" s="46">
        <f t="shared" si="962"/>
        <v>337.14712301444729</v>
      </c>
      <c r="AQ3196" s="28">
        <f t="shared" si="963"/>
        <v>-4.7123014447265632E-2</v>
      </c>
      <c r="AR3196" s="52">
        <v>314.36522683096388</v>
      </c>
      <c r="AS3196" s="52">
        <v>335.55249684358319</v>
      </c>
      <c r="AT3196" s="52">
        <v>1.5475031564168376</v>
      </c>
    </row>
    <row r="3197" spans="1:46" x14ac:dyDescent="0.3">
      <c r="A3197" s="1">
        <v>42841</v>
      </c>
      <c r="B3197" s="2">
        <v>0.70103009259259252</v>
      </c>
      <c r="C3197" s="4">
        <f t="shared" si="955"/>
        <v>42841.70103009259</v>
      </c>
      <c r="D3197" s="5" t="str">
        <f t="shared" si="956"/>
        <v>v</v>
      </c>
      <c r="E3197" s="6">
        <f t="shared" si="957"/>
        <v>45</v>
      </c>
      <c r="F3197">
        <v>7</v>
      </c>
      <c r="G3197">
        <v>8.4260000000000002</v>
      </c>
      <c r="H3197">
        <v>1102.28</v>
      </c>
      <c r="I3197">
        <v>1081.46</v>
      </c>
      <c r="J3197">
        <v>582.15</v>
      </c>
      <c r="K3197">
        <v>21.731933999999999</v>
      </c>
      <c r="L3197">
        <v>0</v>
      </c>
      <c r="M3197">
        <v>0</v>
      </c>
      <c r="N3197">
        <v>1</v>
      </c>
      <c r="O3197">
        <v>887350</v>
      </c>
      <c r="P3197">
        <v>20347</v>
      </c>
      <c r="Q3197">
        <v>15420</v>
      </c>
      <c r="R3197">
        <v>39</v>
      </c>
      <c r="S3197">
        <v>3948.31</v>
      </c>
      <c r="T3197">
        <v>360</v>
      </c>
      <c r="U3197">
        <v>336.95</v>
      </c>
      <c r="V3197">
        <v>315.69</v>
      </c>
      <c r="W3197">
        <v>38.997999999999998</v>
      </c>
      <c r="X3197">
        <v>26.492999999999999</v>
      </c>
      <c r="Y3197" s="8">
        <f t="shared" si="946"/>
        <v>299.64299999999997</v>
      </c>
      <c r="Z3197">
        <v>52.387999999999998</v>
      </c>
      <c r="AB3197" s="25">
        <f t="shared" si="947"/>
        <v>9849.5499999999993</v>
      </c>
      <c r="AC3197" s="26">
        <f t="shared" si="964"/>
        <v>12996.679238002593</v>
      </c>
      <c r="AE3197" s="26">
        <f t="shared" si="954"/>
        <v>14075.117607863189</v>
      </c>
      <c r="AF3197" s="25">
        <f t="shared" si="948"/>
        <v>62256</v>
      </c>
      <c r="AG3197">
        <f t="shared" si="958"/>
        <v>4770.0673645905008</v>
      </c>
      <c r="AH3197" s="41">
        <f t="shared" si="950"/>
        <v>5.1977486025739233E-2</v>
      </c>
      <c r="AI3197" s="41">
        <f t="shared" si="951"/>
        <v>1.9160342838308765E-6</v>
      </c>
      <c r="AJ3197" s="41">
        <f t="shared" si="952"/>
        <v>2.0021405004382405E-10</v>
      </c>
      <c r="AK3197">
        <f t="shared" si="949"/>
        <v>1013.25</v>
      </c>
      <c r="AL3197">
        <v>273.14999999999998</v>
      </c>
      <c r="AM3197" s="27">
        <f t="shared" si="959"/>
        <v>313.26309598294972</v>
      </c>
      <c r="AN3197">
        <f t="shared" si="960"/>
        <v>1.0083878785556302</v>
      </c>
      <c r="AO3197" s="28">
        <f t="shared" si="961"/>
        <v>315.89070878801544</v>
      </c>
      <c r="AP3197" s="46">
        <f t="shared" si="962"/>
        <v>337.15585090144305</v>
      </c>
      <c r="AQ3197" s="28">
        <f t="shared" si="963"/>
        <v>-0.20585090144305696</v>
      </c>
      <c r="AR3197" s="52">
        <v>314.39657015449194</v>
      </c>
      <c r="AS3197" s="52">
        <v>335.56112978956514</v>
      </c>
      <c r="AT3197" s="52">
        <v>1.3888702104348454</v>
      </c>
    </row>
    <row r="3198" spans="1:46" x14ac:dyDescent="0.3">
      <c r="A3198" s="1">
        <v>42841</v>
      </c>
      <c r="B3198" s="2">
        <v>0.70137731481481491</v>
      </c>
      <c r="C3198" s="4">
        <f t="shared" si="955"/>
        <v>42841.701377314814</v>
      </c>
      <c r="D3198" s="5" t="str">
        <f t="shared" si="956"/>
        <v>v</v>
      </c>
      <c r="E3198" s="6">
        <f t="shared" si="957"/>
        <v>45</v>
      </c>
      <c r="F3198">
        <v>7</v>
      </c>
      <c r="G3198">
        <v>8.3219999999999992</v>
      </c>
      <c r="H3198">
        <v>1102.22</v>
      </c>
      <c r="I3198">
        <v>1081.47</v>
      </c>
      <c r="J3198">
        <v>579.67499999999995</v>
      </c>
      <c r="K3198">
        <v>21.736450000000001</v>
      </c>
      <c r="L3198">
        <v>0</v>
      </c>
      <c r="M3198">
        <v>0</v>
      </c>
      <c r="N3198">
        <v>1</v>
      </c>
      <c r="O3198">
        <v>887380</v>
      </c>
      <c r="P3198">
        <v>20348</v>
      </c>
      <c r="Q3198">
        <v>15422</v>
      </c>
      <c r="R3198">
        <v>39</v>
      </c>
      <c r="S3198">
        <v>3952.45</v>
      </c>
      <c r="T3198">
        <v>360</v>
      </c>
      <c r="U3198">
        <v>337.36</v>
      </c>
      <c r="V3198">
        <v>316.08</v>
      </c>
      <c r="W3198">
        <v>39.003</v>
      </c>
      <c r="X3198">
        <v>26.516999999999999</v>
      </c>
      <c r="Y3198" s="8">
        <f t="shared" si="946"/>
        <v>299.66699999999997</v>
      </c>
      <c r="Z3198">
        <v>52.302</v>
      </c>
      <c r="AB3198" s="25">
        <f t="shared" si="947"/>
        <v>9849.5499999999993</v>
      </c>
      <c r="AC3198" s="26">
        <f t="shared" si="964"/>
        <v>12995.63243418493</v>
      </c>
      <c r="AE3198" s="26">
        <f t="shared" si="954"/>
        <v>14075.117607863189</v>
      </c>
      <c r="AF3198" s="25">
        <f t="shared" si="948"/>
        <v>62256</v>
      </c>
      <c r="AG3198">
        <f t="shared" si="958"/>
        <v>4774.6975083866673</v>
      </c>
      <c r="AH3198" s="41">
        <f t="shared" si="950"/>
        <v>5.197750116168421E-2</v>
      </c>
      <c r="AI3198" s="41">
        <f t="shared" si="951"/>
        <v>1.916031600389748E-6</v>
      </c>
      <c r="AJ3198" s="41">
        <f t="shared" si="952"/>
        <v>2.0021440893659615E-10</v>
      </c>
      <c r="AK3198">
        <f t="shared" si="949"/>
        <v>1013.25</v>
      </c>
      <c r="AL3198">
        <v>273.14999999999998</v>
      </c>
      <c r="AM3198" s="27">
        <f t="shared" si="959"/>
        <v>313.65182629367644</v>
      </c>
      <c r="AN3198">
        <f t="shared" si="960"/>
        <v>1.0085235422881906</v>
      </c>
      <c r="AO3198" s="28">
        <f t="shared" si="961"/>
        <v>316.32525089885883</v>
      </c>
      <c r="AP3198" s="46">
        <f t="shared" si="962"/>
        <v>337.62276742125721</v>
      </c>
      <c r="AQ3198" s="28">
        <f t="shared" si="963"/>
        <v>-0.26276742125719466</v>
      </c>
      <c r="AR3198" s="52">
        <v>314.82892075647754</v>
      </c>
      <c r="AS3198" s="52">
        <v>336.02569250481889</v>
      </c>
      <c r="AT3198" s="52">
        <v>1.3343074951811218</v>
      </c>
    </row>
    <row r="3199" spans="1:46" x14ac:dyDescent="0.3">
      <c r="A3199" s="1">
        <v>42841</v>
      </c>
      <c r="B3199" s="2">
        <v>0.70172453703703708</v>
      </c>
      <c r="C3199" s="4">
        <f t="shared" si="955"/>
        <v>42841.701724537037</v>
      </c>
      <c r="D3199" s="5" t="str">
        <f t="shared" si="956"/>
        <v>v</v>
      </c>
      <c r="E3199" s="6">
        <f t="shared" si="957"/>
        <v>45</v>
      </c>
      <c r="F3199">
        <v>7</v>
      </c>
      <c r="G3199">
        <v>8.3949999999999996</v>
      </c>
      <c r="H3199">
        <v>1102.21</v>
      </c>
      <c r="I3199">
        <v>1081.42</v>
      </c>
      <c r="J3199">
        <v>588.22500000000002</v>
      </c>
      <c r="K3199">
        <v>21.721039000000001</v>
      </c>
      <c r="L3199">
        <v>0</v>
      </c>
      <c r="M3199">
        <v>0</v>
      </c>
      <c r="N3199">
        <v>1</v>
      </c>
      <c r="O3199">
        <v>887410</v>
      </c>
      <c r="P3199">
        <v>20348</v>
      </c>
      <c r="Q3199">
        <v>15421</v>
      </c>
      <c r="R3199">
        <v>39</v>
      </c>
      <c r="S3199">
        <v>3951.32</v>
      </c>
      <c r="T3199">
        <v>360</v>
      </c>
      <c r="U3199">
        <v>337.26</v>
      </c>
      <c r="V3199">
        <v>315.99</v>
      </c>
      <c r="W3199">
        <v>39</v>
      </c>
      <c r="X3199">
        <v>26.523</v>
      </c>
      <c r="Y3199" s="8">
        <f t="shared" si="946"/>
        <v>299.673</v>
      </c>
      <c r="Z3199">
        <v>52.243000000000002</v>
      </c>
      <c r="AB3199" s="25">
        <f t="shared" si="947"/>
        <v>9849.5499999999993</v>
      </c>
      <c r="AC3199" s="26">
        <f t="shared" si="964"/>
        <v>12996.475157253095</v>
      </c>
      <c r="AE3199" s="26">
        <f t="shared" si="954"/>
        <v>14075.117607863189</v>
      </c>
      <c r="AF3199" s="25">
        <f t="shared" si="948"/>
        <v>62256</v>
      </c>
      <c r="AG3199">
        <f t="shared" si="958"/>
        <v>4770.9700391893666</v>
      </c>
      <c r="AH3199" s="41">
        <f t="shared" si="950"/>
        <v>5.197751629762918E-2</v>
      </c>
      <c r="AI3199" s="41">
        <f t="shared" si="951"/>
        <v>1.91602891694862E-6</v>
      </c>
      <c r="AJ3199" s="41">
        <f t="shared" si="952"/>
        <v>2.0021476782936824E-10</v>
      </c>
      <c r="AK3199">
        <f t="shared" si="949"/>
        <v>1013.25</v>
      </c>
      <c r="AL3199">
        <v>273.14999999999998</v>
      </c>
      <c r="AM3199" s="27">
        <f t="shared" si="959"/>
        <v>313.33895565788629</v>
      </c>
      <c r="AN3199">
        <f t="shared" si="960"/>
        <v>1.0085528853689743</v>
      </c>
      <c r="AO3199" s="28">
        <f t="shared" si="961"/>
        <v>316.0189078272623</v>
      </c>
      <c r="AP3199" s="46">
        <f t="shared" si="962"/>
        <v>337.28020459171773</v>
      </c>
      <c r="AQ3199" s="28">
        <f t="shared" si="963"/>
        <v>-2.0204591717742915E-2</v>
      </c>
      <c r="AR3199" s="52">
        <v>314.52404566872542</v>
      </c>
      <c r="AS3199" s="52">
        <v>335.68477026111333</v>
      </c>
      <c r="AT3199" s="52">
        <v>1.5752297388866623</v>
      </c>
    </row>
    <row r="3200" spans="1:46" x14ac:dyDescent="0.3">
      <c r="A3200" s="1">
        <v>42841</v>
      </c>
      <c r="B3200" s="2">
        <v>0.70207175925925924</v>
      </c>
      <c r="C3200" s="4">
        <f t="shared" si="955"/>
        <v>42841.70207175926</v>
      </c>
      <c r="D3200" s="5" t="str">
        <f t="shared" si="956"/>
        <v>v</v>
      </c>
      <c r="E3200" s="6">
        <f t="shared" si="957"/>
        <v>45</v>
      </c>
      <c r="F3200">
        <v>7</v>
      </c>
      <c r="G3200">
        <v>8.4120000000000008</v>
      </c>
      <c r="H3200">
        <v>1102.18</v>
      </c>
      <c r="I3200">
        <v>1081.45</v>
      </c>
      <c r="J3200">
        <v>578.75</v>
      </c>
      <c r="K3200">
        <v>21.730266</v>
      </c>
      <c r="L3200">
        <v>0</v>
      </c>
      <c r="M3200">
        <v>0</v>
      </c>
      <c r="N3200">
        <v>1</v>
      </c>
      <c r="O3200">
        <v>887440</v>
      </c>
      <c r="P3200">
        <v>20348</v>
      </c>
      <c r="Q3200">
        <v>15421</v>
      </c>
      <c r="R3200">
        <v>39</v>
      </c>
      <c r="S3200">
        <v>3950.94</v>
      </c>
      <c r="T3200">
        <v>360</v>
      </c>
      <c r="U3200">
        <v>337.27</v>
      </c>
      <c r="V3200">
        <v>316</v>
      </c>
      <c r="W3200">
        <v>39.003999999999998</v>
      </c>
      <c r="X3200">
        <v>26.547000000000001</v>
      </c>
      <c r="Y3200" s="8">
        <f t="shared" si="946"/>
        <v>299.697</v>
      </c>
      <c r="Z3200">
        <v>52.195</v>
      </c>
      <c r="AB3200" s="25">
        <f t="shared" si="947"/>
        <v>9849.5499999999993</v>
      </c>
      <c r="AC3200" s="26">
        <f t="shared" si="964"/>
        <v>12996.475157253095</v>
      </c>
      <c r="AE3200" s="26">
        <f t="shared" si="954"/>
        <v>14075.117607863189</v>
      </c>
      <c r="AF3200" s="25">
        <f t="shared" si="948"/>
        <v>62256</v>
      </c>
      <c r="AG3200">
        <f t="shared" si="958"/>
        <v>4770.9700391893666</v>
      </c>
      <c r="AH3200" s="41">
        <f t="shared" si="950"/>
        <v>5.1977531433574156E-2</v>
      </c>
      <c r="AI3200" s="41">
        <f t="shared" si="951"/>
        <v>1.9160262335074919E-6</v>
      </c>
      <c r="AJ3200" s="41">
        <f t="shared" si="952"/>
        <v>2.0021512672214033E-10</v>
      </c>
      <c r="AK3200">
        <f t="shared" si="949"/>
        <v>1013.25</v>
      </c>
      <c r="AL3200">
        <v>273.14999999999998</v>
      </c>
      <c r="AM3200" s="27">
        <f t="shared" si="959"/>
        <v>313.33900576500247</v>
      </c>
      <c r="AN3200">
        <f t="shared" si="960"/>
        <v>1.0086611114238391</v>
      </c>
      <c r="AO3200" s="28">
        <f t="shared" si="961"/>
        <v>316.0528698073681</v>
      </c>
      <c r="AP3200" s="46">
        <f t="shared" si="962"/>
        <v>337.32580908283074</v>
      </c>
      <c r="AQ3200" s="28">
        <f t="shared" si="963"/>
        <v>-5.5809082830762691E-2</v>
      </c>
      <c r="AR3200" s="52">
        <v>314.55779669667515</v>
      </c>
      <c r="AS3200" s="52">
        <v>335.73010534183999</v>
      </c>
      <c r="AT3200" s="52">
        <v>1.5398946581599944</v>
      </c>
    </row>
    <row r="3201" spans="1:46" x14ac:dyDescent="0.3">
      <c r="A3201" s="1">
        <v>42841</v>
      </c>
      <c r="B3201" s="2">
        <v>0.70241898148148152</v>
      </c>
      <c r="C3201" s="4">
        <f t="shared" si="955"/>
        <v>42841.702418981484</v>
      </c>
      <c r="D3201" s="5" t="str">
        <f t="shared" si="956"/>
        <v>v</v>
      </c>
      <c r="E3201" s="6">
        <f t="shared" si="957"/>
        <v>45</v>
      </c>
      <c r="F3201">
        <v>7</v>
      </c>
      <c r="G3201">
        <v>8.4559999999999995</v>
      </c>
      <c r="H3201">
        <v>1102.17</v>
      </c>
      <c r="I3201">
        <v>1081.47</v>
      </c>
      <c r="J3201">
        <v>574.96199999999999</v>
      </c>
      <c r="K3201">
        <v>21.727419000000001</v>
      </c>
      <c r="L3201">
        <v>0</v>
      </c>
      <c r="M3201">
        <v>0</v>
      </c>
      <c r="N3201">
        <v>1</v>
      </c>
      <c r="O3201">
        <v>887470</v>
      </c>
      <c r="P3201">
        <v>20346</v>
      </c>
      <c r="Q3201">
        <v>15420</v>
      </c>
      <c r="R3201">
        <v>39</v>
      </c>
      <c r="S3201">
        <v>3950.24</v>
      </c>
      <c r="T3201">
        <v>360</v>
      </c>
      <c r="U3201">
        <v>337.23</v>
      </c>
      <c r="V3201">
        <v>315.95</v>
      </c>
      <c r="W3201">
        <v>38.999000000000002</v>
      </c>
      <c r="X3201">
        <v>26.558</v>
      </c>
      <c r="Y3201" s="8">
        <f t="shared" si="946"/>
        <v>299.70799999999997</v>
      </c>
      <c r="Z3201">
        <v>52.149000000000001</v>
      </c>
      <c r="AB3201" s="25">
        <f t="shared" si="947"/>
        <v>9849.5499999999993</v>
      </c>
      <c r="AC3201" s="26">
        <f t="shared" si="964"/>
        <v>12996.040486381322</v>
      </c>
      <c r="AE3201" s="26">
        <f t="shared" si="954"/>
        <v>14075.117607863189</v>
      </c>
      <c r="AF3201" s="25">
        <f t="shared" si="948"/>
        <v>62256</v>
      </c>
      <c r="AG3201">
        <f t="shared" si="958"/>
        <v>4772.8926426479675</v>
      </c>
      <c r="AH3201" s="41">
        <f t="shared" si="950"/>
        <v>5.1977546569519133E-2</v>
      </c>
      <c r="AI3201" s="41">
        <f t="shared" si="951"/>
        <v>1.9160235500663638E-6</v>
      </c>
      <c r="AJ3201" s="41">
        <f t="shared" si="952"/>
        <v>2.0021548561491242E-10</v>
      </c>
      <c r="AK3201">
        <f t="shared" si="949"/>
        <v>1013.25</v>
      </c>
      <c r="AL3201">
        <v>273.14999999999998</v>
      </c>
      <c r="AM3201" s="27">
        <f t="shared" si="959"/>
        <v>313.50044176412359</v>
      </c>
      <c r="AN3201">
        <f t="shared" si="960"/>
        <v>1.0087072849852083</v>
      </c>
      <c r="AO3201" s="28">
        <f t="shared" si="961"/>
        <v>316.23017945355252</v>
      </c>
      <c r="AP3201" s="46">
        <f t="shared" si="962"/>
        <v>337.5212950146888</v>
      </c>
      <c r="AQ3201" s="28">
        <f t="shared" si="963"/>
        <v>-0.29129501468878516</v>
      </c>
      <c r="AR3201" s="52">
        <v>314.73418171091305</v>
      </c>
      <c r="AS3201" s="52">
        <v>335.92457487777068</v>
      </c>
      <c r="AT3201" s="52">
        <v>1.3054251222293374</v>
      </c>
    </row>
    <row r="3202" spans="1:46" x14ac:dyDescent="0.3">
      <c r="A3202" s="1">
        <v>42841</v>
      </c>
      <c r="B3202" s="2">
        <v>0.70276620370370368</v>
      </c>
      <c r="C3202" s="4">
        <f t="shared" si="955"/>
        <v>42841.702766203707</v>
      </c>
      <c r="D3202" s="5" t="str">
        <f t="shared" si="956"/>
        <v>v</v>
      </c>
      <c r="E3202" s="6">
        <f t="shared" si="957"/>
        <v>45</v>
      </c>
      <c r="F3202">
        <v>7</v>
      </c>
      <c r="G3202">
        <v>8.4550000000000001</v>
      </c>
      <c r="H3202">
        <v>1102.1500000000001</v>
      </c>
      <c r="I3202">
        <v>1081.3699999999999</v>
      </c>
      <c r="J3202">
        <v>581.17499999999995</v>
      </c>
      <c r="K3202">
        <v>21.73753</v>
      </c>
      <c r="L3202">
        <v>0</v>
      </c>
      <c r="M3202">
        <v>0</v>
      </c>
      <c r="N3202">
        <v>1</v>
      </c>
      <c r="O3202">
        <v>887500</v>
      </c>
      <c r="P3202">
        <v>20346</v>
      </c>
      <c r="Q3202">
        <v>15420</v>
      </c>
      <c r="R3202">
        <v>39</v>
      </c>
      <c r="S3202">
        <v>3949.38</v>
      </c>
      <c r="T3202">
        <v>360</v>
      </c>
      <c r="U3202">
        <v>337.14</v>
      </c>
      <c r="V3202">
        <v>315.89</v>
      </c>
      <c r="W3202">
        <v>38.999000000000002</v>
      </c>
      <c r="X3202">
        <v>26.562000000000001</v>
      </c>
      <c r="Y3202" s="8">
        <f t="shared" si="946"/>
        <v>299.71199999999999</v>
      </c>
      <c r="Z3202">
        <v>52.149000000000001</v>
      </c>
      <c r="AB3202" s="25">
        <f t="shared" si="947"/>
        <v>9849.5499999999993</v>
      </c>
      <c r="AC3202" s="26">
        <f t="shared" si="964"/>
        <v>12996.040486381322</v>
      </c>
      <c r="AE3202" s="26">
        <f t="shared" si="954"/>
        <v>14075.117607863189</v>
      </c>
      <c r="AF3202" s="25">
        <f t="shared" si="948"/>
        <v>62256</v>
      </c>
      <c r="AG3202">
        <f t="shared" si="958"/>
        <v>4772.8926426479675</v>
      </c>
      <c r="AH3202" s="41">
        <f t="shared" si="950"/>
        <v>5.1977561705464102E-2</v>
      </c>
      <c r="AI3202" s="41">
        <f t="shared" si="951"/>
        <v>1.9160208666252357E-6</v>
      </c>
      <c r="AJ3202" s="41">
        <f t="shared" si="952"/>
        <v>2.0021584450768452E-10</v>
      </c>
      <c r="AK3202">
        <f t="shared" si="949"/>
        <v>1013.25</v>
      </c>
      <c r="AL3202">
        <v>273.14999999999998</v>
      </c>
      <c r="AM3202" s="27">
        <f t="shared" si="959"/>
        <v>313.50049189823875</v>
      </c>
      <c r="AN3202">
        <f t="shared" si="960"/>
        <v>1.0087390521192627</v>
      </c>
      <c r="AO3202" s="28">
        <f t="shared" si="961"/>
        <v>316.24018903635198</v>
      </c>
      <c r="AP3202" s="46">
        <f t="shared" si="962"/>
        <v>337.50076804168754</v>
      </c>
      <c r="AQ3202" s="28">
        <f t="shared" si="963"/>
        <v>-0.36076804168754961</v>
      </c>
      <c r="AR3202" s="52">
        <v>314.74409360814104</v>
      </c>
      <c r="AS3202" s="52">
        <v>335.90409129537176</v>
      </c>
      <c r="AT3202" s="52">
        <v>1.2359087046282298</v>
      </c>
    </row>
    <row r="3203" spans="1:46" x14ac:dyDescent="0.3">
      <c r="A3203" s="1">
        <v>42841</v>
      </c>
      <c r="B3203" s="2">
        <v>0.70311342592592585</v>
      </c>
      <c r="C3203" s="4">
        <f t="shared" si="955"/>
        <v>42841.703113425923</v>
      </c>
      <c r="D3203" s="5" t="str">
        <f t="shared" si="956"/>
        <v>v</v>
      </c>
      <c r="E3203" s="6">
        <f t="shared" si="957"/>
        <v>45</v>
      </c>
      <c r="F3203">
        <v>7</v>
      </c>
      <c r="G3203">
        <v>8.3689999999999998</v>
      </c>
      <c r="H3203">
        <v>1102.1600000000001</v>
      </c>
      <c r="I3203">
        <v>1081.3499999999999</v>
      </c>
      <c r="J3203">
        <v>582.42499999999995</v>
      </c>
      <c r="K3203">
        <v>21.734389</v>
      </c>
      <c r="L3203">
        <v>0</v>
      </c>
      <c r="M3203">
        <v>0</v>
      </c>
      <c r="N3203">
        <v>1</v>
      </c>
      <c r="O3203">
        <v>887530</v>
      </c>
      <c r="P3203">
        <v>20346</v>
      </c>
      <c r="Q3203">
        <v>15419</v>
      </c>
      <c r="R3203">
        <v>39</v>
      </c>
      <c r="S3203">
        <v>3948.05</v>
      </c>
      <c r="T3203">
        <v>360</v>
      </c>
      <c r="U3203">
        <v>337.02</v>
      </c>
      <c r="V3203">
        <v>315.79000000000002</v>
      </c>
      <c r="W3203">
        <v>38.997</v>
      </c>
      <c r="X3203">
        <v>26.568999999999999</v>
      </c>
      <c r="Y3203" s="8">
        <f t="shared" si="946"/>
        <v>299.71899999999999</v>
      </c>
      <c r="Z3203">
        <v>52.134</v>
      </c>
      <c r="AB3203" s="25">
        <f t="shared" si="947"/>
        <v>9849.5499999999993</v>
      </c>
      <c r="AC3203" s="26">
        <f t="shared" si="964"/>
        <v>12996.883345223425</v>
      </c>
      <c r="AE3203" s="26">
        <f t="shared" si="954"/>
        <v>14075.117607863189</v>
      </c>
      <c r="AF3203" s="25">
        <f t="shared" si="948"/>
        <v>62256</v>
      </c>
      <c r="AG3203">
        <f t="shared" si="958"/>
        <v>4769.1645729056181</v>
      </c>
      <c r="AH3203" s="41">
        <f t="shared" si="950"/>
        <v>5.1977576841409079E-2</v>
      </c>
      <c r="AI3203" s="41">
        <f t="shared" si="951"/>
        <v>1.9160181831841072E-6</v>
      </c>
      <c r="AJ3203" s="41">
        <f t="shared" si="952"/>
        <v>2.0021620340045661E-10</v>
      </c>
      <c r="AK3203">
        <f t="shared" si="949"/>
        <v>1013.25</v>
      </c>
      <c r="AL3203">
        <v>273.14999999999998</v>
      </c>
      <c r="AM3203" s="27">
        <f t="shared" si="959"/>
        <v>313.18763497921259</v>
      </c>
      <c r="AN3203">
        <f t="shared" si="960"/>
        <v>1.0087534593844518</v>
      </c>
      <c r="AO3203" s="28">
        <f t="shared" si="961"/>
        <v>315.92911022171563</v>
      </c>
      <c r="AP3203" s="46">
        <f t="shared" si="962"/>
        <v>337.1625396873942</v>
      </c>
      <c r="AQ3203" s="28">
        <f t="shared" si="963"/>
        <v>-0.14253968739421907</v>
      </c>
      <c r="AR3203" s="52">
        <v>314.43450474864483</v>
      </c>
      <c r="AS3203" s="52">
        <v>335.56748256594824</v>
      </c>
      <c r="AT3203" s="52">
        <v>1.4525174340517424</v>
      </c>
    </row>
    <row r="3204" spans="1:46" x14ac:dyDescent="0.3">
      <c r="A3204" s="1">
        <v>42841</v>
      </c>
      <c r="B3204" s="2">
        <v>0.70346064814814813</v>
      </c>
      <c r="C3204" s="4">
        <f t="shared" si="955"/>
        <v>42841.703460648147</v>
      </c>
      <c r="D3204" s="5" t="str">
        <f t="shared" si="956"/>
        <v>v</v>
      </c>
      <c r="E3204" s="6">
        <f t="shared" si="957"/>
        <v>45</v>
      </c>
      <c r="F3204">
        <v>7</v>
      </c>
      <c r="G3204">
        <v>8.423</v>
      </c>
      <c r="H3204">
        <v>1102.0999999999999</v>
      </c>
      <c r="I3204">
        <v>1081.3599999999999</v>
      </c>
      <c r="J3204">
        <v>584.77499999999998</v>
      </c>
      <c r="K3204">
        <v>21.729185999999999</v>
      </c>
      <c r="L3204">
        <v>0</v>
      </c>
      <c r="M3204">
        <v>0</v>
      </c>
      <c r="N3204">
        <v>1</v>
      </c>
      <c r="O3204">
        <v>887560</v>
      </c>
      <c r="P3204">
        <v>20345</v>
      </c>
      <c r="Q3204">
        <v>15418</v>
      </c>
      <c r="R3204">
        <v>39</v>
      </c>
      <c r="S3204">
        <v>3948.19</v>
      </c>
      <c r="T3204">
        <v>360</v>
      </c>
      <c r="U3204">
        <v>337.06</v>
      </c>
      <c r="V3204">
        <v>315.83</v>
      </c>
      <c r="W3204">
        <v>39.000999999999998</v>
      </c>
      <c r="X3204">
        <v>26.577000000000002</v>
      </c>
      <c r="Y3204" s="8">
        <f t="shared" si="946"/>
        <v>299.72699999999998</v>
      </c>
      <c r="Z3204">
        <v>52.085000000000001</v>
      </c>
      <c r="AB3204" s="25">
        <f t="shared" si="947"/>
        <v>9849.5499999999993</v>
      </c>
      <c r="AC3204" s="26">
        <f t="shared" si="964"/>
        <v>12997.087478920741</v>
      </c>
      <c r="AE3204" s="26">
        <f t="shared" si="954"/>
        <v>14075.117607863189</v>
      </c>
      <c r="AF3204" s="25">
        <f t="shared" si="948"/>
        <v>62256</v>
      </c>
      <c r="AG3204">
        <f t="shared" si="958"/>
        <v>4768.2616641119457</v>
      </c>
      <c r="AH3204" s="41">
        <f t="shared" si="950"/>
        <v>5.1977591977354048E-2</v>
      </c>
      <c r="AI3204" s="41">
        <f t="shared" si="951"/>
        <v>1.9160154997429791E-6</v>
      </c>
      <c r="AJ3204" s="41">
        <f t="shared" si="952"/>
        <v>2.002165622932287E-10</v>
      </c>
      <c r="AK3204">
        <f t="shared" si="949"/>
        <v>1013.25</v>
      </c>
      <c r="AL3204">
        <v>273.14999999999998</v>
      </c>
      <c r="AM3204" s="27">
        <f t="shared" si="959"/>
        <v>313.11192144445863</v>
      </c>
      <c r="AN3204">
        <f t="shared" si="960"/>
        <v>1.0088353042349736</v>
      </c>
      <c r="AO3204" s="28">
        <f t="shared" si="961"/>
        <v>315.87836053001757</v>
      </c>
      <c r="AP3204" s="46">
        <f t="shared" si="962"/>
        <v>337.11149661262255</v>
      </c>
      <c r="AQ3204" s="28">
        <f t="shared" si="963"/>
        <v>-5.1496612622543125E-2</v>
      </c>
      <c r="AR3204" s="52">
        <v>314.38396128458925</v>
      </c>
      <c r="AS3204" s="52">
        <v>335.51664483069669</v>
      </c>
      <c r="AT3204" s="52">
        <v>1.543355169303311</v>
      </c>
    </row>
    <row r="3205" spans="1:46" x14ac:dyDescent="0.3">
      <c r="A3205" s="1">
        <v>42841</v>
      </c>
      <c r="B3205" s="2">
        <v>0.7038078703703704</v>
      </c>
      <c r="C3205" s="4">
        <f t="shared" si="955"/>
        <v>42841.70380787037</v>
      </c>
      <c r="D3205" s="5" t="str">
        <f t="shared" si="956"/>
        <v>v</v>
      </c>
      <c r="E3205" s="6">
        <f t="shared" si="957"/>
        <v>45</v>
      </c>
      <c r="F3205">
        <v>7</v>
      </c>
      <c r="G3205">
        <v>8.4960000000000004</v>
      </c>
      <c r="H3205">
        <v>1102.07</v>
      </c>
      <c r="I3205">
        <v>1081.31</v>
      </c>
      <c r="J3205">
        <v>587.83699999999999</v>
      </c>
      <c r="K3205">
        <v>21.731836000000001</v>
      </c>
      <c r="L3205">
        <v>0</v>
      </c>
      <c r="M3205">
        <v>0</v>
      </c>
      <c r="N3205">
        <v>1</v>
      </c>
      <c r="O3205">
        <v>887590</v>
      </c>
      <c r="P3205">
        <v>20345</v>
      </c>
      <c r="Q3205">
        <v>15419</v>
      </c>
      <c r="R3205">
        <v>39</v>
      </c>
      <c r="S3205">
        <v>3950.46</v>
      </c>
      <c r="T3205">
        <v>360</v>
      </c>
      <c r="U3205">
        <v>337.26</v>
      </c>
      <c r="V3205">
        <v>316.02999999999997</v>
      </c>
      <c r="W3205">
        <v>39.003</v>
      </c>
      <c r="X3205">
        <v>26.584</v>
      </c>
      <c r="Y3205" s="8">
        <f t="shared" si="946"/>
        <v>299.73399999999998</v>
      </c>
      <c r="Z3205">
        <v>52.051000000000002</v>
      </c>
      <c r="AB3205" s="25">
        <f t="shared" si="947"/>
        <v>9849.5499999999993</v>
      </c>
      <c r="AC3205" s="26">
        <f t="shared" si="964"/>
        <v>12996.244552175885</v>
      </c>
      <c r="AE3205" s="26">
        <f t="shared" si="954"/>
        <v>14075.117607863189</v>
      </c>
      <c r="AF3205" s="25">
        <f t="shared" si="948"/>
        <v>62256</v>
      </c>
      <c r="AG3205">
        <f t="shared" si="958"/>
        <v>4771.9900341966395</v>
      </c>
      <c r="AH3205" s="41">
        <f t="shared" si="950"/>
        <v>5.1977607113299025E-2</v>
      </c>
      <c r="AI3205" s="41">
        <f t="shared" si="951"/>
        <v>1.9160128163018511E-6</v>
      </c>
      <c r="AJ3205" s="41">
        <f t="shared" si="952"/>
        <v>2.002169211860008E-10</v>
      </c>
      <c r="AK3205">
        <f t="shared" si="949"/>
        <v>1013.25</v>
      </c>
      <c r="AL3205">
        <v>273.14999999999998</v>
      </c>
      <c r="AM3205" s="27">
        <f t="shared" si="959"/>
        <v>313.42487169287153</v>
      </c>
      <c r="AN3205">
        <f t="shared" si="960"/>
        <v>1.0088863278188194</v>
      </c>
      <c r="AO3205" s="28">
        <f t="shared" si="961"/>
        <v>316.2100678493058</v>
      </c>
      <c r="AP3205" s="46">
        <f t="shared" si="962"/>
        <v>337.44989732655597</v>
      </c>
      <c r="AQ3205" s="28">
        <f t="shared" si="963"/>
        <v>-0.18989732655597891</v>
      </c>
      <c r="AR3205" s="52">
        <v>314.71398066770058</v>
      </c>
      <c r="AS3205" s="52">
        <v>335.85331797265366</v>
      </c>
      <c r="AT3205" s="52">
        <v>1.406682027346335</v>
      </c>
    </row>
    <row r="3206" spans="1:46" x14ac:dyDescent="0.3">
      <c r="A3206" s="1">
        <v>42841</v>
      </c>
      <c r="B3206" s="2">
        <v>0.70415509259259268</v>
      </c>
      <c r="C3206" s="4">
        <f t="shared" si="955"/>
        <v>42841.704155092593</v>
      </c>
      <c r="D3206" s="5" t="str">
        <f t="shared" si="956"/>
        <v>v</v>
      </c>
      <c r="E3206" s="6">
        <f t="shared" si="957"/>
        <v>45</v>
      </c>
      <c r="F3206">
        <v>7</v>
      </c>
      <c r="G3206">
        <v>8.4269999999999996</v>
      </c>
      <c r="H3206">
        <v>1102.03</v>
      </c>
      <c r="I3206">
        <v>1081.31</v>
      </c>
      <c r="J3206">
        <v>579.9</v>
      </c>
      <c r="K3206">
        <v>21.73272</v>
      </c>
      <c r="L3206">
        <v>0</v>
      </c>
      <c r="M3206">
        <v>0</v>
      </c>
      <c r="N3206">
        <v>1</v>
      </c>
      <c r="O3206">
        <v>887620</v>
      </c>
      <c r="P3206">
        <v>20345</v>
      </c>
      <c r="Q3206">
        <v>15420</v>
      </c>
      <c r="R3206">
        <v>39</v>
      </c>
      <c r="S3206">
        <v>3951.38</v>
      </c>
      <c r="T3206">
        <v>360</v>
      </c>
      <c r="U3206">
        <v>337.36</v>
      </c>
      <c r="V3206">
        <v>316.12</v>
      </c>
      <c r="W3206">
        <v>39.002000000000002</v>
      </c>
      <c r="X3206">
        <v>26.585000000000001</v>
      </c>
      <c r="Y3206" s="8">
        <f t="shared" si="946"/>
        <v>299.73499999999996</v>
      </c>
      <c r="Z3206">
        <v>52.027999999999999</v>
      </c>
      <c r="AB3206" s="25">
        <f t="shared" si="947"/>
        <v>9849.5499999999993</v>
      </c>
      <c r="AC3206" s="26">
        <f t="shared" si="964"/>
        <v>12995.401734760051</v>
      </c>
      <c r="AE3206" s="26">
        <f t="shared" si="954"/>
        <v>14075.117607863189</v>
      </c>
      <c r="AF3206" s="25">
        <f t="shared" si="948"/>
        <v>62256</v>
      </c>
      <c r="AG3206">
        <f t="shared" si="958"/>
        <v>4775.7179207054414</v>
      </c>
      <c r="AH3206" s="41">
        <f t="shared" si="950"/>
        <v>5.1977622249243995E-2</v>
      </c>
      <c r="AI3206" s="41">
        <f t="shared" si="951"/>
        <v>1.916010132860723E-6</v>
      </c>
      <c r="AJ3206" s="41">
        <f t="shared" si="952"/>
        <v>2.0021728007877286E-10</v>
      </c>
      <c r="AK3206">
        <f t="shared" si="949"/>
        <v>1013.25</v>
      </c>
      <c r="AL3206">
        <v>273.14999999999998</v>
      </c>
      <c r="AM3206" s="27">
        <f t="shared" si="959"/>
        <v>313.73791439183708</v>
      </c>
      <c r="AN3206">
        <f t="shared" si="960"/>
        <v>1.0089263130763779</v>
      </c>
      <c r="AO3206" s="28">
        <f t="shared" si="961"/>
        <v>316.53843723962848</v>
      </c>
      <c r="AP3206" s="46">
        <f t="shared" si="962"/>
        <v>337.80032328801644</v>
      </c>
      <c r="AQ3206" s="28">
        <f t="shared" si="963"/>
        <v>-0.44032328801642961</v>
      </c>
      <c r="AR3206" s="52">
        <v>315.04067640565273</v>
      </c>
      <c r="AS3206" s="52">
        <v>336.20195786251799</v>
      </c>
      <c r="AT3206" s="52">
        <v>1.1580421374820276</v>
      </c>
    </row>
    <row r="3207" spans="1:46" x14ac:dyDescent="0.3">
      <c r="A3207" s="1">
        <v>42841</v>
      </c>
      <c r="B3207" s="2">
        <v>0.70450231481481485</v>
      </c>
      <c r="C3207" s="4">
        <f t="shared" si="955"/>
        <v>42841.704502314817</v>
      </c>
      <c r="D3207" s="5" t="str">
        <f t="shared" si="956"/>
        <v>v</v>
      </c>
      <c r="E3207" s="6">
        <f t="shared" si="957"/>
        <v>45</v>
      </c>
      <c r="F3207">
        <v>7</v>
      </c>
      <c r="G3207">
        <v>8.43</v>
      </c>
      <c r="H3207">
        <v>1101.98</v>
      </c>
      <c r="I3207">
        <v>1081.33</v>
      </c>
      <c r="J3207">
        <v>574.21199999999999</v>
      </c>
      <c r="K3207">
        <v>21.733602999999999</v>
      </c>
      <c r="L3207">
        <v>0</v>
      </c>
      <c r="M3207">
        <v>0</v>
      </c>
      <c r="N3207">
        <v>1</v>
      </c>
      <c r="O3207">
        <v>887650</v>
      </c>
      <c r="P3207">
        <v>20345</v>
      </c>
      <c r="Q3207">
        <v>15419</v>
      </c>
      <c r="R3207">
        <v>39</v>
      </c>
      <c r="S3207">
        <v>3950.54</v>
      </c>
      <c r="T3207">
        <v>360</v>
      </c>
      <c r="U3207">
        <v>337.32</v>
      </c>
      <c r="V3207">
        <v>316.08</v>
      </c>
      <c r="W3207">
        <v>39</v>
      </c>
      <c r="X3207">
        <v>26.599</v>
      </c>
      <c r="Y3207" s="8">
        <f t="shared" si="946"/>
        <v>299.74899999999997</v>
      </c>
      <c r="Z3207">
        <v>52.036999999999999</v>
      </c>
      <c r="AB3207" s="25">
        <f t="shared" si="947"/>
        <v>9849.5499999999993</v>
      </c>
      <c r="AC3207" s="26">
        <f t="shared" si="964"/>
        <v>12996.244552175885</v>
      </c>
      <c r="AE3207" s="26">
        <f t="shared" si="954"/>
        <v>14075.117607863189</v>
      </c>
      <c r="AF3207" s="25">
        <f t="shared" si="948"/>
        <v>62256</v>
      </c>
      <c r="AG3207">
        <f t="shared" si="958"/>
        <v>4771.9900341966395</v>
      </c>
      <c r="AH3207" s="41">
        <f t="shared" si="950"/>
        <v>5.1977637385188971E-2</v>
      </c>
      <c r="AI3207" s="41">
        <f t="shared" si="951"/>
        <v>1.9160074494195949E-6</v>
      </c>
      <c r="AJ3207" s="41">
        <f t="shared" si="952"/>
        <v>2.0021763897154496E-10</v>
      </c>
      <c r="AK3207">
        <f t="shared" si="949"/>
        <v>1013.25</v>
      </c>
      <c r="AL3207">
        <v>273.14999999999998</v>
      </c>
      <c r="AM3207" s="27">
        <f t="shared" si="959"/>
        <v>313.42497193574678</v>
      </c>
      <c r="AN3207">
        <f t="shared" si="960"/>
        <v>1.0090192179562285</v>
      </c>
      <c r="AO3207" s="28">
        <f t="shared" si="961"/>
        <v>316.25182007056009</v>
      </c>
      <c r="AP3207" s="46">
        <f t="shared" si="962"/>
        <v>337.50069636999626</v>
      </c>
      <c r="AQ3207" s="28">
        <f t="shared" si="963"/>
        <v>-0.18069636999626937</v>
      </c>
      <c r="AR3207" s="52">
        <v>314.75543467791198</v>
      </c>
      <c r="AS3207" s="52">
        <v>335.90376923786482</v>
      </c>
      <c r="AT3207" s="52">
        <v>1.4162307621351715</v>
      </c>
    </row>
    <row r="3208" spans="1:46" x14ac:dyDescent="0.3">
      <c r="A3208" s="1">
        <v>42841</v>
      </c>
      <c r="B3208" s="2">
        <v>0.70484953703703701</v>
      </c>
      <c r="C3208" s="4">
        <f t="shared" si="955"/>
        <v>42841.70484953704</v>
      </c>
      <c r="D3208" s="5" t="str">
        <f t="shared" si="956"/>
        <v>v</v>
      </c>
      <c r="E3208" s="6">
        <f t="shared" si="957"/>
        <v>45</v>
      </c>
      <c r="F3208">
        <v>7</v>
      </c>
      <c r="G3208">
        <v>8.4380000000000006</v>
      </c>
      <c r="H3208">
        <v>1101.95</v>
      </c>
      <c r="I3208">
        <v>1081.27</v>
      </c>
      <c r="J3208">
        <v>574.57500000000005</v>
      </c>
      <c r="K3208">
        <v>21.739885000000001</v>
      </c>
      <c r="L3208">
        <v>0</v>
      </c>
      <c r="M3208">
        <v>0</v>
      </c>
      <c r="N3208">
        <v>1</v>
      </c>
      <c r="O3208">
        <v>887680</v>
      </c>
      <c r="P3208">
        <v>20344</v>
      </c>
      <c r="Q3208">
        <v>15420</v>
      </c>
      <c r="R3208">
        <v>39</v>
      </c>
      <c r="S3208">
        <v>3955.77</v>
      </c>
      <c r="T3208">
        <v>361</v>
      </c>
      <c r="U3208">
        <v>337.77</v>
      </c>
      <c r="V3208">
        <v>316.52</v>
      </c>
      <c r="W3208">
        <v>39.000999999999998</v>
      </c>
      <c r="X3208">
        <v>26.603000000000002</v>
      </c>
      <c r="Y3208" s="8">
        <f t="shared" si="946"/>
        <v>299.75299999999999</v>
      </c>
      <c r="Z3208">
        <v>52.033999999999999</v>
      </c>
      <c r="AB3208" s="25">
        <f t="shared" si="947"/>
        <v>9849.5499999999993</v>
      </c>
      <c r="AC3208" s="26">
        <f t="shared" si="964"/>
        <v>12994.76298313878</v>
      </c>
      <c r="AE3208" s="26">
        <f t="shared" si="954"/>
        <v>14075.117607863189</v>
      </c>
      <c r="AF3208" s="25">
        <f t="shared" si="948"/>
        <v>62256</v>
      </c>
      <c r="AG3208">
        <f t="shared" si="958"/>
        <v>4778.5431987629154</v>
      </c>
      <c r="AH3208" s="41">
        <f t="shared" si="950"/>
        <v>5.1977652521133941E-2</v>
      </c>
      <c r="AI3208" s="41">
        <f t="shared" si="951"/>
        <v>1.9160047659784664E-6</v>
      </c>
      <c r="AJ3208" s="41">
        <f t="shared" si="952"/>
        <v>2.0021799786431705E-10</v>
      </c>
      <c r="AK3208">
        <f t="shared" si="949"/>
        <v>1013.25</v>
      </c>
      <c r="AL3208">
        <v>273.14999999999998</v>
      </c>
      <c r="AM3208" s="27">
        <f t="shared" si="959"/>
        <v>313.97531315861107</v>
      </c>
      <c r="AN3208">
        <f t="shared" si="960"/>
        <v>1.0090601531870802</v>
      </c>
      <c r="AO3208" s="28">
        <f t="shared" si="961"/>
        <v>316.81997759278954</v>
      </c>
      <c r="AP3208" s="46">
        <f t="shared" si="962"/>
        <v>338.08826762571482</v>
      </c>
      <c r="AQ3208" s="28">
        <f t="shared" si="963"/>
        <v>-0.31826762571483869</v>
      </c>
      <c r="AR3208" s="52">
        <v>315.32073005972973</v>
      </c>
      <c r="AS3208" s="52">
        <v>336.48837482524942</v>
      </c>
      <c r="AT3208" s="52">
        <v>1.2816251747505589</v>
      </c>
    </row>
    <row r="3209" spans="1:46" x14ac:dyDescent="0.3">
      <c r="A3209" s="1">
        <v>42841</v>
      </c>
      <c r="B3209" s="2">
        <v>0.70519675925925929</v>
      </c>
      <c r="C3209" s="4">
        <f t="shared" si="955"/>
        <v>42841.705196759256</v>
      </c>
      <c r="D3209" s="5" t="str">
        <f t="shared" si="956"/>
        <v>v</v>
      </c>
      <c r="E3209" s="6">
        <f t="shared" si="957"/>
        <v>45</v>
      </c>
      <c r="F3209">
        <v>7</v>
      </c>
      <c r="G3209">
        <v>8.4160000000000004</v>
      </c>
      <c r="H3209">
        <v>1101.92</v>
      </c>
      <c r="I3209">
        <v>1081.31</v>
      </c>
      <c r="J3209">
        <v>581</v>
      </c>
      <c r="K3209">
        <v>21.730560000000001</v>
      </c>
      <c r="L3209">
        <v>0</v>
      </c>
      <c r="M3209">
        <v>0</v>
      </c>
      <c r="N3209">
        <v>1</v>
      </c>
      <c r="O3209">
        <v>887710</v>
      </c>
      <c r="P3209">
        <v>20343</v>
      </c>
      <c r="Q3209">
        <v>15418</v>
      </c>
      <c r="R3209">
        <v>39.020000000000003</v>
      </c>
      <c r="S3209">
        <v>3952.08</v>
      </c>
      <c r="T3209">
        <v>361</v>
      </c>
      <c r="U3209">
        <v>337.48</v>
      </c>
      <c r="V3209">
        <v>316.23</v>
      </c>
      <c r="W3209">
        <v>39.000999999999998</v>
      </c>
      <c r="X3209">
        <v>26.608000000000001</v>
      </c>
      <c r="Y3209" s="8">
        <f t="shared" si="946"/>
        <v>299.75799999999998</v>
      </c>
      <c r="Z3209">
        <v>52.012999999999998</v>
      </c>
      <c r="AB3209" s="25">
        <f t="shared" si="947"/>
        <v>9849.5499999999993</v>
      </c>
      <c r="AC3209" s="26">
        <f t="shared" si="964"/>
        <v>12995.80980996238</v>
      </c>
      <c r="AE3209" s="26">
        <f t="shared" si="954"/>
        <v>14075.117607863189</v>
      </c>
      <c r="AF3209" s="25">
        <f t="shared" si="948"/>
        <v>62256</v>
      </c>
      <c r="AG3209">
        <f t="shared" si="958"/>
        <v>4773.9129532086135</v>
      </c>
      <c r="AH3209" s="41">
        <f t="shared" si="950"/>
        <v>5.1977667657078917E-2</v>
      </c>
      <c r="AI3209" s="41">
        <f t="shared" si="951"/>
        <v>1.9160020825373383E-6</v>
      </c>
      <c r="AJ3209" s="41">
        <f t="shared" si="952"/>
        <v>2.0021835675708914E-10</v>
      </c>
      <c r="AK3209">
        <f t="shared" si="949"/>
        <v>1013.25</v>
      </c>
      <c r="AL3209">
        <v>273.14999999999998</v>
      </c>
      <c r="AM3209" s="27">
        <f t="shared" si="959"/>
        <v>313.58650353837527</v>
      </c>
      <c r="AN3209">
        <f t="shared" si="960"/>
        <v>1.0091044570439558</v>
      </c>
      <c r="AO3209" s="28">
        <f t="shared" si="961"/>
        <v>316.44153838940468</v>
      </c>
      <c r="AP3209" s="46">
        <f t="shared" si="962"/>
        <v>337.69691574226221</v>
      </c>
      <c r="AQ3209" s="28">
        <f t="shared" si="963"/>
        <v>-0.2169157422621879</v>
      </c>
      <c r="AR3209" s="52">
        <v>314.94411882727945</v>
      </c>
      <c r="AS3209" s="52">
        <v>336.09891451184359</v>
      </c>
      <c r="AT3209" s="52">
        <v>1.3810854881564296</v>
      </c>
    </row>
    <row r="3210" spans="1:46" x14ac:dyDescent="0.3">
      <c r="A3210" s="1">
        <v>42841</v>
      </c>
      <c r="B3210" s="2">
        <v>0.70554398148148145</v>
      </c>
      <c r="C3210" s="4">
        <f t="shared" si="955"/>
        <v>42841.705543981479</v>
      </c>
      <c r="D3210" s="5" t="str">
        <f t="shared" si="956"/>
        <v>v</v>
      </c>
      <c r="E3210" s="6">
        <f t="shared" si="957"/>
        <v>45</v>
      </c>
      <c r="F3210">
        <v>7</v>
      </c>
      <c r="G3210">
        <v>8.4359999999999999</v>
      </c>
      <c r="H3210">
        <v>1101.9100000000001</v>
      </c>
      <c r="I3210">
        <v>1081.29</v>
      </c>
      <c r="J3210">
        <v>574.26199999999994</v>
      </c>
      <c r="K3210">
        <v>21.740670999999999</v>
      </c>
      <c r="L3210">
        <v>0</v>
      </c>
      <c r="M3210">
        <v>0</v>
      </c>
      <c r="N3210">
        <v>1</v>
      </c>
      <c r="O3210">
        <v>887740</v>
      </c>
      <c r="P3210">
        <v>20343</v>
      </c>
      <c r="Q3210">
        <v>15419</v>
      </c>
      <c r="R3210">
        <v>39.08</v>
      </c>
      <c r="S3210">
        <v>3955.25</v>
      </c>
      <c r="T3210">
        <v>361</v>
      </c>
      <c r="U3210">
        <v>337.76</v>
      </c>
      <c r="V3210">
        <v>316.5</v>
      </c>
      <c r="W3210">
        <v>39.000999999999998</v>
      </c>
      <c r="X3210">
        <v>26.611999999999998</v>
      </c>
      <c r="Y3210" s="8">
        <f t="shared" ref="Y3210:Y3273" si="965">X3210+273.15</f>
        <v>299.762</v>
      </c>
      <c r="Z3210">
        <v>51.997</v>
      </c>
      <c r="AB3210" s="25">
        <f t="shared" ref="AB3210:AB3273" si="966">$AC$6</f>
        <v>9849.5499999999993</v>
      </c>
      <c r="AC3210" s="26">
        <f t="shared" si="964"/>
        <v>12994.966966080807</v>
      </c>
      <c r="AE3210" s="26">
        <f t="shared" si="954"/>
        <v>14075.117607863189</v>
      </c>
      <c r="AF3210" s="25">
        <f t="shared" ref="AF3210:AF3273" si="967">$AC$4</f>
        <v>62256</v>
      </c>
      <c r="AG3210">
        <f t="shared" si="958"/>
        <v>4777.6409567786804</v>
      </c>
      <c r="AH3210" s="41">
        <f t="shared" si="950"/>
        <v>5.1977682793023894E-2</v>
      </c>
      <c r="AI3210" s="41">
        <f t="shared" si="951"/>
        <v>1.9159993990962102E-6</v>
      </c>
      <c r="AJ3210" s="41">
        <f t="shared" si="952"/>
        <v>2.0021871564986124E-10</v>
      </c>
      <c r="AK3210">
        <f t="shared" ref="AK3210:AK3273" si="968">1013.25</f>
        <v>1013.25</v>
      </c>
      <c r="AL3210">
        <v>273.14999999999998</v>
      </c>
      <c r="AM3210" s="27">
        <f t="shared" si="959"/>
        <v>313.89962489437443</v>
      </c>
      <c r="AN3210">
        <f t="shared" si="960"/>
        <v>1.0091270805301469</v>
      </c>
      <c r="AO3210" s="28">
        <f t="shared" si="961"/>
        <v>316.76461204916831</v>
      </c>
      <c r="AP3210" s="46">
        <f t="shared" si="962"/>
        <v>338.03543781164092</v>
      </c>
      <c r="AQ3210" s="28">
        <f t="shared" si="963"/>
        <v>-0.27543781164092707</v>
      </c>
      <c r="AR3210" s="52">
        <v>315.26554289674408</v>
      </c>
      <c r="AS3210" s="52">
        <v>336.43570577727149</v>
      </c>
      <c r="AT3210" s="52">
        <v>1.3242942227284971</v>
      </c>
    </row>
    <row r="3211" spans="1:46" x14ac:dyDescent="0.3">
      <c r="A3211" s="1">
        <v>42841</v>
      </c>
      <c r="B3211" s="2">
        <v>0.70589120370370362</v>
      </c>
      <c r="C3211" s="4">
        <f t="shared" si="955"/>
        <v>42841.705891203703</v>
      </c>
      <c r="D3211" s="5" t="str">
        <f t="shared" si="956"/>
        <v>v</v>
      </c>
      <c r="E3211" s="6">
        <f t="shared" si="957"/>
        <v>45</v>
      </c>
      <c r="F3211">
        <v>7</v>
      </c>
      <c r="G3211">
        <v>8.4830000000000005</v>
      </c>
      <c r="H3211">
        <v>1101.8499999999999</v>
      </c>
      <c r="I3211">
        <v>1081.1400000000001</v>
      </c>
      <c r="J3211">
        <v>579.73699999999997</v>
      </c>
      <c r="K3211">
        <v>21.739885999999998</v>
      </c>
      <c r="L3211">
        <v>0</v>
      </c>
      <c r="M3211">
        <v>0</v>
      </c>
      <c r="N3211">
        <v>1</v>
      </c>
      <c r="O3211">
        <v>887770</v>
      </c>
      <c r="P3211">
        <v>20343</v>
      </c>
      <c r="Q3211">
        <v>15419</v>
      </c>
      <c r="R3211">
        <v>39.1</v>
      </c>
      <c r="S3211">
        <v>3955.76</v>
      </c>
      <c r="T3211">
        <v>361</v>
      </c>
      <c r="U3211">
        <v>337.78</v>
      </c>
      <c r="V3211">
        <v>316.57</v>
      </c>
      <c r="W3211">
        <v>39.003</v>
      </c>
      <c r="X3211">
        <v>26.616</v>
      </c>
      <c r="Y3211" s="8">
        <f t="shared" si="965"/>
        <v>299.76599999999996</v>
      </c>
      <c r="Z3211">
        <v>51.988</v>
      </c>
      <c r="AB3211" s="25">
        <f t="shared" si="966"/>
        <v>9849.5499999999993</v>
      </c>
      <c r="AC3211" s="26">
        <f t="shared" si="964"/>
        <v>12994.966966080807</v>
      </c>
      <c r="AE3211" s="26">
        <f t="shared" si="954"/>
        <v>14075.117607863189</v>
      </c>
      <c r="AF3211" s="25">
        <f t="shared" si="967"/>
        <v>62256</v>
      </c>
      <c r="AG3211">
        <f t="shared" si="958"/>
        <v>4777.6409567786804</v>
      </c>
      <c r="AH3211" s="41">
        <f t="shared" si="950"/>
        <v>5.1977697928968863E-2</v>
      </c>
      <c r="AI3211" s="41">
        <f t="shared" si="951"/>
        <v>1.9159967156550822E-6</v>
      </c>
      <c r="AJ3211" s="41">
        <f t="shared" si="952"/>
        <v>2.0021907454263333E-10</v>
      </c>
      <c r="AK3211">
        <f t="shared" si="968"/>
        <v>1013.25</v>
      </c>
      <c r="AL3211">
        <v>273.14999999999998</v>
      </c>
      <c r="AM3211" s="27">
        <f t="shared" si="959"/>
        <v>313.89967509524774</v>
      </c>
      <c r="AN3211">
        <f t="shared" si="960"/>
        <v>1.0091954978518605</v>
      </c>
      <c r="AO3211" s="28">
        <f t="shared" si="961"/>
        <v>316.78613888328579</v>
      </c>
      <c r="AP3211" s="46">
        <f t="shared" si="962"/>
        <v>338.01151363659079</v>
      </c>
      <c r="AQ3211" s="28">
        <f t="shared" si="963"/>
        <v>-0.23151363659081881</v>
      </c>
      <c r="AR3211" s="52">
        <v>315.28691743369762</v>
      </c>
      <c r="AS3211" s="52">
        <v>336.411841020743</v>
      </c>
      <c r="AT3211" s="52">
        <v>1.3681589792569753</v>
      </c>
    </row>
    <row r="3212" spans="1:46" x14ac:dyDescent="0.3">
      <c r="A3212" s="1">
        <v>42841</v>
      </c>
      <c r="B3212" s="2">
        <v>0.70623842592592589</v>
      </c>
      <c r="C3212" s="4">
        <f t="shared" si="955"/>
        <v>42841.706238425926</v>
      </c>
      <c r="D3212" s="5" t="str">
        <f t="shared" si="956"/>
        <v>v</v>
      </c>
      <c r="E3212" s="6">
        <f t="shared" si="957"/>
        <v>45</v>
      </c>
      <c r="F3212">
        <v>7</v>
      </c>
      <c r="G3212">
        <v>8.4410000000000007</v>
      </c>
      <c r="H3212">
        <v>1101.83</v>
      </c>
      <c r="I3212">
        <v>1081.22</v>
      </c>
      <c r="J3212">
        <v>585.51199999999994</v>
      </c>
      <c r="K3212">
        <v>21.730854999999998</v>
      </c>
      <c r="L3212">
        <v>0</v>
      </c>
      <c r="M3212">
        <v>0</v>
      </c>
      <c r="N3212">
        <v>1</v>
      </c>
      <c r="O3212">
        <v>887800</v>
      </c>
      <c r="P3212">
        <v>20344</v>
      </c>
      <c r="Q3212">
        <v>15419</v>
      </c>
      <c r="R3212">
        <v>39.1</v>
      </c>
      <c r="S3212">
        <v>3952.8</v>
      </c>
      <c r="T3212">
        <v>361</v>
      </c>
      <c r="U3212">
        <v>337.57</v>
      </c>
      <c r="V3212">
        <v>316.35000000000002</v>
      </c>
      <c r="W3212">
        <v>38.996000000000002</v>
      </c>
      <c r="X3212">
        <v>26.632999999999999</v>
      </c>
      <c r="Y3212" s="8">
        <f t="shared" si="965"/>
        <v>299.78299999999996</v>
      </c>
      <c r="Z3212">
        <v>51.959000000000003</v>
      </c>
      <c r="AB3212" s="25">
        <f t="shared" si="966"/>
        <v>9849.5499999999993</v>
      </c>
      <c r="AC3212" s="26">
        <f t="shared" si="964"/>
        <v>12995.605759128348</v>
      </c>
      <c r="AE3212" s="26">
        <f t="shared" si="954"/>
        <v>14075.117607863189</v>
      </c>
      <c r="AF3212" s="25">
        <f t="shared" si="967"/>
        <v>62256</v>
      </c>
      <c r="AG3212">
        <f t="shared" si="958"/>
        <v>4774.8154954876527</v>
      </c>
      <c r="AH3212" s="41">
        <f t="shared" si="950"/>
        <v>5.197771306491384E-2</v>
      </c>
      <c r="AI3212" s="41">
        <f t="shared" si="951"/>
        <v>1.9159940322139541E-6</v>
      </c>
      <c r="AJ3212" s="41">
        <f t="shared" si="952"/>
        <v>2.0021943343540542E-10</v>
      </c>
      <c r="AK3212">
        <f t="shared" si="968"/>
        <v>1013.25</v>
      </c>
      <c r="AL3212">
        <v>273.14999999999998</v>
      </c>
      <c r="AM3212" s="27">
        <f t="shared" si="959"/>
        <v>313.66243572753558</v>
      </c>
      <c r="AN3212">
        <f t="shared" si="960"/>
        <v>1.0092710498105335</v>
      </c>
      <c r="AO3212" s="28">
        <f t="shared" si="961"/>
        <v>316.57041579285885</v>
      </c>
      <c r="AP3212" s="46">
        <f t="shared" si="962"/>
        <v>337.80633107678744</v>
      </c>
      <c r="AQ3212" s="28">
        <f t="shared" si="963"/>
        <v>-0.23633107678745091</v>
      </c>
      <c r="AR3212" s="52">
        <v>315.07221830619932</v>
      </c>
      <c r="AS3212" s="52">
        <v>336.2076327431817</v>
      </c>
      <c r="AT3212" s="52">
        <v>1.3623672568182883</v>
      </c>
    </row>
    <row r="3213" spans="1:46" x14ac:dyDescent="0.3">
      <c r="A3213" s="1">
        <v>42841</v>
      </c>
      <c r="B3213" s="2">
        <v>0.70658564814814817</v>
      </c>
      <c r="C3213" s="4">
        <f t="shared" si="955"/>
        <v>42841.706585648149</v>
      </c>
      <c r="D3213" s="5" t="str">
        <f t="shared" si="956"/>
        <v>v</v>
      </c>
      <c r="E3213" s="6">
        <f t="shared" si="957"/>
        <v>45</v>
      </c>
      <c r="F3213">
        <v>7</v>
      </c>
      <c r="G3213">
        <v>8.4469999999999992</v>
      </c>
      <c r="H3213">
        <v>1101.78</v>
      </c>
      <c r="I3213">
        <v>1081.07</v>
      </c>
      <c r="J3213">
        <v>583.58699999999999</v>
      </c>
      <c r="K3213">
        <v>21.732621000000002</v>
      </c>
      <c r="L3213">
        <v>0</v>
      </c>
      <c r="M3213">
        <v>0</v>
      </c>
      <c r="N3213">
        <v>1</v>
      </c>
      <c r="O3213">
        <v>887830</v>
      </c>
      <c r="P3213">
        <v>20342</v>
      </c>
      <c r="Q3213">
        <v>15416</v>
      </c>
      <c r="R3213">
        <v>39.1</v>
      </c>
      <c r="S3213">
        <v>3948.89</v>
      </c>
      <c r="T3213">
        <v>360</v>
      </c>
      <c r="U3213">
        <v>337.2</v>
      </c>
      <c r="V3213">
        <v>316.04000000000002</v>
      </c>
      <c r="W3213">
        <v>38.997999999999998</v>
      </c>
      <c r="X3213">
        <v>26.635999999999999</v>
      </c>
      <c r="Y3213" s="8">
        <f t="shared" si="965"/>
        <v>299.786</v>
      </c>
      <c r="Z3213">
        <v>51.917999999999999</v>
      </c>
      <c r="AB3213" s="25">
        <f t="shared" si="966"/>
        <v>9849.5499999999993</v>
      </c>
      <c r="AC3213" s="26">
        <f t="shared" si="964"/>
        <v>12996.856908406849</v>
      </c>
      <c r="AE3213" s="26">
        <f t="shared" si="954"/>
        <v>14075.117607863189</v>
      </c>
      <c r="AF3213" s="25">
        <f t="shared" si="967"/>
        <v>62256</v>
      </c>
      <c r="AG3213">
        <f t="shared" si="958"/>
        <v>4769.2815062413492</v>
      </c>
      <c r="AH3213" s="41">
        <f t="shared" ref="AH3213:AH3276" si="969">$AG$4+(((O3213-$AC$7)/($AJ$7-$AC$7))*($AN$4-$AG$4))</f>
        <v>5.197772820085881E-2</v>
      </c>
      <c r="AI3213" s="41">
        <f t="shared" ref="AI3213:AI3276" si="970">$AG$5+(((O3213-$AC$7)/($AJ$7-$AC$7))*($AN$5-$AG$5))</f>
        <v>1.9159913487728256E-6</v>
      </c>
      <c r="AJ3213" s="41">
        <f t="shared" ref="AJ3213:AJ3276" si="971">$AG$6+(((O3213-$AC$7)/($AJ$7-$AC$7))*($AN$6-$AG$6))</f>
        <v>2.0021979232817751E-10</v>
      </c>
      <c r="AK3213">
        <f t="shared" si="968"/>
        <v>1013.25</v>
      </c>
      <c r="AL3213">
        <v>273.14999999999998</v>
      </c>
      <c r="AM3213" s="27">
        <f t="shared" si="959"/>
        <v>313.19794832794025</v>
      </c>
      <c r="AN3213">
        <f t="shared" si="960"/>
        <v>1.0093269521261632</v>
      </c>
      <c r="AO3213" s="28">
        <f t="shared" si="961"/>
        <v>316.11913059800747</v>
      </c>
      <c r="AP3213" s="46">
        <f t="shared" si="962"/>
        <v>337.27797534230245</v>
      </c>
      <c r="AQ3213" s="28">
        <f t="shared" si="963"/>
        <v>-7.7975342302465833E-2</v>
      </c>
      <c r="AR3213" s="52">
        <v>314.62312092516811</v>
      </c>
      <c r="AS3213" s="52">
        <v>335.68183305065037</v>
      </c>
      <c r="AT3213" s="52">
        <v>1.5181669493496202</v>
      </c>
    </row>
    <row r="3214" spans="1:46" x14ac:dyDescent="0.3">
      <c r="A3214" s="1">
        <v>42841</v>
      </c>
      <c r="B3214" s="2">
        <v>0.70693287037037045</v>
      </c>
      <c r="C3214" s="4">
        <f t="shared" si="955"/>
        <v>42841.706932870373</v>
      </c>
      <c r="D3214" s="5" t="str">
        <f t="shared" si="956"/>
        <v>v</v>
      </c>
      <c r="E3214" s="6">
        <f t="shared" si="957"/>
        <v>45</v>
      </c>
      <c r="F3214">
        <v>7</v>
      </c>
      <c r="G3214">
        <v>8.4510000000000005</v>
      </c>
      <c r="H3214">
        <v>1101.73</v>
      </c>
      <c r="I3214">
        <v>1081.1500000000001</v>
      </c>
      <c r="J3214">
        <v>576.76199999999994</v>
      </c>
      <c r="K3214">
        <v>21.74342</v>
      </c>
      <c r="L3214">
        <v>0</v>
      </c>
      <c r="M3214">
        <v>0</v>
      </c>
      <c r="N3214">
        <v>1</v>
      </c>
      <c r="O3214">
        <v>887860</v>
      </c>
      <c r="P3214">
        <v>20342</v>
      </c>
      <c r="Q3214">
        <v>15417</v>
      </c>
      <c r="R3214">
        <v>39.1</v>
      </c>
      <c r="S3214">
        <v>3951.07</v>
      </c>
      <c r="T3214">
        <v>361</v>
      </c>
      <c r="U3214">
        <v>337.43</v>
      </c>
      <c r="V3214">
        <v>316.24</v>
      </c>
      <c r="W3214">
        <v>39.003</v>
      </c>
      <c r="X3214">
        <v>26.637</v>
      </c>
      <c r="Y3214" s="8">
        <f t="shared" si="965"/>
        <v>299.78699999999998</v>
      </c>
      <c r="Z3214">
        <v>51.936999999999998</v>
      </c>
      <c r="AB3214" s="25">
        <f t="shared" si="966"/>
        <v>9849.5499999999993</v>
      </c>
      <c r="AC3214" s="26">
        <f t="shared" si="964"/>
        <v>12996.0138872673</v>
      </c>
      <c r="AE3214" s="26">
        <f t="shared" si="954"/>
        <v>14075.117607863189</v>
      </c>
      <c r="AF3214" s="25">
        <f t="shared" si="967"/>
        <v>62256</v>
      </c>
      <c r="AG3214">
        <f t="shared" si="958"/>
        <v>4773.0102938455411</v>
      </c>
      <c r="AH3214" s="41">
        <f t="shared" si="969"/>
        <v>5.1977743336803786E-2</v>
      </c>
      <c r="AI3214" s="41">
        <f t="shared" si="970"/>
        <v>1.9159886653316975E-6</v>
      </c>
      <c r="AJ3214" s="41">
        <f t="shared" si="971"/>
        <v>2.0022015122094961E-10</v>
      </c>
      <c r="AK3214">
        <f t="shared" si="968"/>
        <v>1013.25</v>
      </c>
      <c r="AL3214">
        <v>273.14999999999998</v>
      </c>
      <c r="AM3214" s="27">
        <f t="shared" si="959"/>
        <v>313.51097047512525</v>
      </c>
      <c r="AN3214">
        <f t="shared" si="960"/>
        <v>1.0093761255605627</v>
      </c>
      <c r="AO3214" s="28">
        <f t="shared" si="961"/>
        <v>316.45048869891389</v>
      </c>
      <c r="AP3214" s="46">
        <f t="shared" si="962"/>
        <v>337.65649726802934</v>
      </c>
      <c r="AQ3214" s="28">
        <f t="shared" si="963"/>
        <v>-0.22649726802933401</v>
      </c>
      <c r="AR3214" s="52">
        <v>314.95279178254901</v>
      </c>
      <c r="AS3214" s="52">
        <v>336.05843655139688</v>
      </c>
      <c r="AT3214" s="52">
        <v>1.3715634486031263</v>
      </c>
    </row>
    <row r="3215" spans="1:46" x14ac:dyDescent="0.3">
      <c r="A3215" s="1">
        <v>42841</v>
      </c>
      <c r="B3215" s="2">
        <v>0.70728009259259261</v>
      </c>
      <c r="C3215" s="4">
        <f t="shared" si="955"/>
        <v>42841.707280092596</v>
      </c>
      <c r="D3215" s="5" t="str">
        <f t="shared" si="956"/>
        <v>v</v>
      </c>
      <c r="E3215" s="6">
        <f t="shared" si="957"/>
        <v>45</v>
      </c>
      <c r="F3215">
        <v>7</v>
      </c>
      <c r="G3215">
        <v>8.3620000000000001</v>
      </c>
      <c r="H3215">
        <v>1101.73</v>
      </c>
      <c r="I3215">
        <v>1081.05</v>
      </c>
      <c r="J3215">
        <v>577.43700000000001</v>
      </c>
      <c r="K3215">
        <v>21.74342</v>
      </c>
      <c r="L3215">
        <v>0</v>
      </c>
      <c r="M3215">
        <v>0</v>
      </c>
      <c r="N3215">
        <v>1</v>
      </c>
      <c r="O3215">
        <v>887890</v>
      </c>
      <c r="P3215">
        <v>20342</v>
      </c>
      <c r="Q3215">
        <v>15417</v>
      </c>
      <c r="R3215">
        <v>39.1</v>
      </c>
      <c r="S3215">
        <v>3952.49</v>
      </c>
      <c r="T3215">
        <v>361</v>
      </c>
      <c r="U3215">
        <v>337.52</v>
      </c>
      <c r="V3215">
        <v>316.35000000000002</v>
      </c>
      <c r="W3215">
        <v>39.002000000000002</v>
      </c>
      <c r="X3215">
        <v>26.632000000000001</v>
      </c>
      <c r="Y3215" s="8">
        <f t="shared" si="965"/>
        <v>299.78199999999998</v>
      </c>
      <c r="Z3215">
        <v>51.93</v>
      </c>
      <c r="AB3215" s="25">
        <f t="shared" si="966"/>
        <v>9849.5499999999993</v>
      </c>
      <c r="AC3215" s="26">
        <f t="shared" si="964"/>
        <v>12996.0138872673</v>
      </c>
      <c r="AE3215" s="26">
        <f t="shared" si="954"/>
        <v>14075.117607863189</v>
      </c>
      <c r="AF3215" s="25">
        <f t="shared" si="967"/>
        <v>62256</v>
      </c>
      <c r="AG3215">
        <f t="shared" si="958"/>
        <v>4773.0102938455411</v>
      </c>
      <c r="AH3215" s="41">
        <f t="shared" si="969"/>
        <v>5.1977758472748756E-2</v>
      </c>
      <c r="AI3215" s="41">
        <f t="shared" si="970"/>
        <v>1.9159859818905694E-6</v>
      </c>
      <c r="AJ3215" s="41">
        <f t="shared" si="971"/>
        <v>2.002205101137217E-10</v>
      </c>
      <c r="AK3215">
        <f t="shared" si="968"/>
        <v>1013.25</v>
      </c>
      <c r="AL3215">
        <v>273.14999999999998</v>
      </c>
      <c r="AM3215" s="27">
        <f t="shared" si="959"/>
        <v>313.51102061089318</v>
      </c>
      <c r="AN3215">
        <f t="shared" si="960"/>
        <v>1.0093592906723661</v>
      </c>
      <c r="AO3215" s="28">
        <f t="shared" si="961"/>
        <v>316.44526138178071</v>
      </c>
      <c r="AP3215" s="46">
        <f t="shared" si="962"/>
        <v>337.61968893834097</v>
      </c>
      <c r="AQ3215" s="28">
        <f t="shared" si="963"/>
        <v>-9.9688938340989353E-2</v>
      </c>
      <c r="AR3215" s="52">
        <v>314.9475388397633</v>
      </c>
      <c r="AS3215" s="52">
        <v>336.02174869254981</v>
      </c>
      <c r="AT3215" s="52">
        <v>1.4982513074501753</v>
      </c>
    </row>
    <row r="3216" spans="1:46" x14ac:dyDescent="0.3">
      <c r="A3216" s="1">
        <v>42841</v>
      </c>
      <c r="B3216" s="2">
        <v>0.70762731481481478</v>
      </c>
      <c r="C3216" s="4">
        <f t="shared" si="955"/>
        <v>42841.707627314812</v>
      </c>
      <c r="D3216" s="5" t="str">
        <f t="shared" si="956"/>
        <v>v</v>
      </c>
      <c r="E3216" s="6">
        <f t="shared" si="957"/>
        <v>45</v>
      </c>
      <c r="F3216">
        <v>7</v>
      </c>
      <c r="G3216">
        <v>8.44</v>
      </c>
      <c r="H3216">
        <v>1101.68</v>
      </c>
      <c r="I3216">
        <v>1081.06</v>
      </c>
      <c r="J3216">
        <v>580.95000000000005</v>
      </c>
      <c r="K3216">
        <v>21.72418</v>
      </c>
      <c r="L3216">
        <v>0</v>
      </c>
      <c r="M3216">
        <v>0</v>
      </c>
      <c r="N3216">
        <v>1</v>
      </c>
      <c r="O3216">
        <v>887920</v>
      </c>
      <c r="P3216">
        <v>20342</v>
      </c>
      <c r="Q3216">
        <v>15417</v>
      </c>
      <c r="R3216">
        <v>39.1</v>
      </c>
      <c r="S3216">
        <v>3950.67</v>
      </c>
      <c r="T3216">
        <v>361</v>
      </c>
      <c r="U3216">
        <v>337.39</v>
      </c>
      <c r="V3216">
        <v>316.23</v>
      </c>
      <c r="W3216">
        <v>39</v>
      </c>
      <c r="X3216">
        <v>26.640999999999998</v>
      </c>
      <c r="Y3216" s="8">
        <f t="shared" si="965"/>
        <v>299.791</v>
      </c>
      <c r="Z3216">
        <v>51.938000000000002</v>
      </c>
      <c r="AB3216" s="25">
        <f t="shared" si="966"/>
        <v>9849.5499999999993</v>
      </c>
      <c r="AC3216" s="26">
        <f t="shared" si="964"/>
        <v>12996.0138872673</v>
      </c>
      <c r="AE3216" s="26">
        <f t="shared" si="954"/>
        <v>14075.117607863189</v>
      </c>
      <c r="AF3216" s="25">
        <f t="shared" si="967"/>
        <v>62256</v>
      </c>
      <c r="AG3216">
        <f t="shared" si="958"/>
        <v>4773.0102938455411</v>
      </c>
      <c r="AH3216" s="41">
        <f t="shared" si="969"/>
        <v>5.1977773608693732E-2</v>
      </c>
      <c r="AI3216" s="41">
        <f t="shared" si="970"/>
        <v>1.9159832984494413E-6</v>
      </c>
      <c r="AJ3216" s="41">
        <f t="shared" si="971"/>
        <v>2.0022086900649379E-10</v>
      </c>
      <c r="AK3216">
        <f t="shared" si="968"/>
        <v>1013.25</v>
      </c>
      <c r="AL3216">
        <v>273.14999999999998</v>
      </c>
      <c r="AM3216" s="27">
        <f t="shared" si="959"/>
        <v>313.51107074666112</v>
      </c>
      <c r="AN3216">
        <f t="shared" si="960"/>
        <v>1.0094354048498084</v>
      </c>
      <c r="AO3216" s="28">
        <f t="shared" si="961"/>
        <v>316.46917462405281</v>
      </c>
      <c r="AP3216" s="46">
        <f t="shared" si="962"/>
        <v>337.64832560481472</v>
      </c>
      <c r="AQ3216" s="28">
        <f t="shared" si="963"/>
        <v>-0.2583256048147291</v>
      </c>
      <c r="AR3216" s="52">
        <v>314.97128853234329</v>
      </c>
      <c r="AS3216" s="52">
        <v>336.05019608267946</v>
      </c>
      <c r="AT3216" s="52">
        <v>1.3398039173205234</v>
      </c>
    </row>
    <row r="3217" spans="1:46" x14ac:dyDescent="0.3">
      <c r="A3217" s="1">
        <v>42841</v>
      </c>
      <c r="B3217" s="2">
        <v>0.70797453703703705</v>
      </c>
      <c r="C3217" s="4">
        <f t="shared" si="955"/>
        <v>42841.707974537036</v>
      </c>
      <c r="D3217" s="5" t="str">
        <f t="shared" si="956"/>
        <v>v</v>
      </c>
      <c r="E3217" s="6">
        <f t="shared" si="957"/>
        <v>45</v>
      </c>
      <c r="F3217">
        <v>7</v>
      </c>
      <c r="G3217">
        <v>8.4390000000000001</v>
      </c>
      <c r="H3217">
        <v>1101.6199999999999</v>
      </c>
      <c r="I3217">
        <v>1080.98</v>
      </c>
      <c r="J3217">
        <v>569.43700000000001</v>
      </c>
      <c r="K3217">
        <v>21.746561</v>
      </c>
      <c r="L3217">
        <v>0</v>
      </c>
      <c r="M3217">
        <v>0</v>
      </c>
      <c r="N3217">
        <v>1</v>
      </c>
      <c r="O3217">
        <v>887950</v>
      </c>
      <c r="P3217">
        <v>20341</v>
      </c>
      <c r="Q3217">
        <v>15418</v>
      </c>
      <c r="R3217">
        <v>39.1</v>
      </c>
      <c r="S3217">
        <v>3959.89</v>
      </c>
      <c r="T3217">
        <v>361</v>
      </c>
      <c r="U3217">
        <v>338.2</v>
      </c>
      <c r="V3217">
        <v>317.01</v>
      </c>
      <c r="W3217">
        <v>39.005000000000003</v>
      </c>
      <c r="X3217">
        <v>26.65</v>
      </c>
      <c r="Y3217" s="8">
        <f t="shared" si="965"/>
        <v>299.79999999999995</v>
      </c>
      <c r="Z3217">
        <v>51.904000000000003</v>
      </c>
      <c r="AB3217" s="25">
        <f t="shared" si="966"/>
        <v>9849.5499999999993</v>
      </c>
      <c r="AC3217" s="26">
        <f t="shared" si="964"/>
        <v>12994.53214100402</v>
      </c>
      <c r="AE3217" s="26">
        <f t="shared" si="954"/>
        <v>14075.117607863189</v>
      </c>
      <c r="AF3217" s="25">
        <f t="shared" si="967"/>
        <v>62256</v>
      </c>
      <c r="AG3217">
        <f t="shared" si="958"/>
        <v>4779.5642423052877</v>
      </c>
      <c r="AH3217" s="41">
        <f t="shared" si="969"/>
        <v>5.1977788744638702E-2</v>
      </c>
      <c r="AI3217" s="41">
        <f t="shared" si="970"/>
        <v>1.9159806150083132E-6</v>
      </c>
      <c r="AJ3217" s="41">
        <f t="shared" si="971"/>
        <v>2.0022122789926589E-10</v>
      </c>
      <c r="AK3217">
        <f t="shared" si="968"/>
        <v>1013.25</v>
      </c>
      <c r="AL3217">
        <v>273.14999999999998</v>
      </c>
      <c r="AM3217" s="27">
        <f t="shared" si="959"/>
        <v>314.06154265075685</v>
      </c>
      <c r="AN3217">
        <f t="shared" si="960"/>
        <v>1.0095206898180935</v>
      </c>
      <c r="AO3217" s="28">
        <f t="shared" si="961"/>
        <v>317.05162518212666</v>
      </c>
      <c r="AP3217" s="46">
        <f t="shared" si="962"/>
        <v>338.24472320688409</v>
      </c>
      <c r="AQ3217" s="28">
        <f t="shared" si="963"/>
        <v>-4.4723206884100364E-2</v>
      </c>
      <c r="AR3217" s="52">
        <v>315.55080766200894</v>
      </c>
      <c r="AS3217" s="52">
        <v>336.64358457091384</v>
      </c>
      <c r="AT3217" s="52">
        <v>1.5564154290861438</v>
      </c>
    </row>
    <row r="3218" spans="1:46" x14ac:dyDescent="0.3">
      <c r="A3218" s="1">
        <v>42841</v>
      </c>
      <c r="B3218" s="2">
        <v>0.70832175925925922</v>
      </c>
      <c r="C3218" s="4">
        <f t="shared" si="955"/>
        <v>42841.708321759259</v>
      </c>
      <c r="D3218" s="5" t="str">
        <f t="shared" si="956"/>
        <v>v</v>
      </c>
      <c r="E3218" s="6">
        <f t="shared" si="957"/>
        <v>45</v>
      </c>
      <c r="F3218">
        <v>7</v>
      </c>
      <c r="G3218">
        <v>8.5389999999999997</v>
      </c>
      <c r="H3218">
        <v>1101.5999999999999</v>
      </c>
      <c r="I3218">
        <v>1080.8800000000001</v>
      </c>
      <c r="J3218">
        <v>581.42499999999995</v>
      </c>
      <c r="K3218">
        <v>21.739984</v>
      </c>
      <c r="L3218">
        <v>0</v>
      </c>
      <c r="M3218">
        <v>0</v>
      </c>
      <c r="N3218">
        <v>1</v>
      </c>
      <c r="O3218">
        <v>887980</v>
      </c>
      <c r="P3218">
        <v>20341</v>
      </c>
      <c r="Q3218">
        <v>15415</v>
      </c>
      <c r="R3218">
        <v>39.1</v>
      </c>
      <c r="S3218">
        <v>3948.17</v>
      </c>
      <c r="T3218">
        <v>360</v>
      </c>
      <c r="U3218">
        <v>337.14</v>
      </c>
      <c r="V3218">
        <v>316.05</v>
      </c>
      <c r="W3218">
        <v>39.002000000000002</v>
      </c>
      <c r="X3218">
        <v>26.646000000000001</v>
      </c>
      <c r="Y3218" s="8">
        <f t="shared" si="965"/>
        <v>299.79599999999999</v>
      </c>
      <c r="Z3218">
        <v>51.884</v>
      </c>
      <c r="AB3218" s="25">
        <f t="shared" si="966"/>
        <v>9849.5499999999993</v>
      </c>
      <c r="AC3218" s="26">
        <f t="shared" si="964"/>
        <v>12997.061080116768</v>
      </c>
      <c r="AE3218" s="26">
        <f t="shared" si="954"/>
        <v>14075.117607863189</v>
      </c>
      <c r="AF3218" s="25">
        <f t="shared" si="967"/>
        <v>62256</v>
      </c>
      <c r="AG3218">
        <f t="shared" si="958"/>
        <v>4768.3784293131948</v>
      </c>
      <c r="AH3218" s="41">
        <f t="shared" si="969"/>
        <v>5.1977803880583678E-2</v>
      </c>
      <c r="AI3218" s="41">
        <f t="shared" si="970"/>
        <v>1.9159779315671852E-6</v>
      </c>
      <c r="AJ3218" s="41">
        <f t="shared" si="971"/>
        <v>2.0022158679203798E-10</v>
      </c>
      <c r="AK3218">
        <f t="shared" si="968"/>
        <v>1013.25</v>
      </c>
      <c r="AL3218">
        <v>273.14999999999998</v>
      </c>
      <c r="AM3218" s="27">
        <f t="shared" si="959"/>
        <v>313.12241983399707</v>
      </c>
      <c r="AN3218">
        <f t="shared" si="960"/>
        <v>1.0095255485805281</v>
      </c>
      <c r="AO3218" s="28">
        <f t="shared" si="961"/>
        <v>316.10508265577835</v>
      </c>
      <c r="AP3218" s="46">
        <f t="shared" si="962"/>
        <v>337.20371254969433</v>
      </c>
      <c r="AQ3218" s="28">
        <f t="shared" si="963"/>
        <v>-6.3712549694344034E-2</v>
      </c>
      <c r="AR3218" s="52">
        <v>314.60890436347734</v>
      </c>
      <c r="AS3218" s="52">
        <v>335.60767090885315</v>
      </c>
      <c r="AT3218" s="52">
        <v>1.5323290911468348</v>
      </c>
    </row>
    <row r="3219" spans="1:46" x14ac:dyDescent="0.3">
      <c r="A3219" s="1">
        <v>42841</v>
      </c>
      <c r="B3219" s="2">
        <v>0.70866898148148139</v>
      </c>
      <c r="C3219" s="4">
        <f t="shared" si="955"/>
        <v>42841.708668981482</v>
      </c>
      <c r="D3219" s="5" t="str">
        <f t="shared" si="956"/>
        <v>v</v>
      </c>
      <c r="E3219" s="6">
        <f t="shared" si="957"/>
        <v>45</v>
      </c>
      <c r="F3219">
        <v>7</v>
      </c>
      <c r="G3219">
        <v>8.4619999999999997</v>
      </c>
      <c r="H3219">
        <v>1101.53</v>
      </c>
      <c r="I3219">
        <v>1080.99</v>
      </c>
      <c r="J3219">
        <v>577.25</v>
      </c>
      <c r="K3219">
        <v>21.729578</v>
      </c>
      <c r="L3219">
        <v>0</v>
      </c>
      <c r="M3219">
        <v>0</v>
      </c>
      <c r="N3219">
        <v>1</v>
      </c>
      <c r="O3219">
        <v>888010</v>
      </c>
      <c r="P3219">
        <v>20341</v>
      </c>
      <c r="Q3219">
        <v>15416</v>
      </c>
      <c r="R3219">
        <v>39.1</v>
      </c>
      <c r="S3219">
        <v>3950.7</v>
      </c>
      <c r="T3219">
        <v>361</v>
      </c>
      <c r="U3219">
        <v>337.43</v>
      </c>
      <c r="V3219">
        <v>316.27999999999997</v>
      </c>
      <c r="W3219">
        <v>38.997999999999998</v>
      </c>
      <c r="X3219">
        <v>26.65</v>
      </c>
      <c r="Y3219" s="8">
        <f t="shared" si="965"/>
        <v>299.79999999999995</v>
      </c>
      <c r="Z3219">
        <v>51.893999999999998</v>
      </c>
      <c r="AB3219" s="25">
        <f t="shared" si="966"/>
        <v>9849.5499999999993</v>
      </c>
      <c r="AC3219" s="26">
        <f t="shared" si="964"/>
        <v>12996.217991048261</v>
      </c>
      <c r="AE3219" s="26">
        <f t="shared" si="954"/>
        <v>14075.117607863189</v>
      </c>
      <c r="AF3219" s="25">
        <f t="shared" si="967"/>
        <v>62256</v>
      </c>
      <c r="AG3219">
        <f t="shared" si="958"/>
        <v>4772.1075173756417</v>
      </c>
      <c r="AH3219" s="41">
        <f t="shared" si="969"/>
        <v>5.1977819016528648E-2</v>
      </c>
      <c r="AI3219" s="41">
        <f t="shared" si="970"/>
        <v>1.9159752481260567E-6</v>
      </c>
      <c r="AJ3219" s="41">
        <f t="shared" si="971"/>
        <v>2.0022194568481005E-10</v>
      </c>
      <c r="AK3219">
        <f t="shared" si="968"/>
        <v>1013.25</v>
      </c>
      <c r="AL3219">
        <v>273.14999999999998</v>
      </c>
      <c r="AM3219" s="27">
        <f t="shared" si="959"/>
        <v>313.43543524897024</v>
      </c>
      <c r="AN3219">
        <f t="shared" si="960"/>
        <v>1.0096031722398919</v>
      </c>
      <c r="AO3219" s="28">
        <f t="shared" si="961"/>
        <v>316.44540971975158</v>
      </c>
      <c r="AP3219" s="46">
        <f t="shared" si="962"/>
        <v>337.60110876185962</v>
      </c>
      <c r="AQ3219" s="28">
        <f t="shared" si="963"/>
        <v>-0.17110876185961388</v>
      </c>
      <c r="AR3219" s="52">
        <v>314.94750177810391</v>
      </c>
      <c r="AS3219" s="52">
        <v>336.00305940993098</v>
      </c>
      <c r="AT3219" s="52">
        <v>1.4269405900690231</v>
      </c>
    </row>
    <row r="3220" spans="1:46" x14ac:dyDescent="0.3">
      <c r="A3220" s="1">
        <v>42841</v>
      </c>
      <c r="B3220" s="2">
        <v>0.70901620370370377</v>
      </c>
      <c r="C3220" s="4">
        <f t="shared" si="955"/>
        <v>42841.709016203706</v>
      </c>
      <c r="D3220" s="5" t="str">
        <f t="shared" si="956"/>
        <v>v</v>
      </c>
      <c r="E3220" s="6">
        <f t="shared" si="957"/>
        <v>45</v>
      </c>
      <c r="F3220">
        <v>7</v>
      </c>
      <c r="G3220">
        <v>8.4540000000000006</v>
      </c>
      <c r="H3220">
        <v>1101.53</v>
      </c>
      <c r="I3220">
        <v>1080.95</v>
      </c>
      <c r="J3220">
        <v>581.51199999999994</v>
      </c>
      <c r="K3220">
        <v>21.732621999999999</v>
      </c>
      <c r="L3220">
        <v>0</v>
      </c>
      <c r="M3220">
        <v>0</v>
      </c>
      <c r="N3220">
        <v>1</v>
      </c>
      <c r="O3220">
        <v>888040</v>
      </c>
      <c r="P3220">
        <v>20341</v>
      </c>
      <c r="Q3220">
        <v>15417</v>
      </c>
      <c r="R3220">
        <v>39.1</v>
      </c>
      <c r="S3220">
        <v>3952.98</v>
      </c>
      <c r="T3220">
        <v>361</v>
      </c>
      <c r="U3220">
        <v>337.62</v>
      </c>
      <c r="V3220">
        <v>316.47000000000003</v>
      </c>
      <c r="W3220">
        <v>38.999000000000002</v>
      </c>
      <c r="X3220">
        <v>26.652000000000001</v>
      </c>
      <c r="Y3220" s="8">
        <f t="shared" si="965"/>
        <v>299.80199999999996</v>
      </c>
      <c r="Z3220">
        <v>51.872</v>
      </c>
      <c r="AB3220" s="25">
        <f t="shared" si="966"/>
        <v>9849.5499999999993</v>
      </c>
      <c r="AC3220" s="26">
        <f t="shared" si="964"/>
        <v>12995.375011351107</v>
      </c>
      <c r="AE3220" s="26">
        <f t="shared" si="954"/>
        <v>14075.117607863189</v>
      </c>
      <c r="AF3220" s="25">
        <f t="shared" si="967"/>
        <v>62256</v>
      </c>
      <c r="AG3220">
        <f t="shared" si="958"/>
        <v>4775.8361216749508</v>
      </c>
      <c r="AH3220" s="41">
        <f t="shared" si="969"/>
        <v>5.1977834152473625E-2</v>
      </c>
      <c r="AI3220" s="41">
        <f t="shared" si="970"/>
        <v>1.9159725646849286E-6</v>
      </c>
      <c r="AJ3220" s="41">
        <f t="shared" si="971"/>
        <v>2.0022230457758214E-10</v>
      </c>
      <c r="AK3220">
        <f t="shared" si="968"/>
        <v>1013.25</v>
      </c>
      <c r="AL3220">
        <v>273.14999999999998</v>
      </c>
      <c r="AM3220" s="27">
        <f t="shared" si="959"/>
        <v>313.74854315228379</v>
      </c>
      <c r="AN3220">
        <f t="shared" si="960"/>
        <v>1.0096099074178253</v>
      </c>
      <c r="AO3220" s="28">
        <f t="shared" si="961"/>
        <v>316.7636376044548</v>
      </c>
      <c r="AP3220" s="46">
        <f t="shared" si="962"/>
        <v>337.928106655352</v>
      </c>
      <c r="AQ3220" s="28">
        <f t="shared" si="963"/>
        <v>-0.30810665535199178</v>
      </c>
      <c r="AR3220" s="52">
        <v>315.26410311036295</v>
      </c>
      <c r="AS3220" s="52">
        <v>336.32838120616515</v>
      </c>
      <c r="AT3220" s="52">
        <v>1.2916187938348571</v>
      </c>
    </row>
    <row r="3221" spans="1:46" x14ac:dyDescent="0.3">
      <c r="A3221" s="1">
        <v>42841</v>
      </c>
      <c r="B3221" s="2">
        <v>0.70936342592592594</v>
      </c>
      <c r="C3221" s="4">
        <f t="shared" si="955"/>
        <v>42841.709363425929</v>
      </c>
      <c r="D3221" s="5" t="str">
        <f t="shared" si="956"/>
        <v>v</v>
      </c>
      <c r="E3221" s="6">
        <f t="shared" si="957"/>
        <v>45</v>
      </c>
      <c r="F3221">
        <v>7</v>
      </c>
      <c r="G3221">
        <v>8.484</v>
      </c>
      <c r="H3221">
        <v>1101.47</v>
      </c>
      <c r="I3221">
        <v>1080.97</v>
      </c>
      <c r="J3221">
        <v>578.71199999999999</v>
      </c>
      <c r="K3221">
        <v>21.737334000000001</v>
      </c>
      <c r="L3221">
        <v>0</v>
      </c>
      <c r="M3221">
        <v>0</v>
      </c>
      <c r="N3221">
        <v>1</v>
      </c>
      <c r="O3221">
        <v>888070</v>
      </c>
      <c r="P3221">
        <v>20342</v>
      </c>
      <c r="Q3221">
        <v>15417</v>
      </c>
      <c r="R3221">
        <v>39.1</v>
      </c>
      <c r="S3221">
        <v>3950.6</v>
      </c>
      <c r="T3221">
        <v>361</v>
      </c>
      <c r="U3221">
        <v>337.45</v>
      </c>
      <c r="V3221">
        <v>316.31</v>
      </c>
      <c r="W3221">
        <v>39</v>
      </c>
      <c r="X3221">
        <v>26.661999999999999</v>
      </c>
      <c r="Y3221" s="8">
        <f t="shared" si="965"/>
        <v>299.81199999999995</v>
      </c>
      <c r="Z3221">
        <v>51.88</v>
      </c>
      <c r="AB3221" s="25">
        <f t="shared" si="966"/>
        <v>9849.5499999999993</v>
      </c>
      <c r="AC3221" s="26">
        <f t="shared" si="964"/>
        <v>12996.0138872673</v>
      </c>
      <c r="AE3221" s="26">
        <f t="shared" si="954"/>
        <v>14075.117607863189</v>
      </c>
      <c r="AF3221" s="25">
        <f t="shared" si="967"/>
        <v>62256</v>
      </c>
      <c r="AG3221">
        <f t="shared" si="958"/>
        <v>4773.0102938455411</v>
      </c>
      <c r="AH3221" s="41">
        <f t="shared" si="969"/>
        <v>5.1977849288418601E-2</v>
      </c>
      <c r="AI3221" s="41">
        <f t="shared" si="970"/>
        <v>1.9159698812438005E-6</v>
      </c>
      <c r="AJ3221" s="41">
        <f t="shared" si="971"/>
        <v>2.0022266347035423E-10</v>
      </c>
      <c r="AK3221">
        <f t="shared" si="968"/>
        <v>1013.25</v>
      </c>
      <c r="AL3221">
        <v>273.14999999999998</v>
      </c>
      <c r="AM3221" s="27">
        <f t="shared" si="959"/>
        <v>313.51132142550085</v>
      </c>
      <c r="AN3221">
        <f t="shared" si="960"/>
        <v>1.009698581278385</v>
      </c>
      <c r="AO3221" s="28">
        <f t="shared" si="961"/>
        <v>316.55193645803996</v>
      </c>
      <c r="AP3221" s="46">
        <f t="shared" si="962"/>
        <v>337.70850900868248</v>
      </c>
      <c r="AQ3221" s="28">
        <f t="shared" si="963"/>
        <v>-0.25850900868249482</v>
      </c>
      <c r="AR3221" s="52">
        <v>315.05340673269751</v>
      </c>
      <c r="AS3221" s="52">
        <v>336.10982588289568</v>
      </c>
      <c r="AT3221" s="52">
        <v>1.3401741171043113</v>
      </c>
    </row>
    <row r="3222" spans="1:46" x14ac:dyDescent="0.3">
      <c r="A3222" s="1">
        <v>42841</v>
      </c>
      <c r="B3222" s="2">
        <v>0.70971064814814822</v>
      </c>
      <c r="C3222" s="4">
        <f t="shared" si="955"/>
        <v>42841.709710648145</v>
      </c>
      <c r="D3222" s="5" t="str">
        <f t="shared" si="956"/>
        <v>v</v>
      </c>
      <c r="E3222" s="6">
        <f t="shared" si="957"/>
        <v>45</v>
      </c>
      <c r="F3222">
        <v>7</v>
      </c>
      <c r="G3222">
        <v>8.4510000000000005</v>
      </c>
      <c r="H3222">
        <v>1101.44</v>
      </c>
      <c r="I3222">
        <v>1080.8699999999999</v>
      </c>
      <c r="J3222">
        <v>578.93700000000001</v>
      </c>
      <c r="K3222">
        <v>21.731247</v>
      </c>
      <c r="L3222">
        <v>0</v>
      </c>
      <c r="M3222">
        <v>0</v>
      </c>
      <c r="N3222">
        <v>1</v>
      </c>
      <c r="O3222">
        <v>888100</v>
      </c>
      <c r="P3222">
        <v>20341</v>
      </c>
      <c r="Q3222">
        <v>15416</v>
      </c>
      <c r="R3222">
        <v>39.1</v>
      </c>
      <c r="S3222">
        <v>3951.58</v>
      </c>
      <c r="T3222">
        <v>361</v>
      </c>
      <c r="U3222">
        <v>337.51</v>
      </c>
      <c r="V3222">
        <v>316.39</v>
      </c>
      <c r="W3222">
        <v>38.999000000000002</v>
      </c>
      <c r="X3222">
        <v>26.66</v>
      </c>
      <c r="Y3222" s="8">
        <f t="shared" si="965"/>
        <v>299.81</v>
      </c>
      <c r="Z3222">
        <v>51.875999999999998</v>
      </c>
      <c r="AB3222" s="25">
        <f t="shared" si="966"/>
        <v>9849.5499999999993</v>
      </c>
      <c r="AC3222" s="26">
        <f t="shared" si="964"/>
        <v>12996.217991048261</v>
      </c>
      <c r="AE3222" s="26">
        <f t="shared" si="954"/>
        <v>14075.117607863189</v>
      </c>
      <c r="AF3222" s="25">
        <f t="shared" si="967"/>
        <v>62256</v>
      </c>
      <c r="AG3222">
        <f t="shared" si="958"/>
        <v>4772.1075173756417</v>
      </c>
      <c r="AH3222" s="41">
        <f t="shared" si="969"/>
        <v>5.1977864424363571E-2</v>
      </c>
      <c r="AI3222" s="41">
        <f t="shared" si="970"/>
        <v>1.9159671978026724E-6</v>
      </c>
      <c r="AJ3222" s="41">
        <f t="shared" si="971"/>
        <v>2.0022302236312632E-10</v>
      </c>
      <c r="AK3222">
        <f t="shared" si="968"/>
        <v>1013.25</v>
      </c>
      <c r="AL3222">
        <v>273.14999999999998</v>
      </c>
      <c r="AM3222" s="27">
        <f t="shared" si="959"/>
        <v>313.43558561823278</v>
      </c>
      <c r="AN3222">
        <f t="shared" si="960"/>
        <v>1.0097193467825334</v>
      </c>
      <c r="AO3222" s="28">
        <f t="shared" si="961"/>
        <v>316.4819747688428</v>
      </c>
      <c r="AP3222" s="46">
        <f t="shared" si="962"/>
        <v>337.60263712647327</v>
      </c>
      <c r="AQ3222" s="28">
        <f t="shared" si="963"/>
        <v>-9.2637126473277931E-2</v>
      </c>
      <c r="AR3222" s="52">
        <v>314.98374263290822</v>
      </c>
      <c r="AS3222" s="52">
        <v>336.0044193433323</v>
      </c>
      <c r="AT3222" s="52">
        <v>1.5055806566676893</v>
      </c>
    </row>
    <row r="3223" spans="1:46" x14ac:dyDescent="0.3">
      <c r="A3223" s="1">
        <v>42841</v>
      </c>
      <c r="B3223" s="2">
        <v>0.71005787037037038</v>
      </c>
      <c r="C3223" s="4">
        <f t="shared" si="955"/>
        <v>42841.710057870368</v>
      </c>
      <c r="D3223" s="5" t="str">
        <f t="shared" si="956"/>
        <v>v</v>
      </c>
      <c r="E3223" s="6">
        <f t="shared" si="957"/>
        <v>45</v>
      </c>
      <c r="F3223">
        <v>7</v>
      </c>
      <c r="G3223">
        <v>8.4559999999999995</v>
      </c>
      <c r="H3223">
        <v>1101.3699999999999</v>
      </c>
      <c r="I3223">
        <v>1080.82</v>
      </c>
      <c r="J3223">
        <v>580.52499999999998</v>
      </c>
      <c r="K3223">
        <v>21.738904000000002</v>
      </c>
      <c r="L3223">
        <v>0</v>
      </c>
      <c r="M3223">
        <v>0</v>
      </c>
      <c r="N3223">
        <v>1</v>
      </c>
      <c r="O3223">
        <v>888130</v>
      </c>
      <c r="P3223">
        <v>20341</v>
      </c>
      <c r="Q3223">
        <v>15416</v>
      </c>
      <c r="R3223">
        <v>39.1</v>
      </c>
      <c r="S3223">
        <v>3952.71</v>
      </c>
      <c r="T3223">
        <v>361</v>
      </c>
      <c r="U3223">
        <v>337.62</v>
      </c>
      <c r="V3223">
        <v>316.51</v>
      </c>
      <c r="W3223">
        <v>38.999000000000002</v>
      </c>
      <c r="X3223">
        <v>26.666</v>
      </c>
      <c r="Y3223" s="8">
        <f t="shared" si="965"/>
        <v>299.81599999999997</v>
      </c>
      <c r="Z3223">
        <v>51.860999999999997</v>
      </c>
      <c r="AB3223" s="25">
        <f t="shared" si="966"/>
        <v>9849.5499999999993</v>
      </c>
      <c r="AC3223" s="26">
        <f t="shared" si="964"/>
        <v>12996.217991048261</v>
      </c>
      <c r="AE3223" s="26">
        <f t="shared" si="954"/>
        <v>14075.117607863189</v>
      </c>
      <c r="AF3223" s="25">
        <f t="shared" si="967"/>
        <v>62256</v>
      </c>
      <c r="AG3223">
        <f t="shared" si="958"/>
        <v>4772.1075173756417</v>
      </c>
      <c r="AH3223" s="41">
        <f t="shared" si="969"/>
        <v>5.1977879560308547E-2</v>
      </c>
      <c r="AI3223" s="41">
        <f t="shared" si="970"/>
        <v>1.9159645143615443E-6</v>
      </c>
      <c r="AJ3223" s="41">
        <f t="shared" si="971"/>
        <v>2.0022338125589842E-10</v>
      </c>
      <c r="AK3223">
        <f t="shared" si="968"/>
        <v>1013.25</v>
      </c>
      <c r="AL3223">
        <v>273.14999999999998</v>
      </c>
      <c r="AM3223" s="27">
        <f t="shared" si="959"/>
        <v>313.43563574132031</v>
      </c>
      <c r="AN3223">
        <f t="shared" si="960"/>
        <v>1.0098037301922165</v>
      </c>
      <c r="AO3223" s="28">
        <f t="shared" si="961"/>
        <v>316.50847414675405</v>
      </c>
      <c r="AP3223" s="46">
        <f t="shared" si="962"/>
        <v>337.61528648141592</v>
      </c>
      <c r="AQ3223" s="28">
        <f t="shared" si="963"/>
        <v>4.7135185840829763E-3</v>
      </c>
      <c r="AR3223" s="52">
        <v>315.01006618735215</v>
      </c>
      <c r="AS3223" s="52">
        <v>336.01695508178034</v>
      </c>
      <c r="AT3223" s="52">
        <v>1.6030449182196662</v>
      </c>
    </row>
    <row r="3224" spans="1:46" x14ac:dyDescent="0.3">
      <c r="A3224" s="1">
        <v>42841</v>
      </c>
      <c r="B3224" s="2">
        <v>0.71040509259259255</v>
      </c>
      <c r="C3224" s="4">
        <f t="shared" si="955"/>
        <v>42841.710405092592</v>
      </c>
      <c r="D3224" s="5" t="str">
        <f t="shared" si="956"/>
        <v>v</v>
      </c>
      <c r="E3224" s="6">
        <f t="shared" si="957"/>
        <v>45</v>
      </c>
      <c r="F3224">
        <v>7</v>
      </c>
      <c r="G3224">
        <v>8.4670000000000005</v>
      </c>
      <c r="H3224">
        <v>1101.3599999999999</v>
      </c>
      <c r="I3224">
        <v>1080.77</v>
      </c>
      <c r="J3224">
        <v>579.83699999999999</v>
      </c>
      <c r="K3224">
        <v>21.742241</v>
      </c>
      <c r="L3224">
        <v>0</v>
      </c>
      <c r="M3224">
        <v>0</v>
      </c>
      <c r="N3224">
        <v>1</v>
      </c>
      <c r="O3224">
        <v>888160</v>
      </c>
      <c r="P3224">
        <v>20340</v>
      </c>
      <c r="Q3224">
        <v>15416</v>
      </c>
      <c r="R3224">
        <v>39.1</v>
      </c>
      <c r="S3224">
        <v>3953.38</v>
      </c>
      <c r="T3224">
        <v>361</v>
      </c>
      <c r="U3224">
        <v>337.66</v>
      </c>
      <c r="V3224">
        <v>316.56</v>
      </c>
      <c r="W3224">
        <v>38.997999999999998</v>
      </c>
      <c r="X3224">
        <v>26.661999999999999</v>
      </c>
      <c r="Y3224" s="8">
        <f t="shared" si="965"/>
        <v>299.81199999999995</v>
      </c>
      <c r="Z3224">
        <v>51.863999999999997</v>
      </c>
      <c r="AB3224" s="25">
        <f t="shared" si="966"/>
        <v>9849.5499999999993</v>
      </c>
      <c r="AC3224" s="26">
        <f t="shared" si="964"/>
        <v>12995.579073689672</v>
      </c>
      <c r="AE3224" s="26">
        <f t="shared" si="954"/>
        <v>14075.117607863189</v>
      </c>
      <c r="AF3224" s="25">
        <f t="shared" si="967"/>
        <v>62256</v>
      </c>
      <c r="AG3224">
        <f t="shared" si="958"/>
        <v>4774.9335285099278</v>
      </c>
      <c r="AH3224" s="41">
        <f t="shared" si="969"/>
        <v>5.1977894696253517E-2</v>
      </c>
      <c r="AI3224" s="41">
        <f t="shared" si="970"/>
        <v>1.9159618309204158E-6</v>
      </c>
      <c r="AJ3224" s="41">
        <f t="shared" si="971"/>
        <v>2.0022374014867051E-10</v>
      </c>
      <c r="AK3224">
        <f t="shared" si="968"/>
        <v>1013.25</v>
      </c>
      <c r="AL3224">
        <v>273.14999999999998</v>
      </c>
      <c r="AM3224" s="27">
        <f t="shared" si="959"/>
        <v>313.67294887146966</v>
      </c>
      <c r="AN3224">
        <f t="shared" si="960"/>
        <v>1.0097994264552035</v>
      </c>
      <c r="AO3224" s="28">
        <f t="shared" si="961"/>
        <v>316.7467638649224</v>
      </c>
      <c r="AP3224" s="46">
        <f t="shared" si="962"/>
        <v>337.8538366467231</v>
      </c>
      <c r="AQ3224" s="28">
        <f t="shared" si="963"/>
        <v>-0.19383664672307077</v>
      </c>
      <c r="AR3224" s="52">
        <v>315.24712460147032</v>
      </c>
      <c r="AS3224" s="52">
        <v>336.25426583324059</v>
      </c>
      <c r="AT3224" s="52">
        <v>1.4057341667594301</v>
      </c>
    </row>
    <row r="3225" spans="1:46" x14ac:dyDescent="0.3">
      <c r="A3225" s="1">
        <v>42841</v>
      </c>
      <c r="B3225" s="2">
        <v>0.71075231481481482</v>
      </c>
      <c r="C3225" s="4">
        <f t="shared" si="955"/>
        <v>42841.710752314815</v>
      </c>
      <c r="D3225" s="5" t="str">
        <f t="shared" si="956"/>
        <v>v</v>
      </c>
      <c r="E3225" s="6">
        <f t="shared" si="957"/>
        <v>45</v>
      </c>
      <c r="F3225">
        <v>7</v>
      </c>
      <c r="G3225">
        <v>8.4979999999999993</v>
      </c>
      <c r="H3225">
        <v>1101.31</v>
      </c>
      <c r="I3225">
        <v>1080.6400000000001</v>
      </c>
      <c r="J3225">
        <v>576.07500000000005</v>
      </c>
      <c r="K3225">
        <v>21.734584999999999</v>
      </c>
      <c r="L3225">
        <v>0</v>
      </c>
      <c r="M3225">
        <v>0</v>
      </c>
      <c r="N3225">
        <v>1</v>
      </c>
      <c r="O3225">
        <v>888190</v>
      </c>
      <c r="P3225">
        <v>20340</v>
      </c>
      <c r="Q3225">
        <v>15416</v>
      </c>
      <c r="R3225">
        <v>39.1</v>
      </c>
      <c r="S3225">
        <v>3952.43</v>
      </c>
      <c r="T3225">
        <v>361</v>
      </c>
      <c r="U3225">
        <v>337.56</v>
      </c>
      <c r="V3225">
        <v>316.5</v>
      </c>
      <c r="W3225">
        <v>38.999000000000002</v>
      </c>
      <c r="X3225">
        <v>26.664000000000001</v>
      </c>
      <c r="Y3225" s="8">
        <f t="shared" si="965"/>
        <v>299.81399999999996</v>
      </c>
      <c r="Z3225">
        <v>51.841999999999999</v>
      </c>
      <c r="AB3225" s="25">
        <f t="shared" si="966"/>
        <v>9849.5499999999993</v>
      </c>
      <c r="AC3225" s="26">
        <f t="shared" si="964"/>
        <v>12995.579073689672</v>
      </c>
      <c r="AE3225" s="26">
        <f t="shared" si="954"/>
        <v>14075.117607863189</v>
      </c>
      <c r="AF3225" s="25">
        <f t="shared" si="967"/>
        <v>62256</v>
      </c>
      <c r="AG3225">
        <f t="shared" si="958"/>
        <v>4774.9335285099278</v>
      </c>
      <c r="AH3225" s="41">
        <f t="shared" si="969"/>
        <v>5.1977909832198493E-2</v>
      </c>
      <c r="AI3225" s="41">
        <f t="shared" si="970"/>
        <v>1.9159591474792878E-6</v>
      </c>
      <c r="AJ3225" s="41">
        <f t="shared" si="971"/>
        <v>2.002240990414426E-10</v>
      </c>
      <c r="AK3225">
        <f t="shared" si="968"/>
        <v>1013.25</v>
      </c>
      <c r="AL3225">
        <v>273.14999999999998</v>
      </c>
      <c r="AM3225" s="27">
        <f t="shared" si="959"/>
        <v>313.67299903426482</v>
      </c>
      <c r="AN3225">
        <f t="shared" si="960"/>
        <v>1.0098520083548246</v>
      </c>
      <c r="AO3225" s="28">
        <f t="shared" si="961"/>
        <v>316.76330804143328</v>
      </c>
      <c r="AP3225" s="46">
        <f t="shared" si="962"/>
        <v>337.83084253826246</v>
      </c>
      <c r="AQ3225" s="28">
        <f t="shared" si="963"/>
        <v>-0.27084253826245686</v>
      </c>
      <c r="AR3225" s="52">
        <v>315.26354003232456</v>
      </c>
      <c r="AS3225" s="52">
        <v>336.23132682016404</v>
      </c>
      <c r="AT3225" s="52">
        <v>1.3286731798359597</v>
      </c>
    </row>
    <row r="3226" spans="1:46" x14ac:dyDescent="0.3">
      <c r="A3226" s="1">
        <v>42841</v>
      </c>
      <c r="B3226" s="2">
        <v>0.71109953703703699</v>
      </c>
      <c r="C3226" s="4">
        <f t="shared" si="955"/>
        <v>42841.711099537039</v>
      </c>
      <c r="D3226" s="5" t="str">
        <f t="shared" si="956"/>
        <v>v</v>
      </c>
      <c r="E3226" s="6">
        <f t="shared" si="957"/>
        <v>45</v>
      </c>
      <c r="F3226">
        <v>7</v>
      </c>
      <c r="G3226">
        <v>8.4260000000000002</v>
      </c>
      <c r="H3226">
        <v>1101.26</v>
      </c>
      <c r="I3226">
        <v>1080.68</v>
      </c>
      <c r="J3226">
        <v>576.46199999999999</v>
      </c>
      <c r="K3226">
        <v>21.743714000000001</v>
      </c>
      <c r="L3226">
        <v>0</v>
      </c>
      <c r="M3226">
        <v>0</v>
      </c>
      <c r="N3226">
        <v>1</v>
      </c>
      <c r="O3226">
        <v>888220</v>
      </c>
      <c r="P3226">
        <v>20340</v>
      </c>
      <c r="Q3226">
        <v>15415</v>
      </c>
      <c r="R3226">
        <v>39.1</v>
      </c>
      <c r="S3226">
        <v>3948.77</v>
      </c>
      <c r="T3226">
        <v>360</v>
      </c>
      <c r="U3226">
        <v>337.25</v>
      </c>
      <c r="V3226">
        <v>316.20999999999998</v>
      </c>
      <c r="W3226">
        <v>39</v>
      </c>
      <c r="X3226">
        <v>26.655000000000001</v>
      </c>
      <c r="Y3226" s="8">
        <f t="shared" si="965"/>
        <v>299.80499999999995</v>
      </c>
      <c r="Z3226">
        <v>51.856999999999999</v>
      </c>
      <c r="AB3226" s="25">
        <f t="shared" si="966"/>
        <v>9849.5499999999993</v>
      </c>
      <c r="AC3226" s="26">
        <f t="shared" si="964"/>
        <v>12996.422121310412</v>
      </c>
      <c r="AE3226" s="26">
        <f t="shared" si="954"/>
        <v>14075.117607863189</v>
      </c>
      <c r="AF3226" s="25">
        <f t="shared" si="967"/>
        <v>62256</v>
      </c>
      <c r="AG3226">
        <f t="shared" si="958"/>
        <v>4771.2046237761342</v>
      </c>
      <c r="AH3226" s="41">
        <f t="shared" si="969"/>
        <v>5.1977924968143463E-2</v>
      </c>
      <c r="AI3226" s="41">
        <f t="shared" si="970"/>
        <v>1.9159564640381597E-6</v>
      </c>
      <c r="AJ3226" s="41">
        <f t="shared" si="971"/>
        <v>2.002244579342147E-10</v>
      </c>
      <c r="AK3226">
        <f t="shared" si="968"/>
        <v>1013.25</v>
      </c>
      <c r="AL3226">
        <v>273.14999999999998</v>
      </c>
      <c r="AM3226" s="27">
        <f t="shared" si="959"/>
        <v>313.35999808100229</v>
      </c>
      <c r="AN3226">
        <f t="shared" si="960"/>
        <v>1.0098675424684278</v>
      </c>
      <c r="AO3226" s="28">
        <f t="shared" si="961"/>
        <v>316.45209116997302</v>
      </c>
      <c r="AP3226" s="46">
        <f t="shared" si="962"/>
        <v>337.51141957618205</v>
      </c>
      <c r="AQ3226" s="28">
        <f t="shared" si="963"/>
        <v>-0.2614195761820497</v>
      </c>
      <c r="AR3226" s="52">
        <v>314.95381573669277</v>
      </c>
      <c r="AS3226" s="52">
        <v>335.91343655596262</v>
      </c>
      <c r="AT3226" s="52">
        <v>1.336563444037381</v>
      </c>
    </row>
    <row r="3227" spans="1:46" x14ac:dyDescent="0.3">
      <c r="A3227" s="1">
        <v>42841</v>
      </c>
      <c r="B3227" s="2">
        <v>0.71144675925925915</v>
      </c>
      <c r="C3227" s="4">
        <f t="shared" si="955"/>
        <v>42841.711446759262</v>
      </c>
      <c r="D3227" s="5" t="str">
        <f t="shared" si="956"/>
        <v>v</v>
      </c>
      <c r="E3227" s="6">
        <f t="shared" si="957"/>
        <v>45</v>
      </c>
      <c r="F3227">
        <v>7</v>
      </c>
      <c r="G3227">
        <v>8.4890000000000008</v>
      </c>
      <c r="H3227">
        <v>1101.21</v>
      </c>
      <c r="I3227">
        <v>1080.6600000000001</v>
      </c>
      <c r="J3227">
        <v>576.33699999999999</v>
      </c>
      <c r="K3227">
        <v>21.730854999999998</v>
      </c>
      <c r="L3227">
        <v>0</v>
      </c>
      <c r="M3227">
        <v>0</v>
      </c>
      <c r="N3227">
        <v>1</v>
      </c>
      <c r="O3227">
        <v>888250</v>
      </c>
      <c r="P3227">
        <v>20340</v>
      </c>
      <c r="Q3227">
        <v>15417</v>
      </c>
      <c r="R3227">
        <v>39.1</v>
      </c>
      <c r="S3227">
        <v>3957.73</v>
      </c>
      <c r="T3227">
        <v>361</v>
      </c>
      <c r="U3227">
        <v>338.05</v>
      </c>
      <c r="V3227">
        <v>316.95999999999998</v>
      </c>
      <c r="W3227">
        <v>38.997</v>
      </c>
      <c r="X3227">
        <v>26.655000000000001</v>
      </c>
      <c r="Y3227" s="8">
        <f t="shared" si="965"/>
        <v>299.80499999999995</v>
      </c>
      <c r="Z3227">
        <v>51.831000000000003</v>
      </c>
      <c r="AB3227" s="25">
        <f t="shared" si="966"/>
        <v>9849.5499999999993</v>
      </c>
      <c r="AC3227" s="26">
        <f t="shared" si="964"/>
        <v>12994.736135434909</v>
      </c>
      <c r="AE3227" s="26">
        <f t="shared" si="954"/>
        <v>14075.117607863189</v>
      </c>
      <c r="AF3227" s="25">
        <f t="shared" si="967"/>
        <v>62256</v>
      </c>
      <c r="AG3227">
        <f t="shared" si="958"/>
        <v>4778.6619495043878</v>
      </c>
      <c r="AH3227" s="41">
        <f t="shared" si="969"/>
        <v>5.197794010408844E-2</v>
      </c>
      <c r="AI3227" s="41">
        <f t="shared" si="970"/>
        <v>1.9159537805970316E-6</v>
      </c>
      <c r="AJ3227" s="41">
        <f t="shared" si="971"/>
        <v>2.0022481682698679E-10</v>
      </c>
      <c r="AK3227">
        <f t="shared" si="968"/>
        <v>1013.25</v>
      </c>
      <c r="AL3227">
        <v>273.14999999999998</v>
      </c>
      <c r="AM3227" s="27">
        <f t="shared" si="959"/>
        <v>313.98624293544094</v>
      </c>
      <c r="AN3227">
        <f t="shared" si="960"/>
        <v>1.0099133951006447</v>
      </c>
      <c r="AO3227" s="28">
        <f t="shared" si="961"/>
        <v>317.09891261782695</v>
      </c>
      <c r="AP3227" s="46">
        <f t="shared" si="962"/>
        <v>338.1950268044223</v>
      </c>
      <c r="AQ3227" s="28">
        <f t="shared" si="963"/>
        <v>-0.14502680442228666</v>
      </c>
      <c r="AR3227" s="52">
        <v>315.59738385291644</v>
      </c>
      <c r="AS3227" s="52">
        <v>336.5936035869654</v>
      </c>
      <c r="AT3227" s="52">
        <v>1.4563964130346108</v>
      </c>
    </row>
    <row r="3228" spans="1:46" x14ac:dyDescent="0.3">
      <c r="A3228" s="1">
        <v>42841</v>
      </c>
      <c r="B3228" s="2">
        <v>0.71179398148148154</v>
      </c>
      <c r="C3228" s="4">
        <f t="shared" si="955"/>
        <v>42841.711793981478</v>
      </c>
      <c r="D3228" s="5" t="str">
        <f t="shared" si="956"/>
        <v>v</v>
      </c>
      <c r="E3228" s="6">
        <f t="shared" si="957"/>
        <v>45</v>
      </c>
      <c r="F3228">
        <v>7</v>
      </c>
      <c r="G3228">
        <v>8.5039999999999996</v>
      </c>
      <c r="H3228">
        <v>1101.1600000000001</v>
      </c>
      <c r="I3228">
        <v>1080.5899999999999</v>
      </c>
      <c r="J3228">
        <v>580.07500000000005</v>
      </c>
      <c r="K3228">
        <v>21.732523</v>
      </c>
      <c r="L3228">
        <v>0</v>
      </c>
      <c r="M3228">
        <v>0</v>
      </c>
      <c r="N3228">
        <v>1</v>
      </c>
      <c r="O3228">
        <v>888280</v>
      </c>
      <c r="P3228">
        <v>20340</v>
      </c>
      <c r="Q3228">
        <v>15416</v>
      </c>
      <c r="R3228">
        <v>39.1</v>
      </c>
      <c r="S3228">
        <v>3953.2</v>
      </c>
      <c r="T3228">
        <v>361</v>
      </c>
      <c r="U3228">
        <v>337.64</v>
      </c>
      <c r="V3228">
        <v>316.60000000000002</v>
      </c>
      <c r="W3228">
        <v>39.000999999999998</v>
      </c>
      <c r="X3228">
        <v>26.654</v>
      </c>
      <c r="Y3228" s="8">
        <f t="shared" si="965"/>
        <v>299.80399999999997</v>
      </c>
      <c r="Z3228">
        <v>51.805999999999997</v>
      </c>
      <c r="AB3228" s="25">
        <f t="shared" si="966"/>
        <v>9849.5499999999993</v>
      </c>
      <c r="AC3228" s="26">
        <f t="shared" si="964"/>
        <v>12995.579073689672</v>
      </c>
      <c r="AE3228" s="26">
        <f t="shared" si="954"/>
        <v>14075.117607863189</v>
      </c>
      <c r="AF3228" s="25">
        <f t="shared" si="967"/>
        <v>62256</v>
      </c>
      <c r="AG3228">
        <f t="shared" si="958"/>
        <v>4774.9335285099278</v>
      </c>
      <c r="AH3228" s="41">
        <f t="shared" si="969"/>
        <v>5.1977955240033409E-2</v>
      </c>
      <c r="AI3228" s="41">
        <f t="shared" si="970"/>
        <v>1.9159510971559035E-6</v>
      </c>
      <c r="AJ3228" s="41">
        <f t="shared" si="971"/>
        <v>2.0022517571975888E-10</v>
      </c>
      <c r="AK3228">
        <f t="shared" si="968"/>
        <v>1013.25</v>
      </c>
      <c r="AL3228">
        <v>273.14999999999998</v>
      </c>
      <c r="AM3228" s="27">
        <f t="shared" si="959"/>
        <v>313.67314952265008</v>
      </c>
      <c r="AN3228">
        <f t="shared" si="960"/>
        <v>1.0099558831763833</v>
      </c>
      <c r="AO3228" s="28">
        <f t="shared" si="961"/>
        <v>316.79604275486577</v>
      </c>
      <c r="AP3228" s="46">
        <f t="shared" si="962"/>
        <v>337.85012172758979</v>
      </c>
      <c r="AQ3228" s="28">
        <f t="shared" si="963"/>
        <v>-0.21012172758980796</v>
      </c>
      <c r="AR3228" s="52">
        <v>315.2959684908451</v>
      </c>
      <c r="AS3228" s="52">
        <v>336.25035340885495</v>
      </c>
      <c r="AT3228" s="52">
        <v>1.3896465911450377</v>
      </c>
    </row>
    <row r="3229" spans="1:46" x14ac:dyDescent="0.3">
      <c r="A3229" s="1">
        <v>42841</v>
      </c>
      <c r="B3229" s="2">
        <v>0.71214120370370371</v>
      </c>
      <c r="C3229" s="4">
        <f t="shared" si="955"/>
        <v>42841.712141203701</v>
      </c>
      <c r="D3229" s="5" t="str">
        <f t="shared" si="956"/>
        <v>v</v>
      </c>
      <c r="E3229" s="6">
        <f t="shared" si="957"/>
        <v>45</v>
      </c>
      <c r="F3229">
        <v>7</v>
      </c>
      <c r="G3229">
        <v>8.6240000000000006</v>
      </c>
      <c r="H3229">
        <v>1101.1400000000001</v>
      </c>
      <c r="I3229">
        <v>1080.5899999999999</v>
      </c>
      <c r="J3229">
        <v>577.88699999999994</v>
      </c>
      <c r="K3229">
        <v>21.731051000000001</v>
      </c>
      <c r="L3229">
        <v>0</v>
      </c>
      <c r="M3229">
        <v>0</v>
      </c>
      <c r="N3229">
        <v>1</v>
      </c>
      <c r="O3229">
        <v>888310</v>
      </c>
      <c r="P3229">
        <v>20340</v>
      </c>
      <c r="Q3229">
        <v>15415</v>
      </c>
      <c r="R3229">
        <v>39.1</v>
      </c>
      <c r="S3229">
        <v>3949.9</v>
      </c>
      <c r="T3229">
        <v>360</v>
      </c>
      <c r="U3229">
        <v>337.37</v>
      </c>
      <c r="V3229">
        <v>316.33999999999997</v>
      </c>
      <c r="W3229">
        <v>38.999000000000002</v>
      </c>
      <c r="X3229">
        <v>26.658000000000001</v>
      </c>
      <c r="Y3229" s="8">
        <f t="shared" si="965"/>
        <v>299.80799999999999</v>
      </c>
      <c r="Z3229">
        <v>51.819000000000003</v>
      </c>
      <c r="AB3229" s="25">
        <f t="shared" si="966"/>
        <v>9849.5499999999993</v>
      </c>
      <c r="AC3229" s="26">
        <f t="shared" si="964"/>
        <v>12996.422121310412</v>
      </c>
      <c r="AE3229" s="26">
        <f t="shared" si="954"/>
        <v>14075.117607863189</v>
      </c>
      <c r="AF3229" s="25">
        <f t="shared" si="967"/>
        <v>62256</v>
      </c>
      <c r="AG3229">
        <f t="shared" si="958"/>
        <v>4771.2046237761342</v>
      </c>
      <c r="AH3229" s="41">
        <f t="shared" si="969"/>
        <v>5.1977970375978386E-2</v>
      </c>
      <c r="AI3229" s="41">
        <f t="shared" si="970"/>
        <v>1.915948413714775E-6</v>
      </c>
      <c r="AJ3229" s="41">
        <f t="shared" si="971"/>
        <v>2.0022553461253098E-10</v>
      </c>
      <c r="AK3229">
        <f t="shared" si="968"/>
        <v>1013.25</v>
      </c>
      <c r="AL3229">
        <v>273.14999999999998</v>
      </c>
      <c r="AM3229" s="27">
        <f t="shared" si="959"/>
        <v>313.36014841223061</v>
      </c>
      <c r="AN3229">
        <f t="shared" si="960"/>
        <v>1.0099877021265276</v>
      </c>
      <c r="AO3229" s="28">
        <f t="shared" si="961"/>
        <v>316.48989623289646</v>
      </c>
      <c r="AP3229" s="46">
        <f t="shared" si="962"/>
        <v>337.52362888754556</v>
      </c>
      <c r="AQ3229" s="28">
        <f t="shared" si="963"/>
        <v>-0.15362888754555115</v>
      </c>
      <c r="AR3229" s="52">
        <v>314.99129069377835</v>
      </c>
      <c r="AS3229" s="52">
        <v>335.92542690430781</v>
      </c>
      <c r="AT3229" s="52">
        <v>1.4445730956921921</v>
      </c>
    </row>
    <row r="3230" spans="1:46" x14ac:dyDescent="0.3">
      <c r="A3230" s="1">
        <v>42841</v>
      </c>
      <c r="B3230" s="2">
        <v>0.71248842592592598</v>
      </c>
      <c r="C3230" s="4">
        <f t="shared" si="955"/>
        <v>42841.712488425925</v>
      </c>
      <c r="D3230" s="5" t="str">
        <f t="shared" si="956"/>
        <v>v</v>
      </c>
      <c r="E3230" s="6">
        <f t="shared" si="957"/>
        <v>45</v>
      </c>
      <c r="F3230">
        <v>7</v>
      </c>
      <c r="G3230">
        <v>8.548</v>
      </c>
      <c r="H3230">
        <v>1101.08</v>
      </c>
      <c r="I3230">
        <v>1080.5999999999999</v>
      </c>
      <c r="J3230">
        <v>587.57500000000005</v>
      </c>
      <c r="K3230">
        <v>21.725947000000001</v>
      </c>
      <c r="L3230">
        <v>0</v>
      </c>
      <c r="M3230">
        <v>0</v>
      </c>
      <c r="N3230">
        <v>1</v>
      </c>
      <c r="O3230">
        <v>888340</v>
      </c>
      <c r="P3230">
        <v>20340</v>
      </c>
      <c r="Q3230">
        <v>15413</v>
      </c>
      <c r="R3230">
        <v>39.1</v>
      </c>
      <c r="S3230">
        <v>3942.71</v>
      </c>
      <c r="T3230">
        <v>360</v>
      </c>
      <c r="U3230">
        <v>336.76</v>
      </c>
      <c r="V3230">
        <v>315.77</v>
      </c>
      <c r="W3230">
        <v>38.997</v>
      </c>
      <c r="X3230">
        <v>26.661000000000001</v>
      </c>
      <c r="Y3230" s="8">
        <f t="shared" si="965"/>
        <v>299.81099999999998</v>
      </c>
      <c r="Z3230">
        <v>51.787999999999997</v>
      </c>
      <c r="AB3230" s="25">
        <f t="shared" si="966"/>
        <v>9849.5499999999993</v>
      </c>
      <c r="AC3230" s="26">
        <f t="shared" si="964"/>
        <v>12998.108544734961</v>
      </c>
      <c r="AE3230" s="26">
        <f t="shared" si="954"/>
        <v>14075.117607863189</v>
      </c>
      <c r="AF3230" s="25">
        <f t="shared" si="967"/>
        <v>62256</v>
      </c>
      <c r="AG3230">
        <f t="shared" si="958"/>
        <v>4763.7453627138912</v>
      </c>
      <c r="AH3230" s="41">
        <f t="shared" si="969"/>
        <v>5.1977985511923362E-2</v>
      </c>
      <c r="AI3230" s="41">
        <f t="shared" si="970"/>
        <v>1.9159457302736469E-6</v>
      </c>
      <c r="AJ3230" s="41">
        <f t="shared" si="971"/>
        <v>2.0022589350530304E-10</v>
      </c>
      <c r="AK3230">
        <f t="shared" si="968"/>
        <v>1013.25</v>
      </c>
      <c r="AL3230">
        <v>273.14999999999998</v>
      </c>
      <c r="AM3230" s="27">
        <f t="shared" si="959"/>
        <v>312.73437301969852</v>
      </c>
      <c r="AN3230">
        <f t="shared" si="960"/>
        <v>1.0100528452250777</v>
      </c>
      <c r="AO3230" s="28">
        <f t="shared" si="961"/>
        <v>315.87824326822727</v>
      </c>
      <c r="AP3230" s="46">
        <f t="shared" si="962"/>
        <v>336.87444330189624</v>
      </c>
      <c r="AQ3230" s="28">
        <f t="shared" si="963"/>
        <v>-0.11444330189624452</v>
      </c>
      <c r="AR3230" s="52">
        <v>314.38261855129576</v>
      </c>
      <c r="AS3230" s="52">
        <v>335.27940548386891</v>
      </c>
      <c r="AT3230" s="52">
        <v>1.4805945161310774</v>
      </c>
    </row>
    <row r="3231" spans="1:46" x14ac:dyDescent="0.3">
      <c r="A3231" s="1">
        <v>42841</v>
      </c>
      <c r="B3231" s="2">
        <v>0.71283564814814815</v>
      </c>
      <c r="C3231" s="4">
        <f t="shared" si="955"/>
        <v>42841.712835648148</v>
      </c>
      <c r="D3231" s="5" t="str">
        <f t="shared" si="956"/>
        <v>v</v>
      </c>
      <c r="E3231" s="6">
        <f t="shared" si="957"/>
        <v>45</v>
      </c>
      <c r="F3231">
        <v>7</v>
      </c>
      <c r="G3231">
        <v>8.4049999999999994</v>
      </c>
      <c r="H3231">
        <v>1101.03</v>
      </c>
      <c r="I3231">
        <v>1080.46</v>
      </c>
      <c r="J3231">
        <v>571.25</v>
      </c>
      <c r="K3231">
        <v>21.729382000000001</v>
      </c>
      <c r="L3231">
        <v>0</v>
      </c>
      <c r="M3231">
        <v>0</v>
      </c>
      <c r="N3231">
        <v>1</v>
      </c>
      <c r="O3231">
        <v>888370</v>
      </c>
      <c r="P3231">
        <v>20340</v>
      </c>
      <c r="Q3231">
        <v>15415</v>
      </c>
      <c r="R3231">
        <v>39.1</v>
      </c>
      <c r="S3231">
        <v>3951.6</v>
      </c>
      <c r="T3231">
        <v>361</v>
      </c>
      <c r="U3231">
        <v>337.52</v>
      </c>
      <c r="V3231">
        <v>316.52</v>
      </c>
      <c r="W3231">
        <v>39.000999999999998</v>
      </c>
      <c r="X3231">
        <v>26.667000000000002</v>
      </c>
      <c r="Y3231" s="8">
        <f t="shared" si="965"/>
        <v>299.81700000000001</v>
      </c>
      <c r="Z3231">
        <v>51.784999999999997</v>
      </c>
      <c r="AB3231" s="25">
        <f t="shared" si="966"/>
        <v>9849.5499999999993</v>
      </c>
      <c r="AC3231" s="26">
        <f t="shared" si="964"/>
        <v>12996.422121310412</v>
      </c>
      <c r="AE3231" s="26">
        <f t="shared" si="954"/>
        <v>14075.117607863189</v>
      </c>
      <c r="AF3231" s="25">
        <f t="shared" si="967"/>
        <v>62256</v>
      </c>
      <c r="AG3231">
        <f t="shared" si="958"/>
        <v>4771.2046237761342</v>
      </c>
      <c r="AH3231" s="41">
        <f t="shared" si="969"/>
        <v>5.1978000647868332E-2</v>
      </c>
      <c r="AI3231" s="41">
        <f t="shared" si="970"/>
        <v>1.9159430468325189E-6</v>
      </c>
      <c r="AJ3231" s="41">
        <f t="shared" si="971"/>
        <v>2.0022625239807514E-10</v>
      </c>
      <c r="AK3231">
        <f t="shared" si="968"/>
        <v>1013.25</v>
      </c>
      <c r="AL3231">
        <v>273.14999999999998</v>
      </c>
      <c r="AM3231" s="27">
        <f t="shared" si="959"/>
        <v>313.36024863304954</v>
      </c>
      <c r="AN3231">
        <f t="shared" si="960"/>
        <v>1.0101189284779488</v>
      </c>
      <c r="AO3231" s="28">
        <f t="shared" si="961"/>
        <v>316.5311185767996</v>
      </c>
      <c r="AP3231" s="46">
        <f t="shared" si="962"/>
        <v>337.5269798938948</v>
      </c>
      <c r="AQ3231" s="28">
        <f t="shared" si="963"/>
        <v>-6.9798938948224531E-3</v>
      </c>
      <c r="AR3231" s="52">
        <v>315.03221709092179</v>
      </c>
      <c r="AS3231" s="52">
        <v>335.92865460454715</v>
      </c>
      <c r="AT3231" s="52">
        <v>1.5913453954528336</v>
      </c>
    </row>
    <row r="3232" spans="1:46" x14ac:dyDescent="0.3">
      <c r="A3232" s="1">
        <v>42841</v>
      </c>
      <c r="B3232" s="2">
        <v>0.71318287037037031</v>
      </c>
      <c r="C3232" s="4">
        <f t="shared" si="955"/>
        <v>42841.713182870371</v>
      </c>
      <c r="D3232" s="5" t="str">
        <f t="shared" si="956"/>
        <v>v</v>
      </c>
      <c r="E3232" s="6">
        <f t="shared" si="957"/>
        <v>45</v>
      </c>
      <c r="F3232">
        <v>7</v>
      </c>
      <c r="G3232">
        <v>8.4890000000000008</v>
      </c>
      <c r="H3232">
        <v>1100.98</v>
      </c>
      <c r="I3232">
        <v>1080.51</v>
      </c>
      <c r="J3232">
        <v>579.21199999999999</v>
      </c>
      <c r="K3232">
        <v>21.739591000000001</v>
      </c>
      <c r="L3232">
        <v>0</v>
      </c>
      <c r="M3232">
        <v>0</v>
      </c>
      <c r="N3232">
        <v>1</v>
      </c>
      <c r="O3232">
        <v>888400</v>
      </c>
      <c r="P3232">
        <v>20341</v>
      </c>
      <c r="Q3232">
        <v>15416</v>
      </c>
      <c r="R3232">
        <v>39.1</v>
      </c>
      <c r="S3232">
        <v>3948.25</v>
      </c>
      <c r="T3232">
        <v>360</v>
      </c>
      <c r="U3232">
        <v>337.26</v>
      </c>
      <c r="V3232">
        <v>316.27</v>
      </c>
      <c r="W3232">
        <v>38.996000000000002</v>
      </c>
      <c r="X3232">
        <v>26.675000000000001</v>
      </c>
      <c r="Y3232" s="8">
        <f t="shared" si="965"/>
        <v>299.82499999999999</v>
      </c>
      <c r="Z3232">
        <v>51.795999999999999</v>
      </c>
      <c r="AB3232" s="25">
        <f t="shared" si="966"/>
        <v>9849.5499999999993</v>
      </c>
      <c r="AC3232" s="26">
        <f t="shared" si="964"/>
        <v>12996.217991048261</v>
      </c>
      <c r="AE3232" s="26">
        <f t="shared" si="954"/>
        <v>14075.117607863189</v>
      </c>
      <c r="AF3232" s="25">
        <f t="shared" si="967"/>
        <v>62256</v>
      </c>
      <c r="AG3232">
        <f t="shared" si="958"/>
        <v>4772.1075173756417</v>
      </c>
      <c r="AH3232" s="41">
        <f t="shared" si="969"/>
        <v>5.1978015783813308E-2</v>
      </c>
      <c r="AI3232" s="41">
        <f t="shared" si="970"/>
        <v>1.9159403633913908E-6</v>
      </c>
      <c r="AJ3232" s="41">
        <f t="shared" si="971"/>
        <v>2.0022661129084723E-10</v>
      </c>
      <c r="AK3232">
        <f t="shared" si="968"/>
        <v>1013.25</v>
      </c>
      <c r="AL3232">
        <v>273.14999999999998</v>
      </c>
      <c r="AM3232" s="27">
        <f t="shared" si="959"/>
        <v>313.43608684910794</v>
      </c>
      <c r="AN3232">
        <f t="shared" si="960"/>
        <v>1.0101917562755658</v>
      </c>
      <c r="AO3232" s="28">
        <f t="shared" si="961"/>
        <v>316.6305510542411</v>
      </c>
      <c r="AP3232" s="46">
        <f t="shared" si="962"/>
        <v>337.64863234109851</v>
      </c>
      <c r="AQ3232" s="28">
        <f t="shared" si="963"/>
        <v>-0.38863234109851419</v>
      </c>
      <c r="AR3232" s="52">
        <v>315.13111161285775</v>
      </c>
      <c r="AS3232" s="52">
        <v>336.04965942147442</v>
      </c>
      <c r="AT3232" s="52">
        <v>1.2103405785255745</v>
      </c>
    </row>
    <row r="3233" spans="1:46" x14ac:dyDescent="0.3">
      <c r="A3233" s="1">
        <v>42841</v>
      </c>
      <c r="B3233" s="2">
        <v>0.94107638888888889</v>
      </c>
      <c r="C3233" s="4">
        <f t="shared" si="955"/>
        <v>42841.941076388888</v>
      </c>
      <c r="D3233" s="5" t="str">
        <f t="shared" si="956"/>
        <v>f</v>
      </c>
      <c r="E3233" s="6">
        <f t="shared" si="957"/>
        <v>46</v>
      </c>
      <c r="F3233">
        <v>7</v>
      </c>
      <c r="G3233">
        <v>8.9169999999999998</v>
      </c>
      <c r="H3233">
        <v>1090.8499999999999</v>
      </c>
      <c r="I3233">
        <v>1092.44</v>
      </c>
      <c r="J3233">
        <v>822.125</v>
      </c>
      <c r="K3233">
        <v>21.408099</v>
      </c>
      <c r="L3233">
        <v>1</v>
      </c>
      <c r="M3233">
        <v>0</v>
      </c>
      <c r="N3233">
        <v>1</v>
      </c>
      <c r="O3233">
        <v>889310</v>
      </c>
      <c r="P3233">
        <v>21002</v>
      </c>
      <c r="Q3233">
        <v>15434</v>
      </c>
      <c r="R3233">
        <v>38.6</v>
      </c>
      <c r="S3233">
        <v>2121.6</v>
      </c>
      <c r="T3233">
        <v>223</v>
      </c>
      <c r="U3233">
        <v>197.39</v>
      </c>
      <c r="V3233">
        <v>183.08</v>
      </c>
      <c r="W3233">
        <v>38.993000000000002</v>
      </c>
      <c r="X3233">
        <v>23.678999999999998</v>
      </c>
      <c r="Y3233" s="8">
        <f t="shared" si="965"/>
        <v>296.82899999999995</v>
      </c>
      <c r="Z3233">
        <v>46.204000000000001</v>
      </c>
      <c r="AB3233" s="25">
        <f t="shared" si="966"/>
        <v>9849.5499999999993</v>
      </c>
      <c r="AC3233" s="26">
        <f t="shared" si="964"/>
        <v>13402.89290527407</v>
      </c>
      <c r="AD3233" s="26"/>
      <c r="AE3233" s="29">
        <f t="shared" ref="AE3233:AE3242" si="972">AE3234</f>
        <v>14074.243528059689</v>
      </c>
      <c r="AF3233" s="25">
        <f t="shared" si="967"/>
        <v>62256</v>
      </c>
      <c r="AG3233">
        <f t="shared" si="958"/>
        <v>2969.6519240138255</v>
      </c>
      <c r="AH3233" s="41">
        <f t="shared" si="969"/>
        <v>5.19784749074775E-2</v>
      </c>
      <c r="AI3233" s="41">
        <f t="shared" si="970"/>
        <v>1.9158589656771697E-6</v>
      </c>
      <c r="AJ3233" s="41">
        <f t="shared" si="971"/>
        <v>2.0023749770493399E-10</v>
      </c>
      <c r="AK3233">
        <f t="shared" si="968"/>
        <v>1013.25</v>
      </c>
      <c r="AL3233">
        <v>273.14999999999998</v>
      </c>
      <c r="AM3233" s="27">
        <f t="shared" si="959"/>
        <v>176.49760982831526</v>
      </c>
      <c r="AN3233">
        <f t="shared" si="960"/>
        <v>1.009384660587292</v>
      </c>
      <c r="AO3233" s="28">
        <f t="shared" si="961"/>
        <v>178.15397999102231</v>
      </c>
      <c r="AP3233" s="46">
        <f t="shared" si="962"/>
        <v>192.07750693451015</v>
      </c>
      <c r="AQ3233" s="28">
        <f t="shared" si="963"/>
        <v>5.3124930654898321</v>
      </c>
      <c r="AR3233" s="52">
        <v>177.23589754611862</v>
      </c>
      <c r="AS3233" s="52">
        <v>191.08767225786511</v>
      </c>
      <c r="AT3233" s="52">
        <v>6.302327742134878</v>
      </c>
    </row>
    <row r="3234" spans="1:46" x14ac:dyDescent="0.3">
      <c r="A3234" s="1">
        <v>42841</v>
      </c>
      <c r="B3234" s="2">
        <v>0.94119212962962961</v>
      </c>
      <c r="C3234" s="4">
        <f t="shared" si="955"/>
        <v>42841.941192129627</v>
      </c>
      <c r="D3234" s="5" t="str">
        <f t="shared" si="956"/>
        <v>v</v>
      </c>
      <c r="E3234" s="6">
        <f t="shared" si="957"/>
        <v>46</v>
      </c>
      <c r="F3234">
        <v>7</v>
      </c>
      <c r="G3234">
        <v>8.4969999999999999</v>
      </c>
      <c r="H3234">
        <v>1091.19</v>
      </c>
      <c r="I3234">
        <v>1092.3399999999999</v>
      </c>
      <c r="J3234">
        <v>815</v>
      </c>
      <c r="K3234">
        <v>21.409866000000001</v>
      </c>
      <c r="L3234">
        <v>1</v>
      </c>
      <c r="M3234">
        <v>0</v>
      </c>
      <c r="N3234">
        <v>1</v>
      </c>
      <c r="O3234">
        <v>889320</v>
      </c>
      <c r="P3234">
        <v>21972</v>
      </c>
      <c r="Q3234">
        <v>15420</v>
      </c>
      <c r="R3234">
        <v>38.6</v>
      </c>
      <c r="S3234">
        <v>-707.15</v>
      </c>
      <c r="T3234">
        <v>25</v>
      </c>
      <c r="U3234">
        <v>43.03</v>
      </c>
      <c r="V3234">
        <v>39.92</v>
      </c>
      <c r="W3234">
        <v>38.99</v>
      </c>
      <c r="X3234">
        <v>23.817</v>
      </c>
      <c r="Y3234" s="8">
        <f t="shared" si="965"/>
        <v>296.96699999999998</v>
      </c>
      <c r="Z3234">
        <v>41.719000000000001</v>
      </c>
      <c r="AB3234" s="25">
        <f t="shared" si="966"/>
        <v>9849.5499999999993</v>
      </c>
      <c r="AC3234" s="26">
        <f t="shared" si="964"/>
        <v>14034.650622568093</v>
      </c>
      <c r="AD3234" s="26"/>
      <c r="AE3234" s="29">
        <f t="shared" si="972"/>
        <v>14074.243528059689</v>
      </c>
      <c r="AF3234" s="25">
        <f t="shared" si="967"/>
        <v>62256</v>
      </c>
      <c r="AG3234">
        <f t="shared" si="958"/>
        <v>175.13523333389395</v>
      </c>
      <c r="AH3234" s="41">
        <f t="shared" si="969"/>
        <v>5.1978479952792492E-2</v>
      </c>
      <c r="AI3234" s="41">
        <f t="shared" si="970"/>
        <v>1.9158580711967939E-6</v>
      </c>
      <c r="AJ3234" s="41">
        <f t="shared" si="971"/>
        <v>2.0023761733585801E-10</v>
      </c>
      <c r="AK3234">
        <f t="shared" si="968"/>
        <v>1013.25</v>
      </c>
      <c r="AL3234">
        <v>273.14999999999998</v>
      </c>
      <c r="AM3234" s="27">
        <f t="shared" si="959"/>
        <v>9.1631027223653767</v>
      </c>
      <c r="AN3234">
        <f t="shared" si="960"/>
        <v>1.0095392810047186</v>
      </c>
      <c r="AO3234" s="28">
        <f t="shared" si="961"/>
        <v>9.2505121341091225</v>
      </c>
      <c r="AP3234" s="46">
        <f t="shared" si="962"/>
        <v>9.9725678998990954</v>
      </c>
      <c r="AQ3234" s="28">
        <f t="shared" si="963"/>
        <v>33.057432100100904</v>
      </c>
      <c r="AR3234" s="52">
        <v>9.1735866053522077</v>
      </c>
      <c r="AS3234" s="52">
        <v>9.8896378904420725</v>
      </c>
      <c r="AT3234" s="52">
        <v>33.140362109557927</v>
      </c>
    </row>
    <row r="3235" spans="1:46" x14ac:dyDescent="0.3">
      <c r="A3235" s="1">
        <v>42841</v>
      </c>
      <c r="B3235" s="2">
        <v>0.94130787037037045</v>
      </c>
      <c r="C3235" s="4">
        <f t="shared" si="955"/>
        <v>42841.941307870373</v>
      </c>
      <c r="D3235" s="5" t="str">
        <f t="shared" si="956"/>
        <v>v</v>
      </c>
      <c r="E3235" s="6">
        <f t="shared" si="957"/>
        <v>46</v>
      </c>
      <c r="F3235">
        <v>7</v>
      </c>
      <c r="G3235">
        <v>8.5470000000000006</v>
      </c>
      <c r="H3235">
        <v>1091.46</v>
      </c>
      <c r="I3235">
        <v>1092.24</v>
      </c>
      <c r="J3235">
        <v>817.05</v>
      </c>
      <c r="K3235">
        <v>21.419485999999999</v>
      </c>
      <c r="L3235">
        <v>1</v>
      </c>
      <c r="M3235">
        <v>0</v>
      </c>
      <c r="N3235">
        <v>1</v>
      </c>
      <c r="O3235">
        <v>889330</v>
      </c>
      <c r="P3235">
        <v>22031</v>
      </c>
      <c r="Q3235">
        <v>15418</v>
      </c>
      <c r="R3235">
        <v>38.6</v>
      </c>
      <c r="S3235">
        <v>-886.11</v>
      </c>
      <c r="T3235">
        <v>9</v>
      </c>
      <c r="U3235">
        <v>35.78</v>
      </c>
      <c r="V3235">
        <v>33.200000000000003</v>
      </c>
      <c r="W3235">
        <v>38.993000000000002</v>
      </c>
      <c r="X3235">
        <v>23.902999999999999</v>
      </c>
      <c r="Y3235" s="8">
        <f t="shared" si="965"/>
        <v>297.053</v>
      </c>
      <c r="Z3235">
        <v>41.161999999999999</v>
      </c>
      <c r="AB3235" s="25">
        <f t="shared" si="966"/>
        <v>9849.5499999999993</v>
      </c>
      <c r="AC3235" s="26">
        <f t="shared" si="964"/>
        <v>14074.162410818522</v>
      </c>
      <c r="AD3235" s="26"/>
      <c r="AE3235" s="29">
        <f t="shared" si="972"/>
        <v>14074.243528059689</v>
      </c>
      <c r="AF3235" s="25">
        <f t="shared" si="967"/>
        <v>62256</v>
      </c>
      <c r="AG3235">
        <f t="shared" si="958"/>
        <v>0.35881395372789626</v>
      </c>
      <c r="AH3235" s="41">
        <f t="shared" si="969"/>
        <v>5.1978484998107484E-2</v>
      </c>
      <c r="AI3235" s="41">
        <f t="shared" si="970"/>
        <v>1.9158571767164177E-6</v>
      </c>
      <c r="AJ3235" s="41">
        <f t="shared" si="971"/>
        <v>2.0023773696678206E-10</v>
      </c>
      <c r="AK3235">
        <f t="shared" si="968"/>
        <v>1013.25</v>
      </c>
      <c r="AL3235">
        <v>273.14999999999998</v>
      </c>
      <c r="AM3235" s="27">
        <f t="shared" si="959"/>
        <v>1.8650852381939909E-2</v>
      </c>
      <c r="AN3235">
        <f t="shared" si="960"/>
        <v>1.0095818308166602</v>
      </c>
      <c r="AO3235" s="28">
        <f t="shared" si="961"/>
        <v>1.8829561694050163E-2</v>
      </c>
      <c r="AP3235" s="46">
        <f t="shared" si="962"/>
        <v>2.0297459131220677E-2</v>
      </c>
      <c r="AQ3235" s="28">
        <f t="shared" si="963"/>
        <v>35.75970254086878</v>
      </c>
      <c r="AR3235" s="52">
        <v>1.8667031351258103E-2</v>
      </c>
      <c r="AS3235" s="52">
        <v>2.0122258399307327E-2</v>
      </c>
      <c r="AT3235" s="52">
        <v>35.759877741600697</v>
      </c>
    </row>
    <row r="3236" spans="1:46" x14ac:dyDescent="0.3">
      <c r="A3236" s="1">
        <v>42841</v>
      </c>
      <c r="B3236" s="2">
        <v>0.94142361111111106</v>
      </c>
      <c r="C3236" s="4">
        <f t="shared" si="955"/>
        <v>42841.941423611112</v>
      </c>
      <c r="D3236" s="5" t="str">
        <f t="shared" si="956"/>
        <v>v</v>
      </c>
      <c r="E3236" s="6">
        <f t="shared" si="957"/>
        <v>46</v>
      </c>
      <c r="F3236">
        <v>7</v>
      </c>
      <c r="G3236">
        <v>8.7919999999999998</v>
      </c>
      <c r="H3236">
        <v>1091.73</v>
      </c>
      <c r="I3236">
        <v>1092.27</v>
      </c>
      <c r="J3236">
        <v>818.32500000000005</v>
      </c>
      <c r="K3236">
        <v>21.414382</v>
      </c>
      <c r="L3236">
        <v>1</v>
      </c>
      <c r="M3236">
        <v>0</v>
      </c>
      <c r="N3236">
        <v>1</v>
      </c>
      <c r="O3236">
        <v>889340</v>
      </c>
      <c r="P3236">
        <v>22031</v>
      </c>
      <c r="Q3236">
        <v>15418</v>
      </c>
      <c r="R3236">
        <v>38.6</v>
      </c>
      <c r="S3236">
        <v>-886.85</v>
      </c>
      <c r="T3236">
        <v>9</v>
      </c>
      <c r="U3236">
        <v>35.76</v>
      </c>
      <c r="V3236">
        <v>33.17</v>
      </c>
      <c r="W3236">
        <v>38.999000000000002</v>
      </c>
      <c r="X3236">
        <v>23.984999999999999</v>
      </c>
      <c r="Y3236" s="8">
        <f t="shared" si="965"/>
        <v>297.13499999999999</v>
      </c>
      <c r="Z3236">
        <v>41.000999999999998</v>
      </c>
      <c r="AB3236" s="25">
        <f t="shared" si="966"/>
        <v>9849.5499999999993</v>
      </c>
      <c r="AC3236" s="26">
        <f t="shared" si="964"/>
        <v>14074.162410818522</v>
      </c>
      <c r="AD3236" s="26"/>
      <c r="AE3236" s="29">
        <f t="shared" si="972"/>
        <v>14074.243528059689</v>
      </c>
      <c r="AF3236" s="25">
        <f t="shared" si="967"/>
        <v>62256</v>
      </c>
      <c r="AG3236">
        <f t="shared" si="958"/>
        <v>0.35881395372789626</v>
      </c>
      <c r="AH3236" s="41">
        <f t="shared" si="969"/>
        <v>5.1978490043422476E-2</v>
      </c>
      <c r="AI3236" s="41">
        <f t="shared" si="970"/>
        <v>1.9158562822360416E-6</v>
      </c>
      <c r="AJ3236" s="41">
        <f t="shared" si="971"/>
        <v>2.0023785659770608E-10</v>
      </c>
      <c r="AK3236">
        <f t="shared" si="968"/>
        <v>1013.25</v>
      </c>
      <c r="AL3236">
        <v>273.14999999999998</v>
      </c>
      <c r="AM3236" s="27">
        <f t="shared" si="959"/>
        <v>1.8650854192154172E-2</v>
      </c>
      <c r="AN3236">
        <f t="shared" si="960"/>
        <v>1.0096107683087094</v>
      </c>
      <c r="AO3236" s="28">
        <f t="shared" si="961"/>
        <v>1.883010323055449E-2</v>
      </c>
      <c r="AP3236" s="46">
        <f t="shared" si="962"/>
        <v>2.0298600400333336E-2</v>
      </c>
      <c r="AQ3236" s="28">
        <f t="shared" si="963"/>
        <v>35.739701399599667</v>
      </c>
      <c r="AR3236" s="52">
        <v>1.8667566401567866E-2</v>
      </c>
      <c r="AS3236" s="52">
        <v>2.0123387864239364E-2</v>
      </c>
      <c r="AT3236" s="52">
        <v>35.73987661213576</v>
      </c>
    </row>
    <row r="3237" spans="1:46" x14ac:dyDescent="0.3">
      <c r="A3237" s="1">
        <v>42841</v>
      </c>
      <c r="B3237" s="2">
        <v>0.94153935185185189</v>
      </c>
      <c r="C3237" s="4">
        <f t="shared" si="955"/>
        <v>42841.94153935185</v>
      </c>
      <c r="D3237" s="5" t="str">
        <f t="shared" si="956"/>
        <v>v</v>
      </c>
      <c r="E3237" s="6">
        <f t="shared" si="957"/>
        <v>46</v>
      </c>
      <c r="F3237">
        <v>7</v>
      </c>
      <c r="G3237">
        <v>8.6519999999999992</v>
      </c>
      <c r="H3237">
        <v>1092.03</v>
      </c>
      <c r="I3237">
        <v>1092.24</v>
      </c>
      <c r="J3237">
        <v>812.125</v>
      </c>
      <c r="K3237">
        <v>21.427534999999999</v>
      </c>
      <c r="L3237">
        <v>1</v>
      </c>
      <c r="M3237">
        <v>0</v>
      </c>
      <c r="N3237">
        <v>1</v>
      </c>
      <c r="O3237">
        <v>889350</v>
      </c>
      <c r="P3237">
        <v>22031</v>
      </c>
      <c r="Q3237">
        <v>15420</v>
      </c>
      <c r="R3237">
        <v>38.6</v>
      </c>
      <c r="S3237">
        <v>-879.48</v>
      </c>
      <c r="T3237">
        <v>10</v>
      </c>
      <c r="U3237">
        <v>36.03</v>
      </c>
      <c r="V3237">
        <v>33.43</v>
      </c>
      <c r="W3237">
        <v>39.002000000000002</v>
      </c>
      <c r="X3237">
        <v>24.055</v>
      </c>
      <c r="Y3237" s="8">
        <f t="shared" si="965"/>
        <v>297.20499999999998</v>
      </c>
      <c r="Z3237">
        <v>40.917000000000002</v>
      </c>
      <c r="AB3237" s="25">
        <f t="shared" si="966"/>
        <v>9849.5499999999993</v>
      </c>
      <c r="AC3237" s="26">
        <f t="shared" si="964"/>
        <v>14072.336968223086</v>
      </c>
      <c r="AD3237" s="26"/>
      <c r="AE3237" s="29">
        <f t="shared" si="972"/>
        <v>14074.243528059689</v>
      </c>
      <c r="AF3237" s="25">
        <f t="shared" si="967"/>
        <v>62256</v>
      </c>
      <c r="AG3237">
        <f t="shared" si="958"/>
        <v>8.4334755861580231</v>
      </c>
      <c r="AH3237" s="41">
        <f t="shared" si="969"/>
        <v>5.1978495088737461E-2</v>
      </c>
      <c r="AI3237" s="41">
        <f t="shared" si="970"/>
        <v>1.9158553877556658E-6</v>
      </c>
      <c r="AJ3237" s="41">
        <f t="shared" si="971"/>
        <v>2.002379762286301E-10</v>
      </c>
      <c r="AK3237">
        <f t="shared" si="968"/>
        <v>1013.25</v>
      </c>
      <c r="AL3237">
        <v>273.14999999999998</v>
      </c>
      <c r="AM3237" s="27">
        <f t="shared" si="959"/>
        <v>0.43849575180323774</v>
      </c>
      <c r="AN3237">
        <f t="shared" si="960"/>
        <v>1.0095711922794131</v>
      </c>
      <c r="AO3237" s="28">
        <f t="shared" si="961"/>
        <v>0.44269267895745229</v>
      </c>
      <c r="AP3237" s="46">
        <f t="shared" si="962"/>
        <v>0.4772037026049718</v>
      </c>
      <c r="AQ3237" s="28">
        <f t="shared" si="963"/>
        <v>35.552796297395027</v>
      </c>
      <c r="AR3237" s="52">
        <v>0.43887802241105517</v>
      </c>
      <c r="AS3237" s="52">
        <v>0.47309166661559426</v>
      </c>
      <c r="AT3237" s="52">
        <v>35.556908333384406</v>
      </c>
    </row>
    <row r="3238" spans="1:46" x14ac:dyDescent="0.3">
      <c r="A3238" s="1">
        <v>42841</v>
      </c>
      <c r="B3238" s="2">
        <v>0.94165509259259261</v>
      </c>
      <c r="C3238" s="4">
        <f t="shared" si="955"/>
        <v>42841.941655092596</v>
      </c>
      <c r="D3238" s="5" t="str">
        <f t="shared" si="956"/>
        <v>v</v>
      </c>
      <c r="E3238" s="6">
        <f t="shared" si="957"/>
        <v>46</v>
      </c>
      <c r="F3238">
        <v>7</v>
      </c>
      <c r="G3238">
        <v>8.6259999999999994</v>
      </c>
      <c r="H3238">
        <v>1092.3</v>
      </c>
      <c r="I3238">
        <v>1092.19</v>
      </c>
      <c r="J3238">
        <v>816.52499999999998</v>
      </c>
      <c r="K3238">
        <v>21.422038000000001</v>
      </c>
      <c r="L3238">
        <v>1</v>
      </c>
      <c r="M3238">
        <v>0</v>
      </c>
      <c r="N3238">
        <v>1</v>
      </c>
      <c r="O3238">
        <v>889360</v>
      </c>
      <c r="P3238">
        <v>22031</v>
      </c>
      <c r="Q3238">
        <v>15419</v>
      </c>
      <c r="R3238">
        <v>38.6</v>
      </c>
      <c r="S3238">
        <v>-880.29</v>
      </c>
      <c r="T3238">
        <v>10</v>
      </c>
      <c r="U3238">
        <v>36</v>
      </c>
      <c r="V3238">
        <v>33.4</v>
      </c>
      <c r="W3238">
        <v>38.999000000000002</v>
      </c>
      <c r="X3238">
        <v>24.113</v>
      </c>
      <c r="Y3238" s="8">
        <f t="shared" si="965"/>
        <v>297.26299999999998</v>
      </c>
      <c r="Z3238">
        <v>40.890999999999998</v>
      </c>
      <c r="AB3238" s="25">
        <f t="shared" si="966"/>
        <v>9849.5499999999993</v>
      </c>
      <c r="AC3238" s="26">
        <f t="shared" si="964"/>
        <v>14073.24963032622</v>
      </c>
      <c r="AD3238" s="26"/>
      <c r="AE3238" s="29">
        <f t="shared" si="972"/>
        <v>14074.243528059689</v>
      </c>
      <c r="AF3238" s="25">
        <f t="shared" si="967"/>
        <v>62256</v>
      </c>
      <c r="AG3238">
        <f t="shared" si="958"/>
        <v>4.396406611231038</v>
      </c>
      <c r="AH3238" s="41">
        <f t="shared" si="969"/>
        <v>5.1978500134052454E-2</v>
      </c>
      <c r="AI3238" s="41">
        <f t="shared" si="970"/>
        <v>1.9158544932752897E-6</v>
      </c>
      <c r="AJ3238" s="41">
        <f t="shared" si="971"/>
        <v>2.0023809585955415E-10</v>
      </c>
      <c r="AK3238">
        <f t="shared" si="968"/>
        <v>1013.25</v>
      </c>
      <c r="AL3238">
        <v>273.14999999999998</v>
      </c>
      <c r="AM3238" s="27">
        <f t="shared" si="959"/>
        <v>0.22855566903146721</v>
      </c>
      <c r="AN3238">
        <f t="shared" si="960"/>
        <v>1.0095186122135063</v>
      </c>
      <c r="AO3238" s="28">
        <f t="shared" si="961"/>
        <v>0.23073120181417622</v>
      </c>
      <c r="AP3238" s="46">
        <f t="shared" si="962"/>
        <v>0.2487069442974835</v>
      </c>
      <c r="AQ3238" s="28">
        <f t="shared" si="963"/>
        <v>35.751293055702519</v>
      </c>
      <c r="AR3238" s="52">
        <v>0.2287412634576374</v>
      </c>
      <c r="AS3238" s="52">
        <v>0.24656197437532398</v>
      </c>
      <c r="AT3238" s="52">
        <v>35.753438025624675</v>
      </c>
    </row>
    <row r="3239" spans="1:46" x14ac:dyDescent="0.3">
      <c r="A3239" s="1">
        <v>42841</v>
      </c>
      <c r="B3239" s="2">
        <v>0.94177083333333333</v>
      </c>
      <c r="C3239" s="4">
        <f t="shared" si="955"/>
        <v>42841.941770833335</v>
      </c>
      <c r="D3239" s="5" t="str">
        <f t="shared" si="956"/>
        <v>v</v>
      </c>
      <c r="E3239" s="6">
        <f t="shared" si="957"/>
        <v>46</v>
      </c>
      <c r="F3239">
        <v>7</v>
      </c>
      <c r="G3239">
        <v>8.5890000000000004</v>
      </c>
      <c r="H3239">
        <v>1092.52</v>
      </c>
      <c r="I3239">
        <v>1092.08</v>
      </c>
      <c r="J3239">
        <v>812.55</v>
      </c>
      <c r="K3239">
        <v>21.432835000000001</v>
      </c>
      <c r="L3239">
        <v>1</v>
      </c>
      <c r="M3239">
        <v>0</v>
      </c>
      <c r="N3239">
        <v>1</v>
      </c>
      <c r="O3239">
        <v>889370</v>
      </c>
      <c r="P3239">
        <v>22031</v>
      </c>
      <c r="Q3239">
        <v>15418</v>
      </c>
      <c r="R3239">
        <v>38.6</v>
      </c>
      <c r="S3239">
        <v>-886.36</v>
      </c>
      <c r="T3239">
        <v>9</v>
      </c>
      <c r="U3239">
        <v>35.770000000000003</v>
      </c>
      <c r="V3239">
        <v>33.19</v>
      </c>
      <c r="W3239">
        <v>39.003999999999998</v>
      </c>
      <c r="X3239">
        <v>24.181000000000001</v>
      </c>
      <c r="Y3239" s="8">
        <f t="shared" si="965"/>
        <v>297.33099999999996</v>
      </c>
      <c r="Z3239">
        <v>40.878999999999998</v>
      </c>
      <c r="AB3239" s="25">
        <f t="shared" si="966"/>
        <v>9849.5499999999993</v>
      </c>
      <c r="AC3239" s="26">
        <f t="shared" si="964"/>
        <v>14074.162410818522</v>
      </c>
      <c r="AD3239" s="26"/>
      <c r="AE3239" s="29">
        <f t="shared" si="972"/>
        <v>14074.243528059689</v>
      </c>
      <c r="AF3239" s="25">
        <f t="shared" si="967"/>
        <v>62256</v>
      </c>
      <c r="AG3239">
        <f t="shared" si="958"/>
        <v>0.35881395372789626</v>
      </c>
      <c r="AH3239" s="41">
        <f t="shared" si="969"/>
        <v>5.1978505179367446E-2</v>
      </c>
      <c r="AI3239" s="41">
        <f t="shared" si="970"/>
        <v>1.9158535987949135E-6</v>
      </c>
      <c r="AJ3239" s="41">
        <f t="shared" si="971"/>
        <v>2.0023821549047817E-10</v>
      </c>
      <c r="AK3239">
        <f t="shared" si="968"/>
        <v>1013.25</v>
      </c>
      <c r="AL3239">
        <v>273.14999999999998</v>
      </c>
      <c r="AM3239" s="27">
        <f t="shared" si="959"/>
        <v>1.8650859622796959E-2</v>
      </c>
      <c r="AN3239">
        <f t="shared" si="960"/>
        <v>1.0095462107233586</v>
      </c>
      <c r="AO3239" s="28">
        <f t="shared" si="961"/>
        <v>1.8828904658927958E-2</v>
      </c>
      <c r="AP3239" s="46">
        <f t="shared" si="962"/>
        <v>2.029377764611107E-2</v>
      </c>
      <c r="AQ3239" s="28">
        <f t="shared" si="963"/>
        <v>35.749706222353893</v>
      </c>
      <c r="AR3239" s="52">
        <v>1.866637274055603E-2</v>
      </c>
      <c r="AS3239" s="52">
        <v>2.0118600880835356E-2</v>
      </c>
      <c r="AT3239" s="52">
        <v>35.749881399119168</v>
      </c>
    </row>
    <row r="3240" spans="1:46" x14ac:dyDescent="0.3">
      <c r="A3240" s="1">
        <v>42841</v>
      </c>
      <c r="B3240" s="2">
        <v>0.94188657407407417</v>
      </c>
      <c r="C3240" s="4">
        <f t="shared" si="955"/>
        <v>42841.941886574074</v>
      </c>
      <c r="D3240" s="5" t="str">
        <f t="shared" si="956"/>
        <v>v</v>
      </c>
      <c r="E3240" s="6">
        <f t="shared" si="957"/>
        <v>46</v>
      </c>
      <c r="F3240">
        <v>7</v>
      </c>
      <c r="G3240">
        <v>8.5150000000000006</v>
      </c>
      <c r="H3240">
        <v>1092.8399999999999</v>
      </c>
      <c r="I3240">
        <v>1091.94</v>
      </c>
      <c r="J3240">
        <v>805.97500000000002</v>
      </c>
      <c r="K3240">
        <v>21.424589999999998</v>
      </c>
      <c r="L3240">
        <v>1</v>
      </c>
      <c r="M3240">
        <v>0</v>
      </c>
      <c r="N3240">
        <v>1</v>
      </c>
      <c r="O3240">
        <v>889380</v>
      </c>
      <c r="P3240">
        <v>22031</v>
      </c>
      <c r="Q3240">
        <v>15418</v>
      </c>
      <c r="R3240">
        <v>38.6</v>
      </c>
      <c r="S3240">
        <v>-888.82</v>
      </c>
      <c r="T3240">
        <v>9</v>
      </c>
      <c r="U3240">
        <v>35.68</v>
      </c>
      <c r="V3240">
        <v>33.11</v>
      </c>
      <c r="W3240">
        <v>38.997</v>
      </c>
      <c r="X3240">
        <v>24.234999999999999</v>
      </c>
      <c r="Y3240" s="8">
        <f t="shared" si="965"/>
        <v>297.38499999999999</v>
      </c>
      <c r="Z3240">
        <v>40.884</v>
      </c>
      <c r="AB3240" s="25">
        <f t="shared" si="966"/>
        <v>9849.5499999999993</v>
      </c>
      <c r="AC3240" s="26">
        <f t="shared" si="964"/>
        <v>14074.162410818522</v>
      </c>
      <c r="AD3240" s="26"/>
      <c r="AE3240" s="29">
        <f t="shared" si="972"/>
        <v>14074.243528059689</v>
      </c>
      <c r="AF3240" s="25">
        <f t="shared" si="967"/>
        <v>62256</v>
      </c>
      <c r="AG3240">
        <f t="shared" si="958"/>
        <v>0.35881395372789626</v>
      </c>
      <c r="AH3240" s="41">
        <f t="shared" si="969"/>
        <v>5.1978510224682438E-2</v>
      </c>
      <c r="AI3240" s="41">
        <f t="shared" si="970"/>
        <v>1.9158527043145373E-6</v>
      </c>
      <c r="AJ3240" s="41">
        <f t="shared" si="971"/>
        <v>2.002383351214022E-10</v>
      </c>
      <c r="AK3240">
        <f t="shared" si="968"/>
        <v>1013.25</v>
      </c>
      <c r="AL3240">
        <v>273.14999999999998</v>
      </c>
      <c r="AM3240" s="27">
        <f t="shared" si="959"/>
        <v>1.8650861433011225E-2</v>
      </c>
      <c r="AN3240">
        <f t="shared" si="960"/>
        <v>1.0094338962284608</v>
      </c>
      <c r="AO3240" s="28">
        <f t="shared" si="961"/>
        <v>1.8826811724341655E-2</v>
      </c>
      <c r="AP3240" s="46">
        <f t="shared" si="962"/>
        <v>2.0288920596375649E-2</v>
      </c>
      <c r="AQ3240" s="28">
        <f t="shared" si="963"/>
        <v>35.659711079403621</v>
      </c>
      <c r="AR3240" s="52">
        <v>1.8664296060753104E-2</v>
      </c>
      <c r="AS3240" s="52">
        <v>2.0113783805160369E-2</v>
      </c>
      <c r="AT3240" s="52">
        <v>35.659886216194842</v>
      </c>
    </row>
    <row r="3241" spans="1:46" x14ac:dyDescent="0.3">
      <c r="A3241" s="1">
        <v>42841</v>
      </c>
      <c r="B3241" s="2">
        <v>0.94200231481481478</v>
      </c>
      <c r="C3241" s="4">
        <f t="shared" si="955"/>
        <v>42841.942002314812</v>
      </c>
      <c r="D3241" s="5" t="str">
        <f t="shared" si="956"/>
        <v>v</v>
      </c>
      <c r="E3241" s="6">
        <f t="shared" si="957"/>
        <v>46</v>
      </c>
      <c r="F3241">
        <v>7</v>
      </c>
      <c r="G3241">
        <v>8.5259999999999998</v>
      </c>
      <c r="H3241">
        <v>1093.1199999999999</v>
      </c>
      <c r="I3241">
        <v>1092.05</v>
      </c>
      <c r="J3241">
        <v>811.6</v>
      </c>
      <c r="K3241">
        <v>21.418111</v>
      </c>
      <c r="L3241">
        <v>1</v>
      </c>
      <c r="M3241">
        <v>0</v>
      </c>
      <c r="N3241">
        <v>1</v>
      </c>
      <c r="O3241">
        <v>889390</v>
      </c>
      <c r="P3241">
        <v>22032</v>
      </c>
      <c r="Q3241">
        <v>15417</v>
      </c>
      <c r="R3241">
        <v>38.6</v>
      </c>
      <c r="S3241">
        <v>-891.35</v>
      </c>
      <c r="T3241">
        <v>9</v>
      </c>
      <c r="U3241">
        <v>35.590000000000003</v>
      </c>
      <c r="V3241">
        <v>33.020000000000003</v>
      </c>
      <c r="W3241">
        <v>38.997</v>
      </c>
      <c r="X3241">
        <v>24.291</v>
      </c>
      <c r="Y3241" s="8">
        <f t="shared" si="965"/>
        <v>297.44099999999997</v>
      </c>
      <c r="Z3241">
        <v>40.93</v>
      </c>
      <c r="AB3241" s="25">
        <f t="shared" si="966"/>
        <v>9849.5499999999993</v>
      </c>
      <c r="AC3241" s="26">
        <f t="shared" si="964"/>
        <v>14075.714185639228</v>
      </c>
      <c r="AD3241" s="26"/>
      <c r="AE3241" s="29">
        <f t="shared" si="972"/>
        <v>14074.243528059689</v>
      </c>
      <c r="AF3241" s="25">
        <f t="shared" si="967"/>
        <v>62256</v>
      </c>
      <c r="AG3241">
        <f t="shared" si="958"/>
        <v>-6.5053058154961683</v>
      </c>
      <c r="AH3241" s="41">
        <f t="shared" si="969"/>
        <v>5.197851526999743E-2</v>
      </c>
      <c r="AI3241" s="41">
        <f t="shared" si="970"/>
        <v>1.9158518098341616E-6</v>
      </c>
      <c r="AJ3241" s="41">
        <f t="shared" si="971"/>
        <v>2.0023845475232622E-10</v>
      </c>
      <c r="AK3241">
        <f t="shared" si="968"/>
        <v>1013.25</v>
      </c>
      <c r="AL3241">
        <v>273.14999999999998</v>
      </c>
      <c r="AM3241" s="27">
        <f t="shared" si="959"/>
        <v>-0.33805511585209819</v>
      </c>
      <c r="AN3241">
        <f t="shared" si="960"/>
        <v>1.0093653680928782</v>
      </c>
      <c r="AO3241" s="28">
        <f t="shared" si="961"/>
        <v>-0.34122112644773367</v>
      </c>
      <c r="AP3241" s="46">
        <f t="shared" si="962"/>
        <v>-0.36775774106809528</v>
      </c>
      <c r="AQ3241" s="28">
        <f t="shared" si="963"/>
        <v>35.9577577410681</v>
      </c>
      <c r="AR3241" s="52">
        <v>-0.33827129179847976</v>
      </c>
      <c r="AS3241" s="52">
        <v>-0.36457849909551426</v>
      </c>
      <c r="AT3241" s="52">
        <v>35.954578499095518</v>
      </c>
    </row>
    <row r="3242" spans="1:46" x14ac:dyDescent="0.3">
      <c r="A3242" s="1">
        <v>42841</v>
      </c>
      <c r="B3242" s="2">
        <v>0.9421180555555555</v>
      </c>
      <c r="C3242" s="4">
        <f t="shared" si="955"/>
        <v>42841.942118055558</v>
      </c>
      <c r="D3242" s="5" t="str">
        <f t="shared" si="956"/>
        <v>v</v>
      </c>
      <c r="E3242" s="6">
        <f t="shared" si="957"/>
        <v>46</v>
      </c>
      <c r="F3242">
        <v>7</v>
      </c>
      <c r="G3242">
        <v>8.3079999999999998</v>
      </c>
      <c r="H3242">
        <v>1093.47</v>
      </c>
      <c r="I3242">
        <v>1091.96</v>
      </c>
      <c r="J3242">
        <v>805.6</v>
      </c>
      <c r="K3242">
        <v>21.437940000000001</v>
      </c>
      <c r="L3242">
        <v>1</v>
      </c>
      <c r="M3242">
        <v>0</v>
      </c>
      <c r="N3242">
        <v>1</v>
      </c>
      <c r="O3242">
        <v>889400</v>
      </c>
      <c r="P3242">
        <v>22032</v>
      </c>
      <c r="Q3242">
        <v>15418</v>
      </c>
      <c r="R3242">
        <v>38.6</v>
      </c>
      <c r="S3242">
        <v>-890.37</v>
      </c>
      <c r="T3242">
        <v>9</v>
      </c>
      <c r="U3242">
        <v>35.630000000000003</v>
      </c>
      <c r="V3242">
        <v>33.06</v>
      </c>
      <c r="W3242">
        <v>39</v>
      </c>
      <c r="X3242">
        <v>24.349</v>
      </c>
      <c r="Y3242" s="8">
        <f t="shared" si="965"/>
        <v>297.49899999999997</v>
      </c>
      <c r="Z3242">
        <v>40.988999999999997</v>
      </c>
      <c r="AB3242" s="25">
        <f t="shared" si="966"/>
        <v>9849.5499999999993</v>
      </c>
      <c r="AC3242" s="26">
        <f t="shared" si="964"/>
        <v>14074.801245297704</v>
      </c>
      <c r="AD3242" s="26"/>
      <c r="AE3242" s="29">
        <f t="shared" si="972"/>
        <v>14074.243528059689</v>
      </c>
      <c r="AF3242" s="25">
        <f t="shared" si="967"/>
        <v>62256</v>
      </c>
      <c r="AG3242">
        <f t="shared" si="958"/>
        <v>-2.4670060810393508</v>
      </c>
      <c r="AH3242" s="41">
        <f t="shared" si="969"/>
        <v>5.1978520315312422E-2</v>
      </c>
      <c r="AI3242" s="41">
        <f t="shared" si="970"/>
        <v>1.9158509153537854E-6</v>
      </c>
      <c r="AJ3242" s="41">
        <f t="shared" si="971"/>
        <v>2.0023857438325027E-10</v>
      </c>
      <c r="AK3242">
        <f t="shared" si="968"/>
        <v>1013.25</v>
      </c>
      <c r="AL3242">
        <v>273.14999999999998</v>
      </c>
      <c r="AM3242" s="27">
        <f t="shared" si="959"/>
        <v>-0.12821966861111925</v>
      </c>
      <c r="AN3242">
        <f t="shared" si="960"/>
        <v>1.0092390483375056</v>
      </c>
      <c r="AO3242" s="28">
        <f t="shared" si="961"/>
        <v>-0.12940429632723632</v>
      </c>
      <c r="AP3242" s="46">
        <f t="shared" si="962"/>
        <v>-0.13945651657289809</v>
      </c>
      <c r="AQ3242" s="28">
        <f t="shared" si="963"/>
        <v>35.769456516572902</v>
      </c>
      <c r="AR3242" s="52">
        <v>-0.1282865592791535</v>
      </c>
      <c r="AS3242" s="52">
        <v>-0.13825195289461087</v>
      </c>
      <c r="AT3242" s="52">
        <v>35.768251952894616</v>
      </c>
    </row>
    <row r="3243" spans="1:46" x14ac:dyDescent="0.3">
      <c r="A3243" s="1">
        <v>42841</v>
      </c>
      <c r="B3243" s="2">
        <v>0.94223379629629633</v>
      </c>
      <c r="C3243" s="4">
        <f t="shared" si="955"/>
        <v>42841.942233796297</v>
      </c>
      <c r="D3243" s="5" t="str">
        <f t="shared" si="956"/>
        <v>v</v>
      </c>
      <c r="E3243" s="6">
        <f t="shared" si="957"/>
        <v>46</v>
      </c>
      <c r="F3243">
        <v>7</v>
      </c>
      <c r="G3243">
        <v>8.36</v>
      </c>
      <c r="H3243">
        <v>1093.78</v>
      </c>
      <c r="I3243">
        <v>1091.82</v>
      </c>
      <c r="J3243">
        <v>797.75</v>
      </c>
      <c r="K3243">
        <v>21.434798000000001</v>
      </c>
      <c r="L3243">
        <v>1</v>
      </c>
      <c r="M3243">
        <v>0</v>
      </c>
      <c r="N3243">
        <v>1</v>
      </c>
      <c r="O3243">
        <v>889410</v>
      </c>
      <c r="P3243">
        <v>22032</v>
      </c>
      <c r="Q3243">
        <v>15418</v>
      </c>
      <c r="R3243">
        <v>38.6</v>
      </c>
      <c r="S3243">
        <v>-887.26</v>
      </c>
      <c r="T3243">
        <v>9</v>
      </c>
      <c r="U3243">
        <v>35.74</v>
      </c>
      <c r="V3243">
        <v>33.17</v>
      </c>
      <c r="W3243">
        <v>38.999000000000002</v>
      </c>
      <c r="X3243">
        <v>24.396999999999998</v>
      </c>
      <c r="Y3243" s="8">
        <f t="shared" si="965"/>
        <v>297.54699999999997</v>
      </c>
      <c r="Z3243">
        <v>41.066000000000003</v>
      </c>
      <c r="AB3243" s="25">
        <f t="shared" si="966"/>
        <v>9849.5499999999993</v>
      </c>
      <c r="AC3243" s="26">
        <f t="shared" si="964"/>
        <v>14074.801245297704</v>
      </c>
      <c r="AD3243" s="26"/>
      <c r="AE3243" s="29">
        <f>AE3244</f>
        <v>14074.243528059689</v>
      </c>
      <c r="AF3243" s="25">
        <f t="shared" si="967"/>
        <v>62256</v>
      </c>
      <c r="AG3243">
        <f t="shared" si="958"/>
        <v>-2.4670060810393508</v>
      </c>
      <c r="AH3243" s="41">
        <f t="shared" si="969"/>
        <v>5.1978525360627414E-2</v>
      </c>
      <c r="AI3243" s="41">
        <f t="shared" si="970"/>
        <v>1.9158500208734092E-6</v>
      </c>
      <c r="AJ3243" s="41">
        <f t="shared" si="971"/>
        <v>2.0023869401417429E-10</v>
      </c>
      <c r="AK3243">
        <f t="shared" si="968"/>
        <v>1013.25</v>
      </c>
      <c r="AL3243">
        <v>273.14999999999998</v>
      </c>
      <c r="AM3243" s="27">
        <f t="shared" si="959"/>
        <v>-0.12821968106338771</v>
      </c>
      <c r="AN3243">
        <f t="shared" si="960"/>
        <v>1.0091157986055623</v>
      </c>
      <c r="AO3243" s="28">
        <f t="shared" si="961"/>
        <v>-0.129388505853231</v>
      </c>
      <c r="AP3243" s="46">
        <f t="shared" si="962"/>
        <v>-0.13942162196957777</v>
      </c>
      <c r="AQ3243" s="28">
        <f t="shared" si="963"/>
        <v>35.879421621969577</v>
      </c>
      <c r="AR3243" s="52">
        <v>-0.12827089273903189</v>
      </c>
      <c r="AS3243" s="52">
        <v>-0.13821734627222285</v>
      </c>
      <c r="AT3243" s="52">
        <v>35.878217346272223</v>
      </c>
    </row>
    <row r="3244" spans="1:46" x14ac:dyDescent="0.3">
      <c r="A3244" s="1">
        <v>42841</v>
      </c>
      <c r="B3244" s="2">
        <v>0.94234953703703705</v>
      </c>
      <c r="C3244" s="4">
        <f t="shared" si="955"/>
        <v>42841.942349537036</v>
      </c>
      <c r="D3244" s="5" t="str">
        <f t="shared" si="956"/>
        <v>v</v>
      </c>
      <c r="E3244" s="6">
        <f t="shared" si="957"/>
        <v>46</v>
      </c>
      <c r="F3244">
        <v>7</v>
      </c>
      <c r="G3244">
        <v>8.5530000000000008</v>
      </c>
      <c r="H3244">
        <v>1094.0899999999999</v>
      </c>
      <c r="I3244">
        <v>1091.96</v>
      </c>
      <c r="J3244">
        <v>791.5</v>
      </c>
      <c r="K3244">
        <v>21.454431</v>
      </c>
      <c r="L3244">
        <v>1</v>
      </c>
      <c r="M3244">
        <v>0</v>
      </c>
      <c r="N3244">
        <v>1</v>
      </c>
      <c r="O3244">
        <v>889420</v>
      </c>
      <c r="P3244">
        <v>22032</v>
      </c>
      <c r="Q3244">
        <v>15418</v>
      </c>
      <c r="R3244">
        <v>38.6</v>
      </c>
      <c r="S3244">
        <v>-888.9</v>
      </c>
      <c r="T3244">
        <v>9</v>
      </c>
      <c r="U3244">
        <v>35.69</v>
      </c>
      <c r="V3244">
        <v>33.119999999999997</v>
      </c>
      <c r="W3244">
        <v>38.999000000000002</v>
      </c>
      <c r="X3244">
        <v>24.449000000000002</v>
      </c>
      <c r="Y3244" s="8">
        <f t="shared" si="965"/>
        <v>297.59899999999999</v>
      </c>
      <c r="Z3244">
        <v>41.15</v>
      </c>
      <c r="AB3244" s="25">
        <f t="shared" si="966"/>
        <v>9849.5499999999993</v>
      </c>
      <c r="AC3244" s="26">
        <f t="shared" si="964"/>
        <v>14074.801245297704</v>
      </c>
      <c r="AD3244" s="26">
        <f>AVERAGE(AC3236:AC3244)</f>
        <v>14074.243528059689</v>
      </c>
      <c r="AE3244" s="30">
        <f>AD3244</f>
        <v>14074.243528059689</v>
      </c>
      <c r="AF3244" s="25">
        <f t="shared" si="967"/>
        <v>62256</v>
      </c>
      <c r="AG3244">
        <f t="shared" si="958"/>
        <v>-2.4670060810393508</v>
      </c>
      <c r="AH3244" s="41">
        <f t="shared" si="969"/>
        <v>5.19785304059424E-2</v>
      </c>
      <c r="AI3244" s="41">
        <f t="shared" si="970"/>
        <v>1.9158491263930331E-6</v>
      </c>
      <c r="AJ3244" s="41">
        <f t="shared" si="971"/>
        <v>2.0023881364509831E-10</v>
      </c>
      <c r="AK3244">
        <f t="shared" si="968"/>
        <v>1013.25</v>
      </c>
      <c r="AL3244">
        <v>273.14999999999998</v>
      </c>
      <c r="AM3244" s="27">
        <f t="shared" si="959"/>
        <v>-0.12821969351565615</v>
      </c>
      <c r="AN3244">
        <f t="shared" si="960"/>
        <v>1.0090061806735005</v>
      </c>
      <c r="AO3244" s="28">
        <f t="shared" si="961"/>
        <v>-0.12937446324135901</v>
      </c>
      <c r="AP3244" s="46">
        <f t="shared" si="962"/>
        <v>-0.13942436603112202</v>
      </c>
      <c r="AQ3244" s="28">
        <f t="shared" si="963"/>
        <v>35.82942436603112</v>
      </c>
      <c r="AR3244" s="52">
        <v>-0.12825695896649042</v>
      </c>
      <c r="AS3244" s="52">
        <v>-0.13822005320804231</v>
      </c>
      <c r="AT3244" s="52">
        <v>35.828220053208042</v>
      </c>
    </row>
    <row r="3245" spans="1:46" x14ac:dyDescent="0.3">
      <c r="A3245" s="1">
        <v>42841</v>
      </c>
      <c r="B3245" s="2">
        <v>0.94269675925925922</v>
      </c>
      <c r="C3245" s="4">
        <f t="shared" si="955"/>
        <v>42841.942696759259</v>
      </c>
      <c r="D3245" s="5" t="str">
        <f t="shared" si="956"/>
        <v>v</v>
      </c>
      <c r="E3245" s="6">
        <f t="shared" si="957"/>
        <v>46</v>
      </c>
      <c r="F3245">
        <v>7</v>
      </c>
      <c r="G3245">
        <v>8.359</v>
      </c>
      <c r="H3245">
        <v>1103.82</v>
      </c>
      <c r="I3245">
        <v>1082.48</v>
      </c>
      <c r="J3245">
        <v>615.5</v>
      </c>
      <c r="K3245">
        <v>21.710633999999999</v>
      </c>
      <c r="L3245">
        <v>0</v>
      </c>
      <c r="M3245">
        <v>1</v>
      </c>
      <c r="N3245">
        <v>1</v>
      </c>
      <c r="O3245">
        <v>889450</v>
      </c>
      <c r="P3245">
        <v>21005</v>
      </c>
      <c r="Q3245">
        <v>15431</v>
      </c>
      <c r="R3245">
        <v>38.6</v>
      </c>
      <c r="S3245">
        <v>2103.3200000000002</v>
      </c>
      <c r="T3245">
        <v>208</v>
      </c>
      <c r="U3245">
        <v>192.07</v>
      </c>
      <c r="V3245">
        <v>179.78</v>
      </c>
      <c r="W3245">
        <v>39.003999999999998</v>
      </c>
      <c r="X3245">
        <v>24.379000000000001</v>
      </c>
      <c r="Y3245" s="8">
        <f t="shared" si="965"/>
        <v>297.529</v>
      </c>
      <c r="Z3245">
        <v>53.817999999999998</v>
      </c>
      <c r="AB3245" s="25">
        <f t="shared" si="966"/>
        <v>9849.5499999999993</v>
      </c>
      <c r="AC3245" s="26">
        <f t="shared" si="964"/>
        <v>13407.413502041345</v>
      </c>
      <c r="AE3245" s="26">
        <f t="shared" ref="AE3245:AE3304" si="973">AE3244</f>
        <v>14074.243528059689</v>
      </c>
      <c r="AF3245" s="25">
        <f t="shared" si="967"/>
        <v>62256</v>
      </c>
      <c r="AG3245">
        <f t="shared" si="958"/>
        <v>2949.6555191070561</v>
      </c>
      <c r="AH3245" s="41">
        <f t="shared" si="969"/>
        <v>5.1978545541887376E-2</v>
      </c>
      <c r="AI3245" s="41">
        <f t="shared" si="970"/>
        <v>1.915846442951905E-6</v>
      </c>
      <c r="AJ3245" s="41">
        <f t="shared" si="971"/>
        <v>2.002391725378704E-10</v>
      </c>
      <c r="AK3245">
        <f t="shared" si="968"/>
        <v>1013.25</v>
      </c>
      <c r="AL3245">
        <v>273.14999999999998</v>
      </c>
      <c r="AM3245" s="27">
        <f t="shared" si="959"/>
        <v>175.12637827158787</v>
      </c>
      <c r="AN3245">
        <f t="shared" si="960"/>
        <v>0.99987670742861123</v>
      </c>
      <c r="AO3245" s="28">
        <f t="shared" si="961"/>
        <v>175.10478649009275</v>
      </c>
      <c r="AP3245" s="46">
        <f t="shared" si="962"/>
        <v>187.0687681024383</v>
      </c>
      <c r="AQ3245" s="28">
        <f t="shared" si="963"/>
        <v>5.001231897561695</v>
      </c>
      <c r="AR3245" s="52">
        <v>174.20035602416527</v>
      </c>
      <c r="AS3245" s="52">
        <v>186.10254269828613</v>
      </c>
      <c r="AT3245" s="52">
        <v>5.9674573017138641</v>
      </c>
    </row>
    <row r="3246" spans="1:46" x14ac:dyDescent="0.3">
      <c r="A3246" s="1">
        <v>42841</v>
      </c>
      <c r="B3246" s="2">
        <v>0.94304398148148139</v>
      </c>
      <c r="C3246" s="4">
        <f t="shared" si="955"/>
        <v>42841.943043981482</v>
      </c>
      <c r="D3246" s="5" t="str">
        <f t="shared" si="956"/>
        <v>v</v>
      </c>
      <c r="E3246" s="6">
        <f t="shared" si="957"/>
        <v>46</v>
      </c>
      <c r="F3246">
        <v>7</v>
      </c>
      <c r="G3246">
        <v>8.4390000000000001</v>
      </c>
      <c r="H3246">
        <v>1104</v>
      </c>
      <c r="I3246">
        <v>1082.55</v>
      </c>
      <c r="J3246">
        <v>623.15</v>
      </c>
      <c r="K3246">
        <v>21.696497999999998</v>
      </c>
      <c r="L3246">
        <v>0</v>
      </c>
      <c r="M3246">
        <v>1</v>
      </c>
      <c r="N3246">
        <v>1</v>
      </c>
      <c r="O3246">
        <v>889480</v>
      </c>
      <c r="P3246">
        <v>20830</v>
      </c>
      <c r="Q3246">
        <v>15434</v>
      </c>
      <c r="R3246">
        <v>38.700000000000003</v>
      </c>
      <c r="S3246">
        <v>2615.52</v>
      </c>
      <c r="T3246">
        <v>246</v>
      </c>
      <c r="U3246">
        <v>228.09</v>
      </c>
      <c r="V3246">
        <v>213.49</v>
      </c>
      <c r="W3246">
        <v>39</v>
      </c>
      <c r="X3246">
        <v>24.451000000000001</v>
      </c>
      <c r="Y3246" s="8">
        <f t="shared" si="965"/>
        <v>297.601</v>
      </c>
      <c r="Z3246">
        <v>53.822000000000003</v>
      </c>
      <c r="AB3246" s="25">
        <f t="shared" si="966"/>
        <v>9849.5499999999993</v>
      </c>
      <c r="AC3246" s="26">
        <f t="shared" si="964"/>
        <v>13293.127283918619</v>
      </c>
      <c r="AE3246" s="26">
        <f t="shared" si="973"/>
        <v>14074.243528059689</v>
      </c>
      <c r="AF3246" s="25">
        <f t="shared" si="967"/>
        <v>62256</v>
      </c>
      <c r="AG3246">
        <f t="shared" si="958"/>
        <v>3455.1891047142208</v>
      </c>
      <c r="AH3246" s="41">
        <f t="shared" si="969"/>
        <v>5.1978560677832353E-2</v>
      </c>
      <c r="AI3246" s="41">
        <f t="shared" si="970"/>
        <v>1.9158437595107769E-6</v>
      </c>
      <c r="AJ3246" s="41">
        <f t="shared" si="971"/>
        <v>2.002395314306425E-10</v>
      </c>
      <c r="AK3246">
        <f t="shared" si="968"/>
        <v>1013.25</v>
      </c>
      <c r="AL3246">
        <v>273.14999999999998</v>
      </c>
      <c r="AM3246" s="27">
        <f t="shared" si="959"/>
        <v>210.72745414986275</v>
      </c>
      <c r="AN3246">
        <f t="shared" si="960"/>
        <v>0.99995560798335048</v>
      </c>
      <c r="AO3246" s="28">
        <f t="shared" si="961"/>
        <v>210.71809953320962</v>
      </c>
      <c r="AP3246" s="46">
        <f t="shared" si="962"/>
        <v>225.12990737693175</v>
      </c>
      <c r="AQ3246" s="28">
        <f t="shared" si="963"/>
        <v>2.9600926230682489</v>
      </c>
      <c r="AR3246" s="52">
        <v>209.67846870901096</v>
      </c>
      <c r="AS3246" s="52">
        <v>224.01917226838373</v>
      </c>
      <c r="AT3246" s="52">
        <v>4.0708277316162764</v>
      </c>
    </row>
    <row r="3247" spans="1:46" x14ac:dyDescent="0.3">
      <c r="A3247" s="1">
        <v>42841</v>
      </c>
      <c r="B3247" s="2">
        <v>0.94339120370370377</v>
      </c>
      <c r="C3247" s="4">
        <f t="shared" si="955"/>
        <v>42841.943391203706</v>
      </c>
      <c r="D3247" s="5" t="str">
        <f t="shared" si="956"/>
        <v>v</v>
      </c>
      <c r="E3247" s="6">
        <f t="shared" si="957"/>
        <v>46</v>
      </c>
      <c r="F3247">
        <v>7</v>
      </c>
      <c r="G3247">
        <v>8.2360000000000007</v>
      </c>
      <c r="H3247">
        <v>1104.18</v>
      </c>
      <c r="I3247">
        <v>1082.74</v>
      </c>
      <c r="J3247">
        <v>625.25</v>
      </c>
      <c r="K3247">
        <v>21.712204</v>
      </c>
      <c r="L3247">
        <v>0</v>
      </c>
      <c r="M3247">
        <v>1</v>
      </c>
      <c r="N3247">
        <v>1</v>
      </c>
      <c r="O3247">
        <v>889510</v>
      </c>
      <c r="P3247">
        <v>20689</v>
      </c>
      <c r="Q3247">
        <v>15434</v>
      </c>
      <c r="R3247">
        <v>38.700000000000003</v>
      </c>
      <c r="S3247">
        <v>3018.08</v>
      </c>
      <c r="T3247">
        <v>278</v>
      </c>
      <c r="U3247">
        <v>258.36</v>
      </c>
      <c r="V3247">
        <v>241.77</v>
      </c>
      <c r="W3247">
        <v>39.002000000000002</v>
      </c>
      <c r="X3247">
        <v>24.547000000000001</v>
      </c>
      <c r="Y3247" s="8">
        <f t="shared" si="965"/>
        <v>297.697</v>
      </c>
      <c r="Z3247">
        <v>53.616</v>
      </c>
      <c r="AB3247" s="25">
        <f t="shared" si="966"/>
        <v>9849.5499999999993</v>
      </c>
      <c r="AC3247" s="26">
        <f t="shared" si="964"/>
        <v>13203.145001295839</v>
      </c>
      <c r="AE3247" s="26">
        <f t="shared" si="973"/>
        <v>14074.243528059689</v>
      </c>
      <c r="AF3247" s="25">
        <f t="shared" si="967"/>
        <v>62256</v>
      </c>
      <c r="AG3247">
        <f t="shared" si="958"/>
        <v>3853.2166772651181</v>
      </c>
      <c r="AH3247" s="41">
        <f t="shared" si="969"/>
        <v>5.1978575813777322E-2</v>
      </c>
      <c r="AI3247" s="41">
        <f t="shared" si="970"/>
        <v>1.9158410760696488E-6</v>
      </c>
      <c r="AJ3247" s="41">
        <f t="shared" si="971"/>
        <v>2.0023989032341459E-10</v>
      </c>
      <c r="AK3247">
        <f t="shared" si="968"/>
        <v>1013.25</v>
      </c>
      <c r="AL3247">
        <v>273.14999999999998</v>
      </c>
      <c r="AM3247" s="27">
        <f t="shared" si="959"/>
        <v>240.18542220679672</v>
      </c>
      <c r="AN3247">
        <f t="shared" si="960"/>
        <v>1.0001151109782627</v>
      </c>
      <c r="AO3247" s="28">
        <f t="shared" si="961"/>
        <v>240.21307018571136</v>
      </c>
      <c r="AP3247" s="46">
        <f t="shared" si="962"/>
        <v>256.68719428855383</v>
      </c>
      <c r="AQ3247" s="28">
        <f t="shared" si="963"/>
        <v>1.6728057114461876</v>
      </c>
      <c r="AR3247" s="52">
        <v>239.05620475516292</v>
      </c>
      <c r="AS3247" s="52">
        <v>255.45098952539365</v>
      </c>
      <c r="AT3247" s="52">
        <v>2.9090104746063616</v>
      </c>
    </row>
    <row r="3248" spans="1:46" x14ac:dyDescent="0.3">
      <c r="A3248" s="1">
        <v>42841</v>
      </c>
      <c r="B3248" s="2">
        <v>0.94373842592592594</v>
      </c>
      <c r="C3248" s="4">
        <f t="shared" si="955"/>
        <v>42841.943738425929</v>
      </c>
      <c r="D3248" s="5" t="str">
        <f t="shared" si="956"/>
        <v>v</v>
      </c>
      <c r="E3248" s="6">
        <f t="shared" si="957"/>
        <v>46</v>
      </c>
      <c r="F3248">
        <v>7</v>
      </c>
      <c r="G3248">
        <v>8.484</v>
      </c>
      <c r="H3248">
        <v>1104.0999999999999</v>
      </c>
      <c r="I3248">
        <v>1082.8399999999999</v>
      </c>
      <c r="J3248">
        <v>608.65</v>
      </c>
      <c r="K3248">
        <v>21.712793000000001</v>
      </c>
      <c r="L3248">
        <v>0</v>
      </c>
      <c r="M3248">
        <v>1</v>
      </c>
      <c r="N3248">
        <v>1</v>
      </c>
      <c r="O3248">
        <v>889540</v>
      </c>
      <c r="P3248">
        <v>20608</v>
      </c>
      <c r="Q3248">
        <v>15435</v>
      </c>
      <c r="R3248">
        <v>38.700000000000003</v>
      </c>
      <c r="S3248">
        <v>3253.82</v>
      </c>
      <c r="T3248">
        <v>298</v>
      </c>
      <c r="U3248">
        <v>276.94</v>
      </c>
      <c r="V3248">
        <v>259.14</v>
      </c>
      <c r="W3248">
        <v>39.000999999999998</v>
      </c>
      <c r="X3248">
        <v>24.643000000000001</v>
      </c>
      <c r="Y3248" s="8">
        <f t="shared" si="965"/>
        <v>297.79300000000001</v>
      </c>
      <c r="Z3248">
        <v>53.377000000000002</v>
      </c>
      <c r="AB3248" s="25">
        <f t="shared" si="966"/>
        <v>9849.5499999999993</v>
      </c>
      <c r="AC3248" s="26">
        <f t="shared" si="964"/>
        <v>13150.600997732427</v>
      </c>
      <c r="AE3248" s="26">
        <f t="shared" si="973"/>
        <v>14074.243528059689</v>
      </c>
      <c r="AF3248" s="25">
        <f t="shared" si="967"/>
        <v>62256</v>
      </c>
      <c r="AG3248">
        <f t="shared" si="958"/>
        <v>4085.6397896918793</v>
      </c>
      <c r="AH3248" s="41">
        <f t="shared" si="969"/>
        <v>5.1978590949722299E-2</v>
      </c>
      <c r="AI3248" s="41">
        <f t="shared" si="970"/>
        <v>1.9158383926285208E-6</v>
      </c>
      <c r="AJ3248" s="41">
        <f t="shared" si="971"/>
        <v>2.0024024921618668E-10</v>
      </c>
      <c r="AK3248">
        <f t="shared" si="968"/>
        <v>1013.25</v>
      </c>
      <c r="AL3248">
        <v>273.14999999999998</v>
      </c>
      <c r="AM3248" s="27">
        <f t="shared" si="959"/>
        <v>258.00209520287535</v>
      </c>
      <c r="AN3248">
        <f t="shared" si="960"/>
        <v>1.0005101125498934</v>
      </c>
      <c r="AO3248" s="28">
        <f t="shared" si="961"/>
        <v>258.13370530953716</v>
      </c>
      <c r="AP3248" s="46">
        <f t="shared" si="962"/>
        <v>275.86232564261456</v>
      </c>
      <c r="AQ3248" s="28">
        <f t="shared" si="963"/>
        <v>1.0776743573854333</v>
      </c>
      <c r="AR3248" s="52">
        <v>256.90186320074548</v>
      </c>
      <c r="AS3248" s="52">
        <v>274.54588062994844</v>
      </c>
      <c r="AT3248" s="52">
        <v>2.3941193700515555</v>
      </c>
    </row>
    <row r="3249" spans="1:46" x14ac:dyDescent="0.3">
      <c r="A3249" s="1">
        <v>42841</v>
      </c>
      <c r="B3249" s="2">
        <v>0.94408564814814822</v>
      </c>
      <c r="C3249" s="4">
        <f t="shared" si="955"/>
        <v>42841.944085648145</v>
      </c>
      <c r="D3249" s="5" t="str">
        <f t="shared" si="956"/>
        <v>v</v>
      </c>
      <c r="E3249" s="6">
        <f t="shared" si="957"/>
        <v>46</v>
      </c>
      <c r="F3249">
        <v>7</v>
      </c>
      <c r="G3249">
        <v>8.3689999999999998</v>
      </c>
      <c r="H3249">
        <v>1104.19</v>
      </c>
      <c r="I3249">
        <v>1082.93</v>
      </c>
      <c r="J3249">
        <v>611.17499999999995</v>
      </c>
      <c r="K3249">
        <v>21.701602000000001</v>
      </c>
      <c r="L3249">
        <v>0</v>
      </c>
      <c r="M3249">
        <v>1</v>
      </c>
      <c r="N3249">
        <v>1</v>
      </c>
      <c r="O3249">
        <v>889570</v>
      </c>
      <c r="P3249">
        <v>20552</v>
      </c>
      <c r="Q3249">
        <v>15433</v>
      </c>
      <c r="R3249">
        <v>38.700000000000003</v>
      </c>
      <c r="S3249">
        <v>3408.81</v>
      </c>
      <c r="T3249">
        <v>312</v>
      </c>
      <c r="U3249">
        <v>289.5</v>
      </c>
      <c r="V3249">
        <v>270.87</v>
      </c>
      <c r="W3249">
        <v>38.996000000000002</v>
      </c>
      <c r="X3249">
        <v>24.748999999999999</v>
      </c>
      <c r="Y3249" s="8">
        <f t="shared" si="965"/>
        <v>297.899</v>
      </c>
      <c r="Z3249">
        <v>53.146000000000001</v>
      </c>
      <c r="AB3249" s="25">
        <f t="shared" si="966"/>
        <v>9849.5499999999993</v>
      </c>
      <c r="AC3249" s="26">
        <f t="shared" si="964"/>
        <v>13116.565256269032</v>
      </c>
      <c r="AE3249" s="26">
        <f t="shared" si="973"/>
        <v>14074.243528059689</v>
      </c>
      <c r="AF3249" s="25">
        <f t="shared" si="967"/>
        <v>62256</v>
      </c>
      <c r="AG3249">
        <f t="shared" si="958"/>
        <v>4236.1934671467661</v>
      </c>
      <c r="AH3249" s="41">
        <f t="shared" si="969"/>
        <v>5.1978606085667269E-2</v>
      </c>
      <c r="AI3249" s="41">
        <f t="shared" si="970"/>
        <v>1.9158357091873923E-6</v>
      </c>
      <c r="AJ3249" s="41">
        <f t="shared" si="971"/>
        <v>2.0024060810895878E-10</v>
      </c>
      <c r="AK3249">
        <f t="shared" si="968"/>
        <v>1013.25</v>
      </c>
      <c r="AL3249">
        <v>273.14999999999998</v>
      </c>
      <c r="AM3249" s="27">
        <f t="shared" si="959"/>
        <v>269.79401857518479</v>
      </c>
      <c r="AN3249">
        <f t="shared" si="960"/>
        <v>1.0007846677613836</v>
      </c>
      <c r="AO3249" s="28">
        <f t="shared" si="961"/>
        <v>270.00571724377488</v>
      </c>
      <c r="AP3249" s="46">
        <f t="shared" si="962"/>
        <v>288.57368998253258</v>
      </c>
      <c r="AQ3249" s="28">
        <f t="shared" si="963"/>
        <v>0.92631001746741504</v>
      </c>
      <c r="AR3249" s="52">
        <v>268.72235026623991</v>
      </c>
      <c r="AS3249" s="52">
        <v>287.2020673810207</v>
      </c>
      <c r="AT3249" s="52">
        <v>2.2979326189793028</v>
      </c>
    </row>
    <row r="3250" spans="1:46" x14ac:dyDescent="0.3">
      <c r="A3250" s="1">
        <v>42841</v>
      </c>
      <c r="B3250" s="2">
        <v>0.94443287037037038</v>
      </c>
      <c r="C3250" s="4">
        <f t="shared" si="955"/>
        <v>42841.944432870368</v>
      </c>
      <c r="D3250" s="5" t="str">
        <f t="shared" si="956"/>
        <v>v</v>
      </c>
      <c r="E3250" s="6">
        <f t="shared" si="957"/>
        <v>46</v>
      </c>
      <c r="F3250">
        <v>7</v>
      </c>
      <c r="G3250">
        <v>8.3309999999999995</v>
      </c>
      <c r="H3250">
        <v>1104.0999999999999</v>
      </c>
      <c r="I3250">
        <v>1082.8800000000001</v>
      </c>
      <c r="J3250">
        <v>606</v>
      </c>
      <c r="K3250">
        <v>21.718879000000001</v>
      </c>
      <c r="L3250">
        <v>0</v>
      </c>
      <c r="M3250">
        <v>1</v>
      </c>
      <c r="N3250">
        <v>1</v>
      </c>
      <c r="O3250">
        <v>889600</v>
      </c>
      <c r="P3250">
        <v>20513</v>
      </c>
      <c r="Q3250">
        <v>15433</v>
      </c>
      <c r="R3250">
        <v>38.700000000000003</v>
      </c>
      <c r="S3250">
        <v>3522.76</v>
      </c>
      <c r="T3250">
        <v>321</v>
      </c>
      <c r="U3250">
        <v>298.92</v>
      </c>
      <c r="V3250">
        <v>279.69</v>
      </c>
      <c r="W3250">
        <v>38.994999999999997</v>
      </c>
      <c r="X3250">
        <v>24.841000000000001</v>
      </c>
      <c r="Y3250" s="8">
        <f t="shared" si="965"/>
        <v>297.99099999999999</v>
      </c>
      <c r="Z3250">
        <v>52.881999999999998</v>
      </c>
      <c r="AB3250" s="25">
        <f t="shared" si="966"/>
        <v>9849.5499999999993</v>
      </c>
      <c r="AC3250" s="26">
        <f t="shared" si="964"/>
        <v>13091.674927104257</v>
      </c>
      <c r="AE3250" s="26">
        <f t="shared" si="973"/>
        <v>14074.243528059689</v>
      </c>
      <c r="AF3250" s="25">
        <f t="shared" si="967"/>
        <v>62256</v>
      </c>
      <c r="AG3250">
        <f t="shared" si="958"/>
        <v>4346.293333572472</v>
      </c>
      <c r="AH3250" s="41">
        <f t="shared" si="969"/>
        <v>5.1978621221612245E-2</v>
      </c>
      <c r="AI3250" s="41">
        <f t="shared" si="970"/>
        <v>1.9158330257462642E-6</v>
      </c>
      <c r="AJ3250" s="41">
        <f t="shared" si="971"/>
        <v>2.0024096700173087E-10</v>
      </c>
      <c r="AK3250">
        <f t="shared" si="968"/>
        <v>1013.25</v>
      </c>
      <c r="AL3250">
        <v>273.14999999999998</v>
      </c>
      <c r="AM3250" s="27">
        <f t="shared" si="959"/>
        <v>278.54524111473444</v>
      </c>
      <c r="AN3250">
        <f t="shared" si="960"/>
        <v>1.0011753431036166</v>
      </c>
      <c r="AO3250" s="28">
        <f t="shared" si="961"/>
        <v>278.87262734292386</v>
      </c>
      <c r="AP3250" s="46">
        <f t="shared" si="962"/>
        <v>298.03660567195209</v>
      </c>
      <c r="AQ3250" s="28">
        <f t="shared" si="963"/>
        <v>0.8833943280479275</v>
      </c>
      <c r="AR3250" s="52">
        <v>277.54971038529726</v>
      </c>
      <c r="AS3250" s="52">
        <v>296.62277856603083</v>
      </c>
      <c r="AT3250" s="52">
        <v>2.2972214339691845</v>
      </c>
    </row>
    <row r="3251" spans="1:46" x14ac:dyDescent="0.3">
      <c r="A3251" s="1">
        <v>42841</v>
      </c>
      <c r="B3251" s="2">
        <v>0.94478009259259255</v>
      </c>
      <c r="C3251" s="4">
        <f t="shared" ref="C3251:C3314" si="974">A3251+B3251</f>
        <v>42841.944780092592</v>
      </c>
      <c r="D3251" s="5" t="str">
        <f t="shared" ref="D3251:D3314" si="975">IF(C3251-C3250&lt;0.01533,"v","f")</f>
        <v>v</v>
      </c>
      <c r="E3251" s="6">
        <f t="shared" ref="E3251:E3314" si="976">IF(D3251="v",E3250,E3250+1)</f>
        <v>46</v>
      </c>
      <c r="F3251">
        <v>7</v>
      </c>
      <c r="G3251">
        <v>8.39</v>
      </c>
      <c r="H3251">
        <v>1104.28</v>
      </c>
      <c r="I3251">
        <v>1083</v>
      </c>
      <c r="J3251">
        <v>596.70000000000005</v>
      </c>
      <c r="K3251">
        <v>21.740278</v>
      </c>
      <c r="L3251">
        <v>0</v>
      </c>
      <c r="M3251">
        <v>1</v>
      </c>
      <c r="N3251">
        <v>1</v>
      </c>
      <c r="O3251">
        <v>889630</v>
      </c>
      <c r="P3251">
        <v>20487</v>
      </c>
      <c r="Q3251">
        <v>15435</v>
      </c>
      <c r="R3251">
        <v>38.700000000000003</v>
      </c>
      <c r="S3251">
        <v>3603.85</v>
      </c>
      <c r="T3251">
        <v>328</v>
      </c>
      <c r="U3251">
        <v>305.70999999999998</v>
      </c>
      <c r="V3251">
        <v>286.02</v>
      </c>
      <c r="W3251">
        <v>39.003</v>
      </c>
      <c r="X3251">
        <v>24.933</v>
      </c>
      <c r="Y3251" s="8">
        <f t="shared" si="965"/>
        <v>298.08299999999997</v>
      </c>
      <c r="Z3251">
        <v>52.616999999999997</v>
      </c>
      <c r="AB3251" s="25">
        <f t="shared" si="966"/>
        <v>9849.5499999999993</v>
      </c>
      <c r="AC3251" s="26">
        <f t="shared" si="964"/>
        <v>13073.387162293488</v>
      </c>
      <c r="AE3251" s="26">
        <f t="shared" si="973"/>
        <v>14074.243528059689</v>
      </c>
      <c r="AF3251" s="25">
        <f t="shared" si="967"/>
        <v>62256</v>
      </c>
      <c r="AG3251">
        <f t="shared" si="958"/>
        <v>4427.187420973296</v>
      </c>
      <c r="AH3251" s="41">
        <f t="shared" si="969"/>
        <v>5.1978636357557215E-2</v>
      </c>
      <c r="AI3251" s="41">
        <f t="shared" si="970"/>
        <v>1.9158303423051361E-6</v>
      </c>
      <c r="AJ3251" s="41">
        <f t="shared" si="971"/>
        <v>2.0024132589450296E-10</v>
      </c>
      <c r="AK3251">
        <f t="shared" si="968"/>
        <v>1013.25</v>
      </c>
      <c r="AL3251">
        <v>273.14999999999998</v>
      </c>
      <c r="AM3251" s="27">
        <f t="shared" si="959"/>
        <v>285.04492264445139</v>
      </c>
      <c r="AN3251">
        <f t="shared" si="960"/>
        <v>1.0013211960245261</v>
      </c>
      <c r="AO3251" s="28">
        <f t="shared" si="961"/>
        <v>285.4215228630606</v>
      </c>
      <c r="AP3251" s="46">
        <f t="shared" si="962"/>
        <v>305.06934049908176</v>
      </c>
      <c r="AQ3251" s="28">
        <f t="shared" si="963"/>
        <v>0.64065950091821833</v>
      </c>
      <c r="AR3251" s="52">
        <v>284.06879366168943</v>
      </c>
      <c r="AS3251" s="52">
        <v>303.62349226312324</v>
      </c>
      <c r="AT3251" s="52">
        <v>2.0865077368767402</v>
      </c>
    </row>
    <row r="3252" spans="1:46" x14ac:dyDescent="0.3">
      <c r="A3252" s="1">
        <v>42841</v>
      </c>
      <c r="B3252" s="2">
        <v>0.94512731481481482</v>
      </c>
      <c r="C3252" s="4">
        <f t="shared" si="974"/>
        <v>42841.945127314815</v>
      </c>
      <c r="D3252" s="5" t="str">
        <f t="shared" si="975"/>
        <v>v</v>
      </c>
      <c r="E3252" s="6">
        <f t="shared" si="976"/>
        <v>46</v>
      </c>
      <c r="F3252">
        <v>7</v>
      </c>
      <c r="G3252">
        <v>8.3409999999999993</v>
      </c>
      <c r="H3252">
        <v>1104.28</v>
      </c>
      <c r="I3252">
        <v>1083.0999999999999</v>
      </c>
      <c r="J3252">
        <v>603.125</v>
      </c>
      <c r="K3252">
        <v>21.732229</v>
      </c>
      <c r="L3252">
        <v>0</v>
      </c>
      <c r="M3252">
        <v>1</v>
      </c>
      <c r="N3252">
        <v>1</v>
      </c>
      <c r="O3252">
        <v>889660</v>
      </c>
      <c r="P3252">
        <v>20468</v>
      </c>
      <c r="Q3252">
        <v>15435</v>
      </c>
      <c r="R3252">
        <v>38.700000000000003</v>
      </c>
      <c r="S3252">
        <v>3656.36</v>
      </c>
      <c r="T3252">
        <v>333</v>
      </c>
      <c r="U3252">
        <v>310.22000000000003</v>
      </c>
      <c r="V3252">
        <v>290.20999999999998</v>
      </c>
      <c r="W3252">
        <v>39.000999999999998</v>
      </c>
      <c r="X3252">
        <v>25.027000000000001</v>
      </c>
      <c r="Y3252" s="8">
        <f t="shared" si="965"/>
        <v>298.17699999999996</v>
      </c>
      <c r="Z3252">
        <v>52.402000000000001</v>
      </c>
      <c r="AB3252" s="25">
        <f t="shared" si="966"/>
        <v>9849.5499999999993</v>
      </c>
      <c r="AC3252" s="26">
        <f t="shared" si="964"/>
        <v>13061.262675736962</v>
      </c>
      <c r="AE3252" s="26">
        <f t="shared" si="973"/>
        <v>14074.243528059689</v>
      </c>
      <c r="AF3252" s="25">
        <f t="shared" si="967"/>
        <v>62256</v>
      </c>
      <c r="AG3252">
        <f t="shared" si="958"/>
        <v>4480.8188672075585</v>
      </c>
      <c r="AH3252" s="41">
        <f t="shared" si="969"/>
        <v>5.1978651493502191E-2</v>
      </c>
      <c r="AI3252" s="41">
        <f t="shared" si="970"/>
        <v>1.915827658864008E-6</v>
      </c>
      <c r="AJ3252" s="41">
        <f t="shared" si="971"/>
        <v>2.0024168478727506E-10</v>
      </c>
      <c r="AK3252">
        <f t="shared" si="968"/>
        <v>1013.25</v>
      </c>
      <c r="AL3252">
        <v>273.14999999999998</v>
      </c>
      <c r="AM3252" s="27">
        <f t="shared" si="959"/>
        <v>289.38709185567143</v>
      </c>
      <c r="AN3252">
        <f t="shared" si="960"/>
        <v>1.0016369610712623</v>
      </c>
      <c r="AO3252" s="28">
        <f t="shared" si="961"/>
        <v>289.86080725956498</v>
      </c>
      <c r="AP3252" s="46">
        <f t="shared" si="962"/>
        <v>309.84282293889441</v>
      </c>
      <c r="AQ3252" s="28">
        <f t="shared" si="963"/>
        <v>0.37717706110561267</v>
      </c>
      <c r="AR3252" s="52">
        <v>288.4875469787948</v>
      </c>
      <c r="AS3252" s="52">
        <v>308.37489477693816</v>
      </c>
      <c r="AT3252" s="52">
        <v>1.8451052230618643</v>
      </c>
    </row>
    <row r="3253" spans="1:46" x14ac:dyDescent="0.3">
      <c r="A3253" s="1">
        <v>42841</v>
      </c>
      <c r="B3253" s="2">
        <v>0.94547453703703699</v>
      </c>
      <c r="C3253" s="4">
        <f t="shared" si="974"/>
        <v>42841.945474537039</v>
      </c>
      <c r="D3253" s="5" t="str">
        <f t="shared" si="975"/>
        <v>v</v>
      </c>
      <c r="E3253" s="6">
        <f t="shared" si="976"/>
        <v>46</v>
      </c>
      <c r="F3253">
        <v>7</v>
      </c>
      <c r="G3253">
        <v>8.3439999999999994</v>
      </c>
      <c r="H3253">
        <v>1104.28</v>
      </c>
      <c r="I3253">
        <v>1082.8800000000001</v>
      </c>
      <c r="J3253">
        <v>590.95000000000005</v>
      </c>
      <c r="K3253">
        <v>21.736155</v>
      </c>
      <c r="L3253">
        <v>0</v>
      </c>
      <c r="M3253">
        <v>1</v>
      </c>
      <c r="N3253">
        <v>1</v>
      </c>
      <c r="O3253">
        <v>889690</v>
      </c>
      <c r="P3253">
        <v>20453</v>
      </c>
      <c r="Q3253">
        <v>15434</v>
      </c>
      <c r="R3253">
        <v>38.700000000000003</v>
      </c>
      <c r="S3253">
        <v>3695.3</v>
      </c>
      <c r="T3253">
        <v>337</v>
      </c>
      <c r="U3253">
        <v>313.51</v>
      </c>
      <c r="V3253">
        <v>293.35000000000002</v>
      </c>
      <c r="W3253">
        <v>39.003999999999998</v>
      </c>
      <c r="X3253">
        <v>25.099</v>
      </c>
      <c r="Y3253" s="8">
        <f t="shared" si="965"/>
        <v>298.24899999999997</v>
      </c>
      <c r="Z3253">
        <v>52.164999999999999</v>
      </c>
      <c r="AB3253" s="25">
        <f t="shared" si="966"/>
        <v>9849.5499999999993</v>
      </c>
      <c r="AC3253" s="26">
        <f t="shared" si="964"/>
        <v>13052.536358040688</v>
      </c>
      <c r="AE3253" s="26">
        <f t="shared" si="973"/>
        <v>14074.243528059689</v>
      </c>
      <c r="AF3253" s="25">
        <f t="shared" si="967"/>
        <v>62256</v>
      </c>
      <c r="AG3253">
        <f t="shared" si="958"/>
        <v>4519.418855435425</v>
      </c>
      <c r="AH3253" s="41">
        <f t="shared" si="969"/>
        <v>5.1978666629447161E-2</v>
      </c>
      <c r="AI3253" s="41">
        <f t="shared" si="970"/>
        <v>1.9158249754228799E-6</v>
      </c>
      <c r="AJ3253" s="41">
        <f t="shared" si="971"/>
        <v>2.0024204368004715E-10</v>
      </c>
      <c r="AK3253">
        <f t="shared" si="968"/>
        <v>1013.25</v>
      </c>
      <c r="AL3253">
        <v>273.14999999999998</v>
      </c>
      <c r="AM3253" s="27">
        <f t="shared" si="959"/>
        <v>292.5286741025991</v>
      </c>
      <c r="AN3253">
        <f t="shared" si="960"/>
        <v>1.001878823660252</v>
      </c>
      <c r="AO3253" s="28">
        <f t="shared" si="961"/>
        <v>293.0782838968052</v>
      </c>
      <c r="AP3253" s="46">
        <f t="shared" si="962"/>
        <v>313.21846737347397</v>
      </c>
      <c r="AQ3253" s="28">
        <f t="shared" si="963"/>
        <v>0.29153262652602052</v>
      </c>
      <c r="AR3253" s="52">
        <v>291.68997892536964</v>
      </c>
      <c r="AS3253" s="52">
        <v>311.73475882428261</v>
      </c>
      <c r="AT3253" s="52">
        <v>1.7752411757173832</v>
      </c>
    </row>
    <row r="3254" spans="1:46" x14ac:dyDescent="0.3">
      <c r="A3254" s="1">
        <v>42841</v>
      </c>
      <c r="B3254" s="2">
        <v>0.94582175925925915</v>
      </c>
      <c r="C3254" s="4">
        <f t="shared" si="974"/>
        <v>42841.945821759262</v>
      </c>
      <c r="D3254" s="5" t="str">
        <f t="shared" si="975"/>
        <v>v</v>
      </c>
      <c r="E3254" s="6">
        <f t="shared" si="976"/>
        <v>46</v>
      </c>
      <c r="F3254">
        <v>7</v>
      </c>
      <c r="G3254">
        <v>8.452</v>
      </c>
      <c r="H3254">
        <v>1104.4000000000001</v>
      </c>
      <c r="I3254">
        <v>1082.8399999999999</v>
      </c>
      <c r="J3254">
        <v>592.82500000000005</v>
      </c>
      <c r="K3254">
        <v>21.729873000000001</v>
      </c>
      <c r="L3254">
        <v>0</v>
      </c>
      <c r="M3254">
        <v>1</v>
      </c>
      <c r="N3254">
        <v>1</v>
      </c>
      <c r="O3254">
        <v>889720</v>
      </c>
      <c r="P3254">
        <v>20443</v>
      </c>
      <c r="Q3254">
        <v>15434</v>
      </c>
      <c r="R3254">
        <v>38.700000000000003</v>
      </c>
      <c r="S3254">
        <v>3722.99</v>
      </c>
      <c r="T3254">
        <v>339</v>
      </c>
      <c r="U3254">
        <v>315.87</v>
      </c>
      <c r="V3254">
        <v>295.57</v>
      </c>
      <c r="W3254">
        <v>38.994999999999997</v>
      </c>
      <c r="X3254">
        <v>25.170999999999999</v>
      </c>
      <c r="Y3254" s="8">
        <f t="shared" si="965"/>
        <v>298.32099999999997</v>
      </c>
      <c r="Z3254">
        <v>51.89</v>
      </c>
      <c r="AB3254" s="25">
        <f t="shared" si="966"/>
        <v>9849.5499999999993</v>
      </c>
      <c r="AC3254" s="26">
        <f t="shared" si="964"/>
        <v>13046.154635868861</v>
      </c>
      <c r="AE3254" s="26">
        <f t="shared" si="973"/>
        <v>14074.243528059689</v>
      </c>
      <c r="AF3254" s="25">
        <f t="shared" si="967"/>
        <v>62256</v>
      </c>
      <c r="AG3254">
        <f t="shared" ref="AG3254:AG3317" si="977">AF3254*(1-(AC3254/AE3254))</f>
        <v>4547.6477612900908</v>
      </c>
      <c r="AH3254" s="41">
        <f t="shared" si="969"/>
        <v>5.1978681765392137E-2</v>
      </c>
      <c r="AI3254" s="41">
        <f t="shared" si="970"/>
        <v>1.9158222919817514E-6</v>
      </c>
      <c r="AJ3254" s="41">
        <f t="shared" si="971"/>
        <v>2.0024240257281922E-10</v>
      </c>
      <c r="AK3254">
        <f t="shared" si="968"/>
        <v>1013.25</v>
      </c>
      <c r="AL3254">
        <v>273.14999999999998</v>
      </c>
      <c r="AM3254" s="27">
        <f t="shared" ref="AM3254:AM3317" si="978">AJ3254*(AG3254^3)+AI3254*(AG3254^2)+AH3254*AG3254</f>
        <v>294.83491829428453</v>
      </c>
      <c r="AN3254">
        <f t="shared" ref="AN3254:AN3317" si="979">(AK3254*Y3254)/(AL3254*H3254)</f>
        <v>1.0020117995393991</v>
      </c>
      <c r="AO3254" s="28">
        <f t="shared" ref="AO3254:AO3317" si="980">AM3254*AN3254</f>
        <v>295.42806704710773</v>
      </c>
      <c r="AP3254" s="46">
        <f t="shared" ref="AP3254:AP3317" si="981">AO3254*(I3254/1013.25)</f>
        <v>315.71806377625478</v>
      </c>
      <c r="AQ3254" s="28">
        <f t="shared" ref="AQ3254:AQ3317" si="982">U3254-AP3254</f>
        <v>0.1519362237452242</v>
      </c>
      <c r="AR3254" s="52">
        <v>294.0286809685274</v>
      </c>
      <c r="AS3254" s="52">
        <v>314.22256787560838</v>
      </c>
      <c r="AT3254" s="52">
        <v>1.6474321243916279</v>
      </c>
    </row>
    <row r="3255" spans="1:46" x14ac:dyDescent="0.3">
      <c r="A3255" s="1">
        <v>42841</v>
      </c>
      <c r="B3255" s="2">
        <v>0.94616898148148154</v>
      </c>
      <c r="C3255" s="4">
        <f t="shared" si="974"/>
        <v>42841.946168981478</v>
      </c>
      <c r="D3255" s="5" t="str">
        <f t="shared" si="975"/>
        <v>v</v>
      </c>
      <c r="E3255" s="6">
        <f t="shared" si="976"/>
        <v>46</v>
      </c>
      <c r="F3255">
        <v>7</v>
      </c>
      <c r="G3255">
        <v>8.4979999999999993</v>
      </c>
      <c r="H3255">
        <v>1104.25</v>
      </c>
      <c r="I3255">
        <v>1083.04</v>
      </c>
      <c r="J3255">
        <v>605.85</v>
      </c>
      <c r="K3255">
        <v>21.728498999999999</v>
      </c>
      <c r="L3255">
        <v>0</v>
      </c>
      <c r="M3255">
        <v>1</v>
      </c>
      <c r="N3255">
        <v>1</v>
      </c>
      <c r="O3255">
        <v>889750</v>
      </c>
      <c r="P3255">
        <v>20436</v>
      </c>
      <c r="Q3255">
        <v>15433</v>
      </c>
      <c r="R3255">
        <v>38.799999999999997</v>
      </c>
      <c r="S3255">
        <v>3739.47</v>
      </c>
      <c r="T3255">
        <v>341</v>
      </c>
      <c r="U3255">
        <v>317.45999999999998</v>
      </c>
      <c r="V3255">
        <v>296.99</v>
      </c>
      <c r="W3255">
        <v>38.991</v>
      </c>
      <c r="X3255">
        <v>25.251000000000001</v>
      </c>
      <c r="Y3255" s="8">
        <f t="shared" si="965"/>
        <v>298.40099999999995</v>
      </c>
      <c r="Z3255">
        <v>51.698</v>
      </c>
      <c r="AB3255" s="25">
        <f t="shared" si="966"/>
        <v>9849.5499999999993</v>
      </c>
      <c r="AC3255" s="26">
        <f t="shared" si="964"/>
        <v>13042.532482343029</v>
      </c>
      <c r="AE3255" s="26">
        <f t="shared" si="973"/>
        <v>14074.243528059689</v>
      </c>
      <c r="AF3255" s="25">
        <f t="shared" si="967"/>
        <v>62256</v>
      </c>
      <c r="AG3255">
        <f t="shared" si="977"/>
        <v>4563.6699929258184</v>
      </c>
      <c r="AH3255" s="41">
        <f t="shared" si="969"/>
        <v>5.1978696901337114E-2</v>
      </c>
      <c r="AI3255" s="41">
        <f t="shared" si="970"/>
        <v>1.9158196085406234E-6</v>
      </c>
      <c r="AJ3255" s="41">
        <f t="shared" si="971"/>
        <v>2.0024276146559131E-10</v>
      </c>
      <c r="AK3255">
        <f t="shared" si="968"/>
        <v>1013.25</v>
      </c>
      <c r="AL3255">
        <v>273.14999999999998</v>
      </c>
      <c r="AM3255" s="27">
        <f t="shared" si="978"/>
        <v>296.14721631725558</v>
      </c>
      <c r="AN3255">
        <f t="shared" si="979"/>
        <v>1.0024166551354117</v>
      </c>
      <c r="AO3255" s="28">
        <f t="shared" si="980"/>
        <v>296.86290200840654</v>
      </c>
      <c r="AP3255" s="46">
        <f t="shared" si="981"/>
        <v>317.31003936953823</v>
      </c>
      <c r="AQ3255" s="28">
        <f t="shared" si="982"/>
        <v>0.14996063046174868</v>
      </c>
      <c r="AR3255" s="52">
        <v>295.45669578239028</v>
      </c>
      <c r="AS3255" s="52">
        <v>315.80697735026888</v>
      </c>
      <c r="AT3255" s="52">
        <v>1.6530226497310991</v>
      </c>
    </row>
    <row r="3256" spans="1:46" x14ac:dyDescent="0.3">
      <c r="A3256" s="1">
        <v>42841</v>
      </c>
      <c r="B3256" s="2">
        <v>0.94651620370370371</v>
      </c>
      <c r="C3256" s="4">
        <f t="shared" si="974"/>
        <v>42841.946516203701</v>
      </c>
      <c r="D3256" s="5" t="str">
        <f t="shared" si="975"/>
        <v>v</v>
      </c>
      <c r="E3256" s="6">
        <f t="shared" si="976"/>
        <v>46</v>
      </c>
      <c r="F3256">
        <v>7</v>
      </c>
      <c r="G3256">
        <v>8.2949999999999999</v>
      </c>
      <c r="H3256">
        <v>1104.18</v>
      </c>
      <c r="I3256">
        <v>1082.95</v>
      </c>
      <c r="J3256">
        <v>605.875</v>
      </c>
      <c r="K3256">
        <v>21.744990000000001</v>
      </c>
      <c r="L3256">
        <v>0</v>
      </c>
      <c r="M3256">
        <v>1</v>
      </c>
      <c r="N3256">
        <v>1</v>
      </c>
      <c r="O3256">
        <v>889780</v>
      </c>
      <c r="P3256">
        <v>20431</v>
      </c>
      <c r="Q3256">
        <v>15431</v>
      </c>
      <c r="R3256">
        <v>38.799999999999997</v>
      </c>
      <c r="S3256">
        <v>3747.72</v>
      </c>
      <c r="T3256">
        <v>341</v>
      </c>
      <c r="U3256">
        <v>318.20999999999998</v>
      </c>
      <c r="V3256">
        <v>297.73</v>
      </c>
      <c r="W3256">
        <v>38.996000000000002</v>
      </c>
      <c r="X3256">
        <v>25.312999999999999</v>
      </c>
      <c r="Y3256" s="8">
        <f t="shared" si="965"/>
        <v>298.46299999999997</v>
      </c>
      <c r="Z3256">
        <v>51.459000000000003</v>
      </c>
      <c r="AB3256" s="25">
        <f t="shared" si="966"/>
        <v>9849.5499999999993</v>
      </c>
      <c r="AC3256" s="26">
        <f t="shared" si="964"/>
        <v>13041.031433478061</v>
      </c>
      <c r="AE3256" s="26">
        <f t="shared" si="973"/>
        <v>14074.243528059689</v>
      </c>
      <c r="AF3256" s="25">
        <f t="shared" si="967"/>
        <v>62256</v>
      </c>
      <c r="AG3256">
        <f t="shared" si="977"/>
        <v>4570.3097315342256</v>
      </c>
      <c r="AH3256" s="41">
        <f t="shared" si="969"/>
        <v>5.1978712037282084E-2</v>
      </c>
      <c r="AI3256" s="41">
        <f t="shared" si="970"/>
        <v>1.9158169250994953E-6</v>
      </c>
      <c r="AJ3256" s="41">
        <f t="shared" si="971"/>
        <v>2.002431203583634E-10</v>
      </c>
      <c r="AK3256">
        <f t="shared" si="968"/>
        <v>1013.25</v>
      </c>
      <c r="AL3256">
        <v>273.14999999999998</v>
      </c>
      <c r="AM3256" s="27">
        <f t="shared" si="978"/>
        <v>296.69177130055073</v>
      </c>
      <c r="AN3256">
        <f t="shared" si="979"/>
        <v>1.0026884932260156</v>
      </c>
      <c r="AO3256" s="28">
        <f t="shared" si="980"/>
        <v>297.48942511790682</v>
      </c>
      <c r="AP3256" s="46">
        <f t="shared" si="981"/>
        <v>317.95329181488989</v>
      </c>
      <c r="AQ3256" s="28">
        <f t="shared" si="982"/>
        <v>0.2567081851100852</v>
      </c>
      <c r="AR3256" s="52">
        <v>296.08020692800068</v>
      </c>
      <c r="AS3256" s="52">
        <v>316.44713554668476</v>
      </c>
      <c r="AT3256" s="52">
        <v>1.7628644533152169</v>
      </c>
    </row>
    <row r="3257" spans="1:46" x14ac:dyDescent="0.3">
      <c r="A3257" s="1">
        <v>42841</v>
      </c>
      <c r="B3257" s="2">
        <v>0.94686342592592598</v>
      </c>
      <c r="C3257" s="4">
        <f t="shared" si="974"/>
        <v>42841.946863425925</v>
      </c>
      <c r="D3257" s="5" t="str">
        <f t="shared" si="975"/>
        <v>v</v>
      </c>
      <c r="E3257" s="6">
        <f t="shared" si="976"/>
        <v>46</v>
      </c>
      <c r="F3257">
        <v>7</v>
      </c>
      <c r="G3257">
        <v>8.4169999999999998</v>
      </c>
      <c r="H3257">
        <v>1104.1600000000001</v>
      </c>
      <c r="I3257">
        <v>1082.94</v>
      </c>
      <c r="J3257">
        <v>595.25</v>
      </c>
      <c r="K3257">
        <v>21.732621000000002</v>
      </c>
      <c r="L3257">
        <v>0</v>
      </c>
      <c r="M3257">
        <v>1</v>
      </c>
      <c r="N3257">
        <v>1</v>
      </c>
      <c r="O3257">
        <v>889810</v>
      </c>
      <c r="P3257">
        <v>20426</v>
      </c>
      <c r="Q3257">
        <v>15431</v>
      </c>
      <c r="R3257">
        <v>38.799999999999997</v>
      </c>
      <c r="S3257">
        <v>3761.28</v>
      </c>
      <c r="T3257">
        <v>343</v>
      </c>
      <c r="U3257">
        <v>319.44</v>
      </c>
      <c r="V3257">
        <v>298.89</v>
      </c>
      <c r="W3257">
        <v>38.997</v>
      </c>
      <c r="X3257">
        <v>25.381</v>
      </c>
      <c r="Y3257" s="8">
        <f t="shared" si="965"/>
        <v>298.53099999999995</v>
      </c>
      <c r="Z3257">
        <v>51.277999999999999</v>
      </c>
      <c r="AB3257" s="25">
        <f t="shared" si="966"/>
        <v>9849.5499999999993</v>
      </c>
      <c r="AC3257" s="26">
        <f t="shared" ref="AC3257:AC3320" si="983">(P3257/Q3257)*AB3257</f>
        <v>13037.839952044584</v>
      </c>
      <c r="AE3257" s="26">
        <f t="shared" si="973"/>
        <v>14074.243528059689</v>
      </c>
      <c r="AF3257" s="25">
        <f t="shared" si="967"/>
        <v>62256</v>
      </c>
      <c r="AG3257">
        <f t="shared" si="977"/>
        <v>4584.4269285065866</v>
      </c>
      <c r="AH3257" s="41">
        <f t="shared" si="969"/>
        <v>5.197872717322706E-2</v>
      </c>
      <c r="AI3257" s="41">
        <f t="shared" si="970"/>
        <v>1.9158142416583672E-6</v>
      </c>
      <c r="AJ3257" s="41">
        <f t="shared" si="971"/>
        <v>2.0024347925113549E-10</v>
      </c>
      <c r="AK3257">
        <f t="shared" si="968"/>
        <v>1013.25</v>
      </c>
      <c r="AL3257">
        <v>273.14999999999998</v>
      </c>
      <c r="AM3257" s="27">
        <f t="shared" si="978"/>
        <v>297.85089980611792</v>
      </c>
      <c r="AN3257">
        <f t="shared" si="979"/>
        <v>1.0029351058442371</v>
      </c>
      <c r="AO3257" s="28">
        <f t="shared" si="980"/>
        <v>298.72512372285013</v>
      </c>
      <c r="AP3257" s="46">
        <f t="shared" si="981"/>
        <v>319.27104414944324</v>
      </c>
      <c r="AQ3257" s="28">
        <f t="shared" si="982"/>
        <v>0.1689558505567561</v>
      </c>
      <c r="AR3257" s="52">
        <v>297.30999803356804</v>
      </c>
      <c r="AS3257" s="52">
        <v>317.75858797974064</v>
      </c>
      <c r="AT3257" s="52">
        <v>1.6814120202593585</v>
      </c>
    </row>
    <row r="3258" spans="1:46" x14ac:dyDescent="0.3">
      <c r="A3258" s="1">
        <v>42841</v>
      </c>
      <c r="B3258" s="2">
        <v>0.94721064814814815</v>
      </c>
      <c r="C3258" s="4">
        <f t="shared" si="974"/>
        <v>42841.947210648148</v>
      </c>
      <c r="D3258" s="5" t="str">
        <f t="shared" si="975"/>
        <v>v</v>
      </c>
      <c r="E3258" s="6">
        <f t="shared" si="976"/>
        <v>46</v>
      </c>
      <c r="F3258">
        <v>7</v>
      </c>
      <c r="G3258">
        <v>8.4909999999999997</v>
      </c>
      <c r="H3258">
        <v>1104.21</v>
      </c>
      <c r="I3258">
        <v>1082.82</v>
      </c>
      <c r="J3258">
        <v>592.02499999999998</v>
      </c>
      <c r="K3258">
        <v>21.736744000000002</v>
      </c>
      <c r="L3258">
        <v>0</v>
      </c>
      <c r="M3258">
        <v>1</v>
      </c>
      <c r="N3258">
        <v>1</v>
      </c>
      <c r="O3258">
        <v>889840</v>
      </c>
      <c r="P3258">
        <v>20424</v>
      </c>
      <c r="Q3258">
        <v>15429</v>
      </c>
      <c r="R3258">
        <v>38.799999999999997</v>
      </c>
      <c r="S3258">
        <v>3760.4</v>
      </c>
      <c r="T3258">
        <v>343</v>
      </c>
      <c r="U3258">
        <v>319.39</v>
      </c>
      <c r="V3258">
        <v>298.86</v>
      </c>
      <c r="W3258">
        <v>39</v>
      </c>
      <c r="X3258">
        <v>25.440999999999999</v>
      </c>
      <c r="Y3258" s="8">
        <f t="shared" si="965"/>
        <v>298.59099999999995</v>
      </c>
      <c r="Z3258">
        <v>51.113999999999997</v>
      </c>
      <c r="AB3258" s="25">
        <f t="shared" si="966"/>
        <v>9849.5499999999993</v>
      </c>
      <c r="AC3258" s="26">
        <f t="shared" si="983"/>
        <v>13038.25323741007</v>
      </c>
      <c r="AE3258" s="26">
        <f t="shared" si="973"/>
        <v>14074.243528059689</v>
      </c>
      <c r="AF3258" s="25">
        <f t="shared" si="967"/>
        <v>62256</v>
      </c>
      <c r="AG3258">
        <f t="shared" si="977"/>
        <v>4582.5988022799474</v>
      </c>
      <c r="AH3258" s="41">
        <f t="shared" si="969"/>
        <v>5.197874230917203E-2</v>
      </c>
      <c r="AI3258" s="41">
        <f t="shared" si="970"/>
        <v>1.9158115582172391E-6</v>
      </c>
      <c r="AJ3258" s="41">
        <f t="shared" si="971"/>
        <v>2.0024383814390759E-10</v>
      </c>
      <c r="AK3258">
        <f t="shared" si="968"/>
        <v>1013.25</v>
      </c>
      <c r="AL3258">
        <v>273.14999999999998</v>
      </c>
      <c r="AM3258" s="27">
        <f t="shared" si="978"/>
        <v>297.7007456775807</v>
      </c>
      <c r="AN3258">
        <f t="shared" si="979"/>
        <v>1.0030912566318431</v>
      </c>
      <c r="AO3258" s="28">
        <f t="shared" si="980"/>
        <v>298.62101508196116</v>
      </c>
      <c r="AP3258" s="46">
        <f t="shared" si="981"/>
        <v>319.12440913007566</v>
      </c>
      <c r="AQ3258" s="28">
        <f t="shared" si="982"/>
        <v>0.26559086992432412</v>
      </c>
      <c r="AR3258" s="52">
        <v>297.20633694718327</v>
      </c>
      <c r="AS3258" s="52">
        <v>317.6125988385383</v>
      </c>
      <c r="AT3258" s="52">
        <v>1.7774011614616825</v>
      </c>
    </row>
    <row r="3259" spans="1:46" x14ac:dyDescent="0.3">
      <c r="A3259" s="1">
        <v>42841</v>
      </c>
      <c r="B3259" s="2">
        <v>0.94755787037037031</v>
      </c>
      <c r="C3259" s="4">
        <f t="shared" si="974"/>
        <v>42841.947557870371</v>
      </c>
      <c r="D3259" s="5" t="str">
        <f t="shared" si="975"/>
        <v>v</v>
      </c>
      <c r="E3259" s="6">
        <f t="shared" si="976"/>
        <v>46</v>
      </c>
      <c r="F3259">
        <v>7</v>
      </c>
      <c r="G3259">
        <v>8.4030000000000005</v>
      </c>
      <c r="H3259">
        <v>1104.0999999999999</v>
      </c>
      <c r="I3259">
        <v>1082.83</v>
      </c>
      <c r="J3259">
        <v>584.5</v>
      </c>
      <c r="K3259">
        <v>21.739885999999998</v>
      </c>
      <c r="L3259">
        <v>0</v>
      </c>
      <c r="M3259">
        <v>1</v>
      </c>
      <c r="N3259">
        <v>1</v>
      </c>
      <c r="O3259">
        <v>889870</v>
      </c>
      <c r="P3259">
        <v>20421</v>
      </c>
      <c r="Q3259">
        <v>15430</v>
      </c>
      <c r="R3259">
        <v>38.799999999999997</v>
      </c>
      <c r="S3259">
        <v>3771.24</v>
      </c>
      <c r="T3259">
        <v>344</v>
      </c>
      <c r="U3259">
        <v>320.39</v>
      </c>
      <c r="V3259">
        <v>299.8</v>
      </c>
      <c r="W3259">
        <v>39.002000000000002</v>
      </c>
      <c r="X3259">
        <v>25.484999999999999</v>
      </c>
      <c r="Y3259" s="8">
        <f t="shared" si="965"/>
        <v>298.63499999999999</v>
      </c>
      <c r="Z3259">
        <v>50.954999999999998</v>
      </c>
      <c r="AB3259" s="25">
        <f t="shared" si="966"/>
        <v>9849.5499999999993</v>
      </c>
      <c r="AC3259" s="26">
        <f t="shared" si="983"/>
        <v>13035.493230719378</v>
      </c>
      <c r="AE3259" s="26">
        <f t="shared" si="973"/>
        <v>14074.243528059689</v>
      </c>
      <c r="AF3259" s="25">
        <f t="shared" si="967"/>
        <v>62256</v>
      </c>
      <c r="AG3259">
        <f t="shared" si="977"/>
        <v>4594.807414145529</v>
      </c>
      <c r="AH3259" s="41">
        <f t="shared" si="969"/>
        <v>5.1978757445117006E-2</v>
      </c>
      <c r="AI3259" s="41">
        <f t="shared" si="970"/>
        <v>1.915808874776111E-6</v>
      </c>
      <c r="AJ3259" s="41">
        <f t="shared" si="971"/>
        <v>2.0024419703667968E-10</v>
      </c>
      <c r="AK3259">
        <f t="shared" si="968"/>
        <v>1013.25</v>
      </c>
      <c r="AL3259">
        <v>273.14999999999998</v>
      </c>
      <c r="AM3259" s="27">
        <f t="shared" si="978"/>
        <v>298.70446399381672</v>
      </c>
      <c r="AN3259">
        <f t="shared" si="979"/>
        <v>1.0033390222783525</v>
      </c>
      <c r="AO3259" s="28">
        <f t="shared" si="980"/>
        <v>299.70184485373539</v>
      </c>
      <c r="AP3259" s="46">
        <f t="shared" si="981"/>
        <v>320.28240677322509</v>
      </c>
      <c r="AQ3259" s="28">
        <f t="shared" si="982"/>
        <v>0.10759322677489536</v>
      </c>
      <c r="AR3259" s="52">
        <v>298.28198081266089</v>
      </c>
      <c r="AS3259" s="52">
        <v>318.76504049679113</v>
      </c>
      <c r="AT3259" s="52">
        <v>1.6249595032088564</v>
      </c>
    </row>
    <row r="3260" spans="1:46" x14ac:dyDescent="0.3">
      <c r="A3260" s="1">
        <v>42841</v>
      </c>
      <c r="B3260" s="2">
        <v>0.94790509259259259</v>
      </c>
      <c r="C3260" s="4">
        <f t="shared" si="974"/>
        <v>42841.947905092595</v>
      </c>
      <c r="D3260" s="5" t="str">
        <f t="shared" si="975"/>
        <v>v</v>
      </c>
      <c r="E3260" s="6">
        <f t="shared" si="976"/>
        <v>46</v>
      </c>
      <c r="F3260">
        <v>7</v>
      </c>
      <c r="G3260">
        <v>8.3759999999999994</v>
      </c>
      <c r="H3260">
        <v>1104.03</v>
      </c>
      <c r="I3260">
        <v>1082.8599999999999</v>
      </c>
      <c r="J3260">
        <v>601.25</v>
      </c>
      <c r="K3260">
        <v>21.734977000000001</v>
      </c>
      <c r="L3260">
        <v>0</v>
      </c>
      <c r="M3260">
        <v>1</v>
      </c>
      <c r="N3260">
        <v>1</v>
      </c>
      <c r="O3260">
        <v>889900</v>
      </c>
      <c r="P3260">
        <v>20418</v>
      </c>
      <c r="Q3260">
        <v>15429</v>
      </c>
      <c r="R3260">
        <v>38.799999999999997</v>
      </c>
      <c r="S3260">
        <v>3775.28</v>
      </c>
      <c r="T3260">
        <v>344</v>
      </c>
      <c r="U3260">
        <v>320.82</v>
      </c>
      <c r="V3260">
        <v>300.19</v>
      </c>
      <c r="W3260">
        <v>38.997</v>
      </c>
      <c r="X3260">
        <v>25.535</v>
      </c>
      <c r="Y3260" s="8">
        <f t="shared" si="965"/>
        <v>298.685</v>
      </c>
      <c r="Z3260">
        <v>50.828000000000003</v>
      </c>
      <c r="AB3260" s="25">
        <f t="shared" si="966"/>
        <v>9849.5499999999993</v>
      </c>
      <c r="AC3260" s="26">
        <f t="shared" si="983"/>
        <v>13034.42296325102</v>
      </c>
      <c r="AE3260" s="26">
        <f t="shared" si="973"/>
        <v>14074.243528059689</v>
      </c>
      <c r="AF3260" s="25">
        <f t="shared" si="967"/>
        <v>62256</v>
      </c>
      <c r="AG3260">
        <f t="shared" si="977"/>
        <v>4599.5416345941985</v>
      </c>
      <c r="AH3260" s="41">
        <f t="shared" si="969"/>
        <v>5.1978772581061976E-2</v>
      </c>
      <c r="AI3260" s="41">
        <f t="shared" si="970"/>
        <v>1.9158061913349825E-6</v>
      </c>
      <c r="AJ3260" s="41">
        <f t="shared" si="971"/>
        <v>2.0024455592945177E-10</v>
      </c>
      <c r="AK3260">
        <f t="shared" si="968"/>
        <v>1013.25</v>
      </c>
      <c r="AL3260">
        <v>273.14999999999998</v>
      </c>
      <c r="AM3260" s="27">
        <f t="shared" si="978"/>
        <v>299.0940872849244</v>
      </c>
      <c r="AN3260">
        <f t="shared" si="979"/>
        <v>1.0035706362247925</v>
      </c>
      <c r="AO3260" s="28">
        <f t="shared" si="980"/>
        <v>300.1620434676052</v>
      </c>
      <c r="AP3260" s="46">
        <f t="shared" si="981"/>
        <v>320.78309438868092</v>
      </c>
      <c r="AQ3260" s="28">
        <f t="shared" si="982"/>
        <v>3.6905611319070886E-2</v>
      </c>
      <c r="AR3260" s="52">
        <v>298.73994091569881</v>
      </c>
      <c r="AS3260" s="52">
        <v>319.26329377742275</v>
      </c>
      <c r="AT3260" s="52">
        <v>1.5567062225772474</v>
      </c>
    </row>
    <row r="3261" spans="1:46" x14ac:dyDescent="0.3">
      <c r="A3261" s="1">
        <v>42841</v>
      </c>
      <c r="B3261" s="2">
        <v>0.94825231481481476</v>
      </c>
      <c r="C3261" s="4">
        <f t="shared" si="974"/>
        <v>42841.948252314818</v>
      </c>
      <c r="D3261" s="5" t="str">
        <f t="shared" si="975"/>
        <v>v</v>
      </c>
      <c r="E3261" s="6">
        <f t="shared" si="976"/>
        <v>46</v>
      </c>
      <c r="F3261">
        <v>7</v>
      </c>
      <c r="G3261">
        <v>8.4420000000000002</v>
      </c>
      <c r="H3261">
        <v>1104.02</v>
      </c>
      <c r="I3261">
        <v>1083</v>
      </c>
      <c r="J3261">
        <v>581.79999999999995</v>
      </c>
      <c r="K3261">
        <v>21.726535999999999</v>
      </c>
      <c r="L3261">
        <v>0</v>
      </c>
      <c r="M3261">
        <v>1</v>
      </c>
      <c r="N3261">
        <v>1</v>
      </c>
      <c r="O3261">
        <v>889930</v>
      </c>
      <c r="P3261">
        <v>20416</v>
      </c>
      <c r="Q3261">
        <v>15427</v>
      </c>
      <c r="R3261">
        <v>38.799999999999997</v>
      </c>
      <c r="S3261">
        <v>3775.72</v>
      </c>
      <c r="T3261">
        <v>344</v>
      </c>
      <c r="U3261">
        <v>320.93</v>
      </c>
      <c r="V3261">
        <v>300.26</v>
      </c>
      <c r="W3261">
        <v>39.000999999999998</v>
      </c>
      <c r="X3261">
        <v>25.567</v>
      </c>
      <c r="Y3261" s="8">
        <f t="shared" si="965"/>
        <v>298.71699999999998</v>
      </c>
      <c r="Z3261">
        <v>50.749000000000002</v>
      </c>
      <c r="AB3261" s="25">
        <f t="shared" si="966"/>
        <v>9849.5499999999993</v>
      </c>
      <c r="AC3261" s="26">
        <f t="shared" si="983"/>
        <v>13034.835859207882</v>
      </c>
      <c r="AE3261" s="26">
        <f t="shared" si="973"/>
        <v>14074.243528059689</v>
      </c>
      <c r="AF3261" s="25">
        <f t="shared" si="967"/>
        <v>62256</v>
      </c>
      <c r="AG3261">
        <f t="shared" si="977"/>
        <v>4597.7152308774266</v>
      </c>
      <c r="AH3261" s="41">
        <f t="shared" si="969"/>
        <v>5.1978787717006952E-2</v>
      </c>
      <c r="AI3261" s="41">
        <f t="shared" si="970"/>
        <v>1.9158035078938544E-6</v>
      </c>
      <c r="AJ3261" s="41">
        <f t="shared" si="971"/>
        <v>2.0024491482222387E-10</v>
      </c>
      <c r="AK3261">
        <f t="shared" si="968"/>
        <v>1013.25</v>
      </c>
      <c r="AL3261">
        <v>273.14999999999998</v>
      </c>
      <c r="AM3261" s="27">
        <f t="shared" si="978"/>
        <v>298.94381674637697</v>
      </c>
      <c r="AN3261">
        <f t="shared" si="979"/>
        <v>1.0036872461731163</v>
      </c>
      <c r="AO3261" s="28">
        <f t="shared" si="980"/>
        <v>300.04609619065184</v>
      </c>
      <c r="AP3261" s="46">
        <f t="shared" si="981"/>
        <v>320.70063871154792</v>
      </c>
      <c r="AQ3261" s="28">
        <f t="shared" si="982"/>
        <v>0.22936128845208259</v>
      </c>
      <c r="AR3261" s="52">
        <v>298.62449958736113</v>
      </c>
      <c r="AS3261" s="52">
        <v>319.18118238649106</v>
      </c>
      <c r="AT3261" s="52">
        <v>1.7488176135089475</v>
      </c>
    </row>
    <row r="3262" spans="1:46" x14ac:dyDescent="0.3">
      <c r="A3262" s="1">
        <v>42841</v>
      </c>
      <c r="B3262" s="2">
        <v>0.94859953703703714</v>
      </c>
      <c r="C3262" s="4">
        <f t="shared" si="974"/>
        <v>42841.948599537034</v>
      </c>
      <c r="D3262" s="5" t="str">
        <f t="shared" si="975"/>
        <v>v</v>
      </c>
      <c r="E3262" s="6">
        <f t="shared" si="976"/>
        <v>46</v>
      </c>
      <c r="F3262">
        <v>7</v>
      </c>
      <c r="G3262">
        <v>8.3770000000000007</v>
      </c>
      <c r="H3262">
        <v>1103.9000000000001</v>
      </c>
      <c r="I3262">
        <v>1082.92</v>
      </c>
      <c r="J3262">
        <v>597.875</v>
      </c>
      <c r="K3262">
        <v>21.732032</v>
      </c>
      <c r="L3262">
        <v>0</v>
      </c>
      <c r="M3262">
        <v>1</v>
      </c>
      <c r="N3262">
        <v>1</v>
      </c>
      <c r="O3262">
        <v>889960</v>
      </c>
      <c r="P3262">
        <v>20415</v>
      </c>
      <c r="Q3262">
        <v>15426</v>
      </c>
      <c r="R3262">
        <v>38.799999999999997</v>
      </c>
      <c r="S3262">
        <v>3776.31</v>
      </c>
      <c r="T3262">
        <v>344</v>
      </c>
      <c r="U3262">
        <v>321.02</v>
      </c>
      <c r="V3262">
        <v>300.36</v>
      </c>
      <c r="W3262">
        <v>39.005000000000003</v>
      </c>
      <c r="X3262">
        <v>25.593</v>
      </c>
      <c r="Y3262" s="8">
        <f t="shared" si="965"/>
        <v>298.74299999999999</v>
      </c>
      <c r="Z3262">
        <v>50.676000000000002</v>
      </c>
      <c r="AB3262" s="25">
        <f t="shared" si="966"/>
        <v>9849.5499999999993</v>
      </c>
      <c r="AC3262" s="26">
        <f t="shared" si="983"/>
        <v>13035.042347335666</v>
      </c>
      <c r="AE3262" s="26">
        <f t="shared" si="973"/>
        <v>14074.243528059689</v>
      </c>
      <c r="AF3262" s="25">
        <f t="shared" si="967"/>
        <v>62256</v>
      </c>
      <c r="AG3262">
        <f t="shared" si="977"/>
        <v>4596.8018514224223</v>
      </c>
      <c r="AH3262" s="41">
        <f t="shared" si="969"/>
        <v>5.1978802852951922E-2</v>
      </c>
      <c r="AI3262" s="41">
        <f t="shared" si="970"/>
        <v>1.9158008244527264E-6</v>
      </c>
      <c r="AJ3262" s="41">
        <f t="shared" si="971"/>
        <v>2.0024527371499596E-10</v>
      </c>
      <c r="AK3262">
        <f t="shared" si="968"/>
        <v>1013.25</v>
      </c>
      <c r="AL3262">
        <v>273.14999999999998</v>
      </c>
      <c r="AM3262" s="27">
        <f t="shared" si="978"/>
        <v>298.86870241608835</v>
      </c>
      <c r="AN3262">
        <f t="shared" si="979"/>
        <v>1.0038837218291357</v>
      </c>
      <c r="AO3262" s="28">
        <f t="shared" si="980"/>
        <v>300.02942531970717</v>
      </c>
      <c r="AP3262" s="46">
        <f t="shared" si="981"/>
        <v>320.65913177124827</v>
      </c>
      <c r="AQ3262" s="28">
        <f t="shared" si="982"/>
        <v>0.36086822875171265</v>
      </c>
      <c r="AR3262" s="52">
        <v>298.6078620531996</v>
      </c>
      <c r="AS3262" s="52">
        <v>319.13982331571765</v>
      </c>
      <c r="AT3262" s="52">
        <v>1.8801766842823326</v>
      </c>
    </row>
    <row r="3263" spans="1:46" x14ac:dyDescent="0.3">
      <c r="A3263" s="1">
        <v>42841</v>
      </c>
      <c r="B3263" s="2">
        <v>0.94894675925925931</v>
      </c>
      <c r="C3263" s="4">
        <f t="shared" si="974"/>
        <v>42841.948946759258</v>
      </c>
      <c r="D3263" s="5" t="str">
        <f t="shared" si="975"/>
        <v>v</v>
      </c>
      <c r="E3263" s="6">
        <f t="shared" si="976"/>
        <v>46</v>
      </c>
      <c r="F3263">
        <v>7</v>
      </c>
      <c r="G3263">
        <v>8.4260000000000002</v>
      </c>
      <c r="H3263">
        <v>1103.92</v>
      </c>
      <c r="I3263">
        <v>1082.6099999999999</v>
      </c>
      <c r="J3263">
        <v>608.82500000000005</v>
      </c>
      <c r="K3263">
        <v>21.729088000000001</v>
      </c>
      <c r="L3263">
        <v>0</v>
      </c>
      <c r="M3263">
        <v>1</v>
      </c>
      <c r="N3263">
        <v>1</v>
      </c>
      <c r="O3263">
        <v>889990</v>
      </c>
      <c r="P3263">
        <v>20413</v>
      </c>
      <c r="Q3263">
        <v>15428</v>
      </c>
      <c r="R3263">
        <v>38.799999999999997</v>
      </c>
      <c r="S3263">
        <v>3787.15</v>
      </c>
      <c r="T3263">
        <v>345</v>
      </c>
      <c r="U3263">
        <v>321.89</v>
      </c>
      <c r="V3263">
        <v>301.27</v>
      </c>
      <c r="W3263">
        <v>38.997999999999998</v>
      </c>
      <c r="X3263">
        <v>25.635000000000002</v>
      </c>
      <c r="Y3263" s="8">
        <f t="shared" si="965"/>
        <v>298.78499999999997</v>
      </c>
      <c r="Z3263">
        <v>50.58</v>
      </c>
      <c r="AB3263" s="25">
        <f t="shared" si="966"/>
        <v>9849.5499999999993</v>
      </c>
      <c r="AC3263" s="26">
        <f t="shared" si="983"/>
        <v>13032.075716230229</v>
      </c>
      <c r="AE3263" s="26">
        <f t="shared" si="973"/>
        <v>14074.243528059689</v>
      </c>
      <c r="AF3263" s="25">
        <f t="shared" si="967"/>
        <v>62256</v>
      </c>
      <c r="AG3263">
        <f t="shared" si="977"/>
        <v>4609.9244455946646</v>
      </c>
      <c r="AH3263" s="41">
        <f t="shared" si="969"/>
        <v>5.1978817988896898E-2</v>
      </c>
      <c r="AI3263" s="41">
        <f t="shared" si="970"/>
        <v>1.9157981410115983E-6</v>
      </c>
      <c r="AJ3263" s="41">
        <f t="shared" si="971"/>
        <v>2.0024563260776805E-10</v>
      </c>
      <c r="AK3263">
        <f t="shared" si="968"/>
        <v>1013.25</v>
      </c>
      <c r="AL3263">
        <v>273.14999999999998</v>
      </c>
      <c r="AM3263" s="27">
        <f t="shared" si="978"/>
        <v>299.94935959743992</v>
      </c>
      <c r="AN3263">
        <f t="shared" si="979"/>
        <v>1.0040066667319325</v>
      </c>
      <c r="AO3263" s="28">
        <f t="shared" si="980"/>
        <v>301.15115671780347</v>
      </c>
      <c r="AP3263" s="46">
        <f t="shared" si="981"/>
        <v>321.7658561798778</v>
      </c>
      <c r="AQ3263" s="28">
        <f t="shared" si="982"/>
        <v>0.12414382012218539</v>
      </c>
      <c r="AR3263" s="52">
        <v>299.72419407302431</v>
      </c>
      <c r="AS3263" s="52">
        <v>320.24121366434429</v>
      </c>
      <c r="AT3263" s="52">
        <v>1.6487863356557</v>
      </c>
    </row>
    <row r="3264" spans="1:46" x14ac:dyDescent="0.3">
      <c r="A3264" s="1">
        <v>42841</v>
      </c>
      <c r="B3264" s="2">
        <v>0.94929398148148147</v>
      </c>
      <c r="C3264" s="4">
        <f t="shared" si="974"/>
        <v>42841.949293981481</v>
      </c>
      <c r="D3264" s="5" t="str">
        <f t="shared" si="975"/>
        <v>v</v>
      </c>
      <c r="E3264" s="6">
        <f t="shared" si="976"/>
        <v>46</v>
      </c>
      <c r="F3264">
        <v>7</v>
      </c>
      <c r="G3264">
        <v>8.3089999999999993</v>
      </c>
      <c r="H3264">
        <v>1103.77</v>
      </c>
      <c r="I3264">
        <v>1082.53</v>
      </c>
      <c r="J3264">
        <v>597.77499999999998</v>
      </c>
      <c r="K3264">
        <v>21.737922000000001</v>
      </c>
      <c r="L3264">
        <v>0</v>
      </c>
      <c r="M3264">
        <v>1</v>
      </c>
      <c r="N3264">
        <v>1</v>
      </c>
      <c r="O3264">
        <v>890020</v>
      </c>
      <c r="P3264">
        <v>20413</v>
      </c>
      <c r="Q3264">
        <v>15428</v>
      </c>
      <c r="R3264">
        <v>38.799999999999997</v>
      </c>
      <c r="S3264">
        <v>3786.39</v>
      </c>
      <c r="T3264">
        <v>345</v>
      </c>
      <c r="U3264">
        <v>321.89</v>
      </c>
      <c r="V3264">
        <v>301.29000000000002</v>
      </c>
      <c r="W3264">
        <v>39.003</v>
      </c>
      <c r="X3264">
        <v>25.672999999999998</v>
      </c>
      <c r="Y3264" s="8">
        <f t="shared" si="965"/>
        <v>298.82299999999998</v>
      </c>
      <c r="Z3264">
        <v>50.508000000000003</v>
      </c>
      <c r="AB3264" s="25">
        <f t="shared" si="966"/>
        <v>9849.5499999999993</v>
      </c>
      <c r="AC3264" s="26">
        <f t="shared" si="983"/>
        <v>13032.075716230229</v>
      </c>
      <c r="AE3264" s="26">
        <f t="shared" si="973"/>
        <v>14074.243528059689</v>
      </c>
      <c r="AF3264" s="25">
        <f t="shared" si="967"/>
        <v>62256</v>
      </c>
      <c r="AG3264">
        <f t="shared" si="977"/>
        <v>4609.9244455946646</v>
      </c>
      <c r="AH3264" s="41">
        <f t="shared" si="969"/>
        <v>5.1978833124841868E-2</v>
      </c>
      <c r="AI3264" s="41">
        <f t="shared" si="970"/>
        <v>1.9157954575704702E-6</v>
      </c>
      <c r="AJ3264" s="41">
        <f t="shared" si="971"/>
        <v>2.0024599150054015E-10</v>
      </c>
      <c r="AK3264">
        <f t="shared" si="968"/>
        <v>1013.25</v>
      </c>
      <c r="AL3264">
        <v>273.14999999999998</v>
      </c>
      <c r="AM3264" s="27">
        <f t="shared" si="978"/>
        <v>299.9494075058916</v>
      </c>
      <c r="AN3264">
        <f t="shared" si="979"/>
        <v>1.0042708177873549</v>
      </c>
      <c r="AO3264" s="28">
        <f t="shared" si="980"/>
        <v>301.23043677077436</v>
      </c>
      <c r="AP3264" s="46">
        <f t="shared" si="981"/>
        <v>321.82677988400332</v>
      </c>
      <c r="AQ3264" s="28">
        <f t="shared" si="982"/>
        <v>6.3220115996671211E-2</v>
      </c>
      <c r="AR3264" s="52">
        <v>299.80305058346738</v>
      </c>
      <c r="AS3264" s="52">
        <v>320.30179753083735</v>
      </c>
      <c r="AT3264" s="52">
        <v>1.5882024691626384</v>
      </c>
    </row>
    <row r="3265" spans="1:46" x14ac:dyDescent="0.3">
      <c r="A3265" s="1">
        <v>42841</v>
      </c>
      <c r="B3265" s="2">
        <v>0.94964120370370375</v>
      </c>
      <c r="C3265" s="4">
        <f t="shared" si="974"/>
        <v>42841.949641203704</v>
      </c>
      <c r="D3265" s="5" t="str">
        <f t="shared" si="975"/>
        <v>v</v>
      </c>
      <c r="E3265" s="6">
        <f t="shared" si="976"/>
        <v>46</v>
      </c>
      <c r="F3265">
        <v>7</v>
      </c>
      <c r="G3265">
        <v>8.3930000000000007</v>
      </c>
      <c r="H3265">
        <v>1103.71</v>
      </c>
      <c r="I3265">
        <v>1082.4000000000001</v>
      </c>
      <c r="J3265">
        <v>593.75</v>
      </c>
      <c r="K3265">
        <v>21.744107</v>
      </c>
      <c r="L3265">
        <v>0</v>
      </c>
      <c r="M3265">
        <v>0</v>
      </c>
      <c r="N3265">
        <v>1</v>
      </c>
      <c r="O3265">
        <v>890050</v>
      </c>
      <c r="P3265">
        <v>20415</v>
      </c>
      <c r="Q3265">
        <v>15428</v>
      </c>
      <c r="R3265">
        <v>38.9</v>
      </c>
      <c r="S3265">
        <v>3783.36</v>
      </c>
      <c r="T3265">
        <v>345</v>
      </c>
      <c r="U3265">
        <v>321.64999999999998</v>
      </c>
      <c r="V3265">
        <v>301.08999999999997</v>
      </c>
      <c r="W3265">
        <v>39</v>
      </c>
      <c r="X3265">
        <v>25.702999999999999</v>
      </c>
      <c r="Y3265" s="8">
        <f t="shared" si="965"/>
        <v>298.85299999999995</v>
      </c>
      <c r="Z3265">
        <v>50.401000000000003</v>
      </c>
      <c r="AB3265" s="25">
        <f t="shared" si="966"/>
        <v>9849.5499999999993</v>
      </c>
      <c r="AC3265" s="26">
        <f t="shared" si="983"/>
        <v>13033.35255703915</v>
      </c>
      <c r="AE3265" s="26">
        <f t="shared" si="973"/>
        <v>14074.243528059689</v>
      </c>
      <c r="AF3265" s="25">
        <f t="shared" si="967"/>
        <v>62256</v>
      </c>
      <c r="AG3265">
        <f t="shared" si="977"/>
        <v>4604.2764687608351</v>
      </c>
      <c r="AH3265" s="41">
        <f t="shared" si="969"/>
        <v>5.1978848260786845E-2</v>
      </c>
      <c r="AI3265" s="41">
        <f t="shared" si="970"/>
        <v>1.9157927741293417E-6</v>
      </c>
      <c r="AJ3265" s="41">
        <f t="shared" si="971"/>
        <v>2.0024635039331224E-10</v>
      </c>
      <c r="AK3265">
        <f t="shared" si="968"/>
        <v>1013.25</v>
      </c>
      <c r="AL3265">
        <v>273.14999999999998</v>
      </c>
      <c r="AM3265" s="27">
        <f t="shared" si="978"/>
        <v>299.4841623138235</v>
      </c>
      <c r="AN3265">
        <f t="shared" si="979"/>
        <v>1.0044262401875366</v>
      </c>
      <c r="AO3265" s="28">
        <f t="shared" si="980"/>
        <v>300.80975114858768</v>
      </c>
      <c r="AP3265" s="46">
        <f t="shared" si="981"/>
        <v>321.33873638611527</v>
      </c>
      <c r="AQ3265" s="28">
        <f t="shared" si="982"/>
        <v>0.31126361388470514</v>
      </c>
      <c r="AR3265" s="52">
        <v>299.38432821600549</v>
      </c>
      <c r="AS3265" s="52">
        <v>319.81603440513629</v>
      </c>
      <c r="AT3265" s="52">
        <v>1.8339655948636846</v>
      </c>
    </row>
    <row r="3266" spans="1:46" x14ac:dyDescent="0.3">
      <c r="A3266" s="1">
        <v>42841</v>
      </c>
      <c r="B3266" s="2">
        <v>0.94998842592592592</v>
      </c>
      <c r="C3266" s="4">
        <f t="shared" si="974"/>
        <v>42841.949988425928</v>
      </c>
      <c r="D3266" s="5" t="str">
        <f t="shared" si="975"/>
        <v>v</v>
      </c>
      <c r="E3266" s="6">
        <f t="shared" si="976"/>
        <v>46</v>
      </c>
      <c r="F3266">
        <v>7</v>
      </c>
      <c r="G3266">
        <v>8.3970000000000002</v>
      </c>
      <c r="H3266">
        <v>1103.6500000000001</v>
      </c>
      <c r="I3266">
        <v>1082.3800000000001</v>
      </c>
      <c r="J3266">
        <v>593.11199999999997</v>
      </c>
      <c r="K3266">
        <v>21.739297000000001</v>
      </c>
      <c r="L3266">
        <v>0</v>
      </c>
      <c r="M3266">
        <v>0</v>
      </c>
      <c r="N3266">
        <v>1</v>
      </c>
      <c r="O3266">
        <v>890080</v>
      </c>
      <c r="P3266">
        <v>20414</v>
      </c>
      <c r="Q3266">
        <v>15429</v>
      </c>
      <c r="R3266">
        <v>38.9</v>
      </c>
      <c r="S3266">
        <v>3789.26</v>
      </c>
      <c r="T3266">
        <v>345</v>
      </c>
      <c r="U3266">
        <v>322.18</v>
      </c>
      <c r="V3266">
        <v>301.60000000000002</v>
      </c>
      <c r="W3266">
        <v>38.997999999999998</v>
      </c>
      <c r="X3266">
        <v>25.718</v>
      </c>
      <c r="Y3266" s="8">
        <f t="shared" si="965"/>
        <v>298.86799999999999</v>
      </c>
      <c r="Z3266">
        <v>50.287999999999997</v>
      </c>
      <c r="AB3266" s="25">
        <f t="shared" si="966"/>
        <v>9849.5499999999993</v>
      </c>
      <c r="AC3266" s="26">
        <f t="shared" si="983"/>
        <v>13031.869447144987</v>
      </c>
      <c r="AE3266" s="26">
        <f t="shared" si="973"/>
        <v>14074.243528059689</v>
      </c>
      <c r="AF3266" s="25">
        <f t="shared" si="967"/>
        <v>62256</v>
      </c>
      <c r="AG3266">
        <f t="shared" si="977"/>
        <v>4610.836856137028</v>
      </c>
      <c r="AH3266" s="41">
        <f t="shared" si="969"/>
        <v>5.1978863396731821E-2</v>
      </c>
      <c r="AI3266" s="41">
        <f t="shared" si="970"/>
        <v>1.9157900906882136E-6</v>
      </c>
      <c r="AJ3266" s="41">
        <f t="shared" si="971"/>
        <v>2.0024670928608433E-10</v>
      </c>
      <c r="AK3266">
        <f t="shared" si="968"/>
        <v>1013.25</v>
      </c>
      <c r="AL3266">
        <v>273.14999999999998</v>
      </c>
      <c r="AM3266" s="27">
        <f t="shared" si="978"/>
        <v>300.02469781673278</v>
      </c>
      <c r="AN3266">
        <f t="shared" si="979"/>
        <v>1.0045312626842791</v>
      </c>
      <c r="AO3266" s="28">
        <f t="shared" si="980"/>
        <v>301.38418853431182</v>
      </c>
      <c r="AP3266" s="46">
        <f t="shared" si="981"/>
        <v>321.94642781719068</v>
      </c>
      <c r="AQ3266" s="28">
        <f t="shared" si="982"/>
        <v>0.23357218280932557</v>
      </c>
      <c r="AR3266" s="52">
        <v>299.95597484831296</v>
      </c>
      <c r="AS3266" s="52">
        <v>320.42077281649841</v>
      </c>
      <c r="AT3266" s="52">
        <v>1.7592271835015936</v>
      </c>
    </row>
    <row r="3267" spans="1:46" x14ac:dyDescent="0.3">
      <c r="A3267" s="1">
        <v>42841</v>
      </c>
      <c r="B3267" s="2">
        <v>0.95033564814814808</v>
      </c>
      <c r="C3267" s="4">
        <f t="shared" si="974"/>
        <v>42841.950335648151</v>
      </c>
      <c r="D3267" s="5" t="str">
        <f t="shared" si="975"/>
        <v>v</v>
      </c>
      <c r="E3267" s="6">
        <f t="shared" si="976"/>
        <v>46</v>
      </c>
      <c r="F3267">
        <v>7</v>
      </c>
      <c r="G3267">
        <v>8.4480000000000004</v>
      </c>
      <c r="H3267">
        <v>1103.56</v>
      </c>
      <c r="I3267">
        <v>1082.21</v>
      </c>
      <c r="J3267">
        <v>589.58699999999999</v>
      </c>
      <c r="K3267">
        <v>21.74607</v>
      </c>
      <c r="L3267">
        <v>0</v>
      </c>
      <c r="M3267">
        <v>0</v>
      </c>
      <c r="N3267">
        <v>1</v>
      </c>
      <c r="O3267">
        <v>890110</v>
      </c>
      <c r="P3267">
        <v>20412</v>
      </c>
      <c r="Q3267">
        <v>15428</v>
      </c>
      <c r="R3267">
        <v>38.9</v>
      </c>
      <c r="S3267">
        <v>3791.01</v>
      </c>
      <c r="T3267">
        <v>345</v>
      </c>
      <c r="U3267">
        <v>322.33</v>
      </c>
      <c r="V3267">
        <v>301.79000000000002</v>
      </c>
      <c r="W3267">
        <v>39.003</v>
      </c>
      <c r="X3267">
        <v>25.744</v>
      </c>
      <c r="Y3267" s="8">
        <f t="shared" si="965"/>
        <v>298.89400000000001</v>
      </c>
      <c r="Z3267">
        <v>50.192999999999998</v>
      </c>
      <c r="AB3267" s="25">
        <f t="shared" si="966"/>
        <v>9849.5499999999993</v>
      </c>
      <c r="AC3267" s="26">
        <f t="shared" si="983"/>
        <v>13031.43729582577</v>
      </c>
      <c r="AE3267" s="26">
        <f t="shared" si="973"/>
        <v>14074.243528059689</v>
      </c>
      <c r="AF3267" s="25">
        <f t="shared" si="967"/>
        <v>62256</v>
      </c>
      <c r="AG3267">
        <f t="shared" si="977"/>
        <v>4612.7484340115752</v>
      </c>
      <c r="AH3267" s="41">
        <f t="shared" si="969"/>
        <v>5.1978878532676791E-2</v>
      </c>
      <c r="AI3267" s="41">
        <f t="shared" si="970"/>
        <v>1.9157874072470855E-6</v>
      </c>
      <c r="AJ3267" s="41">
        <f t="shared" si="971"/>
        <v>2.002470681788564E-10</v>
      </c>
      <c r="AK3267">
        <f t="shared" si="968"/>
        <v>1013.25</v>
      </c>
      <c r="AL3267">
        <v>273.14999999999998</v>
      </c>
      <c r="AM3267" s="27">
        <f t="shared" si="978"/>
        <v>300.18230993405803</v>
      </c>
      <c r="AN3267">
        <f t="shared" si="979"/>
        <v>1.0047005827219579</v>
      </c>
      <c r="AO3267" s="28">
        <f t="shared" si="980"/>
        <v>301.59334171357148</v>
      </c>
      <c r="AP3267" s="46">
        <f t="shared" si="981"/>
        <v>322.11925026976974</v>
      </c>
      <c r="AQ3267" s="28">
        <f t="shared" si="982"/>
        <v>0.21074973023024768</v>
      </c>
      <c r="AR3267" s="52">
        <v>300.16408214830295</v>
      </c>
      <c r="AS3267" s="52">
        <v>320.59271783046131</v>
      </c>
      <c r="AT3267" s="52">
        <v>1.7372821695386733</v>
      </c>
    </row>
    <row r="3268" spans="1:46" x14ac:dyDescent="0.3">
      <c r="A3268" s="1">
        <v>42841</v>
      </c>
      <c r="B3268" s="2">
        <v>0.95068287037037036</v>
      </c>
      <c r="C3268" s="4">
        <f t="shared" si="974"/>
        <v>42841.950682870367</v>
      </c>
      <c r="D3268" s="5" t="str">
        <f t="shared" si="975"/>
        <v>v</v>
      </c>
      <c r="E3268" s="6">
        <f t="shared" si="976"/>
        <v>46</v>
      </c>
      <c r="F3268">
        <v>7</v>
      </c>
      <c r="G3268">
        <v>8.4030000000000005</v>
      </c>
      <c r="H3268">
        <v>1103.5</v>
      </c>
      <c r="I3268">
        <v>1082.3</v>
      </c>
      <c r="J3268">
        <v>597.65</v>
      </c>
      <c r="K3268">
        <v>21.747640000000001</v>
      </c>
      <c r="L3268">
        <v>0</v>
      </c>
      <c r="M3268">
        <v>0</v>
      </c>
      <c r="N3268">
        <v>1</v>
      </c>
      <c r="O3268">
        <v>890140</v>
      </c>
      <c r="P3268">
        <v>20414</v>
      </c>
      <c r="Q3268">
        <v>15428</v>
      </c>
      <c r="R3268">
        <v>38.9</v>
      </c>
      <c r="S3268">
        <v>3787.08</v>
      </c>
      <c r="T3268">
        <v>345</v>
      </c>
      <c r="U3268">
        <v>322.06</v>
      </c>
      <c r="V3268">
        <v>301.51</v>
      </c>
      <c r="W3268">
        <v>38.997999999999998</v>
      </c>
      <c r="X3268">
        <v>25.763999999999999</v>
      </c>
      <c r="Y3268" s="8">
        <f t="shared" si="965"/>
        <v>298.91399999999999</v>
      </c>
      <c r="Z3268">
        <v>50.109000000000002</v>
      </c>
      <c r="AB3268" s="25">
        <f t="shared" si="966"/>
        <v>9849.5499999999993</v>
      </c>
      <c r="AC3268" s="26">
        <f t="shared" si="983"/>
        <v>13032.71413663469</v>
      </c>
      <c r="AE3268" s="26">
        <f t="shared" si="973"/>
        <v>14074.243528059689</v>
      </c>
      <c r="AF3268" s="25">
        <f t="shared" si="967"/>
        <v>62256</v>
      </c>
      <c r="AG3268">
        <f t="shared" si="977"/>
        <v>4607.1004571777466</v>
      </c>
      <c r="AH3268" s="41">
        <f t="shared" si="969"/>
        <v>5.1978893668621767E-2</v>
      </c>
      <c r="AI3268" s="41">
        <f t="shared" si="970"/>
        <v>1.9157847238059575E-6</v>
      </c>
      <c r="AJ3268" s="41">
        <f t="shared" si="971"/>
        <v>2.0024742707162849E-10</v>
      </c>
      <c r="AK3268">
        <f t="shared" si="968"/>
        <v>1013.25</v>
      </c>
      <c r="AL3268">
        <v>273.14999999999998</v>
      </c>
      <c r="AM3268" s="27">
        <f t="shared" si="978"/>
        <v>299.71691512686118</v>
      </c>
      <c r="AN3268">
        <f t="shared" si="979"/>
        <v>1.0048224422964525</v>
      </c>
      <c r="AO3268" s="28">
        <f t="shared" si="980"/>
        <v>301.16228265533118</v>
      </c>
      <c r="AP3268" s="46">
        <f t="shared" si="981"/>
        <v>321.68560426140135</v>
      </c>
      <c r="AQ3268" s="28">
        <f t="shared" si="982"/>
        <v>0.3743957385986505</v>
      </c>
      <c r="AR3268" s="52">
        <v>299.73503711167115</v>
      </c>
      <c r="AS3268" s="52">
        <v>320.16109614207909</v>
      </c>
      <c r="AT3268" s="52">
        <v>1.8989038579209137</v>
      </c>
    </row>
    <row r="3269" spans="1:46" x14ac:dyDescent="0.3">
      <c r="A3269" s="1">
        <v>42841</v>
      </c>
      <c r="B3269" s="2">
        <v>0.95103009259259252</v>
      </c>
      <c r="C3269" s="4">
        <f t="shared" si="974"/>
        <v>42841.95103009259</v>
      </c>
      <c r="D3269" s="5" t="str">
        <f t="shared" si="975"/>
        <v>v</v>
      </c>
      <c r="E3269" s="6">
        <f t="shared" si="976"/>
        <v>46</v>
      </c>
      <c r="F3269">
        <v>7</v>
      </c>
      <c r="G3269">
        <v>8.4179999999999993</v>
      </c>
      <c r="H3269">
        <v>1103.4100000000001</v>
      </c>
      <c r="I3269">
        <v>1082.19</v>
      </c>
      <c r="J3269">
        <v>593.04999999999995</v>
      </c>
      <c r="K3269">
        <v>21.737038999999999</v>
      </c>
      <c r="L3269">
        <v>0</v>
      </c>
      <c r="M3269">
        <v>0</v>
      </c>
      <c r="N3269">
        <v>1</v>
      </c>
      <c r="O3269">
        <v>890170</v>
      </c>
      <c r="P3269">
        <v>20413</v>
      </c>
      <c r="Q3269">
        <v>15427</v>
      </c>
      <c r="R3269">
        <v>38.9</v>
      </c>
      <c r="S3269">
        <v>3784.92</v>
      </c>
      <c r="T3269">
        <v>345</v>
      </c>
      <c r="U3269">
        <v>321.89</v>
      </c>
      <c r="V3269">
        <v>301.38</v>
      </c>
      <c r="W3269">
        <v>38.997</v>
      </c>
      <c r="X3269">
        <v>25.780999999999999</v>
      </c>
      <c r="Y3269" s="8">
        <f t="shared" si="965"/>
        <v>298.93099999999998</v>
      </c>
      <c r="Z3269">
        <v>50.031999999999996</v>
      </c>
      <c r="AB3269" s="25">
        <f t="shared" si="966"/>
        <v>9849.5499999999993</v>
      </c>
      <c r="AC3269" s="26">
        <f t="shared" si="983"/>
        <v>13032.920473844557</v>
      </c>
      <c r="AE3269" s="26">
        <f t="shared" si="973"/>
        <v>14074.243528059689</v>
      </c>
      <c r="AF3269" s="25">
        <f t="shared" si="967"/>
        <v>62256</v>
      </c>
      <c r="AG3269">
        <f t="shared" si="977"/>
        <v>4606.1877452929621</v>
      </c>
      <c r="AH3269" s="41">
        <f t="shared" si="969"/>
        <v>5.1978908804566737E-2</v>
      </c>
      <c r="AI3269" s="41">
        <f t="shared" si="970"/>
        <v>1.9157820403648294E-6</v>
      </c>
      <c r="AJ3269" s="41">
        <f t="shared" si="971"/>
        <v>2.0024778596440058E-10</v>
      </c>
      <c r="AK3269">
        <f t="shared" si="968"/>
        <v>1013.25</v>
      </c>
      <c r="AL3269">
        <v>273.14999999999998</v>
      </c>
      <c r="AM3269" s="27">
        <f t="shared" si="978"/>
        <v>299.64177558372506</v>
      </c>
      <c r="AN3269">
        <f t="shared" si="979"/>
        <v>1.0049615524408901</v>
      </c>
      <c r="AO3269" s="28">
        <f t="shared" si="980"/>
        <v>301.12846396676514</v>
      </c>
      <c r="AP3269" s="46">
        <f t="shared" si="981"/>
        <v>321.61678995331221</v>
      </c>
      <c r="AQ3269" s="28">
        <f t="shared" si="982"/>
        <v>0.2732100466877796</v>
      </c>
      <c r="AR3269" s="52">
        <v>299.70133364335442</v>
      </c>
      <c r="AS3269" s="52">
        <v>320.09255983765286</v>
      </c>
      <c r="AT3269" s="52">
        <v>1.7974401623471294</v>
      </c>
    </row>
    <row r="3270" spans="1:46" x14ac:dyDescent="0.3">
      <c r="A3270" s="1">
        <v>42841</v>
      </c>
      <c r="B3270" s="2">
        <v>0.95137731481481491</v>
      </c>
      <c r="C3270" s="4">
        <f t="shared" si="974"/>
        <v>42841.951377314814</v>
      </c>
      <c r="D3270" s="5" t="str">
        <f t="shared" si="975"/>
        <v>v</v>
      </c>
      <c r="E3270" s="6">
        <f t="shared" si="976"/>
        <v>46</v>
      </c>
      <c r="F3270">
        <v>7</v>
      </c>
      <c r="G3270">
        <v>8.4350000000000005</v>
      </c>
      <c r="H3270">
        <v>1103.3499999999999</v>
      </c>
      <c r="I3270">
        <v>1082.28</v>
      </c>
      <c r="J3270">
        <v>588.75</v>
      </c>
      <c r="K3270">
        <v>21.743321000000002</v>
      </c>
      <c r="L3270">
        <v>0</v>
      </c>
      <c r="M3270">
        <v>0</v>
      </c>
      <c r="N3270">
        <v>1</v>
      </c>
      <c r="O3270">
        <v>890200</v>
      </c>
      <c r="P3270">
        <v>20412</v>
      </c>
      <c r="Q3270">
        <v>15425</v>
      </c>
      <c r="R3270">
        <v>38.9</v>
      </c>
      <c r="S3270">
        <v>3780.19</v>
      </c>
      <c r="T3270">
        <v>345</v>
      </c>
      <c r="U3270">
        <v>321.55</v>
      </c>
      <c r="V3270">
        <v>301.04000000000002</v>
      </c>
      <c r="W3270">
        <v>39.000999999999998</v>
      </c>
      <c r="X3270">
        <v>25.800999999999998</v>
      </c>
      <c r="Y3270" s="8">
        <f t="shared" si="965"/>
        <v>298.95099999999996</v>
      </c>
      <c r="Z3270">
        <v>49.935000000000002</v>
      </c>
      <c r="AB3270" s="25">
        <f t="shared" si="966"/>
        <v>9849.5499999999993</v>
      </c>
      <c r="AC3270" s="26">
        <f t="shared" si="983"/>
        <v>13033.971773095622</v>
      </c>
      <c r="AE3270" s="26">
        <f t="shared" si="973"/>
        <v>14074.243528059689</v>
      </c>
      <c r="AF3270" s="25">
        <f t="shared" si="967"/>
        <v>62256</v>
      </c>
      <c r="AG3270">
        <f t="shared" si="977"/>
        <v>4601.5374288447747</v>
      </c>
      <c r="AH3270" s="41">
        <f t="shared" si="969"/>
        <v>5.1978923940511713E-2</v>
      </c>
      <c r="AI3270" s="41">
        <f t="shared" si="970"/>
        <v>1.9157793569237009E-6</v>
      </c>
      <c r="AJ3270" s="41">
        <f t="shared" si="971"/>
        <v>2.0024814485717268E-10</v>
      </c>
      <c r="AK3270">
        <f t="shared" si="968"/>
        <v>1013.25</v>
      </c>
      <c r="AL3270">
        <v>273.14999999999998</v>
      </c>
      <c r="AM3270" s="27">
        <f t="shared" si="978"/>
        <v>299.25886056400179</v>
      </c>
      <c r="AN3270">
        <f t="shared" si="979"/>
        <v>1.005083442773639</v>
      </c>
      <c r="AO3270" s="28">
        <f t="shared" si="980"/>
        <v>300.7801258561833</v>
      </c>
      <c r="AP3270" s="46">
        <f t="shared" si="981"/>
        <v>321.27146766506792</v>
      </c>
      <c r="AQ3270" s="28">
        <f t="shared" si="982"/>
        <v>0.27853233493209473</v>
      </c>
      <c r="AR3270" s="52">
        <v>299.35461177406279</v>
      </c>
      <c r="AS3270" s="52">
        <v>319.74883713874431</v>
      </c>
      <c r="AT3270" s="52">
        <v>1.8011628612557047</v>
      </c>
    </row>
    <row r="3271" spans="1:46" x14ac:dyDescent="0.3">
      <c r="A3271" s="1">
        <v>42841</v>
      </c>
      <c r="B3271" s="2">
        <v>0.95172453703703708</v>
      </c>
      <c r="C3271" s="4">
        <f t="shared" si="974"/>
        <v>42841.951724537037</v>
      </c>
      <c r="D3271" s="5" t="str">
        <f t="shared" si="975"/>
        <v>v</v>
      </c>
      <c r="E3271" s="6">
        <f t="shared" si="976"/>
        <v>46</v>
      </c>
      <c r="F3271">
        <v>7</v>
      </c>
      <c r="G3271">
        <v>8.3789999999999996</v>
      </c>
      <c r="H3271">
        <v>1103.27</v>
      </c>
      <c r="I3271">
        <v>1082.3399999999999</v>
      </c>
      <c r="J3271">
        <v>593.67499999999995</v>
      </c>
      <c r="K3271">
        <v>21.745971999999998</v>
      </c>
      <c r="L3271">
        <v>0</v>
      </c>
      <c r="M3271">
        <v>0</v>
      </c>
      <c r="N3271">
        <v>1</v>
      </c>
      <c r="O3271">
        <v>890230</v>
      </c>
      <c r="P3271">
        <v>20411</v>
      </c>
      <c r="Q3271">
        <v>15425</v>
      </c>
      <c r="R3271">
        <v>38.9</v>
      </c>
      <c r="S3271">
        <v>3784.68</v>
      </c>
      <c r="T3271">
        <v>345</v>
      </c>
      <c r="U3271">
        <v>321.99</v>
      </c>
      <c r="V3271">
        <v>301.44</v>
      </c>
      <c r="W3271">
        <v>39</v>
      </c>
      <c r="X3271">
        <v>25.817</v>
      </c>
      <c r="Y3271" s="8">
        <f t="shared" si="965"/>
        <v>298.96699999999998</v>
      </c>
      <c r="Z3271">
        <v>49.921999999999997</v>
      </c>
      <c r="AB3271" s="25">
        <f t="shared" si="966"/>
        <v>9849.5499999999993</v>
      </c>
      <c r="AC3271" s="26">
        <f t="shared" si="983"/>
        <v>13033.333228525122</v>
      </c>
      <c r="AE3271" s="26">
        <f t="shared" si="973"/>
        <v>14074.243528059689</v>
      </c>
      <c r="AF3271" s="25">
        <f t="shared" si="967"/>
        <v>62256</v>
      </c>
      <c r="AG3271">
        <f t="shared" si="977"/>
        <v>4604.3619664976732</v>
      </c>
      <c r="AH3271" s="41">
        <f t="shared" si="969"/>
        <v>5.1978939076456683E-2</v>
      </c>
      <c r="AI3271" s="41">
        <f t="shared" si="970"/>
        <v>1.9157766734825728E-6</v>
      </c>
      <c r="AJ3271" s="41">
        <f t="shared" si="971"/>
        <v>2.0024850374994477E-10</v>
      </c>
      <c r="AK3271">
        <f t="shared" si="968"/>
        <v>1013.25</v>
      </c>
      <c r="AL3271">
        <v>273.14999999999998</v>
      </c>
      <c r="AM3271" s="27">
        <f t="shared" si="978"/>
        <v>299.49149059163227</v>
      </c>
      <c r="AN3271">
        <f t="shared" si="979"/>
        <v>1.0052101195434369</v>
      </c>
      <c r="AO3271" s="28">
        <f t="shared" si="980"/>
        <v>301.05187705985679</v>
      </c>
      <c r="AP3271" s="46">
        <f t="shared" si="981"/>
        <v>321.57955945419724</v>
      </c>
      <c r="AQ3271" s="28">
        <f t="shared" si="982"/>
        <v>0.41044054580277134</v>
      </c>
      <c r="AR3271" s="52">
        <v>299.62501940236388</v>
      </c>
      <c r="AS3271" s="52">
        <v>320.05540932637996</v>
      </c>
      <c r="AT3271" s="52">
        <v>1.9345906736200504</v>
      </c>
    </row>
    <row r="3272" spans="1:46" x14ac:dyDescent="0.3">
      <c r="A3272" s="1">
        <v>42841</v>
      </c>
      <c r="B3272" s="2">
        <v>0.95207175925925924</v>
      </c>
      <c r="C3272" s="4">
        <f t="shared" si="974"/>
        <v>42841.95207175926</v>
      </c>
      <c r="D3272" s="5" t="str">
        <f t="shared" si="975"/>
        <v>v</v>
      </c>
      <c r="E3272" s="6">
        <f t="shared" si="976"/>
        <v>46</v>
      </c>
      <c r="F3272">
        <v>7</v>
      </c>
      <c r="G3272">
        <v>8.4280000000000008</v>
      </c>
      <c r="H3272">
        <v>1103.31</v>
      </c>
      <c r="I3272">
        <v>1082.2</v>
      </c>
      <c r="J3272">
        <v>597.73699999999997</v>
      </c>
      <c r="K3272">
        <v>21.745677000000001</v>
      </c>
      <c r="L3272">
        <v>0</v>
      </c>
      <c r="M3272">
        <v>0</v>
      </c>
      <c r="N3272">
        <v>1</v>
      </c>
      <c r="O3272">
        <v>890260</v>
      </c>
      <c r="P3272">
        <v>20411</v>
      </c>
      <c r="Q3272">
        <v>15425</v>
      </c>
      <c r="R3272">
        <v>38.9</v>
      </c>
      <c r="S3272">
        <v>3785.35</v>
      </c>
      <c r="T3272">
        <v>345</v>
      </c>
      <c r="U3272">
        <v>322.01</v>
      </c>
      <c r="V3272">
        <v>301.49</v>
      </c>
      <c r="W3272">
        <v>38.997</v>
      </c>
      <c r="X3272">
        <v>25.832000000000001</v>
      </c>
      <c r="Y3272" s="8">
        <f t="shared" si="965"/>
        <v>298.98199999999997</v>
      </c>
      <c r="Z3272">
        <v>49.881999999999998</v>
      </c>
      <c r="AB3272" s="25">
        <f t="shared" si="966"/>
        <v>9849.5499999999993</v>
      </c>
      <c r="AC3272" s="26">
        <f t="shared" si="983"/>
        <v>13033.333228525122</v>
      </c>
      <c r="AE3272" s="26">
        <f t="shared" si="973"/>
        <v>14074.243528059689</v>
      </c>
      <c r="AF3272" s="25">
        <f t="shared" si="967"/>
        <v>62256</v>
      </c>
      <c r="AG3272">
        <f t="shared" si="977"/>
        <v>4604.3619664976732</v>
      </c>
      <c r="AH3272" s="41">
        <f t="shared" si="969"/>
        <v>5.197895421240166E-2</v>
      </c>
      <c r="AI3272" s="41">
        <f t="shared" si="970"/>
        <v>1.9157739900414447E-6</v>
      </c>
      <c r="AJ3272" s="41">
        <f t="shared" si="971"/>
        <v>2.0024886264271686E-10</v>
      </c>
      <c r="AK3272">
        <f t="shared" si="968"/>
        <v>1013.25</v>
      </c>
      <c r="AL3272">
        <v>273.14999999999998</v>
      </c>
      <c r="AM3272" s="27">
        <f t="shared" si="978"/>
        <v>299.49153842630727</v>
      </c>
      <c r="AN3272">
        <f t="shared" si="979"/>
        <v>1.0052241084489457</v>
      </c>
      <c r="AO3272" s="28">
        <f t="shared" si="980"/>
        <v>301.05611470258788</v>
      </c>
      <c r="AP3272" s="46">
        <f t="shared" si="981"/>
        <v>321.54248934728906</v>
      </c>
      <c r="AQ3272" s="28">
        <f t="shared" si="982"/>
        <v>0.46751065271092784</v>
      </c>
      <c r="AR3272" s="52">
        <v>299.6291891038054</v>
      </c>
      <c r="AS3272" s="52">
        <v>320.01846380275174</v>
      </c>
      <c r="AT3272" s="52">
        <v>1.9915361972482515</v>
      </c>
    </row>
    <row r="3273" spans="1:46" x14ac:dyDescent="0.3">
      <c r="A3273" s="1">
        <v>42841</v>
      </c>
      <c r="B3273" s="2">
        <v>0.95241898148148152</v>
      </c>
      <c r="C3273" s="4">
        <f t="shared" si="974"/>
        <v>42841.952418981484</v>
      </c>
      <c r="D3273" s="5" t="str">
        <f t="shared" si="975"/>
        <v>v</v>
      </c>
      <c r="E3273" s="6">
        <f t="shared" si="976"/>
        <v>46</v>
      </c>
      <c r="F3273">
        <v>7</v>
      </c>
      <c r="G3273">
        <v>8.4960000000000004</v>
      </c>
      <c r="H3273">
        <v>1103.17</v>
      </c>
      <c r="I3273">
        <v>1082.21</v>
      </c>
      <c r="J3273">
        <v>591.52499999999998</v>
      </c>
      <c r="K3273">
        <v>21.742142999999999</v>
      </c>
      <c r="L3273">
        <v>0</v>
      </c>
      <c r="M3273">
        <v>0</v>
      </c>
      <c r="N3273">
        <v>1</v>
      </c>
      <c r="O3273">
        <v>890290</v>
      </c>
      <c r="P3273">
        <v>20412</v>
      </c>
      <c r="Q3273">
        <v>15426</v>
      </c>
      <c r="R3273">
        <v>38.9</v>
      </c>
      <c r="S3273">
        <v>3786.27</v>
      </c>
      <c r="T3273">
        <v>345</v>
      </c>
      <c r="U3273">
        <v>322.14</v>
      </c>
      <c r="V3273">
        <v>301.61</v>
      </c>
      <c r="W3273">
        <v>39.000999999999998</v>
      </c>
      <c r="X3273">
        <v>25.841999999999999</v>
      </c>
      <c r="Y3273" s="8">
        <f t="shared" si="965"/>
        <v>298.99199999999996</v>
      </c>
      <c r="Z3273">
        <v>49.832000000000001</v>
      </c>
      <c r="AB3273" s="25">
        <f t="shared" si="966"/>
        <v>9849.5499999999993</v>
      </c>
      <c r="AC3273" s="26">
        <f t="shared" si="983"/>
        <v>13033.1268378063</v>
      </c>
      <c r="AE3273" s="26">
        <f t="shared" si="973"/>
        <v>14074.243528059689</v>
      </c>
      <c r="AF3273" s="25">
        <f t="shared" si="967"/>
        <v>62256</v>
      </c>
      <c r="AG3273">
        <f t="shared" si="977"/>
        <v>4605.2749150739382</v>
      </c>
      <c r="AH3273" s="41">
        <f t="shared" si="969"/>
        <v>5.1978969348346629E-2</v>
      </c>
      <c r="AI3273" s="41">
        <f t="shared" si="970"/>
        <v>1.9157713066003166E-6</v>
      </c>
      <c r="AJ3273" s="41">
        <f t="shared" si="971"/>
        <v>2.0024922153548896E-10</v>
      </c>
      <c r="AK3273">
        <f t="shared" si="968"/>
        <v>1013.25</v>
      </c>
      <c r="AL3273">
        <v>273.14999999999998</v>
      </c>
      <c r="AM3273" s="27">
        <f t="shared" si="978"/>
        <v>299.56677761222636</v>
      </c>
      <c r="AN3273">
        <f t="shared" si="979"/>
        <v>1.0053853042555108</v>
      </c>
      <c r="AO3273" s="28">
        <f t="shared" si="980"/>
        <v>301.18003585451112</v>
      </c>
      <c r="AP3273" s="46">
        <f t="shared" si="981"/>
        <v>321.67781554612435</v>
      </c>
      <c r="AQ3273" s="28">
        <f t="shared" si="982"/>
        <v>0.46218445387563634</v>
      </c>
      <c r="AR3273" s="52">
        <v>299.75247235600187</v>
      </c>
      <c r="AS3273" s="52">
        <v>320.15309460487418</v>
      </c>
      <c r="AT3273" s="52">
        <v>1.9869053951258024</v>
      </c>
    </row>
    <row r="3274" spans="1:46" x14ac:dyDescent="0.3">
      <c r="A3274" s="1">
        <v>42841</v>
      </c>
      <c r="B3274" s="2">
        <v>0.95276620370370368</v>
      </c>
      <c r="C3274" s="4">
        <f t="shared" si="974"/>
        <v>42841.952766203707</v>
      </c>
      <c r="D3274" s="5" t="str">
        <f t="shared" si="975"/>
        <v>v</v>
      </c>
      <c r="E3274" s="6">
        <f t="shared" si="976"/>
        <v>46</v>
      </c>
      <c r="F3274">
        <v>7</v>
      </c>
      <c r="G3274">
        <v>8.3450000000000006</v>
      </c>
      <c r="H3274">
        <v>1103.1199999999999</v>
      </c>
      <c r="I3274">
        <v>1082.1300000000001</v>
      </c>
      <c r="J3274">
        <v>582.98699999999997</v>
      </c>
      <c r="K3274">
        <v>21.759027</v>
      </c>
      <c r="L3274">
        <v>0</v>
      </c>
      <c r="M3274">
        <v>0</v>
      </c>
      <c r="N3274">
        <v>1</v>
      </c>
      <c r="O3274">
        <v>890320</v>
      </c>
      <c r="P3274">
        <v>20410</v>
      </c>
      <c r="Q3274">
        <v>15424</v>
      </c>
      <c r="R3274">
        <v>38.9</v>
      </c>
      <c r="S3274">
        <v>3780.8</v>
      </c>
      <c r="T3274">
        <v>345</v>
      </c>
      <c r="U3274">
        <v>321.69</v>
      </c>
      <c r="V3274">
        <v>301.20999999999998</v>
      </c>
      <c r="W3274">
        <v>39.000999999999998</v>
      </c>
      <c r="X3274">
        <v>25.864000000000001</v>
      </c>
      <c r="Y3274" s="8">
        <f t="shared" ref="Y3274:Y3337" si="984">X3274+273.15</f>
        <v>299.01399999999995</v>
      </c>
      <c r="Z3274">
        <v>49.802999999999997</v>
      </c>
      <c r="AB3274" s="25">
        <f t="shared" ref="AB3274:AB3337" si="985">$AC$6</f>
        <v>9849.5499999999993</v>
      </c>
      <c r="AC3274" s="26">
        <f t="shared" si="983"/>
        <v>13033.539646006224</v>
      </c>
      <c r="AE3274" s="26">
        <f t="shared" si="973"/>
        <v>14074.243528059689</v>
      </c>
      <c r="AF3274" s="25">
        <f t="shared" ref="AF3274:AF3337" si="986">$AC$4</f>
        <v>62256</v>
      </c>
      <c r="AG3274">
        <f t="shared" si="977"/>
        <v>4603.4488995411493</v>
      </c>
      <c r="AH3274" s="41">
        <f t="shared" si="969"/>
        <v>5.1978984484291606E-2</v>
      </c>
      <c r="AI3274" s="41">
        <f t="shared" si="970"/>
        <v>1.9157686231591886E-6</v>
      </c>
      <c r="AJ3274" s="41">
        <f t="shared" si="971"/>
        <v>2.0024958042826105E-10</v>
      </c>
      <c r="AK3274">
        <f t="shared" ref="AK3274:AK3337" si="987">1013.25</f>
        <v>1013.25</v>
      </c>
      <c r="AL3274">
        <v>273.14999999999998</v>
      </c>
      <c r="AM3274" s="27">
        <f t="shared" si="978"/>
        <v>299.41644078829785</v>
      </c>
      <c r="AN3274">
        <f t="shared" si="979"/>
        <v>1.0055048545050336</v>
      </c>
      <c r="AO3274" s="28">
        <f t="shared" si="980"/>
        <v>301.06468473125244</v>
      </c>
      <c r="AP3274" s="46">
        <f t="shared" si="981"/>
        <v>321.53084361039248</v>
      </c>
      <c r="AQ3274" s="28">
        <f t="shared" si="982"/>
        <v>0.15915638960751721</v>
      </c>
      <c r="AR3274" s="52">
        <v>299.63762539183159</v>
      </c>
      <c r="AS3274" s="52">
        <v>320.0067738122504</v>
      </c>
      <c r="AT3274" s="52">
        <v>1.6832261877495966</v>
      </c>
    </row>
    <row r="3275" spans="1:46" x14ac:dyDescent="0.3">
      <c r="A3275" s="1">
        <v>42841</v>
      </c>
      <c r="B3275" s="2">
        <v>0.95311342592592585</v>
      </c>
      <c r="C3275" s="4">
        <f t="shared" si="974"/>
        <v>42841.953113425923</v>
      </c>
      <c r="D3275" s="5" t="str">
        <f t="shared" si="975"/>
        <v>v</v>
      </c>
      <c r="E3275" s="6">
        <f t="shared" si="976"/>
        <v>46</v>
      </c>
      <c r="F3275">
        <v>7</v>
      </c>
      <c r="G3275">
        <v>8.5210000000000008</v>
      </c>
      <c r="H3275">
        <v>1103.1300000000001</v>
      </c>
      <c r="I3275">
        <v>1082.08</v>
      </c>
      <c r="J3275">
        <v>582.70000000000005</v>
      </c>
      <c r="K3275">
        <v>21.739394999999998</v>
      </c>
      <c r="L3275">
        <v>0</v>
      </c>
      <c r="M3275">
        <v>0</v>
      </c>
      <c r="N3275">
        <v>1</v>
      </c>
      <c r="O3275">
        <v>890350</v>
      </c>
      <c r="P3275">
        <v>20410</v>
      </c>
      <c r="Q3275">
        <v>15424</v>
      </c>
      <c r="R3275">
        <v>38.9</v>
      </c>
      <c r="S3275">
        <v>3782.52</v>
      </c>
      <c r="T3275">
        <v>345</v>
      </c>
      <c r="U3275">
        <v>321.83</v>
      </c>
      <c r="V3275">
        <v>301.36</v>
      </c>
      <c r="W3275">
        <v>39.002000000000002</v>
      </c>
      <c r="X3275">
        <v>25.872</v>
      </c>
      <c r="Y3275" s="8">
        <f t="shared" si="984"/>
        <v>299.02199999999999</v>
      </c>
      <c r="Z3275">
        <v>49.807000000000002</v>
      </c>
      <c r="AB3275" s="25">
        <f t="shared" si="985"/>
        <v>9849.5499999999993</v>
      </c>
      <c r="AC3275" s="26">
        <f t="shared" si="983"/>
        <v>13033.539646006224</v>
      </c>
      <c r="AE3275" s="26">
        <f t="shared" si="973"/>
        <v>14074.243528059689</v>
      </c>
      <c r="AF3275" s="25">
        <f t="shared" si="986"/>
        <v>62256</v>
      </c>
      <c r="AG3275">
        <f t="shared" si="977"/>
        <v>4603.4488995411493</v>
      </c>
      <c r="AH3275" s="41">
        <f t="shared" si="969"/>
        <v>5.1978999620236582E-2</v>
      </c>
      <c r="AI3275" s="41">
        <f t="shared" si="970"/>
        <v>1.9157659397180601E-6</v>
      </c>
      <c r="AJ3275" s="41">
        <f t="shared" si="971"/>
        <v>2.0024993932103314E-10</v>
      </c>
      <c r="AK3275">
        <f t="shared" si="987"/>
        <v>1013.25</v>
      </c>
      <c r="AL3275">
        <v>273.14999999999998</v>
      </c>
      <c r="AM3275" s="27">
        <f t="shared" si="978"/>
        <v>299.41648861087606</v>
      </c>
      <c r="AN3275">
        <f t="shared" si="979"/>
        <v>1.0055226411246083</v>
      </c>
      <c r="AO3275" s="28">
        <f t="shared" si="980"/>
        <v>301.07005842426429</v>
      </c>
      <c r="AP3275" s="46">
        <f t="shared" si="981"/>
        <v>321.5217259508787</v>
      </c>
      <c r="AQ3275" s="28">
        <f t="shared" si="982"/>
        <v>0.30827404912128031</v>
      </c>
      <c r="AR3275" s="52">
        <v>299.64292575455909</v>
      </c>
      <c r="AS3275" s="52">
        <v>319.99764826103456</v>
      </c>
      <c r="AT3275" s="52">
        <v>1.8323517389654285</v>
      </c>
    </row>
    <row r="3276" spans="1:46" x14ac:dyDescent="0.3">
      <c r="A3276" s="1">
        <v>42841</v>
      </c>
      <c r="B3276" s="2">
        <v>0.95346064814814813</v>
      </c>
      <c r="C3276" s="4">
        <f t="shared" si="974"/>
        <v>42841.953460648147</v>
      </c>
      <c r="D3276" s="5" t="str">
        <f t="shared" si="975"/>
        <v>v</v>
      </c>
      <c r="E3276" s="6">
        <f t="shared" si="976"/>
        <v>46</v>
      </c>
      <c r="F3276">
        <v>7</v>
      </c>
      <c r="G3276">
        <v>8.4030000000000005</v>
      </c>
      <c r="H3276">
        <v>1103.05</v>
      </c>
      <c r="I3276">
        <v>1082</v>
      </c>
      <c r="J3276">
        <v>579.1</v>
      </c>
      <c r="K3276">
        <v>21.748818</v>
      </c>
      <c r="L3276">
        <v>0</v>
      </c>
      <c r="M3276">
        <v>0</v>
      </c>
      <c r="N3276">
        <v>1</v>
      </c>
      <c r="O3276">
        <v>890380</v>
      </c>
      <c r="P3276">
        <v>20410</v>
      </c>
      <c r="Q3276">
        <v>15424</v>
      </c>
      <c r="R3276">
        <v>38.9</v>
      </c>
      <c r="S3276">
        <v>3781.77</v>
      </c>
      <c r="T3276">
        <v>345</v>
      </c>
      <c r="U3276">
        <v>321.77</v>
      </c>
      <c r="V3276">
        <v>301.32</v>
      </c>
      <c r="W3276">
        <v>38.999000000000002</v>
      </c>
      <c r="X3276">
        <v>25.876999999999999</v>
      </c>
      <c r="Y3276" s="8">
        <f t="shared" si="984"/>
        <v>299.02699999999999</v>
      </c>
      <c r="Z3276">
        <v>49.808</v>
      </c>
      <c r="AB3276" s="25">
        <f t="shared" si="985"/>
        <v>9849.5499999999993</v>
      </c>
      <c r="AC3276" s="26">
        <f t="shared" si="983"/>
        <v>13033.539646006224</v>
      </c>
      <c r="AE3276" s="26">
        <f t="shared" si="973"/>
        <v>14074.243528059689</v>
      </c>
      <c r="AF3276" s="25">
        <f t="shared" si="986"/>
        <v>62256</v>
      </c>
      <c r="AG3276">
        <f t="shared" si="977"/>
        <v>4603.4488995411493</v>
      </c>
      <c r="AH3276" s="41">
        <f t="shared" si="969"/>
        <v>5.1979014756181552E-2</v>
      </c>
      <c r="AI3276" s="41">
        <f t="shared" si="970"/>
        <v>1.915763256276932E-6</v>
      </c>
      <c r="AJ3276" s="41">
        <f t="shared" si="971"/>
        <v>2.0025029821380523E-10</v>
      </c>
      <c r="AK3276">
        <f t="shared" si="987"/>
        <v>1013.25</v>
      </c>
      <c r="AL3276">
        <v>273.14999999999998</v>
      </c>
      <c r="AM3276" s="27">
        <f t="shared" si="978"/>
        <v>299.41653643345421</v>
      </c>
      <c r="AN3276">
        <f t="shared" si="979"/>
        <v>1.0056123825802656</v>
      </c>
      <c r="AO3276" s="28">
        <f t="shared" si="980"/>
        <v>301.0969765867768</v>
      </c>
      <c r="AP3276" s="46">
        <f t="shared" si="981"/>
        <v>321.52669989330622</v>
      </c>
      <c r="AQ3276" s="28">
        <f t="shared" si="982"/>
        <v>0.24330010669376634</v>
      </c>
      <c r="AR3276" s="52">
        <v>299.66966845654792</v>
      </c>
      <c r="AS3276" s="52">
        <v>320.00254751540575</v>
      </c>
      <c r="AT3276" s="52">
        <v>1.7674524845942301</v>
      </c>
    </row>
    <row r="3277" spans="1:46" x14ac:dyDescent="0.3">
      <c r="A3277" s="1">
        <v>42841</v>
      </c>
      <c r="B3277" s="2">
        <v>0.9538078703703704</v>
      </c>
      <c r="C3277" s="4">
        <f t="shared" si="974"/>
        <v>42841.95380787037</v>
      </c>
      <c r="D3277" s="5" t="str">
        <f t="shared" si="975"/>
        <v>v</v>
      </c>
      <c r="E3277" s="6">
        <f t="shared" si="976"/>
        <v>46</v>
      </c>
      <c r="F3277">
        <v>7</v>
      </c>
      <c r="G3277">
        <v>8.4689999999999994</v>
      </c>
      <c r="H3277">
        <v>1102.98</v>
      </c>
      <c r="I3277">
        <v>1081.98</v>
      </c>
      <c r="J3277">
        <v>591.72500000000002</v>
      </c>
      <c r="K3277">
        <v>21.743714000000001</v>
      </c>
      <c r="L3277">
        <v>0</v>
      </c>
      <c r="M3277">
        <v>0</v>
      </c>
      <c r="N3277">
        <v>1</v>
      </c>
      <c r="O3277">
        <v>890410</v>
      </c>
      <c r="P3277">
        <v>20411</v>
      </c>
      <c r="Q3277">
        <v>15423</v>
      </c>
      <c r="R3277">
        <v>38.9</v>
      </c>
      <c r="S3277">
        <v>3778.14</v>
      </c>
      <c r="T3277">
        <v>345</v>
      </c>
      <c r="U3277">
        <v>321.48</v>
      </c>
      <c r="V3277">
        <v>301.06</v>
      </c>
      <c r="W3277">
        <v>39</v>
      </c>
      <c r="X3277">
        <v>25.884</v>
      </c>
      <c r="Y3277" s="8">
        <f t="shared" si="984"/>
        <v>299.03399999999999</v>
      </c>
      <c r="Z3277">
        <v>49.773000000000003</v>
      </c>
      <c r="AB3277" s="25">
        <f t="shared" si="985"/>
        <v>9849.5499999999993</v>
      </c>
      <c r="AC3277" s="26">
        <f t="shared" si="983"/>
        <v>13035.023345004214</v>
      </c>
      <c r="AE3277" s="26">
        <f t="shared" si="973"/>
        <v>14074.243528059689</v>
      </c>
      <c r="AF3277" s="25">
        <f t="shared" si="986"/>
        <v>62256</v>
      </c>
      <c r="AG3277">
        <f t="shared" si="977"/>
        <v>4596.8859063234522</v>
      </c>
      <c r="AH3277" s="41">
        <f t="shared" ref="AH3277:AH3340" si="988">$AG$4+(((O3277-$AC$7)/($AJ$7-$AC$7))*($AN$4-$AG$4))</f>
        <v>5.1979029892126528E-2</v>
      </c>
      <c r="AI3277" s="41">
        <f t="shared" ref="AI3277:AI3340" si="989">$AG$5+(((O3277-$AC$7)/($AJ$7-$AC$7))*($AN$5-$AG$5))</f>
        <v>1.9157605728358039E-6</v>
      </c>
      <c r="AJ3277" s="41">
        <f t="shared" ref="AJ3277:AJ3340" si="990">$AG$6+(((O3277-$AC$7)/($AJ$7-$AC$7))*($AN$6-$AG$6))</f>
        <v>2.0025065710657733E-10</v>
      </c>
      <c r="AK3277">
        <f t="shared" si="987"/>
        <v>1013.25</v>
      </c>
      <c r="AL3277">
        <v>273.14999999999998</v>
      </c>
      <c r="AM3277" s="27">
        <f t="shared" si="978"/>
        <v>298.87633501143938</v>
      </c>
      <c r="AN3277">
        <f t="shared" si="979"/>
        <v>1.0056997453327206</v>
      </c>
      <c r="AO3277" s="28">
        <f t="shared" si="980"/>
        <v>300.57985400698146</v>
      </c>
      <c r="AP3277" s="46">
        <f t="shared" si="981"/>
        <v>320.96855705746242</v>
      </c>
      <c r="AQ3277" s="28">
        <f t="shared" si="982"/>
        <v>0.51144294253759881</v>
      </c>
      <c r="AR3277" s="52">
        <v>299.15496587488531</v>
      </c>
      <c r="AS3277" s="52">
        <v>319.44701700203149</v>
      </c>
      <c r="AT3277" s="52">
        <v>2.0329829979685314</v>
      </c>
    </row>
    <row r="3278" spans="1:46" x14ac:dyDescent="0.3">
      <c r="A3278" s="1">
        <v>42841</v>
      </c>
      <c r="B3278" s="2">
        <v>0.95415509259259268</v>
      </c>
      <c r="C3278" s="4">
        <f t="shared" si="974"/>
        <v>42841.954155092593</v>
      </c>
      <c r="D3278" s="5" t="str">
        <f t="shared" si="975"/>
        <v>v</v>
      </c>
      <c r="E3278" s="6">
        <f t="shared" si="976"/>
        <v>46</v>
      </c>
      <c r="F3278">
        <v>7</v>
      </c>
      <c r="G3278">
        <v>8.4779999999999998</v>
      </c>
      <c r="H3278">
        <v>1103.01</v>
      </c>
      <c r="I3278">
        <v>1082</v>
      </c>
      <c r="J3278">
        <v>596.98699999999997</v>
      </c>
      <c r="K3278">
        <v>21.737137000000001</v>
      </c>
      <c r="L3278">
        <v>0</v>
      </c>
      <c r="M3278">
        <v>0</v>
      </c>
      <c r="N3278">
        <v>1</v>
      </c>
      <c r="O3278">
        <v>890440</v>
      </c>
      <c r="P3278">
        <v>20410</v>
      </c>
      <c r="Q3278">
        <v>15425</v>
      </c>
      <c r="R3278">
        <v>38.9</v>
      </c>
      <c r="S3278">
        <v>3785.27</v>
      </c>
      <c r="T3278">
        <v>345</v>
      </c>
      <c r="U3278">
        <v>322.10000000000002</v>
      </c>
      <c r="V3278">
        <v>301.63</v>
      </c>
      <c r="W3278">
        <v>38.997</v>
      </c>
      <c r="X3278">
        <v>25.896999999999998</v>
      </c>
      <c r="Y3278" s="8">
        <f t="shared" si="984"/>
        <v>299.04699999999997</v>
      </c>
      <c r="Z3278">
        <v>49.753</v>
      </c>
      <c r="AB3278" s="25">
        <f t="shared" si="985"/>
        <v>9849.5499999999993</v>
      </c>
      <c r="AC3278" s="26">
        <f t="shared" si="983"/>
        <v>13032.694683954618</v>
      </c>
      <c r="AE3278" s="26">
        <f t="shared" si="973"/>
        <v>14074.243528059689</v>
      </c>
      <c r="AF3278" s="25">
        <f t="shared" si="986"/>
        <v>62256</v>
      </c>
      <c r="AG3278">
        <f t="shared" si="977"/>
        <v>4607.1865041505853</v>
      </c>
      <c r="AH3278" s="41">
        <f t="shared" si="988"/>
        <v>5.1979045028071498E-2</v>
      </c>
      <c r="AI3278" s="41">
        <f t="shared" si="989"/>
        <v>1.9157578893946758E-6</v>
      </c>
      <c r="AJ3278" s="41">
        <f t="shared" si="990"/>
        <v>2.0025101599934939E-10</v>
      </c>
      <c r="AK3278">
        <f t="shared" si="987"/>
        <v>1013.25</v>
      </c>
      <c r="AL3278">
        <v>273.14999999999998</v>
      </c>
      <c r="AM3278" s="27">
        <f t="shared" si="978"/>
        <v>299.72448263018185</v>
      </c>
      <c r="AN3278">
        <f t="shared" si="979"/>
        <v>1.0057161119216087</v>
      </c>
      <c r="AO3278" s="28">
        <f t="shared" si="980"/>
        <v>301.43774131854224</v>
      </c>
      <c r="AP3278" s="46">
        <f t="shared" si="981"/>
        <v>321.89058584422673</v>
      </c>
      <c r="AQ3278" s="28">
        <f t="shared" si="982"/>
        <v>0.20941415577328826</v>
      </c>
      <c r="AR3278" s="52">
        <v>300.00871089629538</v>
      </c>
      <c r="AS3278" s="52">
        <v>320.36459431511634</v>
      </c>
      <c r="AT3278" s="52">
        <v>1.7354056848836876</v>
      </c>
    </row>
    <row r="3279" spans="1:46" x14ac:dyDescent="0.3">
      <c r="A3279" s="1">
        <v>42841</v>
      </c>
      <c r="B3279" s="2">
        <v>0.95450231481481485</v>
      </c>
      <c r="C3279" s="4">
        <f t="shared" si="974"/>
        <v>42841.954502314817</v>
      </c>
      <c r="D3279" s="5" t="str">
        <f t="shared" si="975"/>
        <v>v</v>
      </c>
      <c r="E3279" s="6">
        <f t="shared" si="976"/>
        <v>46</v>
      </c>
      <c r="F3279">
        <v>7</v>
      </c>
      <c r="G3279">
        <v>8.5030000000000001</v>
      </c>
      <c r="H3279">
        <v>1102.9100000000001</v>
      </c>
      <c r="I3279">
        <v>1081.8599999999999</v>
      </c>
      <c r="J3279">
        <v>594.70000000000005</v>
      </c>
      <c r="K3279">
        <v>21.733799000000001</v>
      </c>
      <c r="L3279">
        <v>0</v>
      </c>
      <c r="M3279">
        <v>0</v>
      </c>
      <c r="N3279">
        <v>1</v>
      </c>
      <c r="O3279">
        <v>890470</v>
      </c>
      <c r="P3279">
        <v>20411</v>
      </c>
      <c r="Q3279">
        <v>15424</v>
      </c>
      <c r="R3279">
        <v>38.950000000000003</v>
      </c>
      <c r="S3279">
        <v>3780.53</v>
      </c>
      <c r="T3279">
        <v>345</v>
      </c>
      <c r="U3279">
        <v>321.7</v>
      </c>
      <c r="V3279">
        <v>301.29000000000002</v>
      </c>
      <c r="W3279">
        <v>39</v>
      </c>
      <c r="X3279">
        <v>25.904</v>
      </c>
      <c r="Y3279" s="8">
        <f t="shared" si="984"/>
        <v>299.05399999999997</v>
      </c>
      <c r="Z3279">
        <v>49.716000000000001</v>
      </c>
      <c r="AB3279" s="25">
        <f t="shared" si="985"/>
        <v>9849.5499999999993</v>
      </c>
      <c r="AC3279" s="26">
        <f t="shared" si="983"/>
        <v>13034.178231976139</v>
      </c>
      <c r="AE3279" s="26">
        <f t="shared" si="973"/>
        <v>14074.243528059689</v>
      </c>
      <c r="AF3279" s="25">
        <f t="shared" si="986"/>
        <v>62256</v>
      </c>
      <c r="AG3279">
        <f t="shared" si="977"/>
        <v>4600.6241787621066</v>
      </c>
      <c r="AH3279" s="41">
        <f t="shared" si="988"/>
        <v>5.1979060164016475E-2</v>
      </c>
      <c r="AI3279" s="41">
        <f t="shared" si="989"/>
        <v>1.9157552059535477E-6</v>
      </c>
      <c r="AJ3279" s="41">
        <f t="shared" si="990"/>
        <v>2.0025137489212149E-10</v>
      </c>
      <c r="AK3279">
        <f t="shared" si="987"/>
        <v>1013.25</v>
      </c>
      <c r="AL3279">
        <v>273.14999999999998</v>
      </c>
      <c r="AM3279" s="27">
        <f t="shared" si="978"/>
        <v>299.18410643936835</v>
      </c>
      <c r="AN3279">
        <f t="shared" si="979"/>
        <v>1.0058308430538987</v>
      </c>
      <c r="AO3279" s="28">
        <f t="shared" si="980"/>
        <v>300.92860200823725</v>
      </c>
      <c r="AP3279" s="46">
        <f t="shared" si="981"/>
        <v>321.3053218540652</v>
      </c>
      <c r="AQ3279" s="28">
        <f t="shared" si="982"/>
        <v>0.39467814593479034</v>
      </c>
      <c r="AR3279" s="52">
        <v>299.50195607898991</v>
      </c>
      <c r="AS3279" s="52">
        <v>319.78207372673677</v>
      </c>
      <c r="AT3279" s="52">
        <v>1.9179262732632196</v>
      </c>
    </row>
    <row r="3280" spans="1:46" x14ac:dyDescent="0.3">
      <c r="A3280" s="1">
        <v>42841</v>
      </c>
      <c r="B3280" s="2">
        <v>0.95484953703703701</v>
      </c>
      <c r="C3280" s="4">
        <f t="shared" si="974"/>
        <v>42841.95484953704</v>
      </c>
      <c r="D3280" s="5" t="str">
        <f t="shared" si="975"/>
        <v>v</v>
      </c>
      <c r="E3280" s="6">
        <f t="shared" si="976"/>
        <v>46</v>
      </c>
      <c r="F3280">
        <v>7</v>
      </c>
      <c r="G3280">
        <v>8.4939999999999998</v>
      </c>
      <c r="H3280">
        <v>1102.83</v>
      </c>
      <c r="I3280">
        <v>1081.8900000000001</v>
      </c>
      <c r="J3280">
        <v>584.375</v>
      </c>
      <c r="K3280">
        <v>21.748719999999999</v>
      </c>
      <c r="L3280">
        <v>0</v>
      </c>
      <c r="M3280">
        <v>0</v>
      </c>
      <c r="N3280">
        <v>1</v>
      </c>
      <c r="O3280">
        <v>890500</v>
      </c>
      <c r="P3280">
        <v>20410</v>
      </c>
      <c r="Q3280">
        <v>15424</v>
      </c>
      <c r="R3280">
        <v>39</v>
      </c>
      <c r="S3280">
        <v>3784.46</v>
      </c>
      <c r="T3280">
        <v>345</v>
      </c>
      <c r="U3280">
        <v>322.07</v>
      </c>
      <c r="V3280">
        <v>301.63</v>
      </c>
      <c r="W3280">
        <v>39.003999999999998</v>
      </c>
      <c r="X3280">
        <v>25.914000000000001</v>
      </c>
      <c r="Y3280" s="8">
        <f t="shared" si="984"/>
        <v>299.06399999999996</v>
      </c>
      <c r="Z3280">
        <v>49.680999999999997</v>
      </c>
      <c r="AB3280" s="25">
        <f t="shared" si="985"/>
        <v>9849.5499999999993</v>
      </c>
      <c r="AC3280" s="26">
        <f t="shared" si="983"/>
        <v>13033.539646006224</v>
      </c>
      <c r="AE3280" s="26">
        <f t="shared" si="973"/>
        <v>14074.243528059689</v>
      </c>
      <c r="AF3280" s="25">
        <f t="shared" si="986"/>
        <v>62256</v>
      </c>
      <c r="AG3280">
        <f t="shared" si="977"/>
        <v>4603.4488995411493</v>
      </c>
      <c r="AH3280" s="41">
        <f t="shared" si="988"/>
        <v>5.1979075299961444E-2</v>
      </c>
      <c r="AI3280" s="41">
        <f t="shared" si="989"/>
        <v>1.9157525225124197E-6</v>
      </c>
      <c r="AJ3280" s="41">
        <f t="shared" si="990"/>
        <v>2.0025173378489358E-10</v>
      </c>
      <c r="AK3280">
        <f t="shared" si="987"/>
        <v>1013.25</v>
      </c>
      <c r="AL3280">
        <v>273.14999999999998</v>
      </c>
      <c r="AM3280" s="27">
        <f t="shared" si="978"/>
        <v>299.41672772376694</v>
      </c>
      <c r="AN3280">
        <f t="shared" si="979"/>
        <v>1.0059374428654655</v>
      </c>
      <c r="AO3280" s="28">
        <f t="shared" si="980"/>
        <v>301.19449743759145</v>
      </c>
      <c r="AP3280" s="46">
        <f t="shared" si="981"/>
        <v>321.59813948458509</v>
      </c>
      <c r="AQ3280" s="28">
        <f t="shared" si="982"/>
        <v>0.47186051541490315</v>
      </c>
      <c r="AR3280" s="52">
        <v>299.76653550948168</v>
      </c>
      <c r="AS3280" s="52">
        <v>320.0734439697539</v>
      </c>
      <c r="AT3280" s="52">
        <v>1.9965560302460972</v>
      </c>
    </row>
    <row r="3281" spans="1:46" x14ac:dyDescent="0.3">
      <c r="A3281" s="1">
        <v>42841</v>
      </c>
      <c r="B3281" s="2">
        <v>0.95519675925925929</v>
      </c>
      <c r="C3281" s="4">
        <f t="shared" si="974"/>
        <v>42841.955196759256</v>
      </c>
      <c r="D3281" s="5" t="str">
        <f t="shared" si="975"/>
        <v>v</v>
      </c>
      <c r="E3281" s="6">
        <f t="shared" si="976"/>
        <v>46</v>
      </c>
      <c r="F3281">
        <v>7</v>
      </c>
      <c r="G3281">
        <v>8.4909999999999997</v>
      </c>
      <c r="H3281">
        <v>1102.7</v>
      </c>
      <c r="I3281">
        <v>1081.81</v>
      </c>
      <c r="J3281">
        <v>591.43700000000001</v>
      </c>
      <c r="K3281">
        <v>21.752745000000001</v>
      </c>
      <c r="L3281">
        <v>0</v>
      </c>
      <c r="M3281">
        <v>0</v>
      </c>
      <c r="N3281">
        <v>1</v>
      </c>
      <c r="O3281">
        <v>890530</v>
      </c>
      <c r="P3281">
        <v>20410</v>
      </c>
      <c r="Q3281">
        <v>15424</v>
      </c>
      <c r="R3281">
        <v>39</v>
      </c>
      <c r="S3281">
        <v>3782.38</v>
      </c>
      <c r="T3281">
        <v>345</v>
      </c>
      <c r="U3281">
        <v>321.89999999999998</v>
      </c>
      <c r="V3281">
        <v>301.5</v>
      </c>
      <c r="W3281">
        <v>38.999000000000002</v>
      </c>
      <c r="X3281">
        <v>25.908000000000001</v>
      </c>
      <c r="Y3281" s="8">
        <f t="shared" si="984"/>
        <v>299.05799999999999</v>
      </c>
      <c r="Z3281">
        <v>49.670999999999999</v>
      </c>
      <c r="AB3281" s="25">
        <f t="shared" si="985"/>
        <v>9849.5499999999993</v>
      </c>
      <c r="AC3281" s="26">
        <f t="shared" si="983"/>
        <v>13033.539646006224</v>
      </c>
      <c r="AE3281" s="26">
        <f t="shared" si="973"/>
        <v>14074.243528059689</v>
      </c>
      <c r="AF3281" s="25">
        <f t="shared" si="986"/>
        <v>62256</v>
      </c>
      <c r="AG3281">
        <f t="shared" si="977"/>
        <v>4603.4488995411493</v>
      </c>
      <c r="AH3281" s="41">
        <f t="shared" si="988"/>
        <v>5.1979090435906421E-2</v>
      </c>
      <c r="AI3281" s="41">
        <f t="shared" si="989"/>
        <v>1.9157498390712911E-6</v>
      </c>
      <c r="AJ3281" s="41">
        <f t="shared" si="990"/>
        <v>2.0025209267766567E-10</v>
      </c>
      <c r="AK3281">
        <f t="shared" si="987"/>
        <v>1013.25</v>
      </c>
      <c r="AL3281">
        <v>273.14999999999998</v>
      </c>
      <c r="AM3281" s="27">
        <f t="shared" si="978"/>
        <v>299.41677554634509</v>
      </c>
      <c r="AN3281">
        <f t="shared" si="979"/>
        <v>1.0060358511958591</v>
      </c>
      <c r="AO3281" s="28">
        <f t="shared" si="980"/>
        <v>301.22401064908678</v>
      </c>
      <c r="AP3281" s="46">
        <f t="shared" si="981"/>
        <v>321.60586919347503</v>
      </c>
      <c r="AQ3281" s="28">
        <f t="shared" si="982"/>
        <v>0.29413080652494727</v>
      </c>
      <c r="AR3281" s="52">
        <v>299.79586091582439</v>
      </c>
      <c r="AS3281" s="52">
        <v>320.08108590905306</v>
      </c>
      <c r="AT3281" s="52">
        <v>1.8189140909469188</v>
      </c>
    </row>
    <row r="3282" spans="1:46" x14ac:dyDescent="0.3">
      <c r="A3282" s="1">
        <v>42841</v>
      </c>
      <c r="B3282" s="2">
        <v>0.95554398148148145</v>
      </c>
      <c r="C3282" s="4">
        <f t="shared" si="974"/>
        <v>42841.955543981479</v>
      </c>
      <c r="D3282" s="5" t="str">
        <f t="shared" si="975"/>
        <v>v</v>
      </c>
      <c r="E3282" s="6">
        <f t="shared" si="976"/>
        <v>46</v>
      </c>
      <c r="F3282">
        <v>7</v>
      </c>
      <c r="G3282">
        <v>8.42</v>
      </c>
      <c r="H3282">
        <v>1102.69</v>
      </c>
      <c r="I3282">
        <v>1081.78</v>
      </c>
      <c r="J3282">
        <v>589.15</v>
      </c>
      <c r="K3282">
        <v>21.755493000000001</v>
      </c>
      <c r="L3282">
        <v>0</v>
      </c>
      <c r="M3282">
        <v>0</v>
      </c>
      <c r="N3282">
        <v>1</v>
      </c>
      <c r="O3282">
        <v>890560</v>
      </c>
      <c r="P3282">
        <v>20409</v>
      </c>
      <c r="Q3282">
        <v>15424</v>
      </c>
      <c r="R3282">
        <v>39</v>
      </c>
      <c r="S3282">
        <v>3786.57</v>
      </c>
      <c r="T3282">
        <v>345</v>
      </c>
      <c r="U3282">
        <v>322.27</v>
      </c>
      <c r="V3282">
        <v>301.85000000000002</v>
      </c>
      <c r="W3282">
        <v>38.996000000000002</v>
      </c>
      <c r="X3282">
        <v>25.914000000000001</v>
      </c>
      <c r="Y3282" s="8">
        <f t="shared" si="984"/>
        <v>299.06399999999996</v>
      </c>
      <c r="Z3282">
        <v>49.643000000000001</v>
      </c>
      <c r="AB3282" s="25">
        <f t="shared" si="985"/>
        <v>9849.5499999999993</v>
      </c>
      <c r="AC3282" s="26">
        <f t="shared" si="983"/>
        <v>13032.901060036307</v>
      </c>
      <c r="AE3282" s="26">
        <f t="shared" si="973"/>
        <v>14074.243528059689</v>
      </c>
      <c r="AF3282" s="25">
        <f t="shared" si="986"/>
        <v>62256</v>
      </c>
      <c r="AG3282">
        <f t="shared" si="977"/>
        <v>4606.2736203201985</v>
      </c>
      <c r="AH3282" s="41">
        <f t="shared" si="988"/>
        <v>5.197910557185139E-2</v>
      </c>
      <c r="AI3282" s="41">
        <f t="shared" si="989"/>
        <v>1.9157471556301631E-6</v>
      </c>
      <c r="AJ3282" s="41">
        <f t="shared" si="990"/>
        <v>2.0025245157043777E-10</v>
      </c>
      <c r="AK3282">
        <f t="shared" si="987"/>
        <v>1013.25</v>
      </c>
      <c r="AL3282">
        <v>273.14999999999998</v>
      </c>
      <c r="AM3282" s="27">
        <f t="shared" si="978"/>
        <v>299.64947164761929</v>
      </c>
      <c r="AN3282">
        <f t="shared" si="979"/>
        <v>1.0060651589434211</v>
      </c>
      <c r="AO3282" s="28">
        <f t="shared" si="980"/>
        <v>301.46689332047424</v>
      </c>
      <c r="AP3282" s="46">
        <f t="shared" si="981"/>
        <v>321.85626040584515</v>
      </c>
      <c r="AQ3282" s="28">
        <f t="shared" si="982"/>
        <v>0.41373959415483341</v>
      </c>
      <c r="AR3282" s="52">
        <v>300.03753583812932</v>
      </c>
      <c r="AS3282" s="52">
        <v>320.33022997184457</v>
      </c>
      <c r="AT3282" s="52">
        <v>1.939770028155408</v>
      </c>
    </row>
    <row r="3283" spans="1:46" x14ac:dyDescent="0.3">
      <c r="A3283" s="1">
        <v>42841</v>
      </c>
      <c r="B3283" s="2">
        <v>0.95589120370370362</v>
      </c>
      <c r="C3283" s="4">
        <f t="shared" si="974"/>
        <v>42841.955891203703</v>
      </c>
      <c r="D3283" s="5" t="str">
        <f t="shared" si="975"/>
        <v>v</v>
      </c>
      <c r="E3283" s="6">
        <f t="shared" si="976"/>
        <v>46</v>
      </c>
      <c r="F3283">
        <v>7</v>
      </c>
      <c r="G3283">
        <v>8.3979999999999997</v>
      </c>
      <c r="H3283">
        <v>1102.5899999999999</v>
      </c>
      <c r="I3283">
        <v>1081.6500000000001</v>
      </c>
      <c r="J3283">
        <v>590.04999999999995</v>
      </c>
      <c r="K3283">
        <v>21.753333999999999</v>
      </c>
      <c r="L3283">
        <v>0</v>
      </c>
      <c r="M3283">
        <v>0</v>
      </c>
      <c r="N3283">
        <v>1</v>
      </c>
      <c r="O3283">
        <v>890590</v>
      </c>
      <c r="P3283">
        <v>20409</v>
      </c>
      <c r="Q3283">
        <v>15423</v>
      </c>
      <c r="R3283">
        <v>39</v>
      </c>
      <c r="S3283">
        <v>3783.35</v>
      </c>
      <c r="T3283">
        <v>345</v>
      </c>
      <c r="U3283">
        <v>321.99</v>
      </c>
      <c r="V3283">
        <v>301.63</v>
      </c>
      <c r="W3283">
        <v>39.000999999999998</v>
      </c>
      <c r="X3283">
        <v>25.925000000000001</v>
      </c>
      <c r="Y3283" s="8">
        <f t="shared" si="984"/>
        <v>299.07499999999999</v>
      </c>
      <c r="Z3283">
        <v>49.640999999999998</v>
      </c>
      <c r="AB3283" s="25">
        <f t="shared" si="985"/>
        <v>9849.5499999999993</v>
      </c>
      <c r="AC3283" s="26">
        <f t="shared" si="983"/>
        <v>13033.746090254812</v>
      </c>
      <c r="AE3283" s="26">
        <f t="shared" si="973"/>
        <v>14074.243528059689</v>
      </c>
      <c r="AF3283" s="25">
        <f t="shared" si="986"/>
        <v>62256</v>
      </c>
      <c r="AG3283">
        <f t="shared" si="977"/>
        <v>4602.5357141813511</v>
      </c>
      <c r="AH3283" s="41">
        <f t="shared" si="988"/>
        <v>5.1979120707796367E-2</v>
      </c>
      <c r="AI3283" s="41">
        <f t="shared" si="989"/>
        <v>1.915744472189035E-6</v>
      </c>
      <c r="AJ3283" s="41">
        <f t="shared" si="990"/>
        <v>2.0025281046320986E-10</v>
      </c>
      <c r="AK3283">
        <f t="shared" si="987"/>
        <v>1013.25</v>
      </c>
      <c r="AL3283">
        <v>273.14999999999998</v>
      </c>
      <c r="AM3283" s="27">
        <f t="shared" si="978"/>
        <v>299.34167583150099</v>
      </c>
      <c r="AN3283">
        <f t="shared" si="979"/>
        <v>1.0061934124364829</v>
      </c>
      <c r="AO3283" s="28">
        <f t="shared" si="980"/>
        <v>301.19562228935342</v>
      </c>
      <c r="AP3283" s="46">
        <f t="shared" si="981"/>
        <v>321.52799886432683</v>
      </c>
      <c r="AQ3283" s="28">
        <f t="shared" si="982"/>
        <v>0.46200113567317658</v>
      </c>
      <c r="AR3283" s="52">
        <v>299.76751391510282</v>
      </c>
      <c r="AS3283" s="52">
        <v>320.00348524675155</v>
      </c>
      <c r="AT3283" s="52">
        <v>1.9865147532484571</v>
      </c>
    </row>
    <row r="3284" spans="1:46" x14ac:dyDescent="0.3">
      <c r="A3284" s="1">
        <v>42841</v>
      </c>
      <c r="B3284" s="2">
        <v>0.95623842592592589</v>
      </c>
      <c r="C3284" s="4">
        <f t="shared" si="974"/>
        <v>42841.956238425926</v>
      </c>
      <c r="D3284" s="5" t="str">
        <f t="shared" si="975"/>
        <v>v</v>
      </c>
      <c r="E3284" s="6">
        <f t="shared" si="976"/>
        <v>46</v>
      </c>
      <c r="F3284">
        <v>7</v>
      </c>
      <c r="G3284">
        <v>8.5500000000000007</v>
      </c>
      <c r="H3284">
        <v>1102.58</v>
      </c>
      <c r="I3284">
        <v>1081.5999999999999</v>
      </c>
      <c r="J3284">
        <v>596.29999999999995</v>
      </c>
      <c r="K3284">
        <v>21.737824</v>
      </c>
      <c r="L3284">
        <v>0</v>
      </c>
      <c r="M3284">
        <v>0</v>
      </c>
      <c r="N3284">
        <v>1</v>
      </c>
      <c r="O3284">
        <v>890620</v>
      </c>
      <c r="P3284">
        <v>20408</v>
      </c>
      <c r="Q3284">
        <v>15423</v>
      </c>
      <c r="R3284">
        <v>39</v>
      </c>
      <c r="S3284">
        <v>3783.95</v>
      </c>
      <c r="T3284">
        <v>345</v>
      </c>
      <c r="U3284">
        <v>322.02</v>
      </c>
      <c r="V3284">
        <v>301.67</v>
      </c>
      <c r="W3284">
        <v>38.999000000000002</v>
      </c>
      <c r="X3284">
        <v>25.920999999999999</v>
      </c>
      <c r="Y3284" s="8">
        <f t="shared" si="984"/>
        <v>299.07099999999997</v>
      </c>
      <c r="Z3284">
        <v>49.606000000000002</v>
      </c>
      <c r="AB3284" s="25">
        <f t="shared" si="985"/>
        <v>9849.5499999999993</v>
      </c>
      <c r="AC3284" s="26">
        <f t="shared" si="983"/>
        <v>13033.107462880114</v>
      </c>
      <c r="AE3284" s="26">
        <f t="shared" si="973"/>
        <v>14074.243528059689</v>
      </c>
      <c r="AF3284" s="25">
        <f t="shared" si="986"/>
        <v>62256</v>
      </c>
      <c r="AG3284">
        <f t="shared" si="977"/>
        <v>4605.3606181102796</v>
      </c>
      <c r="AH3284" s="41">
        <f t="shared" si="988"/>
        <v>5.1979135843741343E-2</v>
      </c>
      <c r="AI3284" s="41">
        <f t="shared" si="989"/>
        <v>1.9157417887479069E-6</v>
      </c>
      <c r="AJ3284" s="41">
        <f t="shared" si="990"/>
        <v>2.0025316935598195E-10</v>
      </c>
      <c r="AK3284">
        <f t="shared" si="987"/>
        <v>1013.25</v>
      </c>
      <c r="AL3284">
        <v>273.14999999999998</v>
      </c>
      <c r="AM3284" s="27">
        <f t="shared" si="978"/>
        <v>299.57436292714624</v>
      </c>
      <c r="AN3284">
        <f t="shared" si="979"/>
        <v>1.0061890807172662</v>
      </c>
      <c r="AO3284" s="28">
        <f t="shared" si="980"/>
        <v>301.42845284012594</v>
      </c>
      <c r="AP3284" s="46">
        <f t="shared" si="981"/>
        <v>321.76167243215417</v>
      </c>
      <c r="AQ3284" s="28">
        <f t="shared" si="982"/>
        <v>0.25832756784581079</v>
      </c>
      <c r="AR3284" s="52">
        <v>299.99918454072611</v>
      </c>
      <c r="AS3284" s="52">
        <v>320.23599111694972</v>
      </c>
      <c r="AT3284" s="52">
        <v>1.7840088830502623</v>
      </c>
    </row>
    <row r="3285" spans="1:46" x14ac:dyDescent="0.3">
      <c r="A3285" s="1">
        <v>42841</v>
      </c>
      <c r="B3285" s="2">
        <v>0.95658564814814817</v>
      </c>
      <c r="C3285" s="4">
        <f t="shared" si="974"/>
        <v>42841.956585648149</v>
      </c>
      <c r="D3285" s="5" t="str">
        <f t="shared" si="975"/>
        <v>v</v>
      </c>
      <c r="E3285" s="6">
        <f t="shared" si="976"/>
        <v>46</v>
      </c>
      <c r="F3285">
        <v>7</v>
      </c>
      <c r="G3285">
        <v>8.4580000000000002</v>
      </c>
      <c r="H3285">
        <v>1102.44</v>
      </c>
      <c r="I3285">
        <v>1081.58</v>
      </c>
      <c r="J3285">
        <v>589.66200000000003</v>
      </c>
      <c r="K3285">
        <v>21.755002999999999</v>
      </c>
      <c r="L3285">
        <v>0</v>
      </c>
      <c r="M3285">
        <v>0</v>
      </c>
      <c r="N3285">
        <v>1</v>
      </c>
      <c r="O3285">
        <v>890650</v>
      </c>
      <c r="P3285">
        <v>20406</v>
      </c>
      <c r="Q3285">
        <v>15422</v>
      </c>
      <c r="R3285">
        <v>39</v>
      </c>
      <c r="S3285">
        <v>3786.36</v>
      </c>
      <c r="T3285">
        <v>345</v>
      </c>
      <c r="U3285">
        <v>322.26</v>
      </c>
      <c r="V3285">
        <v>301.89999999999998</v>
      </c>
      <c r="W3285">
        <v>38.999000000000002</v>
      </c>
      <c r="X3285">
        <v>25.917999999999999</v>
      </c>
      <c r="Y3285" s="8">
        <f t="shared" si="984"/>
        <v>299.06799999999998</v>
      </c>
      <c r="Z3285">
        <v>49.601999999999997</v>
      </c>
      <c r="AB3285" s="25">
        <f t="shared" si="985"/>
        <v>9849.5499999999993</v>
      </c>
      <c r="AC3285" s="26">
        <f t="shared" si="983"/>
        <v>13032.675223706394</v>
      </c>
      <c r="AE3285" s="26">
        <f t="shared" si="973"/>
        <v>14074.243528059689</v>
      </c>
      <c r="AF3285" s="25">
        <f t="shared" si="986"/>
        <v>62256</v>
      </c>
      <c r="AG3285">
        <f t="shared" si="977"/>
        <v>4607.2725846003823</v>
      </c>
      <c r="AH3285" s="41">
        <f t="shared" si="988"/>
        <v>5.1979150979686313E-2</v>
      </c>
      <c r="AI3285" s="41">
        <f t="shared" si="989"/>
        <v>1.9157391053067788E-6</v>
      </c>
      <c r="AJ3285" s="41">
        <f t="shared" si="990"/>
        <v>2.0025352824875405E-10</v>
      </c>
      <c r="AK3285">
        <f t="shared" si="987"/>
        <v>1013.25</v>
      </c>
      <c r="AL3285">
        <v>273.14999999999998</v>
      </c>
      <c r="AM3285" s="27">
        <f t="shared" si="978"/>
        <v>299.73190936386925</v>
      </c>
      <c r="AN3285">
        <f t="shared" si="979"/>
        <v>1.0063067632854572</v>
      </c>
      <c r="AO3285" s="28">
        <f t="shared" si="980"/>
        <v>301.62224756532527</v>
      </c>
      <c r="AP3285" s="46">
        <f t="shared" si="981"/>
        <v>321.9625862538411</v>
      </c>
      <c r="AQ3285" s="28">
        <f t="shared" si="982"/>
        <v>0.29741374615889526</v>
      </c>
      <c r="AR3285" s="52">
        <v>300.19200655314773</v>
      </c>
      <c r="AS3285" s="52">
        <v>320.43589484110885</v>
      </c>
      <c r="AT3285" s="52">
        <v>1.8241051588911432</v>
      </c>
    </row>
    <row r="3286" spans="1:46" x14ac:dyDescent="0.3">
      <c r="A3286" s="1">
        <v>42841</v>
      </c>
      <c r="B3286" s="2">
        <v>0.95693287037037045</v>
      </c>
      <c r="C3286" s="4">
        <f t="shared" si="974"/>
        <v>42841.956932870373</v>
      </c>
      <c r="D3286" s="5" t="str">
        <f t="shared" si="975"/>
        <v>v</v>
      </c>
      <c r="E3286" s="6">
        <f t="shared" si="976"/>
        <v>46</v>
      </c>
      <c r="F3286">
        <v>7</v>
      </c>
      <c r="G3286">
        <v>8.4730000000000008</v>
      </c>
      <c r="H3286">
        <v>1102.4000000000001</v>
      </c>
      <c r="I3286">
        <v>1081.49</v>
      </c>
      <c r="J3286">
        <v>585.63699999999994</v>
      </c>
      <c r="K3286">
        <v>21.751076000000001</v>
      </c>
      <c r="L3286">
        <v>0</v>
      </c>
      <c r="M3286">
        <v>0</v>
      </c>
      <c r="N3286">
        <v>1</v>
      </c>
      <c r="O3286">
        <v>890680</v>
      </c>
      <c r="P3286">
        <v>20406</v>
      </c>
      <c r="Q3286">
        <v>15423</v>
      </c>
      <c r="R3286">
        <v>39</v>
      </c>
      <c r="S3286">
        <v>3790.62</v>
      </c>
      <c r="T3286">
        <v>346</v>
      </c>
      <c r="U3286">
        <v>322.61</v>
      </c>
      <c r="V3286">
        <v>302.25</v>
      </c>
      <c r="W3286">
        <v>39.002000000000002</v>
      </c>
      <c r="X3286">
        <v>25.92</v>
      </c>
      <c r="Y3286" s="8">
        <f t="shared" si="984"/>
        <v>299.07</v>
      </c>
      <c r="Z3286">
        <v>49.598999999999997</v>
      </c>
      <c r="AB3286" s="25">
        <f t="shared" si="985"/>
        <v>9849.5499999999993</v>
      </c>
      <c r="AC3286" s="26">
        <f t="shared" si="983"/>
        <v>13031.830208130714</v>
      </c>
      <c r="AE3286" s="26">
        <f t="shared" si="973"/>
        <v>14074.243528059689</v>
      </c>
      <c r="AF3286" s="25">
        <f t="shared" si="986"/>
        <v>62256</v>
      </c>
      <c r="AG3286">
        <f t="shared" si="977"/>
        <v>4611.0104259681721</v>
      </c>
      <c r="AH3286" s="41">
        <f t="shared" si="988"/>
        <v>5.197916611563129E-2</v>
      </c>
      <c r="AI3286" s="41">
        <f t="shared" si="989"/>
        <v>1.9157364218656503E-6</v>
      </c>
      <c r="AJ3286" s="41">
        <f t="shared" si="990"/>
        <v>2.0025388714152614E-10</v>
      </c>
      <c r="AK3286">
        <f t="shared" si="987"/>
        <v>1013.25</v>
      </c>
      <c r="AL3286">
        <v>273.14999999999998</v>
      </c>
      <c r="AM3286" s="27">
        <f t="shared" si="978"/>
        <v>300.03996156860319</v>
      </c>
      <c r="AN3286">
        <f t="shared" si="979"/>
        <v>1.0063500064558859</v>
      </c>
      <c r="AO3286" s="28">
        <f t="shared" si="980"/>
        <v>301.94521726158757</v>
      </c>
      <c r="AP3286" s="46">
        <f t="shared" si="981"/>
        <v>322.28051617689056</v>
      </c>
      <c r="AQ3286" s="28">
        <f t="shared" si="982"/>
        <v>0.3294838231094559</v>
      </c>
      <c r="AR3286" s="52">
        <v>300.51338436938818</v>
      </c>
      <c r="AS3286" s="52">
        <v>320.75225271319977</v>
      </c>
      <c r="AT3286" s="52">
        <v>1.8577472868002474</v>
      </c>
    </row>
    <row r="3287" spans="1:46" x14ac:dyDescent="0.3">
      <c r="A3287" s="1">
        <v>42841</v>
      </c>
      <c r="B3287" s="2">
        <v>0.95728009259259261</v>
      </c>
      <c r="C3287" s="4">
        <f t="shared" si="974"/>
        <v>42841.957280092596</v>
      </c>
      <c r="D3287" s="5" t="str">
        <f t="shared" si="975"/>
        <v>v</v>
      </c>
      <c r="E3287" s="6">
        <f t="shared" si="976"/>
        <v>46</v>
      </c>
      <c r="F3287">
        <v>7</v>
      </c>
      <c r="G3287">
        <v>8.4510000000000005</v>
      </c>
      <c r="H3287">
        <v>1102.33</v>
      </c>
      <c r="I3287">
        <v>1081.56</v>
      </c>
      <c r="J3287">
        <v>585.86199999999997</v>
      </c>
      <c r="K3287">
        <v>21.753136999999999</v>
      </c>
      <c r="L3287">
        <v>0</v>
      </c>
      <c r="M3287">
        <v>0</v>
      </c>
      <c r="N3287">
        <v>1</v>
      </c>
      <c r="O3287">
        <v>890710</v>
      </c>
      <c r="P3287">
        <v>20404</v>
      </c>
      <c r="Q3287">
        <v>15422</v>
      </c>
      <c r="R3287">
        <v>39</v>
      </c>
      <c r="S3287">
        <v>3790.37</v>
      </c>
      <c r="T3287">
        <v>346</v>
      </c>
      <c r="U3287">
        <v>322.63</v>
      </c>
      <c r="V3287">
        <v>302.26</v>
      </c>
      <c r="W3287">
        <v>39.002000000000002</v>
      </c>
      <c r="X3287">
        <v>25.92</v>
      </c>
      <c r="Y3287" s="8">
        <f t="shared" si="984"/>
        <v>299.07</v>
      </c>
      <c r="Z3287">
        <v>49.628</v>
      </c>
      <c r="AB3287" s="25">
        <f t="shared" si="985"/>
        <v>9849.5499999999993</v>
      </c>
      <c r="AC3287" s="26">
        <f t="shared" si="983"/>
        <v>13031.397886136687</v>
      </c>
      <c r="AE3287" s="26">
        <f t="shared" si="973"/>
        <v>14074.243528059689</v>
      </c>
      <c r="AF3287" s="25">
        <f t="shared" si="986"/>
        <v>62256</v>
      </c>
      <c r="AG3287">
        <f t="shared" si="977"/>
        <v>4612.9227588055655</v>
      </c>
      <c r="AH3287" s="41">
        <f t="shared" si="988"/>
        <v>5.1979181251576259E-2</v>
      </c>
      <c r="AI3287" s="41">
        <f t="shared" si="989"/>
        <v>1.9157337384245222E-6</v>
      </c>
      <c r="AJ3287" s="41">
        <f t="shared" si="990"/>
        <v>2.0025424603429823E-10</v>
      </c>
      <c r="AK3287">
        <f t="shared" si="987"/>
        <v>1013.25</v>
      </c>
      <c r="AL3287">
        <v>273.14999999999998</v>
      </c>
      <c r="AM3287" s="27">
        <f t="shared" si="978"/>
        <v>300.19763954287981</v>
      </c>
      <c r="AN3287">
        <f t="shared" si="979"/>
        <v>1.0064139115482376</v>
      </c>
      <c r="AO3287" s="28">
        <f t="shared" si="980"/>
        <v>302.12308064989753</v>
      </c>
      <c r="AP3287" s="46">
        <f t="shared" si="981"/>
        <v>322.49123030614669</v>
      </c>
      <c r="AQ3287" s="28">
        <f t="shared" si="982"/>
        <v>0.1387696938533054</v>
      </c>
      <c r="AR3287" s="52">
        <v>300.69034945721182</v>
      </c>
      <c r="AS3287" s="52">
        <v>320.96190906384601</v>
      </c>
      <c r="AT3287" s="52">
        <v>1.6680909361539875</v>
      </c>
    </row>
    <row r="3288" spans="1:46" x14ac:dyDescent="0.3">
      <c r="A3288" s="1">
        <v>42841</v>
      </c>
      <c r="B3288" s="2">
        <v>0.95762731481481478</v>
      </c>
      <c r="C3288" s="4">
        <f t="shared" si="974"/>
        <v>42841.957627314812</v>
      </c>
      <c r="D3288" s="5" t="str">
        <f t="shared" si="975"/>
        <v>v</v>
      </c>
      <c r="E3288" s="6">
        <f t="shared" si="976"/>
        <v>46</v>
      </c>
      <c r="F3288">
        <v>7</v>
      </c>
      <c r="G3288">
        <v>8.4749999999999996</v>
      </c>
      <c r="H3288">
        <v>1102.3</v>
      </c>
      <c r="I3288">
        <v>1081.3399999999999</v>
      </c>
      <c r="J3288">
        <v>593.75</v>
      </c>
      <c r="K3288">
        <v>21.742536000000001</v>
      </c>
      <c r="L3288">
        <v>0</v>
      </c>
      <c r="M3288">
        <v>0</v>
      </c>
      <c r="N3288">
        <v>1</v>
      </c>
      <c r="O3288">
        <v>890740</v>
      </c>
      <c r="P3288">
        <v>20403</v>
      </c>
      <c r="Q3288">
        <v>15422</v>
      </c>
      <c r="R3288">
        <v>39</v>
      </c>
      <c r="S3288">
        <v>3795.62</v>
      </c>
      <c r="T3288">
        <v>346</v>
      </c>
      <c r="U3288">
        <v>323.02999999999997</v>
      </c>
      <c r="V3288">
        <v>302.69</v>
      </c>
      <c r="W3288">
        <v>39</v>
      </c>
      <c r="X3288">
        <v>25.922999999999998</v>
      </c>
      <c r="Y3288" s="8">
        <f t="shared" si="984"/>
        <v>299.07299999999998</v>
      </c>
      <c r="Z3288">
        <v>49.609000000000002</v>
      </c>
      <c r="AB3288" s="25">
        <f t="shared" si="985"/>
        <v>9849.5499999999993</v>
      </c>
      <c r="AC3288" s="26">
        <f t="shared" si="983"/>
        <v>13030.759217351835</v>
      </c>
      <c r="AE3288" s="26">
        <f t="shared" si="973"/>
        <v>14074.243528059689</v>
      </c>
      <c r="AF3288" s="25">
        <f t="shared" si="986"/>
        <v>62256</v>
      </c>
      <c r="AG3288">
        <f t="shared" si="977"/>
        <v>4615.747845908144</v>
      </c>
      <c r="AH3288" s="41">
        <f t="shared" si="988"/>
        <v>5.1979196387521236E-2</v>
      </c>
      <c r="AI3288" s="41">
        <f t="shared" si="989"/>
        <v>1.9157310549833942E-6</v>
      </c>
      <c r="AJ3288" s="41">
        <f t="shared" si="990"/>
        <v>2.0025460492707032E-10</v>
      </c>
      <c r="AK3288">
        <f t="shared" si="987"/>
        <v>1013.25</v>
      </c>
      <c r="AL3288">
        <v>273.14999999999998</v>
      </c>
      <c r="AM3288" s="27">
        <f t="shared" si="978"/>
        <v>300.43061695404498</v>
      </c>
      <c r="AN3288">
        <f t="shared" si="979"/>
        <v>1.006451397639293</v>
      </c>
      <c r="AO3288" s="28">
        <f t="shared" si="980"/>
        <v>302.36881432703365</v>
      </c>
      <c r="AP3288" s="46">
        <f t="shared" si="981"/>
        <v>322.68787928388303</v>
      </c>
      <c r="AQ3288" s="28">
        <f t="shared" si="982"/>
        <v>0.34212071611693773</v>
      </c>
      <c r="AR3288" s="52">
        <v>300.9348590329007</v>
      </c>
      <c r="AS3288" s="52">
        <v>321.1575627600659</v>
      </c>
      <c r="AT3288" s="52">
        <v>1.8724372399340723</v>
      </c>
    </row>
    <row r="3289" spans="1:46" x14ac:dyDescent="0.3">
      <c r="A3289" s="1">
        <v>42841</v>
      </c>
      <c r="B3289" s="2">
        <v>0.95797453703703705</v>
      </c>
      <c r="C3289" s="4">
        <f t="shared" si="974"/>
        <v>42841.957974537036</v>
      </c>
      <c r="D3289" s="5" t="str">
        <f t="shared" si="975"/>
        <v>v</v>
      </c>
      <c r="E3289" s="6">
        <f t="shared" si="976"/>
        <v>46</v>
      </c>
      <c r="F3289">
        <v>7</v>
      </c>
      <c r="G3289">
        <v>8.4550000000000001</v>
      </c>
      <c r="H3289">
        <v>1102.1500000000001</v>
      </c>
      <c r="I3289">
        <v>1081.4000000000001</v>
      </c>
      <c r="J3289">
        <v>589.02499999999998</v>
      </c>
      <c r="K3289">
        <v>21.745187000000001</v>
      </c>
      <c r="L3289">
        <v>0</v>
      </c>
      <c r="M3289">
        <v>0</v>
      </c>
      <c r="N3289">
        <v>1</v>
      </c>
      <c r="O3289">
        <v>890770</v>
      </c>
      <c r="P3289">
        <v>20403</v>
      </c>
      <c r="Q3289">
        <v>15422</v>
      </c>
      <c r="R3289">
        <v>39</v>
      </c>
      <c r="S3289">
        <v>3793.05</v>
      </c>
      <c r="T3289">
        <v>346</v>
      </c>
      <c r="U3289">
        <v>322.88</v>
      </c>
      <c r="V3289">
        <v>302.52999999999997</v>
      </c>
      <c r="W3289">
        <v>39.002000000000002</v>
      </c>
      <c r="X3289">
        <v>25.931999999999999</v>
      </c>
      <c r="Y3289" s="8">
        <f t="shared" si="984"/>
        <v>299.08199999999999</v>
      </c>
      <c r="Z3289">
        <v>49.613999999999997</v>
      </c>
      <c r="AB3289" s="25">
        <f t="shared" si="985"/>
        <v>9849.5499999999993</v>
      </c>
      <c r="AC3289" s="26">
        <f t="shared" si="983"/>
        <v>13030.759217351835</v>
      </c>
      <c r="AE3289" s="26">
        <f t="shared" si="973"/>
        <v>14074.243528059689</v>
      </c>
      <c r="AF3289" s="25">
        <f t="shared" si="986"/>
        <v>62256</v>
      </c>
      <c r="AG3289">
        <f t="shared" si="977"/>
        <v>4615.747845908144</v>
      </c>
      <c r="AH3289" s="41">
        <f t="shared" si="988"/>
        <v>5.1979211523466205E-2</v>
      </c>
      <c r="AI3289" s="41">
        <f t="shared" si="989"/>
        <v>1.9157283715422661E-6</v>
      </c>
      <c r="AJ3289" s="41">
        <f t="shared" si="990"/>
        <v>2.0025496381984239E-10</v>
      </c>
      <c r="AK3289">
        <f t="shared" si="987"/>
        <v>1013.25</v>
      </c>
      <c r="AL3289">
        <v>273.14999999999998</v>
      </c>
      <c r="AM3289" s="27">
        <f t="shared" si="978"/>
        <v>300.43066493988522</v>
      </c>
      <c r="AN3289">
        <f t="shared" si="979"/>
        <v>1.006618664537734</v>
      </c>
      <c r="AO3289" s="28">
        <f t="shared" si="980"/>
        <v>302.41911472797068</v>
      </c>
      <c r="AP3289" s="46">
        <f t="shared" si="981"/>
        <v>322.75946771954358</v>
      </c>
      <c r="AQ3289" s="28">
        <f t="shared" si="982"/>
        <v>0.12053228045641617</v>
      </c>
      <c r="AR3289" s="52">
        <v>300.98487281461064</v>
      </c>
      <c r="AS3289" s="52">
        <v>321.22876038659757</v>
      </c>
      <c r="AT3289" s="52">
        <v>1.6512396134024243</v>
      </c>
    </row>
    <row r="3290" spans="1:46" x14ac:dyDescent="0.3">
      <c r="A3290" s="1">
        <v>42841</v>
      </c>
      <c r="B3290" s="2">
        <v>0.95832175925925922</v>
      </c>
      <c r="C3290" s="4">
        <f t="shared" si="974"/>
        <v>42841.958321759259</v>
      </c>
      <c r="D3290" s="5" t="str">
        <f t="shared" si="975"/>
        <v>v</v>
      </c>
      <c r="E3290" s="6">
        <f t="shared" si="976"/>
        <v>46</v>
      </c>
      <c r="F3290">
        <v>7</v>
      </c>
      <c r="G3290">
        <v>8.4280000000000008</v>
      </c>
      <c r="H3290">
        <v>1102.0999999999999</v>
      </c>
      <c r="I3290">
        <v>1081.3399999999999</v>
      </c>
      <c r="J3290">
        <v>584.07500000000005</v>
      </c>
      <c r="K3290">
        <v>21.752548999999998</v>
      </c>
      <c r="L3290">
        <v>0</v>
      </c>
      <c r="M3290">
        <v>0</v>
      </c>
      <c r="N3290">
        <v>1</v>
      </c>
      <c r="O3290">
        <v>890800</v>
      </c>
      <c r="P3290">
        <v>20404</v>
      </c>
      <c r="Q3290">
        <v>15423</v>
      </c>
      <c r="R3290">
        <v>39</v>
      </c>
      <c r="S3290">
        <v>3797.68</v>
      </c>
      <c r="T3290">
        <v>347</v>
      </c>
      <c r="U3290">
        <v>323.27999999999997</v>
      </c>
      <c r="V3290">
        <v>302.92</v>
      </c>
      <c r="W3290">
        <v>39</v>
      </c>
      <c r="X3290">
        <v>25.936</v>
      </c>
      <c r="Y3290" s="8">
        <f t="shared" si="984"/>
        <v>299.08599999999996</v>
      </c>
      <c r="Z3290">
        <v>49.588999999999999</v>
      </c>
      <c r="AB3290" s="25">
        <f t="shared" si="985"/>
        <v>9849.5499999999993</v>
      </c>
      <c r="AC3290" s="26">
        <f t="shared" si="983"/>
        <v>13030.552953381313</v>
      </c>
      <c r="AE3290" s="26">
        <f t="shared" si="973"/>
        <v>14074.243528059689</v>
      </c>
      <c r="AF3290" s="25">
        <f t="shared" si="986"/>
        <v>62256</v>
      </c>
      <c r="AG3290">
        <f t="shared" si="977"/>
        <v>4616.6602338260636</v>
      </c>
      <c r="AH3290" s="41">
        <f t="shared" si="988"/>
        <v>5.1979226659411182E-2</v>
      </c>
      <c r="AI3290" s="41">
        <f t="shared" si="989"/>
        <v>1.915725688101138E-6</v>
      </c>
      <c r="AJ3290" s="41">
        <f t="shared" si="990"/>
        <v>2.0025532271261448E-10</v>
      </c>
      <c r="AK3290">
        <f t="shared" si="987"/>
        <v>1013.25</v>
      </c>
      <c r="AL3290">
        <v>273.14999999999998</v>
      </c>
      <c r="AM3290" s="27">
        <f t="shared" si="978"/>
        <v>300.50595565420315</v>
      </c>
      <c r="AN3290">
        <f t="shared" si="979"/>
        <v>1.0066777961358877</v>
      </c>
      <c r="AO3290" s="28">
        <f t="shared" si="980"/>
        <v>302.51267316368205</v>
      </c>
      <c r="AP3290" s="46">
        <f t="shared" si="981"/>
        <v>322.84140537756321</v>
      </c>
      <c r="AQ3290" s="28">
        <f t="shared" si="982"/>
        <v>0.43859462243676717</v>
      </c>
      <c r="AR3290" s="52">
        <v>301.07793583890026</v>
      </c>
      <c r="AS3290" s="52">
        <v>321.3102542709463</v>
      </c>
      <c r="AT3290" s="52">
        <v>1.9697457290536704</v>
      </c>
    </row>
    <row r="3291" spans="1:46" x14ac:dyDescent="0.3">
      <c r="A3291" s="1">
        <v>42841</v>
      </c>
      <c r="B3291" s="2">
        <v>0.95866898148148139</v>
      </c>
      <c r="C3291" s="4">
        <f t="shared" si="974"/>
        <v>42841.958668981482</v>
      </c>
      <c r="D3291" s="5" t="str">
        <f t="shared" si="975"/>
        <v>v</v>
      </c>
      <c r="E3291" s="6">
        <f t="shared" si="976"/>
        <v>46</v>
      </c>
      <c r="F3291">
        <v>7</v>
      </c>
      <c r="G3291">
        <v>8.4920000000000009</v>
      </c>
      <c r="H3291">
        <v>1102.02</v>
      </c>
      <c r="I3291">
        <v>1081.24</v>
      </c>
      <c r="J3291">
        <v>590.06200000000001</v>
      </c>
      <c r="K3291">
        <v>21.740769</v>
      </c>
      <c r="L3291">
        <v>0</v>
      </c>
      <c r="M3291">
        <v>0</v>
      </c>
      <c r="N3291">
        <v>1</v>
      </c>
      <c r="O3291">
        <v>890830</v>
      </c>
      <c r="P3291">
        <v>20404</v>
      </c>
      <c r="Q3291">
        <v>15421</v>
      </c>
      <c r="R3291">
        <v>39</v>
      </c>
      <c r="S3291">
        <v>3787.9</v>
      </c>
      <c r="T3291">
        <v>346</v>
      </c>
      <c r="U3291">
        <v>322.44</v>
      </c>
      <c r="V3291">
        <v>302.16000000000003</v>
      </c>
      <c r="W3291">
        <v>38.997999999999998</v>
      </c>
      <c r="X3291">
        <v>25.934999999999999</v>
      </c>
      <c r="Y3291" s="8">
        <f t="shared" si="984"/>
        <v>299.08499999999998</v>
      </c>
      <c r="Z3291">
        <v>49.576000000000001</v>
      </c>
      <c r="AB3291" s="25">
        <f t="shared" si="985"/>
        <v>9849.5499999999993</v>
      </c>
      <c r="AC3291" s="26">
        <f t="shared" si="983"/>
        <v>13032.242928474157</v>
      </c>
      <c r="AE3291" s="26">
        <f t="shared" si="973"/>
        <v>14074.243528059689</v>
      </c>
      <c r="AF3291" s="25">
        <f t="shared" si="986"/>
        <v>62256</v>
      </c>
      <c r="AG3291">
        <f t="shared" si="977"/>
        <v>4609.1847990596816</v>
      </c>
      <c r="AH3291" s="41">
        <f t="shared" si="988"/>
        <v>5.1979241795356151E-2</v>
      </c>
      <c r="AI3291" s="41">
        <f t="shared" si="989"/>
        <v>1.9157230046600095E-6</v>
      </c>
      <c r="AJ3291" s="41">
        <f t="shared" si="990"/>
        <v>2.0025568160538658E-10</v>
      </c>
      <c r="AK3291">
        <f t="shared" si="987"/>
        <v>1013.25</v>
      </c>
      <c r="AL3291">
        <v>273.14999999999998</v>
      </c>
      <c r="AM3291" s="27">
        <f t="shared" si="978"/>
        <v>299.88975002058805</v>
      </c>
      <c r="AN3291">
        <f t="shared" si="979"/>
        <v>1.006747508775782</v>
      </c>
      <c r="AO3291" s="28">
        <f t="shared" si="980"/>
        <v>301.91325874061903</v>
      </c>
      <c r="AP3291" s="46">
        <f t="shared" si="981"/>
        <v>322.17191401994268</v>
      </c>
      <c r="AQ3291" s="28">
        <f t="shared" si="982"/>
        <v>0.26808598005732165</v>
      </c>
      <c r="AR3291" s="52">
        <v>300.48134365044348</v>
      </c>
      <c r="AS3291" s="52">
        <v>320.64391612001526</v>
      </c>
      <c r="AT3291" s="52">
        <v>1.7960838799847352</v>
      </c>
    </row>
    <row r="3292" spans="1:46" x14ac:dyDescent="0.3">
      <c r="A3292" s="1">
        <v>42841</v>
      </c>
      <c r="B3292" s="2">
        <v>0.95901620370370377</v>
      </c>
      <c r="C3292" s="4">
        <f t="shared" si="974"/>
        <v>42841.959016203706</v>
      </c>
      <c r="D3292" s="5" t="str">
        <f t="shared" si="975"/>
        <v>v</v>
      </c>
      <c r="E3292" s="6">
        <f t="shared" si="976"/>
        <v>46</v>
      </c>
      <c r="F3292">
        <v>7</v>
      </c>
      <c r="G3292">
        <v>8.3849999999999998</v>
      </c>
      <c r="H3292">
        <v>1101.96</v>
      </c>
      <c r="I3292">
        <v>1080.95</v>
      </c>
      <c r="J3292">
        <v>587.68700000000001</v>
      </c>
      <c r="K3292">
        <v>21.751469</v>
      </c>
      <c r="L3292">
        <v>0</v>
      </c>
      <c r="M3292">
        <v>0</v>
      </c>
      <c r="N3292">
        <v>1</v>
      </c>
      <c r="O3292">
        <v>890860</v>
      </c>
      <c r="P3292">
        <v>20406</v>
      </c>
      <c r="Q3292">
        <v>15422</v>
      </c>
      <c r="R3292">
        <v>39</v>
      </c>
      <c r="S3292">
        <v>3786.26</v>
      </c>
      <c r="T3292">
        <v>345</v>
      </c>
      <c r="U3292">
        <v>322.24</v>
      </c>
      <c r="V3292">
        <v>302.05</v>
      </c>
      <c r="W3292">
        <v>38.997999999999998</v>
      </c>
      <c r="X3292">
        <v>25.942</v>
      </c>
      <c r="Y3292" s="8">
        <f t="shared" si="984"/>
        <v>299.09199999999998</v>
      </c>
      <c r="Z3292">
        <v>49.56</v>
      </c>
      <c r="AB3292" s="25">
        <f t="shared" si="985"/>
        <v>9849.5499999999993</v>
      </c>
      <c r="AC3292" s="26">
        <f t="shared" si="983"/>
        <v>13032.675223706394</v>
      </c>
      <c r="AE3292" s="26">
        <f t="shared" si="973"/>
        <v>14074.243528059689</v>
      </c>
      <c r="AF3292" s="25">
        <f t="shared" si="986"/>
        <v>62256</v>
      </c>
      <c r="AG3292">
        <f t="shared" si="977"/>
        <v>4607.2725846003823</v>
      </c>
      <c r="AH3292" s="41">
        <f t="shared" si="988"/>
        <v>5.1979256931301128E-2</v>
      </c>
      <c r="AI3292" s="41">
        <f t="shared" si="989"/>
        <v>1.9157203212188814E-6</v>
      </c>
      <c r="AJ3292" s="41">
        <f t="shared" si="990"/>
        <v>2.0025604049815867E-10</v>
      </c>
      <c r="AK3292">
        <f t="shared" si="987"/>
        <v>1013.25</v>
      </c>
      <c r="AL3292">
        <v>273.14999999999998</v>
      </c>
      <c r="AM3292" s="27">
        <f t="shared" si="978"/>
        <v>299.73224447670145</v>
      </c>
      <c r="AN3292">
        <f t="shared" si="979"/>
        <v>1.0068258885286301</v>
      </c>
      <c r="AO3292" s="28">
        <f t="shared" si="980"/>
        <v>301.77818336593549</v>
      </c>
      <c r="AP3292" s="46">
        <f t="shared" si="981"/>
        <v>321.94140371024719</v>
      </c>
      <c r="AQ3292" s="28">
        <f t="shared" si="982"/>
        <v>0.29859628975282249</v>
      </c>
      <c r="AR3292" s="52">
        <v>300.34686713253177</v>
      </c>
      <c r="AS3292" s="52">
        <v>320.41445450472264</v>
      </c>
      <c r="AT3292" s="52">
        <v>1.8255454952773675</v>
      </c>
    </row>
    <row r="3293" spans="1:46" x14ac:dyDescent="0.3">
      <c r="A3293" s="1">
        <v>42841</v>
      </c>
      <c r="B3293" s="2">
        <v>0.95936342592592594</v>
      </c>
      <c r="C3293" s="4">
        <f t="shared" si="974"/>
        <v>42841.959363425929</v>
      </c>
      <c r="D3293" s="5" t="str">
        <f t="shared" si="975"/>
        <v>v</v>
      </c>
      <c r="E3293" s="6">
        <f t="shared" si="976"/>
        <v>46</v>
      </c>
      <c r="F3293">
        <v>7</v>
      </c>
      <c r="G3293">
        <v>8.4749999999999996</v>
      </c>
      <c r="H3293">
        <v>1101.8499999999999</v>
      </c>
      <c r="I3293">
        <v>1081.05</v>
      </c>
      <c r="J3293">
        <v>583.41200000000003</v>
      </c>
      <c r="K3293">
        <v>21.752745000000001</v>
      </c>
      <c r="L3293">
        <v>0</v>
      </c>
      <c r="M3293">
        <v>0</v>
      </c>
      <c r="N3293">
        <v>1</v>
      </c>
      <c r="O3293">
        <v>890890</v>
      </c>
      <c r="P3293">
        <v>20407</v>
      </c>
      <c r="Q3293">
        <v>15420</v>
      </c>
      <c r="R3293">
        <v>39</v>
      </c>
      <c r="S3293">
        <v>3776.38</v>
      </c>
      <c r="T3293">
        <v>345</v>
      </c>
      <c r="U3293">
        <v>321.44</v>
      </c>
      <c r="V3293">
        <v>301.27</v>
      </c>
      <c r="W3293">
        <v>39</v>
      </c>
      <c r="X3293">
        <v>25.93</v>
      </c>
      <c r="Y3293" s="8">
        <f t="shared" si="984"/>
        <v>299.08</v>
      </c>
      <c r="Z3293">
        <v>49.491999999999997</v>
      </c>
      <c r="AB3293" s="25">
        <f t="shared" si="985"/>
        <v>9849.5499999999993</v>
      </c>
      <c r="AC3293" s="26">
        <f t="shared" si="983"/>
        <v>13035.004335278858</v>
      </c>
      <c r="AE3293" s="26">
        <f t="shared" si="973"/>
        <v>14074.243528059689</v>
      </c>
      <c r="AF3293" s="25">
        <f t="shared" si="986"/>
        <v>62256</v>
      </c>
      <c r="AG3293">
        <f t="shared" si="977"/>
        <v>4596.9699939306765</v>
      </c>
      <c r="AH3293" s="41">
        <f t="shared" si="988"/>
        <v>5.1979272067246098E-2</v>
      </c>
      <c r="AI3293" s="41">
        <f t="shared" si="989"/>
        <v>1.9157176377777533E-6</v>
      </c>
      <c r="AJ3293" s="41">
        <f t="shared" si="990"/>
        <v>2.0025639939093076E-10</v>
      </c>
      <c r="AK3293">
        <f t="shared" si="987"/>
        <v>1013.25</v>
      </c>
      <c r="AL3293">
        <v>273.14999999999998</v>
      </c>
      <c r="AM3293" s="27">
        <f t="shared" si="978"/>
        <v>298.88401813438242</v>
      </c>
      <c r="AN3293">
        <f t="shared" si="979"/>
        <v>1.0068860027405859</v>
      </c>
      <c r="AO3293" s="28">
        <f t="shared" si="980"/>
        <v>300.94213430237312</v>
      </c>
      <c r="AP3293" s="46">
        <f t="shared" si="981"/>
        <v>321.07919495443417</v>
      </c>
      <c r="AQ3293" s="28">
        <f t="shared" si="982"/>
        <v>0.36080504556582582</v>
      </c>
      <c r="AR3293" s="52">
        <v>299.51476320357665</v>
      </c>
      <c r="AS3293" s="52">
        <v>319.55631360594771</v>
      </c>
      <c r="AT3293" s="52">
        <v>1.8836863940522903</v>
      </c>
    </row>
    <row r="3294" spans="1:46" x14ac:dyDescent="0.3">
      <c r="A3294" s="1">
        <v>42841</v>
      </c>
      <c r="B3294" s="2">
        <v>0.95971064814814822</v>
      </c>
      <c r="C3294" s="4">
        <f t="shared" si="974"/>
        <v>42841.959710648145</v>
      </c>
      <c r="D3294" s="5" t="str">
        <f t="shared" si="975"/>
        <v>v</v>
      </c>
      <c r="E3294" s="6">
        <f t="shared" si="976"/>
        <v>46</v>
      </c>
      <c r="F3294">
        <v>7</v>
      </c>
      <c r="G3294">
        <v>8.5180000000000007</v>
      </c>
      <c r="H3294">
        <v>1101.81</v>
      </c>
      <c r="I3294">
        <v>1080.78</v>
      </c>
      <c r="J3294">
        <v>586.43700000000001</v>
      </c>
      <c r="K3294">
        <v>21.764426</v>
      </c>
      <c r="L3294">
        <v>0</v>
      </c>
      <c r="M3294">
        <v>0</v>
      </c>
      <c r="N3294">
        <v>1</v>
      </c>
      <c r="O3294">
        <v>890920</v>
      </c>
      <c r="P3294">
        <v>20405</v>
      </c>
      <c r="Q3294">
        <v>15421</v>
      </c>
      <c r="R3294">
        <v>39</v>
      </c>
      <c r="S3294">
        <v>3786.84</v>
      </c>
      <c r="T3294">
        <v>346</v>
      </c>
      <c r="U3294">
        <v>322.27</v>
      </c>
      <c r="V3294">
        <v>302.14</v>
      </c>
      <c r="W3294">
        <v>38.997</v>
      </c>
      <c r="X3294">
        <v>25.939</v>
      </c>
      <c r="Y3294" s="8">
        <f t="shared" si="984"/>
        <v>299.089</v>
      </c>
      <c r="Z3294">
        <v>49.476999999999997</v>
      </c>
      <c r="AB3294" s="25">
        <f t="shared" si="985"/>
        <v>9849.5499999999993</v>
      </c>
      <c r="AC3294" s="26">
        <f t="shared" si="983"/>
        <v>13032.881638674533</v>
      </c>
      <c r="AE3294" s="26">
        <f t="shared" si="973"/>
        <v>14074.243528059689</v>
      </c>
      <c r="AF3294" s="25">
        <f t="shared" si="986"/>
        <v>62256</v>
      </c>
      <c r="AG3294">
        <f t="shared" si="977"/>
        <v>4606.3595287596991</v>
      </c>
      <c r="AH3294" s="41">
        <f t="shared" si="988"/>
        <v>5.1979287203191074E-2</v>
      </c>
      <c r="AI3294" s="41">
        <f t="shared" si="989"/>
        <v>1.9157149543366253E-6</v>
      </c>
      <c r="AJ3294" s="41">
        <f t="shared" si="990"/>
        <v>2.0025675828370286E-10</v>
      </c>
      <c r="AK3294">
        <f t="shared" si="987"/>
        <v>1013.25</v>
      </c>
      <c r="AL3294">
        <v>273.14999999999998</v>
      </c>
      <c r="AM3294" s="27">
        <f t="shared" si="978"/>
        <v>299.65712270139431</v>
      </c>
      <c r="AN3294">
        <f t="shared" si="979"/>
        <v>1.0069528572278212</v>
      </c>
      <c r="AO3294" s="28">
        <f t="shared" si="980"/>
        <v>301.74059589283684</v>
      </c>
      <c r="AP3294" s="46">
        <f t="shared" si="981"/>
        <v>321.85067972273396</v>
      </c>
      <c r="AQ3294" s="28">
        <f t="shared" si="982"/>
        <v>0.41932027726602428</v>
      </c>
      <c r="AR3294" s="52">
        <v>300.30936484473364</v>
      </c>
      <c r="AS3294" s="52">
        <v>320.32406152172825</v>
      </c>
      <c r="AT3294" s="52">
        <v>1.9459384782717279</v>
      </c>
    </row>
    <row r="3295" spans="1:46" x14ac:dyDescent="0.3">
      <c r="A3295" s="1">
        <v>42841</v>
      </c>
      <c r="B3295" s="2">
        <v>0.96005787037037038</v>
      </c>
      <c r="C3295" s="4">
        <f t="shared" si="974"/>
        <v>42841.960057870368</v>
      </c>
      <c r="D3295" s="5" t="str">
        <f t="shared" si="975"/>
        <v>v</v>
      </c>
      <c r="E3295" s="6">
        <f t="shared" si="976"/>
        <v>46</v>
      </c>
      <c r="F3295">
        <v>7</v>
      </c>
      <c r="G3295">
        <v>8.468</v>
      </c>
      <c r="H3295">
        <v>1101.73</v>
      </c>
      <c r="I3295">
        <v>1080.76</v>
      </c>
      <c r="J3295">
        <v>585.73699999999997</v>
      </c>
      <c r="K3295">
        <v>21.752155999999999</v>
      </c>
      <c r="L3295">
        <v>0</v>
      </c>
      <c r="M3295">
        <v>0</v>
      </c>
      <c r="N3295">
        <v>1</v>
      </c>
      <c r="O3295">
        <v>890950</v>
      </c>
      <c r="P3295">
        <v>20403</v>
      </c>
      <c r="Q3295">
        <v>15421</v>
      </c>
      <c r="R3295">
        <v>39</v>
      </c>
      <c r="S3295">
        <v>3790</v>
      </c>
      <c r="T3295">
        <v>346</v>
      </c>
      <c r="U3295">
        <v>322.57</v>
      </c>
      <c r="V3295">
        <v>302.42</v>
      </c>
      <c r="W3295">
        <v>38.997</v>
      </c>
      <c r="X3295">
        <v>25.945</v>
      </c>
      <c r="Y3295" s="8">
        <f t="shared" si="984"/>
        <v>299.09499999999997</v>
      </c>
      <c r="Z3295">
        <v>49.49</v>
      </c>
      <c r="AB3295" s="25">
        <f t="shared" si="985"/>
        <v>9849.5499999999993</v>
      </c>
      <c r="AC3295" s="26">
        <f t="shared" si="983"/>
        <v>13031.604218273782</v>
      </c>
      <c r="AE3295" s="26">
        <f t="shared" si="973"/>
        <v>14074.243528059689</v>
      </c>
      <c r="AF3295" s="25">
        <f t="shared" si="986"/>
        <v>62256</v>
      </c>
      <c r="AG3295">
        <f t="shared" si="977"/>
        <v>4612.0100693596714</v>
      </c>
      <c r="AH3295" s="41">
        <f t="shared" si="988"/>
        <v>5.1979302339136051E-2</v>
      </c>
      <c r="AI3295" s="41">
        <f t="shared" si="989"/>
        <v>1.9157122708954972E-6</v>
      </c>
      <c r="AJ3295" s="41">
        <f t="shared" si="990"/>
        <v>2.0025711717647495E-10</v>
      </c>
      <c r="AK3295">
        <f t="shared" si="987"/>
        <v>1013.25</v>
      </c>
      <c r="AL3295">
        <v>273.14999999999998</v>
      </c>
      <c r="AM3295" s="27">
        <f t="shared" si="978"/>
        <v>300.12278745692669</v>
      </c>
      <c r="AN3295">
        <f t="shared" si="979"/>
        <v>1.0070461770341492</v>
      </c>
      <c r="AO3295" s="28">
        <f t="shared" si="980"/>
        <v>302.23750574933052</v>
      </c>
      <c r="AP3295" s="46">
        <f t="shared" si="981"/>
        <v>322.37474139022595</v>
      </c>
      <c r="AQ3295" s="28">
        <f t="shared" si="982"/>
        <v>0.19525860977404363</v>
      </c>
      <c r="AR3295" s="52">
        <v>300.80385087569573</v>
      </c>
      <c r="AS3295" s="52">
        <v>320.84556612130956</v>
      </c>
      <c r="AT3295" s="52">
        <v>1.7244338786904336</v>
      </c>
    </row>
    <row r="3296" spans="1:46" x14ac:dyDescent="0.3">
      <c r="A3296" s="1">
        <v>42841</v>
      </c>
      <c r="B3296" s="2">
        <v>0.96040509259259255</v>
      </c>
      <c r="C3296" s="4">
        <f t="shared" si="974"/>
        <v>42841.960405092592</v>
      </c>
      <c r="D3296" s="5" t="str">
        <f t="shared" si="975"/>
        <v>v</v>
      </c>
      <c r="E3296" s="6">
        <f t="shared" si="976"/>
        <v>46</v>
      </c>
      <c r="F3296">
        <v>7</v>
      </c>
      <c r="G3296">
        <v>8.4920000000000009</v>
      </c>
      <c r="H3296">
        <v>1101.67</v>
      </c>
      <c r="I3296">
        <v>1080.72</v>
      </c>
      <c r="J3296">
        <v>584.86199999999997</v>
      </c>
      <c r="K3296">
        <v>21.752058000000002</v>
      </c>
      <c r="L3296">
        <v>0</v>
      </c>
      <c r="M3296">
        <v>0</v>
      </c>
      <c r="N3296">
        <v>1</v>
      </c>
      <c r="O3296">
        <v>890980</v>
      </c>
      <c r="P3296">
        <v>20403</v>
      </c>
      <c r="Q3296">
        <v>15422</v>
      </c>
      <c r="R3296">
        <v>39</v>
      </c>
      <c r="S3296">
        <v>3795.62</v>
      </c>
      <c r="T3296">
        <v>346</v>
      </c>
      <c r="U3296">
        <v>323.07</v>
      </c>
      <c r="V3296">
        <v>302.89999999999998</v>
      </c>
      <c r="W3296">
        <v>38.999000000000002</v>
      </c>
      <c r="X3296">
        <v>25.957000000000001</v>
      </c>
      <c r="Y3296" s="8">
        <f t="shared" si="984"/>
        <v>299.10699999999997</v>
      </c>
      <c r="Z3296">
        <v>49.515000000000001</v>
      </c>
      <c r="AB3296" s="25">
        <f t="shared" si="985"/>
        <v>9849.5499999999993</v>
      </c>
      <c r="AC3296" s="26">
        <f t="shared" si="983"/>
        <v>13030.759217351835</v>
      </c>
      <c r="AE3296" s="26">
        <f t="shared" si="973"/>
        <v>14074.243528059689</v>
      </c>
      <c r="AF3296" s="25">
        <f t="shared" si="986"/>
        <v>62256</v>
      </c>
      <c r="AG3296">
        <f t="shared" si="977"/>
        <v>4615.747845908144</v>
      </c>
      <c r="AH3296" s="41">
        <f t="shared" si="988"/>
        <v>5.197931747508102E-2</v>
      </c>
      <c r="AI3296" s="41">
        <f t="shared" si="989"/>
        <v>1.9157095874543687E-6</v>
      </c>
      <c r="AJ3296" s="41">
        <f t="shared" si="990"/>
        <v>2.0025747606924704E-10</v>
      </c>
      <c r="AK3296">
        <f t="shared" si="987"/>
        <v>1013.25</v>
      </c>
      <c r="AL3296">
        <v>273.14999999999998</v>
      </c>
      <c r="AM3296" s="27">
        <f t="shared" si="978"/>
        <v>300.43100084076684</v>
      </c>
      <c r="AN3296">
        <f t="shared" si="979"/>
        <v>1.0071414294907983</v>
      </c>
      <c r="AO3296" s="28">
        <f t="shared" si="980"/>
        <v>302.57650765012113</v>
      </c>
      <c r="AP3296" s="46">
        <f t="shared" si="981"/>
        <v>322.72438524316692</v>
      </c>
      <c r="AQ3296" s="28">
        <f t="shared" si="982"/>
        <v>0.34561475683307208</v>
      </c>
      <c r="AR3296" s="52">
        <v>301.14118259551685</v>
      </c>
      <c r="AS3296" s="52">
        <v>321.19348517604436</v>
      </c>
      <c r="AT3296" s="52">
        <v>1.8765148239556311</v>
      </c>
    </row>
    <row r="3297" spans="1:46" x14ac:dyDescent="0.3">
      <c r="A3297" s="1">
        <v>42841</v>
      </c>
      <c r="B3297" s="2">
        <v>0.96075231481481482</v>
      </c>
      <c r="C3297" s="4">
        <f t="shared" si="974"/>
        <v>42841.960752314815</v>
      </c>
      <c r="D3297" s="5" t="str">
        <f t="shared" si="975"/>
        <v>v</v>
      </c>
      <c r="E3297" s="6">
        <f t="shared" si="976"/>
        <v>46</v>
      </c>
      <c r="F3297">
        <v>7</v>
      </c>
      <c r="G3297">
        <v>8.5519999999999996</v>
      </c>
      <c r="H3297">
        <v>1101.55</v>
      </c>
      <c r="I3297">
        <v>1080.5999999999999</v>
      </c>
      <c r="J3297">
        <v>586.86199999999997</v>
      </c>
      <c r="K3297">
        <v>21.742633999999999</v>
      </c>
      <c r="L3297">
        <v>0</v>
      </c>
      <c r="M3297">
        <v>0</v>
      </c>
      <c r="N3297">
        <v>1</v>
      </c>
      <c r="O3297">
        <v>891010</v>
      </c>
      <c r="P3297">
        <v>20402</v>
      </c>
      <c r="Q3297">
        <v>15421</v>
      </c>
      <c r="R3297">
        <v>39</v>
      </c>
      <c r="S3297">
        <v>3796.97</v>
      </c>
      <c r="T3297">
        <v>346</v>
      </c>
      <c r="U3297">
        <v>323.17</v>
      </c>
      <c r="V3297">
        <v>303.02999999999997</v>
      </c>
      <c r="W3297">
        <v>39.000999999999998</v>
      </c>
      <c r="X3297">
        <v>25.95</v>
      </c>
      <c r="Y3297" s="8">
        <f t="shared" si="984"/>
        <v>299.09999999999997</v>
      </c>
      <c r="Z3297">
        <v>49.494</v>
      </c>
      <c r="AB3297" s="25">
        <f t="shared" si="985"/>
        <v>9849.5499999999993</v>
      </c>
      <c r="AC3297" s="26">
        <f t="shared" si="983"/>
        <v>13030.965508073406</v>
      </c>
      <c r="AE3297" s="26">
        <f t="shared" si="973"/>
        <v>14074.243528059689</v>
      </c>
      <c r="AF3297" s="25">
        <f t="shared" si="986"/>
        <v>62256</v>
      </c>
      <c r="AG3297">
        <f t="shared" si="977"/>
        <v>4614.835339659654</v>
      </c>
      <c r="AH3297" s="41">
        <f t="shared" si="988"/>
        <v>5.1979332611025997E-2</v>
      </c>
      <c r="AI3297" s="41">
        <f t="shared" si="989"/>
        <v>1.9157069040132406E-6</v>
      </c>
      <c r="AJ3297" s="41">
        <f t="shared" si="990"/>
        <v>2.0025783496201914E-10</v>
      </c>
      <c r="AK3297">
        <f t="shared" si="987"/>
        <v>1013.25</v>
      </c>
      <c r="AL3297">
        <v>273.14999999999998</v>
      </c>
      <c r="AM3297" s="27">
        <f t="shared" si="978"/>
        <v>300.3558040624647</v>
      </c>
      <c r="AN3297">
        <f t="shared" si="979"/>
        <v>1.0072275721712187</v>
      </c>
      <c r="AO3297" s="28">
        <f t="shared" si="980"/>
        <v>302.52664731337057</v>
      </c>
      <c r="AP3297" s="46">
        <f t="shared" si="981"/>
        <v>322.63537635018827</v>
      </c>
      <c r="AQ3297" s="28">
        <f t="shared" si="982"/>
        <v>0.53462364981174915</v>
      </c>
      <c r="AR3297" s="52">
        <v>301.09151423079851</v>
      </c>
      <c r="AS3297" s="52">
        <v>321.10485100202408</v>
      </c>
      <c r="AT3297" s="52">
        <v>2.065148997975939</v>
      </c>
    </row>
    <row r="3298" spans="1:46" x14ac:dyDescent="0.3">
      <c r="A3298" s="1">
        <v>42841</v>
      </c>
      <c r="B3298" s="2">
        <v>0.96109953703703699</v>
      </c>
      <c r="C3298" s="4">
        <f t="shared" si="974"/>
        <v>42841.961099537039</v>
      </c>
      <c r="D3298" s="5" t="str">
        <f t="shared" si="975"/>
        <v>v</v>
      </c>
      <c r="E3298" s="6">
        <f t="shared" si="976"/>
        <v>46</v>
      </c>
      <c r="F3298">
        <v>7</v>
      </c>
      <c r="G3298">
        <v>8.4760000000000009</v>
      </c>
      <c r="H3298">
        <v>1101.49</v>
      </c>
      <c r="I3298">
        <v>1080.7</v>
      </c>
      <c r="J3298">
        <v>579.23699999999997</v>
      </c>
      <c r="K3298">
        <v>21.758635000000002</v>
      </c>
      <c r="L3298">
        <v>0</v>
      </c>
      <c r="M3298">
        <v>0</v>
      </c>
      <c r="N3298">
        <v>1</v>
      </c>
      <c r="O3298">
        <v>891040</v>
      </c>
      <c r="P3298">
        <v>20401</v>
      </c>
      <c r="Q3298">
        <v>15421</v>
      </c>
      <c r="R3298">
        <v>39</v>
      </c>
      <c r="S3298">
        <v>3797.26</v>
      </c>
      <c r="T3298">
        <v>347</v>
      </c>
      <c r="U3298">
        <v>323.25</v>
      </c>
      <c r="V3298">
        <v>303.08</v>
      </c>
      <c r="W3298">
        <v>39.000999999999998</v>
      </c>
      <c r="X3298">
        <v>25.957000000000001</v>
      </c>
      <c r="Y3298" s="8">
        <f t="shared" si="984"/>
        <v>299.10699999999997</v>
      </c>
      <c r="Z3298">
        <v>49.491999999999997</v>
      </c>
      <c r="AB3298" s="25">
        <f t="shared" si="985"/>
        <v>9849.5499999999993</v>
      </c>
      <c r="AC3298" s="26">
        <f t="shared" si="983"/>
        <v>13030.326797873031</v>
      </c>
      <c r="AE3298" s="26">
        <f t="shared" si="973"/>
        <v>14074.243528059689</v>
      </c>
      <c r="AF3298" s="25">
        <f t="shared" si="986"/>
        <v>62256</v>
      </c>
      <c r="AG3298">
        <f t="shared" si="977"/>
        <v>4617.6606099596374</v>
      </c>
      <c r="AH3298" s="41">
        <f t="shared" si="988"/>
        <v>5.1979347746970966E-2</v>
      </c>
      <c r="AI3298" s="41">
        <f t="shared" si="989"/>
        <v>1.9157042205721125E-6</v>
      </c>
      <c r="AJ3298" s="41">
        <f t="shared" si="990"/>
        <v>2.0025819385479123E-10</v>
      </c>
      <c r="AK3298">
        <f t="shared" si="987"/>
        <v>1013.25</v>
      </c>
      <c r="AL3298">
        <v>273.14999999999998</v>
      </c>
      <c r="AM3298" s="27">
        <f t="shared" si="978"/>
        <v>300.58884765049214</v>
      </c>
      <c r="AN3298">
        <f t="shared" si="979"/>
        <v>1.0073060115181507</v>
      </c>
      <c r="AO3298" s="28">
        <f t="shared" si="980"/>
        <v>302.78495323365428</v>
      </c>
      <c r="AP3298" s="46">
        <f t="shared" si="981"/>
        <v>322.94073423104879</v>
      </c>
      <c r="AQ3298" s="28">
        <f t="shared" si="982"/>
        <v>0.30926576895120661</v>
      </c>
      <c r="AR3298" s="52">
        <v>301.34853544166356</v>
      </c>
      <c r="AS3298" s="52">
        <v>321.40869701633932</v>
      </c>
      <c r="AT3298" s="52">
        <v>1.8413029836606825</v>
      </c>
    </row>
    <row r="3299" spans="1:46" x14ac:dyDescent="0.3">
      <c r="A3299" s="1">
        <v>42841</v>
      </c>
      <c r="B3299" s="2">
        <v>0.96144675925925915</v>
      </c>
      <c r="C3299" s="4">
        <f t="shared" si="974"/>
        <v>42841.961446759262</v>
      </c>
      <c r="D3299" s="5" t="str">
        <f t="shared" si="975"/>
        <v>v</v>
      </c>
      <c r="E3299" s="6">
        <f t="shared" si="976"/>
        <v>46</v>
      </c>
      <c r="F3299">
        <v>7</v>
      </c>
      <c r="G3299">
        <v>8.4550000000000001</v>
      </c>
      <c r="H3299">
        <v>1101.43</v>
      </c>
      <c r="I3299">
        <v>1080.6300000000001</v>
      </c>
      <c r="J3299">
        <v>580.57500000000005</v>
      </c>
      <c r="K3299">
        <v>21.754314999999998</v>
      </c>
      <c r="L3299">
        <v>0</v>
      </c>
      <c r="M3299">
        <v>0</v>
      </c>
      <c r="N3299">
        <v>1</v>
      </c>
      <c r="O3299">
        <v>891070</v>
      </c>
      <c r="P3299">
        <v>20401</v>
      </c>
      <c r="Q3299">
        <v>15421</v>
      </c>
      <c r="R3299">
        <v>39</v>
      </c>
      <c r="S3299">
        <v>3794.98</v>
      </c>
      <c r="T3299">
        <v>346</v>
      </c>
      <c r="U3299">
        <v>323.06</v>
      </c>
      <c r="V3299">
        <v>302.91000000000003</v>
      </c>
      <c r="W3299">
        <v>39.000999999999998</v>
      </c>
      <c r="X3299">
        <v>25.957000000000001</v>
      </c>
      <c r="Y3299" s="8">
        <f t="shared" si="984"/>
        <v>299.10699999999997</v>
      </c>
      <c r="Z3299">
        <v>49.488999999999997</v>
      </c>
      <c r="AB3299" s="25">
        <f t="shared" si="985"/>
        <v>9849.5499999999993</v>
      </c>
      <c r="AC3299" s="26">
        <f t="shared" si="983"/>
        <v>13030.326797873031</v>
      </c>
      <c r="AE3299" s="26">
        <f t="shared" si="973"/>
        <v>14074.243528059689</v>
      </c>
      <c r="AF3299" s="25">
        <f t="shared" si="986"/>
        <v>62256</v>
      </c>
      <c r="AG3299">
        <f t="shared" si="977"/>
        <v>4617.6606099596374</v>
      </c>
      <c r="AH3299" s="41">
        <f t="shared" si="988"/>
        <v>5.1979362882915943E-2</v>
      </c>
      <c r="AI3299" s="41">
        <f t="shared" si="989"/>
        <v>1.9157015371309844E-6</v>
      </c>
      <c r="AJ3299" s="41">
        <f t="shared" si="990"/>
        <v>2.0025855274756332E-10</v>
      </c>
      <c r="AK3299">
        <f t="shared" si="987"/>
        <v>1013.25</v>
      </c>
      <c r="AL3299">
        <v>273.14999999999998</v>
      </c>
      <c r="AM3299" s="27">
        <f t="shared" si="978"/>
        <v>300.58889566178539</v>
      </c>
      <c r="AN3299">
        <f t="shared" si="979"/>
        <v>1.0073608841479964</v>
      </c>
      <c r="AO3299" s="28">
        <f t="shared" si="980"/>
        <v>302.80149569892598</v>
      </c>
      <c r="AP3299" s="46">
        <f t="shared" si="981"/>
        <v>322.93745896583312</v>
      </c>
      <c r="AQ3299" s="28">
        <f t="shared" si="982"/>
        <v>0.12254103416688622</v>
      </c>
      <c r="AR3299" s="52">
        <v>301.36495129389789</v>
      </c>
      <c r="AS3299" s="52">
        <v>321.40538595284966</v>
      </c>
      <c r="AT3299" s="52">
        <v>1.6546140471503463</v>
      </c>
    </row>
    <row r="3300" spans="1:46" x14ac:dyDescent="0.3">
      <c r="A3300" s="1">
        <v>42841</v>
      </c>
      <c r="B3300" s="2">
        <v>0.96179398148148154</v>
      </c>
      <c r="C3300" s="4">
        <f t="shared" si="974"/>
        <v>42841.961793981478</v>
      </c>
      <c r="D3300" s="5" t="str">
        <f t="shared" si="975"/>
        <v>v</v>
      </c>
      <c r="E3300" s="6">
        <f t="shared" si="976"/>
        <v>46</v>
      </c>
      <c r="F3300">
        <v>7</v>
      </c>
      <c r="G3300">
        <v>8.3879999999999999</v>
      </c>
      <c r="H3300">
        <v>1101.3499999999999</v>
      </c>
      <c r="I3300">
        <v>1080.49</v>
      </c>
      <c r="J3300">
        <v>579.67499999999995</v>
      </c>
      <c r="K3300">
        <v>21.76099</v>
      </c>
      <c r="L3300">
        <v>0</v>
      </c>
      <c r="M3300">
        <v>0</v>
      </c>
      <c r="N3300">
        <v>1</v>
      </c>
      <c r="O3300">
        <v>891100</v>
      </c>
      <c r="P3300">
        <v>20400</v>
      </c>
      <c r="Q3300">
        <v>15420</v>
      </c>
      <c r="R3300">
        <v>39</v>
      </c>
      <c r="S3300">
        <v>3795.5</v>
      </c>
      <c r="T3300">
        <v>347</v>
      </c>
      <c r="U3300">
        <v>323.08</v>
      </c>
      <c r="V3300">
        <v>302.98</v>
      </c>
      <c r="W3300">
        <v>39</v>
      </c>
      <c r="X3300">
        <v>25.956</v>
      </c>
      <c r="Y3300" s="8">
        <f t="shared" si="984"/>
        <v>299.10599999999999</v>
      </c>
      <c r="Z3300">
        <v>49.505000000000003</v>
      </c>
      <c r="AB3300" s="25">
        <f t="shared" si="985"/>
        <v>9849.5499999999993</v>
      </c>
      <c r="AC3300" s="26">
        <f t="shared" si="983"/>
        <v>13030.533073929961</v>
      </c>
      <c r="AE3300" s="26">
        <f t="shared" si="973"/>
        <v>14074.243528059689</v>
      </c>
      <c r="AF3300" s="25">
        <f t="shared" si="986"/>
        <v>62256</v>
      </c>
      <c r="AG3300">
        <f t="shared" si="977"/>
        <v>4616.7481685787161</v>
      </c>
      <c r="AH3300" s="41">
        <f t="shared" si="988"/>
        <v>5.1979378018860913E-2</v>
      </c>
      <c r="AI3300" s="41">
        <f t="shared" si="989"/>
        <v>1.9156988536898564E-6</v>
      </c>
      <c r="AJ3300" s="41">
        <f t="shared" si="990"/>
        <v>2.0025891164033541E-10</v>
      </c>
      <c r="AK3300">
        <f t="shared" si="987"/>
        <v>1013.25</v>
      </c>
      <c r="AL3300">
        <v>273.14999999999998</v>
      </c>
      <c r="AM3300" s="27">
        <f t="shared" si="978"/>
        <v>300.51368785379566</v>
      </c>
      <c r="AN3300">
        <f t="shared" si="979"/>
        <v>1.0074306888154116</v>
      </c>
      <c r="AO3300" s="28">
        <f t="shared" si="980"/>
        <v>302.74671155300899</v>
      </c>
      <c r="AP3300" s="46">
        <f t="shared" si="981"/>
        <v>322.83720144674135</v>
      </c>
      <c r="AQ3300" s="28">
        <f t="shared" si="982"/>
        <v>0.24279855325863764</v>
      </c>
      <c r="AR3300" s="52">
        <v>301.31038262882174</v>
      </c>
      <c r="AS3300" s="52">
        <v>321.30555670033613</v>
      </c>
      <c r="AT3300" s="52">
        <v>1.7744432996638579</v>
      </c>
    </row>
    <row r="3301" spans="1:46" x14ac:dyDescent="0.3">
      <c r="A3301" s="1">
        <v>42841</v>
      </c>
      <c r="B3301" s="2">
        <v>0.96214120370370371</v>
      </c>
      <c r="C3301" s="4">
        <f t="shared" si="974"/>
        <v>42841.962141203701</v>
      </c>
      <c r="D3301" s="5" t="str">
        <f t="shared" si="975"/>
        <v>v</v>
      </c>
      <c r="E3301" s="6">
        <f t="shared" si="976"/>
        <v>46</v>
      </c>
      <c r="F3301">
        <v>7</v>
      </c>
      <c r="G3301">
        <v>8.4209999999999994</v>
      </c>
      <c r="H3301">
        <v>1101.28</v>
      </c>
      <c r="I3301">
        <v>1080.3499999999999</v>
      </c>
      <c r="J3301">
        <v>583.82500000000005</v>
      </c>
      <c r="K3301">
        <v>21.758044999999999</v>
      </c>
      <c r="L3301">
        <v>0</v>
      </c>
      <c r="M3301">
        <v>0</v>
      </c>
      <c r="N3301">
        <v>1</v>
      </c>
      <c r="O3301">
        <v>891130</v>
      </c>
      <c r="P3301">
        <v>20401</v>
      </c>
      <c r="Q3301">
        <v>15419</v>
      </c>
      <c r="R3301">
        <v>39</v>
      </c>
      <c r="S3301">
        <v>3791.3</v>
      </c>
      <c r="T3301">
        <v>346</v>
      </c>
      <c r="U3301">
        <v>322.7</v>
      </c>
      <c r="V3301">
        <v>302.66000000000003</v>
      </c>
      <c r="W3301">
        <v>39.002000000000002</v>
      </c>
      <c r="X3301">
        <v>25.954999999999998</v>
      </c>
      <c r="Y3301" s="8">
        <f t="shared" si="984"/>
        <v>299.10499999999996</v>
      </c>
      <c r="Z3301">
        <v>49.475999999999999</v>
      </c>
      <c r="AB3301" s="25">
        <f t="shared" si="985"/>
        <v>9849.5499999999993</v>
      </c>
      <c r="AC3301" s="26">
        <f t="shared" si="983"/>
        <v>13032.016962838057</v>
      </c>
      <c r="AE3301" s="26">
        <f t="shared" si="973"/>
        <v>14074.243528059689</v>
      </c>
      <c r="AF3301" s="25">
        <f t="shared" si="986"/>
        <v>62256</v>
      </c>
      <c r="AG3301">
        <f t="shared" si="977"/>
        <v>4610.1843353127733</v>
      </c>
      <c r="AH3301" s="41">
        <f t="shared" si="988"/>
        <v>5.1979393154805889E-2</v>
      </c>
      <c r="AI3301" s="41">
        <f t="shared" si="989"/>
        <v>1.9156961702487283E-6</v>
      </c>
      <c r="AJ3301" s="41">
        <f t="shared" si="990"/>
        <v>2.0025927053310748E-10</v>
      </c>
      <c r="AK3301">
        <f t="shared" si="987"/>
        <v>1013.25</v>
      </c>
      <c r="AL3301">
        <v>273.14999999999998</v>
      </c>
      <c r="AM3301" s="27">
        <f t="shared" si="978"/>
        <v>299.97259773725659</v>
      </c>
      <c r="AN3301">
        <f t="shared" si="979"/>
        <v>1.0074913551745051</v>
      </c>
      <c r="AO3301" s="28">
        <f t="shared" si="980"/>
        <v>302.21979900952533</v>
      </c>
      <c r="AP3301" s="46">
        <f t="shared" si="981"/>
        <v>322.23356512207317</v>
      </c>
      <c r="AQ3301" s="28">
        <f t="shared" si="982"/>
        <v>0.46643487792681526</v>
      </c>
      <c r="AR3301" s="52">
        <v>300.78594626817238</v>
      </c>
      <c r="AS3301" s="52">
        <v>320.70475899414754</v>
      </c>
      <c r="AT3301" s="52">
        <v>1.9952410058524492</v>
      </c>
    </row>
    <row r="3302" spans="1:46" x14ac:dyDescent="0.3">
      <c r="A3302" s="1">
        <v>42841</v>
      </c>
      <c r="B3302" s="2">
        <v>0.96248842592592598</v>
      </c>
      <c r="C3302" s="4">
        <f t="shared" si="974"/>
        <v>42841.962488425925</v>
      </c>
      <c r="D3302" s="5" t="str">
        <f t="shared" si="975"/>
        <v>v</v>
      </c>
      <c r="E3302" s="6">
        <f t="shared" si="976"/>
        <v>46</v>
      </c>
      <c r="F3302">
        <v>7</v>
      </c>
      <c r="G3302">
        <v>8.5259999999999998</v>
      </c>
      <c r="H3302">
        <v>1101.1400000000001</v>
      </c>
      <c r="I3302">
        <v>1080.22</v>
      </c>
      <c r="J3302">
        <v>582.68700000000001</v>
      </c>
      <c r="K3302">
        <v>21.748719999999999</v>
      </c>
      <c r="L3302">
        <v>0</v>
      </c>
      <c r="M3302">
        <v>0</v>
      </c>
      <c r="N3302">
        <v>1</v>
      </c>
      <c r="O3302">
        <v>891160</v>
      </c>
      <c r="P3302">
        <v>20400</v>
      </c>
      <c r="Q3302">
        <v>15420</v>
      </c>
      <c r="R3302">
        <v>39</v>
      </c>
      <c r="S3302">
        <v>3794.92</v>
      </c>
      <c r="T3302">
        <v>346</v>
      </c>
      <c r="U3302">
        <v>323.02</v>
      </c>
      <c r="V3302">
        <v>303</v>
      </c>
      <c r="W3302">
        <v>38.999000000000002</v>
      </c>
      <c r="X3302">
        <v>25.963999999999999</v>
      </c>
      <c r="Y3302" s="8">
        <f t="shared" si="984"/>
        <v>299.11399999999998</v>
      </c>
      <c r="Z3302">
        <v>49.457999999999998</v>
      </c>
      <c r="AB3302" s="25">
        <f t="shared" si="985"/>
        <v>9849.5499999999993</v>
      </c>
      <c r="AC3302" s="26">
        <f t="shared" si="983"/>
        <v>13030.533073929961</v>
      </c>
      <c r="AE3302" s="26">
        <f t="shared" si="973"/>
        <v>14074.243528059689</v>
      </c>
      <c r="AF3302" s="25">
        <f t="shared" si="986"/>
        <v>62256</v>
      </c>
      <c r="AG3302">
        <f t="shared" si="977"/>
        <v>4616.7481685787161</v>
      </c>
      <c r="AH3302" s="41">
        <f t="shared" si="988"/>
        <v>5.1979408290750859E-2</v>
      </c>
      <c r="AI3302" s="41">
        <f t="shared" si="989"/>
        <v>1.9156934868075998E-6</v>
      </c>
      <c r="AJ3302" s="41">
        <f t="shared" si="990"/>
        <v>2.0025962942587957E-10</v>
      </c>
      <c r="AK3302">
        <f t="shared" si="987"/>
        <v>1013.25</v>
      </c>
      <c r="AL3302">
        <v>273.14999999999998</v>
      </c>
      <c r="AM3302" s="27">
        <f t="shared" si="978"/>
        <v>300.51378385209432</v>
      </c>
      <c r="AN3302">
        <f t="shared" si="979"/>
        <v>1.0076497676308642</v>
      </c>
      <c r="AO3302" s="28">
        <f t="shared" si="980"/>
        <v>302.8126444684346</v>
      </c>
      <c r="AP3302" s="46">
        <f t="shared" si="981"/>
        <v>322.82681944998018</v>
      </c>
      <c r="AQ3302" s="28">
        <f t="shared" si="982"/>
        <v>0.19318055001980383</v>
      </c>
      <c r="AR3302" s="52">
        <v>301.37590646330756</v>
      </c>
      <c r="AS3302" s="52">
        <v>321.29512132227393</v>
      </c>
      <c r="AT3302" s="52">
        <v>1.7248786777260534</v>
      </c>
    </row>
    <row r="3303" spans="1:46" x14ac:dyDescent="0.3">
      <c r="A3303" s="1">
        <v>42841</v>
      </c>
      <c r="B3303" s="2">
        <v>0.96283564814814815</v>
      </c>
      <c r="C3303" s="4">
        <f t="shared" si="974"/>
        <v>42841.962835648148</v>
      </c>
      <c r="D3303" s="5" t="str">
        <f t="shared" si="975"/>
        <v>v</v>
      </c>
      <c r="E3303" s="6">
        <f t="shared" si="976"/>
        <v>46</v>
      </c>
      <c r="F3303">
        <v>7</v>
      </c>
      <c r="G3303">
        <v>8.4309999999999992</v>
      </c>
      <c r="H3303">
        <v>1101.08</v>
      </c>
      <c r="I3303">
        <v>1080.25</v>
      </c>
      <c r="J3303">
        <v>576.23699999999997</v>
      </c>
      <c r="K3303">
        <v>21.755689</v>
      </c>
      <c r="L3303">
        <v>0</v>
      </c>
      <c r="M3303">
        <v>0</v>
      </c>
      <c r="N3303">
        <v>1</v>
      </c>
      <c r="O3303">
        <v>891190</v>
      </c>
      <c r="P3303">
        <v>20400</v>
      </c>
      <c r="Q3303">
        <v>15419</v>
      </c>
      <c r="R3303">
        <v>39</v>
      </c>
      <c r="S3303">
        <v>3792.46</v>
      </c>
      <c r="T3303">
        <v>346</v>
      </c>
      <c r="U3303">
        <v>322.83</v>
      </c>
      <c r="V3303">
        <v>302.8</v>
      </c>
      <c r="W3303">
        <v>38.999000000000002</v>
      </c>
      <c r="X3303">
        <v>25.952999999999999</v>
      </c>
      <c r="Y3303" s="8">
        <f t="shared" si="984"/>
        <v>299.10299999999995</v>
      </c>
      <c r="Z3303">
        <v>49.427999999999997</v>
      </c>
      <c r="AB3303" s="25">
        <f t="shared" si="985"/>
        <v>9849.5499999999993</v>
      </c>
      <c r="AC3303" s="26">
        <f t="shared" si="983"/>
        <v>13031.378169790516</v>
      </c>
      <c r="AE3303" s="26">
        <f t="shared" si="973"/>
        <v>14074.243528059689</v>
      </c>
      <c r="AF3303" s="25">
        <f t="shared" si="986"/>
        <v>62256</v>
      </c>
      <c r="AG3303">
        <f t="shared" si="977"/>
        <v>4613.0099720788539</v>
      </c>
      <c r="AH3303" s="41">
        <f t="shared" si="988"/>
        <v>5.1979423426695835E-2</v>
      </c>
      <c r="AI3303" s="41">
        <f t="shared" si="989"/>
        <v>1.9156908033664717E-6</v>
      </c>
      <c r="AJ3303" s="41">
        <f t="shared" si="990"/>
        <v>2.0025998831865167E-10</v>
      </c>
      <c r="AK3303">
        <f t="shared" si="987"/>
        <v>1013.25</v>
      </c>
      <c r="AL3303">
        <v>273.14999999999998</v>
      </c>
      <c r="AM3303" s="27">
        <f t="shared" si="978"/>
        <v>300.20559637962901</v>
      </c>
      <c r="AN3303">
        <f t="shared" si="979"/>
        <v>1.0076676178170791</v>
      </c>
      <c r="AO3303" s="28">
        <f t="shared" si="980"/>
        <v>302.50745815921636</v>
      </c>
      <c r="AP3303" s="46">
        <f t="shared" si="981"/>
        <v>322.51041862965059</v>
      </c>
      <c r="AQ3303" s="28">
        <f t="shared" si="982"/>
        <v>0.31958137034939682</v>
      </c>
      <c r="AR3303" s="52">
        <v>301.07213443990912</v>
      </c>
      <c r="AS3303" s="52">
        <v>320.98018576729515</v>
      </c>
      <c r="AT3303" s="52">
        <v>1.8498142327048299</v>
      </c>
    </row>
    <row r="3304" spans="1:46" x14ac:dyDescent="0.3">
      <c r="A3304" s="1">
        <v>42841</v>
      </c>
      <c r="B3304" s="2">
        <v>0.96318287037037031</v>
      </c>
      <c r="C3304" s="4">
        <f t="shared" si="974"/>
        <v>42841.963182870371</v>
      </c>
      <c r="D3304" s="5" t="str">
        <f t="shared" si="975"/>
        <v>v</v>
      </c>
      <c r="E3304" s="6">
        <f t="shared" si="976"/>
        <v>46</v>
      </c>
      <c r="F3304">
        <v>7</v>
      </c>
      <c r="G3304">
        <v>8.516</v>
      </c>
      <c r="H3304">
        <v>1100.98</v>
      </c>
      <c r="I3304">
        <v>1080.1300000000001</v>
      </c>
      <c r="J3304">
        <v>587.6</v>
      </c>
      <c r="K3304">
        <v>21.753627999999999</v>
      </c>
      <c r="L3304">
        <v>0</v>
      </c>
      <c r="M3304">
        <v>0</v>
      </c>
      <c r="N3304">
        <v>1</v>
      </c>
      <c r="O3304">
        <v>891220</v>
      </c>
      <c r="P3304">
        <v>20402</v>
      </c>
      <c r="Q3304">
        <v>15420</v>
      </c>
      <c r="R3304">
        <v>39</v>
      </c>
      <c r="S3304">
        <v>3789.08</v>
      </c>
      <c r="T3304">
        <v>346</v>
      </c>
      <c r="U3304">
        <v>322.54000000000002</v>
      </c>
      <c r="V3304">
        <v>302.56</v>
      </c>
      <c r="W3304">
        <v>38.997</v>
      </c>
      <c r="X3304">
        <v>25.957999999999998</v>
      </c>
      <c r="Y3304" s="8">
        <f t="shared" si="984"/>
        <v>299.10799999999995</v>
      </c>
      <c r="Z3304">
        <v>49.4</v>
      </c>
      <c r="AB3304" s="25">
        <f t="shared" si="985"/>
        <v>9849.5499999999993</v>
      </c>
      <c r="AC3304" s="26">
        <f t="shared" si="983"/>
        <v>13031.810577172502</v>
      </c>
      <c r="AE3304" s="26">
        <f t="shared" si="973"/>
        <v>14074.243528059689</v>
      </c>
      <c r="AF3304" s="25">
        <f t="shared" si="986"/>
        <v>62256</v>
      </c>
      <c r="AG3304">
        <f t="shared" si="977"/>
        <v>4611.0972615364217</v>
      </c>
      <c r="AH3304" s="41">
        <f t="shared" si="988"/>
        <v>5.1979438562640812E-2</v>
      </c>
      <c r="AI3304" s="41">
        <f t="shared" si="989"/>
        <v>1.9156881199253436E-6</v>
      </c>
      <c r="AJ3304" s="41">
        <f t="shared" si="990"/>
        <v>2.0026034721142376E-10</v>
      </c>
      <c r="AK3304">
        <f t="shared" si="987"/>
        <v>1013.25</v>
      </c>
      <c r="AL3304">
        <v>273.14999999999998</v>
      </c>
      <c r="AM3304" s="27">
        <f t="shared" si="978"/>
        <v>300.04798115199139</v>
      </c>
      <c r="AN3304">
        <f t="shared" si="979"/>
        <v>1.0077759887803615</v>
      </c>
      <c r="AO3304" s="28">
        <f t="shared" si="980"/>
        <v>302.38115088699936</v>
      </c>
      <c r="AP3304" s="46">
        <f t="shared" si="981"/>
        <v>322.33994819400408</v>
      </c>
      <c r="AQ3304" s="28">
        <f t="shared" si="982"/>
        <v>0.20005180599594041</v>
      </c>
      <c r="AR3304" s="52">
        <v>300.94638526344397</v>
      </c>
      <c r="AS3304" s="52">
        <v>320.81048025127433</v>
      </c>
      <c r="AT3304" s="52">
        <v>1.7295197487256928</v>
      </c>
    </row>
    <row r="3305" spans="1:46" x14ac:dyDescent="0.3">
      <c r="A3305" s="1">
        <v>42842</v>
      </c>
      <c r="B3305" s="2">
        <v>0.19107638888888889</v>
      </c>
      <c r="C3305" s="4">
        <f t="shared" si="974"/>
        <v>42842.191076388888</v>
      </c>
      <c r="D3305" s="5" t="str">
        <f t="shared" si="975"/>
        <v>f</v>
      </c>
      <c r="E3305" s="6">
        <f t="shared" si="976"/>
        <v>47</v>
      </c>
      <c r="F3305">
        <v>1</v>
      </c>
      <c r="G3305">
        <v>8.8710000000000004</v>
      </c>
      <c r="H3305">
        <v>1088.3399999999999</v>
      </c>
      <c r="I3305">
        <v>1093.01</v>
      </c>
      <c r="J3305">
        <v>817.22500000000002</v>
      </c>
      <c r="K3305">
        <v>21.429497999999999</v>
      </c>
      <c r="L3305">
        <v>1</v>
      </c>
      <c r="M3305">
        <v>0</v>
      </c>
      <c r="N3305">
        <v>1</v>
      </c>
      <c r="O3305">
        <v>892130</v>
      </c>
      <c r="P3305">
        <v>20964</v>
      </c>
      <c r="Q3305">
        <v>15433</v>
      </c>
      <c r="R3305">
        <v>38.6</v>
      </c>
      <c r="S3305">
        <v>2227.67</v>
      </c>
      <c r="T3305">
        <v>221</v>
      </c>
      <c r="U3305">
        <v>205.24</v>
      </c>
      <c r="V3305">
        <v>190.26</v>
      </c>
      <c r="W3305">
        <v>38.994</v>
      </c>
      <c r="X3305">
        <v>23.677</v>
      </c>
      <c r="Y3305" s="8">
        <f t="shared" si="984"/>
        <v>296.827</v>
      </c>
      <c r="Z3305">
        <v>46.368000000000002</v>
      </c>
      <c r="AB3305" s="25">
        <f t="shared" si="985"/>
        <v>9849.5499999999993</v>
      </c>
      <c r="AC3305" s="26">
        <f t="shared" si="983"/>
        <v>13379.509246420008</v>
      </c>
      <c r="AD3305" s="26"/>
      <c r="AE3305" s="29">
        <f t="shared" ref="AE3305:AE3314" si="991">AE3306</f>
        <v>14074.061324902053</v>
      </c>
      <c r="AF3305" s="25">
        <f t="shared" si="986"/>
        <v>62256</v>
      </c>
      <c r="AG3305">
        <f t="shared" si="977"/>
        <v>3072.3210024295599</v>
      </c>
      <c r="AH3305" s="41">
        <f t="shared" si="988"/>
        <v>5.1979897686305003E-2</v>
      </c>
      <c r="AI3305" s="41">
        <f t="shared" si="989"/>
        <v>1.9156067222111225E-6</v>
      </c>
      <c r="AJ3305" s="41">
        <f t="shared" si="990"/>
        <v>2.0027123362551052E-10</v>
      </c>
      <c r="AK3305">
        <f t="shared" si="987"/>
        <v>1013.25</v>
      </c>
      <c r="AL3305">
        <v>273.14999999999998</v>
      </c>
      <c r="AM3305" s="27">
        <f t="shared" si="978"/>
        <v>183.58853216860345</v>
      </c>
      <c r="AN3305">
        <f t="shared" si="979"/>
        <v>1.0117057518800177</v>
      </c>
      <c r="AO3305" s="28">
        <f t="shared" si="980"/>
        <v>185.73757397418575</v>
      </c>
      <c r="AP3305" s="46">
        <f t="shared" si="981"/>
        <v>200.35827853888452</v>
      </c>
      <c r="AQ3305" s="28">
        <f t="shared" si="982"/>
        <v>4.8817214611154895</v>
      </c>
      <c r="AR3305" s="52">
        <v>184.78743549853584</v>
      </c>
      <c r="AS3305" s="52">
        <v>199.33334801308132</v>
      </c>
      <c r="AT3305" s="52">
        <v>5.9066519869186891</v>
      </c>
    </row>
    <row r="3306" spans="1:46" x14ac:dyDescent="0.3">
      <c r="A3306" s="1">
        <v>42842</v>
      </c>
      <c r="B3306" s="2">
        <v>0.19119212962962964</v>
      </c>
      <c r="C3306" s="4">
        <f t="shared" si="974"/>
        <v>42842.191192129627</v>
      </c>
      <c r="D3306" s="5" t="str">
        <f t="shared" si="975"/>
        <v>v</v>
      </c>
      <c r="E3306" s="6">
        <f t="shared" si="976"/>
        <v>47</v>
      </c>
      <c r="F3306">
        <v>1</v>
      </c>
      <c r="G3306">
        <v>8.6560000000000006</v>
      </c>
      <c r="H3306">
        <v>1088.67</v>
      </c>
      <c r="I3306">
        <v>1092.74</v>
      </c>
      <c r="J3306">
        <v>816.02499999999998</v>
      </c>
      <c r="K3306">
        <v>21.420466999999999</v>
      </c>
      <c r="L3306">
        <v>1</v>
      </c>
      <c r="M3306">
        <v>0</v>
      </c>
      <c r="N3306">
        <v>1</v>
      </c>
      <c r="O3306">
        <v>892140</v>
      </c>
      <c r="P3306">
        <v>21952</v>
      </c>
      <c r="Q3306">
        <v>15418</v>
      </c>
      <c r="R3306">
        <v>38.6</v>
      </c>
      <c r="S3306">
        <v>-661.35</v>
      </c>
      <c r="T3306">
        <v>25</v>
      </c>
      <c r="U3306">
        <v>44.88</v>
      </c>
      <c r="V3306">
        <v>41.62</v>
      </c>
      <c r="W3306">
        <v>38.985999999999997</v>
      </c>
      <c r="X3306">
        <v>23.809000000000001</v>
      </c>
      <c r="Y3306" s="8">
        <f t="shared" si="984"/>
        <v>296.959</v>
      </c>
      <c r="Z3306">
        <v>41.822000000000003</v>
      </c>
      <c r="AB3306" s="25">
        <f t="shared" si="985"/>
        <v>9849.5499999999993</v>
      </c>
      <c r="AC3306" s="26">
        <f t="shared" si="983"/>
        <v>14023.69448696329</v>
      </c>
      <c r="AD3306" s="26"/>
      <c r="AE3306" s="29">
        <f t="shared" si="991"/>
        <v>14074.061324902053</v>
      </c>
      <c r="AF3306" s="25">
        <f t="shared" si="986"/>
        <v>62256</v>
      </c>
      <c r="AG3306">
        <f t="shared" si="977"/>
        <v>222.79552364658457</v>
      </c>
      <c r="AH3306" s="41">
        <f t="shared" si="988"/>
        <v>5.1979902731619995E-2</v>
      </c>
      <c r="AI3306" s="41">
        <f t="shared" si="989"/>
        <v>1.9156058277307467E-6</v>
      </c>
      <c r="AJ3306" s="41">
        <f t="shared" si="990"/>
        <v>2.0027135325643454E-10</v>
      </c>
      <c r="AK3306">
        <f t="shared" si="987"/>
        <v>1013.25</v>
      </c>
      <c r="AL3306">
        <v>273.14999999999998</v>
      </c>
      <c r="AM3306" s="27">
        <f t="shared" si="978"/>
        <v>11.678191012901406</v>
      </c>
      <c r="AN3306">
        <f t="shared" si="979"/>
        <v>1.0118488541406874</v>
      </c>
      <c r="AO3306" s="28">
        <f t="shared" si="980"/>
        <v>11.81656419484036</v>
      </c>
      <c r="AP3306" s="46">
        <f t="shared" si="981"/>
        <v>12.743579924273236</v>
      </c>
      <c r="AQ3306" s="28">
        <f t="shared" si="982"/>
        <v>32.136420075726768</v>
      </c>
      <c r="AR3306" s="52">
        <v>11.718981466995023</v>
      </c>
      <c r="AS3306" s="52">
        <v>12.6383417796636</v>
      </c>
      <c r="AT3306" s="52">
        <v>32.241658220336404</v>
      </c>
    </row>
    <row r="3307" spans="1:46" x14ac:dyDescent="0.3">
      <c r="A3307" s="1">
        <v>42842</v>
      </c>
      <c r="B3307" s="2">
        <v>0.19130787037037036</v>
      </c>
      <c r="C3307" s="4">
        <f t="shared" si="974"/>
        <v>42842.191307870373</v>
      </c>
      <c r="D3307" s="5" t="str">
        <f t="shared" si="975"/>
        <v>v</v>
      </c>
      <c r="E3307" s="6">
        <f t="shared" si="976"/>
        <v>47</v>
      </c>
      <c r="F3307">
        <v>1</v>
      </c>
      <c r="G3307">
        <v>8.6140000000000008</v>
      </c>
      <c r="H3307">
        <v>1088.95</v>
      </c>
      <c r="I3307">
        <v>1092.5999999999999</v>
      </c>
      <c r="J3307">
        <v>810.95</v>
      </c>
      <c r="K3307">
        <v>21.43205</v>
      </c>
      <c r="L3307">
        <v>1</v>
      </c>
      <c r="M3307">
        <v>0</v>
      </c>
      <c r="N3307">
        <v>1</v>
      </c>
      <c r="O3307">
        <v>892150</v>
      </c>
      <c r="P3307">
        <v>22030</v>
      </c>
      <c r="Q3307">
        <v>15417</v>
      </c>
      <c r="R3307">
        <v>38.6</v>
      </c>
      <c r="S3307">
        <v>-888.41</v>
      </c>
      <c r="T3307">
        <v>9</v>
      </c>
      <c r="U3307">
        <v>35.630000000000003</v>
      </c>
      <c r="V3307">
        <v>33.049999999999997</v>
      </c>
      <c r="W3307">
        <v>38.997999999999998</v>
      </c>
      <c r="X3307">
        <v>23.899000000000001</v>
      </c>
      <c r="Y3307" s="8">
        <f t="shared" si="984"/>
        <v>297.04899999999998</v>
      </c>
      <c r="Z3307">
        <v>41.298000000000002</v>
      </c>
      <c r="AB3307" s="25">
        <f t="shared" si="985"/>
        <v>9849.5499999999993</v>
      </c>
      <c r="AC3307" s="26">
        <f t="shared" si="983"/>
        <v>14074.436433806837</v>
      </c>
      <c r="AD3307" s="26"/>
      <c r="AE3307" s="29">
        <f t="shared" si="991"/>
        <v>14074.061324902053</v>
      </c>
      <c r="AF3307" s="25">
        <f t="shared" si="986"/>
        <v>62256</v>
      </c>
      <c r="AG3307">
        <f t="shared" si="977"/>
        <v>-1.6592779750775293</v>
      </c>
      <c r="AH3307" s="41">
        <f t="shared" si="988"/>
        <v>5.1979907776934987E-2</v>
      </c>
      <c r="AI3307" s="41">
        <f t="shared" si="989"/>
        <v>1.9156049332503706E-6</v>
      </c>
      <c r="AJ3307" s="41">
        <f t="shared" si="990"/>
        <v>2.0027147288735859E-10</v>
      </c>
      <c r="AK3307">
        <f t="shared" si="987"/>
        <v>1013.25</v>
      </c>
      <c r="AL3307">
        <v>273.14999999999998</v>
      </c>
      <c r="AM3307" s="27">
        <f t="shared" si="978"/>
        <v>-8.6243842985722977E-2</v>
      </c>
      <c r="AN3307">
        <f t="shared" si="979"/>
        <v>1.011895263384043</v>
      </c>
      <c r="AO3307" s="28">
        <f t="shared" si="980"/>
        <v>-8.7269736213290205E-2</v>
      </c>
      <c r="AP3307" s="46">
        <f t="shared" si="981"/>
        <v>-9.4104035318668525E-2</v>
      </c>
      <c r="AQ3307" s="28">
        <f t="shared" si="982"/>
        <v>35.724104035318668</v>
      </c>
      <c r="AR3307" s="52">
        <v>-8.6513759106963087E-2</v>
      </c>
      <c r="AS3307" s="52">
        <v>-9.3288855860121256E-2</v>
      </c>
      <c r="AT3307" s="52">
        <v>35.723288855860126</v>
      </c>
    </row>
    <row r="3308" spans="1:46" x14ac:dyDescent="0.3">
      <c r="A3308" s="1">
        <v>42842</v>
      </c>
      <c r="B3308" s="2">
        <v>0.19142361111111109</v>
      </c>
      <c r="C3308" s="4">
        <f t="shared" si="974"/>
        <v>42842.191423611112</v>
      </c>
      <c r="D3308" s="5" t="str">
        <f t="shared" si="975"/>
        <v>v</v>
      </c>
      <c r="E3308" s="6">
        <f t="shared" si="976"/>
        <v>47</v>
      </c>
      <c r="F3308">
        <v>1</v>
      </c>
      <c r="G3308">
        <v>8.798</v>
      </c>
      <c r="H3308">
        <v>1089.25</v>
      </c>
      <c r="I3308">
        <v>1092.4100000000001</v>
      </c>
      <c r="J3308">
        <v>818.05</v>
      </c>
      <c r="K3308">
        <v>21.418896</v>
      </c>
      <c r="L3308">
        <v>1</v>
      </c>
      <c r="M3308">
        <v>0</v>
      </c>
      <c r="N3308">
        <v>1</v>
      </c>
      <c r="O3308">
        <v>892160</v>
      </c>
      <c r="P3308">
        <v>22030</v>
      </c>
      <c r="Q3308">
        <v>15417</v>
      </c>
      <c r="R3308">
        <v>38.6</v>
      </c>
      <c r="S3308">
        <v>-888.9</v>
      </c>
      <c r="T3308">
        <v>9</v>
      </c>
      <c r="U3308">
        <v>35.61</v>
      </c>
      <c r="V3308">
        <v>33.03</v>
      </c>
      <c r="W3308">
        <v>38.997999999999998</v>
      </c>
      <c r="X3308">
        <v>23.972000000000001</v>
      </c>
      <c r="Y3308" s="8">
        <f t="shared" si="984"/>
        <v>297.12199999999996</v>
      </c>
      <c r="Z3308">
        <v>41.091000000000001</v>
      </c>
      <c r="AB3308" s="25">
        <f t="shared" si="985"/>
        <v>9849.5499999999993</v>
      </c>
      <c r="AC3308" s="26">
        <f t="shared" si="983"/>
        <v>14074.436433806837</v>
      </c>
      <c r="AD3308" s="26"/>
      <c r="AE3308" s="29">
        <f t="shared" si="991"/>
        <v>14074.061324902053</v>
      </c>
      <c r="AF3308" s="25">
        <f t="shared" si="986"/>
        <v>62256</v>
      </c>
      <c r="AG3308">
        <f t="shared" si="977"/>
        <v>-1.6592779750775293</v>
      </c>
      <c r="AH3308" s="41">
        <f t="shared" si="988"/>
        <v>5.197991282224998E-2</v>
      </c>
      <c r="AI3308" s="41">
        <f t="shared" si="989"/>
        <v>1.9156040387699944E-6</v>
      </c>
      <c r="AJ3308" s="41">
        <f t="shared" si="990"/>
        <v>2.0027159251828261E-10</v>
      </c>
      <c r="AK3308">
        <f t="shared" si="987"/>
        <v>1013.25</v>
      </c>
      <c r="AL3308">
        <v>273.14999999999998</v>
      </c>
      <c r="AM3308" s="27">
        <f t="shared" si="978"/>
        <v>-8.6243851359766255E-2</v>
      </c>
      <c r="AN3308">
        <f t="shared" si="979"/>
        <v>1.0118651738187723</v>
      </c>
      <c r="AO3308" s="28">
        <f t="shared" si="980"/>
        <v>-8.7267149646950246E-2</v>
      </c>
      <c r="AP3308" s="46">
        <f t="shared" si="981"/>
        <v>-9.408488225593381E-2</v>
      </c>
      <c r="AQ3308" s="28">
        <f t="shared" si="982"/>
        <v>35.704084882255934</v>
      </c>
      <c r="AR3308" s="52">
        <v>-8.6511186546841826E-2</v>
      </c>
      <c r="AS3308" s="52">
        <v>-9.326985965520404E-2</v>
      </c>
      <c r="AT3308" s="52">
        <v>35.703269859655201</v>
      </c>
    </row>
    <row r="3309" spans="1:46" x14ac:dyDescent="0.3">
      <c r="A3309" s="1">
        <v>42842</v>
      </c>
      <c r="B3309" s="2">
        <v>0.19153935185185186</v>
      </c>
      <c r="C3309" s="4">
        <f t="shared" si="974"/>
        <v>42842.19153935185</v>
      </c>
      <c r="D3309" s="5" t="str">
        <f t="shared" si="975"/>
        <v>v</v>
      </c>
      <c r="E3309" s="6">
        <f t="shared" si="976"/>
        <v>47</v>
      </c>
      <c r="F3309">
        <v>1</v>
      </c>
      <c r="G3309">
        <v>8.4350000000000005</v>
      </c>
      <c r="H3309">
        <v>1089.49</v>
      </c>
      <c r="I3309">
        <v>1092.2</v>
      </c>
      <c r="J3309">
        <v>799.97500000000002</v>
      </c>
      <c r="K3309">
        <v>21.431657999999999</v>
      </c>
      <c r="L3309">
        <v>1</v>
      </c>
      <c r="M3309">
        <v>0</v>
      </c>
      <c r="N3309">
        <v>1</v>
      </c>
      <c r="O3309">
        <v>892170</v>
      </c>
      <c r="P3309">
        <v>22028</v>
      </c>
      <c r="Q3309">
        <v>15417</v>
      </c>
      <c r="R3309">
        <v>38.6</v>
      </c>
      <c r="S3309">
        <v>-882.18</v>
      </c>
      <c r="T3309">
        <v>10</v>
      </c>
      <c r="U3309">
        <v>35.86</v>
      </c>
      <c r="V3309">
        <v>33.270000000000003</v>
      </c>
      <c r="W3309">
        <v>39.000999999999998</v>
      </c>
      <c r="X3309">
        <v>24.042999999999999</v>
      </c>
      <c r="Y3309" s="8">
        <f t="shared" si="984"/>
        <v>297.19299999999998</v>
      </c>
      <c r="Z3309">
        <v>41.033000000000001</v>
      </c>
      <c r="AB3309" s="25">
        <f t="shared" si="985"/>
        <v>9849.5499999999993</v>
      </c>
      <c r="AC3309" s="26">
        <f t="shared" si="983"/>
        <v>14073.158681974444</v>
      </c>
      <c r="AD3309" s="26"/>
      <c r="AE3309" s="29">
        <f t="shared" si="991"/>
        <v>14074.061324902053</v>
      </c>
      <c r="AF3309" s="25">
        <f t="shared" si="986"/>
        <v>62256</v>
      </c>
      <c r="AG3309">
        <f t="shared" si="977"/>
        <v>3.9928018504336169</v>
      </c>
      <c r="AH3309" s="41">
        <f t="shared" si="988"/>
        <v>5.1979917867564965E-2</v>
      </c>
      <c r="AI3309" s="41">
        <f t="shared" si="989"/>
        <v>1.9156031442896187E-6</v>
      </c>
      <c r="AJ3309" s="41">
        <f t="shared" si="990"/>
        <v>2.0027171214920664E-10</v>
      </c>
      <c r="AK3309">
        <f t="shared" si="987"/>
        <v>1013.25</v>
      </c>
      <c r="AL3309">
        <v>273.14999999999998</v>
      </c>
      <c r="AM3309" s="27">
        <f t="shared" si="978"/>
        <v>0.20757606443449766</v>
      </c>
      <c r="AN3309">
        <f t="shared" si="979"/>
        <v>1.0118840146321604</v>
      </c>
      <c r="AO3309" s="28">
        <f t="shared" si="980"/>
        <v>0.21004290142152349</v>
      </c>
      <c r="AP3309" s="46">
        <f t="shared" si="981"/>
        <v>0.22640893849749613</v>
      </c>
      <c r="AQ3309" s="28">
        <f t="shared" si="982"/>
        <v>35.6335910615025</v>
      </c>
      <c r="AR3309" s="52">
        <v>0.20822555792595068</v>
      </c>
      <c r="AS3309" s="52">
        <v>0.22444999197308002</v>
      </c>
      <c r="AT3309" s="52">
        <v>35.635550008026918</v>
      </c>
    </row>
    <row r="3310" spans="1:46" x14ac:dyDescent="0.3">
      <c r="A3310" s="1">
        <v>42842</v>
      </c>
      <c r="B3310" s="2">
        <v>0.19165509259259261</v>
      </c>
      <c r="C3310" s="4">
        <f t="shared" si="974"/>
        <v>42842.191655092596</v>
      </c>
      <c r="D3310" s="5" t="str">
        <f t="shared" si="975"/>
        <v>v</v>
      </c>
      <c r="E3310" s="6">
        <f t="shared" si="976"/>
        <v>47</v>
      </c>
      <c r="F3310">
        <v>1</v>
      </c>
      <c r="G3310">
        <v>8.6609999999999996</v>
      </c>
      <c r="H3310">
        <v>1089.77</v>
      </c>
      <c r="I3310">
        <v>1092</v>
      </c>
      <c r="J3310">
        <v>807.4</v>
      </c>
      <c r="K3310">
        <v>21.419682000000002</v>
      </c>
      <c r="L3310">
        <v>1</v>
      </c>
      <c r="M3310">
        <v>0</v>
      </c>
      <c r="N3310">
        <v>1</v>
      </c>
      <c r="O3310">
        <v>892180</v>
      </c>
      <c r="P3310">
        <v>22029</v>
      </c>
      <c r="Q3310">
        <v>15417</v>
      </c>
      <c r="R3310">
        <v>38.6</v>
      </c>
      <c r="S3310">
        <v>-882.75</v>
      </c>
      <c r="T3310">
        <v>9</v>
      </c>
      <c r="U3310">
        <v>35.83</v>
      </c>
      <c r="V3310">
        <v>33.24</v>
      </c>
      <c r="W3310">
        <v>39.002000000000002</v>
      </c>
      <c r="X3310">
        <v>24.119</v>
      </c>
      <c r="Y3310" s="8">
        <f t="shared" si="984"/>
        <v>297.26900000000001</v>
      </c>
      <c r="Z3310">
        <v>41.015000000000001</v>
      </c>
      <c r="AB3310" s="25">
        <f t="shared" si="985"/>
        <v>9849.5499999999993</v>
      </c>
      <c r="AC3310" s="26">
        <f t="shared" si="983"/>
        <v>14073.797557890641</v>
      </c>
      <c r="AD3310" s="26"/>
      <c r="AE3310" s="29">
        <f t="shared" si="991"/>
        <v>14074.061324902053</v>
      </c>
      <c r="AF3310" s="25">
        <f t="shared" si="986"/>
        <v>62256</v>
      </c>
      <c r="AG3310">
        <f t="shared" si="977"/>
        <v>1.1667619376814997</v>
      </c>
      <c r="AH3310" s="41">
        <f t="shared" si="988"/>
        <v>5.1979922912879957E-2</v>
      </c>
      <c r="AI3310" s="41">
        <f t="shared" si="989"/>
        <v>1.9156022498092425E-6</v>
      </c>
      <c r="AJ3310" s="41">
        <f t="shared" si="990"/>
        <v>2.0027183178013066E-10</v>
      </c>
      <c r="AK3310">
        <f t="shared" si="987"/>
        <v>1013.25</v>
      </c>
      <c r="AL3310">
        <v>273.14999999999998</v>
      </c>
      <c r="AM3310" s="27">
        <f t="shared" si="978"/>
        <v>6.065080366982957E-2</v>
      </c>
      <c r="AN3310">
        <f t="shared" si="979"/>
        <v>1.0118827249075129</v>
      </c>
      <c r="AO3310" s="28">
        <f t="shared" si="980"/>
        <v>6.1371500485257725E-2</v>
      </c>
      <c r="AP3310" s="46">
        <f t="shared" si="981"/>
        <v>6.6141306222453927E-2</v>
      </c>
      <c r="AQ3310" s="28">
        <f t="shared" si="982"/>
        <v>35.763858693777543</v>
      </c>
      <c r="AR3310" s="52">
        <v>6.0840171666145318E-2</v>
      </c>
      <c r="AS3310" s="52">
        <v>6.5568682417400145E-2</v>
      </c>
      <c r="AT3310" s="52">
        <v>35.764431317582599</v>
      </c>
    </row>
    <row r="3311" spans="1:46" x14ac:dyDescent="0.3">
      <c r="A3311" s="1">
        <v>42842</v>
      </c>
      <c r="B3311" s="2">
        <v>0.19177083333333333</v>
      </c>
      <c r="C3311" s="4">
        <f t="shared" si="974"/>
        <v>42842.191770833335</v>
      </c>
      <c r="D3311" s="5" t="str">
        <f t="shared" si="975"/>
        <v>v</v>
      </c>
      <c r="E3311" s="6">
        <f t="shared" si="976"/>
        <v>47</v>
      </c>
      <c r="F3311">
        <v>1</v>
      </c>
      <c r="G3311">
        <v>8.6270000000000007</v>
      </c>
      <c r="H3311">
        <v>1090.03</v>
      </c>
      <c r="I3311">
        <v>1091.75</v>
      </c>
      <c r="J3311">
        <v>808.02499999999998</v>
      </c>
      <c r="K3311">
        <v>21.420860000000001</v>
      </c>
      <c r="L3311">
        <v>1</v>
      </c>
      <c r="M3311">
        <v>0</v>
      </c>
      <c r="N3311">
        <v>1</v>
      </c>
      <c r="O3311">
        <v>892190</v>
      </c>
      <c r="P3311">
        <v>22029</v>
      </c>
      <c r="Q3311">
        <v>15417</v>
      </c>
      <c r="R3311">
        <v>38.6</v>
      </c>
      <c r="S3311">
        <v>-886.03</v>
      </c>
      <c r="T3311">
        <v>9</v>
      </c>
      <c r="U3311">
        <v>35.700000000000003</v>
      </c>
      <c r="V3311">
        <v>33.130000000000003</v>
      </c>
      <c r="W3311">
        <v>39.006</v>
      </c>
      <c r="X3311">
        <v>24.183</v>
      </c>
      <c r="Y3311" s="8">
        <f t="shared" si="984"/>
        <v>297.33299999999997</v>
      </c>
      <c r="Z3311">
        <v>40.982999999999997</v>
      </c>
      <c r="AB3311" s="25">
        <f t="shared" si="985"/>
        <v>9849.5499999999993</v>
      </c>
      <c r="AC3311" s="26">
        <f t="shared" si="983"/>
        <v>14073.797557890641</v>
      </c>
      <c r="AD3311" s="26"/>
      <c r="AE3311" s="29">
        <f t="shared" si="991"/>
        <v>14074.061324902053</v>
      </c>
      <c r="AF3311" s="25">
        <f t="shared" si="986"/>
        <v>62256</v>
      </c>
      <c r="AG3311">
        <f t="shared" si="977"/>
        <v>1.1667619376814997</v>
      </c>
      <c r="AH3311" s="41">
        <f t="shared" si="988"/>
        <v>5.1979927958194949E-2</v>
      </c>
      <c r="AI3311" s="41">
        <f t="shared" si="989"/>
        <v>1.9156013553288663E-6</v>
      </c>
      <c r="AJ3311" s="41">
        <f t="shared" si="990"/>
        <v>2.0027195141105471E-10</v>
      </c>
      <c r="AK3311">
        <f t="shared" si="987"/>
        <v>1013.25</v>
      </c>
      <c r="AL3311">
        <v>273.14999999999998</v>
      </c>
      <c r="AM3311" s="27">
        <f t="shared" si="978"/>
        <v>6.0650809555293575E-2</v>
      </c>
      <c r="AN3311">
        <f t="shared" si="979"/>
        <v>1.0118591645551342</v>
      </c>
      <c r="AO3311" s="28">
        <f t="shared" si="980"/>
        <v>6.1370077486211913E-2</v>
      </c>
      <c r="AP3311" s="46">
        <f t="shared" si="981"/>
        <v>6.6124630738289517E-2</v>
      </c>
      <c r="AQ3311" s="28">
        <f t="shared" si="982"/>
        <v>35.633875369261716</v>
      </c>
      <c r="AR3311" s="52">
        <v>6.0838755083128387E-2</v>
      </c>
      <c r="AS3311" s="52">
        <v>6.5552144941530138E-2</v>
      </c>
      <c r="AT3311" s="52">
        <v>35.634447855058475</v>
      </c>
    </row>
    <row r="3312" spans="1:46" x14ac:dyDescent="0.3">
      <c r="A3312" s="1">
        <v>42842</v>
      </c>
      <c r="B3312" s="2">
        <v>0.19188657407407406</v>
      </c>
      <c r="C3312" s="4">
        <f t="shared" si="974"/>
        <v>42842.191886574074</v>
      </c>
      <c r="D3312" s="5" t="str">
        <f t="shared" si="975"/>
        <v>v</v>
      </c>
      <c r="E3312" s="6">
        <f t="shared" si="976"/>
        <v>47</v>
      </c>
      <c r="F3312">
        <v>1</v>
      </c>
      <c r="G3312">
        <v>8.5839999999999996</v>
      </c>
      <c r="H3312">
        <v>1090.31</v>
      </c>
      <c r="I3312">
        <v>1091.6099999999999</v>
      </c>
      <c r="J3312">
        <v>809.25</v>
      </c>
      <c r="K3312">
        <v>21.446186000000001</v>
      </c>
      <c r="L3312">
        <v>1</v>
      </c>
      <c r="M3312">
        <v>0</v>
      </c>
      <c r="N3312">
        <v>1</v>
      </c>
      <c r="O3312">
        <v>892200</v>
      </c>
      <c r="P3312">
        <v>22029</v>
      </c>
      <c r="Q3312">
        <v>15417</v>
      </c>
      <c r="R3312">
        <v>38.6</v>
      </c>
      <c r="S3312">
        <v>-887.17</v>
      </c>
      <c r="T3312">
        <v>9</v>
      </c>
      <c r="U3312">
        <v>35.65</v>
      </c>
      <c r="V3312">
        <v>33.1</v>
      </c>
      <c r="W3312">
        <v>39.008000000000003</v>
      </c>
      <c r="X3312">
        <v>24.236999999999998</v>
      </c>
      <c r="Y3312" s="8">
        <f t="shared" si="984"/>
        <v>297.387</v>
      </c>
      <c r="Z3312">
        <v>40.996000000000002</v>
      </c>
      <c r="AB3312" s="25">
        <f t="shared" si="985"/>
        <v>9849.5499999999993</v>
      </c>
      <c r="AC3312" s="26">
        <f t="shared" si="983"/>
        <v>14073.797557890641</v>
      </c>
      <c r="AD3312" s="26"/>
      <c r="AE3312" s="29">
        <f t="shared" si="991"/>
        <v>14074.061324902053</v>
      </c>
      <c r="AF3312" s="25">
        <f t="shared" si="986"/>
        <v>62256</v>
      </c>
      <c r="AG3312">
        <f t="shared" si="977"/>
        <v>1.1667619376814997</v>
      </c>
      <c r="AH3312" s="41">
        <f t="shared" si="988"/>
        <v>5.1979933003509941E-2</v>
      </c>
      <c r="AI3312" s="41">
        <f t="shared" si="989"/>
        <v>1.9156004608484902E-6</v>
      </c>
      <c r="AJ3312" s="41">
        <f t="shared" si="990"/>
        <v>2.0027207104197873E-10</v>
      </c>
      <c r="AK3312">
        <f t="shared" si="987"/>
        <v>1013.25</v>
      </c>
      <c r="AL3312">
        <v>273.14999999999998</v>
      </c>
      <c r="AM3312" s="27">
        <f t="shared" si="978"/>
        <v>6.0650815440757573E-2</v>
      </c>
      <c r="AN3312">
        <f t="shared" si="979"/>
        <v>1.0117830324906312</v>
      </c>
      <c r="AO3312" s="28">
        <f t="shared" si="980"/>
        <v>6.1365465969679296E-2</v>
      </c>
      <c r="AP3312" s="46">
        <f t="shared" si="981"/>
        <v>6.6111183130680096E-2</v>
      </c>
      <c r="AQ3312" s="28">
        <f t="shared" si="982"/>
        <v>35.583888816869319</v>
      </c>
      <c r="AR3312" s="52">
        <v>6.0834177588365748E-2</v>
      </c>
      <c r="AS3312" s="52">
        <v>6.5538807399196569E-2</v>
      </c>
      <c r="AT3312" s="52">
        <v>35.584461192600799</v>
      </c>
    </row>
    <row r="3313" spans="1:46" x14ac:dyDescent="0.3">
      <c r="A3313" s="1">
        <v>42842</v>
      </c>
      <c r="B3313" s="2">
        <v>0.19200231481481481</v>
      </c>
      <c r="C3313" s="4">
        <f t="shared" si="974"/>
        <v>42842.192002314812</v>
      </c>
      <c r="D3313" s="5" t="str">
        <f t="shared" si="975"/>
        <v>v</v>
      </c>
      <c r="E3313" s="6">
        <f t="shared" si="976"/>
        <v>47</v>
      </c>
      <c r="F3313">
        <v>1</v>
      </c>
      <c r="G3313">
        <v>8.5470000000000006</v>
      </c>
      <c r="H3313">
        <v>1090.6600000000001</v>
      </c>
      <c r="I3313">
        <v>1091.45</v>
      </c>
      <c r="J3313">
        <v>800.35</v>
      </c>
      <c r="K3313">
        <v>21.438331999999999</v>
      </c>
      <c r="L3313">
        <v>1</v>
      </c>
      <c r="M3313">
        <v>0</v>
      </c>
      <c r="N3313">
        <v>1</v>
      </c>
      <c r="O3313">
        <v>892210</v>
      </c>
      <c r="P3313">
        <v>22030</v>
      </c>
      <c r="Q3313">
        <v>15416</v>
      </c>
      <c r="R3313">
        <v>38.6</v>
      </c>
      <c r="S3313">
        <v>-892.99</v>
      </c>
      <c r="T3313">
        <v>9</v>
      </c>
      <c r="U3313">
        <v>35.43</v>
      </c>
      <c r="V3313">
        <v>32.9</v>
      </c>
      <c r="W3313">
        <v>38.997999999999998</v>
      </c>
      <c r="X3313">
        <v>24.298999999999999</v>
      </c>
      <c r="Y3313" s="8">
        <f t="shared" si="984"/>
        <v>297.44899999999996</v>
      </c>
      <c r="Z3313">
        <v>41.034999999999997</v>
      </c>
      <c r="AB3313" s="25">
        <f t="shared" si="985"/>
        <v>9849.5499999999993</v>
      </c>
      <c r="AC3313" s="26">
        <f t="shared" si="983"/>
        <v>14075.349409704202</v>
      </c>
      <c r="AD3313" s="26"/>
      <c r="AE3313" s="29">
        <f t="shared" si="991"/>
        <v>14074.061324902053</v>
      </c>
      <c r="AF3313" s="25">
        <f t="shared" si="986"/>
        <v>62256</v>
      </c>
      <c r="AG3313">
        <f t="shared" si="977"/>
        <v>-5.6977872691697193</v>
      </c>
      <c r="AH3313" s="41">
        <f t="shared" si="988"/>
        <v>5.1979938048824934E-2</v>
      </c>
      <c r="AI3313" s="41">
        <f t="shared" si="989"/>
        <v>1.9155995663681144E-6</v>
      </c>
      <c r="AJ3313" s="41">
        <f t="shared" si="990"/>
        <v>2.0027219067290275E-10</v>
      </c>
      <c r="AK3313">
        <f t="shared" si="987"/>
        <v>1013.25</v>
      </c>
      <c r="AL3313">
        <v>273.14999999999998</v>
      </c>
      <c r="AM3313" s="27">
        <f t="shared" si="978"/>
        <v>-0.29610847679461677</v>
      </c>
      <c r="AN3313">
        <f t="shared" si="979"/>
        <v>1.0116692160452234</v>
      </c>
      <c r="AO3313" s="28">
        <f t="shared" si="980"/>
        <v>-0.29956383058315517</v>
      </c>
      <c r="AP3313" s="46">
        <f t="shared" si="981"/>
        <v>-0.32268338799899798</v>
      </c>
      <c r="AQ3313" s="28">
        <f t="shared" si="982"/>
        <v>35.752683387998999</v>
      </c>
      <c r="AR3313" s="52">
        <v>-0.29696642986850663</v>
      </c>
      <c r="AS3313" s="52">
        <v>-0.31988552665184466</v>
      </c>
      <c r="AT3313" s="52">
        <v>35.749885526651845</v>
      </c>
    </row>
    <row r="3314" spans="1:46" x14ac:dyDescent="0.3">
      <c r="A3314" s="1">
        <v>42842</v>
      </c>
      <c r="B3314" s="2">
        <v>0.19211805555555558</v>
      </c>
      <c r="C3314" s="4">
        <f t="shared" si="974"/>
        <v>42842.192118055558</v>
      </c>
      <c r="D3314" s="5" t="str">
        <f t="shared" si="975"/>
        <v>v</v>
      </c>
      <c r="E3314" s="6">
        <f t="shared" si="976"/>
        <v>47</v>
      </c>
      <c r="F3314">
        <v>1</v>
      </c>
      <c r="G3314">
        <v>8.8949999999999996</v>
      </c>
      <c r="H3314">
        <v>1090.98</v>
      </c>
      <c r="I3314">
        <v>1091.3</v>
      </c>
      <c r="J3314">
        <v>798.875</v>
      </c>
      <c r="K3314">
        <v>21.415952000000001</v>
      </c>
      <c r="L3314">
        <v>1</v>
      </c>
      <c r="M3314">
        <v>0</v>
      </c>
      <c r="N3314">
        <v>1</v>
      </c>
      <c r="O3314">
        <v>892220</v>
      </c>
      <c r="P3314">
        <v>22029</v>
      </c>
      <c r="Q3314">
        <v>15416</v>
      </c>
      <c r="R3314">
        <v>38.6</v>
      </c>
      <c r="S3314">
        <v>-889.88</v>
      </c>
      <c r="T3314">
        <v>9</v>
      </c>
      <c r="U3314">
        <v>35.549999999999997</v>
      </c>
      <c r="V3314">
        <v>33</v>
      </c>
      <c r="W3314">
        <v>39.003</v>
      </c>
      <c r="X3314">
        <v>24.344999999999999</v>
      </c>
      <c r="Y3314" s="8">
        <f t="shared" si="984"/>
        <v>297.495</v>
      </c>
      <c r="Z3314">
        <v>41.104999999999997</v>
      </c>
      <c r="AB3314" s="25">
        <f t="shared" si="985"/>
        <v>9849.5499999999993</v>
      </c>
      <c r="AC3314" s="26">
        <f t="shared" si="983"/>
        <v>14074.710492345614</v>
      </c>
      <c r="AD3314" s="26"/>
      <c r="AE3314" s="29">
        <f t="shared" si="991"/>
        <v>14074.061324902053</v>
      </c>
      <c r="AF3314" s="25">
        <f t="shared" si="986"/>
        <v>62256</v>
      </c>
      <c r="AG3314">
        <f t="shared" si="977"/>
        <v>-2.8715640377865483</v>
      </c>
      <c r="AH3314" s="41">
        <f t="shared" si="988"/>
        <v>5.1979943094139926E-2</v>
      </c>
      <c r="AI3314" s="41">
        <f t="shared" si="989"/>
        <v>1.9155986718877383E-6</v>
      </c>
      <c r="AJ3314" s="41">
        <f t="shared" si="990"/>
        <v>2.002723103038268E-10</v>
      </c>
      <c r="AK3314">
        <f t="shared" si="987"/>
        <v>1013.25</v>
      </c>
      <c r="AL3314">
        <v>273.14999999999998</v>
      </c>
      <c r="AM3314" s="27">
        <f t="shared" si="978"/>
        <v>-0.14924794422066509</v>
      </c>
      <c r="AN3314">
        <f t="shared" si="979"/>
        <v>1.0115288861248732</v>
      </c>
      <c r="AO3314" s="28">
        <f t="shared" si="980"/>
        <v>-0.15096860677395657</v>
      </c>
      <c r="AP3314" s="46">
        <f t="shared" si="981"/>
        <v>-0.16259762207986064</v>
      </c>
      <c r="AQ3314" s="28">
        <f t="shared" si="982"/>
        <v>35.712597622079855</v>
      </c>
      <c r="AR3314" s="52">
        <v>-0.14966039467409198</v>
      </c>
      <c r="AS3314" s="52">
        <v>-0.16118863923793394</v>
      </c>
      <c r="AT3314" s="52">
        <v>35.711188639237932</v>
      </c>
    </row>
    <row r="3315" spans="1:46" x14ac:dyDescent="0.3">
      <c r="A3315" s="1">
        <v>42842</v>
      </c>
      <c r="B3315" s="2">
        <v>0.19223379629629631</v>
      </c>
      <c r="C3315" s="4">
        <f t="shared" ref="C3315:C3378" si="992">A3315+B3315</f>
        <v>42842.192233796297</v>
      </c>
      <c r="D3315" s="5" t="str">
        <f t="shared" ref="D3315:D3378" si="993">IF(C3315-C3314&lt;0.01533,"v","f")</f>
        <v>v</v>
      </c>
      <c r="E3315" s="6">
        <f t="shared" ref="E3315:E3378" si="994">IF(D3315="v",E3314,E3314+1)</f>
        <v>47</v>
      </c>
      <c r="F3315">
        <v>1</v>
      </c>
      <c r="G3315">
        <v>8.5239999999999991</v>
      </c>
      <c r="H3315">
        <v>1091.31</v>
      </c>
      <c r="I3315">
        <v>1091.2</v>
      </c>
      <c r="J3315">
        <v>789.125</v>
      </c>
      <c r="K3315">
        <v>21.439903000000001</v>
      </c>
      <c r="L3315">
        <v>1</v>
      </c>
      <c r="M3315">
        <v>0</v>
      </c>
      <c r="N3315">
        <v>1</v>
      </c>
      <c r="O3315">
        <v>892230</v>
      </c>
      <c r="P3315">
        <v>22028</v>
      </c>
      <c r="Q3315">
        <v>15416</v>
      </c>
      <c r="R3315">
        <v>38.6</v>
      </c>
      <c r="S3315">
        <v>-886.27</v>
      </c>
      <c r="T3315">
        <v>9</v>
      </c>
      <c r="U3315">
        <v>35.68</v>
      </c>
      <c r="V3315">
        <v>33.14</v>
      </c>
      <c r="W3315">
        <v>39.000999999999998</v>
      </c>
      <c r="X3315">
        <v>24.401</v>
      </c>
      <c r="Y3315" s="8">
        <f t="shared" si="984"/>
        <v>297.55099999999999</v>
      </c>
      <c r="Z3315">
        <v>41.19</v>
      </c>
      <c r="AB3315" s="25">
        <f t="shared" si="985"/>
        <v>9849.5499999999993</v>
      </c>
      <c r="AC3315" s="26">
        <f t="shared" si="983"/>
        <v>14074.071574987025</v>
      </c>
      <c r="AD3315" s="26"/>
      <c r="AE3315" s="29">
        <f>AE3316</f>
        <v>14074.061324902053</v>
      </c>
      <c r="AF3315" s="25">
        <f t="shared" si="986"/>
        <v>62256</v>
      </c>
      <c r="AG3315">
        <f t="shared" si="977"/>
        <v>-4.5340806417200952E-2</v>
      </c>
      <c r="AH3315" s="41">
        <f t="shared" si="988"/>
        <v>5.1979948139454918E-2</v>
      </c>
      <c r="AI3315" s="41">
        <f t="shared" si="989"/>
        <v>1.9155977774073621E-6</v>
      </c>
      <c r="AJ3315" s="41">
        <f t="shared" si="990"/>
        <v>2.0027242993475082E-10</v>
      </c>
      <c r="AK3315">
        <f t="shared" si="987"/>
        <v>1013.25</v>
      </c>
      <c r="AL3315">
        <v>273.14999999999998</v>
      </c>
      <c r="AM3315" s="27">
        <f t="shared" si="978"/>
        <v>-2.3568088281215225E-3</v>
      </c>
      <c r="AN3315">
        <f t="shared" si="979"/>
        <v>1.0114133621059922</v>
      </c>
      <c r="AO3315" s="28">
        <f t="shared" si="980"/>
        <v>-2.3837079406914727E-3</v>
      </c>
      <c r="AP3315" s="46">
        <f t="shared" si="981"/>
        <v>-2.5670881864125689E-3</v>
      </c>
      <c r="AQ3315" s="28">
        <f t="shared" si="982"/>
        <v>35.68256708818641</v>
      </c>
      <c r="AR3315" s="52">
        <v>-2.3630642888863226E-3</v>
      </c>
      <c r="AS3315" s="52">
        <v>-2.5448564046708665E-3</v>
      </c>
      <c r="AT3315" s="52">
        <v>35.682544856404668</v>
      </c>
    </row>
    <row r="3316" spans="1:46" x14ac:dyDescent="0.3">
      <c r="A3316" s="1">
        <v>42842</v>
      </c>
      <c r="B3316" s="2">
        <v>0.19234953703703703</v>
      </c>
      <c r="C3316" s="4">
        <f t="shared" si="992"/>
        <v>42842.192349537036</v>
      </c>
      <c r="D3316" s="5" t="str">
        <f t="shared" si="993"/>
        <v>v</v>
      </c>
      <c r="E3316" s="6">
        <f t="shared" si="994"/>
        <v>47</v>
      </c>
      <c r="F3316">
        <v>1</v>
      </c>
      <c r="G3316">
        <v>8.5619999999999994</v>
      </c>
      <c r="H3316">
        <v>1091.6199999999999</v>
      </c>
      <c r="I3316">
        <v>1091.05</v>
      </c>
      <c r="J3316">
        <v>805.625</v>
      </c>
      <c r="K3316">
        <v>21.431854000000001</v>
      </c>
      <c r="L3316">
        <v>1</v>
      </c>
      <c r="M3316">
        <v>0</v>
      </c>
      <c r="N3316">
        <v>1</v>
      </c>
      <c r="O3316">
        <v>892240</v>
      </c>
      <c r="P3316">
        <v>22027</v>
      </c>
      <c r="Q3316">
        <v>15416</v>
      </c>
      <c r="R3316">
        <v>38.6</v>
      </c>
      <c r="S3316">
        <v>-885.87</v>
      </c>
      <c r="T3316">
        <v>10</v>
      </c>
      <c r="U3316">
        <v>35.700000000000003</v>
      </c>
      <c r="V3316">
        <v>33.15</v>
      </c>
      <c r="W3316">
        <v>38.996000000000002</v>
      </c>
      <c r="X3316">
        <v>24.457000000000001</v>
      </c>
      <c r="Y3316" s="8">
        <f t="shared" si="984"/>
        <v>297.60699999999997</v>
      </c>
      <c r="Z3316">
        <v>41.274999999999999</v>
      </c>
      <c r="AB3316" s="25">
        <f t="shared" si="985"/>
        <v>9849.5499999999993</v>
      </c>
      <c r="AC3316" s="26">
        <f t="shared" si="983"/>
        <v>14073.432657628437</v>
      </c>
      <c r="AD3316" s="26">
        <f>AVERAGE(AC3308:AC3316)</f>
        <v>14074.061324902053</v>
      </c>
      <c r="AE3316" s="30">
        <f>AD3316</f>
        <v>14074.061324902053</v>
      </c>
      <c r="AF3316" s="25">
        <f t="shared" si="986"/>
        <v>62256</v>
      </c>
      <c r="AG3316">
        <f t="shared" si="977"/>
        <v>2.78088242496597</v>
      </c>
      <c r="AH3316" s="41">
        <f t="shared" si="988"/>
        <v>5.1979953184769903E-2</v>
      </c>
      <c r="AI3316" s="41">
        <f t="shared" si="989"/>
        <v>1.9155968829269859E-6</v>
      </c>
      <c r="AJ3316" s="41">
        <f t="shared" si="990"/>
        <v>2.0027254956567484E-10</v>
      </c>
      <c r="AK3316">
        <f t="shared" si="987"/>
        <v>1013.25</v>
      </c>
      <c r="AL3316">
        <v>273.14999999999998</v>
      </c>
      <c r="AM3316" s="27">
        <f t="shared" si="978"/>
        <v>0.14456495646792705</v>
      </c>
      <c r="AN3316">
        <f t="shared" si="979"/>
        <v>1.0113164363196592</v>
      </c>
      <c r="AO3316" s="28">
        <f t="shared" si="980"/>
        <v>0.14620091659185064</v>
      </c>
      <c r="AP3316" s="46">
        <f t="shared" si="981"/>
        <v>0.15742660749818763</v>
      </c>
      <c r="AQ3316" s="28">
        <f t="shared" si="982"/>
        <v>35.542573392501815</v>
      </c>
      <c r="AR3316" s="52">
        <v>0.14493552315272801</v>
      </c>
      <c r="AS3316" s="52">
        <v>0.15606405382263397</v>
      </c>
      <c r="AT3316" s="52">
        <v>35.543935946177371</v>
      </c>
    </row>
    <row r="3317" spans="1:46" x14ac:dyDescent="0.3">
      <c r="A3317" s="1">
        <v>42842</v>
      </c>
      <c r="B3317" s="2">
        <v>0.19269675925925925</v>
      </c>
      <c r="C3317" s="4">
        <f t="shared" si="992"/>
        <v>42842.192696759259</v>
      </c>
      <c r="D3317" s="5" t="str">
        <f t="shared" si="993"/>
        <v>v</v>
      </c>
      <c r="E3317" s="6">
        <f t="shared" si="994"/>
        <v>47</v>
      </c>
      <c r="F3317">
        <v>1</v>
      </c>
      <c r="G3317">
        <v>8.4049999999999994</v>
      </c>
      <c r="H3317">
        <v>1101.3399999999999</v>
      </c>
      <c r="I3317">
        <v>1080.1400000000001</v>
      </c>
      <c r="J3317">
        <v>619.32500000000005</v>
      </c>
      <c r="K3317">
        <v>21.705528999999999</v>
      </c>
      <c r="L3317">
        <v>0</v>
      </c>
      <c r="M3317">
        <v>1</v>
      </c>
      <c r="N3317">
        <v>1</v>
      </c>
      <c r="O3317">
        <v>892270</v>
      </c>
      <c r="P3317">
        <v>20967</v>
      </c>
      <c r="Q3317">
        <v>15429</v>
      </c>
      <c r="R3317">
        <v>38.619999999999997</v>
      </c>
      <c r="S3317">
        <v>2202.48</v>
      </c>
      <c r="T3317">
        <v>214</v>
      </c>
      <c r="U3317">
        <v>198.74</v>
      </c>
      <c r="V3317">
        <v>186.43</v>
      </c>
      <c r="W3317">
        <v>39.002000000000002</v>
      </c>
      <c r="X3317">
        <v>24.381</v>
      </c>
      <c r="Y3317" s="8">
        <f t="shared" si="984"/>
        <v>297.53099999999995</v>
      </c>
      <c r="Z3317">
        <v>53.944000000000003</v>
      </c>
      <c r="AB3317" s="25">
        <f t="shared" si="985"/>
        <v>9849.5499999999993</v>
      </c>
      <c r="AC3317" s="26">
        <f t="shared" si="983"/>
        <v>13384.893048804199</v>
      </c>
      <c r="AE3317" s="26">
        <f t="shared" ref="AE3317:AE3376" si="995">AE3316</f>
        <v>14074.061324902053</v>
      </c>
      <c r="AF3317" s="25">
        <f t="shared" si="986"/>
        <v>62256</v>
      </c>
      <c r="AG3317">
        <f t="shared" si="977"/>
        <v>3048.5059860321867</v>
      </c>
      <c r="AH3317" s="41">
        <f t="shared" si="988"/>
        <v>5.197996832071488E-2</v>
      </c>
      <c r="AI3317" s="41">
        <f t="shared" si="989"/>
        <v>1.9155941994858578E-6</v>
      </c>
      <c r="AJ3317" s="41">
        <f t="shared" si="990"/>
        <v>2.0027290845844694E-10</v>
      </c>
      <c r="AK3317">
        <f t="shared" si="987"/>
        <v>1013.25</v>
      </c>
      <c r="AL3317">
        <v>273.14999999999998</v>
      </c>
      <c r="AM3317" s="27">
        <f t="shared" si="978"/>
        <v>181.93752815784109</v>
      </c>
      <c r="AN3317">
        <f t="shared" si="979"/>
        <v>1.0021349684878409</v>
      </c>
      <c r="AO3317" s="28">
        <f t="shared" si="980"/>
        <v>182.32595904721373</v>
      </c>
      <c r="AP3317" s="46">
        <f t="shared" si="981"/>
        <v>194.36226144116208</v>
      </c>
      <c r="AQ3317" s="28">
        <f t="shared" si="982"/>
        <v>4.3777385588379332</v>
      </c>
      <c r="AR3317" s="52">
        <v>181.39090445910094</v>
      </c>
      <c r="AS3317" s="52">
        <v>193.36547894641333</v>
      </c>
      <c r="AT3317" s="52">
        <v>5.3745210535866761</v>
      </c>
    </row>
    <row r="3318" spans="1:46" x14ac:dyDescent="0.3">
      <c r="A3318" s="1">
        <v>42842</v>
      </c>
      <c r="B3318" s="2">
        <v>0.1930439814814815</v>
      </c>
      <c r="C3318" s="4">
        <f t="shared" si="992"/>
        <v>42842.193043981482</v>
      </c>
      <c r="D3318" s="5" t="str">
        <f t="shared" si="993"/>
        <v>v</v>
      </c>
      <c r="E3318" s="6">
        <f t="shared" si="994"/>
        <v>47</v>
      </c>
      <c r="F3318">
        <v>1</v>
      </c>
      <c r="G3318">
        <v>8.5039999999999996</v>
      </c>
      <c r="H3318">
        <v>1101.3499999999999</v>
      </c>
      <c r="I3318">
        <v>1080.23</v>
      </c>
      <c r="J3318">
        <v>620.95000000000005</v>
      </c>
      <c r="K3318">
        <v>21.714559999999999</v>
      </c>
      <c r="L3318">
        <v>0</v>
      </c>
      <c r="M3318">
        <v>1</v>
      </c>
      <c r="N3318">
        <v>1</v>
      </c>
      <c r="O3318">
        <v>892300</v>
      </c>
      <c r="P3318">
        <v>20781</v>
      </c>
      <c r="Q3318">
        <v>15431</v>
      </c>
      <c r="R3318">
        <v>38.700000000000003</v>
      </c>
      <c r="S3318">
        <v>2745.99</v>
      </c>
      <c r="T3318">
        <v>257</v>
      </c>
      <c r="U3318">
        <v>237.68</v>
      </c>
      <c r="V3318">
        <v>222.94</v>
      </c>
      <c r="W3318">
        <v>39.003999999999998</v>
      </c>
      <c r="X3318">
        <v>24.465</v>
      </c>
      <c r="Y3318" s="8">
        <f t="shared" si="984"/>
        <v>297.61499999999995</v>
      </c>
      <c r="Z3318">
        <v>53.942999999999998</v>
      </c>
      <c r="AB3318" s="25">
        <f t="shared" si="985"/>
        <v>9849.5499999999993</v>
      </c>
      <c r="AC3318" s="26">
        <f t="shared" si="983"/>
        <v>13264.435133821527</v>
      </c>
      <c r="AE3318" s="26">
        <f t="shared" si="995"/>
        <v>14074.061324902053</v>
      </c>
      <c r="AF3318" s="25">
        <f t="shared" si="986"/>
        <v>62256</v>
      </c>
      <c r="AG3318">
        <f t="shared" ref="AG3318:AG3381" si="996">AF3318*(1-(AC3318/AE3318))</f>
        <v>3581.3463497367538</v>
      </c>
      <c r="AH3318" s="41">
        <f t="shared" si="988"/>
        <v>5.1979983456659849E-2</v>
      </c>
      <c r="AI3318" s="41">
        <f t="shared" si="989"/>
        <v>1.9155915160447298E-6</v>
      </c>
      <c r="AJ3318" s="41">
        <f t="shared" si="990"/>
        <v>2.0027326735121903E-10</v>
      </c>
      <c r="AK3318">
        <f t="shared" si="987"/>
        <v>1013.25</v>
      </c>
      <c r="AL3318">
        <v>273.14999999999998</v>
      </c>
      <c r="AM3318" s="27">
        <f t="shared" ref="AM3318:AM3381" si="997">AJ3318*(AG3318^3)+AI3318*(AG3318^2)+AH3318*AG3318</f>
        <v>219.9272325389565</v>
      </c>
      <c r="AN3318">
        <f t="shared" ref="AN3318:AN3381" si="998">(AK3318*Y3318)/(AL3318*H3318)</f>
        <v>1.0024087930425958</v>
      </c>
      <c r="AO3318" s="28">
        <f t="shared" ref="AO3318:AO3381" si="999">AM3318*AN3318</f>
        <v>220.45699172657368</v>
      </c>
      <c r="AP3318" s="46">
        <f t="shared" ref="AP3318:AP3381" si="1000">AO3318*(I3318/1013.25)</f>
        <v>235.03010725171154</v>
      </c>
      <c r="AQ3318" s="28">
        <f t="shared" ref="AQ3318:AQ3381" si="1001">U3318-AP3318</f>
        <v>2.6498927482884653</v>
      </c>
      <c r="AR3318" s="52">
        <v>219.37546253057488</v>
      </c>
      <c r="AS3318" s="52">
        <v>233.87708451951929</v>
      </c>
      <c r="AT3318" s="52">
        <v>3.8029154804807206</v>
      </c>
    </row>
    <row r="3319" spans="1:46" x14ac:dyDescent="0.3">
      <c r="A3319" s="1">
        <v>42842</v>
      </c>
      <c r="B3319" s="2">
        <v>0.19339120370370369</v>
      </c>
      <c r="C3319" s="4">
        <f t="shared" si="992"/>
        <v>42842.193391203706</v>
      </c>
      <c r="D3319" s="5" t="str">
        <f t="shared" si="993"/>
        <v>v</v>
      </c>
      <c r="E3319" s="6">
        <f t="shared" si="994"/>
        <v>47</v>
      </c>
      <c r="F3319">
        <v>1</v>
      </c>
      <c r="G3319">
        <v>8.5370000000000008</v>
      </c>
      <c r="H3319">
        <v>1101.44</v>
      </c>
      <c r="I3319">
        <v>1080.05</v>
      </c>
      <c r="J3319">
        <v>618.42499999999995</v>
      </c>
      <c r="K3319">
        <v>21.700424999999999</v>
      </c>
      <c r="L3319">
        <v>0</v>
      </c>
      <c r="M3319">
        <v>1</v>
      </c>
      <c r="N3319">
        <v>1</v>
      </c>
      <c r="O3319">
        <v>892330</v>
      </c>
      <c r="P3319">
        <v>20654</v>
      </c>
      <c r="Q3319">
        <v>15432</v>
      </c>
      <c r="R3319">
        <v>38.700000000000003</v>
      </c>
      <c r="S3319">
        <v>3113.11</v>
      </c>
      <c r="T3319">
        <v>287</v>
      </c>
      <c r="U3319">
        <v>265.67</v>
      </c>
      <c r="V3319">
        <v>249.24</v>
      </c>
      <c r="W3319">
        <v>39.003</v>
      </c>
      <c r="X3319">
        <v>24.548999999999999</v>
      </c>
      <c r="Y3319" s="8">
        <f t="shared" si="984"/>
        <v>297.69899999999996</v>
      </c>
      <c r="Z3319">
        <v>53.734999999999999</v>
      </c>
      <c r="AB3319" s="25">
        <f t="shared" si="985"/>
        <v>9849.5499999999993</v>
      </c>
      <c r="AC3319" s="26">
        <f t="shared" si="983"/>
        <v>13182.517217470189</v>
      </c>
      <c r="AE3319" s="26">
        <f t="shared" si="995"/>
        <v>14074.061324902053</v>
      </c>
      <c r="AF3319" s="25">
        <f t="shared" si="986"/>
        <v>62256</v>
      </c>
      <c r="AG3319">
        <f t="shared" si="996"/>
        <v>3943.7067006431002</v>
      </c>
      <c r="AH3319" s="41">
        <f t="shared" si="988"/>
        <v>5.1979998592604826E-2</v>
      </c>
      <c r="AI3319" s="41">
        <f t="shared" si="989"/>
        <v>1.9155888326036017E-6</v>
      </c>
      <c r="AJ3319" s="41">
        <f t="shared" si="990"/>
        <v>2.0027362624399112E-10</v>
      </c>
      <c r="AK3319">
        <f t="shared" si="987"/>
        <v>1013.25</v>
      </c>
      <c r="AL3319">
        <v>273.14999999999998</v>
      </c>
      <c r="AM3319" s="27">
        <f t="shared" si="997"/>
        <v>247.07061909352743</v>
      </c>
      <c r="AN3319">
        <f t="shared" si="998"/>
        <v>1.0026097855902518</v>
      </c>
      <c r="AO3319" s="28">
        <f t="shared" si="999"/>
        <v>247.71542043501231</v>
      </c>
      <c r="AP3319" s="46">
        <f t="shared" si="1000"/>
        <v>264.04642471338275</v>
      </c>
      <c r="AQ3319" s="28">
        <f t="shared" si="1001"/>
        <v>1.6235752866172675</v>
      </c>
      <c r="AR3319" s="52">
        <v>246.52344837831808</v>
      </c>
      <c r="AS3319" s="52">
        <v>262.77587014162589</v>
      </c>
      <c r="AT3319" s="52">
        <v>2.8941298583741286</v>
      </c>
    </row>
    <row r="3320" spans="1:46" x14ac:dyDescent="0.3">
      <c r="A3320" s="1">
        <v>42842</v>
      </c>
      <c r="B3320" s="2">
        <v>0.19373842592592594</v>
      </c>
      <c r="C3320" s="4">
        <f t="shared" si="992"/>
        <v>42842.193738425929</v>
      </c>
      <c r="D3320" s="5" t="str">
        <f t="shared" si="993"/>
        <v>v</v>
      </c>
      <c r="E3320" s="6">
        <f t="shared" si="994"/>
        <v>47</v>
      </c>
      <c r="F3320">
        <v>1</v>
      </c>
      <c r="G3320">
        <v>8.5540000000000003</v>
      </c>
      <c r="H3320">
        <v>1101.1600000000001</v>
      </c>
      <c r="I3320">
        <v>1080.1099999999999</v>
      </c>
      <c r="J3320">
        <v>605.75</v>
      </c>
      <c r="K3320">
        <v>21.727910000000001</v>
      </c>
      <c r="L3320">
        <v>0</v>
      </c>
      <c r="M3320">
        <v>1</v>
      </c>
      <c r="N3320">
        <v>1</v>
      </c>
      <c r="O3320">
        <v>892360</v>
      </c>
      <c r="P3320">
        <v>20568</v>
      </c>
      <c r="Q3320">
        <v>15434</v>
      </c>
      <c r="R3320">
        <v>38.700000000000003</v>
      </c>
      <c r="S3320">
        <v>3365.28</v>
      </c>
      <c r="T3320">
        <v>308</v>
      </c>
      <c r="U3320">
        <v>285.88</v>
      </c>
      <c r="V3320">
        <v>268.18</v>
      </c>
      <c r="W3320">
        <v>39.003999999999998</v>
      </c>
      <c r="X3320">
        <v>24.645</v>
      </c>
      <c r="Y3320" s="8">
        <f t="shared" si="984"/>
        <v>297.79499999999996</v>
      </c>
      <c r="Z3320">
        <v>53.484999999999999</v>
      </c>
      <c r="AB3320" s="25">
        <f t="shared" si="985"/>
        <v>9849.5499999999993</v>
      </c>
      <c r="AC3320" s="26">
        <f t="shared" si="983"/>
        <v>13125.926163016717</v>
      </c>
      <c r="AE3320" s="26">
        <f t="shared" si="995"/>
        <v>14074.061324902053</v>
      </c>
      <c r="AF3320" s="25">
        <f t="shared" si="986"/>
        <v>62256</v>
      </c>
      <c r="AG3320">
        <f t="shared" si="996"/>
        <v>4194.0347761518906</v>
      </c>
      <c r="AH3320" s="41">
        <f t="shared" si="988"/>
        <v>5.1980013728549802E-2</v>
      </c>
      <c r="AI3320" s="41">
        <f t="shared" si="989"/>
        <v>1.9155861491624736E-6</v>
      </c>
      <c r="AJ3320" s="41">
        <f t="shared" si="990"/>
        <v>2.0027398513676322E-10</v>
      </c>
      <c r="AK3320">
        <f t="shared" si="987"/>
        <v>1013.25</v>
      </c>
      <c r="AL3320">
        <v>273.14999999999998</v>
      </c>
      <c r="AM3320" s="27">
        <f t="shared" si="997"/>
        <v>266.47577345794309</v>
      </c>
      <c r="AN3320">
        <f t="shared" si="998"/>
        <v>1.0031881236758384</v>
      </c>
      <c r="AO3320" s="28">
        <f t="shared" si="999"/>
        <v>267.32533118034172</v>
      </c>
      <c r="AP3320" s="46">
        <f t="shared" si="1000"/>
        <v>284.96497750920196</v>
      </c>
      <c r="AQ3320" s="28">
        <f t="shared" si="1001"/>
        <v>0.91502249079803732</v>
      </c>
      <c r="AR3320" s="52">
        <v>266.04949529894088</v>
      </c>
      <c r="AS3320" s="52">
        <v>283.60495471733435</v>
      </c>
      <c r="AT3320" s="52">
        <v>2.2750452826656442</v>
      </c>
    </row>
    <row r="3321" spans="1:46" x14ac:dyDescent="0.3">
      <c r="A3321" s="1">
        <v>42842</v>
      </c>
      <c r="B3321" s="2">
        <v>0.19408564814814813</v>
      </c>
      <c r="C3321" s="4">
        <f t="shared" si="992"/>
        <v>42842.194085648145</v>
      </c>
      <c r="D3321" s="5" t="str">
        <f t="shared" si="993"/>
        <v>v</v>
      </c>
      <c r="E3321" s="6">
        <f t="shared" si="994"/>
        <v>47</v>
      </c>
      <c r="F3321">
        <v>1</v>
      </c>
      <c r="G3321">
        <v>8.3330000000000002</v>
      </c>
      <c r="H3321">
        <v>1101.07</v>
      </c>
      <c r="I3321">
        <v>1080.17</v>
      </c>
      <c r="J3321">
        <v>615.45000000000005</v>
      </c>
      <c r="K3321">
        <v>21.721627999999999</v>
      </c>
      <c r="L3321">
        <v>0</v>
      </c>
      <c r="M3321">
        <v>1</v>
      </c>
      <c r="N3321">
        <v>1</v>
      </c>
      <c r="O3321">
        <v>892390</v>
      </c>
      <c r="P3321">
        <v>20512</v>
      </c>
      <c r="Q3321">
        <v>15434</v>
      </c>
      <c r="R3321">
        <v>38.700000000000003</v>
      </c>
      <c r="S3321">
        <v>3528.1</v>
      </c>
      <c r="T3321">
        <v>322</v>
      </c>
      <c r="U3321">
        <v>299.32</v>
      </c>
      <c r="V3321">
        <v>280.77</v>
      </c>
      <c r="W3321">
        <v>38.997</v>
      </c>
      <c r="X3321">
        <v>24.748999999999999</v>
      </c>
      <c r="Y3321" s="8">
        <f t="shared" si="984"/>
        <v>297.899</v>
      </c>
      <c r="Z3321">
        <v>53.241</v>
      </c>
      <c r="AB3321" s="25">
        <f t="shared" si="985"/>
        <v>9849.5499999999993</v>
      </c>
      <c r="AC3321" s="26">
        <f t="shared" ref="AC3321:AC3384" si="1002">(P3321/Q3321)*AB3321</f>
        <v>13090.188518854475</v>
      </c>
      <c r="AE3321" s="26">
        <f t="shared" si="995"/>
        <v>14074.061324902053</v>
      </c>
      <c r="AF3321" s="25">
        <f t="shared" si="986"/>
        <v>62256</v>
      </c>
      <c r="AG3321">
        <f t="shared" si="996"/>
        <v>4352.1186954700397</v>
      </c>
      <c r="AH3321" s="41">
        <f t="shared" si="988"/>
        <v>5.1980028864494772E-2</v>
      </c>
      <c r="AI3321" s="41">
        <f t="shared" si="989"/>
        <v>1.9155834657213455E-6</v>
      </c>
      <c r="AJ3321" s="41">
        <f t="shared" si="990"/>
        <v>2.0027434402953531E-10</v>
      </c>
      <c r="AK3321">
        <f t="shared" si="987"/>
        <v>1013.25</v>
      </c>
      <c r="AL3321">
        <v>273.14999999999998</v>
      </c>
      <c r="AM3321" s="27">
        <f t="shared" si="997"/>
        <v>279.01545780680544</v>
      </c>
      <c r="AN3321">
        <f t="shared" si="998"/>
        <v>1.0036204985109414</v>
      </c>
      <c r="AO3321" s="28">
        <f t="shared" si="999"/>
        <v>280.02563285632459</v>
      </c>
      <c r="AP3321" s="46">
        <f t="shared" si="1000"/>
        <v>298.5198991783036</v>
      </c>
      <c r="AQ3321" s="28">
        <f t="shared" si="1001"/>
        <v>0.80010082169638963</v>
      </c>
      <c r="AR3321" s="52">
        <v>278.69321103843663</v>
      </c>
      <c r="AS3321" s="52">
        <v>297.09947768802181</v>
      </c>
      <c r="AT3321" s="52">
        <v>2.2205223119781863</v>
      </c>
    </row>
    <row r="3322" spans="1:46" x14ac:dyDescent="0.3">
      <c r="A3322" s="1">
        <v>42842</v>
      </c>
      <c r="B3322" s="2">
        <v>0.19443287037037038</v>
      </c>
      <c r="C3322" s="4">
        <f t="shared" si="992"/>
        <v>42842.194432870368</v>
      </c>
      <c r="D3322" s="5" t="str">
        <f t="shared" si="993"/>
        <v>v</v>
      </c>
      <c r="E3322" s="6">
        <f t="shared" si="994"/>
        <v>47</v>
      </c>
      <c r="F3322">
        <v>1</v>
      </c>
      <c r="G3322">
        <v>8.4339999999999993</v>
      </c>
      <c r="H3322">
        <v>1101.01</v>
      </c>
      <c r="I3322">
        <v>1080.05</v>
      </c>
      <c r="J3322">
        <v>605.77499999999998</v>
      </c>
      <c r="K3322">
        <v>21.710045000000001</v>
      </c>
      <c r="L3322">
        <v>0</v>
      </c>
      <c r="M3322">
        <v>1</v>
      </c>
      <c r="N3322">
        <v>1</v>
      </c>
      <c r="O3322">
        <v>892420</v>
      </c>
      <c r="P3322">
        <v>20471</v>
      </c>
      <c r="Q3322">
        <v>15434</v>
      </c>
      <c r="R3322">
        <v>38.700000000000003</v>
      </c>
      <c r="S3322">
        <v>3647.58</v>
      </c>
      <c r="T3322">
        <v>332</v>
      </c>
      <c r="U3322">
        <v>309.33</v>
      </c>
      <c r="V3322">
        <v>290.2</v>
      </c>
      <c r="W3322">
        <v>39</v>
      </c>
      <c r="X3322">
        <v>24.843</v>
      </c>
      <c r="Y3322" s="8">
        <f t="shared" si="984"/>
        <v>297.99299999999999</v>
      </c>
      <c r="Z3322">
        <v>52.975999999999999</v>
      </c>
      <c r="AB3322" s="25">
        <f t="shared" si="985"/>
        <v>9849.5499999999993</v>
      </c>
      <c r="AC3322" s="26">
        <f t="shared" si="1002"/>
        <v>13064.023457949981</v>
      </c>
      <c r="AE3322" s="26">
        <f t="shared" si="995"/>
        <v>14074.061324902053</v>
      </c>
      <c r="AF3322" s="25">
        <f t="shared" si="986"/>
        <v>62256</v>
      </c>
      <c r="AG3322">
        <f t="shared" si="996"/>
        <v>4467.8587078279488</v>
      </c>
      <c r="AH3322" s="41">
        <f t="shared" si="988"/>
        <v>5.1980044000439748E-2</v>
      </c>
      <c r="AI3322" s="41">
        <f t="shared" si="989"/>
        <v>1.915580782280217E-6</v>
      </c>
      <c r="AJ3322" s="41">
        <f t="shared" si="990"/>
        <v>2.002747029223074E-10</v>
      </c>
      <c r="AK3322">
        <f t="shared" si="987"/>
        <v>1013.25</v>
      </c>
      <c r="AL3322">
        <v>273.14999999999998</v>
      </c>
      <c r="AM3322" s="27">
        <f t="shared" si="997"/>
        <v>288.33962447626749</v>
      </c>
      <c r="AN3322">
        <f t="shared" si="998"/>
        <v>1.0039918940983752</v>
      </c>
      <c r="AO3322" s="28">
        <f t="shared" si="999"/>
        <v>289.49064572154202</v>
      </c>
      <c r="AP3322" s="46">
        <f t="shared" si="1000"/>
        <v>308.57574331265874</v>
      </c>
      <c r="AQ3322" s="28">
        <f t="shared" si="1001"/>
        <v>0.75425668734123974</v>
      </c>
      <c r="AR3322" s="52">
        <v>288.11479356411013</v>
      </c>
      <c r="AS3322" s="52">
        <v>307.10918607344399</v>
      </c>
      <c r="AT3322" s="52">
        <v>2.2208139265559907</v>
      </c>
    </row>
    <row r="3323" spans="1:46" x14ac:dyDescent="0.3">
      <c r="A3323" s="1">
        <v>42842</v>
      </c>
      <c r="B3323" s="2">
        <v>0.19478009259259257</v>
      </c>
      <c r="C3323" s="4">
        <f t="shared" si="992"/>
        <v>42842.194780092592</v>
      </c>
      <c r="D3323" s="5" t="str">
        <f t="shared" si="993"/>
        <v>v</v>
      </c>
      <c r="E3323" s="6">
        <f t="shared" si="994"/>
        <v>47</v>
      </c>
      <c r="F3323">
        <v>1</v>
      </c>
      <c r="G3323">
        <v>8.4009999999999998</v>
      </c>
      <c r="H3323">
        <v>1100.8900000000001</v>
      </c>
      <c r="I3323">
        <v>1079.77</v>
      </c>
      <c r="J3323">
        <v>594.22500000000002</v>
      </c>
      <c r="K3323">
        <v>21.737725999999999</v>
      </c>
      <c r="L3323">
        <v>0</v>
      </c>
      <c r="M3323">
        <v>1</v>
      </c>
      <c r="N3323">
        <v>1</v>
      </c>
      <c r="O3323">
        <v>892450</v>
      </c>
      <c r="P3323">
        <v>20442</v>
      </c>
      <c r="Q3323">
        <v>15434</v>
      </c>
      <c r="R3323">
        <v>38.700000000000003</v>
      </c>
      <c r="S3323">
        <v>3725.28</v>
      </c>
      <c r="T3323">
        <v>339</v>
      </c>
      <c r="U3323">
        <v>315.93</v>
      </c>
      <c r="V3323">
        <v>296.45999999999998</v>
      </c>
      <c r="W3323">
        <v>39.005000000000003</v>
      </c>
      <c r="X3323">
        <v>24.937000000000001</v>
      </c>
      <c r="Y3323" s="8">
        <f t="shared" si="984"/>
        <v>298.08699999999999</v>
      </c>
      <c r="Z3323">
        <v>52.731000000000002</v>
      </c>
      <c r="AB3323" s="25">
        <f t="shared" si="985"/>
        <v>9849.5499999999993</v>
      </c>
      <c r="AC3323" s="26">
        <f t="shared" si="1002"/>
        <v>13045.516463651677</v>
      </c>
      <c r="AE3323" s="26">
        <f t="shared" si="995"/>
        <v>14074.061324902053</v>
      </c>
      <c r="AF3323" s="25">
        <f t="shared" si="986"/>
        <v>62256</v>
      </c>
      <c r="AG3323">
        <f t="shared" si="996"/>
        <v>4549.7235946177107</v>
      </c>
      <c r="AH3323" s="41">
        <f t="shared" si="988"/>
        <v>5.1980059136384718E-2</v>
      </c>
      <c r="AI3323" s="41">
        <f t="shared" si="989"/>
        <v>1.9155780988390889E-6</v>
      </c>
      <c r="AJ3323" s="41">
        <f t="shared" si="990"/>
        <v>2.0027506181507949E-10</v>
      </c>
      <c r="AK3323">
        <f t="shared" si="987"/>
        <v>1013.25</v>
      </c>
      <c r="AL3323">
        <v>273.14999999999998</v>
      </c>
      <c r="AM3323" s="27">
        <f t="shared" si="997"/>
        <v>295.00908595085525</v>
      </c>
      <c r="AN3323">
        <f t="shared" si="998"/>
        <v>1.0044180693321421</v>
      </c>
      <c r="AO3323" s="28">
        <f t="shared" si="999"/>
        <v>296.31245654619801</v>
      </c>
      <c r="AP3323" s="46">
        <f t="shared" si="1000"/>
        <v>315.76540952863382</v>
      </c>
      <c r="AQ3323" s="28">
        <f t="shared" si="1001"/>
        <v>0.1645904713661821</v>
      </c>
      <c r="AR3323" s="52">
        <v>294.90459939038931</v>
      </c>
      <c r="AS3323" s="52">
        <v>314.26512635949734</v>
      </c>
      <c r="AT3323" s="52">
        <v>1.6648736405026625</v>
      </c>
    </row>
    <row r="3324" spans="1:46" x14ac:dyDescent="0.3">
      <c r="A3324" s="1">
        <v>42842</v>
      </c>
      <c r="B3324" s="2">
        <v>0.19512731481481482</v>
      </c>
      <c r="C3324" s="4">
        <f t="shared" si="992"/>
        <v>42842.195127314815</v>
      </c>
      <c r="D3324" s="5" t="str">
        <f t="shared" si="993"/>
        <v>v</v>
      </c>
      <c r="E3324" s="6">
        <f t="shared" si="994"/>
        <v>47</v>
      </c>
      <c r="F3324">
        <v>1</v>
      </c>
      <c r="G3324">
        <v>8.4250000000000007</v>
      </c>
      <c r="H3324">
        <v>1100.9100000000001</v>
      </c>
      <c r="I3324">
        <v>1079.72</v>
      </c>
      <c r="J3324">
        <v>605.47500000000002</v>
      </c>
      <c r="K3324">
        <v>21.743811999999998</v>
      </c>
      <c r="L3324">
        <v>0</v>
      </c>
      <c r="M3324">
        <v>1</v>
      </c>
      <c r="N3324">
        <v>1</v>
      </c>
      <c r="O3324">
        <v>892480</v>
      </c>
      <c r="P3324">
        <v>20421</v>
      </c>
      <c r="Q3324">
        <v>15433</v>
      </c>
      <c r="R3324">
        <v>38.700000000000003</v>
      </c>
      <c r="S3324">
        <v>3784.65</v>
      </c>
      <c r="T3324">
        <v>344</v>
      </c>
      <c r="U3324">
        <v>321.02999999999997</v>
      </c>
      <c r="V3324">
        <v>301.27</v>
      </c>
      <c r="W3324">
        <v>38.997999999999998</v>
      </c>
      <c r="X3324">
        <v>25.013000000000002</v>
      </c>
      <c r="Y3324" s="8">
        <f t="shared" si="984"/>
        <v>298.16299999999995</v>
      </c>
      <c r="Z3324">
        <v>52.514000000000003</v>
      </c>
      <c r="AB3324" s="25">
        <f t="shared" si="985"/>
        <v>9849.5499999999993</v>
      </c>
      <c r="AC3324" s="26">
        <f t="shared" si="1002"/>
        <v>13032.959278818116</v>
      </c>
      <c r="AE3324" s="26">
        <f t="shared" si="995"/>
        <v>14074.061324902053</v>
      </c>
      <c r="AF3324" s="25">
        <f t="shared" si="986"/>
        <v>62256</v>
      </c>
      <c r="AG3324">
        <f t="shared" si="996"/>
        <v>4605.2697572321176</v>
      </c>
      <c r="AH3324" s="41">
        <f t="shared" si="988"/>
        <v>5.1980074272329695E-2</v>
      </c>
      <c r="AI3324" s="41">
        <f t="shared" si="989"/>
        <v>1.9155754153979608E-6</v>
      </c>
      <c r="AJ3324" s="41">
        <f t="shared" si="990"/>
        <v>2.0027542070785159E-10</v>
      </c>
      <c r="AK3324">
        <f t="shared" si="987"/>
        <v>1013.25</v>
      </c>
      <c r="AL3324">
        <v>273.14999999999998</v>
      </c>
      <c r="AM3324" s="27">
        <f t="shared" si="997"/>
        <v>299.56984559484141</v>
      </c>
      <c r="AN3324">
        <f t="shared" si="998"/>
        <v>1.0046559031782156</v>
      </c>
      <c r="AO3324" s="28">
        <f t="shared" si="999"/>
        <v>300.96461379104397</v>
      </c>
      <c r="AP3324" s="46">
        <f t="shared" si="1000"/>
        <v>320.70813007892036</v>
      </c>
      <c r="AQ3324" s="28">
        <f t="shared" si="1001"/>
        <v>0.32186992107961032</v>
      </c>
      <c r="AR3324" s="52">
        <v>299.53457894799072</v>
      </c>
      <c r="AS3324" s="52">
        <v>319.18428382109505</v>
      </c>
      <c r="AT3324" s="52">
        <v>1.8457161789049223</v>
      </c>
    </row>
    <row r="3325" spans="1:46" x14ac:dyDescent="0.3">
      <c r="A3325" s="1">
        <v>42842</v>
      </c>
      <c r="B3325" s="2">
        <v>0.19547453703703702</v>
      </c>
      <c r="C3325" s="4">
        <f t="shared" si="992"/>
        <v>42842.195474537039</v>
      </c>
      <c r="D3325" s="5" t="str">
        <f t="shared" si="993"/>
        <v>v</v>
      </c>
      <c r="E3325" s="6">
        <f t="shared" si="994"/>
        <v>47</v>
      </c>
      <c r="F3325">
        <v>1</v>
      </c>
      <c r="G3325">
        <v>8.5210000000000008</v>
      </c>
      <c r="H3325">
        <v>1100.8399999999999</v>
      </c>
      <c r="I3325">
        <v>1079.6099999999999</v>
      </c>
      <c r="J3325">
        <v>604.32500000000005</v>
      </c>
      <c r="K3325">
        <v>21.725946</v>
      </c>
      <c r="L3325">
        <v>0</v>
      </c>
      <c r="M3325">
        <v>1</v>
      </c>
      <c r="N3325">
        <v>1</v>
      </c>
      <c r="O3325">
        <v>892510</v>
      </c>
      <c r="P3325">
        <v>20408</v>
      </c>
      <c r="Q3325">
        <v>15432</v>
      </c>
      <c r="R3325">
        <v>38.700000000000003</v>
      </c>
      <c r="S3325">
        <v>3819.61</v>
      </c>
      <c r="T3325">
        <v>348</v>
      </c>
      <c r="U3325">
        <v>324.10000000000002</v>
      </c>
      <c r="V3325">
        <v>304.18</v>
      </c>
      <c r="W3325">
        <v>39.003</v>
      </c>
      <c r="X3325">
        <v>25.100999999999999</v>
      </c>
      <c r="Y3325" s="8">
        <f t="shared" si="984"/>
        <v>298.25099999999998</v>
      </c>
      <c r="Z3325">
        <v>52.273000000000003</v>
      </c>
      <c r="AB3325" s="25">
        <f t="shared" si="985"/>
        <v>9849.5499999999993</v>
      </c>
      <c r="AC3325" s="26">
        <f t="shared" si="1002"/>
        <v>13025.506505961637</v>
      </c>
      <c r="AE3325" s="26">
        <f t="shared" si="995"/>
        <v>14074.061324902053</v>
      </c>
      <c r="AF3325" s="25">
        <f t="shared" si="986"/>
        <v>62256</v>
      </c>
      <c r="AG3325">
        <f t="shared" si="996"/>
        <v>4638.2367748002407</v>
      </c>
      <c r="AH3325" s="41">
        <f t="shared" si="988"/>
        <v>5.1980089408274664E-2</v>
      </c>
      <c r="AI3325" s="41">
        <f t="shared" si="989"/>
        <v>1.9155727319568328E-6</v>
      </c>
      <c r="AJ3325" s="41">
        <f t="shared" si="990"/>
        <v>2.0027577960062368E-10</v>
      </c>
      <c r="AK3325">
        <f t="shared" si="987"/>
        <v>1013.25</v>
      </c>
      <c r="AL3325">
        <v>273.14999999999998</v>
      </c>
      <c r="AM3325" s="27">
        <f t="shared" si="997"/>
        <v>302.29035768593462</v>
      </c>
      <c r="AN3325">
        <f t="shared" si="998"/>
        <v>1.0050163206207008</v>
      </c>
      <c r="AO3325" s="28">
        <f t="shared" si="999"/>
        <v>303.80674304063359</v>
      </c>
      <c r="AP3325" s="46">
        <f t="shared" si="1000"/>
        <v>323.7037235174916</v>
      </c>
      <c r="AQ3325" s="28">
        <f t="shared" si="1001"/>
        <v>0.3962764825084264</v>
      </c>
      <c r="AR3325" s="52">
        <v>302.36300758006854</v>
      </c>
      <c r="AS3325" s="52">
        <v>322.16543460500145</v>
      </c>
      <c r="AT3325" s="52">
        <v>1.9345653949985717</v>
      </c>
    </row>
    <row r="3326" spans="1:46" x14ac:dyDescent="0.3">
      <c r="A3326" s="1">
        <v>42842</v>
      </c>
      <c r="B3326" s="2">
        <v>0.19582175925925926</v>
      </c>
      <c r="C3326" s="4">
        <f t="shared" si="992"/>
        <v>42842.195821759262</v>
      </c>
      <c r="D3326" s="5" t="str">
        <f t="shared" si="993"/>
        <v>v</v>
      </c>
      <c r="E3326" s="6">
        <f t="shared" si="994"/>
        <v>47</v>
      </c>
      <c r="F3326">
        <v>1</v>
      </c>
      <c r="G3326">
        <v>8.3390000000000004</v>
      </c>
      <c r="H3326">
        <v>1100.58</v>
      </c>
      <c r="I3326">
        <v>1079.57</v>
      </c>
      <c r="J3326">
        <v>597.625</v>
      </c>
      <c r="K3326">
        <v>21.745774999999998</v>
      </c>
      <c r="L3326">
        <v>0</v>
      </c>
      <c r="M3326">
        <v>1</v>
      </c>
      <c r="N3326">
        <v>1</v>
      </c>
      <c r="O3326">
        <v>892540</v>
      </c>
      <c r="P3326">
        <v>20397</v>
      </c>
      <c r="Q3326">
        <v>15432</v>
      </c>
      <c r="R3326">
        <v>38.72</v>
      </c>
      <c r="S3326">
        <v>3849.07</v>
      </c>
      <c r="T3326">
        <v>351</v>
      </c>
      <c r="U3326">
        <v>326.77</v>
      </c>
      <c r="V3326">
        <v>306.69</v>
      </c>
      <c r="W3326">
        <v>38.997</v>
      </c>
      <c r="X3326">
        <v>25.163</v>
      </c>
      <c r="Y3326" s="8">
        <f t="shared" si="984"/>
        <v>298.31299999999999</v>
      </c>
      <c r="Z3326">
        <v>52.066000000000003</v>
      </c>
      <c r="AB3326" s="25">
        <f t="shared" si="985"/>
        <v>9849.5499999999993</v>
      </c>
      <c r="AC3326" s="26">
        <f t="shared" si="1002"/>
        <v>13018.485701788491</v>
      </c>
      <c r="AE3326" s="26">
        <f t="shared" si="995"/>
        <v>14074.061324902053</v>
      </c>
      <c r="AF3326" s="25">
        <f t="shared" si="986"/>
        <v>62256</v>
      </c>
      <c r="AG3326">
        <f t="shared" si="996"/>
        <v>4669.2929976284058</v>
      </c>
      <c r="AH3326" s="41">
        <f t="shared" si="988"/>
        <v>5.1980104544219641E-2</v>
      </c>
      <c r="AI3326" s="41">
        <f t="shared" si="989"/>
        <v>1.9155700485157047E-6</v>
      </c>
      <c r="AJ3326" s="41">
        <f t="shared" si="990"/>
        <v>2.0027613849339575E-10</v>
      </c>
      <c r="AK3326">
        <f t="shared" si="987"/>
        <v>1013.25</v>
      </c>
      <c r="AL3326">
        <v>273.14999999999998</v>
      </c>
      <c r="AM3326" s="27">
        <f t="shared" si="997"/>
        <v>304.86253936886254</v>
      </c>
      <c r="AN3326">
        <f t="shared" si="998"/>
        <v>1.0054627154855766</v>
      </c>
      <c r="AO3326" s="28">
        <f t="shared" si="999"/>
        <v>306.52791668364506</v>
      </c>
      <c r="AP3326" s="46">
        <f t="shared" si="1000"/>
        <v>326.59101210378748</v>
      </c>
      <c r="AQ3326" s="28">
        <f t="shared" si="1001"/>
        <v>0.17898789621250444</v>
      </c>
      <c r="AR3326" s="52">
        <v>305.07097018558255</v>
      </c>
      <c r="AS3326" s="52">
        <v>325.03870444929612</v>
      </c>
      <c r="AT3326" s="52">
        <v>1.7312955507038623</v>
      </c>
    </row>
    <row r="3327" spans="1:46" x14ac:dyDescent="0.3">
      <c r="A3327" s="1">
        <v>42842</v>
      </c>
      <c r="B3327" s="2">
        <v>0.19616898148148146</v>
      </c>
      <c r="C3327" s="4">
        <f t="shared" si="992"/>
        <v>42842.196168981478</v>
      </c>
      <c r="D3327" s="5" t="str">
        <f t="shared" si="993"/>
        <v>v</v>
      </c>
      <c r="E3327" s="6">
        <f t="shared" si="994"/>
        <v>47</v>
      </c>
      <c r="F3327">
        <v>1</v>
      </c>
      <c r="G3327">
        <v>8.4209999999999994</v>
      </c>
      <c r="H3327">
        <v>1100.54</v>
      </c>
      <c r="I3327">
        <v>1079.3599999999999</v>
      </c>
      <c r="J3327">
        <v>596.42499999999995</v>
      </c>
      <c r="K3327">
        <v>21.755396000000001</v>
      </c>
      <c r="L3327">
        <v>0</v>
      </c>
      <c r="M3327">
        <v>1</v>
      </c>
      <c r="N3327">
        <v>1</v>
      </c>
      <c r="O3327">
        <v>892570</v>
      </c>
      <c r="P3327">
        <v>20389</v>
      </c>
      <c r="Q3327">
        <v>15431</v>
      </c>
      <c r="R3327">
        <v>38.799999999999997</v>
      </c>
      <c r="S3327">
        <v>3869.51</v>
      </c>
      <c r="T3327">
        <v>352</v>
      </c>
      <c r="U3327">
        <v>328.54</v>
      </c>
      <c r="V3327">
        <v>308.41000000000003</v>
      </c>
      <c r="W3327">
        <v>39.005000000000003</v>
      </c>
      <c r="X3327">
        <v>25.219000000000001</v>
      </c>
      <c r="Y3327" s="8">
        <f t="shared" si="984"/>
        <v>298.36899999999997</v>
      </c>
      <c r="Z3327">
        <v>51.838999999999999</v>
      </c>
      <c r="AB3327" s="25">
        <f t="shared" si="985"/>
        <v>9849.5499999999993</v>
      </c>
      <c r="AC3327" s="26">
        <f t="shared" si="1002"/>
        <v>13014.222989436847</v>
      </c>
      <c r="AE3327" s="26">
        <f t="shared" si="995"/>
        <v>14074.061324902053</v>
      </c>
      <c r="AF3327" s="25">
        <f t="shared" si="986"/>
        <v>62256</v>
      </c>
      <c r="AG3327">
        <f t="shared" si="996"/>
        <v>4688.1489208788189</v>
      </c>
      <c r="AH3327" s="41">
        <f t="shared" si="988"/>
        <v>5.198011968016461E-2</v>
      </c>
      <c r="AI3327" s="41">
        <f t="shared" si="989"/>
        <v>1.9155673650745762E-6</v>
      </c>
      <c r="AJ3327" s="41">
        <f t="shared" si="990"/>
        <v>2.0027649738616784E-10</v>
      </c>
      <c r="AK3327">
        <f t="shared" si="987"/>
        <v>1013.25</v>
      </c>
      <c r="AL3327">
        <v>273.14999999999998</v>
      </c>
      <c r="AM3327" s="27">
        <f t="shared" si="997"/>
        <v>306.42871134834837</v>
      </c>
      <c r="AN3327">
        <f t="shared" si="998"/>
        <v>1.0056880144515346</v>
      </c>
      <c r="AO3327" s="28">
        <f t="shared" si="999"/>
        <v>308.1716822868629</v>
      </c>
      <c r="AP3327" s="46">
        <f t="shared" si="1000"/>
        <v>328.27849690910273</v>
      </c>
      <c r="AQ3327" s="28">
        <f t="shared" si="1001"/>
        <v>0.26150309089729262</v>
      </c>
      <c r="AR3327" s="52">
        <v>306.70669018224493</v>
      </c>
      <c r="AS3327" s="52">
        <v>326.71792066627967</v>
      </c>
      <c r="AT3327" s="52">
        <v>1.8220793337203531</v>
      </c>
    </row>
    <row r="3328" spans="1:46" x14ac:dyDescent="0.3">
      <c r="A3328" s="1">
        <v>42842</v>
      </c>
      <c r="B3328" s="2">
        <v>0.19651620370370371</v>
      </c>
      <c r="C3328" s="4">
        <f t="shared" si="992"/>
        <v>42842.196516203701</v>
      </c>
      <c r="D3328" s="5" t="str">
        <f t="shared" si="993"/>
        <v>v</v>
      </c>
      <c r="E3328" s="6">
        <f t="shared" si="994"/>
        <v>47</v>
      </c>
      <c r="F3328">
        <v>1</v>
      </c>
      <c r="G3328">
        <v>8.3450000000000006</v>
      </c>
      <c r="H3328">
        <v>1100.4100000000001</v>
      </c>
      <c r="I3328">
        <v>1079.2</v>
      </c>
      <c r="J3328">
        <v>586.82500000000005</v>
      </c>
      <c r="K3328">
        <v>21.742830000000001</v>
      </c>
      <c r="L3328">
        <v>0</v>
      </c>
      <c r="M3328">
        <v>1</v>
      </c>
      <c r="N3328">
        <v>1</v>
      </c>
      <c r="O3328">
        <v>892600</v>
      </c>
      <c r="P3328">
        <v>20385</v>
      </c>
      <c r="Q3328">
        <v>15431</v>
      </c>
      <c r="R3328">
        <v>38.799999999999997</v>
      </c>
      <c r="S3328">
        <v>3881.92</v>
      </c>
      <c r="T3328">
        <v>353</v>
      </c>
      <c r="U3328">
        <v>329.67</v>
      </c>
      <c r="V3328">
        <v>309.52</v>
      </c>
      <c r="W3328">
        <v>39.000999999999998</v>
      </c>
      <c r="X3328">
        <v>25.279</v>
      </c>
      <c r="Y3328" s="8">
        <f t="shared" si="984"/>
        <v>298.42899999999997</v>
      </c>
      <c r="Z3328">
        <v>51.677</v>
      </c>
      <c r="AB3328" s="25">
        <f t="shared" si="985"/>
        <v>9849.5499999999993</v>
      </c>
      <c r="AC3328" s="26">
        <f t="shared" si="1002"/>
        <v>13011.669804290064</v>
      </c>
      <c r="AE3328" s="26">
        <f t="shared" si="995"/>
        <v>14074.061324902053</v>
      </c>
      <c r="AF3328" s="25">
        <f t="shared" si="986"/>
        <v>62256</v>
      </c>
      <c r="AG3328">
        <f t="shared" si="996"/>
        <v>4699.4428246659863</v>
      </c>
      <c r="AH3328" s="41">
        <f t="shared" si="988"/>
        <v>5.1980134816109587E-2</v>
      </c>
      <c r="AI3328" s="41">
        <f t="shared" si="989"/>
        <v>1.9155646816334481E-6</v>
      </c>
      <c r="AJ3328" s="41">
        <f t="shared" si="990"/>
        <v>2.0027685627893993E-10</v>
      </c>
      <c r="AK3328">
        <f t="shared" si="987"/>
        <v>1013.25</v>
      </c>
      <c r="AL3328">
        <v>273.14999999999998</v>
      </c>
      <c r="AM3328" s="27">
        <f t="shared" si="997"/>
        <v>307.36841322957542</v>
      </c>
      <c r="AN3328">
        <f t="shared" si="998"/>
        <v>1.0060090851963963</v>
      </c>
      <c r="AO3328" s="28">
        <f t="shared" si="999"/>
        <v>309.2154162113531</v>
      </c>
      <c r="AP3328" s="46">
        <f t="shared" si="1000"/>
        <v>329.34150227021195</v>
      </c>
      <c r="AQ3328" s="28">
        <f t="shared" si="1001"/>
        <v>0.32849772978806868</v>
      </c>
      <c r="AR3328" s="52">
        <v>307.74528735344057</v>
      </c>
      <c r="AS3328" s="52">
        <v>327.77568626877184</v>
      </c>
      <c r="AT3328" s="52">
        <v>1.8943137312281806</v>
      </c>
    </row>
    <row r="3329" spans="1:46" x14ac:dyDescent="0.3">
      <c r="A3329" s="1">
        <v>42842</v>
      </c>
      <c r="B3329" s="2">
        <v>0.19686342592592596</v>
      </c>
      <c r="C3329" s="4">
        <f t="shared" si="992"/>
        <v>42842.196863425925</v>
      </c>
      <c r="D3329" s="5" t="str">
        <f t="shared" si="993"/>
        <v>v</v>
      </c>
      <c r="E3329" s="6">
        <f t="shared" si="994"/>
        <v>47</v>
      </c>
      <c r="F3329">
        <v>1</v>
      </c>
      <c r="G3329">
        <v>8.3940000000000001</v>
      </c>
      <c r="H3329">
        <v>1100.27</v>
      </c>
      <c r="I3329">
        <v>1079.0899999999999</v>
      </c>
      <c r="J3329">
        <v>597.42499999999995</v>
      </c>
      <c r="K3329">
        <v>21.735959000000001</v>
      </c>
      <c r="L3329">
        <v>0</v>
      </c>
      <c r="M3329">
        <v>1</v>
      </c>
      <c r="N3329">
        <v>1</v>
      </c>
      <c r="O3329">
        <v>892630</v>
      </c>
      <c r="P3329">
        <v>20381</v>
      </c>
      <c r="Q3329">
        <v>15431</v>
      </c>
      <c r="R3329">
        <v>38.799999999999997</v>
      </c>
      <c r="S3329">
        <v>3890.9</v>
      </c>
      <c r="T3329">
        <v>354</v>
      </c>
      <c r="U3329">
        <v>330.53</v>
      </c>
      <c r="V3329">
        <v>310.37</v>
      </c>
      <c r="W3329">
        <v>38.997</v>
      </c>
      <c r="X3329">
        <v>25.350999999999999</v>
      </c>
      <c r="Y3329" s="8">
        <f t="shared" si="984"/>
        <v>298.50099999999998</v>
      </c>
      <c r="Z3329">
        <v>51.496000000000002</v>
      </c>
      <c r="AB3329" s="25">
        <f t="shared" si="985"/>
        <v>9849.5499999999993</v>
      </c>
      <c r="AC3329" s="26">
        <f t="shared" si="1002"/>
        <v>13009.116619143282</v>
      </c>
      <c r="AE3329" s="26">
        <f t="shared" si="995"/>
        <v>14074.061324902053</v>
      </c>
      <c r="AF3329" s="25">
        <f t="shared" si="986"/>
        <v>62256</v>
      </c>
      <c r="AG3329">
        <f t="shared" si="996"/>
        <v>4710.7367284531474</v>
      </c>
      <c r="AH3329" s="41">
        <f t="shared" si="988"/>
        <v>5.1980149952054563E-2</v>
      </c>
      <c r="AI3329" s="41">
        <f t="shared" si="989"/>
        <v>1.91556199819232E-6</v>
      </c>
      <c r="AJ3329" s="41">
        <f t="shared" si="990"/>
        <v>2.0027721517171203E-10</v>
      </c>
      <c r="AK3329">
        <f t="shared" si="987"/>
        <v>1013.25</v>
      </c>
      <c r="AL3329">
        <v>273.14999999999998</v>
      </c>
      <c r="AM3329" s="27">
        <f t="shared" si="997"/>
        <v>308.30932439451777</v>
      </c>
      <c r="AN3329">
        <f t="shared" si="998"/>
        <v>1.0063798353683513</v>
      </c>
      <c r="AO3329" s="28">
        <f t="shared" si="999"/>
        <v>310.2762871266824</v>
      </c>
      <c r="AP3329" s="46">
        <f t="shared" si="1000"/>
        <v>330.43773863857064</v>
      </c>
      <c r="AQ3329" s="28">
        <f t="shared" si="1001"/>
        <v>9.226136142933683E-2</v>
      </c>
      <c r="AR3329" s="52">
        <v>308.80092724240831</v>
      </c>
      <c r="AS3329" s="52">
        <v>328.86651130324236</v>
      </c>
      <c r="AT3329" s="52">
        <v>1.6634886967576108</v>
      </c>
    </row>
    <row r="3330" spans="1:46" x14ac:dyDescent="0.3">
      <c r="A3330" s="1">
        <v>42842</v>
      </c>
      <c r="B3330" s="2">
        <v>0.19721064814814815</v>
      </c>
      <c r="C3330" s="4">
        <f t="shared" si="992"/>
        <v>42842.197210648148</v>
      </c>
      <c r="D3330" s="5" t="str">
        <f t="shared" si="993"/>
        <v>v</v>
      </c>
      <c r="E3330" s="6">
        <f t="shared" si="994"/>
        <v>47</v>
      </c>
      <c r="F3330">
        <v>1</v>
      </c>
      <c r="G3330">
        <v>8.3759999999999994</v>
      </c>
      <c r="H3330">
        <v>1099.92</v>
      </c>
      <c r="I3330">
        <v>1078.8699999999999</v>
      </c>
      <c r="J3330">
        <v>590.79999999999995</v>
      </c>
      <c r="K3330">
        <v>21.744205000000001</v>
      </c>
      <c r="L3330">
        <v>0</v>
      </c>
      <c r="M3330">
        <v>1</v>
      </c>
      <c r="N3330">
        <v>1</v>
      </c>
      <c r="O3330">
        <v>892660</v>
      </c>
      <c r="P3330">
        <v>20378</v>
      </c>
      <c r="Q3330">
        <v>15430</v>
      </c>
      <c r="R3330">
        <v>38.799999999999997</v>
      </c>
      <c r="S3330">
        <v>3897.61</v>
      </c>
      <c r="T3330">
        <v>355</v>
      </c>
      <c r="U3330">
        <v>331.21</v>
      </c>
      <c r="V3330">
        <v>311.06</v>
      </c>
      <c r="W3330">
        <v>39.002000000000002</v>
      </c>
      <c r="X3330">
        <v>25.396999999999998</v>
      </c>
      <c r="Y3330" s="8">
        <f t="shared" si="984"/>
        <v>298.54699999999997</v>
      </c>
      <c r="Z3330">
        <v>51.343000000000004</v>
      </c>
      <c r="AB3330" s="25">
        <f t="shared" si="985"/>
        <v>9849.5499999999993</v>
      </c>
      <c r="AC3330" s="26">
        <f t="shared" si="1002"/>
        <v>13008.044711600778</v>
      </c>
      <c r="AE3330" s="26">
        <f t="shared" si="995"/>
        <v>14074.061324902053</v>
      </c>
      <c r="AF3330" s="25">
        <f t="shared" si="986"/>
        <v>62256</v>
      </c>
      <c r="AG3330">
        <f t="shared" si="996"/>
        <v>4715.4782649880281</v>
      </c>
      <c r="AH3330" s="41">
        <f t="shared" si="988"/>
        <v>5.1980165087999533E-2</v>
      </c>
      <c r="AI3330" s="41">
        <f t="shared" si="989"/>
        <v>1.9155593147511919E-6</v>
      </c>
      <c r="AJ3330" s="41">
        <f t="shared" si="990"/>
        <v>2.0027757406448412E-10</v>
      </c>
      <c r="AK3330">
        <f t="shared" si="987"/>
        <v>1013.25</v>
      </c>
      <c r="AL3330">
        <v>273.14999999999998</v>
      </c>
      <c r="AM3330" s="27">
        <f t="shared" si="997"/>
        <v>308.70473799803392</v>
      </c>
      <c r="AN3330">
        <f t="shared" si="998"/>
        <v>1.0068552062635157</v>
      </c>
      <c r="AO3330" s="28">
        <f t="shared" si="999"/>
        <v>310.82097265153499</v>
      </c>
      <c r="AP3330" s="46">
        <f t="shared" si="1000"/>
        <v>330.95033088039622</v>
      </c>
      <c r="AQ3330" s="28">
        <f t="shared" si="1001"/>
        <v>0.25966911960375683</v>
      </c>
      <c r="AR3330" s="52">
        <v>309.34291190572725</v>
      </c>
      <c r="AS3330" s="52">
        <v>329.37654810533621</v>
      </c>
      <c r="AT3330" s="52">
        <v>1.8334518946637672</v>
      </c>
    </row>
    <row r="3331" spans="1:46" x14ac:dyDescent="0.3">
      <c r="A3331" s="1">
        <v>42842</v>
      </c>
      <c r="B3331" s="2">
        <v>0.19755787037037034</v>
      </c>
      <c r="C3331" s="4">
        <f t="shared" si="992"/>
        <v>42842.197557870371</v>
      </c>
      <c r="D3331" s="5" t="str">
        <f t="shared" si="993"/>
        <v>v</v>
      </c>
      <c r="E3331" s="6">
        <f t="shared" si="994"/>
        <v>47</v>
      </c>
      <c r="F3331">
        <v>1</v>
      </c>
      <c r="G3331">
        <v>8.4920000000000009</v>
      </c>
      <c r="H3331">
        <v>1099.8800000000001</v>
      </c>
      <c r="I3331">
        <v>1078.8900000000001</v>
      </c>
      <c r="J3331">
        <v>596.52499999999998</v>
      </c>
      <c r="K3331">
        <v>21.739297000000001</v>
      </c>
      <c r="L3331">
        <v>0</v>
      </c>
      <c r="M3331">
        <v>1</v>
      </c>
      <c r="N3331">
        <v>1</v>
      </c>
      <c r="O3331">
        <v>892690</v>
      </c>
      <c r="P3331">
        <v>20375</v>
      </c>
      <c r="Q3331">
        <v>15430</v>
      </c>
      <c r="R3331">
        <v>38.799999999999997</v>
      </c>
      <c r="S3331">
        <v>3904.51</v>
      </c>
      <c r="T3331">
        <v>356</v>
      </c>
      <c r="U3331">
        <v>331.9</v>
      </c>
      <c r="V3331">
        <v>311.7</v>
      </c>
      <c r="W3331">
        <v>38.999000000000002</v>
      </c>
      <c r="X3331">
        <v>25.459</v>
      </c>
      <c r="Y3331" s="8">
        <f t="shared" si="984"/>
        <v>298.60899999999998</v>
      </c>
      <c r="Z3331">
        <v>51.173999999999999</v>
      </c>
      <c r="AB3331" s="25">
        <f t="shared" si="985"/>
        <v>9849.5499999999993</v>
      </c>
      <c r="AC3331" s="26">
        <f t="shared" si="1002"/>
        <v>13006.129698639013</v>
      </c>
      <c r="AE3331" s="26">
        <f t="shared" si="995"/>
        <v>14074.061324902053</v>
      </c>
      <c r="AF3331" s="25">
        <f t="shared" si="986"/>
        <v>62256</v>
      </c>
      <c r="AG3331">
        <f t="shared" si="996"/>
        <v>4723.9492417867887</v>
      </c>
      <c r="AH3331" s="41">
        <f t="shared" si="988"/>
        <v>5.198018022394451E-2</v>
      </c>
      <c r="AI3331" s="41">
        <f t="shared" si="989"/>
        <v>1.9155566313100639E-6</v>
      </c>
      <c r="AJ3331" s="41">
        <f t="shared" si="990"/>
        <v>2.0027793295725621E-10</v>
      </c>
      <c r="AK3331">
        <f t="shared" si="987"/>
        <v>1013.25</v>
      </c>
      <c r="AL3331">
        <v>273.14999999999998</v>
      </c>
      <c r="AM3331" s="27">
        <f t="shared" si="997"/>
        <v>309.41165590427607</v>
      </c>
      <c r="AN3331">
        <f t="shared" si="998"/>
        <v>1.0071009269105629</v>
      </c>
      <c r="AO3331" s="28">
        <f t="shared" si="999"/>
        <v>311.60876545812857</v>
      </c>
      <c r="AP3331" s="46">
        <f t="shared" si="1000"/>
        <v>331.79529332851752</v>
      </c>
      <c r="AQ3331" s="28">
        <f t="shared" si="1001"/>
        <v>0.10470667148246093</v>
      </c>
      <c r="AR3331" s="52">
        <v>310.12679375782199</v>
      </c>
      <c r="AS3331" s="52">
        <v>330.21731706624882</v>
      </c>
      <c r="AT3331" s="52">
        <v>1.6826829337511526</v>
      </c>
    </row>
    <row r="3332" spans="1:46" x14ac:dyDescent="0.3">
      <c r="A3332" s="1">
        <v>42842</v>
      </c>
      <c r="B3332" s="2">
        <v>0.19790509259259259</v>
      </c>
      <c r="C3332" s="4">
        <f t="shared" si="992"/>
        <v>42842.197905092595</v>
      </c>
      <c r="D3332" s="5" t="str">
        <f t="shared" si="993"/>
        <v>v</v>
      </c>
      <c r="E3332" s="6">
        <f t="shared" si="994"/>
        <v>47</v>
      </c>
      <c r="F3332">
        <v>1</v>
      </c>
      <c r="G3332">
        <v>8.4670000000000005</v>
      </c>
      <c r="H3332">
        <v>1099.67</v>
      </c>
      <c r="I3332">
        <v>1078.6500000000001</v>
      </c>
      <c r="J3332">
        <v>596.5</v>
      </c>
      <c r="K3332">
        <v>21.747150000000001</v>
      </c>
      <c r="L3332">
        <v>0</v>
      </c>
      <c r="M3332">
        <v>1</v>
      </c>
      <c r="N3332">
        <v>1</v>
      </c>
      <c r="O3332">
        <v>892720</v>
      </c>
      <c r="P3332">
        <v>20375</v>
      </c>
      <c r="Q3332">
        <v>15430</v>
      </c>
      <c r="R3332">
        <v>38.799999999999997</v>
      </c>
      <c r="S3332">
        <v>3903.93</v>
      </c>
      <c r="T3332">
        <v>355</v>
      </c>
      <c r="U3332">
        <v>331.88</v>
      </c>
      <c r="V3332">
        <v>311.76</v>
      </c>
      <c r="W3332">
        <v>38.997</v>
      </c>
      <c r="X3332">
        <v>25.501000000000001</v>
      </c>
      <c r="Y3332" s="8">
        <f t="shared" si="984"/>
        <v>298.65099999999995</v>
      </c>
      <c r="Z3332">
        <v>51.052999999999997</v>
      </c>
      <c r="AB3332" s="25">
        <f t="shared" si="985"/>
        <v>9849.5499999999993</v>
      </c>
      <c r="AC3332" s="26">
        <f t="shared" si="1002"/>
        <v>13006.129698639013</v>
      </c>
      <c r="AE3332" s="26">
        <f t="shared" si="995"/>
        <v>14074.061324902053</v>
      </c>
      <c r="AF3332" s="25">
        <f t="shared" si="986"/>
        <v>62256</v>
      </c>
      <c r="AG3332">
        <f t="shared" si="996"/>
        <v>4723.9492417867887</v>
      </c>
      <c r="AH3332" s="41">
        <f t="shared" si="988"/>
        <v>5.1980195359889479E-2</v>
      </c>
      <c r="AI3332" s="41">
        <f t="shared" si="989"/>
        <v>1.9155539478689354E-6</v>
      </c>
      <c r="AJ3332" s="41">
        <f t="shared" si="990"/>
        <v>2.002782918500283E-10</v>
      </c>
      <c r="AK3332">
        <f t="shared" si="987"/>
        <v>1013.25</v>
      </c>
      <c r="AL3332">
        <v>273.14999999999998</v>
      </c>
      <c r="AM3332" s="27">
        <f t="shared" si="997"/>
        <v>309.41170535669045</v>
      </c>
      <c r="AN3332">
        <f t="shared" si="998"/>
        <v>1.0074349272981182</v>
      </c>
      <c r="AO3332" s="28">
        <f t="shared" si="999"/>
        <v>311.71215889120424</v>
      </c>
      <c r="AP3332" s="46">
        <f t="shared" si="1000"/>
        <v>331.83155212237602</v>
      </c>
      <c r="AQ3332" s="28">
        <f t="shared" si="1001"/>
        <v>4.8447877623971181E-2</v>
      </c>
      <c r="AR3332" s="52">
        <v>310.22964588171402</v>
      </c>
      <c r="AS3332" s="52">
        <v>330.25335063440502</v>
      </c>
      <c r="AT3332" s="52">
        <v>1.6266493655949716</v>
      </c>
    </row>
    <row r="3333" spans="1:46" x14ac:dyDescent="0.3">
      <c r="A3333" s="1">
        <v>42842</v>
      </c>
      <c r="B3333" s="2">
        <v>0.19825231481481484</v>
      </c>
      <c r="C3333" s="4">
        <f t="shared" si="992"/>
        <v>42842.198252314818</v>
      </c>
      <c r="D3333" s="5" t="str">
        <f t="shared" si="993"/>
        <v>v</v>
      </c>
      <c r="E3333" s="6">
        <f t="shared" si="994"/>
        <v>47</v>
      </c>
      <c r="F3333">
        <v>1</v>
      </c>
      <c r="G3333">
        <v>8.468</v>
      </c>
      <c r="H3333">
        <v>1099.53</v>
      </c>
      <c r="I3333">
        <v>1078.48</v>
      </c>
      <c r="J3333">
        <v>594.77499999999998</v>
      </c>
      <c r="K3333">
        <v>21.731051000000001</v>
      </c>
      <c r="L3333">
        <v>0</v>
      </c>
      <c r="M3333">
        <v>1</v>
      </c>
      <c r="N3333">
        <v>1</v>
      </c>
      <c r="O3333">
        <v>892750</v>
      </c>
      <c r="P3333">
        <v>20374</v>
      </c>
      <c r="Q3333">
        <v>15429</v>
      </c>
      <c r="R3333">
        <v>38.799999999999997</v>
      </c>
      <c r="S3333">
        <v>3906.62</v>
      </c>
      <c r="T3333">
        <v>356</v>
      </c>
      <c r="U3333">
        <v>332.16</v>
      </c>
      <c r="V3333">
        <v>312.07</v>
      </c>
      <c r="W3333">
        <v>39</v>
      </c>
      <c r="X3333">
        <v>25.545000000000002</v>
      </c>
      <c r="Y3333" s="8">
        <f t="shared" si="984"/>
        <v>298.69499999999999</v>
      </c>
      <c r="Z3333">
        <v>50.936999999999998</v>
      </c>
      <c r="AB3333" s="25">
        <f t="shared" si="985"/>
        <v>9849.5499999999993</v>
      </c>
      <c r="AC3333" s="26">
        <f t="shared" si="1002"/>
        <v>13006.334286084646</v>
      </c>
      <c r="AE3333" s="26">
        <f t="shared" si="995"/>
        <v>14074.061324902053</v>
      </c>
      <c r="AF3333" s="25">
        <f t="shared" si="986"/>
        <v>62256</v>
      </c>
      <c r="AG3333">
        <f t="shared" si="996"/>
        <v>4723.0442580922254</v>
      </c>
      <c r="AH3333" s="41">
        <f t="shared" si="988"/>
        <v>5.1980210495834456E-2</v>
      </c>
      <c r="AI3333" s="41">
        <f t="shared" si="989"/>
        <v>1.9155512644278073E-6</v>
      </c>
      <c r="AJ3333" s="41">
        <f t="shared" si="990"/>
        <v>2.002786507428004E-10</v>
      </c>
      <c r="AK3333">
        <f t="shared" si="987"/>
        <v>1013.25</v>
      </c>
      <c r="AL3333">
        <v>273.14999999999998</v>
      </c>
      <c r="AM3333" s="27">
        <f t="shared" si="997"/>
        <v>309.33620503715645</v>
      </c>
      <c r="AN3333">
        <f t="shared" si="998"/>
        <v>1.0077116445335765</v>
      </c>
      <c r="AO3333" s="28">
        <f t="shared" si="999"/>
        <v>311.72169589176855</v>
      </c>
      <c r="AP3333" s="46">
        <f t="shared" si="1000"/>
        <v>331.78940496950855</v>
      </c>
      <c r="AQ3333" s="28">
        <f t="shared" si="1001"/>
        <v>0.37059503049147224</v>
      </c>
      <c r="AR3333" s="52">
        <v>310.23910055975199</v>
      </c>
      <c r="AS3333" s="52">
        <v>330.21136459085255</v>
      </c>
      <c r="AT3333" s="52">
        <v>1.9486354091474709</v>
      </c>
    </row>
    <row r="3334" spans="1:46" x14ac:dyDescent="0.3">
      <c r="A3334" s="1">
        <v>42842</v>
      </c>
      <c r="B3334" s="2">
        <v>0.19859953703703703</v>
      </c>
      <c r="C3334" s="4">
        <f t="shared" si="992"/>
        <v>42842.198599537034</v>
      </c>
      <c r="D3334" s="5" t="str">
        <f t="shared" si="993"/>
        <v>v</v>
      </c>
      <c r="E3334" s="6">
        <f t="shared" si="994"/>
        <v>47</v>
      </c>
      <c r="F3334">
        <v>1</v>
      </c>
      <c r="G3334">
        <v>8.3930000000000007</v>
      </c>
      <c r="H3334">
        <v>1099.29</v>
      </c>
      <c r="I3334">
        <v>1078.45</v>
      </c>
      <c r="J3334">
        <v>604.20000000000005</v>
      </c>
      <c r="K3334">
        <v>21.748916000000001</v>
      </c>
      <c r="L3334">
        <v>0</v>
      </c>
      <c r="M3334">
        <v>1</v>
      </c>
      <c r="N3334">
        <v>1</v>
      </c>
      <c r="O3334">
        <v>892780</v>
      </c>
      <c r="P3334">
        <v>20370</v>
      </c>
      <c r="Q3334">
        <v>15429</v>
      </c>
      <c r="R3334">
        <v>38.799999999999997</v>
      </c>
      <c r="S3334">
        <v>3915.6</v>
      </c>
      <c r="T3334">
        <v>356</v>
      </c>
      <c r="U3334">
        <v>333.05</v>
      </c>
      <c r="V3334">
        <v>312.92</v>
      </c>
      <c r="W3334">
        <v>39.002000000000002</v>
      </c>
      <c r="X3334">
        <v>25.587</v>
      </c>
      <c r="Y3334" s="8">
        <f t="shared" si="984"/>
        <v>298.73699999999997</v>
      </c>
      <c r="Z3334">
        <v>50.847999999999999</v>
      </c>
      <c r="AB3334" s="25">
        <f t="shared" si="985"/>
        <v>9849.5499999999993</v>
      </c>
      <c r="AC3334" s="26">
        <f t="shared" si="1002"/>
        <v>13003.780769978612</v>
      </c>
      <c r="AE3334" s="26">
        <f t="shared" si="995"/>
        <v>14074.061324902053</v>
      </c>
      <c r="AF3334" s="25">
        <f t="shared" si="986"/>
        <v>62256</v>
      </c>
      <c r="AG3334">
        <f t="shared" si="996"/>
        <v>4734.3396258632911</v>
      </c>
      <c r="AH3334" s="41">
        <f t="shared" si="988"/>
        <v>5.1980225631779425E-2</v>
      </c>
      <c r="AI3334" s="41">
        <f t="shared" si="989"/>
        <v>1.9155485809866792E-6</v>
      </c>
      <c r="AJ3334" s="41">
        <f t="shared" si="990"/>
        <v>2.0027900963557249E-10</v>
      </c>
      <c r="AK3334">
        <f t="shared" si="987"/>
        <v>1013.25</v>
      </c>
      <c r="AL3334">
        <v>273.14999999999998</v>
      </c>
      <c r="AM3334" s="27">
        <f t="shared" si="997"/>
        <v>310.27977171888324</v>
      </c>
      <c r="AN3334">
        <f t="shared" si="998"/>
        <v>1.0080733778398197</v>
      </c>
      <c r="AO3334" s="28">
        <f t="shared" si="999"/>
        <v>312.78477755202277</v>
      </c>
      <c r="AP3334" s="46">
        <f t="shared" si="1000"/>
        <v>332.91166380555535</v>
      </c>
      <c r="AQ3334" s="28">
        <f t="shared" si="1001"/>
        <v>0.13833619444466194</v>
      </c>
      <c r="AR3334" s="52">
        <v>311.29691287544176</v>
      </c>
      <c r="AS3334" s="52">
        <v>331.32805890996315</v>
      </c>
      <c r="AT3334" s="52">
        <v>1.7219410900368644</v>
      </c>
    </row>
    <row r="3335" spans="1:46" x14ac:dyDescent="0.3">
      <c r="A3335" s="1">
        <v>42842</v>
      </c>
      <c r="B3335" s="2">
        <v>0.19894675925925928</v>
      </c>
      <c r="C3335" s="4">
        <f t="shared" si="992"/>
        <v>42842.198946759258</v>
      </c>
      <c r="D3335" s="5" t="str">
        <f t="shared" si="993"/>
        <v>v</v>
      </c>
      <c r="E3335" s="6">
        <f t="shared" si="994"/>
        <v>47</v>
      </c>
      <c r="F3335">
        <v>1</v>
      </c>
      <c r="G3335">
        <v>8.3239999999999998</v>
      </c>
      <c r="H3335">
        <v>1099.17</v>
      </c>
      <c r="I3335">
        <v>1078.31</v>
      </c>
      <c r="J3335">
        <v>593.20000000000005</v>
      </c>
      <c r="K3335">
        <v>21.726143</v>
      </c>
      <c r="L3335">
        <v>0</v>
      </c>
      <c r="M3335">
        <v>1</v>
      </c>
      <c r="N3335">
        <v>1</v>
      </c>
      <c r="O3335">
        <v>892810</v>
      </c>
      <c r="P3335">
        <v>20370</v>
      </c>
      <c r="Q3335">
        <v>15427</v>
      </c>
      <c r="R3335">
        <v>38.799999999999997</v>
      </c>
      <c r="S3335">
        <v>3909.75</v>
      </c>
      <c r="T3335">
        <v>356</v>
      </c>
      <c r="U3335">
        <v>332.57</v>
      </c>
      <c r="V3335">
        <v>312.5</v>
      </c>
      <c r="W3335">
        <v>39.005000000000003</v>
      </c>
      <c r="X3335">
        <v>25.617000000000001</v>
      </c>
      <c r="Y3335" s="8">
        <f t="shared" si="984"/>
        <v>298.767</v>
      </c>
      <c r="Z3335">
        <v>50.723999999999997</v>
      </c>
      <c r="AB3335" s="25">
        <f t="shared" si="985"/>
        <v>9849.5499999999993</v>
      </c>
      <c r="AC3335" s="26">
        <f t="shared" si="1002"/>
        <v>13005.466616970247</v>
      </c>
      <c r="AE3335" s="26">
        <f t="shared" si="995"/>
        <v>14074.061324902053</v>
      </c>
      <c r="AF3335" s="25">
        <f t="shared" si="986"/>
        <v>62256</v>
      </c>
      <c r="AG3335">
        <f t="shared" si="996"/>
        <v>4726.8823547964412</v>
      </c>
      <c r="AH3335" s="41">
        <f t="shared" si="988"/>
        <v>5.1980240767724402E-2</v>
      </c>
      <c r="AI3335" s="41">
        <f t="shared" si="989"/>
        <v>1.9155458975455511E-6</v>
      </c>
      <c r="AJ3335" s="41">
        <f t="shared" si="990"/>
        <v>2.0027936852834458E-10</v>
      </c>
      <c r="AK3335">
        <f t="shared" si="987"/>
        <v>1013.25</v>
      </c>
      <c r="AL3335">
        <v>273.14999999999998</v>
      </c>
      <c r="AM3335" s="27">
        <f t="shared" si="997"/>
        <v>309.65676920781283</v>
      </c>
      <c r="AN3335">
        <f t="shared" si="998"/>
        <v>1.0082846771052456</v>
      </c>
      <c r="AO3335" s="28">
        <f t="shared" si="999"/>
        <v>312.22217555415313</v>
      </c>
      <c r="AP3335" s="46">
        <f t="shared" si="1000"/>
        <v>332.26972032745999</v>
      </c>
      <c r="AQ3335" s="28">
        <f t="shared" si="1001"/>
        <v>0.30027967254000032</v>
      </c>
      <c r="AR3335" s="52">
        <v>310.7370464115445</v>
      </c>
      <c r="AS3335" s="52">
        <v>330.68923218952136</v>
      </c>
      <c r="AT3335" s="52">
        <v>1.8807678104786305</v>
      </c>
    </row>
    <row r="3336" spans="1:46" x14ac:dyDescent="0.3">
      <c r="A3336" s="1">
        <v>42842</v>
      </c>
      <c r="B3336" s="2">
        <v>0.19929398148148147</v>
      </c>
      <c r="C3336" s="4">
        <f t="shared" si="992"/>
        <v>42842.199293981481</v>
      </c>
      <c r="D3336" s="5" t="str">
        <f t="shared" si="993"/>
        <v>v</v>
      </c>
      <c r="E3336" s="6">
        <f t="shared" si="994"/>
        <v>47</v>
      </c>
      <c r="F3336">
        <v>1</v>
      </c>
      <c r="G3336">
        <v>8.5109999999999992</v>
      </c>
      <c r="H3336">
        <v>1099.04</v>
      </c>
      <c r="I3336">
        <v>1077.97</v>
      </c>
      <c r="J3336">
        <v>604.92499999999995</v>
      </c>
      <c r="K3336">
        <v>21.729873000000001</v>
      </c>
      <c r="L3336">
        <v>0</v>
      </c>
      <c r="M3336">
        <v>1</v>
      </c>
      <c r="N3336">
        <v>1</v>
      </c>
      <c r="O3336">
        <v>892840</v>
      </c>
      <c r="P3336">
        <v>20370</v>
      </c>
      <c r="Q3336">
        <v>15429</v>
      </c>
      <c r="R3336">
        <v>38.840000000000003</v>
      </c>
      <c r="S3336">
        <v>3915.14</v>
      </c>
      <c r="T3336">
        <v>357</v>
      </c>
      <c r="U3336">
        <v>333.02</v>
      </c>
      <c r="V3336">
        <v>313.02</v>
      </c>
      <c r="W3336">
        <v>39.000999999999998</v>
      </c>
      <c r="X3336">
        <v>25.652999999999999</v>
      </c>
      <c r="Y3336" s="8">
        <f t="shared" si="984"/>
        <v>298.803</v>
      </c>
      <c r="Z3336">
        <v>50.646000000000001</v>
      </c>
      <c r="AB3336" s="25">
        <f t="shared" si="985"/>
        <v>9849.5499999999993</v>
      </c>
      <c r="AC3336" s="26">
        <f t="shared" si="1002"/>
        <v>13003.780769978612</v>
      </c>
      <c r="AE3336" s="26">
        <f t="shared" si="995"/>
        <v>14074.061324902053</v>
      </c>
      <c r="AF3336" s="25">
        <f t="shared" si="986"/>
        <v>62256</v>
      </c>
      <c r="AG3336">
        <f t="shared" si="996"/>
        <v>4734.3396258632911</v>
      </c>
      <c r="AH3336" s="41">
        <f t="shared" si="988"/>
        <v>5.1980255903669371E-2</v>
      </c>
      <c r="AI3336" s="41">
        <f t="shared" si="989"/>
        <v>1.915543214104423E-6</v>
      </c>
      <c r="AJ3336" s="41">
        <f t="shared" si="990"/>
        <v>2.0027972742111668E-10</v>
      </c>
      <c r="AK3336">
        <f t="shared" si="987"/>
        <v>1013.25</v>
      </c>
      <c r="AL3336">
        <v>273.14999999999998</v>
      </c>
      <c r="AM3336" s="27">
        <f t="shared" si="997"/>
        <v>310.27987091121179</v>
      </c>
      <c r="AN3336">
        <f t="shared" si="998"/>
        <v>1.0085254499778511</v>
      </c>
      <c r="AO3336" s="28">
        <f t="shared" si="999"/>
        <v>312.92514642979944</v>
      </c>
      <c r="AP3336" s="46">
        <f t="shared" si="1000"/>
        <v>332.91282516351436</v>
      </c>
      <c r="AQ3336" s="28">
        <f t="shared" si="1001"/>
        <v>0.1071748364856262</v>
      </c>
      <c r="AR3336" s="52">
        <v>311.43651447990806</v>
      </c>
      <c r="AS3336" s="52">
        <v>331.3291088220148</v>
      </c>
      <c r="AT3336" s="52">
        <v>1.6908911779851792</v>
      </c>
    </row>
    <row r="3337" spans="1:46" x14ac:dyDescent="0.3">
      <c r="A3337" s="1">
        <v>42842</v>
      </c>
      <c r="B3337" s="2">
        <v>0.19964120370370372</v>
      </c>
      <c r="C3337" s="4">
        <f t="shared" si="992"/>
        <v>42842.199641203704</v>
      </c>
      <c r="D3337" s="5" t="str">
        <f t="shared" si="993"/>
        <v>v</v>
      </c>
      <c r="E3337" s="6">
        <f t="shared" si="994"/>
        <v>47</v>
      </c>
      <c r="F3337">
        <v>1</v>
      </c>
      <c r="G3337">
        <v>8.5180000000000007</v>
      </c>
      <c r="H3337">
        <v>1098.8900000000001</v>
      </c>
      <c r="I3337">
        <v>1078.02</v>
      </c>
      <c r="J3337">
        <v>592.51199999999994</v>
      </c>
      <c r="K3337">
        <v>21.743223</v>
      </c>
      <c r="L3337">
        <v>0</v>
      </c>
      <c r="M3337">
        <v>0</v>
      </c>
      <c r="N3337">
        <v>1</v>
      </c>
      <c r="O3337">
        <v>892870</v>
      </c>
      <c r="P3337">
        <v>20369</v>
      </c>
      <c r="Q3337">
        <v>15428</v>
      </c>
      <c r="R3337">
        <v>38.9</v>
      </c>
      <c r="S3337">
        <v>3914.17</v>
      </c>
      <c r="T3337">
        <v>357</v>
      </c>
      <c r="U3337">
        <v>333.02</v>
      </c>
      <c r="V3337">
        <v>313.01</v>
      </c>
      <c r="W3337">
        <v>38.999000000000002</v>
      </c>
      <c r="X3337">
        <v>25.678000000000001</v>
      </c>
      <c r="Y3337" s="8">
        <f t="shared" si="984"/>
        <v>298.82799999999997</v>
      </c>
      <c r="Z3337">
        <v>50.585999999999999</v>
      </c>
      <c r="AB3337" s="25">
        <f t="shared" si="985"/>
        <v>9849.5499999999993</v>
      </c>
      <c r="AC3337" s="26">
        <f t="shared" si="1002"/>
        <v>13003.985218434014</v>
      </c>
      <c r="AE3337" s="26">
        <f t="shared" si="995"/>
        <v>14074.061324902053</v>
      </c>
      <c r="AF3337" s="25">
        <f t="shared" si="986"/>
        <v>62256</v>
      </c>
      <c r="AG3337">
        <f t="shared" si="996"/>
        <v>4733.435256985983</v>
      </c>
      <c r="AH3337" s="41">
        <f t="shared" si="988"/>
        <v>5.1980271039614348E-2</v>
      </c>
      <c r="AI3337" s="41">
        <f t="shared" si="989"/>
        <v>1.9155405306632945E-6</v>
      </c>
      <c r="AJ3337" s="41">
        <f t="shared" si="990"/>
        <v>2.0028008631388874E-10</v>
      </c>
      <c r="AK3337">
        <f t="shared" si="987"/>
        <v>1013.25</v>
      </c>
      <c r="AL3337">
        <v>273.14999999999998</v>
      </c>
      <c r="AM3337" s="27">
        <f t="shared" si="997"/>
        <v>310.20433261346238</v>
      </c>
      <c r="AN3337">
        <f t="shared" si="998"/>
        <v>1.0087475070757961</v>
      </c>
      <c r="AO3337" s="28">
        <f t="shared" si="999"/>
        <v>312.91784720794124</v>
      </c>
      <c r="AP3337" s="46">
        <f t="shared" si="1000"/>
        <v>332.920501008739</v>
      </c>
      <c r="AQ3337" s="28">
        <f t="shared" si="1001"/>
        <v>9.9498991260986713E-2</v>
      </c>
      <c r="AR3337" s="52">
        <v>311.42921372104621</v>
      </c>
      <c r="AS3337" s="52">
        <v>331.33670957371055</v>
      </c>
      <c r="AT3337" s="52">
        <v>1.6832904262894317</v>
      </c>
    </row>
    <row r="3338" spans="1:46" x14ac:dyDescent="0.3">
      <c r="A3338" s="1">
        <v>42842</v>
      </c>
      <c r="B3338" s="2">
        <v>0.19998842592592592</v>
      </c>
      <c r="C3338" s="4">
        <f t="shared" si="992"/>
        <v>42842.199988425928</v>
      </c>
      <c r="D3338" s="5" t="str">
        <f t="shared" si="993"/>
        <v>v</v>
      </c>
      <c r="E3338" s="6">
        <f t="shared" si="994"/>
        <v>47</v>
      </c>
      <c r="F3338">
        <v>1</v>
      </c>
      <c r="G3338">
        <v>8.4329999999999998</v>
      </c>
      <c r="H3338">
        <v>1098.74</v>
      </c>
      <c r="I3338">
        <v>1077.75</v>
      </c>
      <c r="J3338">
        <v>593.33699999999999</v>
      </c>
      <c r="K3338">
        <v>21.743811999999998</v>
      </c>
      <c r="L3338">
        <v>0</v>
      </c>
      <c r="M3338">
        <v>0</v>
      </c>
      <c r="N3338">
        <v>1</v>
      </c>
      <c r="O3338">
        <v>892900</v>
      </c>
      <c r="P3338">
        <v>20367</v>
      </c>
      <c r="Q3338">
        <v>15426</v>
      </c>
      <c r="R3338">
        <v>38.9</v>
      </c>
      <c r="S3338">
        <v>3914.22</v>
      </c>
      <c r="T3338">
        <v>356</v>
      </c>
      <c r="U3338">
        <v>333.02</v>
      </c>
      <c r="V3338">
        <v>313.08999999999997</v>
      </c>
      <c r="W3338">
        <v>39.003</v>
      </c>
      <c r="X3338">
        <v>25.710999999999999</v>
      </c>
      <c r="Y3338" s="8">
        <f t="shared" ref="Y3338:Y3401" si="1003">X3338+273.15</f>
        <v>298.86099999999999</v>
      </c>
      <c r="Z3338">
        <v>50.503999999999998</v>
      </c>
      <c r="AB3338" s="25">
        <f t="shared" ref="AB3338:AB3401" si="1004">$AC$6</f>
        <v>9849.5499999999993</v>
      </c>
      <c r="AC3338" s="26">
        <f t="shared" si="1002"/>
        <v>13004.39419486581</v>
      </c>
      <c r="AE3338" s="26">
        <f t="shared" si="995"/>
        <v>14074.061324902053</v>
      </c>
      <c r="AF3338" s="25">
        <f t="shared" ref="AF3338:AF3401" si="1005">$AC$4</f>
        <v>62256</v>
      </c>
      <c r="AG3338">
        <f t="shared" si="996"/>
        <v>4731.6261674737189</v>
      </c>
      <c r="AH3338" s="41">
        <f t="shared" si="988"/>
        <v>5.1980286175559318E-2</v>
      </c>
      <c r="AI3338" s="41">
        <f t="shared" si="989"/>
        <v>1.9155378472221665E-6</v>
      </c>
      <c r="AJ3338" s="41">
        <f t="shared" si="990"/>
        <v>2.0028044520666084E-10</v>
      </c>
      <c r="AK3338">
        <f t="shared" ref="AK3338:AK3401" si="1006">1013.25</f>
        <v>1013.25</v>
      </c>
      <c r="AL3338">
        <v>273.14999999999998</v>
      </c>
      <c r="AM3338" s="27">
        <f t="shared" si="997"/>
        <v>310.05320034737144</v>
      </c>
      <c r="AN3338">
        <f t="shared" si="998"/>
        <v>1.0089966339257537</v>
      </c>
      <c r="AO3338" s="28">
        <f t="shared" si="999"/>
        <v>312.84263548840511</v>
      </c>
      <c r="AP3338" s="46">
        <f t="shared" si="1000"/>
        <v>332.75711857649009</v>
      </c>
      <c r="AQ3338" s="28">
        <f t="shared" si="1001"/>
        <v>0.26288142350989574</v>
      </c>
      <c r="AR3338" s="52">
        <v>311.35433685090419</v>
      </c>
      <c r="AS3338" s="52">
        <v>331.1740799813096</v>
      </c>
      <c r="AT3338" s="52">
        <v>1.8459200186903786</v>
      </c>
    </row>
    <row r="3339" spans="1:46" x14ac:dyDescent="0.3">
      <c r="A3339" s="1">
        <v>42842</v>
      </c>
      <c r="B3339" s="2">
        <v>0.20033564814814817</v>
      </c>
      <c r="C3339" s="4">
        <f t="shared" si="992"/>
        <v>42842.200335648151</v>
      </c>
      <c r="D3339" s="5" t="str">
        <f t="shared" si="993"/>
        <v>v</v>
      </c>
      <c r="E3339" s="6">
        <f t="shared" si="994"/>
        <v>47</v>
      </c>
      <c r="F3339">
        <v>1</v>
      </c>
      <c r="G3339">
        <v>8.4290000000000003</v>
      </c>
      <c r="H3339">
        <v>1098.56</v>
      </c>
      <c r="I3339">
        <v>1077.7</v>
      </c>
      <c r="J3339">
        <v>594.86199999999997</v>
      </c>
      <c r="K3339">
        <v>21.740769</v>
      </c>
      <c r="L3339">
        <v>0</v>
      </c>
      <c r="M3339">
        <v>0</v>
      </c>
      <c r="N3339">
        <v>1</v>
      </c>
      <c r="O3339">
        <v>892930</v>
      </c>
      <c r="P3339">
        <v>20368</v>
      </c>
      <c r="Q3339">
        <v>15427</v>
      </c>
      <c r="R3339">
        <v>38.9</v>
      </c>
      <c r="S3339">
        <v>3914.58</v>
      </c>
      <c r="T3339">
        <v>357</v>
      </c>
      <c r="U3339">
        <v>333.12</v>
      </c>
      <c r="V3339">
        <v>313.2</v>
      </c>
      <c r="W3339">
        <v>39</v>
      </c>
      <c r="X3339">
        <v>25.731000000000002</v>
      </c>
      <c r="Y3339" s="8">
        <f t="shared" si="1003"/>
        <v>298.88099999999997</v>
      </c>
      <c r="Z3339">
        <v>50.420999999999999</v>
      </c>
      <c r="AB3339" s="25">
        <f t="shared" si="1004"/>
        <v>9849.5499999999993</v>
      </c>
      <c r="AC3339" s="26">
        <f t="shared" si="1002"/>
        <v>13004.189693394697</v>
      </c>
      <c r="AE3339" s="26">
        <f t="shared" si="995"/>
        <v>14074.061324902053</v>
      </c>
      <c r="AF3339" s="25">
        <f t="shared" si="1005"/>
        <v>62256</v>
      </c>
      <c r="AG3339">
        <f t="shared" si="996"/>
        <v>4732.530770863721</v>
      </c>
      <c r="AH3339" s="41">
        <f t="shared" si="988"/>
        <v>5.1980301311504294E-2</v>
      </c>
      <c r="AI3339" s="41">
        <f t="shared" si="989"/>
        <v>1.9155351637810384E-6</v>
      </c>
      <c r="AJ3339" s="41">
        <f t="shared" si="990"/>
        <v>2.0028080409943293E-10</v>
      </c>
      <c r="AK3339">
        <f t="shared" si="1006"/>
        <v>1013.25</v>
      </c>
      <c r="AL3339">
        <v>273.14999999999998</v>
      </c>
      <c r="AM3339" s="27">
        <f t="shared" si="997"/>
        <v>310.12884184939435</v>
      </c>
      <c r="AN3339">
        <f t="shared" si="998"/>
        <v>1.0092294927587699</v>
      </c>
      <c r="AO3339" s="28">
        <f t="shared" si="999"/>
        <v>312.99117374952903</v>
      </c>
      <c r="AP3339" s="46">
        <f t="shared" si="1000"/>
        <v>332.8996673573821</v>
      </c>
      <c r="AQ3339" s="28">
        <f t="shared" si="1001"/>
        <v>0.22033264261790464</v>
      </c>
      <c r="AR3339" s="52">
        <v>311.50210529721704</v>
      </c>
      <c r="AS3339" s="52">
        <v>331.31588342345009</v>
      </c>
      <c r="AT3339" s="52">
        <v>1.8041165765499159</v>
      </c>
    </row>
    <row r="3340" spans="1:46" x14ac:dyDescent="0.3">
      <c r="A3340" s="1">
        <v>42842</v>
      </c>
      <c r="B3340" s="2">
        <v>0.20068287037037036</v>
      </c>
      <c r="C3340" s="4">
        <f t="shared" si="992"/>
        <v>42842.200682870367</v>
      </c>
      <c r="D3340" s="5" t="str">
        <f t="shared" si="993"/>
        <v>v</v>
      </c>
      <c r="E3340" s="6">
        <f t="shared" si="994"/>
        <v>47</v>
      </c>
      <c r="F3340">
        <v>1</v>
      </c>
      <c r="G3340">
        <v>8.4570000000000007</v>
      </c>
      <c r="H3340">
        <v>1098.3900000000001</v>
      </c>
      <c r="I3340">
        <v>1077.3399999999999</v>
      </c>
      <c r="J3340">
        <v>595.6</v>
      </c>
      <c r="K3340">
        <v>21.737038999999999</v>
      </c>
      <c r="L3340">
        <v>0</v>
      </c>
      <c r="M3340">
        <v>0</v>
      </c>
      <c r="N3340">
        <v>1</v>
      </c>
      <c r="O3340">
        <v>892960</v>
      </c>
      <c r="P3340">
        <v>20367</v>
      </c>
      <c r="Q3340">
        <v>15426</v>
      </c>
      <c r="R3340">
        <v>38.9</v>
      </c>
      <c r="S3340">
        <v>3912.51</v>
      </c>
      <c r="T3340">
        <v>357</v>
      </c>
      <c r="U3340">
        <v>332.92</v>
      </c>
      <c r="V3340">
        <v>313.11</v>
      </c>
      <c r="W3340">
        <v>39.003</v>
      </c>
      <c r="X3340">
        <v>25.763000000000002</v>
      </c>
      <c r="Y3340" s="8">
        <f t="shared" si="1003"/>
        <v>298.91299999999995</v>
      </c>
      <c r="Z3340">
        <v>50.360999999999997</v>
      </c>
      <c r="AB3340" s="25">
        <f t="shared" si="1004"/>
        <v>9849.5499999999993</v>
      </c>
      <c r="AC3340" s="26">
        <f t="shared" si="1002"/>
        <v>13004.39419486581</v>
      </c>
      <c r="AE3340" s="26">
        <f t="shared" si="995"/>
        <v>14074.061324902053</v>
      </c>
      <c r="AF3340" s="25">
        <f t="shared" si="1005"/>
        <v>62256</v>
      </c>
      <c r="AG3340">
        <f t="shared" si="996"/>
        <v>4731.6261674737189</v>
      </c>
      <c r="AH3340" s="41">
        <f t="shared" si="988"/>
        <v>5.1980316447449271E-2</v>
      </c>
      <c r="AI3340" s="41">
        <f t="shared" si="989"/>
        <v>1.9155324803399103E-6</v>
      </c>
      <c r="AJ3340" s="41">
        <f t="shared" si="990"/>
        <v>2.0028116299220502E-10</v>
      </c>
      <c r="AK3340">
        <f t="shared" si="1006"/>
        <v>1013.25</v>
      </c>
      <c r="AL3340">
        <v>273.14999999999998</v>
      </c>
      <c r="AM3340" s="27">
        <f t="shared" si="997"/>
        <v>310.05329946451877</v>
      </c>
      <c r="AN3340">
        <f t="shared" si="998"/>
        <v>1.0094937641219059</v>
      </c>
      <c r="AO3340" s="28">
        <f t="shared" si="999"/>
        <v>312.99687235485356</v>
      </c>
      <c r="AP3340" s="46">
        <f t="shared" si="1000"/>
        <v>332.79452303259598</v>
      </c>
      <c r="AQ3340" s="28">
        <f t="shared" si="1001"/>
        <v>0.12547696740404035</v>
      </c>
      <c r="AR3340" s="52">
        <v>311.50774037807884</v>
      </c>
      <c r="AS3340" s="52">
        <v>331.21120061082593</v>
      </c>
      <c r="AT3340" s="52">
        <v>1.7087993891740894</v>
      </c>
    </row>
    <row r="3341" spans="1:46" x14ac:dyDescent="0.3">
      <c r="A3341" s="1">
        <v>42842</v>
      </c>
      <c r="B3341" s="2">
        <v>0.20103009259259261</v>
      </c>
      <c r="C3341" s="4">
        <f t="shared" si="992"/>
        <v>42842.20103009259</v>
      </c>
      <c r="D3341" s="5" t="str">
        <f t="shared" si="993"/>
        <v>v</v>
      </c>
      <c r="E3341" s="6">
        <f t="shared" si="994"/>
        <v>47</v>
      </c>
      <c r="F3341">
        <v>1</v>
      </c>
      <c r="G3341">
        <v>8.4329999999999998</v>
      </c>
      <c r="H3341">
        <v>1098.21</v>
      </c>
      <c r="I3341">
        <v>1077.28</v>
      </c>
      <c r="J3341">
        <v>594.6</v>
      </c>
      <c r="K3341">
        <v>21.735565999999999</v>
      </c>
      <c r="L3341">
        <v>0</v>
      </c>
      <c r="M3341">
        <v>0</v>
      </c>
      <c r="N3341">
        <v>1</v>
      </c>
      <c r="O3341">
        <v>892990</v>
      </c>
      <c r="P3341">
        <v>20366</v>
      </c>
      <c r="Q3341">
        <v>15426</v>
      </c>
      <c r="R3341">
        <v>38.9</v>
      </c>
      <c r="S3341">
        <v>3916.9</v>
      </c>
      <c r="T3341">
        <v>357</v>
      </c>
      <c r="U3341">
        <v>333.36</v>
      </c>
      <c r="V3341">
        <v>313.54000000000002</v>
      </c>
      <c r="W3341">
        <v>39.000999999999998</v>
      </c>
      <c r="X3341">
        <v>25.782</v>
      </c>
      <c r="Y3341" s="8">
        <f t="shared" si="1003"/>
        <v>298.93199999999996</v>
      </c>
      <c r="Z3341">
        <v>50.322000000000003</v>
      </c>
      <c r="AB3341" s="25">
        <f t="shared" si="1004"/>
        <v>9849.5499999999993</v>
      </c>
      <c r="AC3341" s="26">
        <f t="shared" si="1002"/>
        <v>13003.755691689355</v>
      </c>
      <c r="AE3341" s="26">
        <f t="shared" si="995"/>
        <v>14074.061324902053</v>
      </c>
      <c r="AF3341" s="25">
        <f t="shared" si="1005"/>
        <v>62256</v>
      </c>
      <c r="AG3341">
        <f t="shared" si="996"/>
        <v>4734.4505585883862</v>
      </c>
      <c r="AH3341" s="41">
        <f t="shared" ref="AH3341:AH3404" si="1007">$AG$4+(((O3341-$AC$7)/($AJ$7-$AC$7))*($AN$4-$AG$4))</f>
        <v>5.198033158339424E-2</v>
      </c>
      <c r="AI3341" s="41">
        <f t="shared" ref="AI3341:AI3404" si="1008">$AG$5+(((O3341-$AC$7)/($AJ$7-$AC$7))*($AN$5-$AG$5))</f>
        <v>1.9155297968987822E-6</v>
      </c>
      <c r="AJ3341" s="41">
        <f t="shared" ref="AJ3341:AJ3404" si="1009">$AG$6+(((O3341-$AC$7)/($AJ$7-$AC$7))*($AN$6-$AG$6))</f>
        <v>2.0028152188497712E-10</v>
      </c>
      <c r="AK3341">
        <f t="shared" si="1006"/>
        <v>1013.25</v>
      </c>
      <c r="AL3341">
        <v>273.14999999999998</v>
      </c>
      <c r="AM3341" s="27">
        <f t="shared" si="997"/>
        <v>310.28939128261914</v>
      </c>
      <c r="AN3341">
        <f t="shared" si="998"/>
        <v>1.009723400878773</v>
      </c>
      <c r="AO3341" s="28">
        <f t="shared" si="999"/>
        <v>313.30645942249049</v>
      </c>
      <c r="AP3341" s="46">
        <f t="shared" si="1000"/>
        <v>333.10513950817716</v>
      </c>
      <c r="AQ3341" s="28">
        <f t="shared" si="1001"/>
        <v>0.25486049182285342</v>
      </c>
      <c r="AR3341" s="52">
        <v>311.81576263530337</v>
      </c>
      <c r="AS3341" s="52">
        <v>331.52024157094456</v>
      </c>
      <c r="AT3341" s="52">
        <v>1.8397584290554505</v>
      </c>
    </row>
    <row r="3342" spans="1:46" x14ac:dyDescent="0.3">
      <c r="A3342" s="1">
        <v>42842</v>
      </c>
      <c r="B3342" s="2">
        <v>0.2013773148148148</v>
      </c>
      <c r="C3342" s="4">
        <f t="shared" si="992"/>
        <v>42842.201377314814</v>
      </c>
      <c r="D3342" s="5" t="str">
        <f t="shared" si="993"/>
        <v>v</v>
      </c>
      <c r="E3342" s="6">
        <f t="shared" si="994"/>
        <v>47</v>
      </c>
      <c r="F3342">
        <v>1</v>
      </c>
      <c r="G3342">
        <v>8.4459999999999997</v>
      </c>
      <c r="H3342">
        <v>1098.03</v>
      </c>
      <c r="I3342">
        <v>1077.24</v>
      </c>
      <c r="J3342">
        <v>594.78700000000003</v>
      </c>
      <c r="K3342">
        <v>21.740179999999999</v>
      </c>
      <c r="L3342">
        <v>0</v>
      </c>
      <c r="M3342">
        <v>0</v>
      </c>
      <c r="N3342">
        <v>1</v>
      </c>
      <c r="O3342">
        <v>893020</v>
      </c>
      <c r="P3342">
        <v>20366</v>
      </c>
      <c r="Q3342">
        <v>15425</v>
      </c>
      <c r="R3342">
        <v>38.9</v>
      </c>
      <c r="S3342">
        <v>3914.63</v>
      </c>
      <c r="T3342">
        <v>357</v>
      </c>
      <c r="U3342">
        <v>333.22</v>
      </c>
      <c r="V3342">
        <v>313.43</v>
      </c>
      <c r="W3342">
        <v>39.000999999999998</v>
      </c>
      <c r="X3342">
        <v>25.795000000000002</v>
      </c>
      <c r="Y3342" s="8">
        <f t="shared" si="1003"/>
        <v>298.94499999999999</v>
      </c>
      <c r="Z3342">
        <v>50.268999999999998</v>
      </c>
      <c r="AB3342" s="25">
        <f t="shared" si="1004"/>
        <v>9849.5499999999993</v>
      </c>
      <c r="AC3342" s="26">
        <f t="shared" si="1002"/>
        <v>13004.598722852512</v>
      </c>
      <c r="AE3342" s="26">
        <f t="shared" si="995"/>
        <v>14074.061324902053</v>
      </c>
      <c r="AF3342" s="25">
        <f t="shared" si="1005"/>
        <v>62256</v>
      </c>
      <c r="AG3342">
        <f t="shared" si="996"/>
        <v>4730.721446793159</v>
      </c>
      <c r="AH3342" s="41">
        <f t="shared" si="1007"/>
        <v>5.1980346719339217E-2</v>
      </c>
      <c r="AI3342" s="41">
        <f t="shared" si="1008"/>
        <v>1.9155271134576537E-6</v>
      </c>
      <c r="AJ3342" s="41">
        <f t="shared" si="1009"/>
        <v>2.0028188077774921E-10</v>
      </c>
      <c r="AK3342">
        <f t="shared" si="1006"/>
        <v>1013.25</v>
      </c>
      <c r="AL3342">
        <v>273.14999999999998</v>
      </c>
      <c r="AM3342" s="27">
        <f t="shared" si="997"/>
        <v>309.97780458875542</v>
      </c>
      <c r="AN3342">
        <f t="shared" si="998"/>
        <v>1.0099328429848426</v>
      </c>
      <c r="AO3342" s="28">
        <f t="shared" si="999"/>
        <v>313.05676545052177</v>
      </c>
      <c r="AP3342" s="46">
        <f t="shared" si="1000"/>
        <v>332.82730818052806</v>
      </c>
      <c r="AQ3342" s="28">
        <f t="shared" si="1001"/>
        <v>0.3926918194719633</v>
      </c>
      <c r="AR3342" s="52">
        <v>311.5672622306621</v>
      </c>
      <c r="AS3342" s="52">
        <v>331.24373803637644</v>
      </c>
      <c r="AT3342" s="52">
        <v>1.9762619636235854</v>
      </c>
    </row>
    <row r="3343" spans="1:46" x14ac:dyDescent="0.3">
      <c r="A3343" s="1">
        <v>42842</v>
      </c>
      <c r="B3343" s="2">
        <v>0.20172453703703705</v>
      </c>
      <c r="C3343" s="4">
        <f t="shared" si="992"/>
        <v>42842.201724537037</v>
      </c>
      <c r="D3343" s="5" t="str">
        <f t="shared" si="993"/>
        <v>v</v>
      </c>
      <c r="E3343" s="6">
        <f t="shared" si="994"/>
        <v>47</v>
      </c>
      <c r="F3343">
        <v>1</v>
      </c>
      <c r="G3343">
        <v>8.5530000000000008</v>
      </c>
      <c r="H3343">
        <v>1097.9100000000001</v>
      </c>
      <c r="I3343">
        <v>1077.06</v>
      </c>
      <c r="J3343">
        <v>597.35</v>
      </c>
      <c r="K3343">
        <v>21.739297000000001</v>
      </c>
      <c r="L3343">
        <v>0</v>
      </c>
      <c r="M3343">
        <v>0</v>
      </c>
      <c r="N3343">
        <v>1</v>
      </c>
      <c r="O3343">
        <v>893050</v>
      </c>
      <c r="P3343">
        <v>20365</v>
      </c>
      <c r="Q3343">
        <v>15426</v>
      </c>
      <c r="R3343">
        <v>38.9</v>
      </c>
      <c r="S3343">
        <v>3918.72</v>
      </c>
      <c r="T3343">
        <v>357</v>
      </c>
      <c r="U3343">
        <v>333.58</v>
      </c>
      <c r="V3343">
        <v>313.82</v>
      </c>
      <c r="W3343">
        <v>38.999000000000002</v>
      </c>
      <c r="X3343">
        <v>25.811</v>
      </c>
      <c r="Y3343" s="8">
        <f t="shared" si="1003"/>
        <v>298.96099999999996</v>
      </c>
      <c r="Z3343">
        <v>50.207999999999998</v>
      </c>
      <c r="AB3343" s="25">
        <f t="shared" si="1004"/>
        <v>9849.5499999999993</v>
      </c>
      <c r="AC3343" s="26">
        <f t="shared" si="1002"/>
        <v>13003.117188512901</v>
      </c>
      <c r="AE3343" s="26">
        <f t="shared" si="995"/>
        <v>14074.061324902053</v>
      </c>
      <c r="AF3343" s="25">
        <f t="shared" si="1005"/>
        <v>62256</v>
      </c>
      <c r="AG3343">
        <f t="shared" si="996"/>
        <v>4737.2749497030536</v>
      </c>
      <c r="AH3343" s="41">
        <f t="shared" si="1007"/>
        <v>5.1980361855284186E-2</v>
      </c>
      <c r="AI3343" s="41">
        <f t="shared" si="1008"/>
        <v>1.9155244300165256E-6</v>
      </c>
      <c r="AJ3343" s="41">
        <f t="shared" si="1009"/>
        <v>2.002822396705213E-10</v>
      </c>
      <c r="AK3343">
        <f t="shared" si="1006"/>
        <v>1013.25</v>
      </c>
      <c r="AL3343">
        <v>273.14999999999998</v>
      </c>
      <c r="AM3343" s="27">
        <f t="shared" si="997"/>
        <v>310.52560876185555</v>
      </c>
      <c r="AN3343">
        <f t="shared" si="998"/>
        <v>1.0100972862867081</v>
      </c>
      <c r="AO3343" s="28">
        <f t="shared" si="999"/>
        <v>313.66107473287832</v>
      </c>
      <c r="AP3343" s="46">
        <f t="shared" si="1000"/>
        <v>333.4140608455898</v>
      </c>
      <c r="AQ3343" s="28">
        <f t="shared" si="1001"/>
        <v>0.16593915441018225</v>
      </c>
      <c r="AR3343" s="52">
        <v>312.16854806698154</v>
      </c>
      <c r="AS3343" s="52">
        <v>331.82754145672152</v>
      </c>
      <c r="AT3343" s="52">
        <v>1.7524585432784647</v>
      </c>
    </row>
    <row r="3344" spans="1:46" x14ac:dyDescent="0.3">
      <c r="A3344" s="1">
        <v>42842</v>
      </c>
      <c r="B3344" s="2">
        <v>0.20207175925925927</v>
      </c>
      <c r="C3344" s="4">
        <f t="shared" si="992"/>
        <v>42842.20207175926</v>
      </c>
      <c r="D3344" s="5" t="str">
        <f t="shared" si="993"/>
        <v>v</v>
      </c>
      <c r="E3344" s="6">
        <f t="shared" si="994"/>
        <v>47</v>
      </c>
      <c r="F3344">
        <v>1</v>
      </c>
      <c r="G3344">
        <v>8.5950000000000006</v>
      </c>
      <c r="H3344">
        <v>1097.76</v>
      </c>
      <c r="I3344">
        <v>1076.78</v>
      </c>
      <c r="J3344">
        <v>589.26199999999994</v>
      </c>
      <c r="K3344">
        <v>21.745774999999998</v>
      </c>
      <c r="L3344">
        <v>0</v>
      </c>
      <c r="M3344">
        <v>0</v>
      </c>
      <c r="N3344">
        <v>1</v>
      </c>
      <c r="O3344">
        <v>893080</v>
      </c>
      <c r="P3344">
        <v>20364</v>
      </c>
      <c r="Q3344">
        <v>15424</v>
      </c>
      <c r="R3344">
        <v>38.9</v>
      </c>
      <c r="S3344">
        <v>3913.15</v>
      </c>
      <c r="T3344">
        <v>356</v>
      </c>
      <c r="U3344">
        <v>333.07</v>
      </c>
      <c r="V3344">
        <v>313.41000000000003</v>
      </c>
      <c r="W3344">
        <v>39</v>
      </c>
      <c r="X3344">
        <v>25.826000000000001</v>
      </c>
      <c r="Y3344" s="8">
        <f t="shared" si="1003"/>
        <v>298.976</v>
      </c>
      <c r="Z3344">
        <v>50.158999999999999</v>
      </c>
      <c r="AB3344" s="25">
        <f t="shared" si="1004"/>
        <v>9849.5499999999993</v>
      </c>
      <c r="AC3344" s="26">
        <f t="shared" si="1002"/>
        <v>13004.16469139004</v>
      </c>
      <c r="AE3344" s="26">
        <f t="shared" si="995"/>
        <v>14074.061324902053</v>
      </c>
      <c r="AF3344" s="25">
        <f t="shared" si="1005"/>
        <v>62256</v>
      </c>
      <c r="AG3344">
        <f t="shared" si="996"/>
        <v>4732.6413661471961</v>
      </c>
      <c r="AH3344" s="41">
        <f t="shared" si="1007"/>
        <v>5.1980376991229163E-2</v>
      </c>
      <c r="AI3344" s="41">
        <f t="shared" si="1008"/>
        <v>1.9155217465753976E-6</v>
      </c>
      <c r="AJ3344" s="41">
        <f t="shared" si="1009"/>
        <v>2.0028259856329339E-10</v>
      </c>
      <c r="AK3344">
        <f t="shared" si="1006"/>
        <v>1013.25</v>
      </c>
      <c r="AL3344">
        <v>273.14999999999998</v>
      </c>
      <c r="AM3344" s="27">
        <f t="shared" si="997"/>
        <v>310.13833199027619</v>
      </c>
      <c r="AN3344">
        <f t="shared" si="998"/>
        <v>1.0102859952003704</v>
      </c>
      <c r="AO3344" s="28">
        <f t="shared" si="999"/>
        <v>313.32841338457905</v>
      </c>
      <c r="AP3344" s="46">
        <f t="shared" si="1000"/>
        <v>332.97386524968863</v>
      </c>
      <c r="AQ3344" s="28">
        <f t="shared" si="1001"/>
        <v>9.6134750311364314E-2</v>
      </c>
      <c r="AR3344" s="52">
        <v>311.83748963699702</v>
      </c>
      <c r="AS3344" s="52">
        <v>331.38946172348938</v>
      </c>
      <c r="AT3344" s="52">
        <v>1.6805382765106174</v>
      </c>
    </row>
    <row r="3345" spans="1:46" x14ac:dyDescent="0.3">
      <c r="A3345" s="1">
        <v>42842</v>
      </c>
      <c r="B3345" s="2">
        <v>0.20241898148148149</v>
      </c>
      <c r="C3345" s="4">
        <f t="shared" si="992"/>
        <v>42842.202418981484</v>
      </c>
      <c r="D3345" s="5" t="str">
        <f t="shared" si="993"/>
        <v>v</v>
      </c>
      <c r="E3345" s="6">
        <f t="shared" si="994"/>
        <v>47</v>
      </c>
      <c r="F3345">
        <v>1</v>
      </c>
      <c r="G3345">
        <v>8.5090000000000003</v>
      </c>
      <c r="H3345">
        <v>1097.5999999999999</v>
      </c>
      <c r="I3345">
        <v>1077.04</v>
      </c>
      <c r="J3345">
        <v>589.33699999999999</v>
      </c>
      <c r="K3345">
        <v>21.753333999999999</v>
      </c>
      <c r="L3345">
        <v>0</v>
      </c>
      <c r="M3345">
        <v>0</v>
      </c>
      <c r="N3345">
        <v>1</v>
      </c>
      <c r="O3345">
        <v>893110</v>
      </c>
      <c r="P3345">
        <v>20365</v>
      </c>
      <c r="Q3345">
        <v>15424</v>
      </c>
      <c r="R3345">
        <v>38.9</v>
      </c>
      <c r="S3345">
        <v>3913.72</v>
      </c>
      <c r="T3345">
        <v>357</v>
      </c>
      <c r="U3345">
        <v>333.27</v>
      </c>
      <c r="V3345">
        <v>313.52999999999997</v>
      </c>
      <c r="W3345">
        <v>39.000999999999998</v>
      </c>
      <c r="X3345">
        <v>25.844999999999999</v>
      </c>
      <c r="Y3345" s="8">
        <f t="shared" si="1003"/>
        <v>298.995</v>
      </c>
      <c r="Z3345">
        <v>50.116999999999997</v>
      </c>
      <c r="AB3345" s="25">
        <f t="shared" si="1004"/>
        <v>9849.5499999999993</v>
      </c>
      <c r="AC3345" s="26">
        <f t="shared" si="1002"/>
        <v>13004.803277359957</v>
      </c>
      <c r="AE3345" s="26">
        <f t="shared" si="995"/>
        <v>14074.061324902053</v>
      </c>
      <c r="AF3345" s="25">
        <f t="shared" si="1005"/>
        <v>62256</v>
      </c>
      <c r="AG3345">
        <f t="shared" si="996"/>
        <v>4729.8166087992404</v>
      </c>
      <c r="AH3345" s="41">
        <f t="shared" si="1007"/>
        <v>5.1980392127174133E-2</v>
      </c>
      <c r="AI3345" s="41">
        <f t="shared" si="1008"/>
        <v>1.9155190631342695E-6</v>
      </c>
      <c r="AJ3345" s="41">
        <f t="shared" si="1009"/>
        <v>2.0028295745606549E-10</v>
      </c>
      <c r="AK3345">
        <f t="shared" si="1006"/>
        <v>1013.25</v>
      </c>
      <c r="AL3345">
        <v>273.14999999999998</v>
      </c>
      <c r="AM3345" s="27">
        <f t="shared" si="997"/>
        <v>309.90235718477624</v>
      </c>
      <c r="AN3345">
        <f t="shared" si="998"/>
        <v>1.0104974804996136</v>
      </c>
      <c r="AO3345" s="28">
        <f t="shared" si="999"/>
        <v>313.1555511361077</v>
      </c>
      <c r="AP3345" s="46">
        <f t="shared" si="1000"/>
        <v>332.87052040032904</v>
      </c>
      <c r="AQ3345" s="28">
        <f t="shared" si="1001"/>
        <v>0.39947959967093993</v>
      </c>
      <c r="AR3345" s="52">
        <v>311.66544169454875</v>
      </c>
      <c r="AS3345" s="52">
        <v>331.28659987436146</v>
      </c>
      <c r="AT3345" s="52">
        <v>1.983400125638525</v>
      </c>
    </row>
    <row r="3346" spans="1:46" x14ac:dyDescent="0.3">
      <c r="A3346" s="1">
        <v>42842</v>
      </c>
      <c r="B3346" s="2">
        <v>0.20276620370370368</v>
      </c>
      <c r="C3346" s="4">
        <f t="shared" si="992"/>
        <v>42842.202766203707</v>
      </c>
      <c r="D3346" s="5" t="str">
        <f t="shared" si="993"/>
        <v>v</v>
      </c>
      <c r="E3346" s="6">
        <f t="shared" si="994"/>
        <v>47</v>
      </c>
      <c r="F3346">
        <v>1</v>
      </c>
      <c r="G3346">
        <v>8.4589999999999996</v>
      </c>
      <c r="H3346">
        <v>1097.43</v>
      </c>
      <c r="I3346">
        <v>1076.8599999999999</v>
      </c>
      <c r="J3346">
        <v>591.72500000000002</v>
      </c>
      <c r="K3346">
        <v>21.745481000000002</v>
      </c>
      <c r="L3346">
        <v>0</v>
      </c>
      <c r="M3346">
        <v>0</v>
      </c>
      <c r="N3346">
        <v>1</v>
      </c>
      <c r="O3346">
        <v>893140</v>
      </c>
      <c r="P3346">
        <v>20363</v>
      </c>
      <c r="Q3346">
        <v>15422</v>
      </c>
      <c r="R3346">
        <v>38.9</v>
      </c>
      <c r="S3346">
        <v>3911.88</v>
      </c>
      <c r="T3346">
        <v>356</v>
      </c>
      <c r="U3346">
        <v>333.12</v>
      </c>
      <c r="V3346">
        <v>313.44</v>
      </c>
      <c r="W3346">
        <v>38.997</v>
      </c>
      <c r="X3346">
        <v>25.856999999999999</v>
      </c>
      <c r="Y3346" s="8">
        <f t="shared" si="1003"/>
        <v>299.00699999999995</v>
      </c>
      <c r="Z3346">
        <v>50.098999999999997</v>
      </c>
      <c r="AB3346" s="25">
        <f t="shared" si="1004"/>
        <v>9849.5499999999993</v>
      </c>
      <c r="AC3346" s="26">
        <f t="shared" si="1002"/>
        <v>13005.21246595772</v>
      </c>
      <c r="AE3346" s="26">
        <f t="shared" si="995"/>
        <v>14074.061324902053</v>
      </c>
      <c r="AF3346" s="25">
        <f t="shared" si="1005"/>
        <v>62256</v>
      </c>
      <c r="AG3346">
        <f t="shared" si="996"/>
        <v>4728.0065807800147</v>
      </c>
      <c r="AH3346" s="41">
        <f t="shared" si="1007"/>
        <v>5.1980407263119109E-2</v>
      </c>
      <c r="AI3346" s="41">
        <f t="shared" si="1008"/>
        <v>1.9155163796931414E-6</v>
      </c>
      <c r="AJ3346" s="41">
        <f t="shared" si="1009"/>
        <v>2.0028331634883758E-10</v>
      </c>
      <c r="AK3346">
        <f t="shared" si="1006"/>
        <v>1013.25</v>
      </c>
      <c r="AL3346">
        <v>273.14999999999998</v>
      </c>
      <c r="AM3346" s="27">
        <f t="shared" si="997"/>
        <v>309.75120857503896</v>
      </c>
      <c r="AN3346">
        <f t="shared" si="998"/>
        <v>1.0106945760546644</v>
      </c>
      <c r="AO3346" s="28">
        <f t="shared" si="999"/>
        <v>313.06386643316893</v>
      </c>
      <c r="AP3346" s="46">
        <f t="shared" si="1000"/>
        <v>332.71744900786803</v>
      </c>
      <c r="AQ3346" s="28">
        <f t="shared" si="1001"/>
        <v>0.40255099213197809</v>
      </c>
      <c r="AR3346" s="52">
        <v>311.57416971717254</v>
      </c>
      <c r="AS3346" s="52">
        <v>331.13423182988834</v>
      </c>
      <c r="AT3346" s="52">
        <v>1.985768170111669</v>
      </c>
    </row>
    <row r="3347" spans="1:46" x14ac:dyDescent="0.3">
      <c r="A3347" s="1">
        <v>42842</v>
      </c>
      <c r="B3347" s="2">
        <v>0.20311342592592593</v>
      </c>
      <c r="C3347" s="4">
        <f t="shared" si="992"/>
        <v>42842.203113425923</v>
      </c>
      <c r="D3347" s="5" t="str">
        <f t="shared" si="993"/>
        <v>v</v>
      </c>
      <c r="E3347" s="6">
        <f t="shared" si="994"/>
        <v>47</v>
      </c>
      <c r="F3347">
        <v>1</v>
      </c>
      <c r="G3347">
        <v>8.4610000000000003</v>
      </c>
      <c r="H3347">
        <v>1097.29</v>
      </c>
      <c r="I3347">
        <v>1076.52</v>
      </c>
      <c r="J3347">
        <v>589.375</v>
      </c>
      <c r="K3347">
        <v>21.750585000000001</v>
      </c>
      <c r="L3347">
        <v>0</v>
      </c>
      <c r="M3347">
        <v>0</v>
      </c>
      <c r="N3347">
        <v>1</v>
      </c>
      <c r="O3347">
        <v>893170</v>
      </c>
      <c r="P3347">
        <v>20363</v>
      </c>
      <c r="Q3347">
        <v>15423</v>
      </c>
      <c r="R3347">
        <v>38.9</v>
      </c>
      <c r="S3347">
        <v>3911.78</v>
      </c>
      <c r="T3347">
        <v>357</v>
      </c>
      <c r="U3347">
        <v>333.06</v>
      </c>
      <c r="V3347">
        <v>313.48</v>
      </c>
      <c r="W3347">
        <v>39.000999999999998</v>
      </c>
      <c r="X3347">
        <v>25.863</v>
      </c>
      <c r="Y3347" s="8">
        <f t="shared" si="1003"/>
        <v>299.01299999999998</v>
      </c>
      <c r="Z3347">
        <v>50.055</v>
      </c>
      <c r="AB3347" s="25">
        <f t="shared" si="1004"/>
        <v>9849.5499999999993</v>
      </c>
      <c r="AC3347" s="26">
        <f t="shared" si="1002"/>
        <v>13004.369231018607</v>
      </c>
      <c r="AE3347" s="26">
        <f t="shared" si="995"/>
        <v>14074.061324902053</v>
      </c>
      <c r="AF3347" s="25">
        <f t="shared" si="1005"/>
        <v>62256</v>
      </c>
      <c r="AG3347">
        <f t="shared" si="996"/>
        <v>4731.7365939693527</v>
      </c>
      <c r="AH3347" s="41">
        <f t="shared" si="1007"/>
        <v>5.1980422399064079E-2</v>
      </c>
      <c r="AI3347" s="41">
        <f t="shared" si="1008"/>
        <v>1.9155136962520133E-6</v>
      </c>
      <c r="AJ3347" s="41">
        <f t="shared" si="1009"/>
        <v>2.0028367524160967E-10</v>
      </c>
      <c r="AK3347">
        <f t="shared" si="1006"/>
        <v>1013.25</v>
      </c>
      <c r="AL3347">
        <v>273.14999999999998</v>
      </c>
      <c r="AM3347" s="27">
        <f t="shared" si="997"/>
        <v>310.06287360831857</v>
      </c>
      <c r="AN3347">
        <f t="shared" si="998"/>
        <v>1.0108438112088127</v>
      </c>
      <c r="AO3347" s="28">
        <f t="shared" si="999"/>
        <v>313.42513687258912</v>
      </c>
      <c r="AP3347" s="46">
        <f t="shared" si="1000"/>
        <v>332.99622832082866</v>
      </c>
      <c r="AQ3347" s="28">
        <f t="shared" si="1001"/>
        <v>6.3771679171338747E-2</v>
      </c>
      <c r="AR3347" s="52">
        <v>311.9336167142539</v>
      </c>
      <c r="AS3347" s="52">
        <v>331.41157371352443</v>
      </c>
      <c r="AT3347" s="52">
        <v>1.6484262864755692</v>
      </c>
    </row>
    <row r="3348" spans="1:46" x14ac:dyDescent="0.3">
      <c r="A3348" s="1">
        <v>42842</v>
      </c>
      <c r="B3348" s="2">
        <v>0.20346064814814815</v>
      </c>
      <c r="C3348" s="4">
        <f t="shared" si="992"/>
        <v>42842.203460648147</v>
      </c>
      <c r="D3348" s="5" t="str">
        <f t="shared" si="993"/>
        <v>v</v>
      </c>
      <c r="E3348" s="6">
        <f t="shared" si="994"/>
        <v>47</v>
      </c>
      <c r="F3348">
        <v>1</v>
      </c>
      <c r="G3348">
        <v>8.4410000000000007</v>
      </c>
      <c r="H3348">
        <v>1097.19</v>
      </c>
      <c r="I3348">
        <v>1076.48</v>
      </c>
      <c r="J3348">
        <v>590.29999999999995</v>
      </c>
      <c r="K3348">
        <v>21.750487</v>
      </c>
      <c r="L3348">
        <v>0</v>
      </c>
      <c r="M3348">
        <v>0</v>
      </c>
      <c r="N3348">
        <v>1</v>
      </c>
      <c r="O3348">
        <v>893200</v>
      </c>
      <c r="P3348">
        <v>20362</v>
      </c>
      <c r="Q3348">
        <v>15423</v>
      </c>
      <c r="R3348">
        <v>38.9</v>
      </c>
      <c r="S3348">
        <v>3916.64</v>
      </c>
      <c r="T3348">
        <v>357</v>
      </c>
      <c r="U3348">
        <v>333.5</v>
      </c>
      <c r="V3348">
        <v>313.91000000000003</v>
      </c>
      <c r="W3348">
        <v>39</v>
      </c>
      <c r="X3348">
        <v>25.867000000000001</v>
      </c>
      <c r="Y3348" s="8">
        <f t="shared" si="1003"/>
        <v>299.017</v>
      </c>
      <c r="Z3348">
        <v>50.033000000000001</v>
      </c>
      <c r="AB3348" s="25">
        <f t="shared" si="1004"/>
        <v>9849.5499999999993</v>
      </c>
      <c r="AC3348" s="26">
        <f t="shared" si="1002"/>
        <v>13003.730603643908</v>
      </c>
      <c r="AE3348" s="26">
        <f t="shared" si="995"/>
        <v>14074.061324902053</v>
      </c>
      <c r="AF3348" s="25">
        <f t="shared" si="1005"/>
        <v>62256</v>
      </c>
      <c r="AG3348">
        <f t="shared" si="996"/>
        <v>4734.5615344695716</v>
      </c>
      <c r="AH3348" s="41">
        <f t="shared" si="1007"/>
        <v>5.1980437535009055E-2</v>
      </c>
      <c r="AI3348" s="41">
        <f t="shared" si="1008"/>
        <v>1.9155110128108848E-6</v>
      </c>
      <c r="AJ3348" s="41">
        <f t="shared" si="1009"/>
        <v>2.0028403413438177E-10</v>
      </c>
      <c r="AK3348">
        <f t="shared" si="1006"/>
        <v>1013.25</v>
      </c>
      <c r="AL3348">
        <v>273.14999999999998</v>
      </c>
      <c r="AM3348" s="27">
        <f t="shared" si="997"/>
        <v>310.29901459234486</v>
      </c>
      <c r="AN3348">
        <f t="shared" si="998"/>
        <v>1.010949465090291</v>
      </c>
      <c r="AO3348" s="28">
        <f t="shared" si="999"/>
        <v>313.69662282017543</v>
      </c>
      <c r="AP3348" s="46">
        <f t="shared" si="1000"/>
        <v>333.27228278654081</v>
      </c>
      <c r="AQ3348" s="28">
        <f t="shared" si="1001"/>
        <v>0.2277172134591865</v>
      </c>
      <c r="AR3348" s="52">
        <v>312.20371865880315</v>
      </c>
      <c r="AS3348" s="52">
        <v>331.68621669067699</v>
      </c>
      <c r="AT3348" s="52">
        <v>1.8137833093230142</v>
      </c>
    </row>
    <row r="3349" spans="1:46" x14ac:dyDescent="0.3">
      <c r="A3349" s="1">
        <v>42842</v>
      </c>
      <c r="B3349" s="2">
        <v>0.20380787037037038</v>
      </c>
      <c r="C3349" s="4">
        <f t="shared" si="992"/>
        <v>42842.20380787037</v>
      </c>
      <c r="D3349" s="5" t="str">
        <f t="shared" si="993"/>
        <v>v</v>
      </c>
      <c r="E3349" s="6">
        <f t="shared" si="994"/>
        <v>47</v>
      </c>
      <c r="F3349">
        <v>1</v>
      </c>
      <c r="G3349">
        <v>8.4410000000000007</v>
      </c>
      <c r="H3349">
        <v>1096.99</v>
      </c>
      <c r="I3349">
        <v>1076.1600000000001</v>
      </c>
      <c r="J3349">
        <v>586.33699999999999</v>
      </c>
      <c r="K3349">
        <v>21.748327</v>
      </c>
      <c r="L3349">
        <v>0</v>
      </c>
      <c r="M3349">
        <v>0</v>
      </c>
      <c r="N3349">
        <v>1</v>
      </c>
      <c r="O3349">
        <v>893230</v>
      </c>
      <c r="P3349">
        <v>20362</v>
      </c>
      <c r="Q3349">
        <v>15424</v>
      </c>
      <c r="R3349">
        <v>38.909999999999997</v>
      </c>
      <c r="S3349">
        <v>3921.67</v>
      </c>
      <c r="T3349">
        <v>357</v>
      </c>
      <c r="U3349">
        <v>333.92</v>
      </c>
      <c r="V3349">
        <v>314.39999999999998</v>
      </c>
      <c r="W3349">
        <v>39.002000000000002</v>
      </c>
      <c r="X3349">
        <v>25.876999999999999</v>
      </c>
      <c r="Y3349" s="8">
        <f t="shared" si="1003"/>
        <v>299.02699999999999</v>
      </c>
      <c r="Z3349">
        <v>49.987000000000002</v>
      </c>
      <c r="AB3349" s="25">
        <f t="shared" si="1004"/>
        <v>9849.5499999999993</v>
      </c>
      <c r="AC3349" s="26">
        <f t="shared" si="1002"/>
        <v>13002.887519450207</v>
      </c>
      <c r="AE3349" s="26">
        <f t="shared" si="995"/>
        <v>14074.061324902053</v>
      </c>
      <c r="AF3349" s="25">
        <f t="shared" si="1005"/>
        <v>62256</v>
      </c>
      <c r="AG3349">
        <f t="shared" si="996"/>
        <v>4738.2908808431139</v>
      </c>
      <c r="AH3349" s="41">
        <f t="shared" si="1007"/>
        <v>5.1980452670954032E-2</v>
      </c>
      <c r="AI3349" s="41">
        <f t="shared" si="1008"/>
        <v>1.9155083293697567E-6</v>
      </c>
      <c r="AJ3349" s="41">
        <f t="shared" si="1009"/>
        <v>2.0028439302715383E-10</v>
      </c>
      <c r="AK3349">
        <f t="shared" si="1006"/>
        <v>1013.25</v>
      </c>
      <c r="AL3349">
        <v>273.14999999999998</v>
      </c>
      <c r="AM3349" s="27">
        <f t="shared" si="997"/>
        <v>310.61085679555481</v>
      </c>
      <c r="AN3349">
        <f t="shared" si="998"/>
        <v>1.0111675936928886</v>
      </c>
      <c r="AO3349" s="28">
        <f t="shared" si="999"/>
        <v>314.07963264084754</v>
      </c>
      <c r="AP3349" s="46">
        <f t="shared" si="1000"/>
        <v>333.58000243056944</v>
      </c>
      <c r="AQ3349" s="28">
        <f t="shared" si="1001"/>
        <v>0.33999756943057946</v>
      </c>
      <c r="AR3349" s="52">
        <v>312.58479889868244</v>
      </c>
      <c r="AS3349" s="52">
        <v>331.99235843356144</v>
      </c>
      <c r="AT3349" s="52">
        <v>1.9276415664385809</v>
      </c>
    </row>
    <row r="3350" spans="1:46" x14ac:dyDescent="0.3">
      <c r="A3350" s="1">
        <v>42842</v>
      </c>
      <c r="B3350" s="2">
        <v>0.2041550925925926</v>
      </c>
      <c r="C3350" s="4">
        <f t="shared" si="992"/>
        <v>42842.204155092593</v>
      </c>
      <c r="D3350" s="5" t="str">
        <f t="shared" si="993"/>
        <v>v</v>
      </c>
      <c r="E3350" s="6">
        <f t="shared" si="994"/>
        <v>47</v>
      </c>
      <c r="F3350">
        <v>1</v>
      </c>
      <c r="G3350">
        <v>8.5109999999999992</v>
      </c>
      <c r="H3350">
        <v>1096.8499999999999</v>
      </c>
      <c r="I3350">
        <v>1076.04</v>
      </c>
      <c r="J3350">
        <v>592.9</v>
      </c>
      <c r="K3350">
        <v>21.742045000000001</v>
      </c>
      <c r="L3350">
        <v>0</v>
      </c>
      <c r="M3350">
        <v>0</v>
      </c>
      <c r="N3350">
        <v>1</v>
      </c>
      <c r="O3350">
        <v>893260</v>
      </c>
      <c r="P3350">
        <v>20360</v>
      </c>
      <c r="Q3350">
        <v>15422</v>
      </c>
      <c r="R3350">
        <v>39</v>
      </c>
      <c r="S3350">
        <v>3915.97</v>
      </c>
      <c r="T3350">
        <v>357</v>
      </c>
      <c r="U3350">
        <v>333.43</v>
      </c>
      <c r="V3350">
        <v>313.97000000000003</v>
      </c>
      <c r="W3350">
        <v>39.002000000000002</v>
      </c>
      <c r="X3350">
        <v>25.885000000000002</v>
      </c>
      <c r="Y3350" s="8">
        <f t="shared" si="1003"/>
        <v>299.03499999999997</v>
      </c>
      <c r="Z3350">
        <v>49.948999999999998</v>
      </c>
      <c r="AB3350" s="25">
        <f t="shared" si="1004"/>
        <v>9849.5499999999993</v>
      </c>
      <c r="AC3350" s="26">
        <f t="shared" si="1002"/>
        <v>13003.296459603163</v>
      </c>
      <c r="AE3350" s="26">
        <f t="shared" si="995"/>
        <v>14074.061324902053</v>
      </c>
      <c r="AF3350" s="25">
        <f t="shared" si="1005"/>
        <v>62256</v>
      </c>
      <c r="AG3350">
        <f t="shared" si="996"/>
        <v>4736.4819518087179</v>
      </c>
      <c r="AH3350" s="41">
        <f t="shared" si="1007"/>
        <v>5.1980467806899001E-2</v>
      </c>
      <c r="AI3350" s="41">
        <f t="shared" si="1008"/>
        <v>1.9155056459286286E-6</v>
      </c>
      <c r="AJ3350" s="41">
        <f t="shared" si="1009"/>
        <v>2.0028475191992593E-10</v>
      </c>
      <c r="AK3350">
        <f t="shared" si="1006"/>
        <v>1013.25</v>
      </c>
      <c r="AL3350">
        <v>273.14999999999998</v>
      </c>
      <c r="AM3350" s="27">
        <f t="shared" si="997"/>
        <v>310.459654077594</v>
      </c>
      <c r="AN3350">
        <f t="shared" si="998"/>
        <v>1.0113237130030166</v>
      </c>
      <c r="AO3350" s="28">
        <f t="shared" si="999"/>
        <v>313.97521009938447</v>
      </c>
      <c r="AP3350" s="46">
        <f t="shared" si="1000"/>
        <v>333.43191223818565</v>
      </c>
      <c r="AQ3350" s="28">
        <f t="shared" si="1001"/>
        <v>-1.9122381856391257E-3</v>
      </c>
      <c r="AR3350" s="52">
        <v>312.48085112079036</v>
      </c>
      <c r="AS3350" s="52">
        <v>331.84494945967452</v>
      </c>
      <c r="AT3350" s="52">
        <v>1.5850505403254829</v>
      </c>
    </row>
    <row r="3351" spans="1:46" x14ac:dyDescent="0.3">
      <c r="A3351" s="1">
        <v>42842</v>
      </c>
      <c r="B3351" s="2">
        <v>0.20450231481481482</v>
      </c>
      <c r="C3351" s="4">
        <f t="shared" si="992"/>
        <v>42842.204502314817</v>
      </c>
      <c r="D3351" s="5" t="str">
        <f t="shared" si="993"/>
        <v>v</v>
      </c>
      <c r="E3351" s="6">
        <f t="shared" si="994"/>
        <v>47</v>
      </c>
      <c r="F3351">
        <v>1</v>
      </c>
      <c r="G3351">
        <v>8.3840000000000003</v>
      </c>
      <c r="H3351">
        <v>1096.67</v>
      </c>
      <c r="I3351">
        <v>1075.94</v>
      </c>
      <c r="J3351">
        <v>585.54999999999995</v>
      </c>
      <c r="K3351">
        <v>21.752254000000001</v>
      </c>
      <c r="L3351">
        <v>0</v>
      </c>
      <c r="M3351">
        <v>0</v>
      </c>
      <c r="N3351">
        <v>1</v>
      </c>
      <c r="O3351">
        <v>893290</v>
      </c>
      <c r="P3351">
        <v>20361</v>
      </c>
      <c r="Q3351">
        <v>15422</v>
      </c>
      <c r="R3351">
        <v>39</v>
      </c>
      <c r="S3351">
        <v>3916.8</v>
      </c>
      <c r="T3351">
        <v>357</v>
      </c>
      <c r="U3351">
        <v>333.54</v>
      </c>
      <c r="V3351">
        <v>314.11</v>
      </c>
      <c r="W3351">
        <v>39.002000000000002</v>
      </c>
      <c r="X3351">
        <v>25.890999999999998</v>
      </c>
      <c r="Y3351" s="8">
        <f t="shared" si="1003"/>
        <v>299.041</v>
      </c>
      <c r="Z3351">
        <v>49.920999999999999</v>
      </c>
      <c r="AB3351" s="25">
        <f t="shared" si="1004"/>
        <v>9849.5499999999993</v>
      </c>
      <c r="AC3351" s="26">
        <f t="shared" si="1002"/>
        <v>13003.935128388015</v>
      </c>
      <c r="AE3351" s="26">
        <f t="shared" si="995"/>
        <v>14074.061324902053</v>
      </c>
      <c r="AF3351" s="25">
        <f t="shared" si="1005"/>
        <v>62256</v>
      </c>
      <c r="AG3351">
        <f t="shared" si="996"/>
        <v>4733.6568281324853</v>
      </c>
      <c r="AH3351" s="41">
        <f t="shared" si="1007"/>
        <v>5.1980482942843978E-2</v>
      </c>
      <c r="AI3351" s="41">
        <f t="shared" si="1008"/>
        <v>1.9155029624875006E-6</v>
      </c>
      <c r="AJ3351" s="41">
        <f t="shared" si="1009"/>
        <v>2.0028511081269802E-10</v>
      </c>
      <c r="AK3351">
        <f t="shared" si="1006"/>
        <v>1013.25</v>
      </c>
      <c r="AL3351">
        <v>273.14999999999998</v>
      </c>
      <c r="AM3351" s="27">
        <f t="shared" si="997"/>
        <v>310.22354520568234</v>
      </c>
      <c r="AN3351">
        <f t="shared" si="998"/>
        <v>1.0115099999170269</v>
      </c>
      <c r="AO3351" s="28">
        <f t="shared" si="999"/>
        <v>313.79421818525952</v>
      </c>
      <c r="AP3351" s="46">
        <f t="shared" si="1000"/>
        <v>333.20873537058782</v>
      </c>
      <c r="AQ3351" s="28">
        <f t="shared" si="1001"/>
        <v>0.33126462941220325</v>
      </c>
      <c r="AR3351" s="52">
        <v>312.30071339009902</v>
      </c>
      <c r="AS3351" s="52">
        <v>331.62282710579137</v>
      </c>
      <c r="AT3351" s="52">
        <v>1.9171728942086474</v>
      </c>
    </row>
    <row r="3352" spans="1:46" x14ac:dyDescent="0.3">
      <c r="A3352" s="1">
        <v>42842</v>
      </c>
      <c r="B3352" s="2">
        <v>0.20484953703703704</v>
      </c>
      <c r="C3352" s="4">
        <f t="shared" si="992"/>
        <v>42842.20484953704</v>
      </c>
      <c r="D3352" s="5" t="str">
        <f t="shared" si="993"/>
        <v>v</v>
      </c>
      <c r="E3352" s="6">
        <f t="shared" si="994"/>
        <v>47</v>
      </c>
      <c r="F3352">
        <v>1</v>
      </c>
      <c r="G3352">
        <v>8.4139999999999997</v>
      </c>
      <c r="H3352">
        <v>1096.49</v>
      </c>
      <c r="I3352">
        <v>1075.7</v>
      </c>
      <c r="J3352">
        <v>590.36199999999997</v>
      </c>
      <c r="K3352">
        <v>21.742536000000001</v>
      </c>
      <c r="L3352">
        <v>0</v>
      </c>
      <c r="M3352">
        <v>0</v>
      </c>
      <c r="N3352">
        <v>1</v>
      </c>
      <c r="O3352">
        <v>893320</v>
      </c>
      <c r="P3352">
        <v>20361</v>
      </c>
      <c r="Q3352">
        <v>15422</v>
      </c>
      <c r="R3352">
        <v>39</v>
      </c>
      <c r="S3352">
        <v>3916.33</v>
      </c>
      <c r="T3352">
        <v>357</v>
      </c>
      <c r="U3352">
        <v>333.48</v>
      </c>
      <c r="V3352">
        <v>314.12</v>
      </c>
      <c r="W3352">
        <v>38.997999999999998</v>
      </c>
      <c r="X3352">
        <v>25.893999999999998</v>
      </c>
      <c r="Y3352" s="8">
        <f t="shared" si="1003"/>
        <v>299.04399999999998</v>
      </c>
      <c r="Z3352">
        <v>49.905999999999999</v>
      </c>
      <c r="AB3352" s="25">
        <f t="shared" si="1004"/>
        <v>9849.5499999999993</v>
      </c>
      <c r="AC3352" s="26">
        <f t="shared" si="1002"/>
        <v>13003.935128388015</v>
      </c>
      <c r="AE3352" s="26">
        <f t="shared" si="995"/>
        <v>14074.061324902053</v>
      </c>
      <c r="AF3352" s="25">
        <f t="shared" si="1005"/>
        <v>62256</v>
      </c>
      <c r="AG3352">
        <f t="shared" si="996"/>
        <v>4733.6568281324853</v>
      </c>
      <c r="AH3352" s="41">
        <f t="shared" si="1007"/>
        <v>5.1980498078788948E-2</v>
      </c>
      <c r="AI3352" s="41">
        <f t="shared" si="1008"/>
        <v>1.9155002790463725E-6</v>
      </c>
      <c r="AJ3352" s="41">
        <f t="shared" si="1009"/>
        <v>2.0028546970547011E-10</v>
      </c>
      <c r="AK3352">
        <f t="shared" si="1006"/>
        <v>1013.25</v>
      </c>
      <c r="AL3352">
        <v>273.14999999999998</v>
      </c>
      <c r="AM3352" s="27">
        <f t="shared" si="997"/>
        <v>310.22359479238418</v>
      </c>
      <c r="AN3352">
        <f t="shared" si="998"/>
        <v>1.0116861987887074</v>
      </c>
      <c r="AO3352" s="28">
        <f t="shared" si="999"/>
        <v>313.8489293900754</v>
      </c>
      <c r="AP3352" s="46">
        <f t="shared" si="1000"/>
        <v>333.192492815104</v>
      </c>
      <c r="AQ3352" s="28">
        <f t="shared" si="1001"/>
        <v>0.28750718489601468</v>
      </c>
      <c r="AR3352" s="52">
        <v>312.35511426930816</v>
      </c>
      <c r="AS3352" s="52">
        <v>331.60660885220312</v>
      </c>
      <c r="AT3352" s="52">
        <v>1.8733911477968945</v>
      </c>
    </row>
    <row r="3353" spans="1:46" x14ac:dyDescent="0.3">
      <c r="A3353" s="1">
        <v>42842</v>
      </c>
      <c r="B3353" s="2">
        <v>0.20519675925925926</v>
      </c>
      <c r="C3353" s="4">
        <f t="shared" si="992"/>
        <v>42842.205196759256</v>
      </c>
      <c r="D3353" s="5" t="str">
        <f t="shared" si="993"/>
        <v>v</v>
      </c>
      <c r="E3353" s="6">
        <f t="shared" si="994"/>
        <v>47</v>
      </c>
      <c r="F3353">
        <v>1</v>
      </c>
      <c r="G3353">
        <v>8.5719999999999992</v>
      </c>
      <c r="H3353">
        <v>1096.3499999999999</v>
      </c>
      <c r="I3353">
        <v>1075.6300000000001</v>
      </c>
      <c r="J3353">
        <v>595.07500000000005</v>
      </c>
      <c r="K3353">
        <v>21.745774999999998</v>
      </c>
      <c r="L3353">
        <v>0</v>
      </c>
      <c r="M3353">
        <v>0</v>
      </c>
      <c r="N3353">
        <v>1</v>
      </c>
      <c r="O3353">
        <v>893350</v>
      </c>
      <c r="P3353">
        <v>20362</v>
      </c>
      <c r="Q3353">
        <v>15422</v>
      </c>
      <c r="R3353">
        <v>39</v>
      </c>
      <c r="S3353">
        <v>3913.46</v>
      </c>
      <c r="T3353">
        <v>357</v>
      </c>
      <c r="U3353">
        <v>333.28</v>
      </c>
      <c r="V3353">
        <v>313.95</v>
      </c>
      <c r="W3353">
        <v>39.003</v>
      </c>
      <c r="X3353">
        <v>25.908999999999999</v>
      </c>
      <c r="Y3353" s="8">
        <f t="shared" si="1003"/>
        <v>299.05899999999997</v>
      </c>
      <c r="Z3353">
        <v>49.87</v>
      </c>
      <c r="AB3353" s="25">
        <f t="shared" si="1004"/>
        <v>9849.5499999999993</v>
      </c>
      <c r="AC3353" s="26">
        <f t="shared" si="1002"/>
        <v>13004.573797172869</v>
      </c>
      <c r="AE3353" s="26">
        <f t="shared" si="995"/>
        <v>14074.061324902053</v>
      </c>
      <c r="AF3353" s="25">
        <f t="shared" si="1005"/>
        <v>62256</v>
      </c>
      <c r="AG3353">
        <f t="shared" si="996"/>
        <v>4730.8317044562464</v>
      </c>
      <c r="AH3353" s="41">
        <f t="shared" si="1007"/>
        <v>5.1980513214733924E-2</v>
      </c>
      <c r="AI3353" s="41">
        <f t="shared" si="1008"/>
        <v>1.915497595605244E-6</v>
      </c>
      <c r="AJ3353" s="41">
        <f t="shared" si="1009"/>
        <v>2.0028582859824221E-10</v>
      </c>
      <c r="AK3353">
        <f t="shared" si="1006"/>
        <v>1013.25</v>
      </c>
      <c r="AL3353">
        <v>273.14999999999998</v>
      </c>
      <c r="AM3353" s="27">
        <f t="shared" si="997"/>
        <v>309.98756178119754</v>
      </c>
      <c r="AN3353">
        <f t="shared" si="998"/>
        <v>1.011866140022756</v>
      </c>
      <c r="AO3353" s="28">
        <f t="shared" si="999"/>
        <v>313.66591759460596</v>
      </c>
      <c r="AP3353" s="46">
        <f t="shared" si="1000"/>
        <v>332.97653189468156</v>
      </c>
      <c r="AQ3353" s="28">
        <f t="shared" si="1001"/>
        <v>0.30346810531841584</v>
      </c>
      <c r="AR3353" s="52">
        <v>312.17296558167629</v>
      </c>
      <c r="AS3353" s="52">
        <v>331.39166737588801</v>
      </c>
      <c r="AT3353" s="52">
        <v>1.8883326241119676</v>
      </c>
    </row>
    <row r="3354" spans="1:46" x14ac:dyDescent="0.3">
      <c r="A3354" s="1">
        <v>42842</v>
      </c>
      <c r="B3354" s="2">
        <v>0.20554398148148148</v>
      </c>
      <c r="C3354" s="4">
        <f t="shared" si="992"/>
        <v>42842.205543981479</v>
      </c>
      <c r="D3354" s="5" t="str">
        <f t="shared" si="993"/>
        <v>v</v>
      </c>
      <c r="E3354" s="6">
        <f t="shared" si="994"/>
        <v>47</v>
      </c>
      <c r="F3354">
        <v>1</v>
      </c>
      <c r="G3354">
        <v>8.4760000000000009</v>
      </c>
      <c r="H3354">
        <v>1096.17</v>
      </c>
      <c r="I3354">
        <v>1075.42</v>
      </c>
      <c r="J3354">
        <v>596.22500000000002</v>
      </c>
      <c r="K3354">
        <v>21.737922000000001</v>
      </c>
      <c r="L3354">
        <v>0</v>
      </c>
      <c r="M3354">
        <v>0</v>
      </c>
      <c r="N3354">
        <v>1</v>
      </c>
      <c r="O3354">
        <v>893380</v>
      </c>
      <c r="P3354">
        <v>20362</v>
      </c>
      <c r="Q3354">
        <v>15423</v>
      </c>
      <c r="R3354">
        <v>39</v>
      </c>
      <c r="S3354">
        <v>3918.77</v>
      </c>
      <c r="T3354">
        <v>357</v>
      </c>
      <c r="U3354">
        <v>333.73</v>
      </c>
      <c r="V3354">
        <v>314.43</v>
      </c>
      <c r="W3354">
        <v>38.997</v>
      </c>
      <c r="X3354">
        <v>25.907</v>
      </c>
      <c r="Y3354" s="8">
        <f t="shared" si="1003"/>
        <v>299.05699999999996</v>
      </c>
      <c r="Z3354">
        <v>49.86</v>
      </c>
      <c r="AB3354" s="25">
        <f t="shared" si="1004"/>
        <v>9849.5499999999993</v>
      </c>
      <c r="AC3354" s="26">
        <f t="shared" si="1002"/>
        <v>13003.730603643908</v>
      </c>
      <c r="AE3354" s="26">
        <f t="shared" si="995"/>
        <v>14074.061324902053</v>
      </c>
      <c r="AF3354" s="25">
        <f t="shared" si="1005"/>
        <v>62256</v>
      </c>
      <c r="AG3354">
        <f t="shared" si="996"/>
        <v>4734.5615344695716</v>
      </c>
      <c r="AH3354" s="41">
        <f t="shared" si="1007"/>
        <v>5.1980528350678894E-2</v>
      </c>
      <c r="AI3354" s="41">
        <f t="shared" si="1008"/>
        <v>1.9154949121641159E-6</v>
      </c>
      <c r="AJ3354" s="41">
        <f t="shared" si="1009"/>
        <v>2.002861874910143E-10</v>
      </c>
      <c r="AK3354">
        <f t="shared" si="1006"/>
        <v>1013.25</v>
      </c>
      <c r="AL3354">
        <v>273.14999999999998</v>
      </c>
      <c r="AM3354" s="27">
        <f t="shared" si="997"/>
        <v>310.29931218778501</v>
      </c>
      <c r="AN3354">
        <f t="shared" si="998"/>
        <v>1.0120255285342594</v>
      </c>
      <c r="AO3354" s="28">
        <f t="shared" si="999"/>
        <v>314.03082542066028</v>
      </c>
      <c r="AP3354" s="46">
        <f t="shared" si="1000"/>
        <v>333.29882089700124</v>
      </c>
      <c r="AQ3354" s="28">
        <f t="shared" si="1001"/>
        <v>0.43117910299878304</v>
      </c>
      <c r="AR3354" s="52">
        <v>312.53603102487153</v>
      </c>
      <c r="AS3354" s="52">
        <v>331.71231037233395</v>
      </c>
      <c r="AT3354" s="52">
        <v>2.0176896276660727</v>
      </c>
    </row>
    <row r="3355" spans="1:46" x14ac:dyDescent="0.3">
      <c r="A3355" s="1">
        <v>42842</v>
      </c>
      <c r="B3355" s="2">
        <v>0.2058912037037037</v>
      </c>
      <c r="C3355" s="4">
        <f t="shared" si="992"/>
        <v>42842.205891203703</v>
      </c>
      <c r="D3355" s="5" t="str">
        <f t="shared" si="993"/>
        <v>v</v>
      </c>
      <c r="E3355" s="6">
        <f t="shared" si="994"/>
        <v>47</v>
      </c>
      <c r="F3355">
        <v>1</v>
      </c>
      <c r="G3355">
        <v>8.5350000000000001</v>
      </c>
      <c r="H3355">
        <v>1096.05</v>
      </c>
      <c r="I3355">
        <v>1075.23</v>
      </c>
      <c r="J3355">
        <v>588.45000000000005</v>
      </c>
      <c r="K3355">
        <v>21.749210999999999</v>
      </c>
      <c r="L3355">
        <v>0</v>
      </c>
      <c r="M3355">
        <v>0</v>
      </c>
      <c r="N3355">
        <v>1</v>
      </c>
      <c r="O3355">
        <v>893410</v>
      </c>
      <c r="P3355">
        <v>20361</v>
      </c>
      <c r="Q3355">
        <v>15422</v>
      </c>
      <c r="R3355">
        <v>39</v>
      </c>
      <c r="S3355">
        <v>3913.76</v>
      </c>
      <c r="T3355">
        <v>357</v>
      </c>
      <c r="U3355">
        <v>333.28</v>
      </c>
      <c r="V3355">
        <v>314.06</v>
      </c>
      <c r="W3355">
        <v>39.002000000000002</v>
      </c>
      <c r="X3355">
        <v>25.916</v>
      </c>
      <c r="Y3355" s="8">
        <f t="shared" si="1003"/>
        <v>299.06599999999997</v>
      </c>
      <c r="Z3355">
        <v>49.844999999999999</v>
      </c>
      <c r="AB3355" s="25">
        <f t="shared" si="1004"/>
        <v>9849.5499999999993</v>
      </c>
      <c r="AC3355" s="26">
        <f t="shared" si="1002"/>
        <v>13003.935128388015</v>
      </c>
      <c r="AE3355" s="26">
        <f t="shared" si="995"/>
        <v>14074.061324902053</v>
      </c>
      <c r="AF3355" s="25">
        <f t="shared" si="1005"/>
        <v>62256</v>
      </c>
      <c r="AG3355">
        <f t="shared" si="996"/>
        <v>4733.6568281324853</v>
      </c>
      <c r="AH3355" s="41">
        <f t="shared" si="1007"/>
        <v>5.198054348662387E-2</v>
      </c>
      <c r="AI3355" s="41">
        <f t="shared" si="1008"/>
        <v>1.9154922287229878E-6</v>
      </c>
      <c r="AJ3355" s="41">
        <f t="shared" si="1009"/>
        <v>2.0028654638378639E-10</v>
      </c>
      <c r="AK3355">
        <f t="shared" si="1006"/>
        <v>1013.25</v>
      </c>
      <c r="AL3355">
        <v>273.14999999999998</v>
      </c>
      <c r="AM3355" s="27">
        <f t="shared" si="997"/>
        <v>310.22374355248974</v>
      </c>
      <c r="AN3355">
        <f t="shared" si="998"/>
        <v>1.0121667890295794</v>
      </c>
      <c r="AO3355" s="28">
        <f t="shared" si="999"/>
        <v>313.99817039225923</v>
      </c>
      <c r="AP3355" s="46">
        <f t="shared" si="1000"/>
        <v>333.20528275437346</v>
      </c>
      <c r="AQ3355" s="28">
        <f t="shared" si="1001"/>
        <v>7.471724562651616E-2</v>
      </c>
      <c r="AR3355" s="52">
        <v>312.50349508124771</v>
      </c>
      <c r="AS3355" s="52">
        <v>331.61917889584009</v>
      </c>
      <c r="AT3355" s="52">
        <v>1.6608211041598793</v>
      </c>
    </row>
    <row r="3356" spans="1:46" x14ac:dyDescent="0.3">
      <c r="A3356" s="1">
        <v>42842</v>
      </c>
      <c r="B3356" s="2">
        <v>0.20623842592592592</v>
      </c>
      <c r="C3356" s="4">
        <f t="shared" si="992"/>
        <v>42842.206238425926</v>
      </c>
      <c r="D3356" s="5" t="str">
        <f t="shared" si="993"/>
        <v>v</v>
      </c>
      <c r="E3356" s="6">
        <f t="shared" si="994"/>
        <v>47</v>
      </c>
      <c r="F3356">
        <v>1</v>
      </c>
      <c r="G3356">
        <v>8.4779999999999998</v>
      </c>
      <c r="H3356">
        <v>1095.8599999999999</v>
      </c>
      <c r="I3356">
        <v>1075.17</v>
      </c>
      <c r="J3356">
        <v>594.76199999999994</v>
      </c>
      <c r="K3356">
        <v>21.749015</v>
      </c>
      <c r="L3356">
        <v>0</v>
      </c>
      <c r="M3356">
        <v>0</v>
      </c>
      <c r="N3356">
        <v>1</v>
      </c>
      <c r="O3356">
        <v>893440</v>
      </c>
      <c r="P3356">
        <v>20363</v>
      </c>
      <c r="Q3356">
        <v>15422</v>
      </c>
      <c r="R3356">
        <v>39</v>
      </c>
      <c r="S3356">
        <v>3909.85</v>
      </c>
      <c r="T3356">
        <v>357</v>
      </c>
      <c r="U3356">
        <v>332.98</v>
      </c>
      <c r="V3356">
        <v>313.8</v>
      </c>
      <c r="W3356">
        <v>38.999000000000002</v>
      </c>
      <c r="X3356">
        <v>25.916</v>
      </c>
      <c r="Y3356" s="8">
        <f t="shared" si="1003"/>
        <v>299.06599999999997</v>
      </c>
      <c r="Z3356">
        <v>49.829000000000001</v>
      </c>
      <c r="AB3356" s="25">
        <f t="shared" si="1004"/>
        <v>9849.5499999999993</v>
      </c>
      <c r="AC3356" s="26">
        <f t="shared" si="1002"/>
        <v>13005.21246595772</v>
      </c>
      <c r="AE3356" s="26">
        <f t="shared" si="995"/>
        <v>14074.061324902053</v>
      </c>
      <c r="AF3356" s="25">
        <f t="shared" si="1005"/>
        <v>62256</v>
      </c>
      <c r="AG3356">
        <f t="shared" si="996"/>
        <v>4728.0065807800147</v>
      </c>
      <c r="AH3356" s="41">
        <f t="shared" si="1007"/>
        <v>5.198055862256884E-2</v>
      </c>
      <c r="AI3356" s="41">
        <f t="shared" si="1008"/>
        <v>1.9154895452818597E-6</v>
      </c>
      <c r="AJ3356" s="41">
        <f t="shared" si="1009"/>
        <v>2.0028690527655848E-10</v>
      </c>
      <c r="AK3356">
        <f t="shared" si="1006"/>
        <v>1013.25</v>
      </c>
      <c r="AL3356">
        <v>273.14999999999998</v>
      </c>
      <c r="AM3356" s="27">
        <f t="shared" si="997"/>
        <v>309.75170365989266</v>
      </c>
      <c r="AN3356">
        <f t="shared" si="998"/>
        <v>1.0123422783164553</v>
      </c>
      <c r="AO3356" s="28">
        <f t="shared" si="999"/>
        <v>313.57474539545922</v>
      </c>
      <c r="AP3356" s="46">
        <f t="shared" si="1000"/>
        <v>332.7373886077828</v>
      </c>
      <c r="AQ3356" s="28">
        <f t="shared" si="1001"/>
        <v>0.24261139221721351</v>
      </c>
      <c r="AR3356" s="52">
        <v>312.08211888037334</v>
      </c>
      <c r="AS3356" s="52">
        <v>331.15354725547598</v>
      </c>
      <c r="AT3356" s="52">
        <v>1.8264527445240333</v>
      </c>
    </row>
    <row r="3357" spans="1:46" x14ac:dyDescent="0.3">
      <c r="A3357" s="1">
        <v>42842</v>
      </c>
      <c r="B3357" s="2">
        <v>0.20658564814814814</v>
      </c>
      <c r="C3357" s="4">
        <f t="shared" si="992"/>
        <v>42842.206585648149</v>
      </c>
      <c r="D3357" s="5" t="str">
        <f t="shared" si="993"/>
        <v>v</v>
      </c>
      <c r="E3357" s="6">
        <f t="shared" si="994"/>
        <v>47</v>
      </c>
      <c r="F3357">
        <v>1</v>
      </c>
      <c r="G3357">
        <v>8.5220000000000002</v>
      </c>
      <c r="H3357">
        <v>1095.7</v>
      </c>
      <c r="I3357">
        <v>1074.95</v>
      </c>
      <c r="J3357">
        <v>591.38699999999994</v>
      </c>
      <c r="K3357">
        <v>21.747444000000002</v>
      </c>
      <c r="L3357">
        <v>0</v>
      </c>
      <c r="M3357">
        <v>0</v>
      </c>
      <c r="N3357">
        <v>1</v>
      </c>
      <c r="O3357">
        <v>893470</v>
      </c>
      <c r="P3357">
        <v>20362</v>
      </c>
      <c r="Q3357">
        <v>15421</v>
      </c>
      <c r="R3357">
        <v>39</v>
      </c>
      <c r="S3357">
        <v>3908.18</v>
      </c>
      <c r="T3357">
        <v>356</v>
      </c>
      <c r="U3357">
        <v>332.82</v>
      </c>
      <c r="V3357">
        <v>313.70999999999998</v>
      </c>
      <c r="W3357">
        <v>39.003</v>
      </c>
      <c r="X3357">
        <v>25.925000000000001</v>
      </c>
      <c r="Y3357" s="8">
        <f t="shared" si="1003"/>
        <v>299.07499999999999</v>
      </c>
      <c r="Z3357">
        <v>49.817</v>
      </c>
      <c r="AB3357" s="25">
        <f t="shared" si="1004"/>
        <v>9849.5499999999993</v>
      </c>
      <c r="AC3357" s="26">
        <f t="shared" si="1002"/>
        <v>13005.417100058361</v>
      </c>
      <c r="AE3357" s="26">
        <f t="shared" si="995"/>
        <v>14074.061324902053</v>
      </c>
      <c r="AF3357" s="25">
        <f t="shared" si="1005"/>
        <v>62256</v>
      </c>
      <c r="AG3357">
        <f t="shared" si="996"/>
        <v>4727.1013907090473</v>
      </c>
      <c r="AH3357" s="41">
        <f t="shared" si="1007"/>
        <v>5.1980573758513816E-2</v>
      </c>
      <c r="AI3357" s="41">
        <f t="shared" si="1008"/>
        <v>1.9154868618407317E-6</v>
      </c>
      <c r="AJ3357" s="41">
        <f t="shared" si="1009"/>
        <v>2.0028726416933058E-10</v>
      </c>
      <c r="AK3357">
        <f t="shared" si="1006"/>
        <v>1013.25</v>
      </c>
      <c r="AL3357">
        <v>273.14999999999998</v>
      </c>
      <c r="AM3357" s="27">
        <f t="shared" si="997"/>
        <v>309.67615094255075</v>
      </c>
      <c r="AN3357">
        <f t="shared" si="998"/>
        <v>1.0125205755392364</v>
      </c>
      <c r="AO3357" s="28">
        <f t="shared" si="999"/>
        <v>313.5534745831269</v>
      </c>
      <c r="AP3357" s="46">
        <f t="shared" si="1000"/>
        <v>332.64673822169482</v>
      </c>
      <c r="AQ3357" s="28">
        <f t="shared" si="1001"/>
        <v>0.17326177830517508</v>
      </c>
      <c r="AR3357" s="52">
        <v>312.06091248408057</v>
      </c>
      <c r="AS3357" s="52">
        <v>331.06328929164806</v>
      </c>
      <c r="AT3357" s="52">
        <v>1.7567107083519318</v>
      </c>
    </row>
    <row r="3358" spans="1:46" x14ac:dyDescent="0.3">
      <c r="A3358" s="1">
        <v>42842</v>
      </c>
      <c r="B3358" s="2">
        <v>0.20693287037037036</v>
      </c>
      <c r="C3358" s="4">
        <f t="shared" si="992"/>
        <v>42842.206932870373</v>
      </c>
      <c r="D3358" s="5" t="str">
        <f t="shared" si="993"/>
        <v>v</v>
      </c>
      <c r="E3358" s="6">
        <f t="shared" si="994"/>
        <v>47</v>
      </c>
      <c r="F3358">
        <v>1</v>
      </c>
      <c r="G3358">
        <v>8.4580000000000002</v>
      </c>
      <c r="H3358">
        <v>1095.58</v>
      </c>
      <c r="I3358">
        <v>1074.81</v>
      </c>
      <c r="J3358">
        <v>590.35</v>
      </c>
      <c r="K3358">
        <v>21.742142999999999</v>
      </c>
      <c r="L3358">
        <v>0</v>
      </c>
      <c r="M3358">
        <v>0</v>
      </c>
      <c r="N3358">
        <v>1</v>
      </c>
      <c r="O3358">
        <v>893500</v>
      </c>
      <c r="P3358">
        <v>20362</v>
      </c>
      <c r="Q3358">
        <v>15422</v>
      </c>
      <c r="R3358">
        <v>39</v>
      </c>
      <c r="S3358">
        <v>3912.81</v>
      </c>
      <c r="T3358">
        <v>357</v>
      </c>
      <c r="U3358">
        <v>333.22</v>
      </c>
      <c r="V3358">
        <v>314.14</v>
      </c>
      <c r="W3358">
        <v>39.000999999999998</v>
      </c>
      <c r="X3358">
        <v>25.928999999999998</v>
      </c>
      <c r="Y3358" s="8">
        <f t="shared" si="1003"/>
        <v>299.07899999999995</v>
      </c>
      <c r="Z3358">
        <v>49.802</v>
      </c>
      <c r="AB3358" s="25">
        <f t="shared" si="1004"/>
        <v>9849.5499999999993</v>
      </c>
      <c r="AC3358" s="26">
        <f t="shared" si="1002"/>
        <v>13004.573797172869</v>
      </c>
      <c r="AE3358" s="26">
        <f t="shared" si="995"/>
        <v>14074.061324902053</v>
      </c>
      <c r="AF3358" s="25">
        <f t="shared" si="1005"/>
        <v>62256</v>
      </c>
      <c r="AG3358">
        <f t="shared" si="996"/>
        <v>4730.8317044562464</v>
      </c>
      <c r="AH3358" s="41">
        <f t="shared" si="1007"/>
        <v>5.1980588894458793E-2</v>
      </c>
      <c r="AI3358" s="41">
        <f t="shared" si="1008"/>
        <v>1.9154841783996032E-6</v>
      </c>
      <c r="AJ3358" s="41">
        <f t="shared" si="1009"/>
        <v>2.0028762306210267E-10</v>
      </c>
      <c r="AK3358">
        <f t="shared" si="1006"/>
        <v>1013.25</v>
      </c>
      <c r="AL3358">
        <v>273.14999999999998</v>
      </c>
      <c r="AM3358" s="27">
        <f t="shared" si="997"/>
        <v>309.9878095190694</v>
      </c>
      <c r="AN3358">
        <f t="shared" si="998"/>
        <v>1.0126450214675695</v>
      </c>
      <c r="AO3358" s="28">
        <f t="shared" si="999"/>
        <v>313.90761202512289</v>
      </c>
      <c r="AP3358" s="46">
        <f t="shared" si="1000"/>
        <v>332.97906783194901</v>
      </c>
      <c r="AQ3358" s="28">
        <f t="shared" si="1001"/>
        <v>0.24093216805101747</v>
      </c>
      <c r="AR3358" s="52">
        <v>312.41325994557161</v>
      </c>
      <c r="AS3358" s="52">
        <v>331.39392639733512</v>
      </c>
      <c r="AT3358" s="52">
        <v>1.8260736026649056</v>
      </c>
    </row>
    <row r="3359" spans="1:46" x14ac:dyDescent="0.3">
      <c r="A3359" s="1">
        <v>42842</v>
      </c>
      <c r="B3359" s="2">
        <v>0.20728009259259261</v>
      </c>
      <c r="C3359" s="4">
        <f t="shared" si="992"/>
        <v>42842.207280092596</v>
      </c>
      <c r="D3359" s="5" t="str">
        <f t="shared" si="993"/>
        <v>v</v>
      </c>
      <c r="E3359" s="6">
        <f t="shared" si="994"/>
        <v>47</v>
      </c>
      <c r="F3359">
        <v>1</v>
      </c>
      <c r="G3359">
        <v>8.5500000000000007</v>
      </c>
      <c r="H3359">
        <v>1095.4100000000001</v>
      </c>
      <c r="I3359">
        <v>1074.73</v>
      </c>
      <c r="J3359">
        <v>583.6</v>
      </c>
      <c r="K3359">
        <v>21.764033000000001</v>
      </c>
      <c r="L3359">
        <v>0</v>
      </c>
      <c r="M3359">
        <v>0</v>
      </c>
      <c r="N3359">
        <v>1</v>
      </c>
      <c r="O3359">
        <v>893530</v>
      </c>
      <c r="P3359">
        <v>20361</v>
      </c>
      <c r="Q3359">
        <v>15420</v>
      </c>
      <c r="R3359">
        <v>39</v>
      </c>
      <c r="S3359">
        <v>3907.26</v>
      </c>
      <c r="T3359">
        <v>356</v>
      </c>
      <c r="U3359">
        <v>332.77</v>
      </c>
      <c r="V3359">
        <v>313.73</v>
      </c>
      <c r="W3359">
        <v>39.000999999999998</v>
      </c>
      <c r="X3359">
        <v>25.931000000000001</v>
      </c>
      <c r="Y3359" s="8">
        <f t="shared" si="1003"/>
        <v>299.08099999999996</v>
      </c>
      <c r="Z3359">
        <v>49.805</v>
      </c>
      <c r="AB3359" s="25">
        <f t="shared" si="1004"/>
        <v>9849.5499999999993</v>
      </c>
      <c r="AC3359" s="26">
        <f t="shared" si="1002"/>
        <v>13005.621760700387</v>
      </c>
      <c r="AE3359" s="26">
        <f t="shared" si="995"/>
        <v>14074.061324902053</v>
      </c>
      <c r="AF3359" s="25">
        <f t="shared" si="1005"/>
        <v>62256</v>
      </c>
      <c r="AG3359">
        <f t="shared" si="996"/>
        <v>4726.1960832334098</v>
      </c>
      <c r="AH3359" s="41">
        <f t="shared" si="1007"/>
        <v>5.1980604030403763E-2</v>
      </c>
      <c r="AI3359" s="41">
        <f t="shared" si="1008"/>
        <v>1.9154814949584751E-6</v>
      </c>
      <c r="AJ3359" s="41">
        <f t="shared" si="1009"/>
        <v>2.0028798195487476E-10</v>
      </c>
      <c r="AK3359">
        <f t="shared" si="1006"/>
        <v>1013.25</v>
      </c>
      <c r="AL3359">
        <v>273.14999999999998</v>
      </c>
      <c r="AM3359" s="27">
        <f t="shared" si="997"/>
        <v>309.60064567296058</v>
      </c>
      <c r="AN3359">
        <f t="shared" si="998"/>
        <v>1.0128089497265762</v>
      </c>
      <c r="AO3359" s="28">
        <f t="shared" si="999"/>
        <v>313.56630477870107</v>
      </c>
      <c r="AP3359" s="46">
        <f t="shared" si="1000"/>
        <v>332.59226719448645</v>
      </c>
      <c r="AQ3359" s="28">
        <f t="shared" si="1001"/>
        <v>0.17773280551352855</v>
      </c>
      <c r="AR3359" s="52">
        <v>312.0735948195674</v>
      </c>
      <c r="AS3359" s="52">
        <v>331.00898550252521</v>
      </c>
      <c r="AT3359" s="52">
        <v>1.7610144974747755</v>
      </c>
    </row>
    <row r="3360" spans="1:46" x14ac:dyDescent="0.3">
      <c r="A3360" s="1">
        <v>42842</v>
      </c>
      <c r="B3360" s="2">
        <v>0.20762731481481481</v>
      </c>
      <c r="C3360" s="4">
        <f t="shared" si="992"/>
        <v>42842.207627314812</v>
      </c>
      <c r="D3360" s="5" t="str">
        <f t="shared" si="993"/>
        <v>v</v>
      </c>
      <c r="E3360" s="6">
        <f t="shared" si="994"/>
        <v>47</v>
      </c>
      <c r="F3360">
        <v>1</v>
      </c>
      <c r="G3360">
        <v>8.4930000000000003</v>
      </c>
      <c r="H3360">
        <v>1095.28</v>
      </c>
      <c r="I3360">
        <v>1074.58</v>
      </c>
      <c r="J3360">
        <v>587.43700000000001</v>
      </c>
      <c r="K3360">
        <v>21.753726</v>
      </c>
      <c r="L3360">
        <v>0</v>
      </c>
      <c r="M3360">
        <v>0</v>
      </c>
      <c r="N3360">
        <v>1</v>
      </c>
      <c r="O3360">
        <v>893560</v>
      </c>
      <c r="P3360">
        <v>20361</v>
      </c>
      <c r="Q3360">
        <v>15422</v>
      </c>
      <c r="R3360">
        <v>39</v>
      </c>
      <c r="S3360">
        <v>3916.71</v>
      </c>
      <c r="T3360">
        <v>357</v>
      </c>
      <c r="U3360">
        <v>333.6</v>
      </c>
      <c r="V3360">
        <v>314.56</v>
      </c>
      <c r="W3360">
        <v>38.997999999999998</v>
      </c>
      <c r="X3360">
        <v>25.943999999999999</v>
      </c>
      <c r="Y3360" s="8">
        <f t="shared" si="1003"/>
        <v>299.09399999999999</v>
      </c>
      <c r="Z3360">
        <v>49.790999999999997</v>
      </c>
      <c r="AB3360" s="25">
        <f t="shared" si="1004"/>
        <v>9849.5499999999993</v>
      </c>
      <c r="AC3360" s="26">
        <f t="shared" si="1002"/>
        <v>13003.935128388015</v>
      </c>
      <c r="AE3360" s="26">
        <f t="shared" si="995"/>
        <v>14074.061324902053</v>
      </c>
      <c r="AF3360" s="25">
        <f t="shared" si="1005"/>
        <v>62256</v>
      </c>
      <c r="AG3360">
        <f t="shared" si="996"/>
        <v>4733.6568281324853</v>
      </c>
      <c r="AH3360" s="41">
        <f t="shared" si="1007"/>
        <v>5.1980619166348739E-2</v>
      </c>
      <c r="AI3360" s="41">
        <f t="shared" si="1008"/>
        <v>1.915478811517347E-6</v>
      </c>
      <c r="AJ3360" s="41">
        <f t="shared" si="1009"/>
        <v>2.0028834084764686E-10</v>
      </c>
      <c r="AK3360">
        <f t="shared" si="1006"/>
        <v>1013.25</v>
      </c>
      <c r="AL3360">
        <v>273.14999999999998</v>
      </c>
      <c r="AM3360" s="27">
        <f t="shared" si="997"/>
        <v>310.22399148599902</v>
      </c>
      <c r="AN3360">
        <f t="shared" si="998"/>
        <v>1.0129731896168639</v>
      </c>
      <c r="AO3360" s="28">
        <f t="shared" si="999"/>
        <v>314.24858615124725</v>
      </c>
      <c r="AP3360" s="46">
        <f t="shared" si="1000"/>
        <v>333.26942581436685</v>
      </c>
      <c r="AQ3360" s="28">
        <f t="shared" si="1001"/>
        <v>0.33057418563316787</v>
      </c>
      <c r="AR3360" s="52">
        <v>312.7524688716282</v>
      </c>
      <c r="AS3360" s="52">
        <v>331.68275154214081</v>
      </c>
      <c r="AT3360" s="52">
        <v>1.9172484578592162</v>
      </c>
    </row>
    <row r="3361" spans="1:46" x14ac:dyDescent="0.3">
      <c r="A3361" s="1">
        <v>42842</v>
      </c>
      <c r="B3361" s="2">
        <v>0.20797453703703703</v>
      </c>
      <c r="C3361" s="4">
        <f t="shared" si="992"/>
        <v>42842.207974537036</v>
      </c>
      <c r="D3361" s="5" t="str">
        <f t="shared" si="993"/>
        <v>v</v>
      </c>
      <c r="E3361" s="6">
        <f t="shared" si="994"/>
        <v>47</v>
      </c>
      <c r="F3361">
        <v>1</v>
      </c>
      <c r="G3361">
        <v>8.4979999999999993</v>
      </c>
      <c r="H3361">
        <v>1095.1099999999999</v>
      </c>
      <c r="I3361">
        <v>1074.51</v>
      </c>
      <c r="J3361">
        <v>590.96199999999999</v>
      </c>
      <c r="K3361">
        <v>21.742830999999999</v>
      </c>
      <c r="L3361">
        <v>0</v>
      </c>
      <c r="M3361">
        <v>0</v>
      </c>
      <c r="N3361">
        <v>1</v>
      </c>
      <c r="O3361">
        <v>893590</v>
      </c>
      <c r="P3361">
        <v>20360</v>
      </c>
      <c r="Q3361">
        <v>15421</v>
      </c>
      <c r="R3361">
        <v>39</v>
      </c>
      <c r="S3361">
        <v>3914.28</v>
      </c>
      <c r="T3361">
        <v>357</v>
      </c>
      <c r="U3361">
        <v>333.43</v>
      </c>
      <c r="V3361">
        <v>314.41000000000003</v>
      </c>
      <c r="W3361">
        <v>38.997</v>
      </c>
      <c r="X3361">
        <v>25.943999999999999</v>
      </c>
      <c r="Y3361" s="8">
        <f t="shared" si="1003"/>
        <v>299.09399999999999</v>
      </c>
      <c r="Z3361">
        <v>49.768999999999998</v>
      </c>
      <c r="AB3361" s="25">
        <f t="shared" si="1004"/>
        <v>9849.5499999999993</v>
      </c>
      <c r="AC3361" s="26">
        <f t="shared" si="1002"/>
        <v>13004.13967965761</v>
      </c>
      <c r="AE3361" s="26">
        <f t="shared" si="995"/>
        <v>14074.061324902053</v>
      </c>
      <c r="AF3361" s="25">
        <f t="shared" si="1005"/>
        <v>62256</v>
      </c>
      <c r="AG3361">
        <f t="shared" si="996"/>
        <v>4732.7520044610565</v>
      </c>
      <c r="AH3361" s="41">
        <f t="shared" si="1007"/>
        <v>5.1980634302293709E-2</v>
      </c>
      <c r="AI3361" s="41">
        <f t="shared" si="1008"/>
        <v>1.9154761280762189E-6</v>
      </c>
      <c r="AJ3361" s="41">
        <f t="shared" si="1009"/>
        <v>2.0028869974041892E-10</v>
      </c>
      <c r="AK3361">
        <f t="shared" si="1006"/>
        <v>1013.25</v>
      </c>
      <c r="AL3361">
        <v>273.14999999999998</v>
      </c>
      <c r="AM3361" s="27">
        <f t="shared" si="997"/>
        <v>310.14842074894716</v>
      </c>
      <c r="AN3361">
        <f t="shared" si="998"/>
        <v>1.013130439064166</v>
      </c>
      <c r="AO3361" s="28">
        <f t="shared" si="999"/>
        <v>314.22080568843853</v>
      </c>
      <c r="AP3361" s="46">
        <f t="shared" si="1000"/>
        <v>333.21825602791426</v>
      </c>
      <c r="AQ3361" s="28">
        <f t="shared" si="1001"/>
        <v>0.21174397208574192</v>
      </c>
      <c r="AR3361" s="52">
        <v>312.72478422010545</v>
      </c>
      <c r="AS3361" s="52">
        <v>331.6317867183277</v>
      </c>
      <c r="AT3361" s="52">
        <v>1.7982132816723038</v>
      </c>
    </row>
    <row r="3362" spans="1:46" x14ac:dyDescent="0.3">
      <c r="A3362" s="1">
        <v>42842</v>
      </c>
      <c r="B3362" s="2">
        <v>0.20832175925925925</v>
      </c>
      <c r="C3362" s="4">
        <f t="shared" si="992"/>
        <v>42842.208321759259</v>
      </c>
      <c r="D3362" s="5" t="str">
        <f t="shared" si="993"/>
        <v>v</v>
      </c>
      <c r="E3362" s="6">
        <f t="shared" si="994"/>
        <v>47</v>
      </c>
      <c r="F3362">
        <v>1</v>
      </c>
      <c r="G3362">
        <v>8.4049999999999994</v>
      </c>
      <c r="H3362">
        <v>1094.94</v>
      </c>
      <c r="I3362">
        <v>1074.1600000000001</v>
      </c>
      <c r="J3362">
        <v>587.82500000000005</v>
      </c>
      <c r="K3362">
        <v>21.740867000000001</v>
      </c>
      <c r="L3362">
        <v>0</v>
      </c>
      <c r="M3362">
        <v>0</v>
      </c>
      <c r="N3362">
        <v>1</v>
      </c>
      <c r="O3362">
        <v>893620</v>
      </c>
      <c r="P3362">
        <v>20359</v>
      </c>
      <c r="Q3362">
        <v>15420</v>
      </c>
      <c r="R3362">
        <v>39</v>
      </c>
      <c r="S3362">
        <v>3911.93</v>
      </c>
      <c r="T3362">
        <v>357</v>
      </c>
      <c r="U3362">
        <v>333.17</v>
      </c>
      <c r="V3362">
        <v>314.27</v>
      </c>
      <c r="W3362">
        <v>38.997999999999998</v>
      </c>
      <c r="X3362">
        <v>25.948</v>
      </c>
      <c r="Y3362" s="8">
        <f t="shared" si="1003"/>
        <v>299.09799999999996</v>
      </c>
      <c r="Z3362">
        <v>49.779000000000003</v>
      </c>
      <c r="AB3362" s="25">
        <f t="shared" si="1004"/>
        <v>9849.5499999999993</v>
      </c>
      <c r="AC3362" s="26">
        <f t="shared" si="1002"/>
        <v>13004.344257457846</v>
      </c>
      <c r="AE3362" s="26">
        <f t="shared" si="995"/>
        <v>14074.061324902053</v>
      </c>
      <c r="AF3362" s="25">
        <f t="shared" si="1005"/>
        <v>62256</v>
      </c>
      <c r="AG3362">
        <f t="shared" si="996"/>
        <v>4731.8470634324949</v>
      </c>
      <c r="AH3362" s="41">
        <f t="shared" si="1007"/>
        <v>5.1980649438238685E-2</v>
      </c>
      <c r="AI3362" s="41">
        <f t="shared" si="1008"/>
        <v>1.9154734446350908E-6</v>
      </c>
      <c r="AJ3362" s="41">
        <f t="shared" si="1009"/>
        <v>2.0028905863319102E-10</v>
      </c>
      <c r="AK3362">
        <f t="shared" si="1006"/>
        <v>1013.25</v>
      </c>
      <c r="AL3362">
        <v>273.14999999999998</v>
      </c>
      <c r="AM3362" s="27">
        <f t="shared" si="997"/>
        <v>310.07284797307364</v>
      </c>
      <c r="AN3362">
        <f t="shared" si="998"/>
        <v>1.0133012887689341</v>
      </c>
      <c r="AO3362" s="28">
        <f t="shared" si="999"/>
        <v>314.19721646336927</v>
      </c>
      <c r="AP3362" s="46">
        <f t="shared" si="1000"/>
        <v>333.08470963364692</v>
      </c>
      <c r="AQ3362" s="28">
        <f t="shared" si="1001"/>
        <v>8.5290366353092395E-2</v>
      </c>
      <c r="AR3362" s="52">
        <v>312.70127078521966</v>
      </c>
      <c r="AS3362" s="52">
        <v>331.49883743069489</v>
      </c>
      <c r="AT3362" s="52">
        <v>1.6711625693051246</v>
      </c>
    </row>
    <row r="3363" spans="1:46" x14ac:dyDescent="0.3">
      <c r="A3363" s="1">
        <v>42842</v>
      </c>
      <c r="B3363" s="2">
        <v>0.2086689814814815</v>
      </c>
      <c r="C3363" s="4">
        <f t="shared" si="992"/>
        <v>42842.208668981482</v>
      </c>
      <c r="D3363" s="5" t="str">
        <f t="shared" si="993"/>
        <v>v</v>
      </c>
      <c r="E3363" s="6">
        <f t="shared" si="994"/>
        <v>47</v>
      </c>
      <c r="F3363">
        <v>1</v>
      </c>
      <c r="G3363">
        <v>8.5920000000000005</v>
      </c>
      <c r="H3363">
        <v>1094.79</v>
      </c>
      <c r="I3363">
        <v>1074.23</v>
      </c>
      <c r="J3363">
        <v>591</v>
      </c>
      <c r="K3363">
        <v>21.755886</v>
      </c>
      <c r="L3363">
        <v>0</v>
      </c>
      <c r="M3363">
        <v>0</v>
      </c>
      <c r="N3363">
        <v>1</v>
      </c>
      <c r="O3363">
        <v>893650</v>
      </c>
      <c r="P3363">
        <v>20359</v>
      </c>
      <c r="Q3363">
        <v>15420</v>
      </c>
      <c r="R3363">
        <v>39</v>
      </c>
      <c r="S3363">
        <v>3916.02</v>
      </c>
      <c r="T3363">
        <v>357</v>
      </c>
      <c r="U3363">
        <v>333.6</v>
      </c>
      <c r="V3363">
        <v>314.66000000000003</v>
      </c>
      <c r="W3363">
        <v>39.000999999999998</v>
      </c>
      <c r="X3363">
        <v>25.952999999999999</v>
      </c>
      <c r="Y3363" s="8">
        <f t="shared" si="1003"/>
        <v>299.10299999999995</v>
      </c>
      <c r="Z3363">
        <v>49.753999999999998</v>
      </c>
      <c r="AB3363" s="25">
        <f t="shared" si="1004"/>
        <v>9849.5499999999993</v>
      </c>
      <c r="AC3363" s="26">
        <f t="shared" si="1002"/>
        <v>13004.344257457846</v>
      </c>
      <c r="AE3363" s="26">
        <f t="shared" si="995"/>
        <v>14074.061324902053</v>
      </c>
      <c r="AF3363" s="25">
        <f t="shared" si="1005"/>
        <v>62256</v>
      </c>
      <c r="AG3363">
        <f t="shared" si="996"/>
        <v>4731.8470634324949</v>
      </c>
      <c r="AH3363" s="41">
        <f t="shared" si="1007"/>
        <v>5.1980664574183655E-2</v>
      </c>
      <c r="AI3363" s="41">
        <f t="shared" si="1008"/>
        <v>1.9154707611939623E-6</v>
      </c>
      <c r="AJ3363" s="41">
        <f t="shared" si="1009"/>
        <v>2.0028941752596311E-10</v>
      </c>
      <c r="AK3363">
        <f t="shared" si="1006"/>
        <v>1013.25</v>
      </c>
      <c r="AL3363">
        <v>273.14999999999998</v>
      </c>
      <c r="AM3363" s="27">
        <f t="shared" si="997"/>
        <v>310.07289753470616</v>
      </c>
      <c r="AN3363">
        <f t="shared" si="998"/>
        <v>1.0134570653970438</v>
      </c>
      <c r="AO3363" s="28">
        <f t="shared" si="999"/>
        <v>314.24556879468156</v>
      </c>
      <c r="AP3363" s="46">
        <f t="shared" si="1000"/>
        <v>333.15767813107408</v>
      </c>
      <c r="AQ3363" s="28">
        <f t="shared" si="1001"/>
        <v>0.44232186892594427</v>
      </c>
      <c r="AR3363" s="52">
        <v>312.74934291352781</v>
      </c>
      <c r="AS3363" s="52">
        <v>331.57140551492625</v>
      </c>
      <c r="AT3363" s="52">
        <v>2.0285944850737678</v>
      </c>
    </row>
    <row r="3364" spans="1:46" x14ac:dyDescent="0.3">
      <c r="A3364" s="1">
        <v>42842</v>
      </c>
      <c r="B3364" s="2">
        <v>0.20901620370370369</v>
      </c>
      <c r="C3364" s="4">
        <f t="shared" si="992"/>
        <v>42842.209016203706</v>
      </c>
      <c r="D3364" s="5" t="str">
        <f t="shared" si="993"/>
        <v>v</v>
      </c>
      <c r="E3364" s="6">
        <f t="shared" si="994"/>
        <v>47</v>
      </c>
      <c r="F3364">
        <v>1</v>
      </c>
      <c r="G3364">
        <v>8.5850000000000009</v>
      </c>
      <c r="H3364">
        <v>1094.6400000000001</v>
      </c>
      <c r="I3364">
        <v>1073.8699999999999</v>
      </c>
      <c r="J3364">
        <v>590.82500000000005</v>
      </c>
      <c r="K3364">
        <v>21.751861000000002</v>
      </c>
      <c r="L3364">
        <v>0</v>
      </c>
      <c r="M3364">
        <v>0</v>
      </c>
      <c r="N3364">
        <v>1</v>
      </c>
      <c r="O3364">
        <v>893680</v>
      </c>
      <c r="P3364">
        <v>20359</v>
      </c>
      <c r="Q3364">
        <v>15419</v>
      </c>
      <c r="R3364">
        <v>39</v>
      </c>
      <c r="S3364">
        <v>3910.04</v>
      </c>
      <c r="T3364">
        <v>357</v>
      </c>
      <c r="U3364">
        <v>333.01</v>
      </c>
      <c r="V3364">
        <v>314.20999999999998</v>
      </c>
      <c r="W3364">
        <v>39</v>
      </c>
      <c r="X3364">
        <v>25.952999999999999</v>
      </c>
      <c r="Y3364" s="8">
        <f t="shared" si="1003"/>
        <v>299.10299999999995</v>
      </c>
      <c r="Z3364">
        <v>49.741</v>
      </c>
      <c r="AB3364" s="25">
        <f t="shared" si="1004"/>
        <v>9849.5499999999993</v>
      </c>
      <c r="AC3364" s="26">
        <f t="shared" si="1002"/>
        <v>13005.187654841429</v>
      </c>
      <c r="AE3364" s="26">
        <f t="shared" si="995"/>
        <v>14074.061324902053</v>
      </c>
      <c r="AF3364" s="25">
        <f t="shared" si="1005"/>
        <v>62256</v>
      </c>
      <c r="AG3364">
        <f t="shared" si="996"/>
        <v>4728.1163316770844</v>
      </c>
      <c r="AH3364" s="41">
        <f t="shared" si="1007"/>
        <v>5.1980679710128631E-2</v>
      </c>
      <c r="AI3364" s="41">
        <f t="shared" si="1008"/>
        <v>1.9154680777528343E-6</v>
      </c>
      <c r="AJ3364" s="41">
        <f t="shared" si="1009"/>
        <v>2.002897764187352E-10</v>
      </c>
      <c r="AK3364">
        <f t="shared" si="1006"/>
        <v>1013.25</v>
      </c>
      <c r="AL3364">
        <v>273.14999999999998</v>
      </c>
      <c r="AM3364" s="27">
        <f t="shared" si="997"/>
        <v>309.76126675418874</v>
      </c>
      <c r="AN3364">
        <f t="shared" si="998"/>
        <v>1.0135959407896928</v>
      </c>
      <c r="AO3364" s="28">
        <f t="shared" si="999"/>
        <v>313.97276259591894</v>
      </c>
      <c r="AP3364" s="46">
        <f t="shared" si="1000"/>
        <v>332.75690162238288</v>
      </c>
      <c r="AQ3364" s="28">
        <f t="shared" si="1001"/>
        <v>0.25309837761710696</v>
      </c>
      <c r="AR3364" s="52">
        <v>312.47784036254757</v>
      </c>
      <c r="AS3364" s="52">
        <v>331.17254224537766</v>
      </c>
      <c r="AT3364" s="52">
        <v>1.837457754622335</v>
      </c>
    </row>
    <row r="3365" spans="1:46" x14ac:dyDescent="0.3">
      <c r="A3365" s="1">
        <v>42842</v>
      </c>
      <c r="B3365" s="2">
        <v>0.20936342592592594</v>
      </c>
      <c r="C3365" s="4">
        <f t="shared" si="992"/>
        <v>42842.209363425929</v>
      </c>
      <c r="D3365" s="5" t="str">
        <f t="shared" si="993"/>
        <v>v</v>
      </c>
      <c r="E3365" s="6">
        <f t="shared" si="994"/>
        <v>47</v>
      </c>
      <c r="F3365">
        <v>1</v>
      </c>
      <c r="G3365">
        <v>8.5299999999999994</v>
      </c>
      <c r="H3365">
        <v>1094.52</v>
      </c>
      <c r="I3365">
        <v>1073.8900000000001</v>
      </c>
      <c r="J3365">
        <v>587</v>
      </c>
      <c r="K3365">
        <v>21.751272</v>
      </c>
      <c r="L3365">
        <v>0</v>
      </c>
      <c r="M3365">
        <v>0</v>
      </c>
      <c r="N3365">
        <v>1</v>
      </c>
      <c r="O3365">
        <v>893710</v>
      </c>
      <c r="P3365">
        <v>20359</v>
      </c>
      <c r="Q3365">
        <v>15419</v>
      </c>
      <c r="R3365">
        <v>39</v>
      </c>
      <c r="S3365">
        <v>3910.13</v>
      </c>
      <c r="T3365">
        <v>357</v>
      </c>
      <c r="U3365">
        <v>333.06</v>
      </c>
      <c r="V3365">
        <v>314.25</v>
      </c>
      <c r="W3365">
        <v>38.999000000000002</v>
      </c>
      <c r="X3365">
        <v>25.951000000000001</v>
      </c>
      <c r="Y3365" s="8">
        <f t="shared" si="1003"/>
        <v>299.101</v>
      </c>
      <c r="Z3365">
        <v>49.738</v>
      </c>
      <c r="AB3365" s="25">
        <f t="shared" si="1004"/>
        <v>9849.5499999999993</v>
      </c>
      <c r="AC3365" s="26">
        <f t="shared" si="1002"/>
        <v>13005.187654841429</v>
      </c>
      <c r="AE3365" s="26">
        <f t="shared" si="995"/>
        <v>14074.061324902053</v>
      </c>
      <c r="AF3365" s="25">
        <f t="shared" si="1005"/>
        <v>62256</v>
      </c>
      <c r="AG3365">
        <f t="shared" si="996"/>
        <v>4728.1163316770844</v>
      </c>
      <c r="AH3365" s="41">
        <f t="shared" si="1007"/>
        <v>5.1980694846073601E-2</v>
      </c>
      <c r="AI3365" s="41">
        <f t="shared" si="1008"/>
        <v>1.9154653943117062E-6</v>
      </c>
      <c r="AJ3365" s="41">
        <f t="shared" si="1009"/>
        <v>2.002901353115073E-10</v>
      </c>
      <c r="AK3365">
        <f t="shared" si="1006"/>
        <v>1013.25</v>
      </c>
      <c r="AL3365">
        <v>273.14999999999998</v>
      </c>
      <c r="AM3365" s="27">
        <f t="shared" si="997"/>
        <v>309.76131626419192</v>
      </c>
      <c r="AN3365">
        <f t="shared" si="998"/>
        <v>1.0137002901961412</v>
      </c>
      <c r="AO3365" s="28">
        <f t="shared" si="999"/>
        <v>314.00513618855001</v>
      </c>
      <c r="AP3365" s="46">
        <f t="shared" si="1000"/>
        <v>332.79741001877323</v>
      </c>
      <c r="AQ3365" s="28">
        <f t="shared" si="1001"/>
        <v>0.26258998122676758</v>
      </c>
      <c r="AR3365" s="52">
        <v>312.51000986506619</v>
      </c>
      <c r="AS3365" s="52">
        <v>331.21280482999845</v>
      </c>
      <c r="AT3365" s="52">
        <v>1.8471951700015552</v>
      </c>
    </row>
    <row r="3366" spans="1:46" x14ac:dyDescent="0.3">
      <c r="A3366" s="1">
        <v>42842</v>
      </c>
      <c r="B3366" s="2">
        <v>0.20971064814814813</v>
      </c>
      <c r="C3366" s="4">
        <f t="shared" si="992"/>
        <v>42842.209710648145</v>
      </c>
      <c r="D3366" s="5" t="str">
        <f t="shared" si="993"/>
        <v>v</v>
      </c>
      <c r="E3366" s="6">
        <f t="shared" si="994"/>
        <v>47</v>
      </c>
      <c r="F3366">
        <v>1</v>
      </c>
      <c r="G3366">
        <v>8.6530000000000005</v>
      </c>
      <c r="H3366">
        <v>1094.3900000000001</v>
      </c>
      <c r="I3366">
        <v>1073.83</v>
      </c>
      <c r="J3366">
        <v>592.43700000000001</v>
      </c>
      <c r="K3366">
        <v>21.744401</v>
      </c>
      <c r="L3366">
        <v>0</v>
      </c>
      <c r="M3366">
        <v>0</v>
      </c>
      <c r="N3366">
        <v>1</v>
      </c>
      <c r="O3366">
        <v>893740</v>
      </c>
      <c r="P3366">
        <v>20360</v>
      </c>
      <c r="Q3366">
        <v>15419</v>
      </c>
      <c r="R3366">
        <v>39</v>
      </c>
      <c r="S3366">
        <v>3908.98</v>
      </c>
      <c r="T3366">
        <v>357</v>
      </c>
      <c r="U3366">
        <v>332.98</v>
      </c>
      <c r="V3366">
        <v>314.2</v>
      </c>
      <c r="W3366">
        <v>39.002000000000002</v>
      </c>
      <c r="X3366">
        <v>25.951000000000001</v>
      </c>
      <c r="Y3366" s="8">
        <f t="shared" si="1003"/>
        <v>299.101</v>
      </c>
      <c r="Z3366">
        <v>49.718000000000004</v>
      </c>
      <c r="AB3366" s="25">
        <f t="shared" si="1004"/>
        <v>9849.5499999999993</v>
      </c>
      <c r="AC3366" s="26">
        <f t="shared" si="1002"/>
        <v>13005.826447888967</v>
      </c>
      <c r="AE3366" s="26">
        <f t="shared" si="995"/>
        <v>14074.061324902053</v>
      </c>
      <c r="AF3366" s="25">
        <f t="shared" si="1005"/>
        <v>62256</v>
      </c>
      <c r="AG3366">
        <f t="shared" si="996"/>
        <v>4725.2906583302511</v>
      </c>
      <c r="AH3366" s="41">
        <f t="shared" si="1007"/>
        <v>5.1980709982018578E-2</v>
      </c>
      <c r="AI3366" s="41">
        <f t="shared" si="1008"/>
        <v>1.9154627108705781E-6</v>
      </c>
      <c r="AJ3366" s="41">
        <f t="shared" si="1009"/>
        <v>2.0029049420427939E-10</v>
      </c>
      <c r="AK3366">
        <f t="shared" si="1006"/>
        <v>1013.25</v>
      </c>
      <c r="AL3366">
        <v>273.14999999999998</v>
      </c>
      <c r="AM3366" s="27">
        <f t="shared" si="997"/>
        <v>309.52538569760134</v>
      </c>
      <c r="AN3366">
        <f t="shared" si="998"/>
        <v>1.0138207052563351</v>
      </c>
      <c r="AO3366" s="28">
        <f t="shared" si="999"/>
        <v>313.80324482268134</v>
      </c>
      <c r="AP3366" s="46">
        <f t="shared" si="1000"/>
        <v>332.56485407149262</v>
      </c>
      <c r="AQ3366" s="28">
        <f t="shared" si="1001"/>
        <v>0.41514592850739973</v>
      </c>
      <c r="AR3366" s="52">
        <v>312.30907042432523</v>
      </c>
      <c r="AS3366" s="52">
        <v>330.98134625586295</v>
      </c>
      <c r="AT3366" s="52">
        <v>1.9986537441370729</v>
      </c>
    </row>
    <row r="3367" spans="1:46" x14ac:dyDescent="0.3">
      <c r="A3367" s="1">
        <v>42842</v>
      </c>
      <c r="B3367" s="2">
        <v>0.21005787037037038</v>
      </c>
      <c r="C3367" s="4">
        <f t="shared" si="992"/>
        <v>42842.210057870368</v>
      </c>
      <c r="D3367" s="5" t="str">
        <f t="shared" si="993"/>
        <v>v</v>
      </c>
      <c r="E3367" s="6">
        <f t="shared" si="994"/>
        <v>47</v>
      </c>
      <c r="F3367">
        <v>1</v>
      </c>
      <c r="G3367">
        <v>8.484</v>
      </c>
      <c r="H3367">
        <v>1094.21</v>
      </c>
      <c r="I3367">
        <v>1073.67</v>
      </c>
      <c r="J3367">
        <v>587.27499999999998</v>
      </c>
      <c r="K3367">
        <v>21.748033</v>
      </c>
      <c r="L3367">
        <v>0</v>
      </c>
      <c r="M3367">
        <v>0</v>
      </c>
      <c r="N3367">
        <v>1</v>
      </c>
      <c r="O3367">
        <v>893770</v>
      </c>
      <c r="P3367">
        <v>20359</v>
      </c>
      <c r="Q3367">
        <v>15419</v>
      </c>
      <c r="R3367">
        <v>39</v>
      </c>
      <c r="S3367">
        <v>3911.46</v>
      </c>
      <c r="T3367">
        <v>357</v>
      </c>
      <c r="U3367">
        <v>333.22</v>
      </c>
      <c r="V3367">
        <v>314.47000000000003</v>
      </c>
      <c r="W3367">
        <v>38.997999999999998</v>
      </c>
      <c r="X3367">
        <v>25.965</v>
      </c>
      <c r="Y3367" s="8">
        <f t="shared" si="1003"/>
        <v>299.11499999999995</v>
      </c>
      <c r="Z3367">
        <v>49.732999999999997</v>
      </c>
      <c r="AB3367" s="25">
        <f t="shared" si="1004"/>
        <v>9849.5499999999993</v>
      </c>
      <c r="AC3367" s="26">
        <f t="shared" si="1002"/>
        <v>13005.187654841429</v>
      </c>
      <c r="AE3367" s="26">
        <f t="shared" si="995"/>
        <v>14074.061324902053</v>
      </c>
      <c r="AF3367" s="25">
        <f t="shared" si="1005"/>
        <v>62256</v>
      </c>
      <c r="AG3367">
        <f t="shared" si="996"/>
        <v>4728.1163316770844</v>
      </c>
      <c r="AH3367" s="41">
        <f t="shared" si="1007"/>
        <v>5.1980725117963554E-2</v>
      </c>
      <c r="AI3367" s="41">
        <f t="shared" si="1008"/>
        <v>1.91546002742945E-6</v>
      </c>
      <c r="AJ3367" s="41">
        <f t="shared" si="1009"/>
        <v>2.0029085309705148E-10</v>
      </c>
      <c r="AK3367">
        <f t="shared" si="1006"/>
        <v>1013.25</v>
      </c>
      <c r="AL3367">
        <v>273.14999999999998</v>
      </c>
      <c r="AM3367" s="27">
        <f t="shared" si="997"/>
        <v>309.76141528419834</v>
      </c>
      <c r="AN3367">
        <f t="shared" si="998"/>
        <v>1.0140349426794897</v>
      </c>
      <c r="AO3367" s="28">
        <f t="shared" si="999"/>
        <v>314.10889899202965</v>
      </c>
      <c r="AP3367" s="46">
        <f t="shared" si="1000"/>
        <v>332.83918241378984</v>
      </c>
      <c r="AQ3367" s="28">
        <f t="shared" si="1001"/>
        <v>0.3808175862101848</v>
      </c>
      <c r="AR3367" s="52">
        <v>312.61317867332644</v>
      </c>
      <c r="AS3367" s="52">
        <v>331.25427243640803</v>
      </c>
      <c r="AT3367" s="52">
        <v>1.9657275635919973</v>
      </c>
    </row>
    <row r="3368" spans="1:46" x14ac:dyDescent="0.3">
      <c r="A3368" s="1">
        <v>42842</v>
      </c>
      <c r="B3368" s="2">
        <v>0.21040509259259257</v>
      </c>
      <c r="C3368" s="4">
        <f t="shared" si="992"/>
        <v>42842.210405092592</v>
      </c>
      <c r="D3368" s="5" t="str">
        <f t="shared" si="993"/>
        <v>v</v>
      </c>
      <c r="E3368" s="6">
        <f t="shared" si="994"/>
        <v>47</v>
      </c>
      <c r="F3368">
        <v>1</v>
      </c>
      <c r="G3368">
        <v>8.5359999999999996</v>
      </c>
      <c r="H3368">
        <v>1094.06</v>
      </c>
      <c r="I3368">
        <v>1073.42</v>
      </c>
      <c r="J3368">
        <v>587.65</v>
      </c>
      <c r="K3368">
        <v>21.767174000000001</v>
      </c>
      <c r="L3368">
        <v>0</v>
      </c>
      <c r="M3368">
        <v>0</v>
      </c>
      <c r="N3368">
        <v>1</v>
      </c>
      <c r="O3368">
        <v>893800</v>
      </c>
      <c r="P3368">
        <v>20360</v>
      </c>
      <c r="Q3368">
        <v>15420</v>
      </c>
      <c r="R3368">
        <v>39</v>
      </c>
      <c r="S3368">
        <v>3912.01</v>
      </c>
      <c r="T3368">
        <v>357</v>
      </c>
      <c r="U3368">
        <v>333.24</v>
      </c>
      <c r="V3368">
        <v>314.56</v>
      </c>
      <c r="W3368">
        <v>39.003</v>
      </c>
      <c r="X3368">
        <v>25.963999999999999</v>
      </c>
      <c r="Y3368" s="8">
        <f t="shared" si="1003"/>
        <v>299.11399999999998</v>
      </c>
      <c r="Z3368">
        <v>49.716999999999999</v>
      </c>
      <c r="AB3368" s="25">
        <f t="shared" si="1004"/>
        <v>9849.5499999999993</v>
      </c>
      <c r="AC3368" s="26">
        <f t="shared" si="1002"/>
        <v>13004.983009079117</v>
      </c>
      <c r="AE3368" s="26">
        <f t="shared" si="995"/>
        <v>14074.061324902053</v>
      </c>
      <c r="AF3368" s="25">
        <f t="shared" si="1005"/>
        <v>62256</v>
      </c>
      <c r="AG3368">
        <f t="shared" si="996"/>
        <v>4729.0215733329487</v>
      </c>
      <c r="AH3368" s="41">
        <f t="shared" si="1007"/>
        <v>5.1980740253908524E-2</v>
      </c>
      <c r="AI3368" s="41">
        <f t="shared" si="1008"/>
        <v>1.9154573439883219E-6</v>
      </c>
      <c r="AJ3368" s="41">
        <f t="shared" si="1009"/>
        <v>2.0029121198982357E-10</v>
      </c>
      <c r="AK3368">
        <f t="shared" si="1006"/>
        <v>1013.25</v>
      </c>
      <c r="AL3368">
        <v>273.14999999999998</v>
      </c>
      <c r="AM3368" s="27">
        <f t="shared" si="997"/>
        <v>309.83708020644195</v>
      </c>
      <c r="AN3368">
        <f t="shared" si="998"/>
        <v>1.0141705803420746</v>
      </c>
      <c r="AO3368" s="28">
        <f t="shared" si="999"/>
        <v>314.22765144446117</v>
      </c>
      <c r="AP3368" s="46">
        <f t="shared" si="1000"/>
        <v>332.88748641846882</v>
      </c>
      <c r="AQ3368" s="28">
        <f t="shared" si="1001"/>
        <v>0.35251358153118417</v>
      </c>
      <c r="AR3368" s="52">
        <v>312.73130250526435</v>
      </c>
      <c r="AS3368" s="52">
        <v>331.30227953140968</v>
      </c>
      <c r="AT3368" s="52">
        <v>1.937720468590328</v>
      </c>
    </row>
    <row r="3369" spans="1:46" x14ac:dyDescent="0.3">
      <c r="A3369" s="1">
        <v>42842</v>
      </c>
      <c r="B3369" s="2">
        <v>0.21075231481481482</v>
      </c>
      <c r="C3369" s="4">
        <f t="shared" si="992"/>
        <v>42842.210752314815</v>
      </c>
      <c r="D3369" s="5" t="str">
        <f t="shared" si="993"/>
        <v>v</v>
      </c>
      <c r="E3369" s="6">
        <f t="shared" si="994"/>
        <v>47</v>
      </c>
      <c r="F3369">
        <v>1</v>
      </c>
      <c r="G3369">
        <v>8.4429999999999996</v>
      </c>
      <c r="H3369">
        <v>1093.94</v>
      </c>
      <c r="I3369">
        <v>1073.26</v>
      </c>
      <c r="J3369">
        <v>576.08699999999999</v>
      </c>
      <c r="K3369">
        <v>21.760991000000001</v>
      </c>
      <c r="L3369">
        <v>0</v>
      </c>
      <c r="M3369">
        <v>0</v>
      </c>
      <c r="N3369">
        <v>1</v>
      </c>
      <c r="O3369">
        <v>893830</v>
      </c>
      <c r="P3369">
        <v>20359</v>
      </c>
      <c r="Q3369">
        <v>15420</v>
      </c>
      <c r="R3369">
        <v>39</v>
      </c>
      <c r="S3369">
        <v>3913.36</v>
      </c>
      <c r="T3369">
        <v>357</v>
      </c>
      <c r="U3369">
        <v>333.34</v>
      </c>
      <c r="V3369">
        <v>314.7</v>
      </c>
      <c r="W3369">
        <v>39.002000000000002</v>
      </c>
      <c r="X3369">
        <v>25.962</v>
      </c>
      <c r="Y3369" s="8">
        <f t="shared" si="1003"/>
        <v>299.11199999999997</v>
      </c>
      <c r="Z3369">
        <v>49.732999999999997</v>
      </c>
      <c r="AB3369" s="25">
        <f t="shared" si="1004"/>
        <v>9849.5499999999993</v>
      </c>
      <c r="AC3369" s="26">
        <f t="shared" si="1002"/>
        <v>13004.344257457846</v>
      </c>
      <c r="AE3369" s="26">
        <f t="shared" si="995"/>
        <v>14074.061324902053</v>
      </c>
      <c r="AF3369" s="25">
        <f t="shared" si="1005"/>
        <v>62256</v>
      </c>
      <c r="AG3369">
        <f t="shared" si="996"/>
        <v>4731.8470634324949</v>
      </c>
      <c r="AH3369" s="41">
        <f t="shared" si="1007"/>
        <v>5.19807553898535E-2</v>
      </c>
      <c r="AI3369" s="41">
        <f t="shared" si="1008"/>
        <v>1.9154546605471934E-6</v>
      </c>
      <c r="AJ3369" s="41">
        <f t="shared" si="1009"/>
        <v>2.0029157088259567E-10</v>
      </c>
      <c r="AK3369">
        <f t="shared" si="1006"/>
        <v>1013.25</v>
      </c>
      <c r="AL3369">
        <v>273.14999999999998</v>
      </c>
      <c r="AM3369" s="27">
        <f t="shared" si="997"/>
        <v>310.07319490450112</v>
      </c>
      <c r="AN3369">
        <f t="shared" si="998"/>
        <v>1.0142750481091289</v>
      </c>
      <c r="AO3369" s="28">
        <f t="shared" si="999"/>
        <v>314.49950467911418</v>
      </c>
      <c r="AP3369" s="46">
        <f t="shared" si="1000"/>
        <v>333.12582126020834</v>
      </c>
      <c r="AQ3369" s="28">
        <f t="shared" si="1001"/>
        <v>0.2141787397916346</v>
      </c>
      <c r="AR3369" s="52">
        <v>313.00176954752544</v>
      </c>
      <c r="AS3369" s="52">
        <v>331.53938236819852</v>
      </c>
      <c r="AT3369" s="52">
        <v>1.8006176318014582</v>
      </c>
    </row>
    <row r="3370" spans="1:46" x14ac:dyDescent="0.3">
      <c r="A3370" s="1">
        <v>42842</v>
      </c>
      <c r="B3370" s="2">
        <v>0.21109953703703702</v>
      </c>
      <c r="C3370" s="4">
        <f t="shared" si="992"/>
        <v>42842.211099537039</v>
      </c>
      <c r="D3370" s="5" t="str">
        <f t="shared" si="993"/>
        <v>v</v>
      </c>
      <c r="E3370" s="6">
        <f t="shared" si="994"/>
        <v>47</v>
      </c>
      <c r="F3370">
        <v>1</v>
      </c>
      <c r="G3370">
        <v>8.5229999999999997</v>
      </c>
      <c r="H3370">
        <v>1093.8</v>
      </c>
      <c r="I3370">
        <v>1073.1199999999999</v>
      </c>
      <c r="J3370">
        <v>586.91200000000003</v>
      </c>
      <c r="K3370">
        <v>21.750978</v>
      </c>
      <c r="L3370">
        <v>0</v>
      </c>
      <c r="M3370">
        <v>0</v>
      </c>
      <c r="N3370">
        <v>1</v>
      </c>
      <c r="O3370">
        <v>893860</v>
      </c>
      <c r="P3370">
        <v>20359</v>
      </c>
      <c r="Q3370">
        <v>15420</v>
      </c>
      <c r="R3370">
        <v>39</v>
      </c>
      <c r="S3370">
        <v>3916.02</v>
      </c>
      <c r="T3370">
        <v>357</v>
      </c>
      <c r="U3370">
        <v>333.58</v>
      </c>
      <c r="V3370">
        <v>314.97000000000003</v>
      </c>
      <c r="W3370">
        <v>38.997999999999998</v>
      </c>
      <c r="X3370">
        <v>25.971</v>
      </c>
      <c r="Y3370" s="8">
        <f t="shared" si="1003"/>
        <v>299.12099999999998</v>
      </c>
      <c r="Z3370">
        <v>49.715000000000003</v>
      </c>
      <c r="AB3370" s="25">
        <f t="shared" si="1004"/>
        <v>9849.5499999999993</v>
      </c>
      <c r="AC3370" s="26">
        <f t="shared" si="1002"/>
        <v>13004.344257457846</v>
      </c>
      <c r="AE3370" s="26">
        <f t="shared" si="995"/>
        <v>14074.061324902053</v>
      </c>
      <c r="AF3370" s="25">
        <f t="shared" si="1005"/>
        <v>62256</v>
      </c>
      <c r="AG3370">
        <f t="shared" si="996"/>
        <v>4731.8470634324949</v>
      </c>
      <c r="AH3370" s="41">
        <f t="shared" si="1007"/>
        <v>5.198077052579847E-2</v>
      </c>
      <c r="AI3370" s="41">
        <f t="shared" si="1008"/>
        <v>1.9154519771060653E-6</v>
      </c>
      <c r="AJ3370" s="41">
        <f t="shared" si="1009"/>
        <v>2.0029192977536776E-10</v>
      </c>
      <c r="AK3370">
        <f t="shared" si="1006"/>
        <v>1013.25</v>
      </c>
      <c r="AL3370">
        <v>273.14999999999998</v>
      </c>
      <c r="AM3370" s="27">
        <f t="shared" si="997"/>
        <v>310.07324446613359</v>
      </c>
      <c r="AN3370">
        <f t="shared" si="998"/>
        <v>1.0144353918732603</v>
      </c>
      <c r="AO3370" s="28">
        <f t="shared" si="999"/>
        <v>314.54927325941543</v>
      </c>
      <c r="AP3370" s="46">
        <f t="shared" si="1000"/>
        <v>333.13507635839511</v>
      </c>
      <c r="AQ3370" s="28">
        <f t="shared" si="1001"/>
        <v>0.44492364160487341</v>
      </c>
      <c r="AR3370" s="52">
        <v>313.05125107820351</v>
      </c>
      <c r="AS3370" s="52">
        <v>331.54854039678435</v>
      </c>
      <c r="AT3370" s="52">
        <v>2.0314596032156373</v>
      </c>
    </row>
    <row r="3371" spans="1:46" x14ac:dyDescent="0.3">
      <c r="A3371" s="1">
        <v>42842</v>
      </c>
      <c r="B3371" s="2">
        <v>0.21144675925925926</v>
      </c>
      <c r="C3371" s="4">
        <f t="shared" si="992"/>
        <v>42842.211446759262</v>
      </c>
      <c r="D3371" s="5" t="str">
        <f t="shared" si="993"/>
        <v>v</v>
      </c>
      <c r="E3371" s="6">
        <f t="shared" si="994"/>
        <v>47</v>
      </c>
      <c r="F3371">
        <v>1</v>
      </c>
      <c r="G3371">
        <v>8.5579999999999998</v>
      </c>
      <c r="H3371">
        <v>1093.6600000000001</v>
      </c>
      <c r="I3371">
        <v>1073.0999999999999</v>
      </c>
      <c r="J3371">
        <v>589.06200000000001</v>
      </c>
      <c r="K3371">
        <v>21.754904</v>
      </c>
      <c r="L3371">
        <v>0</v>
      </c>
      <c r="M3371">
        <v>0</v>
      </c>
      <c r="N3371">
        <v>1</v>
      </c>
      <c r="O3371">
        <v>893890</v>
      </c>
      <c r="P3371">
        <v>20358</v>
      </c>
      <c r="Q3371">
        <v>15420</v>
      </c>
      <c r="R3371">
        <v>39</v>
      </c>
      <c r="S3371">
        <v>3917.74</v>
      </c>
      <c r="T3371">
        <v>357</v>
      </c>
      <c r="U3371">
        <v>333.78</v>
      </c>
      <c r="V3371">
        <v>315.16000000000003</v>
      </c>
      <c r="W3371">
        <v>38.997</v>
      </c>
      <c r="X3371">
        <v>25.975000000000001</v>
      </c>
      <c r="Y3371" s="8">
        <f t="shared" si="1003"/>
        <v>299.125</v>
      </c>
      <c r="Z3371">
        <v>49.706000000000003</v>
      </c>
      <c r="AB3371" s="25">
        <f t="shared" si="1004"/>
        <v>9849.5499999999993</v>
      </c>
      <c r="AC3371" s="26">
        <f t="shared" si="1002"/>
        <v>13003.705505836575</v>
      </c>
      <c r="AE3371" s="26">
        <f t="shared" si="995"/>
        <v>14074.061324902053</v>
      </c>
      <c r="AF3371" s="25">
        <f t="shared" si="1005"/>
        <v>62256</v>
      </c>
      <c r="AG3371">
        <f t="shared" si="996"/>
        <v>4734.6725535320347</v>
      </c>
      <c r="AH3371" s="41">
        <f t="shared" si="1007"/>
        <v>5.1980785661743446E-2</v>
      </c>
      <c r="AI3371" s="41">
        <f t="shared" si="1008"/>
        <v>1.9154492936649373E-6</v>
      </c>
      <c r="AJ3371" s="41">
        <f t="shared" si="1009"/>
        <v>2.0029228866813985E-10</v>
      </c>
      <c r="AK3371">
        <f t="shared" si="1006"/>
        <v>1013.25</v>
      </c>
      <c r="AL3371">
        <v>273.14999999999998</v>
      </c>
      <c r="AM3371" s="27">
        <f t="shared" si="997"/>
        <v>310.30943526278026</v>
      </c>
      <c r="AN3371">
        <f t="shared" si="998"/>
        <v>1.0145788175777393</v>
      </c>
      <c r="AO3371" s="28">
        <f t="shared" si="999"/>
        <v>314.83337991212761</v>
      </c>
      <c r="AP3371" s="46">
        <f t="shared" si="1000"/>
        <v>333.42975572040865</v>
      </c>
      <c r="AQ3371" s="28">
        <f t="shared" si="1001"/>
        <v>0.35024427959132254</v>
      </c>
      <c r="AR3371" s="52">
        <v>313.3339122251507</v>
      </c>
      <c r="AS3371" s="52">
        <v>331.84171843948599</v>
      </c>
      <c r="AT3371" s="52">
        <v>1.9382815605139854</v>
      </c>
    </row>
    <row r="3372" spans="1:46" x14ac:dyDescent="0.3">
      <c r="A3372" s="1">
        <v>42842</v>
      </c>
      <c r="B3372" s="2">
        <v>0.21179398148148146</v>
      </c>
      <c r="C3372" s="4">
        <f t="shared" si="992"/>
        <v>42842.211793981478</v>
      </c>
      <c r="D3372" s="5" t="str">
        <f t="shared" si="993"/>
        <v>v</v>
      </c>
      <c r="E3372" s="6">
        <f t="shared" si="994"/>
        <v>47</v>
      </c>
      <c r="F3372">
        <v>1</v>
      </c>
      <c r="G3372">
        <v>8.4689999999999994</v>
      </c>
      <c r="H3372">
        <v>1093.54</v>
      </c>
      <c r="I3372">
        <v>1072.99</v>
      </c>
      <c r="J3372">
        <v>580.96199999999999</v>
      </c>
      <c r="K3372">
        <v>21.753726</v>
      </c>
      <c r="L3372">
        <v>0</v>
      </c>
      <c r="M3372">
        <v>0</v>
      </c>
      <c r="N3372">
        <v>1</v>
      </c>
      <c r="O3372">
        <v>893920</v>
      </c>
      <c r="P3372">
        <v>20357</v>
      </c>
      <c r="Q3372">
        <v>15419</v>
      </c>
      <c r="R3372">
        <v>39</v>
      </c>
      <c r="S3372">
        <v>3916.45</v>
      </c>
      <c r="T3372">
        <v>357</v>
      </c>
      <c r="U3372">
        <v>333.66</v>
      </c>
      <c r="V3372">
        <v>315.08</v>
      </c>
      <c r="W3372">
        <v>38.997999999999998</v>
      </c>
      <c r="X3372">
        <v>25.971</v>
      </c>
      <c r="Y3372" s="8">
        <f t="shared" si="1003"/>
        <v>299.12099999999998</v>
      </c>
      <c r="Z3372">
        <v>49.701999999999998</v>
      </c>
      <c r="AB3372" s="25">
        <f t="shared" si="1004"/>
        <v>9849.5499999999993</v>
      </c>
      <c r="AC3372" s="26">
        <f t="shared" si="1002"/>
        <v>13003.910068746351</v>
      </c>
      <c r="AE3372" s="26">
        <f t="shared" si="995"/>
        <v>14074.061324902053</v>
      </c>
      <c r="AF3372" s="25">
        <f t="shared" si="1005"/>
        <v>62256</v>
      </c>
      <c r="AG3372">
        <f t="shared" si="996"/>
        <v>4733.767678370772</v>
      </c>
      <c r="AH3372" s="41">
        <f t="shared" si="1007"/>
        <v>5.1980800797688416E-2</v>
      </c>
      <c r="AI3372" s="41">
        <f t="shared" si="1008"/>
        <v>1.9154466102238092E-6</v>
      </c>
      <c r="AJ3372" s="41">
        <f t="shared" si="1009"/>
        <v>2.0029264756091192E-10</v>
      </c>
      <c r="AK3372">
        <f t="shared" si="1006"/>
        <v>1013.25</v>
      </c>
      <c r="AL3372">
        <v>273.14999999999998</v>
      </c>
      <c r="AM3372" s="27">
        <f t="shared" si="997"/>
        <v>310.23385134931618</v>
      </c>
      <c r="AN3372">
        <f t="shared" si="998"/>
        <v>1.0146765839667247</v>
      </c>
      <c r="AO3372" s="28">
        <f t="shared" si="999"/>
        <v>314.78702451796482</v>
      </c>
      <c r="AP3372" s="46">
        <f t="shared" si="1000"/>
        <v>333.34648846536498</v>
      </c>
      <c r="AQ3372" s="28">
        <f t="shared" si="1001"/>
        <v>0.31351153463504033</v>
      </c>
      <c r="AR3372" s="52">
        <v>313.28774118380471</v>
      </c>
      <c r="AS3372" s="52">
        <v>331.75880919102951</v>
      </c>
      <c r="AT3372" s="52">
        <v>1.9011908089705116</v>
      </c>
    </row>
    <row r="3373" spans="1:46" x14ac:dyDescent="0.3">
      <c r="A3373" s="1">
        <v>42842</v>
      </c>
      <c r="B3373" s="2">
        <v>0.21214120370370371</v>
      </c>
      <c r="C3373" s="4">
        <f t="shared" si="992"/>
        <v>42842.212141203701</v>
      </c>
      <c r="D3373" s="5" t="str">
        <f t="shared" si="993"/>
        <v>v</v>
      </c>
      <c r="E3373" s="6">
        <f t="shared" si="994"/>
        <v>47</v>
      </c>
      <c r="F3373">
        <v>1</v>
      </c>
      <c r="G3373">
        <v>8.4649999999999999</v>
      </c>
      <c r="H3373">
        <v>1093.4100000000001</v>
      </c>
      <c r="I3373">
        <v>1072.8</v>
      </c>
      <c r="J3373">
        <v>578.73699999999997</v>
      </c>
      <c r="K3373">
        <v>21.758535999999999</v>
      </c>
      <c r="L3373">
        <v>0</v>
      </c>
      <c r="M3373">
        <v>0</v>
      </c>
      <c r="N3373">
        <v>1</v>
      </c>
      <c r="O3373">
        <v>893950</v>
      </c>
      <c r="P3373">
        <v>20358</v>
      </c>
      <c r="Q3373">
        <v>15419</v>
      </c>
      <c r="R3373">
        <v>39.06</v>
      </c>
      <c r="S3373">
        <v>3915.61</v>
      </c>
      <c r="T3373">
        <v>357</v>
      </c>
      <c r="U3373">
        <v>333.57</v>
      </c>
      <c r="V3373">
        <v>315.05</v>
      </c>
      <c r="W3373">
        <v>39</v>
      </c>
      <c r="X3373">
        <v>25.971</v>
      </c>
      <c r="Y3373" s="8">
        <f t="shared" si="1003"/>
        <v>299.12099999999998</v>
      </c>
      <c r="Z3373">
        <v>49.698999999999998</v>
      </c>
      <c r="AB3373" s="25">
        <f t="shared" si="1004"/>
        <v>9849.5499999999993</v>
      </c>
      <c r="AC3373" s="26">
        <f t="shared" si="1002"/>
        <v>13004.548861793888</v>
      </c>
      <c r="AE3373" s="26">
        <f t="shared" si="995"/>
        <v>14074.061324902053</v>
      </c>
      <c r="AF3373" s="25">
        <f t="shared" si="1005"/>
        <v>62256</v>
      </c>
      <c r="AG3373">
        <f t="shared" si="996"/>
        <v>4730.9420050239314</v>
      </c>
      <c r="AH3373" s="41">
        <f t="shared" si="1007"/>
        <v>5.1980815933633392E-2</v>
      </c>
      <c r="AI3373" s="41">
        <f t="shared" si="1008"/>
        <v>1.9154439267826811E-6</v>
      </c>
      <c r="AJ3373" s="41">
        <f t="shared" si="1009"/>
        <v>2.0029300645368401E-10</v>
      </c>
      <c r="AK3373">
        <f t="shared" si="1006"/>
        <v>1013.25</v>
      </c>
      <c r="AL3373">
        <v>273.14999999999998</v>
      </c>
      <c r="AM3373" s="27">
        <f t="shared" si="997"/>
        <v>309.99776864962962</v>
      </c>
      <c r="AN3373">
        <f t="shared" si="998"/>
        <v>1.0147972230279327</v>
      </c>
      <c r="AO3373" s="28">
        <f t="shared" si="999"/>
        <v>314.58487477049971</v>
      </c>
      <c r="AP3373" s="46">
        <f t="shared" si="1000"/>
        <v>333.0734306970561</v>
      </c>
      <c r="AQ3373" s="28">
        <f t="shared" si="1001"/>
        <v>0.49656930294389667</v>
      </c>
      <c r="AR3373" s="52">
        <v>313.08654632037735</v>
      </c>
      <c r="AS3373" s="52">
        <v>331.4870435652611</v>
      </c>
      <c r="AT3373" s="52">
        <v>2.0829564347388896</v>
      </c>
    </row>
    <row r="3374" spans="1:46" x14ac:dyDescent="0.3">
      <c r="A3374" s="1">
        <v>42842</v>
      </c>
      <c r="B3374" s="2">
        <v>0.2124884259259259</v>
      </c>
      <c r="C3374" s="4">
        <f t="shared" si="992"/>
        <v>42842.212488425925</v>
      </c>
      <c r="D3374" s="5" t="str">
        <f t="shared" si="993"/>
        <v>v</v>
      </c>
      <c r="E3374" s="6">
        <f t="shared" si="994"/>
        <v>47</v>
      </c>
      <c r="F3374">
        <v>1</v>
      </c>
      <c r="G3374">
        <v>8.4990000000000006</v>
      </c>
      <c r="H3374">
        <v>1093.27</v>
      </c>
      <c r="I3374">
        <v>1072.56</v>
      </c>
      <c r="J3374">
        <v>577.29999999999995</v>
      </c>
      <c r="K3374">
        <v>21.756081999999999</v>
      </c>
      <c r="L3374">
        <v>0</v>
      </c>
      <c r="M3374">
        <v>0</v>
      </c>
      <c r="N3374">
        <v>1</v>
      </c>
      <c r="O3374">
        <v>893980</v>
      </c>
      <c r="P3374">
        <v>20358</v>
      </c>
      <c r="Q3374">
        <v>15419</v>
      </c>
      <c r="R3374">
        <v>39.1</v>
      </c>
      <c r="S3374">
        <v>3912.1</v>
      </c>
      <c r="T3374">
        <v>357</v>
      </c>
      <c r="U3374">
        <v>333.24</v>
      </c>
      <c r="V3374">
        <v>314.81</v>
      </c>
      <c r="W3374">
        <v>38.999000000000002</v>
      </c>
      <c r="X3374">
        <v>25.974</v>
      </c>
      <c r="Y3374" s="8">
        <f t="shared" si="1003"/>
        <v>299.12399999999997</v>
      </c>
      <c r="Z3374">
        <v>49.673000000000002</v>
      </c>
      <c r="AB3374" s="25">
        <f t="shared" si="1004"/>
        <v>9849.5499999999993</v>
      </c>
      <c r="AC3374" s="26">
        <f t="shared" si="1002"/>
        <v>13004.548861793888</v>
      </c>
      <c r="AE3374" s="26">
        <f t="shared" si="995"/>
        <v>14074.061324902053</v>
      </c>
      <c r="AF3374" s="25">
        <f t="shared" si="1005"/>
        <v>62256</v>
      </c>
      <c r="AG3374">
        <f t="shared" si="996"/>
        <v>4730.9420050239314</v>
      </c>
      <c r="AH3374" s="41">
        <f t="shared" si="1007"/>
        <v>5.1980831069578362E-2</v>
      </c>
      <c r="AI3374" s="41">
        <f t="shared" si="1008"/>
        <v>1.9154412433415526E-6</v>
      </c>
      <c r="AJ3374" s="41">
        <f t="shared" si="1009"/>
        <v>2.0029336534645611E-10</v>
      </c>
      <c r="AK3374">
        <f t="shared" si="1006"/>
        <v>1013.25</v>
      </c>
      <c r="AL3374">
        <v>273.14999999999998</v>
      </c>
      <c r="AM3374" s="27">
        <f t="shared" si="997"/>
        <v>309.9978181987309</v>
      </c>
      <c r="AN3374">
        <f t="shared" si="998"/>
        <v>1.0149373531989314</v>
      </c>
      <c r="AO3374" s="28">
        <f t="shared" si="999"/>
        <v>314.62836510006349</v>
      </c>
      <c r="AP3374" s="46">
        <f t="shared" si="1000"/>
        <v>333.0449536360465</v>
      </c>
      <c r="AQ3374" s="28">
        <f t="shared" si="1001"/>
        <v>0.19504636395350872</v>
      </c>
      <c r="AR3374" s="52">
        <v>313.12977946122334</v>
      </c>
      <c r="AS3374" s="52">
        <v>331.45864915759159</v>
      </c>
      <c r="AT3374" s="52">
        <v>1.7813508424084148</v>
      </c>
    </row>
    <row r="3375" spans="1:46" x14ac:dyDescent="0.3">
      <c r="A3375" s="1">
        <v>42842</v>
      </c>
      <c r="B3375" s="2">
        <v>0.21283564814814815</v>
      </c>
      <c r="C3375" s="4">
        <f t="shared" si="992"/>
        <v>42842.212835648148</v>
      </c>
      <c r="D3375" s="5" t="str">
        <f t="shared" si="993"/>
        <v>v</v>
      </c>
      <c r="E3375" s="6">
        <f t="shared" si="994"/>
        <v>47</v>
      </c>
      <c r="F3375">
        <v>1</v>
      </c>
      <c r="G3375">
        <v>8.5280000000000005</v>
      </c>
      <c r="H3375">
        <v>1093.0899999999999</v>
      </c>
      <c r="I3375">
        <v>1072.51</v>
      </c>
      <c r="J3375">
        <v>590.33699999999999</v>
      </c>
      <c r="K3375">
        <v>21.749995999999999</v>
      </c>
      <c r="L3375">
        <v>0</v>
      </c>
      <c r="M3375">
        <v>0</v>
      </c>
      <c r="N3375">
        <v>1</v>
      </c>
      <c r="O3375">
        <v>894010</v>
      </c>
      <c r="P3375">
        <v>20359</v>
      </c>
      <c r="Q3375">
        <v>15419</v>
      </c>
      <c r="R3375">
        <v>39.1</v>
      </c>
      <c r="S3375">
        <v>3910.58</v>
      </c>
      <c r="T3375">
        <v>357</v>
      </c>
      <c r="U3375">
        <v>333.15</v>
      </c>
      <c r="V3375">
        <v>314.74</v>
      </c>
      <c r="W3375">
        <v>39</v>
      </c>
      <c r="X3375">
        <v>25.977</v>
      </c>
      <c r="Y3375" s="8">
        <f t="shared" si="1003"/>
        <v>299.12699999999995</v>
      </c>
      <c r="Z3375">
        <v>49.661000000000001</v>
      </c>
      <c r="AB3375" s="25">
        <f t="shared" si="1004"/>
        <v>9849.5499999999993</v>
      </c>
      <c r="AC3375" s="26">
        <f t="shared" si="1002"/>
        <v>13005.187654841429</v>
      </c>
      <c r="AE3375" s="26">
        <f t="shared" si="995"/>
        <v>14074.061324902053</v>
      </c>
      <c r="AF3375" s="25">
        <f t="shared" si="1005"/>
        <v>62256</v>
      </c>
      <c r="AG3375">
        <f t="shared" si="996"/>
        <v>4728.1163316770844</v>
      </c>
      <c r="AH3375" s="41">
        <f t="shared" si="1007"/>
        <v>5.1980846205523339E-2</v>
      </c>
      <c r="AI3375" s="41">
        <f t="shared" si="1008"/>
        <v>1.9154385599004245E-6</v>
      </c>
      <c r="AJ3375" s="41">
        <f t="shared" si="1009"/>
        <v>2.002937242392282E-10</v>
      </c>
      <c r="AK3375">
        <f t="shared" si="1006"/>
        <v>1013.25</v>
      </c>
      <c r="AL3375">
        <v>273.14999999999998</v>
      </c>
      <c r="AM3375" s="27">
        <f t="shared" si="997"/>
        <v>309.76181136422383</v>
      </c>
      <c r="AN3375">
        <f t="shared" si="998"/>
        <v>1.0151146645130955</v>
      </c>
      <c r="AO3375" s="28">
        <f t="shared" si="999"/>
        <v>314.44375722196287</v>
      </c>
      <c r="AP3375" s="46">
        <f t="shared" si="1000"/>
        <v>332.83402325006409</v>
      </c>
      <c r="AQ3375" s="28">
        <f t="shared" si="1001"/>
        <v>0.31597674993588498</v>
      </c>
      <c r="AR3375" s="52">
        <v>312.94604222691817</v>
      </c>
      <c r="AS3375" s="52">
        <v>331.24871428452212</v>
      </c>
      <c r="AT3375" s="52">
        <v>1.9012857154778544</v>
      </c>
    </row>
    <row r="3376" spans="1:46" x14ac:dyDescent="0.3">
      <c r="A3376" s="1">
        <v>42842</v>
      </c>
      <c r="B3376" s="2">
        <v>0.2131828703703704</v>
      </c>
      <c r="C3376" s="4">
        <f t="shared" si="992"/>
        <v>42842.213182870371</v>
      </c>
      <c r="D3376" s="5" t="str">
        <f t="shared" si="993"/>
        <v>v</v>
      </c>
      <c r="E3376" s="6">
        <f t="shared" si="994"/>
        <v>47</v>
      </c>
      <c r="F3376">
        <v>1</v>
      </c>
      <c r="G3376">
        <v>8.4540000000000006</v>
      </c>
      <c r="H3376">
        <v>1092.98</v>
      </c>
      <c r="I3376">
        <v>1072.27</v>
      </c>
      <c r="J3376">
        <v>585.27499999999998</v>
      </c>
      <c r="K3376">
        <v>21.756278999999999</v>
      </c>
      <c r="L3376">
        <v>0</v>
      </c>
      <c r="M3376">
        <v>0</v>
      </c>
      <c r="N3376">
        <v>1</v>
      </c>
      <c r="O3376">
        <v>894040</v>
      </c>
      <c r="P3376">
        <v>20359</v>
      </c>
      <c r="Q3376">
        <v>15420</v>
      </c>
      <c r="R3376">
        <v>39.1</v>
      </c>
      <c r="S3376">
        <v>3913.77</v>
      </c>
      <c r="T3376">
        <v>357</v>
      </c>
      <c r="U3376">
        <v>333.38</v>
      </c>
      <c r="V3376">
        <v>315.02999999999997</v>
      </c>
      <c r="W3376">
        <v>39.003999999999998</v>
      </c>
      <c r="X3376">
        <v>25.972999999999999</v>
      </c>
      <c r="Y3376" s="8">
        <f t="shared" si="1003"/>
        <v>299.12299999999999</v>
      </c>
      <c r="Z3376">
        <v>49.667000000000002</v>
      </c>
      <c r="AB3376" s="25">
        <f t="shared" si="1004"/>
        <v>9849.5499999999993</v>
      </c>
      <c r="AC3376" s="26">
        <f t="shared" si="1002"/>
        <v>13004.344257457846</v>
      </c>
      <c r="AE3376" s="26">
        <f t="shared" si="995"/>
        <v>14074.061324902053</v>
      </c>
      <c r="AF3376" s="25">
        <f t="shared" si="1005"/>
        <v>62256</v>
      </c>
      <c r="AG3376">
        <f t="shared" si="996"/>
        <v>4731.8470634324949</v>
      </c>
      <c r="AH3376" s="41">
        <f t="shared" si="1007"/>
        <v>5.1980861341468308E-2</v>
      </c>
      <c r="AI3376" s="41">
        <f t="shared" si="1008"/>
        <v>1.9154358764592964E-6</v>
      </c>
      <c r="AJ3376" s="41">
        <f t="shared" si="1009"/>
        <v>2.0029408313200029E-10</v>
      </c>
      <c r="AK3376">
        <f t="shared" si="1006"/>
        <v>1013.25</v>
      </c>
      <c r="AL3376">
        <v>273.14999999999998</v>
      </c>
      <c r="AM3376" s="27">
        <f t="shared" si="997"/>
        <v>310.07354183592849</v>
      </c>
      <c r="AN3376">
        <f t="shared" si="998"/>
        <v>1.0152032522383951</v>
      </c>
      <c r="AO3376" s="28">
        <f t="shared" si="999"/>
        <v>314.78766810491271</v>
      </c>
      <c r="AP3376" s="46">
        <f t="shared" si="1000"/>
        <v>333.12348668034019</v>
      </c>
      <c r="AQ3376" s="28">
        <f t="shared" si="1001"/>
        <v>0.25651331965980262</v>
      </c>
      <c r="AR3376" s="52">
        <v>313.2882101294004</v>
      </c>
      <c r="AS3376" s="52">
        <v>331.53668795998237</v>
      </c>
      <c r="AT3376" s="52">
        <v>1.8433120400176222</v>
      </c>
    </row>
    <row r="3377" spans="1:46" x14ac:dyDescent="0.3">
      <c r="A3377" s="1">
        <v>42842</v>
      </c>
      <c r="B3377" s="2">
        <v>0.44107638888888889</v>
      </c>
      <c r="C3377" s="4">
        <f t="shared" si="992"/>
        <v>42842.441076388888</v>
      </c>
      <c r="D3377" s="5" t="str">
        <f t="shared" si="993"/>
        <v>f</v>
      </c>
      <c r="E3377" s="6">
        <f t="shared" si="994"/>
        <v>48</v>
      </c>
      <c r="F3377">
        <v>1</v>
      </c>
      <c r="G3377">
        <v>8.6270000000000007</v>
      </c>
      <c r="H3377">
        <v>1087.52</v>
      </c>
      <c r="I3377">
        <v>1078.68</v>
      </c>
      <c r="J3377">
        <v>806</v>
      </c>
      <c r="K3377">
        <v>21.415755999999998</v>
      </c>
      <c r="L3377">
        <v>1</v>
      </c>
      <c r="M3377">
        <v>0</v>
      </c>
      <c r="N3377">
        <v>1</v>
      </c>
      <c r="O3377">
        <v>894950</v>
      </c>
      <c r="P3377">
        <v>20978</v>
      </c>
      <c r="Q3377">
        <v>15432</v>
      </c>
      <c r="R3377">
        <v>38.6</v>
      </c>
      <c r="S3377">
        <v>2184.89</v>
      </c>
      <c r="T3377">
        <v>218</v>
      </c>
      <c r="U3377">
        <v>199.62</v>
      </c>
      <c r="V3377">
        <v>187.51</v>
      </c>
      <c r="W3377">
        <v>38.996000000000002</v>
      </c>
      <c r="X3377">
        <v>23.611000000000001</v>
      </c>
      <c r="Y3377" s="8">
        <f t="shared" si="1003"/>
        <v>296.76099999999997</v>
      </c>
      <c r="Z3377">
        <v>46.5</v>
      </c>
      <c r="AB3377" s="25">
        <f t="shared" si="1004"/>
        <v>9849.5499999999993</v>
      </c>
      <c r="AC3377" s="26">
        <f t="shared" si="1002"/>
        <v>13389.311813115602</v>
      </c>
      <c r="AD3377" s="26"/>
      <c r="AE3377" s="29">
        <f t="shared" ref="AE3377:AE3386" si="1010">AE3378</f>
        <v>14073.959758824461</v>
      </c>
      <c r="AF3377" s="25">
        <f t="shared" si="1005"/>
        <v>62256</v>
      </c>
      <c r="AG3377">
        <f t="shared" si="996"/>
        <v>3028.5323561001078</v>
      </c>
      <c r="AH3377" s="41">
        <f t="shared" si="1007"/>
        <v>5.1981320465132506E-2</v>
      </c>
      <c r="AI3377" s="41">
        <f t="shared" si="1008"/>
        <v>1.9153544787450758E-6</v>
      </c>
      <c r="AJ3377" s="41">
        <f t="shared" si="1009"/>
        <v>2.0030496954608705E-10</v>
      </c>
      <c r="AK3377">
        <f t="shared" si="1006"/>
        <v>1013.25</v>
      </c>
      <c r="AL3377">
        <v>273.14999999999998</v>
      </c>
      <c r="AM3377" s="27">
        <f t="shared" si="997"/>
        <v>180.55877408756652</v>
      </c>
      <c r="AN3377">
        <f t="shared" si="998"/>
        <v>1.0122434630930708</v>
      </c>
      <c r="AO3377" s="28">
        <f t="shared" si="999"/>
        <v>182.76943877423776</v>
      </c>
      <c r="AP3377" s="46">
        <f t="shared" si="1000"/>
        <v>194.57166367332326</v>
      </c>
      <c r="AQ3377" s="28">
        <f t="shared" si="1001"/>
        <v>5.0483363266767469</v>
      </c>
      <c r="AR3377" s="52">
        <v>181.82740453132976</v>
      </c>
      <c r="AS3377" s="52">
        <v>193.56879814444093</v>
      </c>
      <c r="AT3377" s="52">
        <v>6.0512018555590714</v>
      </c>
    </row>
    <row r="3378" spans="1:46" x14ac:dyDescent="0.3">
      <c r="A3378" s="1">
        <v>42842</v>
      </c>
      <c r="B3378" s="2">
        <v>0.44119212962962967</v>
      </c>
      <c r="C3378" s="4">
        <f t="shared" si="992"/>
        <v>42842.441192129627</v>
      </c>
      <c r="D3378" s="5" t="str">
        <f t="shared" si="993"/>
        <v>v</v>
      </c>
      <c r="E3378" s="6">
        <f t="shared" si="994"/>
        <v>48</v>
      </c>
      <c r="F3378">
        <v>1</v>
      </c>
      <c r="G3378">
        <v>8.6660000000000004</v>
      </c>
      <c r="H3378">
        <v>1087.81</v>
      </c>
      <c r="I3378">
        <v>1078.6600000000001</v>
      </c>
      <c r="J3378">
        <v>805.07500000000005</v>
      </c>
      <c r="K3378">
        <v>21.403583999999999</v>
      </c>
      <c r="L3378">
        <v>1</v>
      </c>
      <c r="M3378">
        <v>0</v>
      </c>
      <c r="N3378">
        <v>1</v>
      </c>
      <c r="O3378">
        <v>894960</v>
      </c>
      <c r="P3378">
        <v>21952</v>
      </c>
      <c r="Q3378">
        <v>15419</v>
      </c>
      <c r="R3378">
        <v>38.6</v>
      </c>
      <c r="S3378">
        <v>-655.88</v>
      </c>
      <c r="T3378">
        <v>26</v>
      </c>
      <c r="U3378">
        <v>44.5</v>
      </c>
      <c r="V3378">
        <v>41.8</v>
      </c>
      <c r="W3378">
        <v>38.987000000000002</v>
      </c>
      <c r="X3378">
        <v>23.739000000000001</v>
      </c>
      <c r="Y3378" s="8">
        <f t="shared" si="1003"/>
        <v>296.88899999999995</v>
      </c>
      <c r="Z3378">
        <v>41.88</v>
      </c>
      <c r="AB3378" s="25">
        <f t="shared" si="1004"/>
        <v>9849.5499999999993</v>
      </c>
      <c r="AC3378" s="26">
        <f t="shared" si="1002"/>
        <v>14022.784979570659</v>
      </c>
      <c r="AD3378" s="26"/>
      <c r="AE3378" s="29">
        <f t="shared" si="1010"/>
        <v>14073.959758824461</v>
      </c>
      <c r="AF3378" s="25">
        <f t="shared" si="1005"/>
        <v>62256</v>
      </c>
      <c r="AG3378">
        <f t="shared" si="996"/>
        <v>226.37105063677336</v>
      </c>
      <c r="AH3378" s="41">
        <f t="shared" si="1007"/>
        <v>5.1981325510447499E-2</v>
      </c>
      <c r="AI3378" s="41">
        <f t="shared" si="1008"/>
        <v>1.9153535842646996E-6</v>
      </c>
      <c r="AJ3378" s="41">
        <f t="shared" si="1009"/>
        <v>2.0030508917701107E-10</v>
      </c>
      <c r="AK3378">
        <f t="shared" si="1006"/>
        <v>1013.25</v>
      </c>
      <c r="AL3378">
        <v>273.14999999999998</v>
      </c>
      <c r="AM3378" s="27">
        <f t="shared" si="997"/>
        <v>11.867540929998027</v>
      </c>
      <c r="AN3378">
        <f t="shared" si="998"/>
        <v>1.0124100964489404</v>
      </c>
      <c r="AO3378" s="28">
        <f t="shared" si="999"/>
        <v>12.014818257551051</v>
      </c>
      <c r="AP3378" s="46">
        <f t="shared" si="1000"/>
        <v>12.790430655504583</v>
      </c>
      <c r="AQ3378" s="28">
        <f t="shared" si="1001"/>
        <v>31.709569344495417</v>
      </c>
      <c r="AR3378" s="52">
        <v>11.915362561918249</v>
      </c>
      <c r="AS3378" s="52">
        <v>12.684554632162586</v>
      </c>
      <c r="AT3378" s="52">
        <v>31.815445367837413</v>
      </c>
    </row>
    <row r="3379" spans="1:46" x14ac:dyDescent="0.3">
      <c r="A3379" s="1">
        <v>42842</v>
      </c>
      <c r="B3379" s="2">
        <v>0.44130787037037034</v>
      </c>
      <c r="C3379" s="4">
        <f t="shared" ref="C3379:C3442" si="1011">A3379+B3379</f>
        <v>42842.441307870373</v>
      </c>
      <c r="D3379" s="5" t="str">
        <f t="shared" ref="D3379:D3442" si="1012">IF(C3379-C3378&lt;0.01533,"v","f")</f>
        <v>v</v>
      </c>
      <c r="E3379" s="6">
        <f t="shared" ref="E3379:E3442" si="1013">IF(D3379="v",E3378,E3378+1)</f>
        <v>48</v>
      </c>
      <c r="F3379">
        <v>1</v>
      </c>
      <c r="G3379">
        <v>8.6549999999999994</v>
      </c>
      <c r="H3379">
        <v>1088.0999999999999</v>
      </c>
      <c r="I3379">
        <v>1078.5999999999999</v>
      </c>
      <c r="J3379">
        <v>829.1</v>
      </c>
      <c r="K3379">
        <v>21.399068</v>
      </c>
      <c r="L3379">
        <v>1</v>
      </c>
      <c r="M3379">
        <v>0</v>
      </c>
      <c r="N3379">
        <v>1</v>
      </c>
      <c r="O3379">
        <v>894970</v>
      </c>
      <c r="P3379">
        <v>22030</v>
      </c>
      <c r="Q3379">
        <v>15418</v>
      </c>
      <c r="R3379">
        <v>38.6</v>
      </c>
      <c r="S3379">
        <v>-884.64</v>
      </c>
      <c r="T3379">
        <v>10</v>
      </c>
      <c r="U3379">
        <v>35.299999999999997</v>
      </c>
      <c r="V3379">
        <v>33.159999999999997</v>
      </c>
      <c r="W3379">
        <v>38.997999999999998</v>
      </c>
      <c r="X3379">
        <v>23.841000000000001</v>
      </c>
      <c r="Y3379" s="8">
        <f t="shared" si="1003"/>
        <v>296.99099999999999</v>
      </c>
      <c r="Z3379">
        <v>41.292000000000002</v>
      </c>
      <c r="AB3379" s="25">
        <f t="shared" si="1004"/>
        <v>9849.5499999999993</v>
      </c>
      <c r="AC3379" s="26">
        <f t="shared" si="1002"/>
        <v>14073.523576339343</v>
      </c>
      <c r="AD3379" s="26"/>
      <c r="AE3379" s="29">
        <f t="shared" si="1010"/>
        <v>14073.959758824461</v>
      </c>
      <c r="AF3379" s="25">
        <f t="shared" si="1005"/>
        <v>62256</v>
      </c>
      <c r="AG3379">
        <f t="shared" si="996"/>
        <v>1.9294482333925433</v>
      </c>
      <c r="AH3379" s="41">
        <f t="shared" si="1007"/>
        <v>5.1981330555762491E-2</v>
      </c>
      <c r="AI3379" s="41">
        <f t="shared" si="1008"/>
        <v>1.9153526897843234E-6</v>
      </c>
      <c r="AJ3379" s="41">
        <f t="shared" si="1009"/>
        <v>2.003052088079351E-10</v>
      </c>
      <c r="AK3379">
        <f t="shared" si="1006"/>
        <v>1013.25</v>
      </c>
      <c r="AL3379">
        <v>273.14999999999998</v>
      </c>
      <c r="AM3379" s="27">
        <f t="shared" si="997"/>
        <v>0.10030241826744318</v>
      </c>
      <c r="AN3379">
        <f t="shared" si="998"/>
        <v>1.0124880029832999</v>
      </c>
      <c r="AO3379" s="28">
        <f t="shared" si="999"/>
        <v>0.10155499516599921</v>
      </c>
      <c r="AP3379" s="46">
        <f t="shared" si="1000"/>
        <v>0.1081048288043886</v>
      </c>
      <c r="AQ3379" s="28">
        <f t="shared" si="1001"/>
        <v>35.191895171195611</v>
      </c>
      <c r="AR3379" s="52">
        <v>0.10067319285278495</v>
      </c>
      <c r="AS3379" s="52">
        <v>0.10716615426697641</v>
      </c>
      <c r="AT3379" s="52">
        <v>35.19283384573302</v>
      </c>
    </row>
    <row r="3380" spans="1:46" x14ac:dyDescent="0.3">
      <c r="A3380" s="1">
        <v>42842</v>
      </c>
      <c r="B3380" s="2">
        <v>0.44142361111111111</v>
      </c>
      <c r="C3380" s="4">
        <f t="shared" si="1011"/>
        <v>42842.441423611112</v>
      </c>
      <c r="D3380" s="5" t="str">
        <f t="shared" si="1012"/>
        <v>v</v>
      </c>
      <c r="E3380" s="6">
        <f t="shared" si="1013"/>
        <v>48</v>
      </c>
      <c r="F3380">
        <v>1</v>
      </c>
      <c r="G3380">
        <v>8.5329999999999995</v>
      </c>
      <c r="H3380">
        <v>1088.3900000000001</v>
      </c>
      <c r="I3380">
        <v>1078.51</v>
      </c>
      <c r="J3380">
        <v>817.27499999999998</v>
      </c>
      <c r="K3380">
        <v>21.398478999999998</v>
      </c>
      <c r="L3380">
        <v>1</v>
      </c>
      <c r="M3380">
        <v>0</v>
      </c>
      <c r="N3380">
        <v>1</v>
      </c>
      <c r="O3380">
        <v>894980</v>
      </c>
      <c r="P3380">
        <v>22030</v>
      </c>
      <c r="Q3380">
        <v>15419</v>
      </c>
      <c r="R3380">
        <v>38.6</v>
      </c>
      <c r="S3380">
        <v>-881.28</v>
      </c>
      <c r="T3380">
        <v>10</v>
      </c>
      <c r="U3380">
        <v>35.42</v>
      </c>
      <c r="V3380">
        <v>33.28</v>
      </c>
      <c r="W3380">
        <v>38.997</v>
      </c>
      <c r="X3380">
        <v>23.914999999999999</v>
      </c>
      <c r="Y3380" s="8">
        <f t="shared" si="1003"/>
        <v>297.065</v>
      </c>
      <c r="Z3380">
        <v>41.116999999999997</v>
      </c>
      <c r="AB3380" s="25">
        <f t="shared" si="1004"/>
        <v>9849.5499999999993</v>
      </c>
      <c r="AC3380" s="26">
        <f t="shared" si="1002"/>
        <v>14072.61083727868</v>
      </c>
      <c r="AD3380" s="26"/>
      <c r="AE3380" s="29">
        <f t="shared" si="1010"/>
        <v>14073.959758824461</v>
      </c>
      <c r="AF3380" s="25">
        <f t="shared" si="1005"/>
        <v>62256</v>
      </c>
      <c r="AG3380">
        <f t="shared" si="996"/>
        <v>5.9669390273410965</v>
      </c>
      <c r="AH3380" s="41">
        <f t="shared" si="1007"/>
        <v>5.1981335601077476E-2</v>
      </c>
      <c r="AI3380" s="41">
        <f t="shared" si="1008"/>
        <v>1.9153517953039472E-6</v>
      </c>
      <c r="AJ3380" s="41">
        <f t="shared" si="1009"/>
        <v>2.0030532843885914E-10</v>
      </c>
      <c r="AK3380">
        <f t="shared" si="1006"/>
        <v>1013.25</v>
      </c>
      <c r="AL3380">
        <v>273.14999999999998</v>
      </c>
      <c r="AM3380" s="27">
        <f t="shared" si="997"/>
        <v>0.31023769752350561</v>
      </c>
      <c r="AN3380">
        <f t="shared" si="998"/>
        <v>1.0124704371286459</v>
      </c>
      <c r="AO3380" s="28">
        <f t="shared" si="999"/>
        <v>0.31410649722540834</v>
      </c>
      <c r="AP3380" s="46">
        <f t="shared" si="1000"/>
        <v>0.33433703264009396</v>
      </c>
      <c r="AQ3380" s="28">
        <f t="shared" si="1001"/>
        <v>35.085662967359909</v>
      </c>
      <c r="AR3380" s="52">
        <v>0.31138143601497553</v>
      </c>
      <c r="AS3380" s="52">
        <v>0.33143645946855294</v>
      </c>
      <c r="AT3380" s="52">
        <v>35.088563540531446</v>
      </c>
    </row>
    <row r="3381" spans="1:46" x14ac:dyDescent="0.3">
      <c r="A3381" s="1">
        <v>42842</v>
      </c>
      <c r="B3381" s="2">
        <v>0.44153935185185184</v>
      </c>
      <c r="C3381" s="4">
        <f t="shared" si="1011"/>
        <v>42842.44153935185</v>
      </c>
      <c r="D3381" s="5" t="str">
        <f t="shared" si="1012"/>
        <v>v</v>
      </c>
      <c r="E3381" s="6">
        <f t="shared" si="1013"/>
        <v>48</v>
      </c>
      <c r="F3381">
        <v>1</v>
      </c>
      <c r="G3381">
        <v>8.7230000000000008</v>
      </c>
      <c r="H3381">
        <v>1088.67</v>
      </c>
      <c r="I3381">
        <v>1078.44</v>
      </c>
      <c r="J3381">
        <v>827.75</v>
      </c>
      <c r="K3381">
        <v>21.386699</v>
      </c>
      <c r="L3381">
        <v>1</v>
      </c>
      <c r="M3381">
        <v>0</v>
      </c>
      <c r="N3381">
        <v>1</v>
      </c>
      <c r="O3381">
        <v>894990</v>
      </c>
      <c r="P3381">
        <v>22031</v>
      </c>
      <c r="Q3381">
        <v>15418</v>
      </c>
      <c r="R3381">
        <v>38.6</v>
      </c>
      <c r="S3381">
        <v>-884.39</v>
      </c>
      <c r="T3381">
        <v>10</v>
      </c>
      <c r="U3381">
        <v>35.31</v>
      </c>
      <c r="V3381">
        <v>33.17</v>
      </c>
      <c r="W3381">
        <v>38.997</v>
      </c>
      <c r="X3381">
        <v>23.984999999999999</v>
      </c>
      <c r="Y3381" s="8">
        <f t="shared" si="1003"/>
        <v>297.13499999999999</v>
      </c>
      <c r="Z3381">
        <v>41.046999999999997</v>
      </c>
      <c r="AB3381" s="25">
        <f t="shared" si="1004"/>
        <v>9849.5499999999993</v>
      </c>
      <c r="AC3381" s="26">
        <f t="shared" si="1002"/>
        <v>14074.162410818522</v>
      </c>
      <c r="AD3381" s="26"/>
      <c r="AE3381" s="29">
        <f t="shared" si="1010"/>
        <v>14073.959758824461</v>
      </c>
      <c r="AF3381" s="25">
        <f t="shared" si="1005"/>
        <v>62256</v>
      </c>
      <c r="AG3381">
        <f t="shared" si="996"/>
        <v>-0.89642877756992689</v>
      </c>
      <c r="AH3381" s="41">
        <f t="shared" si="1007"/>
        <v>5.1981340646392468E-2</v>
      </c>
      <c r="AI3381" s="41">
        <f t="shared" si="1008"/>
        <v>1.9153509008235715E-6</v>
      </c>
      <c r="AJ3381" s="41">
        <f t="shared" si="1009"/>
        <v>2.0030544806978317E-10</v>
      </c>
      <c r="AK3381">
        <f t="shared" si="1006"/>
        <v>1013.25</v>
      </c>
      <c r="AL3381">
        <v>273.14999999999998</v>
      </c>
      <c r="AM3381" s="27">
        <f t="shared" si="997"/>
        <v>-4.6596030649984882E-2</v>
      </c>
      <c r="AN3381">
        <f t="shared" si="998"/>
        <v>1.0124485510629184</v>
      </c>
      <c r="AO3381" s="28">
        <f t="shared" si="999"/>
        <v>-4.717608371686053E-2</v>
      </c>
      <c r="AP3381" s="46">
        <f t="shared" si="1000"/>
        <v>-5.0211276312470833E-2</v>
      </c>
      <c r="AQ3381" s="28">
        <f t="shared" si="1001"/>
        <v>35.360211276312477</v>
      </c>
      <c r="AR3381" s="52">
        <v>-4.6766196621456237E-2</v>
      </c>
      <c r="AS3381" s="52">
        <v>-4.9775018094688643E-2</v>
      </c>
      <c r="AT3381" s="52">
        <v>35.359775018094687</v>
      </c>
    </row>
    <row r="3382" spans="1:46" x14ac:dyDescent="0.3">
      <c r="A3382" s="1">
        <v>42842</v>
      </c>
      <c r="B3382" s="2">
        <v>0.44165509259259261</v>
      </c>
      <c r="C3382" s="4">
        <f t="shared" si="1011"/>
        <v>42842.441655092596</v>
      </c>
      <c r="D3382" s="5" t="str">
        <f t="shared" si="1012"/>
        <v>v</v>
      </c>
      <c r="E3382" s="6">
        <f t="shared" si="1013"/>
        <v>48</v>
      </c>
      <c r="F3382">
        <v>1</v>
      </c>
      <c r="G3382">
        <v>8.5410000000000004</v>
      </c>
      <c r="H3382">
        <v>1088.9000000000001</v>
      </c>
      <c r="I3382">
        <v>1078.3599999999999</v>
      </c>
      <c r="J3382">
        <v>799.32500000000005</v>
      </c>
      <c r="K3382">
        <v>21.416540000000001</v>
      </c>
      <c r="L3382">
        <v>1</v>
      </c>
      <c r="M3382">
        <v>0</v>
      </c>
      <c r="N3382">
        <v>1</v>
      </c>
      <c r="O3382">
        <v>895000</v>
      </c>
      <c r="P3382">
        <v>22031</v>
      </c>
      <c r="Q3382">
        <v>15417</v>
      </c>
      <c r="R3382">
        <v>38.6</v>
      </c>
      <c r="S3382">
        <v>-889.31</v>
      </c>
      <c r="T3382">
        <v>9</v>
      </c>
      <c r="U3382">
        <v>35.119999999999997</v>
      </c>
      <c r="V3382">
        <v>33</v>
      </c>
      <c r="W3382">
        <v>39.002000000000002</v>
      </c>
      <c r="X3382">
        <v>24.056999999999999</v>
      </c>
      <c r="Y3382" s="8">
        <f t="shared" si="1003"/>
        <v>297.20699999999999</v>
      </c>
      <c r="Z3382">
        <v>41.002000000000002</v>
      </c>
      <c r="AB3382" s="25">
        <f t="shared" si="1004"/>
        <v>9849.5499999999993</v>
      </c>
      <c r="AC3382" s="26">
        <f t="shared" si="1002"/>
        <v>14075.075309723034</v>
      </c>
      <c r="AD3382" s="26"/>
      <c r="AE3382" s="29">
        <f t="shared" si="1010"/>
        <v>14073.959758824461</v>
      </c>
      <c r="AF3382" s="25">
        <f t="shared" si="1005"/>
        <v>62256</v>
      </c>
      <c r="AG3382">
        <f t="shared" ref="AG3382:AG3445" si="1014">AF3382*(1-(AC3382/AE3382))</f>
        <v>-4.934626638954601</v>
      </c>
      <c r="AH3382" s="41">
        <f t="shared" si="1007"/>
        <v>5.198134569170746E-2</v>
      </c>
      <c r="AI3382" s="41">
        <f t="shared" si="1008"/>
        <v>1.9153500063431953E-6</v>
      </c>
      <c r="AJ3382" s="41">
        <f t="shared" si="1009"/>
        <v>2.0030556770070719E-10</v>
      </c>
      <c r="AK3382">
        <f t="shared" si="1006"/>
        <v>1013.25</v>
      </c>
      <c r="AL3382">
        <v>273.14999999999998</v>
      </c>
      <c r="AM3382" s="27">
        <f t="shared" ref="AM3382:AM3445" si="1015">AJ3382*(AG3382^3)+AI3382*(AG3382^2)+AH3382*AG3382</f>
        <v>-0.25646191744081998</v>
      </c>
      <c r="AN3382">
        <f t="shared" ref="AN3382:AN3445" si="1016">(AK3382*Y3382)/(AL3382*H3382)</f>
        <v>1.012479978056237</v>
      </c>
      <c r="AO3382" s="28">
        <f t="shared" ref="AO3382:AO3445" si="1017">AM3382*AN3382</f>
        <v>-0.2596625565427419</v>
      </c>
      <c r="AP3382" s="46">
        <f t="shared" ref="AP3382:AP3445" si="1018">AO3382*(I3382/1013.25)</f>
        <v>-0.27634810212033667</v>
      </c>
      <c r="AQ3382" s="28">
        <f t="shared" ref="AQ3382:AQ3445" si="1019">U3382-AP3382</f>
        <v>35.396348102120335</v>
      </c>
      <c r="AR3382" s="52">
        <v>-0.25740451413937815</v>
      </c>
      <c r="AS3382" s="52">
        <v>-0.2739449611323363</v>
      </c>
      <c r="AT3382" s="52">
        <v>35.393944961132334</v>
      </c>
    </row>
    <row r="3383" spans="1:46" x14ac:dyDescent="0.3">
      <c r="A3383" s="1">
        <v>42842</v>
      </c>
      <c r="B3383" s="2">
        <v>0.44177083333333328</v>
      </c>
      <c r="C3383" s="4">
        <f t="shared" si="1011"/>
        <v>42842.441770833335</v>
      </c>
      <c r="D3383" s="5" t="str">
        <f t="shared" si="1012"/>
        <v>v</v>
      </c>
      <c r="E3383" s="6">
        <f t="shared" si="1013"/>
        <v>48</v>
      </c>
      <c r="F3383">
        <v>1</v>
      </c>
      <c r="G3383">
        <v>8.5860000000000003</v>
      </c>
      <c r="H3383">
        <v>1089.18</v>
      </c>
      <c r="I3383">
        <v>1078.3</v>
      </c>
      <c r="J3383">
        <v>806.65</v>
      </c>
      <c r="K3383">
        <v>21.402994</v>
      </c>
      <c r="L3383">
        <v>1</v>
      </c>
      <c r="M3383">
        <v>0</v>
      </c>
      <c r="N3383">
        <v>1</v>
      </c>
      <c r="O3383">
        <v>895010</v>
      </c>
      <c r="P3383">
        <v>22030</v>
      </c>
      <c r="Q3383">
        <v>15418</v>
      </c>
      <c r="R3383">
        <v>38.6</v>
      </c>
      <c r="S3383">
        <v>-887.1</v>
      </c>
      <c r="T3383">
        <v>9</v>
      </c>
      <c r="U3383">
        <v>35.200000000000003</v>
      </c>
      <c r="V3383">
        <v>33.08</v>
      </c>
      <c r="W3383">
        <v>39.002000000000002</v>
      </c>
      <c r="X3383">
        <v>24.105</v>
      </c>
      <c r="Y3383" s="8">
        <f t="shared" si="1003"/>
        <v>297.255</v>
      </c>
      <c r="Z3383">
        <v>41.014000000000003</v>
      </c>
      <c r="AB3383" s="25">
        <f t="shared" si="1004"/>
        <v>9849.5499999999993</v>
      </c>
      <c r="AC3383" s="26">
        <f t="shared" si="1002"/>
        <v>14073.523576339343</v>
      </c>
      <c r="AD3383" s="26"/>
      <c r="AE3383" s="29">
        <f t="shared" si="1010"/>
        <v>14073.959758824461</v>
      </c>
      <c r="AF3383" s="25">
        <f t="shared" si="1005"/>
        <v>62256</v>
      </c>
      <c r="AG3383">
        <f t="shared" si="1014"/>
        <v>1.9294482333925433</v>
      </c>
      <c r="AH3383" s="41">
        <f t="shared" si="1007"/>
        <v>5.1981350737022453E-2</v>
      </c>
      <c r="AI3383" s="41">
        <f t="shared" si="1008"/>
        <v>1.9153491118628192E-6</v>
      </c>
      <c r="AJ3383" s="41">
        <f t="shared" si="1009"/>
        <v>2.0030568733163124E-10</v>
      </c>
      <c r="AK3383">
        <f t="shared" si="1006"/>
        <v>1013.25</v>
      </c>
      <c r="AL3383">
        <v>273.14999999999998</v>
      </c>
      <c r="AM3383" s="27">
        <f t="shared" si="1015"/>
        <v>0.10030245719282323</v>
      </c>
      <c r="AN3383">
        <f t="shared" si="1016"/>
        <v>1.0123831727709067</v>
      </c>
      <c r="AO3383" s="28">
        <f t="shared" si="1017"/>
        <v>0.10154451984958843</v>
      </c>
      <c r="AP3383" s="46">
        <f t="shared" si="1018"/>
        <v>0.10806361288310999</v>
      </c>
      <c r="AQ3383" s="28">
        <f t="shared" si="1019"/>
        <v>35.091936387116895</v>
      </c>
      <c r="AR3383" s="52">
        <v>0.10066276942835131</v>
      </c>
      <c r="AS3383" s="52">
        <v>0.10712525465047246</v>
      </c>
      <c r="AT3383" s="52">
        <v>35.092874745349533</v>
      </c>
    </row>
    <row r="3384" spans="1:46" x14ac:dyDescent="0.3">
      <c r="A3384" s="1">
        <v>42842</v>
      </c>
      <c r="B3384" s="2">
        <v>0.44188657407407406</v>
      </c>
      <c r="C3384" s="4">
        <f t="shared" si="1011"/>
        <v>42842.441886574074</v>
      </c>
      <c r="D3384" s="5" t="str">
        <f t="shared" si="1012"/>
        <v>v</v>
      </c>
      <c r="E3384" s="6">
        <f t="shared" si="1013"/>
        <v>48</v>
      </c>
      <c r="F3384">
        <v>1</v>
      </c>
      <c r="G3384">
        <v>8.4580000000000002</v>
      </c>
      <c r="H3384">
        <v>1089.45</v>
      </c>
      <c r="I3384">
        <v>1078.31</v>
      </c>
      <c r="J3384">
        <v>792.52499999999998</v>
      </c>
      <c r="K3384">
        <v>21.408884</v>
      </c>
      <c r="L3384">
        <v>1</v>
      </c>
      <c r="M3384">
        <v>0</v>
      </c>
      <c r="N3384">
        <v>1</v>
      </c>
      <c r="O3384">
        <v>895020</v>
      </c>
      <c r="P3384">
        <v>22031</v>
      </c>
      <c r="Q3384">
        <v>15418</v>
      </c>
      <c r="R3384">
        <v>38.6</v>
      </c>
      <c r="S3384">
        <v>-887.68</v>
      </c>
      <c r="T3384">
        <v>10</v>
      </c>
      <c r="U3384">
        <v>35.18</v>
      </c>
      <c r="V3384">
        <v>33.06</v>
      </c>
      <c r="W3384">
        <v>39.008000000000003</v>
      </c>
      <c r="X3384">
        <v>24.175000000000001</v>
      </c>
      <c r="Y3384" s="8">
        <f t="shared" si="1003"/>
        <v>297.32499999999999</v>
      </c>
      <c r="Z3384">
        <v>41.027999999999999</v>
      </c>
      <c r="AB3384" s="25">
        <f t="shared" si="1004"/>
        <v>9849.5499999999993</v>
      </c>
      <c r="AC3384" s="26">
        <f t="shared" si="1002"/>
        <v>14074.162410818522</v>
      </c>
      <c r="AD3384" s="26"/>
      <c r="AE3384" s="29">
        <f t="shared" si="1010"/>
        <v>14073.959758824461</v>
      </c>
      <c r="AF3384" s="25">
        <f t="shared" si="1005"/>
        <v>62256</v>
      </c>
      <c r="AG3384">
        <f t="shared" si="1014"/>
        <v>-0.89642877756992689</v>
      </c>
      <c r="AH3384" s="41">
        <f t="shared" si="1007"/>
        <v>5.1981355782337445E-2</v>
      </c>
      <c r="AI3384" s="41">
        <f t="shared" si="1008"/>
        <v>1.915348217382443E-6</v>
      </c>
      <c r="AJ3384" s="41">
        <f t="shared" si="1009"/>
        <v>2.0030580696255526E-10</v>
      </c>
      <c r="AK3384">
        <f t="shared" si="1006"/>
        <v>1013.25</v>
      </c>
      <c r="AL3384">
        <v>273.14999999999998</v>
      </c>
      <c r="AM3384" s="27">
        <f t="shared" si="1015"/>
        <v>-4.6596044220438164E-2</v>
      </c>
      <c r="AN3384">
        <f t="shared" si="1016"/>
        <v>1.0123706174104696</v>
      </c>
      <c r="AO3384" s="28">
        <f t="shared" si="1017"/>
        <v>-4.7172466056330527E-2</v>
      </c>
      <c r="AP3384" s="46">
        <f t="shared" si="1018"/>
        <v>-5.0201373672047141E-2</v>
      </c>
      <c r="AQ3384" s="28">
        <f t="shared" si="1019"/>
        <v>35.230201373672045</v>
      </c>
      <c r="AR3384" s="52">
        <v>-4.6762596773829386E-2</v>
      </c>
      <c r="AS3384" s="52">
        <v>-4.9765186999445307E-2</v>
      </c>
      <c r="AT3384" s="52">
        <v>35.229765186999444</v>
      </c>
    </row>
    <row r="3385" spans="1:46" x14ac:dyDescent="0.3">
      <c r="A3385" s="1">
        <v>42842</v>
      </c>
      <c r="B3385" s="2">
        <v>0.44200231481481483</v>
      </c>
      <c r="C3385" s="4">
        <f t="shared" si="1011"/>
        <v>42842.442002314812</v>
      </c>
      <c r="D3385" s="5" t="str">
        <f t="shared" si="1012"/>
        <v>v</v>
      </c>
      <c r="E3385" s="6">
        <f t="shared" si="1013"/>
        <v>48</v>
      </c>
      <c r="F3385">
        <v>1</v>
      </c>
      <c r="G3385">
        <v>8.5190000000000001</v>
      </c>
      <c r="H3385">
        <v>1089.77</v>
      </c>
      <c r="I3385">
        <v>1078.32</v>
      </c>
      <c r="J3385">
        <v>804.25</v>
      </c>
      <c r="K3385">
        <v>21.402013</v>
      </c>
      <c r="L3385">
        <v>1</v>
      </c>
      <c r="M3385">
        <v>0</v>
      </c>
      <c r="N3385">
        <v>1</v>
      </c>
      <c r="O3385">
        <v>895030</v>
      </c>
      <c r="P3385">
        <v>22029</v>
      </c>
      <c r="Q3385">
        <v>15418</v>
      </c>
      <c r="R3385">
        <v>38.6</v>
      </c>
      <c r="S3385">
        <v>-882.51</v>
      </c>
      <c r="T3385">
        <v>10</v>
      </c>
      <c r="U3385">
        <v>35.380000000000003</v>
      </c>
      <c r="V3385">
        <v>33.24</v>
      </c>
      <c r="W3385">
        <v>39.002000000000002</v>
      </c>
      <c r="X3385">
        <v>24.227</v>
      </c>
      <c r="Y3385" s="8">
        <f t="shared" si="1003"/>
        <v>297.37699999999995</v>
      </c>
      <c r="Z3385">
        <v>41.06</v>
      </c>
      <c r="AB3385" s="25">
        <f t="shared" si="1004"/>
        <v>9849.5499999999993</v>
      </c>
      <c r="AC3385" s="26">
        <f t="shared" ref="AC3385:AC3448" si="1020">(P3385/Q3385)*AB3385</f>
        <v>14072.884741860162</v>
      </c>
      <c r="AD3385" s="26"/>
      <c r="AE3385" s="29">
        <f t="shared" si="1010"/>
        <v>14073.959758824461</v>
      </c>
      <c r="AF3385" s="25">
        <f t="shared" si="1005"/>
        <v>62256</v>
      </c>
      <c r="AG3385">
        <f t="shared" si="1014"/>
        <v>4.755325244375749</v>
      </c>
      <c r="AH3385" s="41">
        <f t="shared" si="1007"/>
        <v>5.1981360827652437E-2</v>
      </c>
      <c r="AI3385" s="41">
        <f t="shared" si="1008"/>
        <v>1.9153473229020673E-6</v>
      </c>
      <c r="AJ3385" s="41">
        <f t="shared" si="1009"/>
        <v>2.0030592659347928E-10</v>
      </c>
      <c r="AK3385">
        <f t="shared" si="1006"/>
        <v>1013.25</v>
      </c>
      <c r="AL3385">
        <v>273.14999999999998</v>
      </c>
      <c r="AM3385" s="27">
        <f t="shared" si="1015"/>
        <v>0.24723161089555193</v>
      </c>
      <c r="AN3385">
        <f t="shared" si="1016"/>
        <v>1.0122503492958279</v>
      </c>
      <c r="AO3385" s="28">
        <f t="shared" si="1017"/>
        <v>0.25026028448599263</v>
      </c>
      <c r="AP3385" s="46">
        <f t="shared" si="1018"/>
        <v>0.26633177396193991</v>
      </c>
      <c r="AQ3385" s="28">
        <f t="shared" si="1019"/>
        <v>35.113668226038065</v>
      </c>
      <c r="AR3385" s="52">
        <v>0.24808844373272781</v>
      </c>
      <c r="AS3385" s="52">
        <v>0.26402045955674813</v>
      </c>
      <c r="AT3385" s="52">
        <v>35.115979540443256</v>
      </c>
    </row>
    <row r="3386" spans="1:46" x14ac:dyDescent="0.3">
      <c r="A3386" s="1">
        <v>42842</v>
      </c>
      <c r="B3386" s="2">
        <v>0.44211805555555556</v>
      </c>
      <c r="C3386" s="4">
        <f t="shared" si="1011"/>
        <v>42842.442118055558</v>
      </c>
      <c r="D3386" s="5" t="str">
        <f t="shared" si="1012"/>
        <v>v</v>
      </c>
      <c r="E3386" s="6">
        <f t="shared" si="1013"/>
        <v>48</v>
      </c>
      <c r="F3386">
        <v>1</v>
      </c>
      <c r="G3386">
        <v>8.3620000000000001</v>
      </c>
      <c r="H3386">
        <v>1090.0899999999999</v>
      </c>
      <c r="I3386">
        <v>1078.31</v>
      </c>
      <c r="J3386">
        <v>809.9</v>
      </c>
      <c r="K3386">
        <v>21.423608000000002</v>
      </c>
      <c r="L3386">
        <v>1</v>
      </c>
      <c r="M3386">
        <v>0</v>
      </c>
      <c r="N3386">
        <v>1</v>
      </c>
      <c r="O3386">
        <v>895040</v>
      </c>
      <c r="P3386">
        <v>22029</v>
      </c>
      <c r="Q3386">
        <v>15417</v>
      </c>
      <c r="R3386">
        <v>38.6</v>
      </c>
      <c r="S3386">
        <v>-885.21</v>
      </c>
      <c r="T3386">
        <v>10</v>
      </c>
      <c r="U3386">
        <v>35.28</v>
      </c>
      <c r="V3386">
        <v>33.15</v>
      </c>
      <c r="W3386">
        <v>39.002000000000002</v>
      </c>
      <c r="X3386">
        <v>24.291</v>
      </c>
      <c r="Y3386" s="8">
        <f t="shared" si="1003"/>
        <v>297.44099999999997</v>
      </c>
      <c r="Z3386">
        <v>41.139000000000003</v>
      </c>
      <c r="AB3386" s="25">
        <f t="shared" si="1004"/>
        <v>9849.5499999999993</v>
      </c>
      <c r="AC3386" s="26">
        <f t="shared" si="1020"/>
        <v>14073.797557890641</v>
      </c>
      <c r="AD3386" s="26"/>
      <c r="AE3386" s="29">
        <f t="shared" si="1010"/>
        <v>14073.959758824461</v>
      </c>
      <c r="AF3386" s="25">
        <f t="shared" si="1005"/>
        <v>62256</v>
      </c>
      <c r="AG3386">
        <f t="shared" si="1014"/>
        <v>0.71749397532645354</v>
      </c>
      <c r="AH3386" s="41">
        <f t="shared" si="1007"/>
        <v>5.1981365872967429E-2</v>
      </c>
      <c r="AI3386" s="41">
        <f t="shared" si="1008"/>
        <v>1.9153464284216911E-6</v>
      </c>
      <c r="AJ3386" s="41">
        <f t="shared" si="1009"/>
        <v>2.0030604622440333E-10</v>
      </c>
      <c r="AK3386">
        <f t="shared" si="1006"/>
        <v>1013.25</v>
      </c>
      <c r="AL3386">
        <v>273.14999999999998</v>
      </c>
      <c r="AM3386" s="27">
        <f t="shared" si="1015"/>
        <v>3.7297302932833509E-2</v>
      </c>
      <c r="AN3386">
        <f t="shared" si="1016"/>
        <v>1.0121709869549185</v>
      </c>
      <c r="AO3386" s="28">
        <f t="shared" si="1017"/>
        <v>3.7751247920282671E-2</v>
      </c>
      <c r="AP3386" s="46">
        <f t="shared" si="1018"/>
        <v>4.0175226395183818E-2</v>
      </c>
      <c r="AQ3386" s="28">
        <f t="shared" si="1019"/>
        <v>35.239824773604816</v>
      </c>
      <c r="AR3386" s="52">
        <v>3.7423343228219191E-2</v>
      </c>
      <c r="AS3386" s="52">
        <v>3.9826267196073066E-2</v>
      </c>
      <c r="AT3386" s="52">
        <v>35.240173732803925</v>
      </c>
    </row>
    <row r="3387" spans="1:46" x14ac:dyDescent="0.3">
      <c r="A3387" s="1">
        <v>42842</v>
      </c>
      <c r="B3387" s="2">
        <v>0.44223379629629633</v>
      </c>
      <c r="C3387" s="4">
        <f t="shared" si="1011"/>
        <v>42842.442233796297</v>
      </c>
      <c r="D3387" s="5" t="str">
        <f t="shared" si="1012"/>
        <v>v</v>
      </c>
      <c r="E3387" s="6">
        <f t="shared" si="1013"/>
        <v>48</v>
      </c>
      <c r="F3387">
        <v>1</v>
      </c>
      <c r="G3387">
        <v>8.4990000000000006</v>
      </c>
      <c r="H3387">
        <v>1090.4000000000001</v>
      </c>
      <c r="I3387">
        <v>1078.31</v>
      </c>
      <c r="J3387">
        <v>802.65</v>
      </c>
      <c r="K3387">
        <v>21.417718000000001</v>
      </c>
      <c r="L3387">
        <v>1</v>
      </c>
      <c r="M3387">
        <v>0</v>
      </c>
      <c r="N3387">
        <v>1</v>
      </c>
      <c r="O3387">
        <v>895050</v>
      </c>
      <c r="P3387">
        <v>22029</v>
      </c>
      <c r="Q3387">
        <v>15416</v>
      </c>
      <c r="R3387">
        <v>38.6</v>
      </c>
      <c r="S3387">
        <v>-887.67</v>
      </c>
      <c r="T3387">
        <v>9</v>
      </c>
      <c r="U3387">
        <v>35.19</v>
      </c>
      <c r="V3387">
        <v>33.07</v>
      </c>
      <c r="W3387">
        <v>39.000999999999998</v>
      </c>
      <c r="X3387">
        <v>24.343</v>
      </c>
      <c r="Y3387" s="8">
        <f t="shared" si="1003"/>
        <v>297.49299999999999</v>
      </c>
      <c r="Z3387">
        <v>41.170999999999999</v>
      </c>
      <c r="AB3387" s="25">
        <f t="shared" si="1004"/>
        <v>9849.5499999999993</v>
      </c>
      <c r="AC3387" s="26">
        <f t="shared" si="1020"/>
        <v>14074.710492345614</v>
      </c>
      <c r="AD3387" s="26"/>
      <c r="AE3387" s="29">
        <f>AE3388</f>
        <v>14073.959758824461</v>
      </c>
      <c r="AF3387" s="25">
        <f t="shared" si="1005"/>
        <v>62256</v>
      </c>
      <c r="AG3387">
        <f t="shared" si="1014"/>
        <v>-3.3208611431084876</v>
      </c>
      <c r="AH3387" s="41">
        <f t="shared" si="1007"/>
        <v>5.1981370918282414E-2</v>
      </c>
      <c r="AI3387" s="41">
        <f t="shared" si="1008"/>
        <v>1.9153455339413149E-6</v>
      </c>
      <c r="AJ3387" s="41">
        <f t="shared" si="1009"/>
        <v>2.0030616585532735E-10</v>
      </c>
      <c r="AK3387">
        <f t="shared" si="1006"/>
        <v>1013.25</v>
      </c>
      <c r="AL3387">
        <v>273.14999999999998</v>
      </c>
      <c r="AM3387" s="27">
        <f t="shared" si="1015"/>
        <v>-0.17260179952585575</v>
      </c>
      <c r="AN3387">
        <f t="shared" si="1016"/>
        <v>1.0120601294790579</v>
      </c>
      <c r="AO3387" s="28">
        <f t="shared" si="1017"/>
        <v>-0.17468339957645596</v>
      </c>
      <c r="AP3387" s="46">
        <f t="shared" si="1018"/>
        <v>-0.18589968576095553</v>
      </c>
      <c r="AQ3387" s="28">
        <f t="shared" si="1019"/>
        <v>35.375899685760956</v>
      </c>
      <c r="AR3387" s="52">
        <v>-0.17316478226796408</v>
      </c>
      <c r="AS3387" s="52">
        <v>-0.18428355920786413</v>
      </c>
      <c r="AT3387" s="52">
        <v>35.374283559207861</v>
      </c>
    </row>
    <row r="3388" spans="1:46" x14ac:dyDescent="0.3">
      <c r="A3388" s="1">
        <v>42842</v>
      </c>
      <c r="B3388" s="2">
        <v>0.442349537037037</v>
      </c>
      <c r="C3388" s="4">
        <f t="shared" si="1011"/>
        <v>42842.442349537036</v>
      </c>
      <c r="D3388" s="5" t="str">
        <f t="shared" si="1012"/>
        <v>v</v>
      </c>
      <c r="E3388" s="6">
        <f t="shared" si="1013"/>
        <v>48</v>
      </c>
      <c r="F3388">
        <v>1</v>
      </c>
      <c r="G3388">
        <v>8.3320000000000007</v>
      </c>
      <c r="H3388">
        <v>1090.76</v>
      </c>
      <c r="I3388">
        <v>1078.29</v>
      </c>
      <c r="J3388">
        <v>797.27499999999998</v>
      </c>
      <c r="K3388">
        <v>21.441081000000001</v>
      </c>
      <c r="L3388">
        <v>1</v>
      </c>
      <c r="M3388">
        <v>0</v>
      </c>
      <c r="N3388">
        <v>1</v>
      </c>
      <c r="O3388">
        <v>895060</v>
      </c>
      <c r="P3388">
        <v>22029</v>
      </c>
      <c r="Q3388">
        <v>15416</v>
      </c>
      <c r="R3388">
        <v>38.6</v>
      </c>
      <c r="S3388">
        <v>-892.41</v>
      </c>
      <c r="T3388">
        <v>9</v>
      </c>
      <c r="U3388">
        <v>35.020000000000003</v>
      </c>
      <c r="V3388">
        <v>32.909999999999997</v>
      </c>
      <c r="W3388">
        <v>39.002000000000002</v>
      </c>
      <c r="X3388">
        <v>24.402999999999999</v>
      </c>
      <c r="Y3388" s="8">
        <f t="shared" si="1003"/>
        <v>297.553</v>
      </c>
      <c r="Z3388">
        <v>41.274999999999999</v>
      </c>
      <c r="AB3388" s="25">
        <f t="shared" si="1004"/>
        <v>9849.5499999999993</v>
      </c>
      <c r="AC3388" s="26">
        <f t="shared" si="1020"/>
        <v>14074.710492345614</v>
      </c>
      <c r="AD3388" s="26">
        <f>AVERAGE(AC3380:AC3388)</f>
        <v>14073.959758824461</v>
      </c>
      <c r="AE3388" s="30">
        <f>AD3388</f>
        <v>14073.959758824461</v>
      </c>
      <c r="AF3388" s="25">
        <f t="shared" si="1005"/>
        <v>62256</v>
      </c>
      <c r="AG3388">
        <f t="shared" si="1014"/>
        <v>-3.3208611431084876</v>
      </c>
      <c r="AH3388" s="41">
        <f t="shared" si="1007"/>
        <v>5.1981375963597407E-2</v>
      </c>
      <c r="AI3388" s="41">
        <f t="shared" si="1008"/>
        <v>1.9153446394609392E-6</v>
      </c>
      <c r="AJ3388" s="41">
        <f t="shared" si="1009"/>
        <v>2.0030628548625138E-10</v>
      </c>
      <c r="AK3388">
        <f t="shared" si="1006"/>
        <v>1013.25</v>
      </c>
      <c r="AL3388">
        <v>273.14999999999998</v>
      </c>
      <c r="AM3388" s="27">
        <f t="shared" si="1015"/>
        <v>-0.17260181629051508</v>
      </c>
      <c r="AN3388">
        <f t="shared" si="1016"/>
        <v>1.0119301543881691</v>
      </c>
      <c r="AO3388" s="28">
        <f t="shared" si="1017"/>
        <v>-0.17466098260653934</v>
      </c>
      <c r="AP3388" s="46">
        <f t="shared" si="1018"/>
        <v>-0.18587238187496205</v>
      </c>
      <c r="AQ3388" s="28">
        <f t="shared" si="1019"/>
        <v>35.205872381874968</v>
      </c>
      <c r="AR3388" s="52">
        <v>-0.17314254336371479</v>
      </c>
      <c r="AS3388" s="52">
        <v>-0.1842564747926573</v>
      </c>
      <c r="AT3388" s="52">
        <v>35.204256474792658</v>
      </c>
    </row>
    <row r="3389" spans="1:46" x14ac:dyDescent="0.3">
      <c r="A3389" s="1">
        <v>42842</v>
      </c>
      <c r="B3389" s="2">
        <v>0.44269675925925928</v>
      </c>
      <c r="C3389" s="4">
        <f t="shared" si="1011"/>
        <v>42842.442696759259</v>
      </c>
      <c r="D3389" s="5" t="str">
        <f t="shared" si="1012"/>
        <v>v</v>
      </c>
      <c r="E3389" s="6">
        <f t="shared" si="1013"/>
        <v>48</v>
      </c>
      <c r="F3389">
        <v>1</v>
      </c>
      <c r="G3389">
        <v>8.3979999999999997</v>
      </c>
      <c r="H3389">
        <v>1093.18</v>
      </c>
      <c r="I3389">
        <v>1072.01</v>
      </c>
      <c r="J3389">
        <v>613.375</v>
      </c>
      <c r="K3389">
        <v>21.672546000000001</v>
      </c>
      <c r="L3389">
        <v>0</v>
      </c>
      <c r="M3389">
        <v>1</v>
      </c>
      <c r="N3389">
        <v>1</v>
      </c>
      <c r="O3389">
        <v>895090</v>
      </c>
      <c r="P3389">
        <v>20978</v>
      </c>
      <c r="Q3389">
        <v>15430</v>
      </c>
      <c r="R3389">
        <v>38.659999999999997</v>
      </c>
      <c r="S3389">
        <v>2174.96</v>
      </c>
      <c r="T3389">
        <v>212</v>
      </c>
      <c r="U3389">
        <v>196.44</v>
      </c>
      <c r="V3389">
        <v>185.67</v>
      </c>
      <c r="W3389">
        <v>39.002000000000002</v>
      </c>
      <c r="X3389">
        <v>24.315000000000001</v>
      </c>
      <c r="Y3389" s="8">
        <f t="shared" si="1003"/>
        <v>297.46499999999997</v>
      </c>
      <c r="Z3389">
        <v>54.198</v>
      </c>
      <c r="AB3389" s="25">
        <f t="shared" si="1004"/>
        <v>9849.5499999999993</v>
      </c>
      <c r="AC3389" s="26">
        <f t="shared" si="1020"/>
        <v>13391.047303953335</v>
      </c>
      <c r="AE3389" s="26">
        <f t="shared" ref="AE3389:AE3448" si="1021">AE3388</f>
        <v>14073.959758824461</v>
      </c>
      <c r="AF3389" s="25">
        <f t="shared" si="1005"/>
        <v>62256</v>
      </c>
      <c r="AG3389">
        <f t="shared" si="1014"/>
        <v>3020.8554322318114</v>
      </c>
      <c r="AH3389" s="41">
        <f t="shared" si="1007"/>
        <v>5.1981391099542383E-2</v>
      </c>
      <c r="AI3389" s="41">
        <f t="shared" si="1008"/>
        <v>1.9153419560198107E-6</v>
      </c>
      <c r="AJ3389" s="41">
        <f t="shared" si="1009"/>
        <v>2.0030664437902347E-10</v>
      </c>
      <c r="AK3389">
        <f t="shared" si="1006"/>
        <v>1013.25</v>
      </c>
      <c r="AL3389">
        <v>273.14999999999998</v>
      </c>
      <c r="AM3389" s="27">
        <f t="shared" si="1015"/>
        <v>180.02870739292985</v>
      </c>
      <c r="AN3389">
        <f t="shared" si="1016"/>
        <v>1.0093914077976882</v>
      </c>
      <c r="AO3389" s="28">
        <f t="shared" si="1017"/>
        <v>181.71943039934754</v>
      </c>
      <c r="AP3389" s="46">
        <f t="shared" si="1018"/>
        <v>192.25763294587176</v>
      </c>
      <c r="AQ3389" s="28">
        <f t="shared" si="1019"/>
        <v>4.1823670541282354</v>
      </c>
      <c r="AR3389" s="52">
        <v>180.78192717104076</v>
      </c>
      <c r="AS3389" s="52">
        <v>191.26576239489506</v>
      </c>
      <c r="AT3389" s="52">
        <v>5.1742376051049348</v>
      </c>
    </row>
    <row r="3390" spans="1:46" x14ac:dyDescent="0.3">
      <c r="A3390" s="1">
        <v>42842</v>
      </c>
      <c r="B3390" s="2">
        <v>0.4430439814814815</v>
      </c>
      <c r="C3390" s="4">
        <f t="shared" si="1011"/>
        <v>42842.443043981482</v>
      </c>
      <c r="D3390" s="5" t="str">
        <f t="shared" si="1012"/>
        <v>v</v>
      </c>
      <c r="E3390" s="6">
        <f t="shared" si="1013"/>
        <v>48</v>
      </c>
      <c r="F3390">
        <v>1</v>
      </c>
      <c r="G3390">
        <v>8.5310000000000006</v>
      </c>
      <c r="H3390">
        <v>1093.3599999999999</v>
      </c>
      <c r="I3390">
        <v>1072.1099999999999</v>
      </c>
      <c r="J3390">
        <v>611.25</v>
      </c>
      <c r="K3390">
        <v>21.673528000000001</v>
      </c>
      <c r="L3390">
        <v>0</v>
      </c>
      <c r="M3390">
        <v>1</v>
      </c>
      <c r="N3390">
        <v>1</v>
      </c>
      <c r="O3390">
        <v>895120</v>
      </c>
      <c r="P3390">
        <v>20788</v>
      </c>
      <c r="Q3390">
        <v>15432</v>
      </c>
      <c r="R3390">
        <v>38.700000000000003</v>
      </c>
      <c r="S3390">
        <v>2728.26</v>
      </c>
      <c r="T3390">
        <v>256</v>
      </c>
      <c r="U3390">
        <v>236.01</v>
      </c>
      <c r="V3390">
        <v>223.05</v>
      </c>
      <c r="W3390">
        <v>38.994999999999997</v>
      </c>
      <c r="X3390">
        <v>24.393000000000001</v>
      </c>
      <c r="Y3390" s="8">
        <f t="shared" si="1003"/>
        <v>297.54300000000001</v>
      </c>
      <c r="Z3390">
        <v>54.158999999999999</v>
      </c>
      <c r="AB3390" s="25">
        <f t="shared" si="1004"/>
        <v>9849.5499999999993</v>
      </c>
      <c r="AC3390" s="26">
        <f t="shared" si="1020"/>
        <v>13268.043377397615</v>
      </c>
      <c r="AE3390" s="26">
        <f t="shared" si="1021"/>
        <v>14073.959758824461</v>
      </c>
      <c r="AF3390" s="25">
        <f t="shared" si="1005"/>
        <v>62256</v>
      </c>
      <c r="AG3390">
        <f t="shared" si="1014"/>
        <v>3564.9618942992147</v>
      </c>
      <c r="AH3390" s="41">
        <f t="shared" si="1007"/>
        <v>5.1981406235487353E-2</v>
      </c>
      <c r="AI3390" s="41">
        <f t="shared" si="1008"/>
        <v>1.9153392725786826E-6</v>
      </c>
      <c r="AJ3390" s="41">
        <f t="shared" si="1009"/>
        <v>2.0030700327179556E-10</v>
      </c>
      <c r="AK3390">
        <f t="shared" si="1006"/>
        <v>1013.25</v>
      </c>
      <c r="AL3390">
        <v>273.14999999999998</v>
      </c>
      <c r="AM3390" s="27">
        <f t="shared" si="1015"/>
        <v>218.72898605421187</v>
      </c>
      <c r="AN3390">
        <f t="shared" si="1016"/>
        <v>1.0094898662816401</v>
      </c>
      <c r="AO3390" s="28">
        <f t="shared" si="1017"/>
        <v>220.80469488378506</v>
      </c>
      <c r="AP3390" s="46">
        <f t="shared" si="1018"/>
        <v>233.63130661915102</v>
      </c>
      <c r="AQ3390" s="28">
        <f t="shared" si="1019"/>
        <v>2.3786933808489721</v>
      </c>
      <c r="AR3390" s="52">
        <v>219.71687335544331</v>
      </c>
      <c r="AS3390" s="52">
        <v>232.48029320809701</v>
      </c>
      <c r="AT3390" s="52">
        <v>3.5297067919029814</v>
      </c>
    </row>
    <row r="3391" spans="1:46" x14ac:dyDescent="0.3">
      <c r="A3391" s="1">
        <v>42842</v>
      </c>
      <c r="B3391" s="2">
        <v>0.44339120370370372</v>
      </c>
      <c r="C3391" s="4">
        <f t="shared" si="1011"/>
        <v>42842.443391203706</v>
      </c>
      <c r="D3391" s="5" t="str">
        <f t="shared" si="1012"/>
        <v>v</v>
      </c>
      <c r="E3391" s="6">
        <f t="shared" si="1013"/>
        <v>48</v>
      </c>
      <c r="F3391">
        <v>1</v>
      </c>
      <c r="G3391">
        <v>8.3010000000000002</v>
      </c>
      <c r="H3391">
        <v>1093.5</v>
      </c>
      <c r="I3391">
        <v>1072.1300000000001</v>
      </c>
      <c r="J3391">
        <v>620.54999999999995</v>
      </c>
      <c r="K3391">
        <v>21.685307999999999</v>
      </c>
      <c r="L3391">
        <v>0</v>
      </c>
      <c r="M3391">
        <v>1</v>
      </c>
      <c r="N3391">
        <v>1</v>
      </c>
      <c r="O3391">
        <v>895150</v>
      </c>
      <c r="P3391">
        <v>20656</v>
      </c>
      <c r="Q3391">
        <v>15434</v>
      </c>
      <c r="R3391">
        <v>38.700000000000003</v>
      </c>
      <c r="S3391">
        <v>3113.14</v>
      </c>
      <c r="T3391">
        <v>286</v>
      </c>
      <c r="U3391">
        <v>265.43</v>
      </c>
      <c r="V3391">
        <v>250.85</v>
      </c>
      <c r="W3391">
        <v>39.003</v>
      </c>
      <c r="X3391">
        <v>24.484999999999999</v>
      </c>
      <c r="Y3391" s="8">
        <f t="shared" si="1003"/>
        <v>297.63499999999999</v>
      </c>
      <c r="Z3391">
        <v>53.902000000000001</v>
      </c>
      <c r="AB3391" s="25">
        <f t="shared" si="1004"/>
        <v>9849.5499999999993</v>
      </c>
      <c r="AC3391" s="26">
        <f t="shared" si="1020"/>
        <v>13182.085318128806</v>
      </c>
      <c r="AE3391" s="26">
        <f t="shared" si="1021"/>
        <v>14073.959758824461</v>
      </c>
      <c r="AF3391" s="25">
        <f t="shared" si="1005"/>
        <v>62256</v>
      </c>
      <c r="AG3391">
        <f t="shared" si="1014"/>
        <v>3945.196386193621</v>
      </c>
      <c r="AH3391" s="41">
        <f t="shared" si="1007"/>
        <v>5.1981421371432329E-2</v>
      </c>
      <c r="AI3391" s="41">
        <f t="shared" si="1008"/>
        <v>1.9153365891375545E-6</v>
      </c>
      <c r="AJ3391" s="41">
        <f t="shared" si="1009"/>
        <v>2.0030736216456765E-10</v>
      </c>
      <c r="AK3391">
        <f t="shared" si="1006"/>
        <v>1013.25</v>
      </c>
      <c r="AL3391">
        <v>273.14999999999998</v>
      </c>
      <c r="AM3391" s="27">
        <f t="shared" si="1015"/>
        <v>247.18824912822419</v>
      </c>
      <c r="AN3391">
        <f t="shared" si="1016"/>
        <v>1.0096727153387788</v>
      </c>
      <c r="AO3391" s="28">
        <f t="shared" si="1017"/>
        <v>249.57923069713263</v>
      </c>
      <c r="AP3391" s="46">
        <f t="shared" si="1018"/>
        <v>264.08229026135388</v>
      </c>
      <c r="AQ3391" s="28">
        <f t="shared" si="1019"/>
        <v>1.347709738646131</v>
      </c>
      <c r="AR3391" s="52">
        <v>248.37458722295122</v>
      </c>
      <c r="AS3391" s="52">
        <v>262.8076449043599</v>
      </c>
      <c r="AT3391" s="52">
        <v>2.6223550956401027</v>
      </c>
    </row>
    <row r="3392" spans="1:46" x14ac:dyDescent="0.3">
      <c r="A3392" s="1">
        <v>42842</v>
      </c>
      <c r="B3392" s="2">
        <v>0.44373842592592588</v>
      </c>
      <c r="C3392" s="4">
        <f t="shared" si="1011"/>
        <v>42842.443738425929</v>
      </c>
      <c r="D3392" s="5" t="str">
        <f t="shared" si="1012"/>
        <v>v</v>
      </c>
      <c r="E3392" s="6">
        <f t="shared" si="1013"/>
        <v>48</v>
      </c>
      <c r="F3392">
        <v>1</v>
      </c>
      <c r="G3392">
        <v>8.3740000000000006</v>
      </c>
      <c r="H3392">
        <v>1093.43</v>
      </c>
      <c r="I3392">
        <v>1072.18</v>
      </c>
      <c r="J3392">
        <v>611.25</v>
      </c>
      <c r="K3392">
        <v>21.690608999999998</v>
      </c>
      <c r="L3392">
        <v>0</v>
      </c>
      <c r="M3392">
        <v>1</v>
      </c>
      <c r="N3392">
        <v>1</v>
      </c>
      <c r="O3392">
        <v>895180</v>
      </c>
      <c r="P3392">
        <v>20570</v>
      </c>
      <c r="Q3392">
        <v>15434</v>
      </c>
      <c r="R3392">
        <v>38.700000000000003</v>
      </c>
      <c r="S3392">
        <v>3360.32</v>
      </c>
      <c r="T3392">
        <v>308</v>
      </c>
      <c r="U3392">
        <v>285.23</v>
      </c>
      <c r="V3392">
        <v>269.55</v>
      </c>
      <c r="W3392">
        <v>38.994</v>
      </c>
      <c r="X3392">
        <v>24.581</v>
      </c>
      <c r="Y3392" s="8">
        <f t="shared" si="1003"/>
        <v>297.73099999999999</v>
      </c>
      <c r="Z3392">
        <v>53.67</v>
      </c>
      <c r="AB3392" s="25">
        <f t="shared" si="1004"/>
        <v>9849.5499999999993</v>
      </c>
      <c r="AC3392" s="26">
        <f t="shared" si="1020"/>
        <v>13127.202507451082</v>
      </c>
      <c r="AE3392" s="26">
        <f t="shared" si="1021"/>
        <v>14073.959758824461</v>
      </c>
      <c r="AF3392" s="25">
        <f t="shared" si="1005"/>
        <v>62256</v>
      </c>
      <c r="AG3392">
        <f t="shared" si="1014"/>
        <v>4187.9698714176411</v>
      </c>
      <c r="AH3392" s="41">
        <f t="shared" si="1007"/>
        <v>5.1981436507377299E-2</v>
      </c>
      <c r="AI3392" s="41">
        <f t="shared" si="1008"/>
        <v>1.9153339056964264E-6</v>
      </c>
      <c r="AJ3392" s="41">
        <f t="shared" si="1009"/>
        <v>2.0030772105733975E-10</v>
      </c>
      <c r="AK3392">
        <f t="shared" si="1006"/>
        <v>1013.25</v>
      </c>
      <c r="AL3392">
        <v>273.14999999999998</v>
      </c>
      <c r="AM3392" s="27">
        <f t="shared" si="1015"/>
        <v>266.00314743441072</v>
      </c>
      <c r="AN3392">
        <f t="shared" si="1016"/>
        <v>1.0100630367278323</v>
      </c>
      <c r="AO3392" s="28">
        <f t="shared" si="1017"/>
        <v>268.67994687676219</v>
      </c>
      <c r="AP3392" s="46">
        <f t="shared" si="1018"/>
        <v>284.30620818389031</v>
      </c>
      <c r="AQ3392" s="28">
        <f t="shared" si="1019"/>
        <v>0.92379181610971273</v>
      </c>
      <c r="AR3392" s="52">
        <v>267.3934202529075</v>
      </c>
      <c r="AS3392" s="52">
        <v>282.94485795880814</v>
      </c>
      <c r="AT3392" s="52">
        <v>2.2851420411918753</v>
      </c>
    </row>
    <row r="3393" spans="1:46" x14ac:dyDescent="0.3">
      <c r="A3393" s="1">
        <v>42842</v>
      </c>
      <c r="B3393" s="2">
        <v>0.44408564814814816</v>
      </c>
      <c r="C3393" s="4">
        <f t="shared" si="1011"/>
        <v>42842.444085648145</v>
      </c>
      <c r="D3393" s="5" t="str">
        <f t="shared" si="1012"/>
        <v>v</v>
      </c>
      <c r="E3393" s="6">
        <f t="shared" si="1013"/>
        <v>48</v>
      </c>
      <c r="F3393">
        <v>1</v>
      </c>
      <c r="G3393">
        <v>8.3940000000000001</v>
      </c>
      <c r="H3393">
        <v>1093.44</v>
      </c>
      <c r="I3393">
        <v>1072.4000000000001</v>
      </c>
      <c r="J3393">
        <v>614.25</v>
      </c>
      <c r="K3393">
        <v>21.699442999999999</v>
      </c>
      <c r="L3393">
        <v>0</v>
      </c>
      <c r="M3393">
        <v>1</v>
      </c>
      <c r="N3393">
        <v>1</v>
      </c>
      <c r="O3393">
        <v>895210</v>
      </c>
      <c r="P3393">
        <v>20510</v>
      </c>
      <c r="Q3393">
        <v>15433</v>
      </c>
      <c r="R3393">
        <v>38.700000000000003</v>
      </c>
      <c r="S3393">
        <v>3528.49</v>
      </c>
      <c r="T3393">
        <v>322</v>
      </c>
      <c r="U3393">
        <v>299.14</v>
      </c>
      <c r="V3393">
        <v>282.64</v>
      </c>
      <c r="W3393">
        <v>39.000999999999998</v>
      </c>
      <c r="X3393">
        <v>24.675000000000001</v>
      </c>
      <c r="Y3393" s="8">
        <f t="shared" si="1003"/>
        <v>297.82499999999999</v>
      </c>
      <c r="Z3393">
        <v>53.387999999999998</v>
      </c>
      <c r="AB3393" s="25">
        <f t="shared" si="1004"/>
        <v>9849.5499999999993</v>
      </c>
      <c r="AC3393" s="26">
        <f t="shared" si="1020"/>
        <v>13089.760286399274</v>
      </c>
      <c r="AE3393" s="26">
        <f t="shared" si="1021"/>
        <v>14073.959758824461</v>
      </c>
      <c r="AF3393" s="25">
        <f t="shared" si="1005"/>
        <v>62256</v>
      </c>
      <c r="AG3393">
        <f t="shared" si="1014"/>
        <v>4353.5951079357283</v>
      </c>
      <c r="AH3393" s="41">
        <f t="shared" si="1007"/>
        <v>5.1981451643322275E-2</v>
      </c>
      <c r="AI3393" s="41">
        <f t="shared" si="1008"/>
        <v>1.9153312222552983E-6</v>
      </c>
      <c r="AJ3393" s="41">
        <f t="shared" si="1009"/>
        <v>2.0030807995011184E-10</v>
      </c>
      <c r="AK3393">
        <f t="shared" si="1006"/>
        <v>1013.25</v>
      </c>
      <c r="AL3393">
        <v>273.14999999999998</v>
      </c>
      <c r="AM3393" s="27">
        <f t="shared" si="1015"/>
        <v>279.13782771567298</v>
      </c>
      <c r="AN3393">
        <f t="shared" si="1016"/>
        <v>1.0103726946838631</v>
      </c>
      <c r="AO3393" s="28">
        <f t="shared" si="1017"/>
        <v>282.03323917728443</v>
      </c>
      <c r="AP3393" s="46">
        <f t="shared" si="1018"/>
        <v>298.49735573029346</v>
      </c>
      <c r="AQ3393" s="28">
        <f t="shared" si="1019"/>
        <v>0.64264426970652266</v>
      </c>
      <c r="AR3393" s="52">
        <v>280.6870722409642</v>
      </c>
      <c r="AS3393" s="52">
        <v>297.0726042647027</v>
      </c>
      <c r="AT3393" s="52">
        <v>2.067395735297282</v>
      </c>
    </row>
    <row r="3394" spans="1:46" x14ac:dyDescent="0.3">
      <c r="A3394" s="1">
        <v>42842</v>
      </c>
      <c r="B3394" s="2">
        <v>0.44443287037037038</v>
      </c>
      <c r="C3394" s="4">
        <f t="shared" si="1011"/>
        <v>42842.444432870368</v>
      </c>
      <c r="D3394" s="5" t="str">
        <f t="shared" si="1012"/>
        <v>v</v>
      </c>
      <c r="E3394" s="6">
        <f t="shared" si="1013"/>
        <v>48</v>
      </c>
      <c r="F3394">
        <v>1</v>
      </c>
      <c r="G3394">
        <v>8.4420000000000002</v>
      </c>
      <c r="H3394">
        <v>1093.53</v>
      </c>
      <c r="I3394">
        <v>1072.45</v>
      </c>
      <c r="J3394">
        <v>612.95000000000005</v>
      </c>
      <c r="K3394">
        <v>21.706904000000002</v>
      </c>
      <c r="L3394">
        <v>0</v>
      </c>
      <c r="M3394">
        <v>1</v>
      </c>
      <c r="N3394">
        <v>1</v>
      </c>
      <c r="O3394">
        <v>895240</v>
      </c>
      <c r="P3394">
        <v>20471</v>
      </c>
      <c r="Q3394">
        <v>15433</v>
      </c>
      <c r="R3394">
        <v>38.700000000000003</v>
      </c>
      <c r="S3394">
        <v>3643.02</v>
      </c>
      <c r="T3394">
        <v>332</v>
      </c>
      <c r="U3394">
        <v>308.77999999999997</v>
      </c>
      <c r="V3394">
        <v>291.73</v>
      </c>
      <c r="W3394">
        <v>39.005000000000003</v>
      </c>
      <c r="X3394">
        <v>24.774999999999999</v>
      </c>
      <c r="Y3394" s="8">
        <f t="shared" si="1003"/>
        <v>297.92499999999995</v>
      </c>
      <c r="Z3394">
        <v>53.119</v>
      </c>
      <c r="AB3394" s="25">
        <f t="shared" si="1004"/>
        <v>9849.5499999999993</v>
      </c>
      <c r="AC3394" s="26">
        <f t="shared" si="1020"/>
        <v>13064.869957234496</v>
      </c>
      <c r="AE3394" s="26">
        <f t="shared" si="1021"/>
        <v>14073.959758824461</v>
      </c>
      <c r="AF3394" s="25">
        <f t="shared" si="1005"/>
        <v>62256</v>
      </c>
      <c r="AG3394">
        <f t="shared" si="1014"/>
        <v>4463.6971942736409</v>
      </c>
      <c r="AH3394" s="41">
        <f t="shared" si="1007"/>
        <v>5.1981466779267252E-2</v>
      </c>
      <c r="AI3394" s="41">
        <f t="shared" si="1008"/>
        <v>1.9153285388141698E-6</v>
      </c>
      <c r="AJ3394" s="41">
        <f t="shared" si="1009"/>
        <v>2.0030843884288393E-10</v>
      </c>
      <c r="AK3394">
        <f t="shared" si="1006"/>
        <v>1013.25</v>
      </c>
      <c r="AL3394">
        <v>273.14999999999998</v>
      </c>
      <c r="AM3394" s="27">
        <f t="shared" si="1015"/>
        <v>288.00656971619918</v>
      </c>
      <c r="AN3394">
        <f t="shared" si="1016"/>
        <v>1.0106287612617679</v>
      </c>
      <c r="AO3394" s="28">
        <f t="shared" si="1017"/>
        <v>291.0677227875334</v>
      </c>
      <c r="AP3394" s="46">
        <f t="shared" si="1018"/>
        <v>308.07360404982995</v>
      </c>
      <c r="AQ3394" s="28">
        <f t="shared" si="1019"/>
        <v>0.70639595017001966</v>
      </c>
      <c r="AR3394" s="52">
        <v>289.67998574091342</v>
      </c>
      <c r="AS3394" s="52">
        <v>306.60478727642987</v>
      </c>
      <c r="AT3394" s="52">
        <v>2.1752127235700982</v>
      </c>
    </row>
    <row r="3395" spans="1:46" x14ac:dyDescent="0.3">
      <c r="A3395" s="1">
        <v>42842</v>
      </c>
      <c r="B3395" s="2">
        <v>0.4447800925925926</v>
      </c>
      <c r="C3395" s="4">
        <f t="shared" si="1011"/>
        <v>42842.444780092592</v>
      </c>
      <c r="D3395" s="5" t="str">
        <f t="shared" si="1012"/>
        <v>v</v>
      </c>
      <c r="E3395" s="6">
        <f t="shared" si="1013"/>
        <v>48</v>
      </c>
      <c r="F3395">
        <v>1</v>
      </c>
      <c r="G3395">
        <v>8.3260000000000005</v>
      </c>
      <c r="H3395">
        <v>1093.48</v>
      </c>
      <c r="I3395">
        <v>1072.3499999999999</v>
      </c>
      <c r="J3395">
        <v>608.15</v>
      </c>
      <c r="K3395">
        <v>21.704350999999999</v>
      </c>
      <c r="L3395">
        <v>0</v>
      </c>
      <c r="M3395">
        <v>1</v>
      </c>
      <c r="N3395">
        <v>1</v>
      </c>
      <c r="O3395">
        <v>895270</v>
      </c>
      <c r="P3395">
        <v>20443</v>
      </c>
      <c r="Q3395">
        <v>15433</v>
      </c>
      <c r="R3395">
        <v>38.700000000000003</v>
      </c>
      <c r="S3395">
        <v>3720.34</v>
      </c>
      <c r="T3395">
        <v>339</v>
      </c>
      <c r="U3395">
        <v>315.38</v>
      </c>
      <c r="V3395">
        <v>298</v>
      </c>
      <c r="W3395">
        <v>39</v>
      </c>
      <c r="X3395">
        <v>24.864999999999998</v>
      </c>
      <c r="Y3395" s="8">
        <f t="shared" si="1003"/>
        <v>298.01499999999999</v>
      </c>
      <c r="Z3395">
        <v>52.884999999999998</v>
      </c>
      <c r="AB3395" s="25">
        <f t="shared" si="1004"/>
        <v>9849.5499999999993</v>
      </c>
      <c r="AC3395" s="26">
        <f t="shared" si="1020"/>
        <v>13046.999977321322</v>
      </c>
      <c r="AE3395" s="26">
        <f t="shared" si="1021"/>
        <v>14073.959758824461</v>
      </c>
      <c r="AF3395" s="25">
        <f t="shared" si="1005"/>
        <v>62256</v>
      </c>
      <c r="AG3395">
        <f t="shared" si="1014"/>
        <v>4542.7448460034284</v>
      </c>
      <c r="AH3395" s="41">
        <f t="shared" si="1007"/>
        <v>5.1981481915212222E-2</v>
      </c>
      <c r="AI3395" s="41">
        <f t="shared" si="1008"/>
        <v>1.9153258553730418E-6</v>
      </c>
      <c r="AJ3395" s="41">
        <f t="shared" si="1009"/>
        <v>2.0030879773565603E-10</v>
      </c>
      <c r="AK3395">
        <f t="shared" si="1006"/>
        <v>1013.25</v>
      </c>
      <c r="AL3395">
        <v>273.14999999999998</v>
      </c>
      <c r="AM3395" s="27">
        <f t="shared" si="1015"/>
        <v>294.44253737453613</v>
      </c>
      <c r="AN3395">
        <f t="shared" si="1016"/>
        <v>1.0109802870901092</v>
      </c>
      <c r="AO3395" s="28">
        <f t="shared" si="1017"/>
        <v>297.67560096644877</v>
      </c>
      <c r="AP3395" s="46">
        <f t="shared" si="1018"/>
        <v>315.03817487922163</v>
      </c>
      <c r="AQ3395" s="28">
        <f t="shared" si="1019"/>
        <v>0.34182512077836691</v>
      </c>
      <c r="AR3395" s="52">
        <v>296.25680312290871</v>
      </c>
      <c r="AS3395" s="52">
        <v>313.53662257967051</v>
      </c>
      <c r="AT3395" s="52">
        <v>1.8433774203294888</v>
      </c>
    </row>
    <row r="3396" spans="1:46" x14ac:dyDescent="0.3">
      <c r="A3396" s="1">
        <v>42842</v>
      </c>
      <c r="B3396" s="2">
        <v>0.44512731481481477</v>
      </c>
      <c r="C3396" s="4">
        <f t="shared" si="1011"/>
        <v>42842.445127314815</v>
      </c>
      <c r="D3396" s="5" t="str">
        <f t="shared" si="1012"/>
        <v>v</v>
      </c>
      <c r="E3396" s="6">
        <f t="shared" si="1013"/>
        <v>48</v>
      </c>
      <c r="F3396">
        <v>1</v>
      </c>
      <c r="G3396">
        <v>8.34</v>
      </c>
      <c r="H3396">
        <v>1093.54</v>
      </c>
      <c r="I3396">
        <v>1072.4000000000001</v>
      </c>
      <c r="J3396">
        <v>620.125</v>
      </c>
      <c r="K3396">
        <v>21.688448999999999</v>
      </c>
      <c r="L3396">
        <v>0</v>
      </c>
      <c r="M3396">
        <v>1</v>
      </c>
      <c r="N3396">
        <v>1</v>
      </c>
      <c r="O3396">
        <v>895300</v>
      </c>
      <c r="P3396">
        <v>20422</v>
      </c>
      <c r="Q3396">
        <v>15433</v>
      </c>
      <c r="R3396">
        <v>38.700000000000003</v>
      </c>
      <c r="S3396">
        <v>3780.47</v>
      </c>
      <c r="T3396">
        <v>344</v>
      </c>
      <c r="U3396">
        <v>320.60000000000002</v>
      </c>
      <c r="V3396">
        <v>302.91000000000003</v>
      </c>
      <c r="W3396">
        <v>38.993000000000002</v>
      </c>
      <c r="X3396">
        <v>24.954999999999998</v>
      </c>
      <c r="Y3396" s="8">
        <f t="shared" si="1003"/>
        <v>298.10499999999996</v>
      </c>
      <c r="Z3396">
        <v>52.631999999999998</v>
      </c>
      <c r="AB3396" s="25">
        <f t="shared" si="1004"/>
        <v>9849.5499999999993</v>
      </c>
      <c r="AC3396" s="26">
        <f t="shared" si="1020"/>
        <v>13033.597492386443</v>
      </c>
      <c r="AE3396" s="26">
        <f t="shared" si="1021"/>
        <v>14073.959758824461</v>
      </c>
      <c r="AF3396" s="25">
        <f t="shared" si="1005"/>
        <v>62256</v>
      </c>
      <c r="AG3396">
        <f t="shared" si="1014"/>
        <v>4602.0305848007565</v>
      </c>
      <c r="AH3396" s="41">
        <f t="shared" si="1007"/>
        <v>5.1981497051157198E-2</v>
      </c>
      <c r="AI3396" s="41">
        <f t="shared" si="1008"/>
        <v>1.9153231719319137E-6</v>
      </c>
      <c r="AJ3396" s="41">
        <f t="shared" si="1009"/>
        <v>2.0030915662842812E-10</v>
      </c>
      <c r="AK3396">
        <f t="shared" si="1006"/>
        <v>1013.25</v>
      </c>
      <c r="AL3396">
        <v>273.14999999999998</v>
      </c>
      <c r="AM3396" s="27">
        <f t="shared" si="1015"/>
        <v>299.30758999343783</v>
      </c>
      <c r="AN3396">
        <f t="shared" si="1016"/>
        <v>1.0112301144466636</v>
      </c>
      <c r="AO3396" s="28">
        <f t="shared" si="1017"/>
        <v>302.6688484838192</v>
      </c>
      <c r="AP3396" s="46">
        <f t="shared" si="1018"/>
        <v>320.33759991517172</v>
      </c>
      <c r="AQ3396" s="28">
        <f t="shared" si="1019"/>
        <v>0.26240008482830035</v>
      </c>
      <c r="AR3396" s="52">
        <v>301.22620273488786</v>
      </c>
      <c r="AS3396" s="52">
        <v>318.81073754048236</v>
      </c>
      <c r="AT3396" s="52">
        <v>1.7892624595176585</v>
      </c>
    </row>
    <row r="3397" spans="1:46" x14ac:dyDescent="0.3">
      <c r="A3397" s="1">
        <v>42842</v>
      </c>
      <c r="B3397" s="2">
        <v>0.44547453703703704</v>
      </c>
      <c r="C3397" s="4">
        <f t="shared" si="1011"/>
        <v>42842.445474537039</v>
      </c>
      <c r="D3397" s="5" t="str">
        <f t="shared" si="1012"/>
        <v>v</v>
      </c>
      <c r="E3397" s="6">
        <f t="shared" si="1013"/>
        <v>48</v>
      </c>
      <c r="F3397">
        <v>1</v>
      </c>
      <c r="G3397">
        <v>8.4169999999999998</v>
      </c>
      <c r="H3397">
        <v>1093.52</v>
      </c>
      <c r="I3397">
        <v>1072.22</v>
      </c>
      <c r="J3397">
        <v>596.25</v>
      </c>
      <c r="K3397">
        <v>21.710830000000001</v>
      </c>
      <c r="L3397">
        <v>0</v>
      </c>
      <c r="M3397">
        <v>1</v>
      </c>
      <c r="N3397">
        <v>1</v>
      </c>
      <c r="O3397">
        <v>895330</v>
      </c>
      <c r="P3397">
        <v>20408</v>
      </c>
      <c r="Q3397">
        <v>15431</v>
      </c>
      <c r="R3397">
        <v>38.700000000000003</v>
      </c>
      <c r="S3397">
        <v>3815.26</v>
      </c>
      <c r="T3397">
        <v>347</v>
      </c>
      <c r="U3397">
        <v>323.63</v>
      </c>
      <c r="V3397">
        <v>305.82</v>
      </c>
      <c r="W3397">
        <v>39.000999999999998</v>
      </c>
      <c r="X3397">
        <v>25.041</v>
      </c>
      <c r="Y3397" s="8">
        <f t="shared" si="1003"/>
        <v>298.19099999999997</v>
      </c>
      <c r="Z3397">
        <v>52.404000000000003</v>
      </c>
      <c r="AB3397" s="25">
        <f t="shared" si="1004"/>
        <v>9849.5499999999993</v>
      </c>
      <c r="AC3397" s="26">
        <f t="shared" si="1020"/>
        <v>13026.350618884064</v>
      </c>
      <c r="AE3397" s="26">
        <f t="shared" si="1021"/>
        <v>14073.959758824461</v>
      </c>
      <c r="AF3397" s="25">
        <f t="shared" si="1005"/>
        <v>62256</v>
      </c>
      <c r="AG3397">
        <f t="shared" si="1014"/>
        <v>4634.0870468409612</v>
      </c>
      <c r="AH3397" s="41">
        <f t="shared" si="1007"/>
        <v>5.1981512187102168E-2</v>
      </c>
      <c r="AI3397" s="41">
        <f t="shared" si="1008"/>
        <v>1.9153204884907856E-6</v>
      </c>
      <c r="AJ3397" s="41">
        <f t="shared" si="1009"/>
        <v>2.0030951552120021E-10</v>
      </c>
      <c r="AK3397">
        <f t="shared" si="1006"/>
        <v>1013.25</v>
      </c>
      <c r="AL3397">
        <v>273.14999999999998</v>
      </c>
      <c r="AM3397" s="27">
        <f t="shared" si="1015"/>
        <v>301.95189110446779</v>
      </c>
      <c r="AN3397">
        <f t="shared" si="1016"/>
        <v>1.0115403434556458</v>
      </c>
      <c r="AO3397" s="28">
        <f t="shared" si="1017"/>
        <v>305.43651963489509</v>
      </c>
      <c r="AP3397" s="46">
        <f t="shared" si="1018"/>
        <v>323.21257841887706</v>
      </c>
      <c r="AQ3397" s="28">
        <f t="shared" si="1019"/>
        <v>0.41742158112293737</v>
      </c>
      <c r="AR3397" s="52">
        <v>303.98049917108904</v>
      </c>
      <c r="AS3397" s="52">
        <v>321.67181921660506</v>
      </c>
      <c r="AT3397" s="52">
        <v>1.958180783394937</v>
      </c>
    </row>
    <row r="3398" spans="1:46" x14ac:dyDescent="0.3">
      <c r="A3398" s="1">
        <v>42842</v>
      </c>
      <c r="B3398" s="2">
        <v>0.44582175925925926</v>
      </c>
      <c r="C3398" s="4">
        <f t="shared" si="1011"/>
        <v>42842.445821759262</v>
      </c>
      <c r="D3398" s="5" t="str">
        <f t="shared" si="1012"/>
        <v>v</v>
      </c>
      <c r="E3398" s="6">
        <f t="shared" si="1013"/>
        <v>48</v>
      </c>
      <c r="F3398">
        <v>1</v>
      </c>
      <c r="G3398">
        <v>8.3350000000000009</v>
      </c>
      <c r="H3398">
        <v>1093.55</v>
      </c>
      <c r="I3398">
        <v>1072.44</v>
      </c>
      <c r="J3398">
        <v>600.32500000000005</v>
      </c>
      <c r="K3398">
        <v>21.708670000000001</v>
      </c>
      <c r="L3398">
        <v>0</v>
      </c>
      <c r="M3398">
        <v>1</v>
      </c>
      <c r="N3398">
        <v>1</v>
      </c>
      <c r="O3398">
        <v>895360</v>
      </c>
      <c r="P3398">
        <v>20397</v>
      </c>
      <c r="Q3398">
        <v>15432</v>
      </c>
      <c r="R3398">
        <v>38.78</v>
      </c>
      <c r="S3398">
        <v>3848.82</v>
      </c>
      <c r="T3398">
        <v>350</v>
      </c>
      <c r="U3398">
        <v>326.66000000000003</v>
      </c>
      <c r="V3398">
        <v>308.62</v>
      </c>
      <c r="W3398">
        <v>38.997999999999998</v>
      </c>
      <c r="X3398">
        <v>25.119</v>
      </c>
      <c r="Y3398" s="8">
        <f t="shared" si="1003"/>
        <v>298.26900000000001</v>
      </c>
      <c r="Z3398">
        <v>52.192999999999998</v>
      </c>
      <c r="AB3398" s="25">
        <f t="shared" si="1004"/>
        <v>9849.5499999999993</v>
      </c>
      <c r="AC3398" s="26">
        <f t="shared" si="1020"/>
        <v>13018.485701788491</v>
      </c>
      <c r="AE3398" s="26">
        <f t="shared" si="1021"/>
        <v>14073.959758824461</v>
      </c>
      <c r="AF3398" s="25">
        <f t="shared" si="1005"/>
        <v>62256</v>
      </c>
      <c r="AG3398">
        <f t="shared" si="1014"/>
        <v>4668.8774176458082</v>
      </c>
      <c r="AH3398" s="41">
        <f t="shared" si="1007"/>
        <v>5.1981527323047144E-2</v>
      </c>
      <c r="AI3398" s="41">
        <f t="shared" si="1008"/>
        <v>1.9153178050496575E-6</v>
      </c>
      <c r="AJ3398" s="41">
        <f t="shared" si="1009"/>
        <v>2.0030987441397228E-10</v>
      </c>
      <c r="AK3398">
        <f t="shared" si="1006"/>
        <v>1013.25</v>
      </c>
      <c r="AL3398">
        <v>273.14999999999998</v>
      </c>
      <c r="AM3398" s="27">
        <f t="shared" si="1015"/>
        <v>304.83263795217908</v>
      </c>
      <c r="AN3398">
        <f t="shared" si="1016"/>
        <v>1.0117771820191439</v>
      </c>
      <c r="AO3398" s="28">
        <f t="shared" si="1017"/>
        <v>308.42270741471771</v>
      </c>
      <c r="AP3398" s="46">
        <f t="shared" si="1018"/>
        <v>326.43952463838133</v>
      </c>
      <c r="AQ3398" s="28">
        <f t="shared" si="1019"/>
        <v>0.2204753616186963</v>
      </c>
      <c r="AR3398" s="52">
        <v>306.95214893090986</v>
      </c>
      <c r="AS3398" s="52">
        <v>324.88306202759929</v>
      </c>
      <c r="AT3398" s="52">
        <v>1.7769379724007308</v>
      </c>
    </row>
    <row r="3399" spans="1:46" x14ac:dyDescent="0.3">
      <c r="A3399" s="1">
        <v>42842</v>
      </c>
      <c r="B3399" s="2">
        <v>0.44616898148148149</v>
      </c>
      <c r="C3399" s="4">
        <f t="shared" si="1011"/>
        <v>42842.446168981478</v>
      </c>
      <c r="D3399" s="5" t="str">
        <f t="shared" si="1012"/>
        <v>v</v>
      </c>
      <c r="E3399" s="6">
        <f t="shared" si="1013"/>
        <v>48</v>
      </c>
      <c r="F3399">
        <v>1</v>
      </c>
      <c r="G3399">
        <v>8.4830000000000005</v>
      </c>
      <c r="H3399">
        <v>1093.6199999999999</v>
      </c>
      <c r="I3399">
        <v>1072.44</v>
      </c>
      <c r="J3399">
        <v>595.47500000000002</v>
      </c>
      <c r="K3399">
        <v>21.716719999999999</v>
      </c>
      <c r="L3399">
        <v>0</v>
      </c>
      <c r="M3399">
        <v>1</v>
      </c>
      <c r="N3399">
        <v>1</v>
      </c>
      <c r="O3399">
        <v>895390</v>
      </c>
      <c r="P3399">
        <v>20391</v>
      </c>
      <c r="Q3399">
        <v>15430</v>
      </c>
      <c r="R3399">
        <v>38.799999999999997</v>
      </c>
      <c r="S3399">
        <v>3860.2</v>
      </c>
      <c r="T3399">
        <v>351</v>
      </c>
      <c r="U3399">
        <v>327.69</v>
      </c>
      <c r="V3399">
        <v>309.60000000000002</v>
      </c>
      <c r="W3399">
        <v>39.005000000000003</v>
      </c>
      <c r="X3399">
        <v>25.178999999999998</v>
      </c>
      <c r="Y3399" s="8">
        <f t="shared" si="1003"/>
        <v>298.32899999999995</v>
      </c>
      <c r="Z3399">
        <v>51.98</v>
      </c>
      <c r="AB3399" s="25">
        <f t="shared" si="1004"/>
        <v>9849.5499999999993</v>
      </c>
      <c r="AC3399" s="26">
        <f t="shared" si="1020"/>
        <v>13016.343101101749</v>
      </c>
      <c r="AE3399" s="26">
        <f t="shared" si="1021"/>
        <v>14073.959758824461</v>
      </c>
      <c r="AF3399" s="25">
        <f t="shared" si="1005"/>
        <v>62256</v>
      </c>
      <c r="AG3399">
        <f t="shared" si="1014"/>
        <v>4678.35518727423</v>
      </c>
      <c r="AH3399" s="41">
        <f t="shared" si="1007"/>
        <v>5.1981542458992114E-2</v>
      </c>
      <c r="AI3399" s="41">
        <f t="shared" si="1008"/>
        <v>1.915315121608529E-6</v>
      </c>
      <c r="AJ3399" s="41">
        <f t="shared" si="1009"/>
        <v>2.0031023330674437E-10</v>
      </c>
      <c r="AK3399">
        <f t="shared" si="1006"/>
        <v>1013.25</v>
      </c>
      <c r="AL3399">
        <v>273.14999999999998</v>
      </c>
      <c r="AM3399" s="27">
        <f t="shared" si="1015"/>
        <v>305.61943996187301</v>
      </c>
      <c r="AN3399">
        <f t="shared" si="1016"/>
        <v>1.0119159373580484</v>
      </c>
      <c r="AO3399" s="28">
        <f t="shared" si="1017"/>
        <v>309.26118206386053</v>
      </c>
      <c r="AP3399" s="46">
        <f t="shared" si="1018"/>
        <v>327.32697961269832</v>
      </c>
      <c r="AQ3399" s="28">
        <f t="shared" si="1019"/>
        <v>0.36302038730167396</v>
      </c>
      <c r="AR3399" s="52">
        <v>307.78648803455673</v>
      </c>
      <c r="AS3399" s="52">
        <v>325.76613987444364</v>
      </c>
      <c r="AT3399" s="52">
        <v>1.9238601255563594</v>
      </c>
    </row>
    <row r="3400" spans="1:46" x14ac:dyDescent="0.3">
      <c r="A3400" s="1">
        <v>42842</v>
      </c>
      <c r="B3400" s="2">
        <v>0.44651620370370365</v>
      </c>
      <c r="C3400" s="4">
        <f t="shared" si="1011"/>
        <v>42842.446516203701</v>
      </c>
      <c r="D3400" s="5" t="str">
        <f t="shared" si="1012"/>
        <v>v</v>
      </c>
      <c r="E3400" s="6">
        <f t="shared" si="1013"/>
        <v>48</v>
      </c>
      <c r="F3400">
        <v>1</v>
      </c>
      <c r="G3400">
        <v>8.4559999999999995</v>
      </c>
      <c r="H3400">
        <v>1093.51</v>
      </c>
      <c r="I3400">
        <v>1072.3599999999999</v>
      </c>
      <c r="J3400">
        <v>602.25</v>
      </c>
      <c r="K3400">
        <v>21.711026</v>
      </c>
      <c r="L3400">
        <v>0</v>
      </c>
      <c r="M3400">
        <v>1</v>
      </c>
      <c r="N3400">
        <v>1</v>
      </c>
      <c r="O3400">
        <v>895420</v>
      </c>
      <c r="P3400">
        <v>20389</v>
      </c>
      <c r="Q3400">
        <v>15431</v>
      </c>
      <c r="R3400">
        <v>38.799999999999997</v>
      </c>
      <c r="S3400">
        <v>3869.14</v>
      </c>
      <c r="T3400">
        <v>352</v>
      </c>
      <c r="U3400">
        <v>328.54</v>
      </c>
      <c r="V3400">
        <v>310.43</v>
      </c>
      <c r="W3400">
        <v>38.997</v>
      </c>
      <c r="X3400">
        <v>25.241</v>
      </c>
      <c r="Y3400" s="8">
        <f t="shared" si="1003"/>
        <v>298.39099999999996</v>
      </c>
      <c r="Z3400">
        <v>51.823</v>
      </c>
      <c r="AB3400" s="25">
        <f t="shared" si="1004"/>
        <v>9849.5499999999993</v>
      </c>
      <c r="AC3400" s="26">
        <f t="shared" si="1020"/>
        <v>13014.222989436847</v>
      </c>
      <c r="AE3400" s="26">
        <f t="shared" si="1021"/>
        <v>14073.959758824461</v>
      </c>
      <c r="AF3400" s="25">
        <f t="shared" si="1005"/>
        <v>62256</v>
      </c>
      <c r="AG3400">
        <f t="shared" si="1014"/>
        <v>4687.7334769717982</v>
      </c>
      <c r="AH3400" s="41">
        <f t="shared" si="1007"/>
        <v>5.198155759493709E-2</v>
      </c>
      <c r="AI3400" s="41">
        <f t="shared" si="1008"/>
        <v>1.9153124381674009E-6</v>
      </c>
      <c r="AJ3400" s="41">
        <f t="shared" si="1009"/>
        <v>2.0031059219951646E-10</v>
      </c>
      <c r="AK3400">
        <f t="shared" si="1006"/>
        <v>1013.25</v>
      </c>
      <c r="AL3400">
        <v>273.14999999999998</v>
      </c>
      <c r="AM3400" s="27">
        <f t="shared" si="1015"/>
        <v>306.39882021204608</v>
      </c>
      <c r="AN3400">
        <f t="shared" si="1016"/>
        <v>1.0122280513488973</v>
      </c>
      <c r="AO3400" s="28">
        <f t="shared" si="1017"/>
        <v>310.14548071884053</v>
      </c>
      <c r="AP3400" s="46">
        <f t="shared" si="1018"/>
        <v>328.23844826415569</v>
      </c>
      <c r="AQ3400" s="28">
        <f t="shared" si="1019"/>
        <v>0.3015517358443276</v>
      </c>
      <c r="AR3400" s="52">
        <v>308.66642470296068</v>
      </c>
      <c r="AS3400" s="52">
        <v>326.67310850675238</v>
      </c>
      <c r="AT3400" s="52">
        <v>1.8668914932476355</v>
      </c>
    </row>
    <row r="3401" spans="1:46" x14ac:dyDescent="0.3">
      <c r="A3401" s="1">
        <v>42842</v>
      </c>
      <c r="B3401" s="2">
        <v>0.44686342592592593</v>
      </c>
      <c r="C3401" s="4">
        <f t="shared" si="1011"/>
        <v>42842.446863425925</v>
      </c>
      <c r="D3401" s="5" t="str">
        <f t="shared" si="1012"/>
        <v>v</v>
      </c>
      <c r="E3401" s="6">
        <f t="shared" si="1013"/>
        <v>48</v>
      </c>
      <c r="F3401">
        <v>1</v>
      </c>
      <c r="G3401">
        <v>8.5259999999999998</v>
      </c>
      <c r="H3401">
        <v>1093.5899999999999</v>
      </c>
      <c r="I3401">
        <v>1072.3699999999999</v>
      </c>
      <c r="J3401">
        <v>591.79999999999995</v>
      </c>
      <c r="K3401">
        <v>21.719861000000002</v>
      </c>
      <c r="L3401">
        <v>0</v>
      </c>
      <c r="M3401">
        <v>1</v>
      </c>
      <c r="N3401">
        <v>1</v>
      </c>
      <c r="O3401">
        <v>895450</v>
      </c>
      <c r="P3401">
        <v>20386</v>
      </c>
      <c r="Q3401">
        <v>15430</v>
      </c>
      <c r="R3401">
        <v>38.799999999999997</v>
      </c>
      <c r="S3401">
        <v>3873.95</v>
      </c>
      <c r="T3401">
        <v>353</v>
      </c>
      <c r="U3401">
        <v>329</v>
      </c>
      <c r="V3401">
        <v>310.86</v>
      </c>
      <c r="W3401">
        <v>39.005000000000003</v>
      </c>
      <c r="X3401">
        <v>25.303000000000001</v>
      </c>
      <c r="Y3401" s="8">
        <f t="shared" si="1003"/>
        <v>298.45299999999997</v>
      </c>
      <c r="Z3401">
        <v>51.642000000000003</v>
      </c>
      <c r="AB3401" s="25">
        <f t="shared" si="1004"/>
        <v>9849.5499999999993</v>
      </c>
      <c r="AC3401" s="26">
        <f t="shared" si="1020"/>
        <v>13013.151412832145</v>
      </c>
      <c r="AE3401" s="26">
        <f t="shared" si="1021"/>
        <v>14073.959758824461</v>
      </c>
      <c r="AF3401" s="25">
        <f t="shared" si="1005"/>
        <v>62256</v>
      </c>
      <c r="AG3401">
        <f t="shared" si="1014"/>
        <v>4692.4735838248425</v>
      </c>
      <c r="AH3401" s="41">
        <f t="shared" si="1007"/>
        <v>5.198157273088206E-2</v>
      </c>
      <c r="AI3401" s="41">
        <f t="shared" si="1008"/>
        <v>1.9153097547262729E-6</v>
      </c>
      <c r="AJ3401" s="41">
        <f t="shared" si="1009"/>
        <v>2.0031095109228856E-10</v>
      </c>
      <c r="AK3401">
        <f t="shared" si="1006"/>
        <v>1013.25</v>
      </c>
      <c r="AL3401">
        <v>273.14999999999998</v>
      </c>
      <c r="AM3401" s="27">
        <f t="shared" si="1015"/>
        <v>306.79308649926651</v>
      </c>
      <c r="AN3401">
        <f t="shared" si="1016"/>
        <v>1.0123643097024992</v>
      </c>
      <c r="AO3401" s="28">
        <f t="shared" si="1017"/>
        <v>310.58637123532907</v>
      </c>
      <c r="AP3401" s="46">
        <f t="shared" si="1018"/>
        <v>328.70812427498629</v>
      </c>
      <c r="AQ3401" s="28">
        <f t="shared" si="1019"/>
        <v>0.29187572501371051</v>
      </c>
      <c r="AR3401" s="52">
        <v>309.10511163761453</v>
      </c>
      <c r="AS3401" s="52">
        <v>327.14043776642359</v>
      </c>
      <c r="AT3401" s="52">
        <v>1.8595622335764119</v>
      </c>
    </row>
    <row r="3402" spans="1:46" x14ac:dyDescent="0.3">
      <c r="A3402" s="1">
        <v>42842</v>
      </c>
      <c r="B3402" s="2">
        <v>0.44721064814814815</v>
      </c>
      <c r="C3402" s="4">
        <f t="shared" si="1011"/>
        <v>42842.447210648148</v>
      </c>
      <c r="D3402" s="5" t="str">
        <f t="shared" si="1012"/>
        <v>v</v>
      </c>
      <c r="E3402" s="6">
        <f t="shared" si="1013"/>
        <v>48</v>
      </c>
      <c r="F3402">
        <v>1</v>
      </c>
      <c r="G3402">
        <v>8.3889999999999993</v>
      </c>
      <c r="H3402">
        <v>1093.54</v>
      </c>
      <c r="I3402">
        <v>1072.43</v>
      </c>
      <c r="J3402">
        <v>589.5</v>
      </c>
      <c r="K3402">
        <v>21.730070000000001</v>
      </c>
      <c r="L3402">
        <v>0</v>
      </c>
      <c r="M3402">
        <v>1</v>
      </c>
      <c r="N3402">
        <v>1</v>
      </c>
      <c r="O3402">
        <v>895480</v>
      </c>
      <c r="P3402">
        <v>20383</v>
      </c>
      <c r="Q3402">
        <v>15429</v>
      </c>
      <c r="R3402">
        <v>38.799999999999997</v>
      </c>
      <c r="S3402">
        <v>3878.18</v>
      </c>
      <c r="T3402">
        <v>353</v>
      </c>
      <c r="U3402">
        <v>329.47</v>
      </c>
      <c r="V3402">
        <v>311.29000000000002</v>
      </c>
      <c r="W3402">
        <v>39.002000000000002</v>
      </c>
      <c r="X3402">
        <v>25.364999999999998</v>
      </c>
      <c r="Y3402" s="8">
        <f t="shared" ref="Y3402:Y3465" si="1022">X3402+273.15</f>
        <v>298.51499999999999</v>
      </c>
      <c r="Z3402">
        <v>51.511000000000003</v>
      </c>
      <c r="AB3402" s="25">
        <f t="shared" ref="AB3402:AB3465" si="1023">$AC$6</f>
        <v>9849.5499999999993</v>
      </c>
      <c r="AC3402" s="26">
        <f t="shared" si="1020"/>
        <v>13012.079697323221</v>
      </c>
      <c r="AE3402" s="26">
        <f t="shared" si="1021"/>
        <v>14073.959758824461</v>
      </c>
      <c r="AF3402" s="25">
        <f t="shared" ref="AF3402:AF3465" si="1024">$AC$4</f>
        <v>62256</v>
      </c>
      <c r="AG3402">
        <f t="shared" si="1014"/>
        <v>4697.2143051191324</v>
      </c>
      <c r="AH3402" s="41">
        <f t="shared" si="1007"/>
        <v>5.1981587866827036E-2</v>
      </c>
      <c r="AI3402" s="41">
        <f t="shared" si="1008"/>
        <v>1.9153070712851448E-6</v>
      </c>
      <c r="AJ3402" s="41">
        <f t="shared" si="1009"/>
        <v>2.0031130998506065E-10</v>
      </c>
      <c r="AK3402">
        <f t="shared" ref="AK3402:AK3465" si="1025">1013.25</f>
        <v>1013.25</v>
      </c>
      <c r="AL3402">
        <v>273.14999999999998</v>
      </c>
      <c r="AM3402" s="27">
        <f t="shared" si="1015"/>
        <v>307.18761684366461</v>
      </c>
      <c r="AN3402">
        <f t="shared" si="1016"/>
        <v>1.0126209141545623</v>
      </c>
      <c r="AO3402" s="28">
        <f t="shared" si="1017"/>
        <v>311.06460538519309</v>
      </c>
      <c r="AP3402" s="46">
        <f t="shared" si="1018"/>
        <v>329.23268172044675</v>
      </c>
      <c r="AQ3402" s="28">
        <f t="shared" si="1019"/>
        <v>0.23731827955327844</v>
      </c>
      <c r="AR3402" s="52">
        <v>309.58096173847861</v>
      </c>
      <c r="AS3402" s="52">
        <v>327.66238420646101</v>
      </c>
      <c r="AT3402" s="52">
        <v>1.8076157935390142</v>
      </c>
    </row>
    <row r="3403" spans="1:46" x14ac:dyDescent="0.3">
      <c r="A3403" s="1">
        <v>42842</v>
      </c>
      <c r="B3403" s="2">
        <v>0.44755787037037037</v>
      </c>
      <c r="C3403" s="4">
        <f t="shared" si="1011"/>
        <v>42842.447557870371</v>
      </c>
      <c r="D3403" s="5" t="str">
        <f t="shared" si="1012"/>
        <v>v</v>
      </c>
      <c r="E3403" s="6">
        <f t="shared" si="1013"/>
        <v>48</v>
      </c>
      <c r="F3403">
        <v>1</v>
      </c>
      <c r="G3403">
        <v>8.43</v>
      </c>
      <c r="H3403">
        <v>1093.43</v>
      </c>
      <c r="I3403">
        <v>1072.3</v>
      </c>
      <c r="J3403">
        <v>594.85</v>
      </c>
      <c r="K3403">
        <v>21.72045</v>
      </c>
      <c r="L3403">
        <v>0</v>
      </c>
      <c r="M3403">
        <v>1</v>
      </c>
      <c r="N3403">
        <v>1</v>
      </c>
      <c r="O3403">
        <v>895510</v>
      </c>
      <c r="P3403">
        <v>20384</v>
      </c>
      <c r="Q3403">
        <v>15427</v>
      </c>
      <c r="R3403">
        <v>38.799999999999997</v>
      </c>
      <c r="S3403">
        <v>3870.41</v>
      </c>
      <c r="T3403">
        <v>353</v>
      </c>
      <c r="U3403">
        <v>328.85</v>
      </c>
      <c r="V3403">
        <v>310.74</v>
      </c>
      <c r="W3403">
        <v>39.003</v>
      </c>
      <c r="X3403">
        <v>25.414999999999999</v>
      </c>
      <c r="Y3403" s="8">
        <f t="shared" si="1022"/>
        <v>298.565</v>
      </c>
      <c r="Z3403">
        <v>51.365000000000002</v>
      </c>
      <c r="AB3403" s="25">
        <f t="shared" si="1023"/>
        <v>9849.5499999999993</v>
      </c>
      <c r="AC3403" s="26">
        <f t="shared" si="1020"/>
        <v>13014.40508199909</v>
      </c>
      <c r="AE3403" s="26">
        <f t="shared" si="1021"/>
        <v>14073.959758824461</v>
      </c>
      <c r="AF3403" s="25">
        <f t="shared" si="1024"/>
        <v>62256</v>
      </c>
      <c r="AG3403">
        <f t="shared" si="1014"/>
        <v>4686.927992605687</v>
      </c>
      <c r="AH3403" s="41">
        <f t="shared" si="1007"/>
        <v>5.1981603002772013E-2</v>
      </c>
      <c r="AI3403" s="41">
        <f t="shared" si="1008"/>
        <v>1.9153043878440167E-6</v>
      </c>
      <c r="AJ3403" s="41">
        <f t="shared" si="1009"/>
        <v>2.0031166887783274E-10</v>
      </c>
      <c r="AK3403">
        <f t="shared" si="1025"/>
        <v>1013.25</v>
      </c>
      <c r="AL3403">
        <v>273.14999999999998</v>
      </c>
      <c r="AM3403" s="27">
        <f t="shared" si="1015"/>
        <v>306.33199901301623</v>
      </c>
      <c r="AN3403">
        <f t="shared" si="1016"/>
        <v>1.0128924114742679</v>
      </c>
      <c r="AO3403" s="28">
        <f t="shared" si="1017"/>
        <v>310.28135719202709</v>
      </c>
      <c r="AP3403" s="46">
        <f t="shared" si="1018"/>
        <v>328.36387793438007</v>
      </c>
      <c r="AQ3403" s="28">
        <f t="shared" si="1019"/>
        <v>0.48612206561995208</v>
      </c>
      <c r="AR3403" s="52">
        <v>308.80151373625813</v>
      </c>
      <c r="AS3403" s="52">
        <v>326.79779242969613</v>
      </c>
      <c r="AT3403" s="52">
        <v>2.0522075703038922</v>
      </c>
    </row>
    <row r="3404" spans="1:46" x14ac:dyDescent="0.3">
      <c r="A3404" s="1">
        <v>42842</v>
      </c>
      <c r="B3404" s="2">
        <v>0.44790509259259265</v>
      </c>
      <c r="C3404" s="4">
        <f t="shared" si="1011"/>
        <v>42842.447905092595</v>
      </c>
      <c r="D3404" s="5" t="str">
        <f t="shared" si="1012"/>
        <v>v</v>
      </c>
      <c r="E3404" s="6">
        <f t="shared" si="1013"/>
        <v>48</v>
      </c>
      <c r="F3404">
        <v>1</v>
      </c>
      <c r="G3404">
        <v>8.5459999999999994</v>
      </c>
      <c r="H3404">
        <v>1093.52</v>
      </c>
      <c r="I3404">
        <v>1072.3599999999999</v>
      </c>
      <c r="J3404">
        <v>599.57500000000005</v>
      </c>
      <c r="K3404">
        <v>21.708866</v>
      </c>
      <c r="L3404">
        <v>0</v>
      </c>
      <c r="M3404">
        <v>1</v>
      </c>
      <c r="N3404">
        <v>1</v>
      </c>
      <c r="O3404">
        <v>895540</v>
      </c>
      <c r="P3404">
        <v>20383</v>
      </c>
      <c r="Q3404">
        <v>15429</v>
      </c>
      <c r="R3404">
        <v>38.799999999999997</v>
      </c>
      <c r="S3404">
        <v>3880.08</v>
      </c>
      <c r="T3404">
        <v>353</v>
      </c>
      <c r="U3404">
        <v>329.71</v>
      </c>
      <c r="V3404">
        <v>311.54000000000002</v>
      </c>
      <c r="W3404">
        <v>39.000999999999998</v>
      </c>
      <c r="X3404">
        <v>25.445</v>
      </c>
      <c r="Y3404" s="8">
        <f t="shared" si="1022"/>
        <v>298.59499999999997</v>
      </c>
      <c r="Z3404">
        <v>51.253999999999998</v>
      </c>
      <c r="AB3404" s="25">
        <f t="shared" si="1023"/>
        <v>9849.5499999999993</v>
      </c>
      <c r="AC3404" s="26">
        <f t="shared" si="1020"/>
        <v>13012.079697323221</v>
      </c>
      <c r="AE3404" s="26">
        <f t="shared" si="1021"/>
        <v>14073.959758824461</v>
      </c>
      <c r="AF3404" s="25">
        <f t="shared" si="1024"/>
        <v>62256</v>
      </c>
      <c r="AG3404">
        <f t="shared" si="1014"/>
        <v>4697.2143051191324</v>
      </c>
      <c r="AH3404" s="41">
        <f t="shared" si="1007"/>
        <v>5.1981618138716983E-2</v>
      </c>
      <c r="AI3404" s="41">
        <f t="shared" si="1008"/>
        <v>1.9153017044028882E-6</v>
      </c>
      <c r="AJ3404" s="41">
        <f t="shared" si="1009"/>
        <v>2.0031202777060484E-10</v>
      </c>
      <c r="AK3404">
        <f t="shared" si="1025"/>
        <v>1013.25</v>
      </c>
      <c r="AL3404">
        <v>273.14999999999998</v>
      </c>
      <c r="AM3404" s="27">
        <f t="shared" si="1015"/>
        <v>307.18771501350125</v>
      </c>
      <c r="AN3404">
        <f t="shared" si="1016"/>
        <v>1.0129108150619521</v>
      </c>
      <c r="AO3404" s="28">
        <f t="shared" si="1017"/>
        <v>311.15375879134422</v>
      </c>
      <c r="AP3404" s="46">
        <f t="shared" si="1018"/>
        <v>329.30554628915451</v>
      </c>
      <c r="AQ3404" s="28">
        <f t="shared" si="1019"/>
        <v>0.40445371084547332</v>
      </c>
      <c r="AR3404" s="52">
        <v>309.66959095842071</v>
      </c>
      <c r="AS3404" s="52">
        <v>327.73479650646135</v>
      </c>
      <c r="AT3404" s="52">
        <v>1.9752034935386291</v>
      </c>
    </row>
    <row r="3405" spans="1:46" x14ac:dyDescent="0.3">
      <c r="A3405" s="1">
        <v>42842</v>
      </c>
      <c r="B3405" s="2">
        <v>0.44825231481481481</v>
      </c>
      <c r="C3405" s="4">
        <f t="shared" si="1011"/>
        <v>42842.448252314818</v>
      </c>
      <c r="D3405" s="5" t="str">
        <f t="shared" si="1012"/>
        <v>v</v>
      </c>
      <c r="E3405" s="6">
        <f t="shared" si="1013"/>
        <v>48</v>
      </c>
      <c r="F3405">
        <v>1</v>
      </c>
      <c r="G3405">
        <v>8.4269999999999996</v>
      </c>
      <c r="H3405">
        <v>1093.3499999999999</v>
      </c>
      <c r="I3405">
        <v>1072.29</v>
      </c>
      <c r="J3405">
        <v>597.79999999999995</v>
      </c>
      <c r="K3405">
        <v>21.714952</v>
      </c>
      <c r="L3405">
        <v>0</v>
      </c>
      <c r="M3405">
        <v>1</v>
      </c>
      <c r="N3405">
        <v>1</v>
      </c>
      <c r="O3405">
        <v>895570</v>
      </c>
      <c r="P3405">
        <v>20380</v>
      </c>
      <c r="Q3405">
        <v>15428</v>
      </c>
      <c r="R3405">
        <v>38.799999999999997</v>
      </c>
      <c r="S3405">
        <v>3880.34</v>
      </c>
      <c r="T3405">
        <v>354</v>
      </c>
      <c r="U3405">
        <v>329.81</v>
      </c>
      <c r="V3405">
        <v>311.64999999999998</v>
      </c>
      <c r="W3405">
        <v>38.997</v>
      </c>
      <c r="X3405">
        <v>25.483000000000001</v>
      </c>
      <c r="Y3405" s="8">
        <f t="shared" si="1022"/>
        <v>298.63299999999998</v>
      </c>
      <c r="Z3405">
        <v>51.152000000000001</v>
      </c>
      <c r="AB3405" s="25">
        <f t="shared" si="1023"/>
        <v>9849.5499999999993</v>
      </c>
      <c r="AC3405" s="26">
        <f t="shared" si="1020"/>
        <v>13011.007842883069</v>
      </c>
      <c r="AE3405" s="26">
        <f t="shared" si="1021"/>
        <v>14073.959758824461</v>
      </c>
      <c r="AF3405" s="25">
        <f t="shared" si="1024"/>
        <v>62256</v>
      </c>
      <c r="AG3405">
        <f t="shared" si="1014"/>
        <v>4701.9556409741108</v>
      </c>
      <c r="AH3405" s="41">
        <f t="shared" ref="AH3405:AH3468" si="1026">$AG$4+(((O3405-$AC$7)/($AJ$7-$AC$7))*($AN$4-$AG$4))</f>
        <v>5.1981633274661959E-2</v>
      </c>
      <c r="AI3405" s="41">
        <f t="shared" ref="AI3405:AI3468" si="1027">$AG$5+(((O3405-$AC$7)/($AJ$7-$AC$7))*($AN$5-$AG$5))</f>
        <v>1.9152990209617601E-6</v>
      </c>
      <c r="AJ3405" s="41">
        <f t="shared" ref="AJ3405:AJ3468" si="1028">$AG$6+(((O3405-$AC$7)/($AJ$7-$AC$7))*($AN$6-$AG$6))</f>
        <v>2.0031238666337693E-10</v>
      </c>
      <c r="AK3405">
        <f t="shared" si="1025"/>
        <v>1013.25</v>
      </c>
      <c r="AL3405">
        <v>273.14999999999998</v>
      </c>
      <c r="AM3405" s="27">
        <f t="shared" si="1015"/>
        <v>307.58250976605575</v>
      </c>
      <c r="AN3405">
        <f t="shared" si="1016"/>
        <v>1.0131972337284307</v>
      </c>
      <c r="AO3405" s="28">
        <f t="shared" si="1017"/>
        <v>311.64174803821572</v>
      </c>
      <c r="AP3405" s="46">
        <f t="shared" si="1018"/>
        <v>329.8004737270154</v>
      </c>
      <c r="AQ3405" s="28">
        <f t="shared" si="1019"/>
        <v>9.5262729846012917E-3</v>
      </c>
      <c r="AR3405" s="52">
        <v>310.15514704878399</v>
      </c>
      <c r="AS3405" s="52">
        <v>328.22725154595668</v>
      </c>
      <c r="AT3405" s="52">
        <v>1.5827484540433261</v>
      </c>
    </row>
    <row r="3406" spans="1:46" x14ac:dyDescent="0.3">
      <c r="A3406" s="1">
        <v>42842</v>
      </c>
      <c r="B3406" s="2">
        <v>0.44859953703703703</v>
      </c>
      <c r="C3406" s="4">
        <f t="shared" si="1011"/>
        <v>42842.448599537034</v>
      </c>
      <c r="D3406" s="5" t="str">
        <f t="shared" si="1012"/>
        <v>v</v>
      </c>
      <c r="E3406" s="6">
        <f t="shared" si="1013"/>
        <v>48</v>
      </c>
      <c r="F3406">
        <v>1</v>
      </c>
      <c r="G3406">
        <v>8.3149999999999995</v>
      </c>
      <c r="H3406">
        <v>1093.3399999999999</v>
      </c>
      <c r="I3406">
        <v>1072.3</v>
      </c>
      <c r="J3406">
        <v>595.17499999999995</v>
      </c>
      <c r="K3406">
        <v>21.715541999999999</v>
      </c>
      <c r="L3406">
        <v>0</v>
      </c>
      <c r="M3406">
        <v>1</v>
      </c>
      <c r="N3406">
        <v>1</v>
      </c>
      <c r="O3406">
        <v>895600</v>
      </c>
      <c r="P3406">
        <v>20379</v>
      </c>
      <c r="Q3406">
        <v>15426</v>
      </c>
      <c r="R3406">
        <v>38.799999999999997</v>
      </c>
      <c r="S3406">
        <v>3879.44</v>
      </c>
      <c r="T3406">
        <v>353</v>
      </c>
      <c r="U3406">
        <v>329.78</v>
      </c>
      <c r="V3406">
        <v>311.62</v>
      </c>
      <c r="W3406">
        <v>38.999000000000002</v>
      </c>
      <c r="X3406">
        <v>25.527000000000001</v>
      </c>
      <c r="Y3406" s="8">
        <f t="shared" si="1022"/>
        <v>298.67699999999996</v>
      </c>
      <c r="Z3406">
        <v>51.067999999999998</v>
      </c>
      <c r="AB3406" s="25">
        <f t="shared" si="1023"/>
        <v>9849.5499999999993</v>
      </c>
      <c r="AC3406" s="26">
        <f t="shared" si="1020"/>
        <v>13012.056232983274</v>
      </c>
      <c r="AE3406" s="26">
        <f t="shared" si="1021"/>
        <v>14073.959758824461</v>
      </c>
      <c r="AF3406" s="25">
        <f t="shared" si="1024"/>
        <v>62256</v>
      </c>
      <c r="AG3406">
        <f t="shared" si="1014"/>
        <v>4697.3180993584774</v>
      </c>
      <c r="AH3406" s="41">
        <f t="shared" si="1026"/>
        <v>5.1981648410606929E-2</v>
      </c>
      <c r="AI3406" s="41">
        <f t="shared" si="1027"/>
        <v>1.915296337520632E-6</v>
      </c>
      <c r="AJ3406" s="41">
        <f t="shared" si="1028"/>
        <v>2.0031274555614902E-10</v>
      </c>
      <c r="AK3406">
        <f t="shared" si="1025"/>
        <v>1013.25</v>
      </c>
      <c r="AL3406">
        <v>273.14999999999998</v>
      </c>
      <c r="AM3406" s="27">
        <f t="shared" si="1015"/>
        <v>307.19645241893426</v>
      </c>
      <c r="AN3406">
        <f t="shared" si="1016"/>
        <v>1.0133557845766743</v>
      </c>
      <c r="AO3406" s="28">
        <f t="shared" si="1017"/>
        <v>311.29930206016013</v>
      </c>
      <c r="AP3406" s="46">
        <f t="shared" si="1018"/>
        <v>329.44114640918792</v>
      </c>
      <c r="AQ3406" s="28">
        <f t="shared" si="1019"/>
        <v>0.33885359081205024</v>
      </c>
      <c r="AR3406" s="52">
        <v>309.81433979188506</v>
      </c>
      <c r="AS3406" s="52">
        <v>327.86964377876961</v>
      </c>
      <c r="AT3406" s="52">
        <v>1.9103562212303586</v>
      </c>
    </row>
    <row r="3407" spans="1:46" x14ac:dyDescent="0.3">
      <c r="A3407" s="1">
        <v>42842</v>
      </c>
      <c r="B3407" s="2">
        <v>0.44894675925925925</v>
      </c>
      <c r="C3407" s="4">
        <f t="shared" si="1011"/>
        <v>42842.448946759258</v>
      </c>
      <c r="D3407" s="5" t="str">
        <f t="shared" si="1012"/>
        <v>v</v>
      </c>
      <c r="E3407" s="6">
        <f t="shared" si="1013"/>
        <v>48</v>
      </c>
      <c r="F3407">
        <v>1</v>
      </c>
      <c r="G3407">
        <v>8.34</v>
      </c>
      <c r="H3407">
        <v>1093.3399999999999</v>
      </c>
      <c r="I3407">
        <v>1072.3399999999999</v>
      </c>
      <c r="J3407">
        <v>590.57500000000005</v>
      </c>
      <c r="K3407">
        <v>21.725161</v>
      </c>
      <c r="L3407">
        <v>0</v>
      </c>
      <c r="M3407">
        <v>1</v>
      </c>
      <c r="N3407">
        <v>1</v>
      </c>
      <c r="O3407">
        <v>895630</v>
      </c>
      <c r="P3407">
        <v>20378</v>
      </c>
      <c r="Q3407">
        <v>15427</v>
      </c>
      <c r="R3407">
        <v>38.799999999999997</v>
      </c>
      <c r="S3407">
        <v>3883.42</v>
      </c>
      <c r="T3407">
        <v>354</v>
      </c>
      <c r="U3407">
        <v>330.2</v>
      </c>
      <c r="V3407">
        <v>312</v>
      </c>
      <c r="W3407">
        <v>39.000999999999998</v>
      </c>
      <c r="X3407">
        <v>25.574999999999999</v>
      </c>
      <c r="Y3407" s="8">
        <f t="shared" si="1022"/>
        <v>298.72499999999997</v>
      </c>
      <c r="Z3407">
        <v>50.966999999999999</v>
      </c>
      <c r="AB3407" s="25">
        <f t="shared" si="1023"/>
        <v>9849.5499999999993</v>
      </c>
      <c r="AC3407" s="26">
        <f t="shared" si="1020"/>
        <v>13010.574311272443</v>
      </c>
      <c r="AE3407" s="26">
        <f t="shared" si="1021"/>
        <v>14073.959758824461</v>
      </c>
      <c r="AF3407" s="25">
        <f t="shared" si="1024"/>
        <v>62256</v>
      </c>
      <c r="AG3407">
        <f t="shared" si="1014"/>
        <v>4703.8733630945108</v>
      </c>
      <c r="AH3407" s="41">
        <f t="shared" si="1026"/>
        <v>5.1981663546551905E-2</v>
      </c>
      <c r="AI3407" s="41">
        <f t="shared" si="1027"/>
        <v>1.915293654079504E-6</v>
      </c>
      <c r="AJ3407" s="41">
        <f t="shared" si="1028"/>
        <v>2.0031310444892112E-10</v>
      </c>
      <c r="AK3407">
        <f t="shared" si="1025"/>
        <v>1013.25</v>
      </c>
      <c r="AL3407">
        <v>273.14999999999998</v>
      </c>
      <c r="AM3407" s="27">
        <f t="shared" si="1015"/>
        <v>307.74233093442643</v>
      </c>
      <c r="AN3407">
        <f t="shared" si="1016"/>
        <v>1.0135186396932707</v>
      </c>
      <c r="AO3407" s="28">
        <f t="shared" si="1017"/>
        <v>311.90258862469625</v>
      </c>
      <c r="AP3407" s="46">
        <f t="shared" si="1018"/>
        <v>330.09190415574318</v>
      </c>
      <c r="AQ3407" s="28">
        <f t="shared" si="1019"/>
        <v>0.10809584425680896</v>
      </c>
      <c r="AR3407" s="52">
        <v>310.41462092875867</v>
      </c>
      <c r="AS3407" s="52">
        <v>328.51716220749574</v>
      </c>
      <c r="AT3407" s="52">
        <v>1.6828377925042446</v>
      </c>
    </row>
    <row r="3408" spans="1:46" x14ac:dyDescent="0.3">
      <c r="A3408" s="1">
        <v>42842</v>
      </c>
      <c r="B3408" s="2">
        <v>0.44929398148148153</v>
      </c>
      <c r="C3408" s="4">
        <f t="shared" si="1011"/>
        <v>42842.449293981481</v>
      </c>
      <c r="D3408" s="5" t="str">
        <f t="shared" si="1012"/>
        <v>v</v>
      </c>
      <c r="E3408" s="6">
        <f t="shared" si="1013"/>
        <v>48</v>
      </c>
      <c r="F3408">
        <v>1</v>
      </c>
      <c r="G3408">
        <v>8.4760000000000009</v>
      </c>
      <c r="H3408">
        <v>1093.3800000000001</v>
      </c>
      <c r="I3408">
        <v>1072.45</v>
      </c>
      <c r="J3408">
        <v>597.52499999999998</v>
      </c>
      <c r="K3408">
        <v>21.715344999999999</v>
      </c>
      <c r="L3408">
        <v>0</v>
      </c>
      <c r="M3408">
        <v>1</v>
      </c>
      <c r="N3408">
        <v>1</v>
      </c>
      <c r="O3408">
        <v>895660</v>
      </c>
      <c r="P3408">
        <v>20380</v>
      </c>
      <c r="Q3408">
        <v>15427</v>
      </c>
      <c r="R3408">
        <v>38.9</v>
      </c>
      <c r="S3408">
        <v>3880.59</v>
      </c>
      <c r="T3408">
        <v>354</v>
      </c>
      <c r="U3408">
        <v>330.01</v>
      </c>
      <c r="V3408">
        <v>311.79000000000002</v>
      </c>
      <c r="W3408">
        <v>38.996000000000002</v>
      </c>
      <c r="X3408">
        <v>25.605</v>
      </c>
      <c r="Y3408" s="8">
        <f t="shared" si="1022"/>
        <v>298.755</v>
      </c>
      <c r="Z3408">
        <v>50.906999999999996</v>
      </c>
      <c r="AB3408" s="25">
        <f t="shared" si="1023"/>
        <v>9849.5499999999993</v>
      </c>
      <c r="AC3408" s="26">
        <f t="shared" si="1020"/>
        <v>13011.851234847993</v>
      </c>
      <c r="AE3408" s="26">
        <f t="shared" si="1021"/>
        <v>14073.959758824461</v>
      </c>
      <c r="AF3408" s="25">
        <f t="shared" si="1024"/>
        <v>62256</v>
      </c>
      <c r="AG3408">
        <f t="shared" si="1014"/>
        <v>4698.224906264898</v>
      </c>
      <c r="AH3408" s="41">
        <f t="shared" si="1026"/>
        <v>5.1981678682496875E-2</v>
      </c>
      <c r="AI3408" s="41">
        <f t="shared" si="1027"/>
        <v>1.9152909706383759E-6</v>
      </c>
      <c r="AJ3408" s="41">
        <f t="shared" si="1028"/>
        <v>2.0031346334169321E-10</v>
      </c>
      <c r="AK3408">
        <f t="shared" si="1025"/>
        <v>1013.25</v>
      </c>
      <c r="AL3408">
        <v>273.14999999999998</v>
      </c>
      <c r="AM3408" s="27">
        <f t="shared" si="1015"/>
        <v>307.27203235080339</v>
      </c>
      <c r="AN3408">
        <f t="shared" si="1016"/>
        <v>1.0135833420498614</v>
      </c>
      <c r="AO3408" s="28">
        <f t="shared" si="1017"/>
        <v>311.44581346858047</v>
      </c>
      <c r="AP3408" s="46">
        <f t="shared" si="1018"/>
        <v>329.64230215087997</v>
      </c>
      <c r="AQ3408" s="28">
        <f t="shared" si="1019"/>
        <v>0.36769784912002024</v>
      </c>
      <c r="AR3408" s="52">
        <v>309.96004271118079</v>
      </c>
      <c r="AS3408" s="52">
        <v>328.06972396309482</v>
      </c>
      <c r="AT3408" s="52">
        <v>1.9402760369051748</v>
      </c>
    </row>
    <row r="3409" spans="1:46" x14ac:dyDescent="0.3">
      <c r="A3409" s="1">
        <v>42842</v>
      </c>
      <c r="B3409" s="2">
        <v>0.4496412037037037</v>
      </c>
      <c r="C3409" s="4">
        <f t="shared" si="1011"/>
        <v>42842.449641203704</v>
      </c>
      <c r="D3409" s="5" t="str">
        <f t="shared" si="1012"/>
        <v>v</v>
      </c>
      <c r="E3409" s="6">
        <f t="shared" si="1013"/>
        <v>48</v>
      </c>
      <c r="F3409">
        <v>1</v>
      </c>
      <c r="G3409">
        <v>8.4339999999999993</v>
      </c>
      <c r="H3409">
        <v>1093.21</v>
      </c>
      <c r="I3409">
        <v>1072.29</v>
      </c>
      <c r="J3409">
        <v>603.43700000000001</v>
      </c>
      <c r="K3409">
        <v>21.711124000000002</v>
      </c>
      <c r="L3409">
        <v>0</v>
      </c>
      <c r="M3409">
        <v>0</v>
      </c>
      <c r="N3409">
        <v>1</v>
      </c>
      <c r="O3409">
        <v>895690</v>
      </c>
      <c r="P3409">
        <v>20378</v>
      </c>
      <c r="Q3409">
        <v>15427</v>
      </c>
      <c r="R3409">
        <v>38.9</v>
      </c>
      <c r="S3409">
        <v>3884.8</v>
      </c>
      <c r="T3409">
        <v>354</v>
      </c>
      <c r="U3409">
        <v>330.41</v>
      </c>
      <c r="V3409">
        <v>312.20999999999998</v>
      </c>
      <c r="W3409">
        <v>38.997</v>
      </c>
      <c r="X3409">
        <v>25.631</v>
      </c>
      <c r="Y3409" s="8">
        <f t="shared" si="1022"/>
        <v>298.78099999999995</v>
      </c>
      <c r="Z3409">
        <v>50.798999999999999</v>
      </c>
      <c r="AB3409" s="25">
        <f t="shared" si="1023"/>
        <v>9849.5499999999993</v>
      </c>
      <c r="AC3409" s="26">
        <f t="shared" si="1020"/>
        <v>13010.574311272443</v>
      </c>
      <c r="AE3409" s="26">
        <f t="shared" si="1021"/>
        <v>14073.959758824461</v>
      </c>
      <c r="AF3409" s="25">
        <f t="shared" si="1024"/>
        <v>62256</v>
      </c>
      <c r="AG3409">
        <f t="shared" si="1014"/>
        <v>4703.8733630945108</v>
      </c>
      <c r="AH3409" s="41">
        <f t="shared" si="1026"/>
        <v>5.1981693818441851E-2</v>
      </c>
      <c r="AI3409" s="41">
        <f t="shared" si="1027"/>
        <v>1.9152882871972474E-6</v>
      </c>
      <c r="AJ3409" s="41">
        <f t="shared" si="1028"/>
        <v>2.0031382223446528E-10</v>
      </c>
      <c r="AK3409">
        <f t="shared" si="1025"/>
        <v>1013.25</v>
      </c>
      <c r="AL3409">
        <v>273.14999999999998</v>
      </c>
      <c r="AM3409" s="27">
        <f t="shared" si="1015"/>
        <v>307.74242928669474</v>
      </c>
      <c r="AN3409">
        <f t="shared" si="1016"/>
        <v>1.013829183356918</v>
      </c>
      <c r="AO3409" s="28">
        <f t="shared" si="1017"/>
        <v>311.99825576800379</v>
      </c>
      <c r="AP3409" s="46">
        <f t="shared" si="1018"/>
        <v>330.17775443125862</v>
      </c>
      <c r="AQ3409" s="28">
        <f t="shared" si="1019"/>
        <v>0.2322455687414049</v>
      </c>
      <c r="AR3409" s="52">
        <v>310.50973244408522</v>
      </c>
      <c r="AS3409" s="52">
        <v>328.60249790522391</v>
      </c>
      <c r="AT3409" s="52">
        <v>1.8075020947761118</v>
      </c>
    </row>
    <row r="3410" spans="1:46" x14ac:dyDescent="0.3">
      <c r="A3410" s="1">
        <v>42842</v>
      </c>
      <c r="B3410" s="2">
        <v>0.44998842592592592</v>
      </c>
      <c r="C3410" s="4">
        <f t="shared" si="1011"/>
        <v>42842.449988425928</v>
      </c>
      <c r="D3410" s="5" t="str">
        <f t="shared" si="1012"/>
        <v>v</v>
      </c>
      <c r="E3410" s="6">
        <f t="shared" si="1013"/>
        <v>48</v>
      </c>
      <c r="F3410">
        <v>1</v>
      </c>
      <c r="G3410">
        <v>8.3580000000000005</v>
      </c>
      <c r="H3410">
        <v>1093.26</v>
      </c>
      <c r="I3410">
        <v>1072.24</v>
      </c>
      <c r="J3410">
        <v>596.61199999999997</v>
      </c>
      <c r="K3410">
        <v>21.721333000000001</v>
      </c>
      <c r="L3410">
        <v>0</v>
      </c>
      <c r="M3410">
        <v>0</v>
      </c>
      <c r="N3410">
        <v>1</v>
      </c>
      <c r="O3410">
        <v>895720</v>
      </c>
      <c r="P3410">
        <v>20377</v>
      </c>
      <c r="Q3410">
        <v>15425</v>
      </c>
      <c r="R3410">
        <v>38.9</v>
      </c>
      <c r="S3410">
        <v>3882.36</v>
      </c>
      <c r="T3410">
        <v>354</v>
      </c>
      <c r="U3410">
        <v>330.19</v>
      </c>
      <c r="V3410">
        <v>312.02999999999997</v>
      </c>
      <c r="W3410">
        <v>39</v>
      </c>
      <c r="X3410">
        <v>25.658999999999999</v>
      </c>
      <c r="Y3410" s="8">
        <f t="shared" si="1022"/>
        <v>298.80899999999997</v>
      </c>
      <c r="Z3410">
        <v>50.755000000000003</v>
      </c>
      <c r="AB3410" s="25">
        <f t="shared" si="1023"/>
        <v>9849.5499999999993</v>
      </c>
      <c r="AC3410" s="26">
        <f t="shared" si="1020"/>
        <v>13011.622713128038</v>
      </c>
      <c r="AE3410" s="26">
        <f t="shared" si="1021"/>
        <v>14073.959758824461</v>
      </c>
      <c r="AF3410" s="25">
        <f t="shared" si="1024"/>
        <v>62256</v>
      </c>
      <c r="AG3410">
        <f t="shared" si="1014"/>
        <v>4699.2357694790435</v>
      </c>
      <c r="AH3410" s="41">
        <f t="shared" si="1026"/>
        <v>5.1981708954386821E-2</v>
      </c>
      <c r="AI3410" s="41">
        <f t="shared" si="1027"/>
        <v>1.9152856037561193E-6</v>
      </c>
      <c r="AJ3410" s="41">
        <f t="shared" si="1028"/>
        <v>2.0031418112723737E-10</v>
      </c>
      <c r="AK3410">
        <f t="shared" si="1025"/>
        <v>1013.25</v>
      </c>
      <c r="AL3410">
        <v>273.14999999999998</v>
      </c>
      <c r="AM3410" s="27">
        <f t="shared" si="1015"/>
        <v>307.35628307086142</v>
      </c>
      <c r="AN3410">
        <f t="shared" si="1016"/>
        <v>1.013877821877051</v>
      </c>
      <c r="AO3410" s="28">
        <f t="shared" si="1017"/>
        <v>311.62171882011131</v>
      </c>
      <c r="AP3410" s="46">
        <f t="shared" si="1018"/>
        <v>329.76390011120276</v>
      </c>
      <c r="AQ3410" s="28">
        <f t="shared" si="1019"/>
        <v>0.42609988879723915</v>
      </c>
      <c r="AR3410" s="52">
        <v>310.1349979337798</v>
      </c>
      <c r="AS3410" s="52">
        <v>328.19062441106939</v>
      </c>
      <c r="AT3410" s="52">
        <v>1.9993755889306044</v>
      </c>
    </row>
    <row r="3411" spans="1:46" x14ac:dyDescent="0.3">
      <c r="A3411" s="1">
        <v>42842</v>
      </c>
      <c r="B3411" s="2">
        <v>0.45033564814814814</v>
      </c>
      <c r="C3411" s="4">
        <f t="shared" si="1011"/>
        <v>42842.450335648151</v>
      </c>
      <c r="D3411" s="5" t="str">
        <f t="shared" si="1012"/>
        <v>v</v>
      </c>
      <c r="E3411" s="6">
        <f t="shared" si="1013"/>
        <v>48</v>
      </c>
      <c r="F3411">
        <v>1</v>
      </c>
      <c r="G3411">
        <v>8.4719999999999995</v>
      </c>
      <c r="H3411">
        <v>1093.1600000000001</v>
      </c>
      <c r="I3411">
        <v>1072.4100000000001</v>
      </c>
      <c r="J3411">
        <v>598.71199999999999</v>
      </c>
      <c r="K3411">
        <v>21.713284000000002</v>
      </c>
      <c r="L3411">
        <v>0</v>
      </c>
      <c r="M3411">
        <v>0</v>
      </c>
      <c r="N3411">
        <v>1</v>
      </c>
      <c r="O3411">
        <v>895750</v>
      </c>
      <c r="P3411">
        <v>20378</v>
      </c>
      <c r="Q3411">
        <v>15426</v>
      </c>
      <c r="R3411">
        <v>38.9</v>
      </c>
      <c r="S3411">
        <v>3884.04</v>
      </c>
      <c r="T3411">
        <v>354</v>
      </c>
      <c r="U3411">
        <v>330.45</v>
      </c>
      <c r="V3411">
        <v>312.22000000000003</v>
      </c>
      <c r="W3411">
        <v>38.999000000000002</v>
      </c>
      <c r="X3411">
        <v>25.687000000000001</v>
      </c>
      <c r="Y3411" s="8">
        <f t="shared" si="1022"/>
        <v>298.83699999999999</v>
      </c>
      <c r="Z3411">
        <v>50.673000000000002</v>
      </c>
      <c r="AB3411" s="25">
        <f t="shared" si="1023"/>
        <v>9849.5499999999993</v>
      </c>
      <c r="AC3411" s="26">
        <f t="shared" si="1020"/>
        <v>13011.417729806817</v>
      </c>
      <c r="AE3411" s="26">
        <f t="shared" si="1021"/>
        <v>14073.959758824461</v>
      </c>
      <c r="AF3411" s="25">
        <f t="shared" si="1024"/>
        <v>62256</v>
      </c>
      <c r="AG3411">
        <f t="shared" si="1014"/>
        <v>4700.1425108556414</v>
      </c>
      <c r="AH3411" s="41">
        <f t="shared" si="1026"/>
        <v>5.1981724090331798E-2</v>
      </c>
      <c r="AI3411" s="41">
        <f t="shared" si="1027"/>
        <v>1.9152829203149912E-6</v>
      </c>
      <c r="AJ3411" s="41">
        <f t="shared" si="1028"/>
        <v>2.0031454002000946E-10</v>
      </c>
      <c r="AK3411">
        <f t="shared" si="1025"/>
        <v>1013.25</v>
      </c>
      <c r="AL3411">
        <v>273.14999999999998</v>
      </c>
      <c r="AM3411" s="27">
        <f t="shared" si="1015"/>
        <v>307.4318250054248</v>
      </c>
      <c r="AN3411">
        <f t="shared" si="1016"/>
        <v>1.0140655837690666</v>
      </c>
      <c r="AO3411" s="28">
        <f t="shared" si="1017"/>
        <v>311.75603309331564</v>
      </c>
      <c r="AP3411" s="46">
        <f t="shared" si="1018"/>
        <v>329.95833945186541</v>
      </c>
      <c r="AQ3411" s="28">
        <f t="shared" si="1019"/>
        <v>0.49166054813457549</v>
      </c>
      <c r="AR3411" s="52">
        <v>310.26861111332948</v>
      </c>
      <c r="AS3411" s="52">
        <v>328.38407228625283</v>
      </c>
      <c r="AT3411" s="52">
        <v>2.0659277137471577</v>
      </c>
    </row>
    <row r="3412" spans="1:46" x14ac:dyDescent="0.3">
      <c r="A3412" s="1">
        <v>42842</v>
      </c>
      <c r="B3412" s="2">
        <v>0.45068287037037041</v>
      </c>
      <c r="C3412" s="4">
        <f t="shared" si="1011"/>
        <v>42842.450682870367</v>
      </c>
      <c r="D3412" s="5" t="str">
        <f t="shared" si="1012"/>
        <v>v</v>
      </c>
      <c r="E3412" s="6">
        <f t="shared" si="1013"/>
        <v>48</v>
      </c>
      <c r="F3412">
        <v>1</v>
      </c>
      <c r="G3412">
        <v>8.4570000000000007</v>
      </c>
      <c r="H3412">
        <v>1093.0999999999999</v>
      </c>
      <c r="I3412">
        <v>1072.03</v>
      </c>
      <c r="J3412">
        <v>596.15</v>
      </c>
      <c r="K3412">
        <v>21.718682999999999</v>
      </c>
      <c r="L3412">
        <v>0</v>
      </c>
      <c r="M3412">
        <v>0</v>
      </c>
      <c r="N3412">
        <v>1</v>
      </c>
      <c r="O3412">
        <v>895780</v>
      </c>
      <c r="P3412">
        <v>20376</v>
      </c>
      <c r="Q3412">
        <v>15425</v>
      </c>
      <c r="R3412">
        <v>38.9</v>
      </c>
      <c r="S3412">
        <v>3884.85</v>
      </c>
      <c r="T3412">
        <v>354</v>
      </c>
      <c r="U3412">
        <v>330.45</v>
      </c>
      <c r="V3412">
        <v>312.33</v>
      </c>
      <c r="W3412">
        <v>39</v>
      </c>
      <c r="X3412">
        <v>25.709</v>
      </c>
      <c r="Y3412" s="8">
        <f t="shared" si="1022"/>
        <v>298.85899999999998</v>
      </c>
      <c r="Z3412">
        <v>50.606000000000002</v>
      </c>
      <c r="AB3412" s="25">
        <f t="shared" si="1023"/>
        <v>9849.5499999999993</v>
      </c>
      <c r="AC3412" s="26">
        <f t="shared" si="1020"/>
        <v>13010.984168557536</v>
      </c>
      <c r="AE3412" s="26">
        <f t="shared" si="1021"/>
        <v>14073.959758824461</v>
      </c>
      <c r="AF3412" s="25">
        <f t="shared" si="1024"/>
        <v>62256</v>
      </c>
      <c r="AG3412">
        <f t="shared" si="1014"/>
        <v>4702.0603640822937</v>
      </c>
      <c r="AH3412" s="41">
        <f t="shared" si="1026"/>
        <v>5.1981739226276774E-2</v>
      </c>
      <c r="AI3412" s="41">
        <f t="shared" si="1027"/>
        <v>1.9152802368738631E-6</v>
      </c>
      <c r="AJ3412" s="41">
        <f t="shared" si="1028"/>
        <v>2.0031489891278155E-10</v>
      </c>
      <c r="AK3412">
        <f t="shared" si="1025"/>
        <v>1013.25</v>
      </c>
      <c r="AL3412">
        <v>273.14999999999998</v>
      </c>
      <c r="AM3412" s="27">
        <f t="shared" si="1015"/>
        <v>307.59157507990136</v>
      </c>
      <c r="AN3412">
        <f t="shared" si="1016"/>
        <v>1.0141959039054373</v>
      </c>
      <c r="AO3412" s="28">
        <f t="shared" si="1017"/>
        <v>311.95811552185774</v>
      </c>
      <c r="AP3412" s="46">
        <f t="shared" si="1018"/>
        <v>330.05522682743361</v>
      </c>
      <c r="AQ3412" s="28">
        <f t="shared" si="1019"/>
        <v>0.39477317256637434</v>
      </c>
      <c r="AR3412" s="52">
        <v>310.46965684979369</v>
      </c>
      <c r="AS3412" s="52">
        <v>328.48042065895316</v>
      </c>
      <c r="AT3412" s="52">
        <v>1.9695793410468241</v>
      </c>
    </row>
    <row r="3413" spans="1:46" x14ac:dyDescent="0.3">
      <c r="A3413" s="1">
        <v>42842</v>
      </c>
      <c r="B3413" s="2">
        <v>0.45103009259259258</v>
      </c>
      <c r="C3413" s="4">
        <f t="shared" si="1011"/>
        <v>42842.45103009259</v>
      </c>
      <c r="D3413" s="5" t="str">
        <f t="shared" si="1012"/>
        <v>v</v>
      </c>
      <c r="E3413" s="6">
        <f t="shared" si="1013"/>
        <v>48</v>
      </c>
      <c r="F3413">
        <v>1</v>
      </c>
      <c r="G3413">
        <v>8.4489999999999998</v>
      </c>
      <c r="H3413">
        <v>1093.0899999999999</v>
      </c>
      <c r="I3413">
        <v>1072.29</v>
      </c>
      <c r="J3413">
        <v>595.86199999999997</v>
      </c>
      <c r="K3413">
        <v>21.715149</v>
      </c>
      <c r="L3413">
        <v>0</v>
      </c>
      <c r="M3413">
        <v>0</v>
      </c>
      <c r="N3413">
        <v>1</v>
      </c>
      <c r="O3413">
        <v>895810</v>
      </c>
      <c r="P3413">
        <v>20374</v>
      </c>
      <c r="Q3413">
        <v>15424</v>
      </c>
      <c r="R3413">
        <v>38.9</v>
      </c>
      <c r="S3413">
        <v>3886.04</v>
      </c>
      <c r="T3413">
        <v>354</v>
      </c>
      <c r="U3413">
        <v>330.67</v>
      </c>
      <c r="V3413">
        <v>312.45999999999998</v>
      </c>
      <c r="W3413">
        <v>39</v>
      </c>
      <c r="X3413">
        <v>25.736000000000001</v>
      </c>
      <c r="Y3413" s="8">
        <f t="shared" si="1022"/>
        <v>298.88599999999997</v>
      </c>
      <c r="Z3413">
        <v>50.54</v>
      </c>
      <c r="AB3413" s="25">
        <f t="shared" si="1023"/>
        <v>9849.5499999999993</v>
      </c>
      <c r="AC3413" s="26">
        <f t="shared" si="1020"/>
        <v>13010.550551089211</v>
      </c>
      <c r="AE3413" s="26">
        <f t="shared" si="1021"/>
        <v>14073.959758824461</v>
      </c>
      <c r="AF3413" s="25">
        <f t="shared" si="1024"/>
        <v>62256</v>
      </c>
      <c r="AG3413">
        <f t="shared" si="1014"/>
        <v>4703.9784659932438</v>
      </c>
      <c r="AH3413" s="41">
        <f t="shared" si="1026"/>
        <v>5.1981754362221744E-2</v>
      </c>
      <c r="AI3413" s="41">
        <f t="shared" si="1027"/>
        <v>1.9152775534327351E-6</v>
      </c>
      <c r="AJ3413" s="41">
        <f t="shared" si="1028"/>
        <v>2.0031525780555365E-10</v>
      </c>
      <c r="AK3413">
        <f t="shared" si="1025"/>
        <v>1013.25</v>
      </c>
      <c r="AL3413">
        <v>273.14999999999998</v>
      </c>
      <c r="AM3413" s="27">
        <f t="shared" si="1015"/>
        <v>307.75138079786331</v>
      </c>
      <c r="AN3413">
        <f t="shared" si="1016"/>
        <v>1.0142968091067039</v>
      </c>
      <c r="AO3413" s="28">
        <f t="shared" si="1017"/>
        <v>312.1512435414549</v>
      </c>
      <c r="AP3413" s="46">
        <f t="shared" si="1018"/>
        <v>330.33965648859282</v>
      </c>
      <c r="AQ3413" s="28">
        <f t="shared" si="1019"/>
        <v>0.33034351140719309</v>
      </c>
      <c r="AR3413" s="52">
        <v>310.6617904679328</v>
      </c>
      <c r="AS3413" s="52">
        <v>328.76341603835152</v>
      </c>
      <c r="AT3413" s="52">
        <v>1.9065839616484936</v>
      </c>
    </row>
    <row r="3414" spans="1:46" x14ac:dyDescent="0.3">
      <c r="A3414" s="1">
        <v>42842</v>
      </c>
      <c r="B3414" s="2">
        <v>0.4513773148148148</v>
      </c>
      <c r="C3414" s="4">
        <f t="shared" si="1011"/>
        <v>42842.451377314814</v>
      </c>
      <c r="D3414" s="5" t="str">
        <f t="shared" si="1012"/>
        <v>v</v>
      </c>
      <c r="E3414" s="6">
        <f t="shared" si="1013"/>
        <v>48</v>
      </c>
      <c r="F3414">
        <v>1</v>
      </c>
      <c r="G3414">
        <v>8.4870000000000001</v>
      </c>
      <c r="H3414">
        <v>1093.06</v>
      </c>
      <c r="I3414">
        <v>1071.98</v>
      </c>
      <c r="J3414">
        <v>596.76199999999994</v>
      </c>
      <c r="K3414">
        <v>21.717210000000001</v>
      </c>
      <c r="L3414">
        <v>0</v>
      </c>
      <c r="M3414">
        <v>0</v>
      </c>
      <c r="N3414">
        <v>1</v>
      </c>
      <c r="O3414">
        <v>895840</v>
      </c>
      <c r="P3414">
        <v>20375</v>
      </c>
      <c r="Q3414">
        <v>15424</v>
      </c>
      <c r="R3414">
        <v>38.9</v>
      </c>
      <c r="S3414">
        <v>3885.07</v>
      </c>
      <c r="T3414">
        <v>354</v>
      </c>
      <c r="U3414">
        <v>330.52</v>
      </c>
      <c r="V3414">
        <v>312.41000000000003</v>
      </c>
      <c r="W3414">
        <v>38.999000000000002</v>
      </c>
      <c r="X3414">
        <v>25.757999999999999</v>
      </c>
      <c r="Y3414" s="8">
        <f t="shared" si="1022"/>
        <v>298.90799999999996</v>
      </c>
      <c r="Z3414">
        <v>50.512999999999998</v>
      </c>
      <c r="AB3414" s="25">
        <f t="shared" si="1023"/>
        <v>9849.5499999999993</v>
      </c>
      <c r="AC3414" s="26">
        <f t="shared" si="1020"/>
        <v>13011.189137059127</v>
      </c>
      <c r="AE3414" s="26">
        <f t="shared" si="1021"/>
        <v>14073.959758824461</v>
      </c>
      <c r="AF3414" s="25">
        <f t="shared" si="1024"/>
        <v>62256</v>
      </c>
      <c r="AG3414">
        <f t="shared" si="1014"/>
        <v>4701.1536882601586</v>
      </c>
      <c r="AH3414" s="41">
        <f t="shared" si="1026"/>
        <v>5.198176949816672E-2</v>
      </c>
      <c r="AI3414" s="41">
        <f t="shared" si="1027"/>
        <v>1.915274869991607E-6</v>
      </c>
      <c r="AJ3414" s="41">
        <f t="shared" si="1028"/>
        <v>2.0031561669832574E-10</v>
      </c>
      <c r="AK3414">
        <f t="shared" si="1025"/>
        <v>1013.25</v>
      </c>
      <c r="AL3414">
        <v>273.14999999999998</v>
      </c>
      <c r="AM3414" s="27">
        <f t="shared" si="1015"/>
        <v>307.51616949594154</v>
      </c>
      <c r="AN3414">
        <f t="shared" si="1016"/>
        <v>1.0143993084299925</v>
      </c>
      <c r="AO3414" s="28">
        <f t="shared" si="1017"/>
        <v>311.94418966772344</v>
      </c>
      <c r="AP3414" s="46">
        <f t="shared" si="1018"/>
        <v>330.02509986677143</v>
      </c>
      <c r="AQ3414" s="28">
        <f t="shared" si="1019"/>
        <v>0.49490013322855475</v>
      </c>
      <c r="AR3414" s="52">
        <v>310.45570910267196</v>
      </c>
      <c r="AS3414" s="52">
        <v>328.45034398606691</v>
      </c>
      <c r="AT3414" s="52">
        <v>2.06965601393307</v>
      </c>
    </row>
    <row r="3415" spans="1:46" x14ac:dyDescent="0.3">
      <c r="A3415" s="1">
        <v>42842</v>
      </c>
      <c r="B3415" s="2">
        <v>0.45172453703703702</v>
      </c>
      <c r="C3415" s="4">
        <f t="shared" si="1011"/>
        <v>42842.451724537037</v>
      </c>
      <c r="D3415" s="5" t="str">
        <f t="shared" si="1012"/>
        <v>v</v>
      </c>
      <c r="E3415" s="6">
        <f t="shared" si="1013"/>
        <v>48</v>
      </c>
      <c r="F3415">
        <v>1</v>
      </c>
      <c r="G3415">
        <v>8.4890000000000008</v>
      </c>
      <c r="H3415">
        <v>1093.03</v>
      </c>
      <c r="I3415">
        <v>1072.2</v>
      </c>
      <c r="J3415">
        <v>597.82500000000005</v>
      </c>
      <c r="K3415">
        <v>21.734290000000001</v>
      </c>
      <c r="L3415">
        <v>0</v>
      </c>
      <c r="M3415">
        <v>0</v>
      </c>
      <c r="N3415">
        <v>1</v>
      </c>
      <c r="O3415">
        <v>895870</v>
      </c>
      <c r="P3415">
        <v>20373</v>
      </c>
      <c r="Q3415">
        <v>15425</v>
      </c>
      <c r="R3415">
        <v>38.9</v>
      </c>
      <c r="S3415">
        <v>3890.69</v>
      </c>
      <c r="T3415">
        <v>355</v>
      </c>
      <c r="U3415">
        <v>331.11</v>
      </c>
      <c r="V3415">
        <v>312.89999999999998</v>
      </c>
      <c r="W3415">
        <v>39.000999999999998</v>
      </c>
      <c r="X3415">
        <v>25.776</v>
      </c>
      <c r="Y3415" s="8">
        <f t="shared" si="1022"/>
        <v>298.92599999999999</v>
      </c>
      <c r="Z3415">
        <v>50.478000000000002</v>
      </c>
      <c r="AB3415" s="25">
        <f t="shared" si="1023"/>
        <v>9849.5499999999993</v>
      </c>
      <c r="AC3415" s="26">
        <f t="shared" si="1020"/>
        <v>13009.068534846027</v>
      </c>
      <c r="AE3415" s="26">
        <f t="shared" si="1021"/>
        <v>14073.959758824461</v>
      </c>
      <c r="AF3415" s="25">
        <f t="shared" si="1024"/>
        <v>62256</v>
      </c>
      <c r="AG3415">
        <f t="shared" si="1014"/>
        <v>4710.5341478920654</v>
      </c>
      <c r="AH3415" s="41">
        <f t="shared" si="1026"/>
        <v>5.198178463411169E-2</v>
      </c>
      <c r="AI3415" s="41">
        <f t="shared" si="1027"/>
        <v>1.9152721865504785E-6</v>
      </c>
      <c r="AJ3415" s="41">
        <f t="shared" si="1028"/>
        <v>2.0031597559109783E-10</v>
      </c>
      <c r="AK3415">
        <f t="shared" si="1025"/>
        <v>1013.25</v>
      </c>
      <c r="AL3415">
        <v>273.14999999999998</v>
      </c>
      <c r="AM3415" s="27">
        <f t="shared" si="1015"/>
        <v>308.2977582420429</v>
      </c>
      <c r="AN3415">
        <f t="shared" si="1016"/>
        <v>1.014488238271072</v>
      </c>
      <c r="AO3415" s="28">
        <f t="shared" si="1017"/>
        <v>312.764449621891</v>
      </c>
      <c r="AP3415" s="46">
        <f t="shared" si="1018"/>
        <v>330.96081212394921</v>
      </c>
      <c r="AQ3415" s="28">
        <f t="shared" si="1019"/>
        <v>0.14918787605080297</v>
      </c>
      <c r="AR3415" s="52">
        <v>311.27188882971296</v>
      </c>
      <c r="AS3415" s="52">
        <v>329.38141544852527</v>
      </c>
      <c r="AT3415" s="52">
        <v>1.7285845514747393</v>
      </c>
    </row>
    <row r="3416" spans="1:46" x14ac:dyDescent="0.3">
      <c r="A3416" s="1">
        <v>42842</v>
      </c>
      <c r="B3416" s="2">
        <v>0.4520717592592593</v>
      </c>
      <c r="C3416" s="4">
        <f t="shared" si="1011"/>
        <v>42842.45207175926</v>
      </c>
      <c r="D3416" s="5" t="str">
        <f t="shared" si="1012"/>
        <v>v</v>
      </c>
      <c r="E3416" s="6">
        <f t="shared" si="1013"/>
        <v>48</v>
      </c>
      <c r="F3416">
        <v>1</v>
      </c>
      <c r="G3416">
        <v>8.4860000000000007</v>
      </c>
      <c r="H3416">
        <v>1092.95</v>
      </c>
      <c r="I3416">
        <v>1071.98</v>
      </c>
      <c r="J3416">
        <v>591.86199999999997</v>
      </c>
      <c r="K3416">
        <v>21.729284</v>
      </c>
      <c r="L3416">
        <v>0</v>
      </c>
      <c r="M3416">
        <v>0</v>
      </c>
      <c r="N3416">
        <v>1</v>
      </c>
      <c r="O3416">
        <v>895900</v>
      </c>
      <c r="P3416">
        <v>20371</v>
      </c>
      <c r="Q3416">
        <v>15425</v>
      </c>
      <c r="R3416">
        <v>38.9</v>
      </c>
      <c r="S3416">
        <v>3897.28</v>
      </c>
      <c r="T3416">
        <v>355</v>
      </c>
      <c r="U3416">
        <v>331.66</v>
      </c>
      <c r="V3416">
        <v>313.49</v>
      </c>
      <c r="W3416">
        <v>39.000999999999998</v>
      </c>
      <c r="X3416">
        <v>25.794</v>
      </c>
      <c r="Y3416" s="8">
        <f t="shared" si="1022"/>
        <v>298.94399999999996</v>
      </c>
      <c r="Z3416">
        <v>50.439</v>
      </c>
      <c r="AB3416" s="25">
        <f t="shared" si="1023"/>
        <v>9849.5499999999993</v>
      </c>
      <c r="AC3416" s="26">
        <f t="shared" si="1020"/>
        <v>13007.791445705023</v>
      </c>
      <c r="AE3416" s="26">
        <f t="shared" si="1021"/>
        <v>14073.959758824461</v>
      </c>
      <c r="AF3416" s="25">
        <f t="shared" si="1024"/>
        <v>62256</v>
      </c>
      <c r="AG3416">
        <f t="shared" si="1014"/>
        <v>4716.1833370985723</v>
      </c>
      <c r="AH3416" s="41">
        <f t="shared" si="1026"/>
        <v>5.1981799770056666E-2</v>
      </c>
      <c r="AI3416" s="41">
        <f t="shared" si="1027"/>
        <v>1.9152695031093504E-6</v>
      </c>
      <c r="AJ3416" s="41">
        <f t="shared" si="1028"/>
        <v>2.0031633448386993E-10</v>
      </c>
      <c r="AK3416">
        <f t="shared" si="1025"/>
        <v>1013.25</v>
      </c>
      <c r="AL3416">
        <v>273.14999999999998</v>
      </c>
      <c r="AM3416" s="27">
        <f t="shared" si="1015"/>
        <v>308.76887667080064</v>
      </c>
      <c r="AN3416">
        <f t="shared" si="1016"/>
        <v>1.0146235876136807</v>
      </c>
      <c r="AO3416" s="28">
        <f t="shared" si="1017"/>
        <v>313.28418539117382</v>
      </c>
      <c r="AP3416" s="46">
        <f t="shared" si="1018"/>
        <v>331.4427644269731</v>
      </c>
      <c r="AQ3416" s="28">
        <f t="shared" si="1019"/>
        <v>0.21723557302692598</v>
      </c>
      <c r="AR3416" s="52">
        <v>311.78902032048313</v>
      </c>
      <c r="AS3416" s="52">
        <v>329.86093659329043</v>
      </c>
      <c r="AT3416" s="52">
        <v>1.7990634067095925</v>
      </c>
    </row>
    <row r="3417" spans="1:46" x14ac:dyDescent="0.3">
      <c r="A3417" s="1">
        <v>42842</v>
      </c>
      <c r="B3417" s="2">
        <v>0.45241898148148146</v>
      </c>
      <c r="C3417" s="4">
        <f t="shared" si="1011"/>
        <v>42842.452418981484</v>
      </c>
      <c r="D3417" s="5" t="str">
        <f t="shared" si="1012"/>
        <v>v</v>
      </c>
      <c r="E3417" s="6">
        <f t="shared" si="1013"/>
        <v>48</v>
      </c>
      <c r="F3417">
        <v>1</v>
      </c>
      <c r="G3417">
        <v>8.49</v>
      </c>
      <c r="H3417">
        <v>1092.9100000000001</v>
      </c>
      <c r="I3417">
        <v>1071.96</v>
      </c>
      <c r="J3417">
        <v>589.83699999999999</v>
      </c>
      <c r="K3417">
        <v>21.717406</v>
      </c>
      <c r="L3417">
        <v>0</v>
      </c>
      <c r="M3417">
        <v>0</v>
      </c>
      <c r="N3417">
        <v>1</v>
      </c>
      <c r="O3417">
        <v>895930</v>
      </c>
      <c r="P3417">
        <v>20366</v>
      </c>
      <c r="Q3417">
        <v>15424</v>
      </c>
      <c r="R3417">
        <v>38.9</v>
      </c>
      <c r="S3417">
        <v>3908.09</v>
      </c>
      <c r="T3417">
        <v>356</v>
      </c>
      <c r="U3417">
        <v>332.63</v>
      </c>
      <c r="V3417">
        <v>314.41000000000003</v>
      </c>
      <c r="W3417">
        <v>39</v>
      </c>
      <c r="X3417">
        <v>25.81</v>
      </c>
      <c r="Y3417" s="8">
        <f t="shared" si="1022"/>
        <v>298.95999999999998</v>
      </c>
      <c r="Z3417">
        <v>50.396000000000001</v>
      </c>
      <c r="AB3417" s="25">
        <f t="shared" si="1023"/>
        <v>9849.5499999999993</v>
      </c>
      <c r="AC3417" s="26">
        <f t="shared" si="1020"/>
        <v>13005.441863329876</v>
      </c>
      <c r="AE3417" s="26">
        <f t="shared" si="1021"/>
        <v>14073.959758824461</v>
      </c>
      <c r="AF3417" s="25">
        <f t="shared" si="1024"/>
        <v>62256</v>
      </c>
      <c r="AG3417">
        <f t="shared" si="1014"/>
        <v>4726.5766878579752</v>
      </c>
      <c r="AH3417" s="41">
        <f t="shared" si="1026"/>
        <v>5.1981814906001636E-2</v>
      </c>
      <c r="AI3417" s="41">
        <f t="shared" si="1027"/>
        <v>1.9152668196682223E-6</v>
      </c>
      <c r="AJ3417" s="41">
        <f t="shared" si="1028"/>
        <v>2.0031669337664202E-10</v>
      </c>
      <c r="AK3417">
        <f t="shared" si="1025"/>
        <v>1013.25</v>
      </c>
      <c r="AL3417">
        <v>273.14999999999998</v>
      </c>
      <c r="AM3417" s="27">
        <f t="shared" si="1015"/>
        <v>309.63638896793731</v>
      </c>
      <c r="AN3417">
        <f t="shared" si="1016"/>
        <v>1.0147150287642765</v>
      </c>
      <c r="AO3417" s="28">
        <f t="shared" si="1017"/>
        <v>314.19269733806721</v>
      </c>
      <c r="AP3417" s="46">
        <f t="shared" si="1018"/>
        <v>332.3977338648059</v>
      </c>
      <c r="AQ3417" s="28">
        <f t="shared" si="1019"/>
        <v>0.23226613519409511</v>
      </c>
      <c r="AR3417" s="52">
        <v>312.69300179557399</v>
      </c>
      <c r="AS3417" s="52">
        <v>330.81114256578684</v>
      </c>
      <c r="AT3417" s="52">
        <v>1.8188574342131574</v>
      </c>
    </row>
    <row r="3418" spans="1:46" x14ac:dyDescent="0.3">
      <c r="A3418" s="1">
        <v>42842</v>
      </c>
      <c r="B3418" s="2">
        <v>0.45276620370370368</v>
      </c>
      <c r="C3418" s="4">
        <f t="shared" si="1011"/>
        <v>42842.452766203707</v>
      </c>
      <c r="D3418" s="5" t="str">
        <f t="shared" si="1012"/>
        <v>v</v>
      </c>
      <c r="E3418" s="6">
        <f t="shared" si="1013"/>
        <v>48</v>
      </c>
      <c r="F3418">
        <v>1</v>
      </c>
      <c r="G3418">
        <v>8.4779999999999998</v>
      </c>
      <c r="H3418">
        <v>1092.8599999999999</v>
      </c>
      <c r="I3418">
        <v>1072.04</v>
      </c>
      <c r="J3418">
        <v>592.02499999999998</v>
      </c>
      <c r="K3418">
        <v>21.723099999999999</v>
      </c>
      <c r="L3418">
        <v>0</v>
      </c>
      <c r="M3418">
        <v>0</v>
      </c>
      <c r="N3418">
        <v>1</v>
      </c>
      <c r="O3418">
        <v>895960</v>
      </c>
      <c r="P3418">
        <v>20365</v>
      </c>
      <c r="Q3418">
        <v>15423</v>
      </c>
      <c r="R3418">
        <v>38.9</v>
      </c>
      <c r="S3418">
        <v>3907.09</v>
      </c>
      <c r="T3418">
        <v>356</v>
      </c>
      <c r="U3418">
        <v>332.59</v>
      </c>
      <c r="V3418">
        <v>314.35000000000002</v>
      </c>
      <c r="W3418">
        <v>39</v>
      </c>
      <c r="X3418">
        <v>25.818000000000001</v>
      </c>
      <c r="Y3418" s="8">
        <f t="shared" si="1022"/>
        <v>298.96799999999996</v>
      </c>
      <c r="Z3418">
        <v>50.372</v>
      </c>
      <c r="AB3418" s="25">
        <f t="shared" si="1023"/>
        <v>9849.5499999999993</v>
      </c>
      <c r="AC3418" s="26">
        <f t="shared" si="1020"/>
        <v>13005.646485768008</v>
      </c>
      <c r="AE3418" s="26">
        <f t="shared" si="1021"/>
        <v>14073.959758824461</v>
      </c>
      <c r="AF3418" s="25">
        <f t="shared" si="1024"/>
        <v>62256</v>
      </c>
      <c r="AG3418">
        <f t="shared" si="1014"/>
        <v>4725.67154284359</v>
      </c>
      <c r="AH3418" s="41">
        <f t="shared" si="1026"/>
        <v>5.1981830041946613E-2</v>
      </c>
      <c r="AI3418" s="41">
        <f t="shared" si="1027"/>
        <v>1.9152641362270942E-6</v>
      </c>
      <c r="AJ3418" s="41">
        <f t="shared" si="1028"/>
        <v>2.0031705226941411E-10</v>
      </c>
      <c r="AK3418">
        <f t="shared" si="1025"/>
        <v>1013.25</v>
      </c>
      <c r="AL3418">
        <v>273.14999999999998</v>
      </c>
      <c r="AM3418" s="27">
        <f t="shared" si="1015"/>
        <v>309.56085126564835</v>
      </c>
      <c r="AN3418">
        <f t="shared" si="1016"/>
        <v>1.0147886079543236</v>
      </c>
      <c r="AO3418" s="28">
        <f t="shared" si="1017"/>
        <v>314.13882533302268</v>
      </c>
      <c r="AP3418" s="46">
        <f t="shared" si="1018"/>
        <v>332.36554286702551</v>
      </c>
      <c r="AQ3418" s="28">
        <f t="shared" si="1019"/>
        <v>0.22445713297446446</v>
      </c>
      <c r="AR3418" s="52">
        <v>312.63934994674355</v>
      </c>
      <c r="AS3418" s="52">
        <v>330.77906609119856</v>
      </c>
      <c r="AT3418" s="52">
        <v>1.8109339088014167</v>
      </c>
    </row>
    <row r="3419" spans="1:46" x14ac:dyDescent="0.3">
      <c r="A3419" s="1">
        <v>42842</v>
      </c>
      <c r="B3419" s="2">
        <v>0.45311342592592596</v>
      </c>
      <c r="C3419" s="4">
        <f t="shared" si="1011"/>
        <v>42842.453113425923</v>
      </c>
      <c r="D3419" s="5" t="str">
        <f t="shared" si="1012"/>
        <v>v</v>
      </c>
      <c r="E3419" s="6">
        <f t="shared" si="1013"/>
        <v>48</v>
      </c>
      <c r="F3419">
        <v>1</v>
      </c>
      <c r="G3419">
        <v>8.452</v>
      </c>
      <c r="H3419">
        <v>1092.82</v>
      </c>
      <c r="I3419">
        <v>1071.8699999999999</v>
      </c>
      <c r="J3419">
        <v>594.79999999999995</v>
      </c>
      <c r="K3419">
        <v>21.719272</v>
      </c>
      <c r="L3419">
        <v>0</v>
      </c>
      <c r="M3419">
        <v>0</v>
      </c>
      <c r="N3419">
        <v>1</v>
      </c>
      <c r="O3419">
        <v>895990</v>
      </c>
      <c r="P3419">
        <v>20363</v>
      </c>
      <c r="Q3419">
        <v>15423</v>
      </c>
      <c r="R3419">
        <v>38.9</v>
      </c>
      <c r="S3419">
        <v>3914.14</v>
      </c>
      <c r="T3419">
        <v>357</v>
      </c>
      <c r="U3419">
        <v>333.18</v>
      </c>
      <c r="V3419">
        <v>314.95999999999998</v>
      </c>
      <c r="W3419">
        <v>38.999000000000002</v>
      </c>
      <c r="X3419">
        <v>25.832999999999998</v>
      </c>
      <c r="Y3419" s="8">
        <f t="shared" si="1022"/>
        <v>298.98299999999995</v>
      </c>
      <c r="Z3419">
        <v>50.338000000000001</v>
      </c>
      <c r="AB3419" s="25">
        <f t="shared" si="1023"/>
        <v>9849.5499999999993</v>
      </c>
      <c r="AC3419" s="26">
        <f t="shared" si="1020"/>
        <v>13004.369231018607</v>
      </c>
      <c r="AE3419" s="26">
        <f t="shared" si="1021"/>
        <v>14073.959758824461</v>
      </c>
      <c r="AF3419" s="25">
        <f t="shared" si="1024"/>
        <v>62256</v>
      </c>
      <c r="AG3419">
        <f t="shared" si="1014"/>
        <v>4731.3214646169426</v>
      </c>
      <c r="AH3419" s="41">
        <f t="shared" si="1026"/>
        <v>5.1981845177891582E-2</v>
      </c>
      <c r="AI3419" s="41">
        <f t="shared" si="1027"/>
        <v>1.9152614527859661E-6</v>
      </c>
      <c r="AJ3419" s="41">
        <f t="shared" si="1028"/>
        <v>2.0031741116218621E-10</v>
      </c>
      <c r="AK3419">
        <f t="shared" si="1025"/>
        <v>1013.25</v>
      </c>
      <c r="AL3419">
        <v>273.14999999999998</v>
      </c>
      <c r="AM3419" s="27">
        <f t="shared" si="1015"/>
        <v>310.03284412663447</v>
      </c>
      <c r="AN3419">
        <f t="shared" si="1016"/>
        <v>1.0148766682464456</v>
      </c>
      <c r="AO3419" s="28">
        <f t="shared" si="1017"/>
        <v>314.64509989420839</v>
      </c>
      <c r="AP3419" s="46">
        <f t="shared" si="1018"/>
        <v>332.84840189845067</v>
      </c>
      <c r="AQ3419" s="28">
        <f t="shared" si="1019"/>
        <v>0.33159810154933211</v>
      </c>
      <c r="AR3419" s="52">
        <v>313.14307544696084</v>
      </c>
      <c r="AS3419" s="52">
        <v>331.25948016711953</v>
      </c>
      <c r="AT3419" s="52">
        <v>1.9205198328804727</v>
      </c>
    </row>
    <row r="3420" spans="1:46" x14ac:dyDescent="0.3">
      <c r="A3420" s="1">
        <v>42842</v>
      </c>
      <c r="B3420" s="2">
        <v>0.45346064814814818</v>
      </c>
      <c r="C3420" s="4">
        <f t="shared" si="1011"/>
        <v>42842.453460648147</v>
      </c>
      <c r="D3420" s="5" t="str">
        <f t="shared" si="1012"/>
        <v>v</v>
      </c>
      <c r="E3420" s="6">
        <f t="shared" si="1013"/>
        <v>48</v>
      </c>
      <c r="F3420">
        <v>1</v>
      </c>
      <c r="G3420">
        <v>8.4809999999999999</v>
      </c>
      <c r="H3420">
        <v>1092.72</v>
      </c>
      <c r="I3420">
        <v>1071.8800000000001</v>
      </c>
      <c r="J3420">
        <v>594.88699999999994</v>
      </c>
      <c r="K3420">
        <v>21.721921999999999</v>
      </c>
      <c r="L3420">
        <v>0</v>
      </c>
      <c r="M3420">
        <v>0</v>
      </c>
      <c r="N3420">
        <v>1</v>
      </c>
      <c r="O3420">
        <v>896020</v>
      </c>
      <c r="P3420">
        <v>20360</v>
      </c>
      <c r="Q3420">
        <v>15423</v>
      </c>
      <c r="R3420">
        <v>38.909999999999997</v>
      </c>
      <c r="S3420">
        <v>3921.71</v>
      </c>
      <c r="T3420">
        <v>357</v>
      </c>
      <c r="U3420">
        <v>333.89</v>
      </c>
      <c r="V3420">
        <v>315.62</v>
      </c>
      <c r="W3420">
        <v>39.003999999999998</v>
      </c>
      <c r="X3420">
        <v>25.841999999999999</v>
      </c>
      <c r="Y3420" s="8">
        <f t="shared" si="1022"/>
        <v>298.99199999999996</v>
      </c>
      <c r="Z3420">
        <v>50.335999999999999</v>
      </c>
      <c r="AB3420" s="25">
        <f t="shared" si="1023"/>
        <v>9849.5499999999993</v>
      </c>
      <c r="AC3420" s="26">
        <f t="shared" si="1020"/>
        <v>13002.453348894507</v>
      </c>
      <c r="AE3420" s="26">
        <f t="shared" si="1021"/>
        <v>14073.959758824461</v>
      </c>
      <c r="AF3420" s="25">
        <f t="shared" si="1024"/>
        <v>62256</v>
      </c>
      <c r="AG3420">
        <f t="shared" si="1014"/>
        <v>4739.7963472769716</v>
      </c>
      <c r="AH3420" s="41">
        <f t="shared" si="1026"/>
        <v>5.1981860313836559E-2</v>
      </c>
      <c r="AI3420" s="41">
        <f t="shared" si="1027"/>
        <v>1.9152587693448376E-6</v>
      </c>
      <c r="AJ3420" s="41">
        <f t="shared" si="1028"/>
        <v>2.0031777005495827E-10</v>
      </c>
      <c r="AK3420">
        <f t="shared" si="1025"/>
        <v>1013.25</v>
      </c>
      <c r="AL3420">
        <v>273.14999999999998</v>
      </c>
      <c r="AM3420" s="27">
        <f t="shared" si="1015"/>
        <v>310.74137857183882</v>
      </c>
      <c r="AN3420">
        <f t="shared" si="1016"/>
        <v>1.0150000970930813</v>
      </c>
      <c r="AO3420" s="28">
        <f t="shared" si="1017"/>
        <v>315.40252942125431</v>
      </c>
      <c r="AP3420" s="46">
        <f t="shared" si="1018"/>
        <v>333.65276411157572</v>
      </c>
      <c r="AQ3420" s="28">
        <f t="shared" si="1019"/>
        <v>0.2372358884242658</v>
      </c>
      <c r="AR3420" s="52">
        <v>313.8967096046897</v>
      </c>
      <c r="AS3420" s="52">
        <v>332.05981257446319</v>
      </c>
      <c r="AT3420" s="52">
        <v>1.830187425536792</v>
      </c>
    </row>
    <row r="3421" spans="1:46" x14ac:dyDescent="0.3">
      <c r="A3421" s="1">
        <v>42842</v>
      </c>
      <c r="B3421" s="2">
        <v>0.45380787037037035</v>
      </c>
      <c r="C3421" s="4">
        <f t="shared" si="1011"/>
        <v>42842.45380787037</v>
      </c>
      <c r="D3421" s="5" t="str">
        <f t="shared" si="1012"/>
        <v>v</v>
      </c>
      <c r="E3421" s="6">
        <f t="shared" si="1013"/>
        <v>48</v>
      </c>
      <c r="F3421">
        <v>1</v>
      </c>
      <c r="G3421">
        <v>8.4640000000000004</v>
      </c>
      <c r="H3421">
        <v>1092.69</v>
      </c>
      <c r="I3421">
        <v>1071.78</v>
      </c>
      <c r="J3421">
        <v>596.1</v>
      </c>
      <c r="K3421">
        <v>21.723884999999999</v>
      </c>
      <c r="L3421">
        <v>0</v>
      </c>
      <c r="M3421">
        <v>0</v>
      </c>
      <c r="N3421">
        <v>1</v>
      </c>
      <c r="O3421">
        <v>896050</v>
      </c>
      <c r="P3421">
        <v>20360</v>
      </c>
      <c r="Q3421">
        <v>15421</v>
      </c>
      <c r="R3421">
        <v>39</v>
      </c>
      <c r="S3421">
        <v>3917.31</v>
      </c>
      <c r="T3421">
        <v>357</v>
      </c>
      <c r="U3421">
        <v>333.5</v>
      </c>
      <c r="V3421">
        <v>315.27999999999997</v>
      </c>
      <c r="W3421">
        <v>39</v>
      </c>
      <c r="X3421">
        <v>25.856999999999999</v>
      </c>
      <c r="Y3421" s="8">
        <f t="shared" si="1022"/>
        <v>299.00699999999995</v>
      </c>
      <c r="Z3421">
        <v>50.31</v>
      </c>
      <c r="AB3421" s="25">
        <f t="shared" si="1023"/>
        <v>9849.5499999999993</v>
      </c>
      <c r="AC3421" s="26">
        <f t="shared" si="1020"/>
        <v>13004.13967965761</v>
      </c>
      <c r="AE3421" s="26">
        <f t="shared" si="1021"/>
        <v>14073.959758824461</v>
      </c>
      <c r="AF3421" s="25">
        <f t="shared" si="1024"/>
        <v>62256</v>
      </c>
      <c r="AG3421">
        <f t="shared" si="1014"/>
        <v>4732.3368824364579</v>
      </c>
      <c r="AH3421" s="41">
        <f t="shared" si="1026"/>
        <v>5.1981875449781528E-2</v>
      </c>
      <c r="AI3421" s="41">
        <f t="shared" si="1027"/>
        <v>1.9152560859037096E-6</v>
      </c>
      <c r="AJ3421" s="41">
        <f t="shared" si="1028"/>
        <v>2.0031812894773037E-10</v>
      </c>
      <c r="AK3421">
        <f t="shared" si="1025"/>
        <v>1013.25</v>
      </c>
      <c r="AL3421">
        <v>273.14999999999998</v>
      </c>
      <c r="AM3421" s="27">
        <f t="shared" si="1015"/>
        <v>310.11779428800207</v>
      </c>
      <c r="AN3421">
        <f t="shared" si="1016"/>
        <v>1.0150788866006555</v>
      </c>
      <c r="AO3421" s="28">
        <f t="shared" si="1017"/>
        <v>314.79402534091628</v>
      </c>
      <c r="AP3421" s="46">
        <f t="shared" si="1018"/>
        <v>332.97798221553148</v>
      </c>
      <c r="AQ3421" s="28">
        <f t="shared" si="1019"/>
        <v>0.52201778446851677</v>
      </c>
      <c r="AR3421" s="52">
        <v>313.29117468453438</v>
      </c>
      <c r="AS3421" s="52">
        <v>331.38831996386898</v>
      </c>
      <c r="AT3421" s="52">
        <v>2.1116800361310197</v>
      </c>
    </row>
    <row r="3422" spans="1:46" x14ac:dyDescent="0.3">
      <c r="A3422" s="1">
        <v>42842</v>
      </c>
      <c r="B3422" s="2">
        <v>0.45415509259259257</v>
      </c>
      <c r="C3422" s="4">
        <f t="shared" si="1011"/>
        <v>42842.454155092593</v>
      </c>
      <c r="D3422" s="5" t="str">
        <f t="shared" si="1012"/>
        <v>v</v>
      </c>
      <c r="E3422" s="6">
        <f t="shared" si="1013"/>
        <v>48</v>
      </c>
      <c r="F3422">
        <v>1</v>
      </c>
      <c r="G3422">
        <v>8.4819999999999993</v>
      </c>
      <c r="H3422">
        <v>1092.6500000000001</v>
      </c>
      <c r="I3422">
        <v>1071.67</v>
      </c>
      <c r="J3422">
        <v>586.56200000000001</v>
      </c>
      <c r="K3422">
        <v>21.728007999999999</v>
      </c>
      <c r="L3422">
        <v>0</v>
      </c>
      <c r="M3422">
        <v>0</v>
      </c>
      <c r="N3422">
        <v>1</v>
      </c>
      <c r="O3422">
        <v>896080</v>
      </c>
      <c r="P3422">
        <v>20360</v>
      </c>
      <c r="Q3422">
        <v>15422</v>
      </c>
      <c r="R3422">
        <v>39</v>
      </c>
      <c r="S3422">
        <v>3918.51</v>
      </c>
      <c r="T3422">
        <v>357</v>
      </c>
      <c r="U3422">
        <v>333.58</v>
      </c>
      <c r="V3422">
        <v>315.39999999999998</v>
      </c>
      <c r="W3422">
        <v>39</v>
      </c>
      <c r="X3422">
        <v>25.86</v>
      </c>
      <c r="Y3422" s="8">
        <f t="shared" si="1022"/>
        <v>299.01</v>
      </c>
      <c r="Z3422">
        <v>50.274999999999999</v>
      </c>
      <c r="AB3422" s="25">
        <f t="shared" si="1023"/>
        <v>9849.5499999999993</v>
      </c>
      <c r="AC3422" s="26">
        <f t="shared" si="1020"/>
        <v>13003.296459603163</v>
      </c>
      <c r="AE3422" s="26">
        <f t="shared" si="1021"/>
        <v>14073.959758824461</v>
      </c>
      <c r="AF3422" s="25">
        <f t="shared" si="1024"/>
        <v>62256</v>
      </c>
      <c r="AG3422">
        <f t="shared" si="1014"/>
        <v>4736.0668567016373</v>
      </c>
      <c r="AH3422" s="41">
        <f t="shared" si="1026"/>
        <v>5.1981890585726505E-2</v>
      </c>
      <c r="AI3422" s="41">
        <f t="shared" si="1027"/>
        <v>1.9152534024625815E-6</v>
      </c>
      <c r="AJ3422" s="41">
        <f t="shared" si="1028"/>
        <v>2.0031848784050246E-10</v>
      </c>
      <c r="AK3422">
        <f t="shared" si="1025"/>
        <v>1013.25</v>
      </c>
      <c r="AL3422">
        <v>273.14999999999998</v>
      </c>
      <c r="AM3422" s="27">
        <f t="shared" si="1015"/>
        <v>310.42961486933336</v>
      </c>
      <c r="AN3422">
        <f t="shared" si="1016"/>
        <v>1.0151262317306498</v>
      </c>
      <c r="AO3422" s="28">
        <f t="shared" si="1017"/>
        <v>315.12524515990327</v>
      </c>
      <c r="AP3422" s="46">
        <f t="shared" si="1018"/>
        <v>333.2941243331</v>
      </c>
      <c r="AQ3422" s="28">
        <f t="shared" si="1019"/>
        <v>0.28587566689998312</v>
      </c>
      <c r="AR3422" s="52">
        <v>313.62070664599366</v>
      </c>
      <c r="AS3422" s="52">
        <v>331.70284006051031</v>
      </c>
      <c r="AT3422" s="52">
        <v>1.8771599394896725</v>
      </c>
    </row>
    <row r="3423" spans="1:46" x14ac:dyDescent="0.3">
      <c r="A3423" s="1">
        <v>42842</v>
      </c>
      <c r="B3423" s="2">
        <v>0.45450231481481485</v>
      </c>
      <c r="C3423" s="4">
        <f t="shared" si="1011"/>
        <v>42842.454502314817</v>
      </c>
      <c r="D3423" s="5" t="str">
        <f t="shared" si="1012"/>
        <v>v</v>
      </c>
      <c r="E3423" s="6">
        <f t="shared" si="1013"/>
        <v>48</v>
      </c>
      <c r="F3423">
        <v>1</v>
      </c>
      <c r="G3423">
        <v>8.5470000000000006</v>
      </c>
      <c r="H3423">
        <v>1092.5899999999999</v>
      </c>
      <c r="I3423">
        <v>1071.6500000000001</v>
      </c>
      <c r="J3423">
        <v>592.71199999999999</v>
      </c>
      <c r="K3423">
        <v>21.729284</v>
      </c>
      <c r="L3423">
        <v>0</v>
      </c>
      <c r="M3423">
        <v>0</v>
      </c>
      <c r="N3423">
        <v>1</v>
      </c>
      <c r="O3423">
        <v>896110</v>
      </c>
      <c r="P3423">
        <v>20362</v>
      </c>
      <c r="Q3423">
        <v>15423</v>
      </c>
      <c r="R3423">
        <v>39</v>
      </c>
      <c r="S3423">
        <v>3916.5</v>
      </c>
      <c r="T3423">
        <v>357</v>
      </c>
      <c r="U3423">
        <v>333.44</v>
      </c>
      <c r="V3423">
        <v>315.26</v>
      </c>
      <c r="W3423">
        <v>39</v>
      </c>
      <c r="X3423">
        <v>25.873000000000001</v>
      </c>
      <c r="Y3423" s="8">
        <f t="shared" si="1022"/>
        <v>299.02299999999997</v>
      </c>
      <c r="Z3423">
        <v>50.238</v>
      </c>
      <c r="AB3423" s="25">
        <f t="shared" si="1023"/>
        <v>9849.5499999999993</v>
      </c>
      <c r="AC3423" s="26">
        <f t="shared" si="1020"/>
        <v>13003.730603643908</v>
      </c>
      <c r="AE3423" s="26">
        <f t="shared" si="1021"/>
        <v>14073.959758824461</v>
      </c>
      <c r="AF3423" s="25">
        <f t="shared" si="1024"/>
        <v>62256</v>
      </c>
      <c r="AG3423">
        <f t="shared" si="1014"/>
        <v>4734.146425503619</v>
      </c>
      <c r="AH3423" s="41">
        <f t="shared" si="1026"/>
        <v>5.1981905721671481E-2</v>
      </c>
      <c r="AI3423" s="41">
        <f t="shared" si="1027"/>
        <v>1.9152507190214534E-6</v>
      </c>
      <c r="AJ3423" s="41">
        <f t="shared" si="1028"/>
        <v>2.0031884673327455E-10</v>
      </c>
      <c r="AK3423">
        <f t="shared" si="1025"/>
        <v>1013.25</v>
      </c>
      <c r="AL3423">
        <v>273.14999999999998</v>
      </c>
      <c r="AM3423" s="27">
        <f t="shared" si="1015"/>
        <v>310.26912810510845</v>
      </c>
      <c r="AN3423">
        <f t="shared" si="1016"/>
        <v>1.0152261146487371</v>
      </c>
      <c r="AO3423" s="28">
        <f t="shared" si="1017"/>
        <v>314.99332142160051</v>
      </c>
      <c r="AP3423" s="46">
        <f t="shared" si="1018"/>
        <v>333.14837690743468</v>
      </c>
      <c r="AQ3423" s="28">
        <f t="shared" si="1019"/>
        <v>0.29162309256531671</v>
      </c>
      <c r="AR3423" s="52">
        <v>313.48939187544613</v>
      </c>
      <c r="AS3423" s="52">
        <v>331.55776639854122</v>
      </c>
      <c r="AT3423" s="52">
        <v>1.882233601458779</v>
      </c>
    </row>
    <row r="3424" spans="1:46" x14ac:dyDescent="0.3">
      <c r="A3424" s="1">
        <v>42842</v>
      </c>
      <c r="B3424" s="2">
        <v>0.45484953703703707</v>
      </c>
      <c r="C3424" s="4">
        <f t="shared" si="1011"/>
        <v>42842.45484953704</v>
      </c>
      <c r="D3424" s="5" t="str">
        <f t="shared" si="1012"/>
        <v>v</v>
      </c>
      <c r="E3424" s="6">
        <f t="shared" si="1013"/>
        <v>48</v>
      </c>
      <c r="F3424">
        <v>1</v>
      </c>
      <c r="G3424">
        <v>8.5429999999999993</v>
      </c>
      <c r="H3424">
        <v>1092.52</v>
      </c>
      <c r="I3424">
        <v>1071.58</v>
      </c>
      <c r="J3424">
        <v>592.65</v>
      </c>
      <c r="K3424">
        <v>21.726731999999998</v>
      </c>
      <c r="L3424">
        <v>0</v>
      </c>
      <c r="M3424">
        <v>0</v>
      </c>
      <c r="N3424">
        <v>1</v>
      </c>
      <c r="O3424">
        <v>896140</v>
      </c>
      <c r="P3424">
        <v>20360</v>
      </c>
      <c r="Q3424">
        <v>15424</v>
      </c>
      <c r="R3424">
        <v>39</v>
      </c>
      <c r="S3424">
        <v>3926.27</v>
      </c>
      <c r="T3424">
        <v>358</v>
      </c>
      <c r="U3424">
        <v>334.29</v>
      </c>
      <c r="V3424">
        <v>316.10000000000002</v>
      </c>
      <c r="W3424">
        <v>38.997999999999998</v>
      </c>
      <c r="X3424">
        <v>25.878</v>
      </c>
      <c r="Y3424" s="8">
        <f t="shared" si="1022"/>
        <v>299.02799999999996</v>
      </c>
      <c r="Z3424">
        <v>50.235999999999997</v>
      </c>
      <c r="AB3424" s="25">
        <f t="shared" si="1023"/>
        <v>9849.5499999999993</v>
      </c>
      <c r="AC3424" s="26">
        <f t="shared" si="1020"/>
        <v>13001.610347510372</v>
      </c>
      <c r="AE3424" s="26">
        <f t="shared" si="1021"/>
        <v>14073.959758824461</v>
      </c>
      <c r="AF3424" s="25">
        <f t="shared" si="1024"/>
        <v>62256</v>
      </c>
      <c r="AG3424">
        <f t="shared" si="1014"/>
        <v>4743.5253542565297</v>
      </c>
      <c r="AH3424" s="41">
        <f t="shared" si="1026"/>
        <v>5.1981920857616451E-2</v>
      </c>
      <c r="AI3424" s="41">
        <f t="shared" si="1027"/>
        <v>1.9152480355803253E-6</v>
      </c>
      <c r="AJ3424" s="41">
        <f t="shared" si="1028"/>
        <v>2.0031920562604664E-10</v>
      </c>
      <c r="AK3424">
        <f t="shared" si="1025"/>
        <v>1013.25</v>
      </c>
      <c r="AL3424">
        <v>273.14999999999998</v>
      </c>
      <c r="AM3424" s="27">
        <f t="shared" si="1015"/>
        <v>311.05353246116607</v>
      </c>
      <c r="AN3424">
        <f t="shared" si="1016"/>
        <v>1.015308139077945</v>
      </c>
      <c r="AO3424" s="28">
        <f t="shared" si="1017"/>
        <v>315.81518319676769</v>
      </c>
      <c r="AP3424" s="46">
        <f t="shared" si="1018"/>
        <v>333.99578979520584</v>
      </c>
      <c r="AQ3424" s="28">
        <f t="shared" si="1019"/>
        <v>0.29421020479418303</v>
      </c>
      <c r="AR3424" s="52">
        <v>314.30713314844496</v>
      </c>
      <c r="AS3424" s="52">
        <v>332.40092547664511</v>
      </c>
      <c r="AT3424" s="52">
        <v>1.8890745233549069</v>
      </c>
    </row>
    <row r="3425" spans="1:46" x14ac:dyDescent="0.3">
      <c r="A3425" s="1">
        <v>42842</v>
      </c>
      <c r="B3425" s="2">
        <v>0.45519675925925923</v>
      </c>
      <c r="C3425" s="4">
        <f t="shared" si="1011"/>
        <v>42842.455196759256</v>
      </c>
      <c r="D3425" s="5" t="str">
        <f t="shared" si="1012"/>
        <v>v</v>
      </c>
      <c r="E3425" s="6">
        <f t="shared" si="1013"/>
        <v>48</v>
      </c>
      <c r="F3425">
        <v>1</v>
      </c>
      <c r="G3425">
        <v>8.4039999999999999</v>
      </c>
      <c r="H3425">
        <v>1092.47</v>
      </c>
      <c r="I3425">
        <v>1071.56</v>
      </c>
      <c r="J3425">
        <v>587.11199999999997</v>
      </c>
      <c r="K3425">
        <v>21.718485999999999</v>
      </c>
      <c r="L3425">
        <v>0</v>
      </c>
      <c r="M3425">
        <v>0</v>
      </c>
      <c r="N3425">
        <v>1</v>
      </c>
      <c r="O3425">
        <v>896170</v>
      </c>
      <c r="P3425">
        <v>20357</v>
      </c>
      <c r="Q3425">
        <v>15422</v>
      </c>
      <c r="R3425">
        <v>39</v>
      </c>
      <c r="S3425">
        <v>3925.12</v>
      </c>
      <c r="T3425">
        <v>358</v>
      </c>
      <c r="U3425">
        <v>334.21</v>
      </c>
      <c r="V3425">
        <v>316.02</v>
      </c>
      <c r="W3425">
        <v>39.000999999999998</v>
      </c>
      <c r="X3425">
        <v>25.882000000000001</v>
      </c>
      <c r="Y3425" s="8">
        <f t="shared" si="1022"/>
        <v>299.03199999999998</v>
      </c>
      <c r="Z3425">
        <v>50.204000000000001</v>
      </c>
      <c r="AB3425" s="25">
        <f t="shared" si="1023"/>
        <v>9849.5499999999993</v>
      </c>
      <c r="AC3425" s="26">
        <f t="shared" si="1020"/>
        <v>13001.380453248605</v>
      </c>
      <c r="AE3425" s="26">
        <f t="shared" si="1021"/>
        <v>14073.959758824461</v>
      </c>
      <c r="AF3425" s="25">
        <f t="shared" si="1024"/>
        <v>62256</v>
      </c>
      <c r="AG3425">
        <f t="shared" si="1014"/>
        <v>4744.5422888936801</v>
      </c>
      <c r="AH3425" s="41">
        <f t="shared" si="1026"/>
        <v>5.1981935993561428E-2</v>
      </c>
      <c r="AI3425" s="41">
        <f t="shared" si="1027"/>
        <v>1.9152453521391968E-6</v>
      </c>
      <c r="AJ3425" s="41">
        <f t="shared" si="1028"/>
        <v>2.0031956451881874E-10</v>
      </c>
      <c r="AK3425">
        <f t="shared" si="1025"/>
        <v>1013.25</v>
      </c>
      <c r="AL3425">
        <v>273.14999999999998</v>
      </c>
      <c r="AM3425" s="27">
        <f t="shared" si="1015"/>
        <v>311.13867826227522</v>
      </c>
      <c r="AN3425">
        <f t="shared" si="1016"/>
        <v>1.0153681896130191</v>
      </c>
      <c r="AO3425" s="28">
        <f t="shared" si="1017"/>
        <v>315.92031646575401</v>
      </c>
      <c r="AP3425" s="46">
        <f t="shared" si="1018"/>
        <v>334.1007395134896</v>
      </c>
      <c r="AQ3425" s="28">
        <f t="shared" si="1019"/>
        <v>0.10926048651037945</v>
      </c>
      <c r="AR3425" s="52">
        <v>314.41169777826332</v>
      </c>
      <c r="AS3425" s="52">
        <v>332.50530359859442</v>
      </c>
      <c r="AT3425" s="52">
        <v>1.7046964014055561</v>
      </c>
    </row>
    <row r="3426" spans="1:46" x14ac:dyDescent="0.3">
      <c r="A3426" s="1">
        <v>42842</v>
      </c>
      <c r="B3426" s="2">
        <v>0.45554398148148145</v>
      </c>
      <c r="C3426" s="4">
        <f t="shared" si="1011"/>
        <v>42842.455543981479</v>
      </c>
      <c r="D3426" s="5" t="str">
        <f t="shared" si="1012"/>
        <v>v</v>
      </c>
      <c r="E3426" s="6">
        <f t="shared" si="1013"/>
        <v>48</v>
      </c>
      <c r="F3426">
        <v>1</v>
      </c>
      <c r="G3426">
        <v>8.5229999999999997</v>
      </c>
      <c r="H3426">
        <v>1092.3599999999999</v>
      </c>
      <c r="I3426">
        <v>1071.53</v>
      </c>
      <c r="J3426">
        <v>592.54999999999995</v>
      </c>
      <c r="K3426">
        <v>21.721039000000001</v>
      </c>
      <c r="L3426">
        <v>0</v>
      </c>
      <c r="M3426">
        <v>0</v>
      </c>
      <c r="N3426">
        <v>1</v>
      </c>
      <c r="O3426">
        <v>896200</v>
      </c>
      <c r="P3426">
        <v>20356</v>
      </c>
      <c r="Q3426">
        <v>15422</v>
      </c>
      <c r="R3426">
        <v>39</v>
      </c>
      <c r="S3426">
        <v>3928.57</v>
      </c>
      <c r="T3426">
        <v>358</v>
      </c>
      <c r="U3426">
        <v>334.55</v>
      </c>
      <c r="V3426">
        <v>316.35000000000002</v>
      </c>
      <c r="W3426">
        <v>39.002000000000002</v>
      </c>
      <c r="X3426">
        <v>25.896000000000001</v>
      </c>
      <c r="Y3426" s="8">
        <f t="shared" si="1022"/>
        <v>299.04599999999999</v>
      </c>
      <c r="Z3426">
        <v>50.186999999999998</v>
      </c>
      <c r="AB3426" s="25">
        <f t="shared" si="1023"/>
        <v>9849.5499999999993</v>
      </c>
      <c r="AC3426" s="26">
        <f t="shared" si="1020"/>
        <v>13000.741784463751</v>
      </c>
      <c r="AE3426" s="26">
        <f t="shared" si="1021"/>
        <v>14073.959758824461</v>
      </c>
      <c r="AF3426" s="25">
        <f t="shared" si="1024"/>
        <v>62256</v>
      </c>
      <c r="AG3426">
        <f t="shared" si="1014"/>
        <v>4747.3674329576961</v>
      </c>
      <c r="AH3426" s="41">
        <f t="shared" si="1026"/>
        <v>5.1981951129506397E-2</v>
      </c>
      <c r="AI3426" s="41">
        <f t="shared" si="1027"/>
        <v>1.9152426686980687E-6</v>
      </c>
      <c r="AJ3426" s="41">
        <f t="shared" si="1028"/>
        <v>2.0031992341159083E-10</v>
      </c>
      <c r="AK3426">
        <f t="shared" si="1025"/>
        <v>1013.25</v>
      </c>
      <c r="AL3426">
        <v>273.14999999999998</v>
      </c>
      <c r="AM3426" s="27">
        <f t="shared" si="1015"/>
        <v>311.37518502221371</v>
      </c>
      <c r="AN3426">
        <f t="shared" si="1016"/>
        <v>1.0155179786063011</v>
      </c>
      <c r="AO3426" s="28">
        <f t="shared" si="1017"/>
        <v>316.20709848192149</v>
      </c>
      <c r="AP3426" s="46">
        <f t="shared" si="1018"/>
        <v>334.39466295221644</v>
      </c>
      <c r="AQ3426" s="28">
        <f t="shared" si="1019"/>
        <v>0.1553370477835756</v>
      </c>
      <c r="AR3426" s="52">
        <v>314.69701403017712</v>
      </c>
      <c r="AS3426" s="52">
        <v>332.79772163212994</v>
      </c>
      <c r="AT3426" s="52">
        <v>1.7522783678700762</v>
      </c>
    </row>
    <row r="3427" spans="1:46" x14ac:dyDescent="0.3">
      <c r="A3427" s="1">
        <v>42842</v>
      </c>
      <c r="B3427" s="2">
        <v>0.45589120370370373</v>
      </c>
      <c r="C3427" s="4">
        <f t="shared" si="1011"/>
        <v>42842.455891203703</v>
      </c>
      <c r="D3427" s="5" t="str">
        <f t="shared" si="1012"/>
        <v>v</v>
      </c>
      <c r="E3427" s="6">
        <f t="shared" si="1013"/>
        <v>48</v>
      </c>
      <c r="F3427">
        <v>1</v>
      </c>
      <c r="G3427">
        <v>8.4359999999999999</v>
      </c>
      <c r="H3427">
        <v>1092.31</v>
      </c>
      <c r="I3427">
        <v>1071.49</v>
      </c>
      <c r="J3427">
        <v>587.82500000000005</v>
      </c>
      <c r="K3427">
        <v>21.720842000000001</v>
      </c>
      <c r="L3427">
        <v>0</v>
      </c>
      <c r="M3427">
        <v>0</v>
      </c>
      <c r="N3427">
        <v>1</v>
      </c>
      <c r="O3427">
        <v>896230</v>
      </c>
      <c r="P3427">
        <v>20356</v>
      </c>
      <c r="Q3427">
        <v>15423</v>
      </c>
      <c r="R3427">
        <v>39</v>
      </c>
      <c r="S3427">
        <v>3934.07</v>
      </c>
      <c r="T3427">
        <v>359</v>
      </c>
      <c r="U3427">
        <v>335.04</v>
      </c>
      <c r="V3427">
        <v>316.83</v>
      </c>
      <c r="W3427">
        <v>39.000999999999998</v>
      </c>
      <c r="X3427">
        <v>25.901</v>
      </c>
      <c r="Y3427" s="8">
        <f t="shared" si="1022"/>
        <v>299.05099999999999</v>
      </c>
      <c r="Z3427">
        <v>50.168999999999997</v>
      </c>
      <c r="AB3427" s="25">
        <f t="shared" si="1023"/>
        <v>9849.5499999999993</v>
      </c>
      <c r="AC3427" s="26">
        <f t="shared" si="1020"/>
        <v>12999.898839395706</v>
      </c>
      <c r="AE3427" s="26">
        <f t="shared" si="1021"/>
        <v>14073.959758824461</v>
      </c>
      <c r="AF3427" s="25">
        <f t="shared" si="1024"/>
        <v>62256</v>
      </c>
      <c r="AG3427">
        <f t="shared" si="1014"/>
        <v>4751.0961908236768</v>
      </c>
      <c r="AH3427" s="41">
        <f t="shared" si="1026"/>
        <v>5.1981966265451374E-2</v>
      </c>
      <c r="AI3427" s="41">
        <f t="shared" si="1027"/>
        <v>1.9152399852569407E-6</v>
      </c>
      <c r="AJ3427" s="41">
        <f t="shared" si="1028"/>
        <v>2.0032028230436292E-10</v>
      </c>
      <c r="AK3427">
        <f t="shared" si="1025"/>
        <v>1013.25</v>
      </c>
      <c r="AL3427">
        <v>273.14999999999998</v>
      </c>
      <c r="AM3427" s="27">
        <f t="shared" si="1015"/>
        <v>311.6874384680192</v>
      </c>
      <c r="AN3427">
        <f t="shared" si="1016"/>
        <v>1.015581443557005</v>
      </c>
      <c r="AO3427" s="28">
        <f t="shared" si="1017"/>
        <v>316.5439786979361</v>
      </c>
      <c r="AP3427" s="46">
        <f t="shared" si="1018"/>
        <v>334.73842362205932</v>
      </c>
      <c r="AQ3427" s="28">
        <f t="shared" si="1019"/>
        <v>0.30157637794070524</v>
      </c>
      <c r="AR3427" s="52">
        <v>315.03217318699961</v>
      </c>
      <c r="AS3427" s="52">
        <v>333.13972193253221</v>
      </c>
      <c r="AT3427" s="52">
        <v>1.9002780674678093</v>
      </c>
    </row>
    <row r="3428" spans="1:46" x14ac:dyDescent="0.3">
      <c r="A3428" s="1">
        <v>42842</v>
      </c>
      <c r="B3428" s="2">
        <v>0.45623842592592595</v>
      </c>
      <c r="C3428" s="4">
        <f t="shared" si="1011"/>
        <v>42842.456238425926</v>
      </c>
      <c r="D3428" s="5" t="str">
        <f t="shared" si="1012"/>
        <v>v</v>
      </c>
      <c r="E3428" s="6">
        <f t="shared" si="1013"/>
        <v>48</v>
      </c>
      <c r="F3428">
        <v>1</v>
      </c>
      <c r="G3428">
        <v>8.452</v>
      </c>
      <c r="H3428">
        <v>1092.26</v>
      </c>
      <c r="I3428">
        <v>1071.26</v>
      </c>
      <c r="J3428">
        <v>594.125</v>
      </c>
      <c r="K3428">
        <v>21.71613</v>
      </c>
      <c r="L3428">
        <v>0</v>
      </c>
      <c r="M3428">
        <v>0</v>
      </c>
      <c r="N3428">
        <v>1</v>
      </c>
      <c r="O3428">
        <v>896260</v>
      </c>
      <c r="P3428">
        <v>20359</v>
      </c>
      <c r="Q3428">
        <v>15422</v>
      </c>
      <c r="R3428">
        <v>39</v>
      </c>
      <c r="S3428">
        <v>3920.55</v>
      </c>
      <c r="T3428">
        <v>358</v>
      </c>
      <c r="U3428">
        <v>333.81</v>
      </c>
      <c r="V3428">
        <v>315.73</v>
      </c>
      <c r="W3428">
        <v>38.997999999999998</v>
      </c>
      <c r="X3428">
        <v>25.908999999999999</v>
      </c>
      <c r="Y3428" s="8">
        <f t="shared" si="1022"/>
        <v>299.05899999999997</v>
      </c>
      <c r="Z3428">
        <v>50.134999999999998</v>
      </c>
      <c r="AB3428" s="25">
        <f t="shared" si="1023"/>
        <v>9849.5499999999993</v>
      </c>
      <c r="AC3428" s="26">
        <f t="shared" si="1020"/>
        <v>13002.65779081831</v>
      </c>
      <c r="AE3428" s="26">
        <f t="shared" si="1021"/>
        <v>14073.959758824461</v>
      </c>
      <c r="AF3428" s="25">
        <f t="shared" si="1024"/>
        <v>62256</v>
      </c>
      <c r="AG3428">
        <f t="shared" si="1014"/>
        <v>4738.8920007656543</v>
      </c>
      <c r="AH3428" s="41">
        <f t="shared" si="1026"/>
        <v>5.1981981401396343E-2</v>
      </c>
      <c r="AI3428" s="41">
        <f t="shared" si="1027"/>
        <v>1.9152373018158126E-6</v>
      </c>
      <c r="AJ3428" s="41">
        <f t="shared" si="1028"/>
        <v>2.0032064119713502E-10</v>
      </c>
      <c r="AK3428">
        <f t="shared" si="1025"/>
        <v>1013.25</v>
      </c>
      <c r="AL3428">
        <v>273.14999999999998</v>
      </c>
      <c r="AM3428" s="27">
        <f t="shared" si="1015"/>
        <v>310.66614150960277</v>
      </c>
      <c r="AN3428">
        <f t="shared" si="1016"/>
        <v>1.0156551028271184</v>
      </c>
      <c r="AO3428" s="28">
        <f t="shared" si="1017"/>
        <v>315.52965189983968</v>
      </c>
      <c r="AP3428" s="46">
        <f t="shared" si="1018"/>
        <v>333.59417211371556</v>
      </c>
      <c r="AQ3428" s="28">
        <f t="shared" si="1019"/>
        <v>0.21582788628444405</v>
      </c>
      <c r="AR3428" s="52">
        <v>314.02283773207068</v>
      </c>
      <c r="AS3428" s="52">
        <v>332.00109069712119</v>
      </c>
      <c r="AT3428" s="52">
        <v>1.808909302878817</v>
      </c>
    </row>
    <row r="3429" spans="1:46" x14ac:dyDescent="0.3">
      <c r="A3429" s="1">
        <v>42842</v>
      </c>
      <c r="B3429" s="2">
        <v>0.45658564814814812</v>
      </c>
      <c r="C3429" s="4">
        <f t="shared" si="1011"/>
        <v>42842.456585648149</v>
      </c>
      <c r="D3429" s="5" t="str">
        <f t="shared" si="1012"/>
        <v>v</v>
      </c>
      <c r="E3429" s="6">
        <f t="shared" si="1013"/>
        <v>48</v>
      </c>
      <c r="F3429">
        <v>1</v>
      </c>
      <c r="G3429">
        <v>8.4760000000000009</v>
      </c>
      <c r="H3429">
        <v>1092.22</v>
      </c>
      <c r="I3429">
        <v>1071.3599999999999</v>
      </c>
      <c r="J3429">
        <v>594.61199999999997</v>
      </c>
      <c r="K3429">
        <v>21.718191999999998</v>
      </c>
      <c r="L3429">
        <v>0</v>
      </c>
      <c r="M3429">
        <v>0</v>
      </c>
      <c r="N3429">
        <v>1</v>
      </c>
      <c r="O3429">
        <v>896290</v>
      </c>
      <c r="P3429">
        <v>20360</v>
      </c>
      <c r="Q3429">
        <v>15423</v>
      </c>
      <c r="R3429">
        <v>39</v>
      </c>
      <c r="S3429">
        <v>3920.13</v>
      </c>
      <c r="T3429">
        <v>358</v>
      </c>
      <c r="U3429">
        <v>333.83</v>
      </c>
      <c r="V3429">
        <v>315.72000000000003</v>
      </c>
      <c r="W3429">
        <v>38.994</v>
      </c>
      <c r="X3429">
        <v>25.92</v>
      </c>
      <c r="Y3429" s="8">
        <f t="shared" si="1022"/>
        <v>299.07</v>
      </c>
      <c r="Z3429">
        <v>50.133000000000003</v>
      </c>
      <c r="AB3429" s="25">
        <f t="shared" si="1023"/>
        <v>9849.5499999999993</v>
      </c>
      <c r="AC3429" s="26">
        <f t="shared" si="1020"/>
        <v>13002.453348894507</v>
      </c>
      <c r="AE3429" s="26">
        <f t="shared" si="1021"/>
        <v>14073.959758824461</v>
      </c>
      <c r="AF3429" s="25">
        <f t="shared" si="1024"/>
        <v>62256</v>
      </c>
      <c r="AG3429">
        <f t="shared" si="1014"/>
        <v>4739.7963472769716</v>
      </c>
      <c r="AH3429" s="41">
        <f t="shared" si="1026"/>
        <v>5.198199653734132E-2</v>
      </c>
      <c r="AI3429" s="41">
        <f t="shared" si="1027"/>
        <v>1.9152346183746845E-6</v>
      </c>
      <c r="AJ3429" s="41">
        <f t="shared" si="1028"/>
        <v>2.0032100008990711E-10</v>
      </c>
      <c r="AK3429">
        <f t="shared" si="1025"/>
        <v>1013.25</v>
      </c>
      <c r="AL3429">
        <v>273.14999999999998</v>
      </c>
      <c r="AM3429" s="27">
        <f t="shared" si="1015"/>
        <v>310.74182561863313</v>
      </c>
      <c r="AN3429">
        <f t="shared" si="1016"/>
        <v>1.0157296580514628</v>
      </c>
      <c r="AO3429" s="28">
        <f t="shared" si="1017"/>
        <v>315.62968827790149</v>
      </c>
      <c r="AP3429" s="46">
        <f t="shared" si="1018"/>
        <v>333.73108594464594</v>
      </c>
      <c r="AQ3429" s="28">
        <f t="shared" si="1019"/>
        <v>9.8914055354043739E-2</v>
      </c>
      <c r="AR3429" s="52">
        <v>314.12233203068541</v>
      </c>
      <c r="AS3429" s="52">
        <v>332.13728264929199</v>
      </c>
      <c r="AT3429" s="52">
        <v>1.6927173507079942</v>
      </c>
    </row>
    <row r="3430" spans="1:46" x14ac:dyDescent="0.3">
      <c r="A3430" s="1">
        <v>42842</v>
      </c>
      <c r="B3430" s="2">
        <v>0.45693287037037034</v>
      </c>
      <c r="C3430" s="4">
        <f t="shared" si="1011"/>
        <v>42842.456932870373</v>
      </c>
      <c r="D3430" s="5" t="str">
        <f t="shared" si="1012"/>
        <v>v</v>
      </c>
      <c r="E3430" s="6">
        <f t="shared" si="1013"/>
        <v>48</v>
      </c>
      <c r="F3430">
        <v>1</v>
      </c>
      <c r="G3430">
        <v>8.5120000000000005</v>
      </c>
      <c r="H3430">
        <v>1092.1500000000001</v>
      </c>
      <c r="I3430">
        <v>1071.31</v>
      </c>
      <c r="J3430">
        <v>592</v>
      </c>
      <c r="K3430">
        <v>21.730461999999999</v>
      </c>
      <c r="L3430">
        <v>0</v>
      </c>
      <c r="M3430">
        <v>0</v>
      </c>
      <c r="N3430">
        <v>1</v>
      </c>
      <c r="O3430">
        <v>896320</v>
      </c>
      <c r="P3430">
        <v>20359</v>
      </c>
      <c r="Q3430">
        <v>15422</v>
      </c>
      <c r="R3430">
        <v>39</v>
      </c>
      <c r="S3430">
        <v>3919.01</v>
      </c>
      <c r="T3430">
        <v>358</v>
      </c>
      <c r="U3430">
        <v>333.74</v>
      </c>
      <c r="V3430">
        <v>315.64999999999998</v>
      </c>
      <c r="W3430">
        <v>39.003999999999998</v>
      </c>
      <c r="X3430">
        <v>25.920999999999999</v>
      </c>
      <c r="Y3430" s="8">
        <f t="shared" si="1022"/>
        <v>299.07099999999997</v>
      </c>
      <c r="Z3430">
        <v>50.116999999999997</v>
      </c>
      <c r="AB3430" s="25">
        <f t="shared" si="1023"/>
        <v>9849.5499999999993</v>
      </c>
      <c r="AC3430" s="26">
        <f t="shared" si="1020"/>
        <v>13002.65779081831</v>
      </c>
      <c r="AE3430" s="26">
        <f t="shared" si="1021"/>
        <v>14073.959758824461</v>
      </c>
      <c r="AF3430" s="25">
        <f t="shared" si="1024"/>
        <v>62256</v>
      </c>
      <c r="AG3430">
        <f t="shared" si="1014"/>
        <v>4738.8920007656543</v>
      </c>
      <c r="AH3430" s="41">
        <f t="shared" si="1026"/>
        <v>5.1982011673286289E-2</v>
      </c>
      <c r="AI3430" s="41">
        <f t="shared" si="1027"/>
        <v>1.9152319349335564E-6</v>
      </c>
      <c r="AJ3430" s="41">
        <f t="shared" si="1028"/>
        <v>2.003213589826792E-10</v>
      </c>
      <c r="AK3430">
        <f t="shared" si="1025"/>
        <v>1013.25</v>
      </c>
      <c r="AL3430">
        <v>273.14999999999998</v>
      </c>
      <c r="AM3430" s="27">
        <f t="shared" si="1015"/>
        <v>310.66624082822267</v>
      </c>
      <c r="AN3430">
        <f t="shared" si="1016"/>
        <v>1.0157981564961251</v>
      </c>
      <c r="AO3430" s="28">
        <f t="shared" si="1017"/>
        <v>315.57419471888983</v>
      </c>
      <c r="AP3430" s="46">
        <f t="shared" si="1018"/>
        <v>333.65683744810644</v>
      </c>
      <c r="AQ3430" s="28">
        <f t="shared" si="1019"/>
        <v>8.3162551893565251E-2</v>
      </c>
      <c r="AR3430" s="52">
        <v>314.06706743068042</v>
      </c>
      <c r="AS3430" s="52">
        <v>332.06335061353292</v>
      </c>
      <c r="AT3430" s="52">
        <v>1.6766493864670906</v>
      </c>
    </row>
    <row r="3431" spans="1:46" x14ac:dyDescent="0.3">
      <c r="A3431" s="1">
        <v>42842</v>
      </c>
      <c r="B3431" s="2">
        <v>0.45728009259259261</v>
      </c>
      <c r="C3431" s="4">
        <f t="shared" si="1011"/>
        <v>42842.457280092596</v>
      </c>
      <c r="D3431" s="5" t="str">
        <f t="shared" si="1012"/>
        <v>v</v>
      </c>
      <c r="E3431" s="6">
        <f t="shared" si="1013"/>
        <v>48</v>
      </c>
      <c r="F3431">
        <v>1</v>
      </c>
      <c r="G3431">
        <v>8.5109999999999992</v>
      </c>
      <c r="H3431">
        <v>1092.07</v>
      </c>
      <c r="I3431">
        <v>1071.0999999999999</v>
      </c>
      <c r="J3431">
        <v>588.11199999999997</v>
      </c>
      <c r="K3431">
        <v>21.728007999999999</v>
      </c>
      <c r="L3431">
        <v>0</v>
      </c>
      <c r="M3431">
        <v>0</v>
      </c>
      <c r="N3431">
        <v>1</v>
      </c>
      <c r="O3431">
        <v>896350</v>
      </c>
      <c r="P3431">
        <v>20359</v>
      </c>
      <c r="Q3431">
        <v>15422</v>
      </c>
      <c r="R3431">
        <v>39</v>
      </c>
      <c r="S3431">
        <v>3919.48</v>
      </c>
      <c r="T3431">
        <v>357</v>
      </c>
      <c r="U3431">
        <v>333.75</v>
      </c>
      <c r="V3431">
        <v>315.73</v>
      </c>
      <c r="W3431">
        <v>39</v>
      </c>
      <c r="X3431">
        <v>25.93</v>
      </c>
      <c r="Y3431" s="8">
        <f t="shared" si="1022"/>
        <v>299.08</v>
      </c>
      <c r="Z3431">
        <v>50.152999999999999</v>
      </c>
      <c r="AB3431" s="25">
        <f t="shared" si="1023"/>
        <v>9849.5499999999993</v>
      </c>
      <c r="AC3431" s="26">
        <f t="shared" si="1020"/>
        <v>13002.65779081831</v>
      </c>
      <c r="AE3431" s="26">
        <f t="shared" si="1021"/>
        <v>14073.959758824461</v>
      </c>
      <c r="AF3431" s="25">
        <f t="shared" si="1024"/>
        <v>62256</v>
      </c>
      <c r="AG3431">
        <f t="shared" si="1014"/>
        <v>4738.8920007656543</v>
      </c>
      <c r="AH3431" s="41">
        <f t="shared" si="1026"/>
        <v>5.1982026809231266E-2</v>
      </c>
      <c r="AI3431" s="41">
        <f t="shared" si="1027"/>
        <v>1.9152292514924279E-6</v>
      </c>
      <c r="AJ3431" s="41">
        <f t="shared" si="1028"/>
        <v>2.0032171787545127E-10</v>
      </c>
      <c r="AK3431">
        <f t="shared" si="1025"/>
        <v>1013.25</v>
      </c>
      <c r="AL3431">
        <v>273.14999999999998</v>
      </c>
      <c r="AM3431" s="27">
        <f t="shared" si="1015"/>
        <v>310.66629048753265</v>
      </c>
      <c r="AN3431">
        <f t="shared" si="1016"/>
        <v>1.0159031400182357</v>
      </c>
      <c r="AO3431" s="28">
        <f t="shared" si="1017"/>
        <v>315.60686000410175</v>
      </c>
      <c r="AP3431" s="46">
        <f t="shared" si="1018"/>
        <v>333.62596373095812</v>
      </c>
      <c r="AQ3431" s="28">
        <f t="shared" si="1019"/>
        <v>0.12403626904188059</v>
      </c>
      <c r="AR3431" s="52">
        <v>314.09952650407701</v>
      </c>
      <c r="AS3431" s="52">
        <v>332.03257126919993</v>
      </c>
      <c r="AT3431" s="52">
        <v>1.7174287308000658</v>
      </c>
    </row>
    <row r="3432" spans="1:46" x14ac:dyDescent="0.3">
      <c r="A3432" s="1">
        <v>42842</v>
      </c>
      <c r="B3432" s="2">
        <v>0.45762731481481483</v>
      </c>
      <c r="C3432" s="4">
        <f t="shared" si="1011"/>
        <v>42842.457627314812</v>
      </c>
      <c r="D3432" s="5" t="str">
        <f t="shared" si="1012"/>
        <v>v</v>
      </c>
      <c r="E3432" s="6">
        <f t="shared" si="1013"/>
        <v>48</v>
      </c>
      <c r="F3432">
        <v>1</v>
      </c>
      <c r="G3432">
        <v>8.4749999999999996</v>
      </c>
      <c r="H3432">
        <v>1092.03</v>
      </c>
      <c r="I3432">
        <v>1071.3499999999999</v>
      </c>
      <c r="J3432">
        <v>589.4</v>
      </c>
      <c r="K3432">
        <v>21.719860000000001</v>
      </c>
      <c r="L3432">
        <v>0</v>
      </c>
      <c r="M3432">
        <v>0</v>
      </c>
      <c r="N3432">
        <v>1</v>
      </c>
      <c r="O3432">
        <v>896380</v>
      </c>
      <c r="P3432">
        <v>20358</v>
      </c>
      <c r="Q3432">
        <v>15422</v>
      </c>
      <c r="R3432">
        <v>39</v>
      </c>
      <c r="S3432">
        <v>3921.69</v>
      </c>
      <c r="T3432">
        <v>358</v>
      </c>
      <c r="U3432">
        <v>334.04</v>
      </c>
      <c r="V3432">
        <v>315.92</v>
      </c>
      <c r="W3432">
        <v>38.996000000000002</v>
      </c>
      <c r="X3432">
        <v>25.934000000000001</v>
      </c>
      <c r="Y3432" s="8">
        <f t="shared" si="1022"/>
        <v>299.084</v>
      </c>
      <c r="Z3432">
        <v>50.125</v>
      </c>
      <c r="AB3432" s="25">
        <f t="shared" si="1023"/>
        <v>9849.5499999999993</v>
      </c>
      <c r="AC3432" s="26">
        <f t="shared" si="1020"/>
        <v>13002.019122033458</v>
      </c>
      <c r="AE3432" s="26">
        <f t="shared" si="1021"/>
        <v>14073.959758824461</v>
      </c>
      <c r="AF3432" s="25">
        <f t="shared" si="1024"/>
        <v>62256</v>
      </c>
      <c r="AG3432">
        <f t="shared" si="1014"/>
        <v>4741.7171448296631</v>
      </c>
      <c r="AH3432" s="41">
        <f t="shared" si="1026"/>
        <v>5.1982041945176242E-2</v>
      </c>
      <c r="AI3432" s="41">
        <f t="shared" si="1027"/>
        <v>1.9152265680512998E-6</v>
      </c>
      <c r="AJ3432" s="41">
        <f t="shared" si="1028"/>
        <v>2.0032207676822339E-10</v>
      </c>
      <c r="AK3432">
        <f t="shared" si="1025"/>
        <v>1013.25</v>
      </c>
      <c r="AL3432">
        <v>273.14999999999998</v>
      </c>
      <c r="AM3432" s="27">
        <f t="shared" si="1015"/>
        <v>310.90264525667601</v>
      </c>
      <c r="AN3432">
        <f t="shared" si="1016"/>
        <v>1.0159539391049814</v>
      </c>
      <c r="AO3432" s="28">
        <f t="shared" si="1017"/>
        <v>315.86276712667865</v>
      </c>
      <c r="AP3432" s="46">
        <f t="shared" si="1018"/>
        <v>333.97441456813931</v>
      </c>
      <c r="AQ3432" s="28">
        <f t="shared" si="1019"/>
        <v>6.5585431860711196E-2</v>
      </c>
      <c r="AR3432" s="52">
        <v>314.3541166991136</v>
      </c>
      <c r="AS3432" s="52">
        <v>332.37925776027174</v>
      </c>
      <c r="AT3432" s="52">
        <v>1.6607422397282789</v>
      </c>
    </row>
    <row r="3433" spans="1:46" x14ac:dyDescent="0.3">
      <c r="A3433" s="1">
        <v>42842</v>
      </c>
      <c r="B3433" s="2">
        <v>0.457974537037037</v>
      </c>
      <c r="C3433" s="4">
        <f t="shared" si="1011"/>
        <v>42842.457974537036</v>
      </c>
      <c r="D3433" s="5" t="str">
        <f t="shared" si="1012"/>
        <v>v</v>
      </c>
      <c r="E3433" s="6">
        <f t="shared" si="1013"/>
        <v>48</v>
      </c>
      <c r="F3433">
        <v>1</v>
      </c>
      <c r="G3433">
        <v>8.3740000000000006</v>
      </c>
      <c r="H3433">
        <v>1091.98</v>
      </c>
      <c r="I3433">
        <v>1071</v>
      </c>
      <c r="J3433">
        <v>587.43700000000001</v>
      </c>
      <c r="K3433">
        <v>21.711811999999998</v>
      </c>
      <c r="L3433">
        <v>0</v>
      </c>
      <c r="M3433">
        <v>0</v>
      </c>
      <c r="N3433">
        <v>1</v>
      </c>
      <c r="O3433">
        <v>896410</v>
      </c>
      <c r="P3433">
        <v>20353</v>
      </c>
      <c r="Q3433">
        <v>15421</v>
      </c>
      <c r="R3433">
        <v>39</v>
      </c>
      <c r="S3433">
        <v>3934.72</v>
      </c>
      <c r="T3433">
        <v>359</v>
      </c>
      <c r="U3433">
        <v>335.09</v>
      </c>
      <c r="V3433">
        <v>317.02</v>
      </c>
      <c r="W3433">
        <v>38.997999999999998</v>
      </c>
      <c r="X3433">
        <v>25.934999999999999</v>
      </c>
      <c r="Y3433" s="8">
        <f t="shared" si="1022"/>
        <v>299.08499999999998</v>
      </c>
      <c r="Z3433">
        <v>50.140999999999998</v>
      </c>
      <c r="AB3433" s="25">
        <f t="shared" si="1023"/>
        <v>9849.5499999999993</v>
      </c>
      <c r="AC3433" s="26">
        <f t="shared" si="1020"/>
        <v>12999.668708254976</v>
      </c>
      <c r="AE3433" s="26">
        <f t="shared" si="1021"/>
        <v>14073.959758824461</v>
      </c>
      <c r="AF3433" s="25">
        <f t="shared" si="1024"/>
        <v>62256</v>
      </c>
      <c r="AG3433">
        <f t="shared" si="1014"/>
        <v>4752.1141732922088</v>
      </c>
      <c r="AH3433" s="41">
        <f t="shared" si="1026"/>
        <v>5.1982057081121212E-2</v>
      </c>
      <c r="AI3433" s="41">
        <f t="shared" si="1027"/>
        <v>1.9152238846101718E-6</v>
      </c>
      <c r="AJ3433" s="41">
        <f t="shared" si="1028"/>
        <v>2.0032243566099545E-10</v>
      </c>
      <c r="AK3433">
        <f t="shared" si="1025"/>
        <v>1013.25</v>
      </c>
      <c r="AL3433">
        <v>273.14999999999998</v>
      </c>
      <c r="AM3433" s="27">
        <f t="shared" si="1015"/>
        <v>311.77299482139074</v>
      </c>
      <c r="AN3433">
        <f t="shared" si="1016"/>
        <v>1.0160038550349706</v>
      </c>
      <c r="AO3433" s="28">
        <f t="shared" si="1017"/>
        <v>316.76256463433089</v>
      </c>
      <c r="AP3433" s="46">
        <f t="shared" si="1018"/>
        <v>334.81638956167615</v>
      </c>
      <c r="AQ3433" s="28">
        <f t="shared" si="1019"/>
        <v>0.27361043832382848</v>
      </c>
      <c r="AR3433" s="52">
        <v>315.24939563799086</v>
      </c>
      <c r="AS3433" s="52">
        <v>333.2169777727986</v>
      </c>
      <c r="AT3433" s="52">
        <v>1.8730222272013748</v>
      </c>
    </row>
    <row r="3434" spans="1:46" x14ac:dyDescent="0.3">
      <c r="A3434" s="1">
        <v>42842</v>
      </c>
      <c r="B3434" s="2">
        <v>0.45832175925925928</v>
      </c>
      <c r="C3434" s="4">
        <f t="shared" si="1011"/>
        <v>42842.458321759259</v>
      </c>
      <c r="D3434" s="5" t="str">
        <f t="shared" si="1012"/>
        <v>v</v>
      </c>
      <c r="E3434" s="6">
        <f t="shared" si="1013"/>
        <v>48</v>
      </c>
      <c r="F3434">
        <v>1</v>
      </c>
      <c r="G3434">
        <v>8.4749999999999996</v>
      </c>
      <c r="H3434">
        <v>1091.93</v>
      </c>
      <c r="I3434">
        <v>1070.99</v>
      </c>
      <c r="J3434">
        <v>586.08699999999999</v>
      </c>
      <c r="K3434">
        <v>21.722707</v>
      </c>
      <c r="L3434">
        <v>0</v>
      </c>
      <c r="M3434">
        <v>0</v>
      </c>
      <c r="N3434">
        <v>1</v>
      </c>
      <c r="O3434">
        <v>896440</v>
      </c>
      <c r="P3434">
        <v>20354</v>
      </c>
      <c r="Q3434">
        <v>15420</v>
      </c>
      <c r="R3434">
        <v>39</v>
      </c>
      <c r="S3434">
        <v>3927.3</v>
      </c>
      <c r="T3434">
        <v>358</v>
      </c>
      <c r="U3434">
        <v>334.46</v>
      </c>
      <c r="V3434">
        <v>316.42</v>
      </c>
      <c r="W3434">
        <v>39</v>
      </c>
      <c r="X3434">
        <v>25.94</v>
      </c>
      <c r="Y3434" s="8">
        <f t="shared" si="1022"/>
        <v>299.08999999999997</v>
      </c>
      <c r="Z3434">
        <v>50.134999999999998</v>
      </c>
      <c r="AB3434" s="25">
        <f t="shared" si="1023"/>
        <v>9849.5499999999993</v>
      </c>
      <c r="AC3434" s="26">
        <f t="shared" si="1020"/>
        <v>13001.15049935149</v>
      </c>
      <c r="AE3434" s="26">
        <f t="shared" si="1021"/>
        <v>14073.959758824461</v>
      </c>
      <c r="AF3434" s="25">
        <f t="shared" si="1024"/>
        <v>62256</v>
      </c>
      <c r="AG3434">
        <f t="shared" si="1014"/>
        <v>4745.5594873271048</v>
      </c>
      <c r="AH3434" s="41">
        <f t="shared" si="1026"/>
        <v>5.1982072217066189E-2</v>
      </c>
      <c r="AI3434" s="41">
        <f t="shared" si="1027"/>
        <v>1.9152212011690437E-6</v>
      </c>
      <c r="AJ3434" s="41">
        <f t="shared" si="1028"/>
        <v>2.0032279455376755E-10</v>
      </c>
      <c r="AK3434">
        <f t="shared" si="1025"/>
        <v>1013.25</v>
      </c>
      <c r="AL3434">
        <v>273.14999999999998</v>
      </c>
      <c r="AM3434" s="27">
        <f t="shared" si="1015"/>
        <v>311.22425404417521</v>
      </c>
      <c r="AN3434">
        <f t="shared" si="1016"/>
        <v>1.0160673643204785</v>
      </c>
      <c r="AO3434" s="28">
        <f t="shared" si="1017"/>
        <v>316.22480751927213</v>
      </c>
      <c r="AP3434" s="46">
        <f t="shared" si="1018"/>
        <v>334.24486218116482</v>
      </c>
      <c r="AQ3434" s="28">
        <f t="shared" si="1019"/>
        <v>0.21513781883516003</v>
      </c>
      <c r="AR3434" s="52">
        <v>314.71426552983979</v>
      </c>
      <c r="AS3434" s="52">
        <v>332.64824203286764</v>
      </c>
      <c r="AT3434" s="52">
        <v>1.8117579671323369</v>
      </c>
    </row>
    <row r="3435" spans="1:46" x14ac:dyDescent="0.3">
      <c r="A3435" s="1">
        <v>42842</v>
      </c>
      <c r="B3435" s="2">
        <v>0.4586689814814815</v>
      </c>
      <c r="C3435" s="4">
        <f t="shared" si="1011"/>
        <v>42842.458668981482</v>
      </c>
      <c r="D3435" s="5" t="str">
        <f t="shared" si="1012"/>
        <v>v</v>
      </c>
      <c r="E3435" s="6">
        <f t="shared" si="1013"/>
        <v>48</v>
      </c>
      <c r="F3435">
        <v>1</v>
      </c>
      <c r="G3435">
        <v>8.548</v>
      </c>
      <c r="H3435">
        <v>1091.83</v>
      </c>
      <c r="I3435">
        <v>1071.18</v>
      </c>
      <c r="J3435">
        <v>586.13699999999994</v>
      </c>
      <c r="K3435">
        <v>21.730461999999999</v>
      </c>
      <c r="L3435">
        <v>0</v>
      </c>
      <c r="M3435">
        <v>0</v>
      </c>
      <c r="N3435">
        <v>1</v>
      </c>
      <c r="O3435">
        <v>896470</v>
      </c>
      <c r="P3435">
        <v>20353</v>
      </c>
      <c r="Q3435">
        <v>15419</v>
      </c>
      <c r="R3435">
        <v>39</v>
      </c>
      <c r="S3435">
        <v>3927.51</v>
      </c>
      <c r="T3435">
        <v>358</v>
      </c>
      <c r="U3435">
        <v>334.57</v>
      </c>
      <c r="V3435">
        <v>316.47000000000003</v>
      </c>
      <c r="W3435">
        <v>38.999000000000002</v>
      </c>
      <c r="X3435">
        <v>25.940999999999999</v>
      </c>
      <c r="Y3435" s="8">
        <f t="shared" si="1022"/>
        <v>299.09099999999995</v>
      </c>
      <c r="Z3435">
        <v>50.145000000000003</v>
      </c>
      <c r="AB3435" s="25">
        <f t="shared" si="1023"/>
        <v>9849.5499999999993</v>
      </c>
      <c r="AC3435" s="26">
        <f t="shared" si="1020"/>
        <v>13001.354896556195</v>
      </c>
      <c r="AE3435" s="26">
        <f t="shared" si="1021"/>
        <v>14073.959758824461</v>
      </c>
      <c r="AF3435" s="25">
        <f t="shared" si="1024"/>
        <v>62256</v>
      </c>
      <c r="AG3435">
        <f t="shared" si="1014"/>
        <v>4744.6553386302076</v>
      </c>
      <c r="AH3435" s="41">
        <f t="shared" si="1026"/>
        <v>5.1982087353011158E-2</v>
      </c>
      <c r="AI3435" s="41">
        <f t="shared" si="1027"/>
        <v>1.9152185177279156E-6</v>
      </c>
      <c r="AJ3435" s="41">
        <f t="shared" si="1028"/>
        <v>2.0032315344653964E-10</v>
      </c>
      <c r="AK3435">
        <f t="shared" si="1025"/>
        <v>1013.25</v>
      </c>
      <c r="AL3435">
        <v>273.14999999999998</v>
      </c>
      <c r="AM3435" s="27">
        <f t="shared" si="1015"/>
        <v>311.14863615445444</v>
      </c>
      <c r="AN3435">
        <f t="shared" si="1016"/>
        <v>1.0161638227771126</v>
      </c>
      <c r="AO3435" s="28">
        <f t="shared" si="1017"/>
        <v>316.17798756659533</v>
      </c>
      <c r="AP3435" s="46">
        <f t="shared" si="1018"/>
        <v>334.25466244419994</v>
      </c>
      <c r="AQ3435" s="28">
        <f t="shared" si="1019"/>
        <v>0.31533755580005618</v>
      </c>
      <c r="AR3435" s="52">
        <v>314.66763357288153</v>
      </c>
      <c r="AS3435" s="52">
        <v>332.65795778988331</v>
      </c>
      <c r="AT3435" s="52">
        <v>1.912042210116681</v>
      </c>
    </row>
    <row r="3436" spans="1:46" x14ac:dyDescent="0.3">
      <c r="A3436" s="1">
        <v>42842</v>
      </c>
      <c r="B3436" s="2">
        <v>0.45901620370370372</v>
      </c>
      <c r="C3436" s="4">
        <f t="shared" si="1011"/>
        <v>42842.459016203706</v>
      </c>
      <c r="D3436" s="5" t="str">
        <f t="shared" si="1012"/>
        <v>v</v>
      </c>
      <c r="E3436" s="6">
        <f t="shared" si="1013"/>
        <v>48</v>
      </c>
      <c r="F3436">
        <v>1</v>
      </c>
      <c r="G3436">
        <v>8.4459999999999997</v>
      </c>
      <c r="H3436">
        <v>1091.8</v>
      </c>
      <c r="I3436">
        <v>1070.95</v>
      </c>
      <c r="J3436">
        <v>585.79999999999995</v>
      </c>
      <c r="K3436">
        <v>21.731345000000001</v>
      </c>
      <c r="L3436">
        <v>0</v>
      </c>
      <c r="M3436">
        <v>0</v>
      </c>
      <c r="N3436">
        <v>1</v>
      </c>
      <c r="O3436">
        <v>896500</v>
      </c>
      <c r="P3436">
        <v>20353</v>
      </c>
      <c r="Q3436">
        <v>15421</v>
      </c>
      <c r="R3436">
        <v>39</v>
      </c>
      <c r="S3436">
        <v>3933.86</v>
      </c>
      <c r="T3436">
        <v>359</v>
      </c>
      <c r="U3436">
        <v>335.07</v>
      </c>
      <c r="V3436">
        <v>317.02</v>
      </c>
      <c r="W3436">
        <v>39.005000000000003</v>
      </c>
      <c r="X3436">
        <v>25.948</v>
      </c>
      <c r="Y3436" s="8">
        <f t="shared" si="1022"/>
        <v>299.09799999999996</v>
      </c>
      <c r="Z3436">
        <v>50.113999999999997</v>
      </c>
      <c r="AB3436" s="25">
        <f t="shared" si="1023"/>
        <v>9849.5499999999993</v>
      </c>
      <c r="AC3436" s="26">
        <f t="shared" si="1020"/>
        <v>12999.668708254976</v>
      </c>
      <c r="AE3436" s="26">
        <f t="shared" si="1021"/>
        <v>14073.959758824461</v>
      </c>
      <c r="AF3436" s="25">
        <f t="shared" si="1024"/>
        <v>62256</v>
      </c>
      <c r="AG3436">
        <f t="shared" si="1014"/>
        <v>4752.1141732922088</v>
      </c>
      <c r="AH3436" s="41">
        <f t="shared" si="1026"/>
        <v>5.1982102488956135E-2</v>
      </c>
      <c r="AI3436" s="41">
        <f t="shared" si="1027"/>
        <v>1.9152158342867871E-6</v>
      </c>
      <c r="AJ3436" s="41">
        <f t="shared" si="1028"/>
        <v>2.0032351233931173E-10</v>
      </c>
      <c r="AK3436">
        <f t="shared" si="1025"/>
        <v>1013.25</v>
      </c>
      <c r="AL3436">
        <v>273.14999999999998</v>
      </c>
      <c r="AM3436" s="27">
        <f t="shared" si="1015"/>
        <v>311.77314435123992</v>
      </c>
      <c r="AN3436">
        <f t="shared" si="1016"/>
        <v>1.0162155276833273</v>
      </c>
      <c r="AO3436" s="28">
        <f t="shared" si="1017"/>
        <v>316.82871040438545</v>
      </c>
      <c r="AP3436" s="46">
        <f t="shared" si="1018"/>
        <v>334.87067101660659</v>
      </c>
      <c r="AQ3436" s="28">
        <f t="shared" si="1019"/>
        <v>0.19932898339339999</v>
      </c>
      <c r="AR3436" s="52">
        <v>315.31507420223733</v>
      </c>
      <c r="AS3436" s="52">
        <v>333.27084008574991</v>
      </c>
      <c r="AT3436" s="52">
        <v>1.7991599142500831</v>
      </c>
    </row>
    <row r="3437" spans="1:46" x14ac:dyDescent="0.3">
      <c r="A3437" s="1">
        <v>42842</v>
      </c>
      <c r="B3437" s="2">
        <v>0.45936342592592588</v>
      </c>
      <c r="C3437" s="4">
        <f t="shared" si="1011"/>
        <v>42842.459363425929</v>
      </c>
      <c r="D3437" s="5" t="str">
        <f t="shared" si="1012"/>
        <v>v</v>
      </c>
      <c r="E3437" s="6">
        <f t="shared" si="1013"/>
        <v>48</v>
      </c>
      <c r="F3437">
        <v>1</v>
      </c>
      <c r="G3437">
        <v>8.4139999999999997</v>
      </c>
      <c r="H3437">
        <v>1091.7</v>
      </c>
      <c r="I3437">
        <v>1070.76</v>
      </c>
      <c r="J3437">
        <v>583.35</v>
      </c>
      <c r="K3437">
        <v>21.734878999999999</v>
      </c>
      <c r="L3437">
        <v>0</v>
      </c>
      <c r="M3437">
        <v>0</v>
      </c>
      <c r="N3437">
        <v>1</v>
      </c>
      <c r="O3437">
        <v>896530</v>
      </c>
      <c r="P3437">
        <v>20352</v>
      </c>
      <c r="Q3437">
        <v>15421</v>
      </c>
      <c r="R3437">
        <v>39</v>
      </c>
      <c r="S3437">
        <v>3936.83</v>
      </c>
      <c r="T3437">
        <v>359</v>
      </c>
      <c r="U3437">
        <v>335.3</v>
      </c>
      <c r="V3437">
        <v>317.29000000000002</v>
      </c>
      <c r="W3437">
        <v>39.003</v>
      </c>
      <c r="X3437">
        <v>25.943000000000001</v>
      </c>
      <c r="Y3437" s="8">
        <f t="shared" si="1022"/>
        <v>299.09299999999996</v>
      </c>
      <c r="Z3437">
        <v>50.097000000000001</v>
      </c>
      <c r="AB3437" s="25">
        <f t="shared" si="1023"/>
        <v>9849.5499999999993</v>
      </c>
      <c r="AC3437" s="26">
        <f t="shared" si="1020"/>
        <v>12999.029998054599</v>
      </c>
      <c r="AE3437" s="26">
        <f t="shared" si="1021"/>
        <v>14073.959758824461</v>
      </c>
      <c r="AF3437" s="25">
        <f t="shared" si="1024"/>
        <v>62256</v>
      </c>
      <c r="AG3437">
        <f t="shared" si="1014"/>
        <v>4754.9395005573206</v>
      </c>
      <c r="AH3437" s="41">
        <f t="shared" si="1026"/>
        <v>5.1982117624901104E-2</v>
      </c>
      <c r="AI3437" s="41">
        <f t="shared" si="1027"/>
        <v>1.915213150845659E-6</v>
      </c>
      <c r="AJ3437" s="41">
        <f t="shared" si="1028"/>
        <v>2.0032387123208383E-10</v>
      </c>
      <c r="AK3437">
        <f t="shared" si="1025"/>
        <v>1013.25</v>
      </c>
      <c r="AL3437">
        <v>273.14999999999998</v>
      </c>
      <c r="AM3437" s="27">
        <f t="shared" si="1015"/>
        <v>312.00987106074547</v>
      </c>
      <c r="AN3437">
        <f t="shared" si="1016"/>
        <v>1.0162916237274744</v>
      </c>
      <c r="AO3437" s="28">
        <f t="shared" si="1017"/>
        <v>317.09301847932494</v>
      </c>
      <c r="AP3437" s="46">
        <f t="shared" si="1018"/>
        <v>335.09057040900268</v>
      </c>
      <c r="AQ3437" s="28">
        <f t="shared" si="1019"/>
        <v>0.20942959099733116</v>
      </c>
      <c r="AR3437" s="52">
        <v>315.57802099372822</v>
      </c>
      <c r="AS3437" s="52">
        <v>333.48958476115905</v>
      </c>
      <c r="AT3437" s="52">
        <v>1.8104152388409602</v>
      </c>
    </row>
    <row r="3438" spans="1:46" x14ac:dyDescent="0.3">
      <c r="A3438" s="1">
        <v>42842</v>
      </c>
      <c r="B3438" s="2">
        <v>0.45971064814814816</v>
      </c>
      <c r="C3438" s="4">
        <f t="shared" si="1011"/>
        <v>42842.459710648145</v>
      </c>
      <c r="D3438" s="5" t="str">
        <f t="shared" si="1012"/>
        <v>v</v>
      </c>
      <c r="E3438" s="6">
        <f t="shared" si="1013"/>
        <v>48</v>
      </c>
      <c r="F3438">
        <v>1</v>
      </c>
      <c r="G3438">
        <v>8.4510000000000005</v>
      </c>
      <c r="H3438">
        <v>1091.5999999999999</v>
      </c>
      <c r="I3438">
        <v>1070.68</v>
      </c>
      <c r="J3438">
        <v>588.36199999999997</v>
      </c>
      <c r="K3438">
        <v>21.732915999999999</v>
      </c>
      <c r="L3438">
        <v>0</v>
      </c>
      <c r="M3438">
        <v>0</v>
      </c>
      <c r="N3438">
        <v>1</v>
      </c>
      <c r="O3438">
        <v>896560</v>
      </c>
      <c r="P3438">
        <v>20352</v>
      </c>
      <c r="Q3438">
        <v>15419</v>
      </c>
      <c r="R3438">
        <v>39</v>
      </c>
      <c r="S3438">
        <v>3931.24</v>
      </c>
      <c r="T3438">
        <v>358</v>
      </c>
      <c r="U3438">
        <v>334.82</v>
      </c>
      <c r="V3438">
        <v>316.86</v>
      </c>
      <c r="W3438">
        <v>39</v>
      </c>
      <c r="X3438">
        <v>25.949000000000002</v>
      </c>
      <c r="Y3438" s="8">
        <f t="shared" si="1022"/>
        <v>299.09899999999999</v>
      </c>
      <c r="Z3438">
        <v>50.07</v>
      </c>
      <c r="AB3438" s="25">
        <f t="shared" si="1023"/>
        <v>9849.5499999999993</v>
      </c>
      <c r="AC3438" s="26">
        <f t="shared" si="1020"/>
        <v>13000.716103508657</v>
      </c>
      <c r="AE3438" s="26">
        <f t="shared" si="1021"/>
        <v>14073.959758824461</v>
      </c>
      <c r="AF3438" s="25">
        <f t="shared" si="1024"/>
        <v>62256</v>
      </c>
      <c r="AG3438">
        <f t="shared" si="1014"/>
        <v>4747.4810323687852</v>
      </c>
      <c r="AH3438" s="41">
        <f t="shared" si="1026"/>
        <v>5.1982132760846081E-2</v>
      </c>
      <c r="AI3438" s="41">
        <f t="shared" si="1027"/>
        <v>1.9152104674045309E-6</v>
      </c>
      <c r="AJ3438" s="41">
        <f t="shared" si="1028"/>
        <v>2.0032423012485592E-10</v>
      </c>
      <c r="AK3438">
        <f t="shared" si="1025"/>
        <v>1013.25</v>
      </c>
      <c r="AL3438">
        <v>273.14999999999998</v>
      </c>
      <c r="AM3438" s="27">
        <f t="shared" si="1015"/>
        <v>311.38529192618796</v>
      </c>
      <c r="AN3438">
        <f t="shared" si="1016"/>
        <v>1.0164051141672146</v>
      </c>
      <c r="AO3438" s="28">
        <f t="shared" si="1017"/>
        <v>316.4936031902285</v>
      </c>
      <c r="AP3438" s="46">
        <f t="shared" si="1018"/>
        <v>334.43214514060088</v>
      </c>
      <c r="AQ3438" s="28">
        <f t="shared" si="1019"/>
        <v>0.38785485939911268</v>
      </c>
      <c r="AR3438" s="52">
        <v>314.98154439055861</v>
      </c>
      <c r="AS3438" s="52">
        <v>332.8343843553746</v>
      </c>
      <c r="AT3438" s="52">
        <v>1.9856156446253976</v>
      </c>
    </row>
    <row r="3439" spans="1:46" x14ac:dyDescent="0.3">
      <c r="A3439" s="1">
        <v>42842</v>
      </c>
      <c r="B3439" s="2">
        <v>0.46005787037037038</v>
      </c>
      <c r="C3439" s="4">
        <f t="shared" si="1011"/>
        <v>42842.460057870368</v>
      </c>
      <c r="D3439" s="5" t="str">
        <f t="shared" si="1012"/>
        <v>v</v>
      </c>
      <c r="E3439" s="6">
        <f t="shared" si="1013"/>
        <v>48</v>
      </c>
      <c r="F3439">
        <v>1</v>
      </c>
      <c r="G3439">
        <v>8.5020000000000007</v>
      </c>
      <c r="H3439">
        <v>1091.54</v>
      </c>
      <c r="I3439">
        <v>1070.77</v>
      </c>
      <c r="J3439">
        <v>586.52499999999998</v>
      </c>
      <c r="K3439">
        <v>21.729873000000001</v>
      </c>
      <c r="L3439">
        <v>0</v>
      </c>
      <c r="M3439">
        <v>0</v>
      </c>
      <c r="N3439">
        <v>1</v>
      </c>
      <c r="O3439">
        <v>896590</v>
      </c>
      <c r="P3439">
        <v>20354</v>
      </c>
      <c r="Q3439">
        <v>15420</v>
      </c>
      <c r="R3439">
        <v>39</v>
      </c>
      <c r="S3439">
        <v>3928.53</v>
      </c>
      <c r="T3439">
        <v>358</v>
      </c>
      <c r="U3439">
        <v>334.64</v>
      </c>
      <c r="V3439">
        <v>316.66000000000003</v>
      </c>
      <c r="W3439">
        <v>38.997999999999998</v>
      </c>
      <c r="X3439">
        <v>25.96</v>
      </c>
      <c r="Y3439" s="8">
        <f t="shared" si="1022"/>
        <v>299.10999999999996</v>
      </c>
      <c r="Z3439">
        <v>50.058</v>
      </c>
      <c r="AB3439" s="25">
        <f t="shared" si="1023"/>
        <v>9849.5499999999993</v>
      </c>
      <c r="AC3439" s="26">
        <f t="shared" si="1020"/>
        <v>13001.15049935149</v>
      </c>
      <c r="AE3439" s="26">
        <f t="shared" si="1021"/>
        <v>14073.959758824461</v>
      </c>
      <c r="AF3439" s="25">
        <f t="shared" si="1024"/>
        <v>62256</v>
      </c>
      <c r="AG3439">
        <f t="shared" si="1014"/>
        <v>4745.5594873271048</v>
      </c>
      <c r="AH3439" s="41">
        <f t="shared" si="1026"/>
        <v>5.1982147896791051E-2</v>
      </c>
      <c r="AI3439" s="41">
        <f t="shared" si="1027"/>
        <v>1.9152077839634028E-6</v>
      </c>
      <c r="AJ3439" s="41">
        <f t="shared" si="1028"/>
        <v>2.0032458901762801E-10</v>
      </c>
      <c r="AK3439">
        <f t="shared" si="1025"/>
        <v>1013.25</v>
      </c>
      <c r="AL3439">
        <v>273.14999999999998</v>
      </c>
      <c r="AM3439" s="27">
        <f t="shared" si="1015"/>
        <v>311.22450280405138</v>
      </c>
      <c r="AN3439">
        <f t="shared" si="1016"/>
        <v>1.0164983666452458</v>
      </c>
      <c r="AO3439" s="28">
        <f t="shared" si="1017"/>
        <v>316.35919876029698</v>
      </c>
      <c r="AP3439" s="46">
        <f t="shared" si="1018"/>
        <v>334.3182228044048</v>
      </c>
      <c r="AQ3439" s="28">
        <f t="shared" si="1019"/>
        <v>0.32177719559518891</v>
      </c>
      <c r="AR3439" s="52">
        <v>314.84776315494219</v>
      </c>
      <c r="AS3439" s="52">
        <v>332.7209862851393</v>
      </c>
      <c r="AT3439" s="52">
        <v>1.9190137148606823</v>
      </c>
    </row>
    <row r="3440" spans="1:46" x14ac:dyDescent="0.3">
      <c r="A3440" s="1">
        <v>42842</v>
      </c>
      <c r="B3440" s="2">
        <v>0.4604050925925926</v>
      </c>
      <c r="C3440" s="4">
        <f t="shared" si="1011"/>
        <v>42842.460405092592</v>
      </c>
      <c r="D3440" s="5" t="str">
        <f t="shared" si="1012"/>
        <v>v</v>
      </c>
      <c r="E3440" s="6">
        <f t="shared" si="1013"/>
        <v>48</v>
      </c>
      <c r="F3440">
        <v>1</v>
      </c>
      <c r="G3440">
        <v>8.5630000000000006</v>
      </c>
      <c r="H3440">
        <v>1091.52</v>
      </c>
      <c r="I3440">
        <v>1070.69</v>
      </c>
      <c r="J3440">
        <v>591.76199999999994</v>
      </c>
      <c r="K3440">
        <v>21.730069</v>
      </c>
      <c r="L3440">
        <v>0</v>
      </c>
      <c r="M3440">
        <v>0</v>
      </c>
      <c r="N3440">
        <v>1</v>
      </c>
      <c r="O3440">
        <v>896620</v>
      </c>
      <c r="P3440">
        <v>20356</v>
      </c>
      <c r="Q3440">
        <v>15419</v>
      </c>
      <c r="R3440">
        <v>39</v>
      </c>
      <c r="S3440">
        <v>3919.68</v>
      </c>
      <c r="T3440">
        <v>358</v>
      </c>
      <c r="U3440">
        <v>333.85</v>
      </c>
      <c r="V3440">
        <v>315.94</v>
      </c>
      <c r="W3440">
        <v>39.000999999999998</v>
      </c>
      <c r="X3440">
        <v>25.959</v>
      </c>
      <c r="Y3440" s="8">
        <f t="shared" si="1022"/>
        <v>299.10899999999998</v>
      </c>
      <c r="Z3440">
        <v>50.061</v>
      </c>
      <c r="AB3440" s="25">
        <f t="shared" si="1023"/>
        <v>9849.5499999999993</v>
      </c>
      <c r="AC3440" s="26">
        <f t="shared" si="1020"/>
        <v>13003.271275698813</v>
      </c>
      <c r="AE3440" s="26">
        <f t="shared" si="1021"/>
        <v>14073.959758824461</v>
      </c>
      <c r="AF3440" s="25">
        <f t="shared" si="1024"/>
        <v>62256</v>
      </c>
      <c r="AG3440">
        <f t="shared" si="1014"/>
        <v>4736.1782574144518</v>
      </c>
      <c r="AH3440" s="41">
        <f t="shared" si="1026"/>
        <v>5.1982163032736027E-2</v>
      </c>
      <c r="AI3440" s="41">
        <f t="shared" si="1027"/>
        <v>1.9152051005222748E-6</v>
      </c>
      <c r="AJ3440" s="41">
        <f t="shared" si="1028"/>
        <v>2.0032494791040011E-10</v>
      </c>
      <c r="AK3440">
        <f t="shared" si="1025"/>
        <v>1013.25</v>
      </c>
      <c r="AL3440">
        <v>273.14999999999998</v>
      </c>
      <c r="AM3440" s="27">
        <f t="shared" si="1015"/>
        <v>310.43982155824017</v>
      </c>
      <c r="AN3440">
        <f t="shared" si="1016"/>
        <v>1.0165135935463181</v>
      </c>
      <c r="AO3440" s="28">
        <f t="shared" si="1017"/>
        <v>315.56629859204446</v>
      </c>
      <c r="AP3440" s="46">
        <f t="shared" si="1018"/>
        <v>333.45539623934474</v>
      </c>
      <c r="AQ3440" s="28">
        <f t="shared" si="1019"/>
        <v>0.39460376065528635</v>
      </c>
      <c r="AR3440" s="52">
        <v>314.0587489932085</v>
      </c>
      <c r="AS3440" s="52">
        <v>331.86238535360314</v>
      </c>
      <c r="AT3440" s="52">
        <v>1.987614646396878</v>
      </c>
    </row>
    <row r="3441" spans="1:46" x14ac:dyDescent="0.3">
      <c r="A3441" s="1">
        <v>42842</v>
      </c>
      <c r="B3441" s="2">
        <v>0.46075231481481477</v>
      </c>
      <c r="C3441" s="4">
        <f t="shared" si="1011"/>
        <v>42842.460752314815</v>
      </c>
      <c r="D3441" s="5" t="str">
        <f t="shared" si="1012"/>
        <v>v</v>
      </c>
      <c r="E3441" s="6">
        <f t="shared" si="1013"/>
        <v>48</v>
      </c>
      <c r="F3441">
        <v>1</v>
      </c>
      <c r="G3441">
        <v>8.5180000000000007</v>
      </c>
      <c r="H3441">
        <v>1091.45</v>
      </c>
      <c r="I3441">
        <v>1070.76</v>
      </c>
      <c r="J3441">
        <v>589.26199999999994</v>
      </c>
      <c r="K3441">
        <v>21.716031999999998</v>
      </c>
      <c r="L3441">
        <v>0</v>
      </c>
      <c r="M3441">
        <v>0</v>
      </c>
      <c r="N3441">
        <v>1</v>
      </c>
      <c r="O3441">
        <v>896650</v>
      </c>
      <c r="P3441">
        <v>20356</v>
      </c>
      <c r="Q3441">
        <v>15418</v>
      </c>
      <c r="R3441">
        <v>39</v>
      </c>
      <c r="S3441">
        <v>3914.12</v>
      </c>
      <c r="T3441">
        <v>357</v>
      </c>
      <c r="U3441">
        <v>333.41</v>
      </c>
      <c r="V3441">
        <v>315.5</v>
      </c>
      <c r="W3441">
        <v>38.997999999999998</v>
      </c>
      <c r="X3441">
        <v>25.963999999999999</v>
      </c>
      <c r="Y3441" s="8">
        <f t="shared" si="1022"/>
        <v>299.11399999999998</v>
      </c>
      <c r="Z3441">
        <v>50.078000000000003</v>
      </c>
      <c r="AB3441" s="25">
        <f t="shared" si="1023"/>
        <v>9849.5499999999993</v>
      </c>
      <c r="AC3441" s="26">
        <f t="shared" si="1020"/>
        <v>13004.114658191724</v>
      </c>
      <c r="AE3441" s="26">
        <f t="shared" si="1021"/>
        <v>14073.959758824461</v>
      </c>
      <c r="AF3441" s="25">
        <f t="shared" si="1024"/>
        <v>62256</v>
      </c>
      <c r="AG3441">
        <f t="shared" si="1014"/>
        <v>4732.4475646045839</v>
      </c>
      <c r="AH3441" s="41">
        <f t="shared" si="1026"/>
        <v>5.1982178168681004E-2</v>
      </c>
      <c r="AI3441" s="41">
        <f t="shared" si="1027"/>
        <v>1.9152024170811463E-6</v>
      </c>
      <c r="AJ3441" s="41">
        <f t="shared" si="1028"/>
        <v>2.003253068031722E-10</v>
      </c>
      <c r="AK3441">
        <f t="shared" si="1025"/>
        <v>1013.25</v>
      </c>
      <c r="AL3441">
        <v>273.14999999999998</v>
      </c>
      <c r="AM3441" s="27">
        <f t="shared" si="1015"/>
        <v>310.12803518073605</v>
      </c>
      <c r="AN3441">
        <f t="shared" si="1016"/>
        <v>1.0165957809602362</v>
      </c>
      <c r="AO3441" s="28">
        <f t="shared" si="1017"/>
        <v>315.27485212222399</v>
      </c>
      <c r="AP3441" s="46">
        <f t="shared" si="1018"/>
        <v>333.1692086438614</v>
      </c>
      <c r="AQ3441" s="28">
        <f t="shared" si="1019"/>
        <v>0.24079135613862945</v>
      </c>
      <c r="AR3441" s="52">
        <v>313.76870126403668</v>
      </c>
      <c r="AS3441" s="52">
        <v>331.57757173992587</v>
      </c>
      <c r="AT3441" s="52">
        <v>1.8324282600741526</v>
      </c>
    </row>
    <row r="3442" spans="1:46" x14ac:dyDescent="0.3">
      <c r="A3442" s="1">
        <v>42842</v>
      </c>
      <c r="B3442" s="2">
        <v>0.46109953703703704</v>
      </c>
      <c r="C3442" s="4">
        <f t="shared" si="1011"/>
        <v>42842.461099537039</v>
      </c>
      <c r="D3442" s="5" t="str">
        <f t="shared" si="1012"/>
        <v>v</v>
      </c>
      <c r="E3442" s="6">
        <f t="shared" si="1013"/>
        <v>48</v>
      </c>
      <c r="F3442">
        <v>1</v>
      </c>
      <c r="G3442">
        <v>8.4410000000000007</v>
      </c>
      <c r="H3442">
        <v>1091.4000000000001</v>
      </c>
      <c r="I3442">
        <v>1070.6600000000001</v>
      </c>
      <c r="J3442">
        <v>585.21199999999999</v>
      </c>
      <c r="K3442">
        <v>21.733799000000001</v>
      </c>
      <c r="L3442">
        <v>0</v>
      </c>
      <c r="M3442">
        <v>0</v>
      </c>
      <c r="N3442">
        <v>1</v>
      </c>
      <c r="O3442">
        <v>896680</v>
      </c>
      <c r="P3442">
        <v>20355</v>
      </c>
      <c r="Q3442">
        <v>15419</v>
      </c>
      <c r="R3442">
        <v>39</v>
      </c>
      <c r="S3442">
        <v>3921.41</v>
      </c>
      <c r="T3442">
        <v>358</v>
      </c>
      <c r="U3442">
        <v>334.03</v>
      </c>
      <c r="V3442">
        <v>316.12</v>
      </c>
      <c r="W3442">
        <v>39.003</v>
      </c>
      <c r="X3442">
        <v>25.962</v>
      </c>
      <c r="Y3442" s="8">
        <f t="shared" si="1022"/>
        <v>299.11199999999997</v>
      </c>
      <c r="Z3442">
        <v>50.052</v>
      </c>
      <c r="AB3442" s="25">
        <f t="shared" si="1023"/>
        <v>9849.5499999999993</v>
      </c>
      <c r="AC3442" s="26">
        <f t="shared" si="1020"/>
        <v>13002.632482651274</v>
      </c>
      <c r="AE3442" s="26">
        <f t="shared" si="1021"/>
        <v>14073.959758824461</v>
      </c>
      <c r="AF3442" s="25">
        <f t="shared" si="1024"/>
        <v>62256</v>
      </c>
      <c r="AG3442">
        <f t="shared" si="1014"/>
        <v>4739.0039511530367</v>
      </c>
      <c r="AH3442" s="41">
        <f t="shared" si="1026"/>
        <v>5.1982193304625973E-2</v>
      </c>
      <c r="AI3442" s="41">
        <f t="shared" si="1027"/>
        <v>1.9151997336400182E-6</v>
      </c>
      <c r="AJ3442" s="41">
        <f t="shared" si="1028"/>
        <v>2.0032566569594429E-10</v>
      </c>
      <c r="AK3442">
        <f t="shared" si="1025"/>
        <v>1013.25</v>
      </c>
      <c r="AL3442">
        <v>273.14999999999998</v>
      </c>
      <c r="AM3442" s="27">
        <f t="shared" si="1015"/>
        <v>310.67619923758895</v>
      </c>
      <c r="AN3442">
        <f t="shared" si="1016"/>
        <v>1.0166355562841312</v>
      </c>
      <c r="AO3442" s="28">
        <f t="shared" si="1017"/>
        <v>315.84447063614579</v>
      </c>
      <c r="AP3442" s="46">
        <f t="shared" si="1018"/>
        <v>333.73998611526861</v>
      </c>
      <c r="AQ3442" s="28">
        <f t="shared" si="1019"/>
        <v>0.29001388473136558</v>
      </c>
      <c r="AR3442" s="52">
        <v>314.33544785875796</v>
      </c>
      <c r="AS3442" s="52">
        <v>332.1454632168348</v>
      </c>
      <c r="AT3442" s="52">
        <v>1.8845367831651743</v>
      </c>
    </row>
    <row r="3443" spans="1:46" x14ac:dyDescent="0.3">
      <c r="A3443" s="1">
        <v>42842</v>
      </c>
      <c r="B3443" s="2">
        <v>0.46144675925925926</v>
      </c>
      <c r="C3443" s="4">
        <f t="shared" ref="C3443:C3506" si="1029">A3443+B3443</f>
        <v>42842.461446759262</v>
      </c>
      <c r="D3443" s="5" t="str">
        <f t="shared" ref="D3443:D3506" si="1030">IF(C3443-C3442&lt;0.01533,"v","f")</f>
        <v>v</v>
      </c>
      <c r="E3443" s="6">
        <f t="shared" ref="E3443:E3506" si="1031">IF(D3443="v",E3442,E3442+1)</f>
        <v>48</v>
      </c>
      <c r="F3443">
        <v>1</v>
      </c>
      <c r="G3443">
        <v>8.3659999999999997</v>
      </c>
      <c r="H3443">
        <v>1091.31</v>
      </c>
      <c r="I3443">
        <v>1070.53</v>
      </c>
      <c r="J3443">
        <v>585.5</v>
      </c>
      <c r="K3443">
        <v>21.735468999999998</v>
      </c>
      <c r="L3443">
        <v>0</v>
      </c>
      <c r="M3443">
        <v>0</v>
      </c>
      <c r="N3443">
        <v>1</v>
      </c>
      <c r="O3443">
        <v>896710</v>
      </c>
      <c r="P3443">
        <v>20356</v>
      </c>
      <c r="Q3443">
        <v>15420</v>
      </c>
      <c r="R3443">
        <v>39.07</v>
      </c>
      <c r="S3443">
        <v>3920.79</v>
      </c>
      <c r="T3443">
        <v>358</v>
      </c>
      <c r="U3443">
        <v>333.97</v>
      </c>
      <c r="V3443">
        <v>316.10000000000002</v>
      </c>
      <c r="W3443">
        <v>39.003999999999998</v>
      </c>
      <c r="X3443">
        <v>25.966000000000001</v>
      </c>
      <c r="Y3443" s="8">
        <f t="shared" si="1022"/>
        <v>299.11599999999999</v>
      </c>
      <c r="Z3443">
        <v>50.04</v>
      </c>
      <c r="AB3443" s="25">
        <f t="shared" si="1023"/>
        <v>9849.5499999999993</v>
      </c>
      <c r="AC3443" s="26">
        <f t="shared" si="1020"/>
        <v>13002.428002594033</v>
      </c>
      <c r="AE3443" s="26">
        <f t="shared" si="1021"/>
        <v>14073.959758824461</v>
      </c>
      <c r="AF3443" s="25">
        <f t="shared" si="1024"/>
        <v>62256</v>
      </c>
      <c r="AG3443">
        <f t="shared" si="1014"/>
        <v>4739.9084663471776</v>
      </c>
      <c r="AH3443" s="41">
        <f t="shared" si="1026"/>
        <v>5.198220844057095E-2</v>
      </c>
      <c r="AI3443" s="41">
        <f t="shared" si="1027"/>
        <v>1.9151970501988901E-6</v>
      </c>
      <c r="AJ3443" s="41">
        <f t="shared" si="1028"/>
        <v>2.0032602458871638E-10</v>
      </c>
      <c r="AK3443">
        <f t="shared" si="1025"/>
        <v>1013.25</v>
      </c>
      <c r="AL3443">
        <v>273.14999999999998</v>
      </c>
      <c r="AM3443" s="27">
        <f t="shared" si="1015"/>
        <v>310.75189859710571</v>
      </c>
      <c r="AN3443">
        <f t="shared" si="1016"/>
        <v>1.0167329944100203</v>
      </c>
      <c r="AO3443" s="28">
        <f t="shared" si="1017"/>
        <v>315.95170837923428</v>
      </c>
      <c r="AP3443" s="46">
        <f t="shared" si="1018"/>
        <v>333.81276325805248</v>
      </c>
      <c r="AQ3443" s="28">
        <f t="shared" si="1019"/>
        <v>0.15723674194754267</v>
      </c>
      <c r="AR3443" s="52">
        <v>314.44210880873442</v>
      </c>
      <c r="AS3443" s="52">
        <v>332.21782456749514</v>
      </c>
      <c r="AT3443" s="52">
        <v>1.7521754325048846</v>
      </c>
    </row>
    <row r="3444" spans="1:46" x14ac:dyDescent="0.3">
      <c r="A3444" s="1">
        <v>42842</v>
      </c>
      <c r="B3444" s="2">
        <v>0.46179398148148149</v>
      </c>
      <c r="C3444" s="4">
        <f t="shared" si="1029"/>
        <v>42842.461793981478</v>
      </c>
      <c r="D3444" s="5" t="str">
        <f t="shared" si="1030"/>
        <v>v</v>
      </c>
      <c r="E3444" s="6">
        <f t="shared" si="1031"/>
        <v>48</v>
      </c>
      <c r="F3444">
        <v>1</v>
      </c>
      <c r="G3444">
        <v>8.4060000000000006</v>
      </c>
      <c r="H3444">
        <v>1091.21</v>
      </c>
      <c r="I3444">
        <v>1070.51</v>
      </c>
      <c r="J3444">
        <v>586.65</v>
      </c>
      <c r="K3444">
        <v>21.734878999999999</v>
      </c>
      <c r="L3444">
        <v>0</v>
      </c>
      <c r="M3444">
        <v>0</v>
      </c>
      <c r="N3444">
        <v>1</v>
      </c>
      <c r="O3444">
        <v>896740</v>
      </c>
      <c r="P3444">
        <v>20356</v>
      </c>
      <c r="Q3444">
        <v>15418</v>
      </c>
      <c r="R3444">
        <v>39.08</v>
      </c>
      <c r="S3444">
        <v>3915.72</v>
      </c>
      <c r="T3444">
        <v>357</v>
      </c>
      <c r="U3444">
        <v>333.56</v>
      </c>
      <c r="V3444">
        <v>315.72000000000003</v>
      </c>
      <c r="W3444">
        <v>39.000999999999998</v>
      </c>
      <c r="X3444">
        <v>25.975999999999999</v>
      </c>
      <c r="Y3444" s="8">
        <f t="shared" si="1022"/>
        <v>299.12599999999998</v>
      </c>
      <c r="Z3444">
        <v>50.018999999999998</v>
      </c>
      <c r="AB3444" s="25">
        <f t="shared" si="1023"/>
        <v>9849.5499999999993</v>
      </c>
      <c r="AC3444" s="26">
        <f t="shared" si="1020"/>
        <v>13004.114658191724</v>
      </c>
      <c r="AE3444" s="26">
        <f t="shared" si="1021"/>
        <v>14073.959758824461</v>
      </c>
      <c r="AF3444" s="25">
        <f t="shared" si="1024"/>
        <v>62256</v>
      </c>
      <c r="AG3444">
        <f t="shared" si="1014"/>
        <v>4732.4475646045839</v>
      </c>
      <c r="AH3444" s="41">
        <f t="shared" si="1026"/>
        <v>5.1982223576515919E-2</v>
      </c>
      <c r="AI3444" s="41">
        <f t="shared" si="1027"/>
        <v>1.915194366757762E-6</v>
      </c>
      <c r="AJ3444" s="41">
        <f t="shared" si="1028"/>
        <v>2.0032638348148845E-10</v>
      </c>
      <c r="AK3444">
        <f t="shared" si="1025"/>
        <v>1013.25</v>
      </c>
      <c r="AL3444">
        <v>273.14999999999998</v>
      </c>
      <c r="AM3444" s="27">
        <f t="shared" si="1015"/>
        <v>310.12818389058322</v>
      </c>
      <c r="AN3444">
        <f t="shared" si="1016"/>
        <v>1.0168601636095205</v>
      </c>
      <c r="AO3444" s="28">
        <f t="shared" si="1017"/>
        <v>315.35699581090188</v>
      </c>
      <c r="AP3444" s="46">
        <f t="shared" si="1018"/>
        <v>333.17820635137292</v>
      </c>
      <c r="AQ3444" s="28">
        <f t="shared" si="1019"/>
        <v>0.38179364862708098</v>
      </c>
      <c r="AR3444" s="52">
        <v>313.85030203600161</v>
      </c>
      <c r="AS3444" s="52">
        <v>331.58636746366653</v>
      </c>
      <c r="AT3444" s="52">
        <v>1.9736325363334686</v>
      </c>
    </row>
    <row r="3445" spans="1:46" x14ac:dyDescent="0.3">
      <c r="A3445" s="1">
        <v>42842</v>
      </c>
      <c r="B3445" s="2">
        <v>0.46214120370370365</v>
      </c>
      <c r="C3445" s="4">
        <f t="shared" si="1029"/>
        <v>42842.462141203701</v>
      </c>
      <c r="D3445" s="5" t="str">
        <f t="shared" si="1030"/>
        <v>v</v>
      </c>
      <c r="E3445" s="6">
        <f t="shared" si="1031"/>
        <v>48</v>
      </c>
      <c r="F3445">
        <v>1</v>
      </c>
      <c r="G3445">
        <v>8.5589999999999993</v>
      </c>
      <c r="H3445">
        <v>1091.1600000000001</v>
      </c>
      <c r="I3445">
        <v>1070.3900000000001</v>
      </c>
      <c r="J3445">
        <v>587.625</v>
      </c>
      <c r="K3445">
        <v>21.744302999999999</v>
      </c>
      <c r="L3445">
        <v>0</v>
      </c>
      <c r="M3445">
        <v>0</v>
      </c>
      <c r="N3445">
        <v>1</v>
      </c>
      <c r="O3445">
        <v>896770</v>
      </c>
      <c r="P3445">
        <v>20355</v>
      </c>
      <c r="Q3445">
        <v>15420</v>
      </c>
      <c r="R3445">
        <v>39.1</v>
      </c>
      <c r="S3445">
        <v>3927.33</v>
      </c>
      <c r="T3445">
        <v>358</v>
      </c>
      <c r="U3445">
        <v>334.56</v>
      </c>
      <c r="V3445">
        <v>316.7</v>
      </c>
      <c r="W3445">
        <v>38.999000000000002</v>
      </c>
      <c r="X3445">
        <v>25.98</v>
      </c>
      <c r="Y3445" s="8">
        <f t="shared" si="1022"/>
        <v>299.13</v>
      </c>
      <c r="Z3445">
        <v>49.997</v>
      </c>
      <c r="AB3445" s="25">
        <f t="shared" si="1023"/>
        <v>9849.5499999999993</v>
      </c>
      <c r="AC3445" s="26">
        <f t="shared" si="1020"/>
        <v>13001.789250972761</v>
      </c>
      <c r="AE3445" s="26">
        <f t="shared" si="1021"/>
        <v>14073.959758824461</v>
      </c>
      <c r="AF3445" s="25">
        <f t="shared" si="1024"/>
        <v>62256</v>
      </c>
      <c r="AG3445">
        <f t="shared" si="1014"/>
        <v>4742.7339768371412</v>
      </c>
      <c r="AH3445" s="41">
        <f t="shared" si="1026"/>
        <v>5.1982238712460896E-2</v>
      </c>
      <c r="AI3445" s="41">
        <f t="shared" si="1027"/>
        <v>1.9151916833166339E-6</v>
      </c>
      <c r="AJ3445" s="41">
        <f t="shared" si="1028"/>
        <v>2.0032674237426054E-10</v>
      </c>
      <c r="AK3445">
        <f t="shared" si="1025"/>
        <v>1013.25</v>
      </c>
      <c r="AL3445">
        <v>273.14999999999998</v>
      </c>
      <c r="AM3445" s="27">
        <f t="shared" si="1015"/>
        <v>310.98836158466406</v>
      </c>
      <c r="AN3445">
        <f t="shared" si="1016"/>
        <v>1.0169203573567975</v>
      </c>
      <c r="AO3445" s="28">
        <f t="shared" si="1017"/>
        <v>316.25039579648154</v>
      </c>
      <c r="AP3445" s="46">
        <f t="shared" si="1018"/>
        <v>334.08463968082498</v>
      </c>
      <c r="AQ3445" s="28">
        <f t="shared" si="1019"/>
        <v>0.47536031917502442</v>
      </c>
      <c r="AR3445" s="52">
        <v>314.73922367734724</v>
      </c>
      <c r="AS3445" s="52">
        <v>332.48824834147126</v>
      </c>
      <c r="AT3445" s="52">
        <v>2.0717516585287399</v>
      </c>
    </row>
    <row r="3446" spans="1:46" x14ac:dyDescent="0.3">
      <c r="A3446" s="1">
        <v>42842</v>
      </c>
      <c r="B3446" s="2">
        <v>0.46248842592592593</v>
      </c>
      <c r="C3446" s="4">
        <f t="shared" si="1029"/>
        <v>42842.462488425925</v>
      </c>
      <c r="D3446" s="5" t="str">
        <f t="shared" si="1030"/>
        <v>v</v>
      </c>
      <c r="E3446" s="6">
        <f t="shared" si="1031"/>
        <v>48</v>
      </c>
      <c r="F3446">
        <v>1</v>
      </c>
      <c r="G3446">
        <v>8.4459999999999997</v>
      </c>
      <c r="H3446">
        <v>1091.0899999999999</v>
      </c>
      <c r="I3446">
        <v>1070.42</v>
      </c>
      <c r="J3446">
        <v>581.95000000000005</v>
      </c>
      <c r="K3446">
        <v>21.729578</v>
      </c>
      <c r="L3446">
        <v>0</v>
      </c>
      <c r="M3446">
        <v>0</v>
      </c>
      <c r="N3446">
        <v>1</v>
      </c>
      <c r="O3446">
        <v>896800</v>
      </c>
      <c r="P3446">
        <v>20354</v>
      </c>
      <c r="Q3446">
        <v>15420</v>
      </c>
      <c r="R3446">
        <v>39.1</v>
      </c>
      <c r="S3446">
        <v>3924.97</v>
      </c>
      <c r="T3446">
        <v>358</v>
      </c>
      <c r="U3446">
        <v>334.38</v>
      </c>
      <c r="V3446">
        <v>316.52</v>
      </c>
      <c r="W3446">
        <v>39</v>
      </c>
      <c r="X3446">
        <v>25.972000000000001</v>
      </c>
      <c r="Y3446" s="8">
        <f t="shared" si="1022"/>
        <v>299.12199999999996</v>
      </c>
      <c r="Z3446">
        <v>49.996000000000002</v>
      </c>
      <c r="AB3446" s="25">
        <f t="shared" si="1023"/>
        <v>9849.5499999999993</v>
      </c>
      <c r="AC3446" s="26">
        <f t="shared" si="1020"/>
        <v>13001.15049935149</v>
      </c>
      <c r="AE3446" s="26">
        <f t="shared" si="1021"/>
        <v>14073.959758824461</v>
      </c>
      <c r="AF3446" s="25">
        <f t="shared" si="1024"/>
        <v>62256</v>
      </c>
      <c r="AG3446">
        <f t="shared" ref="AG3446:AG3509" si="1032">AF3446*(1-(AC3446/AE3446))</f>
        <v>4745.5594873271048</v>
      </c>
      <c r="AH3446" s="41">
        <f t="shared" si="1026"/>
        <v>5.1982253848405865E-2</v>
      </c>
      <c r="AI3446" s="41">
        <f t="shared" si="1027"/>
        <v>1.9151889998755054E-6</v>
      </c>
      <c r="AJ3446" s="41">
        <f t="shared" si="1028"/>
        <v>2.0032710126703264E-10</v>
      </c>
      <c r="AK3446">
        <f t="shared" si="1025"/>
        <v>1013.25</v>
      </c>
      <c r="AL3446">
        <v>273.14999999999998</v>
      </c>
      <c r="AM3446" s="27">
        <f t="shared" ref="AM3446:AM3509" si="1033">AJ3446*(AG3446^3)+AI3446*(AG3446^2)+AH3446*AG3446</f>
        <v>311.22485106787809</v>
      </c>
      <c r="AN3446">
        <f t="shared" ref="AN3446:AN3509" si="1034">(AK3446*Y3446)/(AL3446*H3446)</f>
        <v>1.0169584004355703</v>
      </c>
      <c r="AO3446" s="28">
        <f t="shared" ref="AO3446:AO3509" si="1035">AM3446*AN3446</f>
        <v>316.50272671778788</v>
      </c>
      <c r="AP3446" s="46">
        <f t="shared" ref="AP3446:AP3509" si="1036">AO3446*(I3446/1013.25)</f>
        <v>334.36057116531413</v>
      </c>
      <c r="AQ3446" s="28">
        <f t="shared" ref="AQ3446:AQ3509" si="1037">U3446-AP3446</f>
        <v>1.9428834685868424E-2</v>
      </c>
      <c r="AR3446" s="52">
        <v>314.99025291647263</v>
      </c>
      <c r="AS3446" s="52">
        <v>332.76275995741491</v>
      </c>
      <c r="AT3446" s="52">
        <v>1.617240042585081</v>
      </c>
    </row>
    <row r="3447" spans="1:46" x14ac:dyDescent="0.3">
      <c r="A3447" s="1">
        <v>42842</v>
      </c>
      <c r="B3447" s="2">
        <v>0.46283564814814815</v>
      </c>
      <c r="C3447" s="4">
        <f t="shared" si="1029"/>
        <v>42842.462835648148</v>
      </c>
      <c r="D3447" s="5" t="str">
        <f t="shared" si="1030"/>
        <v>v</v>
      </c>
      <c r="E3447" s="6">
        <f t="shared" si="1031"/>
        <v>48</v>
      </c>
      <c r="F3447">
        <v>1</v>
      </c>
      <c r="G3447">
        <v>8.4990000000000006</v>
      </c>
      <c r="H3447">
        <v>1091.04</v>
      </c>
      <c r="I3447">
        <v>1070.32</v>
      </c>
      <c r="J3447">
        <v>584.20000000000005</v>
      </c>
      <c r="K3447">
        <v>21.736056999999999</v>
      </c>
      <c r="L3447">
        <v>0</v>
      </c>
      <c r="M3447">
        <v>0</v>
      </c>
      <c r="N3447">
        <v>1</v>
      </c>
      <c r="O3447">
        <v>896830</v>
      </c>
      <c r="P3447">
        <v>20353</v>
      </c>
      <c r="Q3447">
        <v>15419</v>
      </c>
      <c r="R3447">
        <v>39.1</v>
      </c>
      <c r="S3447">
        <v>3927.86</v>
      </c>
      <c r="T3447">
        <v>358</v>
      </c>
      <c r="U3447">
        <v>334.62</v>
      </c>
      <c r="V3447">
        <v>316.77999999999997</v>
      </c>
      <c r="W3447">
        <v>38.997999999999998</v>
      </c>
      <c r="X3447">
        <v>25.978000000000002</v>
      </c>
      <c r="Y3447" s="8">
        <f t="shared" si="1022"/>
        <v>299.12799999999999</v>
      </c>
      <c r="Z3447">
        <v>49.968000000000004</v>
      </c>
      <c r="AB3447" s="25">
        <f t="shared" si="1023"/>
        <v>9849.5499999999993</v>
      </c>
      <c r="AC3447" s="26">
        <f t="shared" si="1020"/>
        <v>13001.354896556195</v>
      </c>
      <c r="AE3447" s="26">
        <f t="shared" si="1021"/>
        <v>14073.959758824461</v>
      </c>
      <c r="AF3447" s="25">
        <f t="shared" si="1024"/>
        <v>62256</v>
      </c>
      <c r="AG3447">
        <f t="shared" si="1032"/>
        <v>4744.6553386302076</v>
      </c>
      <c r="AH3447" s="41">
        <f t="shared" si="1026"/>
        <v>5.1982268984350842E-2</v>
      </c>
      <c r="AI3447" s="41">
        <f t="shared" si="1027"/>
        <v>1.9151863164343774E-6</v>
      </c>
      <c r="AJ3447" s="41">
        <f t="shared" si="1028"/>
        <v>2.0032746015980473E-10</v>
      </c>
      <c r="AK3447">
        <f t="shared" si="1025"/>
        <v>1013.25</v>
      </c>
      <c r="AL3447">
        <v>273.14999999999998</v>
      </c>
      <c r="AM3447" s="27">
        <f t="shared" si="1033"/>
        <v>311.14923302721462</v>
      </c>
      <c r="AN3447">
        <f t="shared" si="1034"/>
        <v>1.0170254052398575</v>
      </c>
      <c r="AO3447" s="28">
        <f t="shared" si="1035"/>
        <v>316.44667480957384</v>
      </c>
      <c r="AP3447" s="46">
        <f t="shared" si="1036"/>
        <v>334.27012581513253</v>
      </c>
      <c r="AQ3447" s="28">
        <f t="shared" si="1037"/>
        <v>0.34987418486747401</v>
      </c>
      <c r="AR3447" s="52">
        <v>314.93443318589954</v>
      </c>
      <c r="AS3447" s="52">
        <v>332.67270913153902</v>
      </c>
      <c r="AT3447" s="52">
        <v>1.947290868460982</v>
      </c>
    </row>
    <row r="3448" spans="1:46" x14ac:dyDescent="0.3">
      <c r="A3448" s="1">
        <v>42842</v>
      </c>
      <c r="B3448" s="2">
        <v>0.46318287037037037</v>
      </c>
      <c r="C3448" s="4">
        <f t="shared" si="1029"/>
        <v>42842.463182870371</v>
      </c>
      <c r="D3448" s="5" t="str">
        <f t="shared" si="1030"/>
        <v>v</v>
      </c>
      <c r="E3448" s="6">
        <f t="shared" si="1031"/>
        <v>48</v>
      </c>
      <c r="F3448">
        <v>1</v>
      </c>
      <c r="G3448">
        <v>8.4459999999999997</v>
      </c>
      <c r="H3448">
        <v>1090.98</v>
      </c>
      <c r="I3448">
        <v>1070.26</v>
      </c>
      <c r="J3448">
        <v>578.6</v>
      </c>
      <c r="K3448">
        <v>21.733505000000001</v>
      </c>
      <c r="L3448">
        <v>0</v>
      </c>
      <c r="M3448">
        <v>0</v>
      </c>
      <c r="N3448">
        <v>1</v>
      </c>
      <c r="O3448">
        <v>896860</v>
      </c>
      <c r="P3448">
        <v>20351</v>
      </c>
      <c r="Q3448">
        <v>15419</v>
      </c>
      <c r="R3448">
        <v>39.1</v>
      </c>
      <c r="S3448">
        <v>3932.37</v>
      </c>
      <c r="T3448">
        <v>359</v>
      </c>
      <c r="U3448">
        <v>335.03</v>
      </c>
      <c r="V3448">
        <v>317.18</v>
      </c>
      <c r="W3448">
        <v>39.000999999999998</v>
      </c>
      <c r="X3448">
        <v>25.989000000000001</v>
      </c>
      <c r="Y3448" s="8">
        <f t="shared" si="1022"/>
        <v>299.13899999999995</v>
      </c>
      <c r="Z3448">
        <v>49.975999999999999</v>
      </c>
      <c r="AB3448" s="25">
        <f t="shared" si="1023"/>
        <v>9849.5499999999993</v>
      </c>
      <c r="AC3448" s="26">
        <f t="shared" si="1020"/>
        <v>13000.07731046112</v>
      </c>
      <c r="AE3448" s="26">
        <f t="shared" si="1021"/>
        <v>14073.959758824461</v>
      </c>
      <c r="AF3448" s="25">
        <f t="shared" si="1024"/>
        <v>62256</v>
      </c>
      <c r="AG3448">
        <f t="shared" si="1032"/>
        <v>4750.3067261073638</v>
      </c>
      <c r="AH3448" s="41">
        <f t="shared" si="1026"/>
        <v>5.1982284120295812E-2</v>
      </c>
      <c r="AI3448" s="41">
        <f t="shared" si="1027"/>
        <v>1.9151836329932493E-6</v>
      </c>
      <c r="AJ3448" s="41">
        <f t="shared" si="1028"/>
        <v>2.0032781905257682E-10</v>
      </c>
      <c r="AK3448">
        <f t="shared" si="1025"/>
        <v>1013.25</v>
      </c>
      <c r="AL3448">
        <v>273.14999999999998</v>
      </c>
      <c r="AM3448" s="27">
        <f t="shared" si="1033"/>
        <v>311.62237280625624</v>
      </c>
      <c r="AN3448">
        <f t="shared" si="1034"/>
        <v>1.0171187396981745</v>
      </c>
      <c r="AO3448" s="28">
        <f t="shared" si="1035"/>
        <v>316.95695509045402</v>
      </c>
      <c r="AP3448" s="46">
        <f t="shared" si="1036"/>
        <v>334.79037824338445</v>
      </c>
      <c r="AQ3448" s="28">
        <f t="shared" si="1037"/>
        <v>0.2396217566155201</v>
      </c>
      <c r="AR3448" s="52">
        <v>315.44213143541447</v>
      </c>
      <c r="AS3448" s="52">
        <v>333.19032379972037</v>
      </c>
      <c r="AT3448" s="52">
        <v>1.8396762002795981</v>
      </c>
    </row>
    <row r="3449" spans="1:46" x14ac:dyDescent="0.3">
      <c r="A3449" s="1">
        <v>42842</v>
      </c>
      <c r="B3449" s="2">
        <v>0.69107638888888889</v>
      </c>
      <c r="C3449" s="4">
        <f t="shared" si="1029"/>
        <v>42842.691076388888</v>
      </c>
      <c r="D3449" s="5" t="str">
        <f t="shared" si="1030"/>
        <v>f</v>
      </c>
      <c r="E3449" s="6">
        <f t="shared" si="1031"/>
        <v>49</v>
      </c>
      <c r="F3449">
        <v>1</v>
      </c>
      <c r="G3449">
        <v>8.7309999999999999</v>
      </c>
      <c r="H3449">
        <v>1091.6199999999999</v>
      </c>
      <c r="I3449">
        <v>1076.68</v>
      </c>
      <c r="J3449">
        <v>812.3</v>
      </c>
      <c r="K3449">
        <v>21.412417999999999</v>
      </c>
      <c r="L3449">
        <v>1</v>
      </c>
      <c r="M3449">
        <v>0</v>
      </c>
      <c r="N3449">
        <v>1</v>
      </c>
      <c r="O3449">
        <v>897890</v>
      </c>
      <c r="P3449">
        <v>21008</v>
      </c>
      <c r="Q3449">
        <v>15428</v>
      </c>
      <c r="R3449">
        <v>38.6</v>
      </c>
      <c r="S3449">
        <v>2084.5300000000002</v>
      </c>
      <c r="T3449">
        <v>217</v>
      </c>
      <c r="U3449">
        <v>192.16</v>
      </c>
      <c r="V3449">
        <v>180.84</v>
      </c>
      <c r="W3449">
        <v>38.991</v>
      </c>
      <c r="X3449">
        <v>24.001000000000001</v>
      </c>
      <c r="Y3449" s="8">
        <f t="shared" si="1022"/>
        <v>297.15099999999995</v>
      </c>
      <c r="Z3449">
        <v>47.343000000000004</v>
      </c>
      <c r="AB3449" s="25">
        <f t="shared" si="1023"/>
        <v>9849.5499999999993</v>
      </c>
      <c r="AC3449" s="26">
        <f t="shared" ref="AC3449:AC3512" si="1038">(P3449/Q3449)*AB3449</f>
        <v>13411.935856883587</v>
      </c>
      <c r="AD3449" s="26"/>
      <c r="AE3449" s="29">
        <f t="shared" ref="AE3449:AE3458" si="1039">AE3450</f>
        <v>14074.447292474058</v>
      </c>
      <c r="AF3449" s="25">
        <f t="shared" si="1024"/>
        <v>62256</v>
      </c>
      <c r="AG3449">
        <f t="shared" si="1032"/>
        <v>2930.5102415052052</v>
      </c>
      <c r="AH3449" s="41">
        <f t="shared" si="1026"/>
        <v>5.1982803787739902E-2</v>
      </c>
      <c r="AI3449" s="41">
        <f t="shared" si="1027"/>
        <v>1.9150915015145158E-6</v>
      </c>
      <c r="AJ3449" s="41">
        <f t="shared" si="1028"/>
        <v>2.0034014103775193E-10</v>
      </c>
      <c r="AK3449">
        <f t="shared" si="1025"/>
        <v>1013.25</v>
      </c>
      <c r="AL3449">
        <v>273.14999999999998</v>
      </c>
      <c r="AM3449" s="27">
        <f t="shared" si="1033"/>
        <v>173.82467494151993</v>
      </c>
      <c r="AN3449">
        <f t="shared" si="1034"/>
        <v>1.0097668750023454</v>
      </c>
      <c r="AO3449" s="28">
        <f t="shared" si="1035"/>
        <v>175.52239881399709</v>
      </c>
      <c r="AP3449" s="46">
        <f t="shared" si="1036"/>
        <v>186.51019625467987</v>
      </c>
      <c r="AQ3449" s="28">
        <f t="shared" si="1037"/>
        <v>5.6498037453201277</v>
      </c>
      <c r="AR3449" s="52">
        <v>174.60536818410932</v>
      </c>
      <c r="AS3449" s="52">
        <v>185.53575900958975</v>
      </c>
      <c r="AT3449" s="52">
        <v>6.6242409904102431</v>
      </c>
    </row>
    <row r="3450" spans="1:46" x14ac:dyDescent="0.3">
      <c r="A3450" s="1">
        <v>42842</v>
      </c>
      <c r="B3450" s="2">
        <v>0.69119212962962961</v>
      </c>
      <c r="C3450" s="4">
        <f t="shared" si="1029"/>
        <v>42842.691192129627</v>
      </c>
      <c r="D3450" s="5" t="str">
        <f t="shared" si="1030"/>
        <v>v</v>
      </c>
      <c r="E3450" s="6">
        <f t="shared" si="1031"/>
        <v>49</v>
      </c>
      <c r="F3450">
        <v>1</v>
      </c>
      <c r="G3450">
        <v>8.6969999999999992</v>
      </c>
      <c r="H3450">
        <v>1091.97</v>
      </c>
      <c r="I3450">
        <v>1076.68</v>
      </c>
      <c r="J3450">
        <v>802.27499999999998</v>
      </c>
      <c r="K3450">
        <v>21.408294999999999</v>
      </c>
      <c r="L3450">
        <v>1</v>
      </c>
      <c r="M3450">
        <v>0</v>
      </c>
      <c r="N3450">
        <v>1</v>
      </c>
      <c r="O3450">
        <v>897900</v>
      </c>
      <c r="P3450">
        <v>21961</v>
      </c>
      <c r="Q3450">
        <v>15416</v>
      </c>
      <c r="R3450">
        <v>38.6</v>
      </c>
      <c r="S3450">
        <v>-696.14</v>
      </c>
      <c r="T3450">
        <v>23</v>
      </c>
      <c r="U3450">
        <v>42.87</v>
      </c>
      <c r="V3450">
        <v>40.340000000000003</v>
      </c>
      <c r="W3450">
        <v>38.994</v>
      </c>
      <c r="X3450">
        <v>24.129000000000001</v>
      </c>
      <c r="Y3450" s="8">
        <f t="shared" si="1022"/>
        <v>297.279</v>
      </c>
      <c r="Z3450">
        <v>42.905000000000001</v>
      </c>
      <c r="AB3450" s="25">
        <f t="shared" si="1023"/>
        <v>9849.5499999999993</v>
      </c>
      <c r="AC3450" s="26">
        <f t="shared" si="1038"/>
        <v>14031.264111961596</v>
      </c>
      <c r="AD3450" s="26"/>
      <c r="AE3450" s="29">
        <f t="shared" si="1039"/>
        <v>14074.447292474058</v>
      </c>
      <c r="AF3450" s="25">
        <f t="shared" si="1024"/>
        <v>62256</v>
      </c>
      <c r="AG3450">
        <f t="shared" si="1032"/>
        <v>191.01368814826455</v>
      </c>
      <c r="AH3450" s="41">
        <f t="shared" si="1026"/>
        <v>5.1982808833054894E-2</v>
      </c>
      <c r="AI3450" s="41">
        <f t="shared" si="1027"/>
        <v>1.9150906070341397E-6</v>
      </c>
      <c r="AJ3450" s="41">
        <f t="shared" si="1028"/>
        <v>2.0034026066867598E-10</v>
      </c>
      <c r="AK3450">
        <f t="shared" si="1025"/>
        <v>1013.25</v>
      </c>
      <c r="AL3450">
        <v>273.14999999999998</v>
      </c>
      <c r="AM3450" s="27">
        <f t="shared" si="1033"/>
        <v>10.000698715304999</v>
      </c>
      <c r="AN3450">
        <f t="shared" si="1034"/>
        <v>1.0098780480463803</v>
      </c>
      <c r="AO3450" s="28">
        <f t="shared" si="1035"/>
        <v>10.099486097712155</v>
      </c>
      <c r="AP3450" s="46">
        <f t="shared" si="1036"/>
        <v>10.731719409508733</v>
      </c>
      <c r="AQ3450" s="28">
        <f t="shared" si="1037"/>
        <v>32.138280590491263</v>
      </c>
      <c r="AR3450" s="52">
        <v>10.014982274891652</v>
      </c>
      <c r="AS3450" s="52">
        <v>10.641925601510332</v>
      </c>
      <c r="AT3450" s="52">
        <v>32.228074398489667</v>
      </c>
    </row>
    <row r="3451" spans="1:46" x14ac:dyDescent="0.3">
      <c r="A3451" s="1">
        <v>42842</v>
      </c>
      <c r="B3451" s="2">
        <v>0.69130787037037045</v>
      </c>
      <c r="C3451" s="4">
        <f t="shared" si="1029"/>
        <v>42842.691307870373</v>
      </c>
      <c r="D3451" s="5" t="str">
        <f t="shared" si="1030"/>
        <v>v</v>
      </c>
      <c r="E3451" s="6">
        <f t="shared" si="1031"/>
        <v>49</v>
      </c>
      <c r="F3451">
        <v>1</v>
      </c>
      <c r="G3451">
        <v>8.468</v>
      </c>
      <c r="H3451">
        <v>1092.28</v>
      </c>
      <c r="I3451">
        <v>1076.67</v>
      </c>
      <c r="J3451">
        <v>799.97500000000002</v>
      </c>
      <c r="K3451">
        <v>21.422038000000001</v>
      </c>
      <c r="L3451">
        <v>1</v>
      </c>
      <c r="M3451">
        <v>0</v>
      </c>
      <c r="N3451">
        <v>1</v>
      </c>
      <c r="O3451">
        <v>897910</v>
      </c>
      <c r="P3451">
        <v>22026</v>
      </c>
      <c r="Q3451">
        <v>15414</v>
      </c>
      <c r="R3451">
        <v>38.6</v>
      </c>
      <c r="S3451">
        <v>-889.72</v>
      </c>
      <c r="T3451">
        <v>9</v>
      </c>
      <c r="U3451">
        <v>35.130000000000003</v>
      </c>
      <c r="V3451">
        <v>33.06</v>
      </c>
      <c r="W3451">
        <v>39</v>
      </c>
      <c r="X3451">
        <v>24.228999999999999</v>
      </c>
      <c r="Y3451" s="8">
        <f t="shared" si="1022"/>
        <v>297.37899999999996</v>
      </c>
      <c r="Z3451">
        <v>42.396999999999998</v>
      </c>
      <c r="AB3451" s="25">
        <f t="shared" si="1023"/>
        <v>9849.5499999999993</v>
      </c>
      <c r="AC3451" s="26">
        <f t="shared" si="1038"/>
        <v>14074.61971584274</v>
      </c>
      <c r="AD3451" s="26"/>
      <c r="AE3451" s="29">
        <f t="shared" si="1039"/>
        <v>14074.447292474058</v>
      </c>
      <c r="AF3451" s="25">
        <f t="shared" si="1024"/>
        <v>62256</v>
      </c>
      <c r="AG3451">
        <f t="shared" si="1032"/>
        <v>-0.76268637890843394</v>
      </c>
      <c r="AH3451" s="41">
        <f t="shared" si="1026"/>
        <v>5.1982813878369886E-2</v>
      </c>
      <c r="AI3451" s="41">
        <f t="shared" si="1027"/>
        <v>1.9150897125537635E-6</v>
      </c>
      <c r="AJ3451" s="41">
        <f t="shared" si="1028"/>
        <v>2.003403802996E-10</v>
      </c>
      <c r="AK3451">
        <f t="shared" si="1025"/>
        <v>1013.25</v>
      </c>
      <c r="AL3451">
        <v>273.14999999999998</v>
      </c>
      <c r="AM3451" s="27">
        <f t="shared" si="1033"/>
        <v>-3.9645470181728995E-2</v>
      </c>
      <c r="AN3451">
        <f t="shared" si="1034"/>
        <v>1.0099310452930232</v>
      </c>
      <c r="AO3451" s="28">
        <f t="shared" si="1035"/>
        <v>-4.0039191141766947E-2</v>
      </c>
      <c r="AP3451" s="46">
        <f t="shared" si="1036"/>
        <v>-4.2545271084733501E-2</v>
      </c>
      <c r="AQ3451" s="28">
        <f t="shared" si="1037"/>
        <v>35.172545271084736</v>
      </c>
      <c r="AR3451" s="52">
        <v>-3.9690197485889742E-2</v>
      </c>
      <c r="AS3451" s="52">
        <v>-4.2174433680861496E-2</v>
      </c>
      <c r="AT3451" s="52">
        <v>35.172174433680865</v>
      </c>
    </row>
    <row r="3452" spans="1:46" x14ac:dyDescent="0.3">
      <c r="A3452" s="1">
        <v>42842</v>
      </c>
      <c r="B3452" s="2">
        <v>0.69142361111111106</v>
      </c>
      <c r="C3452" s="4">
        <f t="shared" si="1029"/>
        <v>42842.691423611112</v>
      </c>
      <c r="D3452" s="5" t="str">
        <f t="shared" si="1030"/>
        <v>v</v>
      </c>
      <c r="E3452" s="6">
        <f t="shared" si="1031"/>
        <v>49</v>
      </c>
      <c r="F3452">
        <v>1</v>
      </c>
      <c r="G3452">
        <v>8.5169999999999995</v>
      </c>
      <c r="H3452">
        <v>1092.57</v>
      </c>
      <c r="I3452">
        <v>1076.6600000000001</v>
      </c>
      <c r="J3452">
        <v>790.6</v>
      </c>
      <c r="K3452">
        <v>21.421056</v>
      </c>
      <c r="L3452">
        <v>1</v>
      </c>
      <c r="M3452">
        <v>0</v>
      </c>
      <c r="N3452">
        <v>1</v>
      </c>
      <c r="O3452">
        <v>897920</v>
      </c>
      <c r="P3452">
        <v>22026</v>
      </c>
      <c r="Q3452">
        <v>15415</v>
      </c>
      <c r="R3452">
        <v>38.6</v>
      </c>
      <c r="S3452">
        <v>-887.35</v>
      </c>
      <c r="T3452">
        <v>9</v>
      </c>
      <c r="U3452">
        <v>35.22</v>
      </c>
      <c r="V3452">
        <v>33.15</v>
      </c>
      <c r="W3452">
        <v>39.003999999999998</v>
      </c>
      <c r="X3452">
        <v>24.292999999999999</v>
      </c>
      <c r="Y3452" s="8">
        <f t="shared" si="1022"/>
        <v>297.44299999999998</v>
      </c>
      <c r="Z3452">
        <v>42.228000000000002</v>
      </c>
      <c r="AB3452" s="25">
        <f t="shared" si="1023"/>
        <v>9849.5499999999993</v>
      </c>
      <c r="AC3452" s="26">
        <f t="shared" si="1038"/>
        <v>14073.706668829062</v>
      </c>
      <c r="AD3452" s="26"/>
      <c r="AE3452" s="29">
        <f t="shared" si="1039"/>
        <v>14074.447292474058</v>
      </c>
      <c r="AF3452" s="25">
        <f t="shared" si="1024"/>
        <v>62256</v>
      </c>
      <c r="AG3452">
        <f t="shared" si="1032"/>
        <v>3.2760267373025975</v>
      </c>
      <c r="AH3452" s="41">
        <f t="shared" si="1026"/>
        <v>5.1982818923684879E-2</v>
      </c>
      <c r="AI3452" s="41">
        <f t="shared" si="1027"/>
        <v>1.9150888180733878E-6</v>
      </c>
      <c r="AJ3452" s="41">
        <f t="shared" si="1028"/>
        <v>2.0034049993052402E-10</v>
      </c>
      <c r="AK3452">
        <f t="shared" si="1025"/>
        <v>1013.25</v>
      </c>
      <c r="AL3452">
        <v>273.14999999999998</v>
      </c>
      <c r="AM3452" s="27">
        <f t="shared" si="1033"/>
        <v>0.17031766512395999</v>
      </c>
      <c r="AN3452">
        <f t="shared" si="1034"/>
        <v>1.0098802732733245</v>
      </c>
      <c r="AO3452" s="28">
        <f t="shared" si="1035"/>
        <v>0.17200045019865928</v>
      </c>
      <c r="AP3452" s="46">
        <f t="shared" si="1036"/>
        <v>0.18276437671935705</v>
      </c>
      <c r="AQ3452" s="28">
        <f t="shared" si="1037"/>
        <v>35.037235623280644</v>
      </c>
      <c r="AR3452" s="52">
        <v>0.17050252180134803</v>
      </c>
      <c r="AS3452" s="52">
        <v>0.18117270675809463</v>
      </c>
      <c r="AT3452" s="52">
        <v>35.038827293241901</v>
      </c>
    </row>
    <row r="3453" spans="1:46" x14ac:dyDescent="0.3">
      <c r="A3453" s="1">
        <v>42842</v>
      </c>
      <c r="B3453" s="2">
        <v>0.69153935185185189</v>
      </c>
      <c r="C3453" s="4">
        <f t="shared" si="1029"/>
        <v>42842.69153935185</v>
      </c>
      <c r="D3453" s="5" t="str">
        <f t="shared" si="1030"/>
        <v>v</v>
      </c>
      <c r="E3453" s="6">
        <f t="shared" si="1031"/>
        <v>49</v>
      </c>
      <c r="F3453">
        <v>1</v>
      </c>
      <c r="G3453">
        <v>8.6539999999999999</v>
      </c>
      <c r="H3453">
        <v>1092.8699999999999</v>
      </c>
      <c r="I3453">
        <v>1076.7</v>
      </c>
      <c r="J3453">
        <v>793.9</v>
      </c>
      <c r="K3453">
        <v>21.425179</v>
      </c>
      <c r="L3453">
        <v>1</v>
      </c>
      <c r="M3453">
        <v>0</v>
      </c>
      <c r="N3453">
        <v>1</v>
      </c>
      <c r="O3453">
        <v>897930</v>
      </c>
      <c r="P3453">
        <v>22026</v>
      </c>
      <c r="Q3453">
        <v>15415</v>
      </c>
      <c r="R3453">
        <v>38.6</v>
      </c>
      <c r="S3453">
        <v>-883.17</v>
      </c>
      <c r="T3453">
        <v>10</v>
      </c>
      <c r="U3453">
        <v>35.380000000000003</v>
      </c>
      <c r="V3453">
        <v>33.29</v>
      </c>
      <c r="W3453">
        <v>38.997999999999998</v>
      </c>
      <c r="X3453">
        <v>24.364999999999998</v>
      </c>
      <c r="Y3453" s="8">
        <f t="shared" si="1022"/>
        <v>297.51499999999999</v>
      </c>
      <c r="Z3453">
        <v>42.158999999999999</v>
      </c>
      <c r="AB3453" s="25">
        <f t="shared" si="1023"/>
        <v>9849.5499999999993</v>
      </c>
      <c r="AC3453" s="26">
        <f t="shared" si="1038"/>
        <v>14073.706668829062</v>
      </c>
      <c r="AD3453" s="26"/>
      <c r="AE3453" s="29">
        <f t="shared" si="1039"/>
        <v>14074.447292474058</v>
      </c>
      <c r="AF3453" s="25">
        <f t="shared" si="1024"/>
        <v>62256</v>
      </c>
      <c r="AG3453">
        <f t="shared" si="1032"/>
        <v>3.2760267373025975</v>
      </c>
      <c r="AH3453" s="41">
        <f t="shared" si="1026"/>
        <v>5.1982823968999864E-2</v>
      </c>
      <c r="AI3453" s="41">
        <f t="shared" si="1027"/>
        <v>1.9150879235930116E-6</v>
      </c>
      <c r="AJ3453" s="41">
        <f t="shared" si="1028"/>
        <v>2.0034061956144807E-10</v>
      </c>
      <c r="AK3453">
        <f t="shared" si="1025"/>
        <v>1013.25</v>
      </c>
      <c r="AL3453">
        <v>273.14999999999998</v>
      </c>
      <c r="AM3453" s="27">
        <f t="shared" si="1033"/>
        <v>0.17031768164295111</v>
      </c>
      <c r="AN3453">
        <f t="shared" si="1034"/>
        <v>1.0098474422300965</v>
      </c>
      <c r="AO3453" s="28">
        <f t="shared" si="1035"/>
        <v>0.17199487517369402</v>
      </c>
      <c r="AP3453" s="46">
        <f t="shared" si="1036"/>
        <v>0.18276524263460783</v>
      </c>
      <c r="AQ3453" s="28">
        <f t="shared" si="1037"/>
        <v>35.197234757365393</v>
      </c>
      <c r="AR3453" s="52">
        <v>0.17049697879213013</v>
      </c>
      <c r="AS3453" s="52">
        <v>0.1811735475603124</v>
      </c>
      <c r="AT3453" s="52">
        <v>35.19882645243969</v>
      </c>
    </row>
    <row r="3454" spans="1:46" x14ac:dyDescent="0.3">
      <c r="A3454" s="1">
        <v>42842</v>
      </c>
      <c r="B3454" s="2">
        <v>0.69165509259259261</v>
      </c>
      <c r="C3454" s="4">
        <f t="shared" si="1029"/>
        <v>42842.691655092596</v>
      </c>
      <c r="D3454" s="5" t="str">
        <f t="shared" si="1030"/>
        <v>v</v>
      </c>
      <c r="E3454" s="6">
        <f t="shared" si="1031"/>
        <v>49</v>
      </c>
      <c r="F3454">
        <v>1</v>
      </c>
      <c r="G3454">
        <v>8.6199999999999992</v>
      </c>
      <c r="H3454">
        <v>1093.1500000000001</v>
      </c>
      <c r="I3454">
        <v>1076.6600000000001</v>
      </c>
      <c r="J3454">
        <v>796.6</v>
      </c>
      <c r="K3454">
        <v>21.424982</v>
      </c>
      <c r="L3454">
        <v>1</v>
      </c>
      <c r="M3454">
        <v>0</v>
      </c>
      <c r="N3454">
        <v>1</v>
      </c>
      <c r="O3454">
        <v>897940</v>
      </c>
      <c r="P3454">
        <v>22026</v>
      </c>
      <c r="Q3454">
        <v>15415</v>
      </c>
      <c r="R3454">
        <v>38.6</v>
      </c>
      <c r="S3454">
        <v>-885.63</v>
      </c>
      <c r="T3454">
        <v>10</v>
      </c>
      <c r="U3454">
        <v>35.29</v>
      </c>
      <c r="V3454">
        <v>33.21</v>
      </c>
      <c r="W3454">
        <v>38.999000000000002</v>
      </c>
      <c r="X3454">
        <v>24.427</v>
      </c>
      <c r="Y3454" s="8">
        <f t="shared" si="1022"/>
        <v>297.577</v>
      </c>
      <c r="Z3454">
        <v>42.131999999999998</v>
      </c>
      <c r="AB3454" s="25">
        <f t="shared" si="1023"/>
        <v>9849.5499999999993</v>
      </c>
      <c r="AC3454" s="26">
        <f t="shared" si="1038"/>
        <v>14073.706668829062</v>
      </c>
      <c r="AD3454" s="26"/>
      <c r="AE3454" s="29">
        <f t="shared" si="1039"/>
        <v>14074.447292474058</v>
      </c>
      <c r="AF3454" s="25">
        <f t="shared" si="1024"/>
        <v>62256</v>
      </c>
      <c r="AG3454">
        <f t="shared" si="1032"/>
        <v>3.2760267373025975</v>
      </c>
      <c r="AH3454" s="41">
        <f t="shared" si="1026"/>
        <v>5.1982829014314856E-2</v>
      </c>
      <c r="AI3454" s="41">
        <f t="shared" si="1027"/>
        <v>1.9150870291126354E-6</v>
      </c>
      <c r="AJ3454" s="41">
        <f t="shared" si="1028"/>
        <v>2.0034073919237209E-10</v>
      </c>
      <c r="AK3454">
        <f t="shared" si="1025"/>
        <v>1013.25</v>
      </c>
      <c r="AL3454">
        <v>273.14999999999998</v>
      </c>
      <c r="AM3454" s="27">
        <f t="shared" si="1033"/>
        <v>0.17031769816194223</v>
      </c>
      <c r="AN3454">
        <f t="shared" si="1034"/>
        <v>1.0097991704770883</v>
      </c>
      <c r="AO3454" s="28">
        <f t="shared" si="1035"/>
        <v>0.17198667032149637</v>
      </c>
      <c r="AP3454" s="46">
        <f t="shared" si="1036"/>
        <v>0.18274973448639753</v>
      </c>
      <c r="AQ3454" s="28">
        <f t="shared" si="1037"/>
        <v>35.107250265513599</v>
      </c>
      <c r="AR3454" s="52">
        <v>0.17048882886006642</v>
      </c>
      <c r="AS3454" s="52">
        <v>0.18115815690153381</v>
      </c>
      <c r="AT3454" s="52">
        <v>35.108841843098467</v>
      </c>
    </row>
    <row r="3455" spans="1:46" x14ac:dyDescent="0.3">
      <c r="A3455" s="1">
        <v>42842</v>
      </c>
      <c r="B3455" s="2">
        <v>0.69177083333333333</v>
      </c>
      <c r="C3455" s="4">
        <f t="shared" si="1029"/>
        <v>42842.691770833335</v>
      </c>
      <c r="D3455" s="5" t="str">
        <f t="shared" si="1030"/>
        <v>v</v>
      </c>
      <c r="E3455" s="6">
        <f t="shared" si="1031"/>
        <v>49</v>
      </c>
      <c r="F3455">
        <v>1</v>
      </c>
      <c r="G3455">
        <v>8.5589999999999993</v>
      </c>
      <c r="H3455">
        <v>1093.4000000000001</v>
      </c>
      <c r="I3455">
        <v>1076.6600000000001</v>
      </c>
      <c r="J3455">
        <v>798.125</v>
      </c>
      <c r="K3455">
        <v>21.425768000000001</v>
      </c>
      <c r="L3455">
        <v>1</v>
      </c>
      <c r="M3455">
        <v>0</v>
      </c>
      <c r="N3455">
        <v>1</v>
      </c>
      <c r="O3455">
        <v>897950</v>
      </c>
      <c r="P3455">
        <v>22026</v>
      </c>
      <c r="Q3455">
        <v>15414</v>
      </c>
      <c r="R3455">
        <v>38.619999999999997</v>
      </c>
      <c r="S3455">
        <v>-886.39</v>
      </c>
      <c r="T3455">
        <v>10</v>
      </c>
      <c r="U3455">
        <v>35.26</v>
      </c>
      <c r="V3455">
        <v>33.18</v>
      </c>
      <c r="W3455">
        <v>39</v>
      </c>
      <c r="X3455">
        <v>24.495000000000001</v>
      </c>
      <c r="Y3455" s="8">
        <f t="shared" si="1022"/>
        <v>297.64499999999998</v>
      </c>
      <c r="Z3455">
        <v>42.127000000000002</v>
      </c>
      <c r="AB3455" s="25">
        <f t="shared" si="1023"/>
        <v>9849.5499999999993</v>
      </c>
      <c r="AC3455" s="26">
        <f t="shared" si="1038"/>
        <v>14074.61971584274</v>
      </c>
      <c r="AD3455" s="26"/>
      <c r="AE3455" s="29">
        <f t="shared" si="1039"/>
        <v>14074.447292474058</v>
      </c>
      <c r="AF3455" s="25">
        <f t="shared" si="1024"/>
        <v>62256</v>
      </c>
      <c r="AG3455">
        <f t="shared" si="1032"/>
        <v>-0.76268637890843394</v>
      </c>
      <c r="AH3455" s="41">
        <f t="shared" si="1026"/>
        <v>5.1982834059629848E-2</v>
      </c>
      <c r="AI3455" s="41">
        <f t="shared" si="1027"/>
        <v>1.9150861346322593E-6</v>
      </c>
      <c r="AJ3455" s="41">
        <f t="shared" si="1028"/>
        <v>2.0034085882329611E-10</v>
      </c>
      <c r="AK3455">
        <f t="shared" si="1025"/>
        <v>1013.25</v>
      </c>
      <c r="AL3455">
        <v>273.14999999999998</v>
      </c>
      <c r="AM3455" s="27">
        <f t="shared" si="1033"/>
        <v>-3.9645485575782527E-2</v>
      </c>
      <c r="AN3455">
        <f t="shared" si="1034"/>
        <v>1.0097989841098407</v>
      </c>
      <c r="AO3455" s="28">
        <f t="shared" si="1035"/>
        <v>-4.0033971058966542E-2</v>
      </c>
      <c r="AP3455" s="46">
        <f t="shared" si="1036"/>
        <v>-4.2539329168859531E-2</v>
      </c>
      <c r="AQ3455" s="28">
        <f t="shared" si="1037"/>
        <v>35.302539329168859</v>
      </c>
      <c r="AR3455" s="52">
        <v>-3.9685007493498514E-2</v>
      </c>
      <c r="AS3455" s="52">
        <v>-4.2168527182778304E-2</v>
      </c>
      <c r="AT3455" s="52">
        <v>35.302168527182779</v>
      </c>
    </row>
    <row r="3456" spans="1:46" x14ac:dyDescent="0.3">
      <c r="A3456" s="1">
        <v>42842</v>
      </c>
      <c r="B3456" s="2">
        <v>0.69188657407407417</v>
      </c>
      <c r="C3456" s="4">
        <f t="shared" si="1029"/>
        <v>42842.691886574074</v>
      </c>
      <c r="D3456" s="5" t="str">
        <f t="shared" si="1030"/>
        <v>v</v>
      </c>
      <c r="E3456" s="6">
        <f t="shared" si="1031"/>
        <v>49</v>
      </c>
      <c r="F3456">
        <v>1</v>
      </c>
      <c r="G3456">
        <v>8.4960000000000004</v>
      </c>
      <c r="H3456">
        <v>1093.68</v>
      </c>
      <c r="I3456">
        <v>1076.71</v>
      </c>
      <c r="J3456">
        <v>784.25</v>
      </c>
      <c r="K3456">
        <v>21.432442999999999</v>
      </c>
      <c r="L3456">
        <v>1</v>
      </c>
      <c r="M3456">
        <v>0</v>
      </c>
      <c r="N3456">
        <v>1</v>
      </c>
      <c r="O3456">
        <v>897960</v>
      </c>
      <c r="P3456">
        <v>22026</v>
      </c>
      <c r="Q3456">
        <v>15413</v>
      </c>
      <c r="R3456">
        <v>38.68</v>
      </c>
      <c r="S3456">
        <v>-891.15</v>
      </c>
      <c r="T3456">
        <v>9</v>
      </c>
      <c r="U3456">
        <v>35.08</v>
      </c>
      <c r="V3456">
        <v>33.020000000000003</v>
      </c>
      <c r="W3456">
        <v>39.003</v>
      </c>
      <c r="X3456">
        <v>24.547000000000001</v>
      </c>
      <c r="Y3456" s="8">
        <f t="shared" si="1022"/>
        <v>297.697</v>
      </c>
      <c r="Z3456">
        <v>42.146000000000001</v>
      </c>
      <c r="AB3456" s="25">
        <f t="shared" si="1023"/>
        <v>9849.5499999999993</v>
      </c>
      <c r="AC3456" s="26">
        <f t="shared" si="1038"/>
        <v>14075.532881333938</v>
      </c>
      <c r="AD3456" s="26"/>
      <c r="AE3456" s="29">
        <f t="shared" si="1039"/>
        <v>14074.447292474058</v>
      </c>
      <c r="AF3456" s="25">
        <f t="shared" si="1024"/>
        <v>62256</v>
      </c>
      <c r="AG3456">
        <f t="shared" si="1032"/>
        <v>-4.8019235609206206</v>
      </c>
      <c r="AH3456" s="41">
        <f t="shared" si="1026"/>
        <v>5.198283910494484E-2</v>
      </c>
      <c r="AI3456" s="41">
        <f t="shared" si="1027"/>
        <v>1.9150852401518835E-6</v>
      </c>
      <c r="AJ3456" s="41">
        <f t="shared" si="1028"/>
        <v>2.0034097845422016E-10</v>
      </c>
      <c r="AK3456">
        <f t="shared" si="1025"/>
        <v>1013.25</v>
      </c>
      <c r="AL3456">
        <v>273.14999999999998</v>
      </c>
      <c r="AM3456" s="27">
        <f t="shared" si="1033"/>
        <v>-0.2495734831090001</v>
      </c>
      <c r="AN3456">
        <f t="shared" si="1034"/>
        <v>1.009716830553707</v>
      </c>
      <c r="AO3456" s="28">
        <f t="shared" si="1035"/>
        <v>-0.25199854635506869</v>
      </c>
      <c r="AP3456" s="46">
        <f t="shared" si="1036"/>
        <v>-0.26778125324052904</v>
      </c>
      <c r="AQ3456" s="28">
        <f t="shared" si="1037"/>
        <v>35.347781253240527</v>
      </c>
      <c r="AR3456" s="52">
        <v>-0.24980002887811109</v>
      </c>
      <c r="AS3456" s="52">
        <v>-0.26544504228309995</v>
      </c>
      <c r="AT3456" s="52">
        <v>35.345445042283096</v>
      </c>
    </row>
    <row r="3457" spans="1:46" x14ac:dyDescent="0.3">
      <c r="A3457" s="1">
        <v>42842</v>
      </c>
      <c r="B3457" s="2">
        <v>0.69200231481481478</v>
      </c>
      <c r="C3457" s="4">
        <f t="shared" si="1029"/>
        <v>42842.692002314812</v>
      </c>
      <c r="D3457" s="5" t="str">
        <f t="shared" si="1030"/>
        <v>v</v>
      </c>
      <c r="E3457" s="6">
        <f t="shared" si="1031"/>
        <v>49</v>
      </c>
      <c r="F3457">
        <v>1</v>
      </c>
      <c r="G3457">
        <v>8.5779999999999994</v>
      </c>
      <c r="H3457">
        <v>1093.95</v>
      </c>
      <c r="I3457">
        <v>1076.72</v>
      </c>
      <c r="J3457">
        <v>792.57500000000005</v>
      </c>
      <c r="K3457">
        <v>21.422626999999999</v>
      </c>
      <c r="L3457">
        <v>1</v>
      </c>
      <c r="M3457">
        <v>0</v>
      </c>
      <c r="N3457">
        <v>1</v>
      </c>
      <c r="O3457">
        <v>897970</v>
      </c>
      <c r="P3457">
        <v>22026</v>
      </c>
      <c r="Q3457">
        <v>15414</v>
      </c>
      <c r="R3457">
        <v>38.700000000000003</v>
      </c>
      <c r="S3457">
        <v>-890.04</v>
      </c>
      <c r="T3457">
        <v>9</v>
      </c>
      <c r="U3457">
        <v>35.130000000000003</v>
      </c>
      <c r="V3457">
        <v>33.06</v>
      </c>
      <c r="W3457">
        <v>39</v>
      </c>
      <c r="X3457">
        <v>24.605</v>
      </c>
      <c r="Y3457" s="8">
        <f t="shared" si="1022"/>
        <v>297.755</v>
      </c>
      <c r="Z3457">
        <v>42.185000000000002</v>
      </c>
      <c r="AB3457" s="25">
        <f t="shared" si="1023"/>
        <v>9849.5499999999993</v>
      </c>
      <c r="AC3457" s="26">
        <f t="shared" si="1038"/>
        <v>14074.61971584274</v>
      </c>
      <c r="AD3457" s="26"/>
      <c r="AE3457" s="29">
        <f t="shared" si="1039"/>
        <v>14074.447292474058</v>
      </c>
      <c r="AF3457" s="25">
        <f t="shared" si="1024"/>
        <v>62256</v>
      </c>
      <c r="AG3457">
        <f t="shared" si="1032"/>
        <v>-0.76268637890843394</v>
      </c>
      <c r="AH3457" s="41">
        <f t="shared" si="1026"/>
        <v>5.1982844150259833E-2</v>
      </c>
      <c r="AI3457" s="41">
        <f t="shared" si="1027"/>
        <v>1.9150843456715073E-6</v>
      </c>
      <c r="AJ3457" s="41">
        <f t="shared" si="1028"/>
        <v>2.0034109808514419E-10</v>
      </c>
      <c r="AK3457">
        <f t="shared" si="1025"/>
        <v>1013.25</v>
      </c>
      <c r="AL3457">
        <v>273.14999999999998</v>
      </c>
      <c r="AM3457" s="27">
        <f t="shared" si="1033"/>
        <v>-3.96454932728093E-2</v>
      </c>
      <c r="AN3457">
        <f t="shared" si="1034"/>
        <v>1.0096642938488078</v>
      </c>
      <c r="AO3457" s="28">
        <f t="shared" si="1035"/>
        <v>-4.0028638969578666E-2</v>
      </c>
      <c r="AP3457" s="46">
        <f t="shared" si="1036"/>
        <v>-4.2536033704736978E-2</v>
      </c>
      <c r="AQ3457" s="28">
        <f t="shared" si="1037"/>
        <v>35.172536033704738</v>
      </c>
      <c r="AR3457" s="52">
        <v>-3.9679714178588808E-2</v>
      </c>
      <c r="AS3457" s="52">
        <v>-4.2165252257952271E-2</v>
      </c>
      <c r="AT3457" s="52">
        <v>35.172165252257955</v>
      </c>
    </row>
    <row r="3458" spans="1:46" x14ac:dyDescent="0.3">
      <c r="A3458" s="1">
        <v>42842</v>
      </c>
      <c r="B3458" s="2">
        <v>0.6921180555555555</v>
      </c>
      <c r="C3458" s="4">
        <f t="shared" si="1029"/>
        <v>42842.692118055558</v>
      </c>
      <c r="D3458" s="5" t="str">
        <f t="shared" si="1030"/>
        <v>v</v>
      </c>
      <c r="E3458" s="6">
        <f t="shared" si="1031"/>
        <v>49</v>
      </c>
      <c r="F3458">
        <v>1</v>
      </c>
      <c r="G3458">
        <v>8.5069999999999997</v>
      </c>
      <c r="H3458">
        <v>1094.25</v>
      </c>
      <c r="I3458">
        <v>1076.74</v>
      </c>
      <c r="J3458">
        <v>785.42499999999995</v>
      </c>
      <c r="K3458">
        <v>21.451879000000002</v>
      </c>
      <c r="L3458">
        <v>1</v>
      </c>
      <c r="M3458">
        <v>0</v>
      </c>
      <c r="N3458">
        <v>1</v>
      </c>
      <c r="O3458">
        <v>897980</v>
      </c>
      <c r="P3458">
        <v>22026</v>
      </c>
      <c r="Q3458">
        <v>15413</v>
      </c>
      <c r="R3458">
        <v>38.700000000000003</v>
      </c>
      <c r="S3458">
        <v>-892.74</v>
      </c>
      <c r="T3458">
        <v>9</v>
      </c>
      <c r="U3458">
        <v>35.04</v>
      </c>
      <c r="V3458">
        <v>32.96</v>
      </c>
      <c r="W3458">
        <v>39.006</v>
      </c>
      <c r="X3458">
        <v>24.651</v>
      </c>
      <c r="Y3458" s="8">
        <f t="shared" si="1022"/>
        <v>297.80099999999999</v>
      </c>
      <c r="Z3458">
        <v>42.21</v>
      </c>
      <c r="AB3458" s="25">
        <f t="shared" si="1023"/>
        <v>9849.5499999999993</v>
      </c>
      <c r="AC3458" s="26">
        <f t="shared" si="1038"/>
        <v>14075.532881333938</v>
      </c>
      <c r="AD3458" s="26"/>
      <c r="AE3458" s="29">
        <f t="shared" si="1039"/>
        <v>14074.447292474058</v>
      </c>
      <c r="AF3458" s="25">
        <f t="shared" si="1024"/>
        <v>62256</v>
      </c>
      <c r="AG3458">
        <f t="shared" si="1032"/>
        <v>-4.8019235609206206</v>
      </c>
      <c r="AH3458" s="41">
        <f t="shared" si="1026"/>
        <v>5.1982849195574825E-2</v>
      </c>
      <c r="AI3458" s="41">
        <f t="shared" si="1027"/>
        <v>1.9150834511911312E-6</v>
      </c>
      <c r="AJ3458" s="41">
        <f t="shared" si="1028"/>
        <v>2.0034121771606821E-10</v>
      </c>
      <c r="AK3458">
        <f t="shared" si="1025"/>
        <v>1013.25</v>
      </c>
      <c r="AL3458">
        <v>273.14999999999998</v>
      </c>
      <c r="AM3458" s="27">
        <f t="shared" si="1033"/>
        <v>-0.24957353160471119</v>
      </c>
      <c r="AN3458">
        <f t="shared" si="1034"/>
        <v>1.0095434235947305</v>
      </c>
      <c r="AO3458" s="28">
        <f t="shared" si="1035"/>
        <v>-0.25195531753484779</v>
      </c>
      <c r="AP3458" s="46">
        <f t="shared" si="1036"/>
        <v>-0.26774277680974296</v>
      </c>
      <c r="AQ3458" s="28">
        <f t="shared" si="1037"/>
        <v>35.307742776809739</v>
      </c>
      <c r="AR3458" s="52">
        <v>-0.24975712866881553</v>
      </c>
      <c r="AS3458" s="52">
        <v>-0.26540684996087882</v>
      </c>
      <c r="AT3458" s="52">
        <v>35.305406849960875</v>
      </c>
    </row>
    <row r="3459" spans="1:46" x14ac:dyDescent="0.3">
      <c r="A3459" s="1">
        <v>42842</v>
      </c>
      <c r="B3459" s="2">
        <v>0.69223379629629633</v>
      </c>
      <c r="C3459" s="4">
        <f t="shared" si="1029"/>
        <v>42842.692233796297</v>
      </c>
      <c r="D3459" s="5" t="str">
        <f t="shared" si="1030"/>
        <v>v</v>
      </c>
      <c r="E3459" s="6">
        <f t="shared" si="1031"/>
        <v>49</v>
      </c>
      <c r="F3459">
        <v>1</v>
      </c>
      <c r="G3459">
        <v>8.4580000000000002</v>
      </c>
      <c r="H3459">
        <v>1094.53</v>
      </c>
      <c r="I3459">
        <v>1076.75</v>
      </c>
      <c r="J3459">
        <v>786.875</v>
      </c>
      <c r="K3459">
        <v>21.431265</v>
      </c>
      <c r="L3459">
        <v>1</v>
      </c>
      <c r="M3459">
        <v>0</v>
      </c>
      <c r="N3459">
        <v>1</v>
      </c>
      <c r="O3459">
        <v>897990</v>
      </c>
      <c r="P3459">
        <v>22026</v>
      </c>
      <c r="Q3459">
        <v>15414</v>
      </c>
      <c r="R3459">
        <v>38.700000000000003</v>
      </c>
      <c r="S3459">
        <v>-889.47</v>
      </c>
      <c r="T3459">
        <v>9</v>
      </c>
      <c r="U3459">
        <v>35.159999999999997</v>
      </c>
      <c r="V3459">
        <v>33.090000000000003</v>
      </c>
      <c r="W3459">
        <v>38.994999999999997</v>
      </c>
      <c r="X3459">
        <v>24.702999999999999</v>
      </c>
      <c r="Y3459" s="8">
        <f t="shared" si="1022"/>
        <v>297.85299999999995</v>
      </c>
      <c r="Z3459">
        <v>42.345999999999997</v>
      </c>
      <c r="AB3459" s="25">
        <f t="shared" si="1023"/>
        <v>9849.5499999999993</v>
      </c>
      <c r="AC3459" s="26">
        <f t="shared" si="1038"/>
        <v>14074.61971584274</v>
      </c>
      <c r="AD3459" s="26"/>
      <c r="AE3459" s="29">
        <f>AE3460</f>
        <v>14074.447292474058</v>
      </c>
      <c r="AF3459" s="25">
        <f t="shared" si="1024"/>
        <v>62256</v>
      </c>
      <c r="AG3459">
        <f t="shared" si="1032"/>
        <v>-0.76268637890843394</v>
      </c>
      <c r="AH3459" s="41">
        <f t="shared" si="1026"/>
        <v>5.1982854240889817E-2</v>
      </c>
      <c r="AI3459" s="41">
        <f t="shared" si="1027"/>
        <v>1.9150825567107554E-6</v>
      </c>
      <c r="AJ3459" s="41">
        <f t="shared" si="1028"/>
        <v>2.0034133734699223E-10</v>
      </c>
      <c r="AK3459">
        <f t="shared" si="1025"/>
        <v>1013.25</v>
      </c>
      <c r="AL3459">
        <v>273.14999999999998</v>
      </c>
      <c r="AM3459" s="27">
        <f t="shared" si="1033"/>
        <v>-3.9645500969836066E-2</v>
      </c>
      <c r="AN3459">
        <f t="shared" si="1034"/>
        <v>1.0094613992150161</v>
      </c>
      <c r="AO3459" s="28">
        <f t="shared" si="1035"/>
        <v>-4.002060288159099E-2</v>
      </c>
      <c r="AP3459" s="46">
        <f t="shared" si="1036"/>
        <v>-4.2528679153963092E-2</v>
      </c>
      <c r="AQ3459" s="28">
        <f t="shared" si="1037"/>
        <v>35.202528679153957</v>
      </c>
      <c r="AR3459" s="52">
        <v>-3.9671740438082907E-2</v>
      </c>
      <c r="AS3459" s="52">
        <v>-4.2157953631093779E-2</v>
      </c>
      <c r="AT3459" s="52">
        <v>35.202157953631094</v>
      </c>
    </row>
    <row r="3460" spans="1:46" x14ac:dyDescent="0.3">
      <c r="A3460" s="1">
        <v>42842</v>
      </c>
      <c r="B3460" s="2">
        <v>0.69234953703703705</v>
      </c>
      <c r="C3460" s="4">
        <f t="shared" si="1029"/>
        <v>42842.692349537036</v>
      </c>
      <c r="D3460" s="5" t="str">
        <f t="shared" si="1030"/>
        <v>v</v>
      </c>
      <c r="E3460" s="6">
        <f t="shared" si="1031"/>
        <v>49</v>
      </c>
      <c r="F3460">
        <v>1</v>
      </c>
      <c r="G3460">
        <v>8.4410000000000007</v>
      </c>
      <c r="H3460">
        <v>1094.8699999999999</v>
      </c>
      <c r="I3460">
        <v>1076.82</v>
      </c>
      <c r="J3460">
        <v>784.67499999999995</v>
      </c>
      <c r="K3460">
        <v>21.442456</v>
      </c>
      <c r="L3460">
        <v>1</v>
      </c>
      <c r="M3460">
        <v>0</v>
      </c>
      <c r="N3460">
        <v>1</v>
      </c>
      <c r="O3460">
        <v>898000</v>
      </c>
      <c r="P3460">
        <v>22025</v>
      </c>
      <c r="Q3460">
        <v>15414</v>
      </c>
      <c r="R3460">
        <v>38.700000000000003</v>
      </c>
      <c r="S3460">
        <v>-886.35</v>
      </c>
      <c r="T3460">
        <v>10</v>
      </c>
      <c r="U3460">
        <v>35.28</v>
      </c>
      <c r="V3460">
        <v>33.19</v>
      </c>
      <c r="W3460">
        <v>39.003</v>
      </c>
      <c r="X3460">
        <v>24.759</v>
      </c>
      <c r="Y3460" s="8">
        <f t="shared" si="1022"/>
        <v>297.90899999999999</v>
      </c>
      <c r="Z3460">
        <v>42.411000000000001</v>
      </c>
      <c r="AB3460" s="25">
        <f t="shared" si="1023"/>
        <v>9849.5499999999993</v>
      </c>
      <c r="AC3460" s="26">
        <f t="shared" si="1038"/>
        <v>14073.980715583233</v>
      </c>
      <c r="AD3460" s="26">
        <f>AVERAGE(AC3452:AC3460)</f>
        <v>14074.447292474058</v>
      </c>
      <c r="AE3460" s="30">
        <f>AD3460</f>
        <v>14074.447292474058</v>
      </c>
      <c r="AF3460" s="25">
        <f t="shared" si="1024"/>
        <v>62256</v>
      </c>
      <c r="AG3460">
        <f t="shared" si="1032"/>
        <v>2.063826046707133</v>
      </c>
      <c r="AH3460" s="41">
        <f t="shared" si="1026"/>
        <v>5.1982859286204802E-2</v>
      </c>
      <c r="AI3460" s="41">
        <f t="shared" si="1027"/>
        <v>1.9150816622303793E-6</v>
      </c>
      <c r="AJ3460" s="41">
        <f t="shared" si="1028"/>
        <v>2.0034145697791628E-10</v>
      </c>
      <c r="AK3460">
        <f t="shared" si="1025"/>
        <v>1013.25</v>
      </c>
      <c r="AL3460">
        <v>273.14999999999998</v>
      </c>
      <c r="AM3460" s="27">
        <f t="shared" si="1033"/>
        <v>0.10729173779491247</v>
      </c>
      <c r="AN3460">
        <f t="shared" si="1034"/>
        <v>1.009337654057731</v>
      </c>
      <c r="AO3460" s="28">
        <f t="shared" si="1035"/>
        <v>0.10829359092569414</v>
      </c>
      <c r="AP3460" s="46">
        <f t="shared" si="1036"/>
        <v>0.11508779134528098</v>
      </c>
      <c r="AQ3460" s="28">
        <f t="shared" si="1037"/>
        <v>35.164912208654719</v>
      </c>
      <c r="AR3460" s="52">
        <v>0.1073501487317018</v>
      </c>
      <c r="AS3460" s="52">
        <v>0.11408515880312965</v>
      </c>
      <c r="AT3460" s="52">
        <v>35.165914841196873</v>
      </c>
    </row>
    <row r="3461" spans="1:46" x14ac:dyDescent="0.3">
      <c r="A3461" s="1">
        <v>42842</v>
      </c>
      <c r="B3461" s="2">
        <v>0.69269675925925922</v>
      </c>
      <c r="C3461" s="4">
        <f t="shared" si="1029"/>
        <v>42842.692696759259</v>
      </c>
      <c r="D3461" s="5" t="str">
        <f t="shared" si="1030"/>
        <v>v</v>
      </c>
      <c r="E3461" s="6">
        <f t="shared" si="1031"/>
        <v>49</v>
      </c>
      <c r="F3461">
        <v>1</v>
      </c>
      <c r="G3461">
        <v>8.24</v>
      </c>
      <c r="H3461">
        <v>1097.26</v>
      </c>
      <c r="I3461">
        <v>1076.1500000000001</v>
      </c>
      <c r="J3461">
        <v>617</v>
      </c>
      <c r="K3461">
        <v>21.726731999999998</v>
      </c>
      <c r="L3461">
        <v>0</v>
      </c>
      <c r="M3461">
        <v>1</v>
      </c>
      <c r="N3461">
        <v>1</v>
      </c>
      <c r="O3461">
        <v>898030</v>
      </c>
      <c r="P3461">
        <v>20982</v>
      </c>
      <c r="Q3461">
        <v>15428</v>
      </c>
      <c r="R3461">
        <v>38.700000000000003</v>
      </c>
      <c r="S3461">
        <v>2155.8200000000002</v>
      </c>
      <c r="T3461">
        <v>212</v>
      </c>
      <c r="U3461">
        <v>195.51</v>
      </c>
      <c r="V3461">
        <v>184.08</v>
      </c>
      <c r="W3461">
        <v>39.011000000000003</v>
      </c>
      <c r="X3461">
        <v>24.672999999999998</v>
      </c>
      <c r="Y3461" s="8">
        <f t="shared" si="1022"/>
        <v>297.82299999999998</v>
      </c>
      <c r="Z3461">
        <v>54.613</v>
      </c>
      <c r="AB3461" s="25">
        <f t="shared" si="1023"/>
        <v>9849.5499999999993</v>
      </c>
      <c r="AC3461" s="26">
        <f t="shared" si="1038"/>
        <v>13395.336926367643</v>
      </c>
      <c r="AE3461" s="26">
        <f t="shared" ref="AE3461:AE3520" si="1040">AE3460</f>
        <v>14074.447292474058</v>
      </c>
      <c r="AF3461" s="25">
        <f t="shared" si="1024"/>
        <v>62256</v>
      </c>
      <c r="AG3461">
        <f t="shared" si="1032"/>
        <v>3003.9328773449201</v>
      </c>
      <c r="AH3461" s="41">
        <f t="shared" si="1026"/>
        <v>5.1982874422149779E-2</v>
      </c>
      <c r="AI3461" s="41">
        <f t="shared" si="1027"/>
        <v>1.9150789787892512E-6</v>
      </c>
      <c r="AJ3461" s="41">
        <f t="shared" si="1028"/>
        <v>2.0034181587068837E-10</v>
      </c>
      <c r="AK3461">
        <f t="shared" si="1025"/>
        <v>1013.25</v>
      </c>
      <c r="AL3461">
        <v>273.14999999999998</v>
      </c>
      <c r="AM3461" s="27">
        <f t="shared" si="1033"/>
        <v>178.86452735472071</v>
      </c>
      <c r="AN3461">
        <f t="shared" si="1034"/>
        <v>1.0068484226842995</v>
      </c>
      <c r="AO3461" s="28">
        <f t="shared" si="1035"/>
        <v>180.0894672412733</v>
      </c>
      <c r="AP3461" s="46">
        <f t="shared" si="1036"/>
        <v>191.26896636732917</v>
      </c>
      <c r="AQ3461" s="28">
        <f t="shared" si="1037"/>
        <v>4.2410336326708205</v>
      </c>
      <c r="AR3461" s="52">
        <v>179.15571160148284</v>
      </c>
      <c r="AS3461" s="52">
        <v>190.27724553657615</v>
      </c>
      <c r="AT3461" s="52">
        <v>5.232754463423845</v>
      </c>
    </row>
    <row r="3462" spans="1:46" x14ac:dyDescent="0.3">
      <c r="A3462" s="1">
        <v>42842</v>
      </c>
      <c r="B3462" s="2">
        <v>0.69304398148148139</v>
      </c>
      <c r="C3462" s="4">
        <f t="shared" si="1029"/>
        <v>42842.693043981482</v>
      </c>
      <c r="D3462" s="5" t="str">
        <f t="shared" si="1030"/>
        <v>v</v>
      </c>
      <c r="E3462" s="6">
        <f t="shared" si="1031"/>
        <v>49</v>
      </c>
      <c r="F3462">
        <v>1</v>
      </c>
      <c r="G3462">
        <v>8.407</v>
      </c>
      <c r="H3462">
        <v>1097.43</v>
      </c>
      <c r="I3462">
        <v>1076.33</v>
      </c>
      <c r="J3462">
        <v>606.52499999999998</v>
      </c>
      <c r="K3462">
        <v>21.704744000000002</v>
      </c>
      <c r="L3462">
        <v>0</v>
      </c>
      <c r="M3462">
        <v>1</v>
      </c>
      <c r="N3462">
        <v>1</v>
      </c>
      <c r="O3462">
        <v>898060</v>
      </c>
      <c r="P3462">
        <v>20774</v>
      </c>
      <c r="Q3462">
        <v>15429</v>
      </c>
      <c r="R3462">
        <v>38.700000000000003</v>
      </c>
      <c r="S3462">
        <v>2758.13</v>
      </c>
      <c r="T3462">
        <v>257</v>
      </c>
      <c r="U3462">
        <v>238.65</v>
      </c>
      <c r="V3462">
        <v>224.66</v>
      </c>
      <c r="W3462">
        <v>39</v>
      </c>
      <c r="X3462">
        <v>24.751000000000001</v>
      </c>
      <c r="Y3462" s="8">
        <f t="shared" si="1022"/>
        <v>297.90099999999995</v>
      </c>
      <c r="Z3462">
        <v>54.573999999999998</v>
      </c>
      <c r="AB3462" s="25">
        <f t="shared" si="1023"/>
        <v>9849.5499999999993</v>
      </c>
      <c r="AC3462" s="26">
        <f t="shared" si="1038"/>
        <v>13261.685896688055</v>
      </c>
      <c r="AE3462" s="26">
        <f t="shared" si="1040"/>
        <v>14074.447292474058</v>
      </c>
      <c r="AF3462" s="25">
        <f t="shared" si="1024"/>
        <v>62256</v>
      </c>
      <c r="AG3462">
        <f t="shared" si="1032"/>
        <v>3595.1161992066286</v>
      </c>
      <c r="AH3462" s="41">
        <f t="shared" si="1026"/>
        <v>5.1982889558094755E-2</v>
      </c>
      <c r="AI3462" s="41">
        <f t="shared" si="1027"/>
        <v>1.9150762953481227E-6</v>
      </c>
      <c r="AJ3462" s="41">
        <f t="shared" si="1028"/>
        <v>2.0034217476346046E-10</v>
      </c>
      <c r="AK3462">
        <f t="shared" si="1025"/>
        <v>1013.25</v>
      </c>
      <c r="AL3462">
        <v>273.14999999999998</v>
      </c>
      <c r="AM3462" s="27">
        <f t="shared" si="1033"/>
        <v>220.94579695088316</v>
      </c>
      <c r="AN3462">
        <f t="shared" si="1034"/>
        <v>1.0069561077207576</v>
      </c>
      <c r="AO3462" s="28">
        <f t="shared" si="1035"/>
        <v>222.48271971492215</v>
      </c>
      <c r="AP3462" s="46">
        <f t="shared" si="1036"/>
        <v>236.33340805404606</v>
      </c>
      <c r="AQ3462" s="28">
        <f t="shared" si="1037"/>
        <v>2.3165919459539452</v>
      </c>
      <c r="AR3462" s="52">
        <v>221.38522786863572</v>
      </c>
      <c r="AS3462" s="52">
        <v>235.16759172153832</v>
      </c>
      <c r="AT3462" s="52">
        <v>3.4824082784616905</v>
      </c>
    </row>
    <row r="3463" spans="1:46" x14ac:dyDescent="0.3">
      <c r="A3463" s="1">
        <v>42842</v>
      </c>
      <c r="B3463" s="2">
        <v>0.69339120370370377</v>
      </c>
      <c r="C3463" s="4">
        <f t="shared" si="1029"/>
        <v>42842.693391203706</v>
      </c>
      <c r="D3463" s="5" t="str">
        <f t="shared" si="1030"/>
        <v>v</v>
      </c>
      <c r="E3463" s="6">
        <f t="shared" si="1031"/>
        <v>49</v>
      </c>
      <c r="F3463">
        <v>1</v>
      </c>
      <c r="G3463">
        <v>8.5190000000000001</v>
      </c>
      <c r="H3463">
        <v>1097.4100000000001</v>
      </c>
      <c r="I3463">
        <v>1076.4100000000001</v>
      </c>
      <c r="J3463">
        <v>616.67499999999995</v>
      </c>
      <c r="K3463">
        <v>21.693553999999999</v>
      </c>
      <c r="L3463">
        <v>0</v>
      </c>
      <c r="M3463">
        <v>1</v>
      </c>
      <c r="N3463">
        <v>1</v>
      </c>
      <c r="O3463">
        <v>898090</v>
      </c>
      <c r="P3463">
        <v>20646</v>
      </c>
      <c r="Q3463">
        <v>15432</v>
      </c>
      <c r="R3463">
        <v>38.700000000000003</v>
      </c>
      <c r="S3463">
        <v>3136.21</v>
      </c>
      <c r="T3463">
        <v>288</v>
      </c>
      <c r="U3463">
        <v>267.72000000000003</v>
      </c>
      <c r="V3463">
        <v>252.01</v>
      </c>
      <c r="W3463">
        <v>39.000999999999998</v>
      </c>
      <c r="X3463">
        <v>24.835000000000001</v>
      </c>
      <c r="Y3463" s="8">
        <f t="shared" si="1022"/>
        <v>297.98499999999996</v>
      </c>
      <c r="Z3463">
        <v>54.392000000000003</v>
      </c>
      <c r="AB3463" s="25">
        <f t="shared" si="1023"/>
        <v>9849.5499999999993</v>
      </c>
      <c r="AC3463" s="26">
        <f t="shared" si="1038"/>
        <v>13177.411178071538</v>
      </c>
      <c r="AE3463" s="26">
        <f t="shared" si="1040"/>
        <v>14074.447292474058</v>
      </c>
      <c r="AF3463" s="25">
        <f t="shared" si="1024"/>
        <v>62256</v>
      </c>
      <c r="AG3463">
        <f t="shared" si="1032"/>
        <v>3967.8915397342435</v>
      </c>
      <c r="AH3463" s="41">
        <f t="shared" si="1026"/>
        <v>5.1982904694039725E-2</v>
      </c>
      <c r="AI3463" s="41">
        <f t="shared" si="1027"/>
        <v>1.9150736119069946E-6</v>
      </c>
      <c r="AJ3463" s="41">
        <f t="shared" si="1028"/>
        <v>2.0034253365623256E-10</v>
      </c>
      <c r="AK3463">
        <f t="shared" si="1025"/>
        <v>1013.25</v>
      </c>
      <c r="AL3463">
        <v>273.14999999999998</v>
      </c>
      <c r="AM3463" s="27">
        <f t="shared" si="1033"/>
        <v>248.92938428237079</v>
      </c>
      <c r="AN3463">
        <f t="shared" si="1034"/>
        <v>1.0072583987015384</v>
      </c>
      <c r="AO3463" s="28">
        <f t="shared" si="1035"/>
        <v>250.73621300202072</v>
      </c>
      <c r="AP3463" s="46">
        <f t="shared" si="1036"/>
        <v>266.36562253886518</v>
      </c>
      <c r="AQ3463" s="28">
        <f t="shared" si="1037"/>
        <v>1.3543774611348454</v>
      </c>
      <c r="AR3463" s="52">
        <v>249.5231420716994</v>
      </c>
      <c r="AS3463" s="52">
        <v>265.07693595598118</v>
      </c>
      <c r="AT3463" s="52">
        <v>2.6430640440188427</v>
      </c>
    </row>
    <row r="3464" spans="1:46" x14ac:dyDescent="0.3">
      <c r="A3464" s="1">
        <v>42842</v>
      </c>
      <c r="B3464" s="2">
        <v>0.69373842592592594</v>
      </c>
      <c r="C3464" s="4">
        <f t="shared" si="1029"/>
        <v>42842.693738425929</v>
      </c>
      <c r="D3464" s="5" t="str">
        <f t="shared" si="1030"/>
        <v>v</v>
      </c>
      <c r="E3464" s="6">
        <f t="shared" si="1031"/>
        <v>49</v>
      </c>
      <c r="F3464">
        <v>1</v>
      </c>
      <c r="G3464">
        <v>8.2629999999999999</v>
      </c>
      <c r="H3464">
        <v>1097.44</v>
      </c>
      <c r="I3464">
        <v>1076.3499999999999</v>
      </c>
      <c r="J3464">
        <v>614.22500000000002</v>
      </c>
      <c r="K3464">
        <v>21.719075</v>
      </c>
      <c r="L3464">
        <v>0</v>
      </c>
      <c r="M3464">
        <v>1</v>
      </c>
      <c r="N3464">
        <v>1</v>
      </c>
      <c r="O3464">
        <v>898120</v>
      </c>
      <c r="P3464">
        <v>20562</v>
      </c>
      <c r="Q3464">
        <v>15431</v>
      </c>
      <c r="R3464">
        <v>38.700000000000003</v>
      </c>
      <c r="S3464">
        <v>3371.97</v>
      </c>
      <c r="T3464">
        <v>309</v>
      </c>
      <c r="U3464">
        <v>286.60000000000002</v>
      </c>
      <c r="V3464">
        <v>269.8</v>
      </c>
      <c r="W3464">
        <v>39.002000000000002</v>
      </c>
      <c r="X3464">
        <v>24.922999999999998</v>
      </c>
      <c r="Y3464" s="8">
        <f t="shared" si="1022"/>
        <v>298.07299999999998</v>
      </c>
      <c r="Z3464">
        <v>54.158999999999999</v>
      </c>
      <c r="AB3464" s="25">
        <f t="shared" si="1023"/>
        <v>9849.5499999999993</v>
      </c>
      <c r="AC3464" s="26">
        <f t="shared" si="1038"/>
        <v>13124.648247035188</v>
      </c>
      <c r="AE3464" s="26">
        <f t="shared" si="1040"/>
        <v>14074.447292474058</v>
      </c>
      <c r="AF3464" s="25">
        <f t="shared" si="1024"/>
        <v>62256</v>
      </c>
      <c r="AG3464">
        <f t="shared" si="1032"/>
        <v>4201.2796768552989</v>
      </c>
      <c r="AH3464" s="41">
        <f t="shared" si="1026"/>
        <v>5.1982919829984701E-2</v>
      </c>
      <c r="AI3464" s="41">
        <f t="shared" si="1027"/>
        <v>1.9150709284658665E-6</v>
      </c>
      <c r="AJ3464" s="41">
        <f t="shared" si="1028"/>
        <v>2.0034289254900462E-10</v>
      </c>
      <c r="AK3464">
        <f t="shared" si="1025"/>
        <v>1013.25</v>
      </c>
      <c r="AL3464">
        <v>273.14999999999998</v>
      </c>
      <c r="AM3464" s="27">
        <f t="shared" si="1033"/>
        <v>267.05380026188396</v>
      </c>
      <c r="AN3464">
        <f t="shared" si="1034"/>
        <v>1.0075283162115634</v>
      </c>
      <c r="AO3464" s="28">
        <f t="shared" si="1035"/>
        <v>269.06426571575508</v>
      </c>
      <c r="AP3464" s="46">
        <f t="shared" si="1036"/>
        <v>285.82020469099723</v>
      </c>
      <c r="AQ3464" s="28">
        <f t="shared" si="1037"/>
        <v>0.77979530900279315</v>
      </c>
      <c r="AR3464" s="52">
        <v>267.77210885219074</v>
      </c>
      <c r="AS3464" s="52">
        <v>284.44757894207299</v>
      </c>
      <c r="AT3464" s="52">
        <v>2.1524210579270289</v>
      </c>
    </row>
    <row r="3465" spans="1:46" x14ac:dyDescent="0.3">
      <c r="A3465" s="1">
        <v>42842</v>
      </c>
      <c r="B3465" s="2">
        <v>0.69408564814814822</v>
      </c>
      <c r="C3465" s="4">
        <f t="shared" si="1029"/>
        <v>42842.694085648145</v>
      </c>
      <c r="D3465" s="5" t="str">
        <f t="shared" si="1030"/>
        <v>v</v>
      </c>
      <c r="E3465" s="6">
        <f t="shared" si="1031"/>
        <v>49</v>
      </c>
      <c r="F3465">
        <v>1</v>
      </c>
      <c r="G3465">
        <v>8.3190000000000008</v>
      </c>
      <c r="H3465">
        <v>1097.54</v>
      </c>
      <c r="I3465">
        <v>1076.6099999999999</v>
      </c>
      <c r="J3465">
        <v>600.67499999999995</v>
      </c>
      <c r="K3465">
        <v>21.705333</v>
      </c>
      <c r="L3465">
        <v>0</v>
      </c>
      <c r="M3465">
        <v>1</v>
      </c>
      <c r="N3465">
        <v>1</v>
      </c>
      <c r="O3465">
        <v>898150</v>
      </c>
      <c r="P3465">
        <v>20502</v>
      </c>
      <c r="Q3465">
        <v>15430</v>
      </c>
      <c r="R3465">
        <v>38.700000000000003</v>
      </c>
      <c r="S3465">
        <v>3539.6</v>
      </c>
      <c r="T3465">
        <v>323</v>
      </c>
      <c r="U3465">
        <v>300.48</v>
      </c>
      <c r="V3465">
        <v>282.79000000000002</v>
      </c>
      <c r="W3465">
        <v>39.002000000000002</v>
      </c>
      <c r="X3465">
        <v>25.015000000000001</v>
      </c>
      <c r="Y3465" s="8">
        <f t="shared" si="1022"/>
        <v>298.16499999999996</v>
      </c>
      <c r="Z3465">
        <v>53.914000000000001</v>
      </c>
      <c r="AB3465" s="25">
        <f t="shared" si="1023"/>
        <v>9849.5499999999993</v>
      </c>
      <c r="AC3465" s="26">
        <f t="shared" si="1038"/>
        <v>13087.198580686971</v>
      </c>
      <c r="AE3465" s="26">
        <f t="shared" si="1040"/>
        <v>14074.447292474058</v>
      </c>
      <c r="AF3465" s="25">
        <f t="shared" si="1024"/>
        <v>62256</v>
      </c>
      <c r="AG3465">
        <f t="shared" si="1032"/>
        <v>4366.932109219114</v>
      </c>
      <c r="AH3465" s="41">
        <f t="shared" si="1026"/>
        <v>5.1982934965929671E-2</v>
      </c>
      <c r="AI3465" s="41">
        <f t="shared" si="1027"/>
        <v>1.9150682450247384E-6</v>
      </c>
      <c r="AJ3465" s="41">
        <f t="shared" si="1028"/>
        <v>2.0034325144177672E-10</v>
      </c>
      <c r="AK3465">
        <f t="shared" si="1025"/>
        <v>1013.25</v>
      </c>
      <c r="AL3465">
        <v>273.14999999999998</v>
      </c>
      <c r="AM3465" s="27">
        <f t="shared" si="1033"/>
        <v>280.21063138272393</v>
      </c>
      <c r="AN3465">
        <f t="shared" si="1034"/>
        <v>1.0077474619316642</v>
      </c>
      <c r="AO3465" s="28">
        <f t="shared" si="1035"/>
        <v>282.38155258220917</v>
      </c>
      <c r="AP3465" s="46">
        <f t="shared" si="1036"/>
        <v>300.03928282806038</v>
      </c>
      <c r="AQ3465" s="28">
        <f t="shared" si="1037"/>
        <v>0.44071717193963877</v>
      </c>
      <c r="AR3465" s="52">
        <v>281.02956293002217</v>
      </c>
      <c r="AS3465" s="52">
        <v>298.60275129147908</v>
      </c>
      <c r="AT3465" s="52">
        <v>1.8772487085209377</v>
      </c>
    </row>
    <row r="3466" spans="1:46" x14ac:dyDescent="0.3">
      <c r="A3466" s="1">
        <v>42842</v>
      </c>
      <c r="B3466" s="2">
        <v>0.69443287037037038</v>
      </c>
      <c r="C3466" s="4">
        <f t="shared" si="1029"/>
        <v>42842.694432870368</v>
      </c>
      <c r="D3466" s="5" t="str">
        <f t="shared" si="1030"/>
        <v>v</v>
      </c>
      <c r="E3466" s="6">
        <f t="shared" si="1031"/>
        <v>49</v>
      </c>
      <c r="F3466">
        <v>1</v>
      </c>
      <c r="G3466">
        <v>8.327</v>
      </c>
      <c r="H3466">
        <v>1097.6099999999999</v>
      </c>
      <c r="I3466">
        <v>1076.56</v>
      </c>
      <c r="J3466">
        <v>607.17499999999995</v>
      </c>
      <c r="K3466">
        <v>21.723983</v>
      </c>
      <c r="L3466">
        <v>0</v>
      </c>
      <c r="M3466">
        <v>1</v>
      </c>
      <c r="N3466">
        <v>1</v>
      </c>
      <c r="O3466">
        <v>898180</v>
      </c>
      <c r="P3466">
        <v>20462</v>
      </c>
      <c r="Q3466">
        <v>15431</v>
      </c>
      <c r="R3466">
        <v>38.700000000000003</v>
      </c>
      <c r="S3466">
        <v>3660.43</v>
      </c>
      <c r="T3466">
        <v>333</v>
      </c>
      <c r="U3466">
        <v>310.63</v>
      </c>
      <c r="V3466">
        <v>292.36</v>
      </c>
      <c r="W3466">
        <v>39.003999999999998</v>
      </c>
      <c r="X3466">
        <v>25.105</v>
      </c>
      <c r="Y3466" s="8">
        <f t="shared" ref="Y3466:Y3529" si="1041">X3466+273.15</f>
        <v>298.255</v>
      </c>
      <c r="Z3466">
        <v>53.662999999999997</v>
      </c>
      <c r="AB3466" s="25">
        <f t="shared" ref="AB3466:AB3529" si="1042">$AC$6</f>
        <v>9849.5499999999993</v>
      </c>
      <c r="AC3466" s="26">
        <f t="shared" si="1038"/>
        <v>13060.818618365627</v>
      </c>
      <c r="AE3466" s="26">
        <f t="shared" si="1040"/>
        <v>14074.447292474058</v>
      </c>
      <c r="AF3466" s="25">
        <f t="shared" ref="AF3466:AF3529" si="1043">$AC$4</f>
        <v>62256</v>
      </c>
      <c r="AG3466">
        <f t="shared" si="1032"/>
        <v>4483.6195286359789</v>
      </c>
      <c r="AH3466" s="41">
        <f t="shared" si="1026"/>
        <v>5.1982950101874648E-2</v>
      </c>
      <c r="AI3466" s="41">
        <f t="shared" si="1027"/>
        <v>1.9150655615836104E-6</v>
      </c>
      <c r="AJ3466" s="41">
        <f t="shared" si="1028"/>
        <v>2.0034361033454881E-10</v>
      </c>
      <c r="AK3466">
        <f t="shared" ref="AK3466:AK3529" si="1044">1013.25</f>
        <v>1013.25</v>
      </c>
      <c r="AL3466">
        <v>273.14999999999998</v>
      </c>
      <c r="AM3466" s="27">
        <f t="shared" si="1033"/>
        <v>289.6277062767283</v>
      </c>
      <c r="AN3466">
        <f t="shared" si="1034"/>
        <v>1.0079873583451233</v>
      </c>
      <c r="AO3466" s="28">
        <f t="shared" si="1035"/>
        <v>291.94106655343666</v>
      </c>
      <c r="AP3466" s="46">
        <f t="shared" si="1036"/>
        <v>310.18216097583792</v>
      </c>
      <c r="AQ3466" s="28">
        <f t="shared" si="1037"/>
        <v>0.44783902416207866</v>
      </c>
      <c r="AR3466" s="52">
        <v>290.54479076110528</v>
      </c>
      <c r="AS3466" s="52">
        <v>308.69864292304516</v>
      </c>
      <c r="AT3466" s="52">
        <v>1.9313570769548392</v>
      </c>
    </row>
    <row r="3467" spans="1:46" x14ac:dyDescent="0.3">
      <c r="A3467" s="1">
        <v>42842</v>
      </c>
      <c r="B3467" s="2">
        <v>0.69478009259259255</v>
      </c>
      <c r="C3467" s="4">
        <f t="shared" si="1029"/>
        <v>42842.694780092592</v>
      </c>
      <c r="D3467" s="5" t="str">
        <f t="shared" si="1030"/>
        <v>v</v>
      </c>
      <c r="E3467" s="6">
        <f t="shared" si="1031"/>
        <v>49</v>
      </c>
      <c r="F3467">
        <v>1</v>
      </c>
      <c r="G3467">
        <v>8.3409999999999993</v>
      </c>
      <c r="H3467">
        <v>1097.6600000000001</v>
      </c>
      <c r="I3467">
        <v>1076.45</v>
      </c>
      <c r="J3467">
        <v>607.4</v>
      </c>
      <c r="K3467">
        <v>21.702387999999999</v>
      </c>
      <c r="L3467">
        <v>0</v>
      </c>
      <c r="M3467">
        <v>1</v>
      </c>
      <c r="N3467">
        <v>1</v>
      </c>
      <c r="O3467">
        <v>898210</v>
      </c>
      <c r="P3467">
        <v>20433</v>
      </c>
      <c r="Q3467">
        <v>15431</v>
      </c>
      <c r="R3467">
        <v>38.799999999999997</v>
      </c>
      <c r="S3467">
        <v>3742.18</v>
      </c>
      <c r="T3467">
        <v>341</v>
      </c>
      <c r="U3467">
        <v>317.58</v>
      </c>
      <c r="V3467">
        <v>298.94</v>
      </c>
      <c r="W3467">
        <v>39</v>
      </c>
      <c r="X3467">
        <v>25.190999999999999</v>
      </c>
      <c r="Y3467" s="8">
        <f t="shared" si="1041"/>
        <v>298.34099999999995</v>
      </c>
      <c r="Z3467">
        <v>53.396999999999998</v>
      </c>
      <c r="AB3467" s="25">
        <f t="shared" si="1042"/>
        <v>9849.5499999999993</v>
      </c>
      <c r="AC3467" s="26">
        <f t="shared" si="1038"/>
        <v>13042.308026051454</v>
      </c>
      <c r="AE3467" s="26">
        <f t="shared" si="1040"/>
        <v>14074.447292474058</v>
      </c>
      <c r="AF3467" s="25">
        <f t="shared" si="1043"/>
        <v>62256</v>
      </c>
      <c r="AG3467">
        <f t="shared" si="1032"/>
        <v>4565.4980856523789</v>
      </c>
      <c r="AH3467" s="41">
        <f t="shared" si="1026"/>
        <v>5.1982965237819617E-2</v>
      </c>
      <c r="AI3467" s="41">
        <f t="shared" si="1027"/>
        <v>1.9150628781424819E-6</v>
      </c>
      <c r="AJ3467" s="41">
        <f t="shared" si="1028"/>
        <v>2.003439692273209E-10</v>
      </c>
      <c r="AK3467">
        <f t="shared" si="1044"/>
        <v>1013.25</v>
      </c>
      <c r="AL3467">
        <v>273.14999999999998</v>
      </c>
      <c r="AM3467" s="27">
        <f t="shared" si="1033"/>
        <v>296.31043755818934</v>
      </c>
      <c r="AN3467">
        <f t="shared" si="1034"/>
        <v>1.008232076796826</v>
      </c>
      <c r="AO3467" s="28">
        <f t="shared" si="1035"/>
        <v>298.74968783586945</v>
      </c>
      <c r="AP3467" s="46">
        <f t="shared" si="1036"/>
        <v>317.38376656394934</v>
      </c>
      <c r="AQ3467" s="28">
        <f t="shared" si="1037"/>
        <v>0.19623343605064747</v>
      </c>
      <c r="AR3467" s="52">
        <v>297.32115412292654</v>
      </c>
      <c r="AS3467" s="52">
        <v>315.86613013138344</v>
      </c>
      <c r="AT3467" s="52">
        <v>1.7138698686165412</v>
      </c>
    </row>
    <row r="3468" spans="1:46" x14ac:dyDescent="0.3">
      <c r="A3468" s="1">
        <v>42842</v>
      </c>
      <c r="B3468" s="2">
        <v>0.69512731481481482</v>
      </c>
      <c r="C3468" s="4">
        <f t="shared" si="1029"/>
        <v>42842.695127314815</v>
      </c>
      <c r="D3468" s="5" t="str">
        <f t="shared" si="1030"/>
        <v>v</v>
      </c>
      <c r="E3468" s="6">
        <f t="shared" si="1031"/>
        <v>49</v>
      </c>
      <c r="F3468">
        <v>1</v>
      </c>
      <c r="G3468">
        <v>8.3859999999999992</v>
      </c>
      <c r="H3468">
        <v>1097.69</v>
      </c>
      <c r="I3468">
        <v>1076.5899999999999</v>
      </c>
      <c r="J3468">
        <v>614.20000000000005</v>
      </c>
      <c r="K3468">
        <v>21.715934000000001</v>
      </c>
      <c r="L3468">
        <v>0</v>
      </c>
      <c r="M3468">
        <v>1</v>
      </c>
      <c r="N3468">
        <v>1</v>
      </c>
      <c r="O3468">
        <v>898240</v>
      </c>
      <c r="P3468">
        <v>20413</v>
      </c>
      <c r="Q3468">
        <v>15430</v>
      </c>
      <c r="R3468">
        <v>38.799999999999997</v>
      </c>
      <c r="S3468">
        <v>3794.72</v>
      </c>
      <c r="T3468">
        <v>345</v>
      </c>
      <c r="U3468">
        <v>322.19</v>
      </c>
      <c r="V3468">
        <v>303.23</v>
      </c>
      <c r="W3468">
        <v>38.999000000000002</v>
      </c>
      <c r="X3468">
        <v>25.268999999999998</v>
      </c>
      <c r="Y3468" s="8">
        <f t="shared" si="1041"/>
        <v>298.41899999999998</v>
      </c>
      <c r="Z3468">
        <v>53.131</v>
      </c>
      <c r="AB3468" s="25">
        <f t="shared" si="1042"/>
        <v>9849.5499999999993</v>
      </c>
      <c r="AC3468" s="26">
        <f t="shared" si="1038"/>
        <v>13030.386529488011</v>
      </c>
      <c r="AE3468" s="26">
        <f t="shared" si="1040"/>
        <v>14074.447292474058</v>
      </c>
      <c r="AF3468" s="25">
        <f t="shared" si="1043"/>
        <v>62256</v>
      </c>
      <c r="AG3468">
        <f t="shared" si="1032"/>
        <v>4618.2308626226422</v>
      </c>
      <c r="AH3468" s="41">
        <f t="shared" si="1026"/>
        <v>5.1982980373764594E-2</v>
      </c>
      <c r="AI3468" s="41">
        <f t="shared" si="1027"/>
        <v>1.9150601947013538E-6</v>
      </c>
      <c r="AJ3468" s="41">
        <f t="shared" si="1028"/>
        <v>2.00344328120093E-10</v>
      </c>
      <c r="AK3468">
        <f t="shared" si="1044"/>
        <v>1013.25</v>
      </c>
      <c r="AL3468">
        <v>273.14999999999998</v>
      </c>
      <c r="AM3468" s="27">
        <f t="shared" si="1033"/>
        <v>300.64740910650755</v>
      </c>
      <c r="AN3468">
        <f t="shared" si="1034"/>
        <v>1.0084681125255952</v>
      </c>
      <c r="AO3468" s="28">
        <f t="shared" si="1035"/>
        <v>303.19332519735013</v>
      </c>
      <c r="AP3468" s="46">
        <f t="shared" si="1036"/>
        <v>322.14646136117949</v>
      </c>
      <c r="AQ3468" s="28">
        <f t="shared" si="1037"/>
        <v>4.3538638820507458E-2</v>
      </c>
      <c r="AR3468" s="52">
        <v>301.74340073830098</v>
      </c>
      <c r="AS3468" s="52">
        <v>320.60589963074011</v>
      </c>
      <c r="AT3468" s="52">
        <v>1.5841003692598861</v>
      </c>
    </row>
    <row r="3469" spans="1:46" x14ac:dyDescent="0.3">
      <c r="A3469" s="1">
        <v>42842</v>
      </c>
      <c r="B3469" s="2">
        <v>0.69547453703703699</v>
      </c>
      <c r="C3469" s="4">
        <f t="shared" si="1029"/>
        <v>42842.695474537039</v>
      </c>
      <c r="D3469" s="5" t="str">
        <f t="shared" si="1030"/>
        <v>v</v>
      </c>
      <c r="E3469" s="6">
        <f t="shared" si="1031"/>
        <v>49</v>
      </c>
      <c r="F3469">
        <v>1</v>
      </c>
      <c r="G3469">
        <v>8.4309999999999992</v>
      </c>
      <c r="H3469">
        <v>1097.55</v>
      </c>
      <c r="I3469">
        <v>1076.67</v>
      </c>
      <c r="J3469">
        <v>608.6</v>
      </c>
      <c r="K3469">
        <v>21.698854000000001</v>
      </c>
      <c r="L3469">
        <v>0</v>
      </c>
      <c r="M3469">
        <v>1</v>
      </c>
      <c r="N3469">
        <v>1</v>
      </c>
      <c r="O3469">
        <v>898270</v>
      </c>
      <c r="P3469">
        <v>20399</v>
      </c>
      <c r="Q3469">
        <v>15430</v>
      </c>
      <c r="R3469">
        <v>38.799999999999997</v>
      </c>
      <c r="S3469">
        <v>3836.91</v>
      </c>
      <c r="T3469">
        <v>349</v>
      </c>
      <c r="U3469">
        <v>325.95999999999998</v>
      </c>
      <c r="V3469">
        <v>306.76</v>
      </c>
      <c r="W3469">
        <v>39</v>
      </c>
      <c r="X3469">
        <v>25.349</v>
      </c>
      <c r="Y3469" s="8">
        <f t="shared" si="1041"/>
        <v>298.49899999999997</v>
      </c>
      <c r="Z3469">
        <v>52.908000000000001</v>
      </c>
      <c r="AB3469" s="25">
        <f t="shared" si="1042"/>
        <v>9849.5499999999993</v>
      </c>
      <c r="AC3469" s="26">
        <f t="shared" si="1038"/>
        <v>13021.449802333116</v>
      </c>
      <c r="AE3469" s="26">
        <f t="shared" si="1040"/>
        <v>14074.447292474058</v>
      </c>
      <c r="AF3469" s="25">
        <f t="shared" si="1043"/>
        <v>62256</v>
      </c>
      <c r="AG3469">
        <f t="shared" si="1032"/>
        <v>4657.7610036074784</v>
      </c>
      <c r="AH3469" s="41">
        <f t="shared" ref="AH3469:AH3532" si="1045">$AG$4+(((O3469-$AC$7)/($AJ$7-$AC$7))*($AN$4-$AG$4))</f>
        <v>5.1982995509709563E-2</v>
      </c>
      <c r="AI3469" s="41">
        <f t="shared" ref="AI3469:AI3532" si="1046">$AG$5+(((O3469-$AC$7)/($AJ$7-$AC$7))*($AN$5-$AG$5))</f>
        <v>1.9150575112602257E-6</v>
      </c>
      <c r="AJ3469" s="41">
        <f t="shared" ref="AJ3469:AJ3532" si="1047">$AG$6+(((O3469-$AC$7)/($AJ$7-$AC$7))*($AN$6-$AG$6))</f>
        <v>2.0034468701286509E-10</v>
      </c>
      <c r="AK3469">
        <f t="shared" si="1044"/>
        <v>1013.25</v>
      </c>
      <c r="AL3469">
        <v>273.14999999999998</v>
      </c>
      <c r="AM3469" s="27">
        <f t="shared" si="1033"/>
        <v>303.91565023656432</v>
      </c>
      <c r="AN3469">
        <f t="shared" si="1034"/>
        <v>1.0088671335795059</v>
      </c>
      <c r="AO3469" s="28">
        <f t="shared" si="1035"/>
        <v>306.61051090411434</v>
      </c>
      <c r="AP3469" s="46">
        <f t="shared" si="1036"/>
        <v>325.80146930681747</v>
      </c>
      <c r="AQ3469" s="28">
        <f t="shared" si="1037"/>
        <v>0.15853069318251301</v>
      </c>
      <c r="AR3469" s="52">
        <v>305.1439571995935</v>
      </c>
      <c r="AS3469" s="52">
        <v>324.24312301809658</v>
      </c>
      <c r="AT3469" s="52">
        <v>1.7168769819033969</v>
      </c>
    </row>
    <row r="3470" spans="1:46" x14ac:dyDescent="0.3">
      <c r="A3470" s="1">
        <v>42842</v>
      </c>
      <c r="B3470" s="2">
        <v>0.69582175925925915</v>
      </c>
      <c r="C3470" s="4">
        <f t="shared" si="1029"/>
        <v>42842.695821759262</v>
      </c>
      <c r="D3470" s="5" t="str">
        <f t="shared" si="1030"/>
        <v>v</v>
      </c>
      <c r="E3470" s="6">
        <f t="shared" si="1031"/>
        <v>49</v>
      </c>
      <c r="F3470">
        <v>1</v>
      </c>
      <c r="G3470">
        <v>8.2810000000000006</v>
      </c>
      <c r="H3470">
        <v>1097.58</v>
      </c>
      <c r="I3470">
        <v>1076.69</v>
      </c>
      <c r="J3470">
        <v>588.45000000000005</v>
      </c>
      <c r="K3470">
        <v>21.711418999999999</v>
      </c>
      <c r="L3470">
        <v>0</v>
      </c>
      <c r="M3470">
        <v>1</v>
      </c>
      <c r="N3470">
        <v>1</v>
      </c>
      <c r="O3470">
        <v>898300</v>
      </c>
      <c r="P3470">
        <v>20391</v>
      </c>
      <c r="Q3470">
        <v>15432</v>
      </c>
      <c r="R3470">
        <v>38.799999999999997</v>
      </c>
      <c r="S3470">
        <v>3866.26</v>
      </c>
      <c r="T3470">
        <v>352</v>
      </c>
      <c r="U3470">
        <v>328.58</v>
      </c>
      <c r="V3470">
        <v>309.22000000000003</v>
      </c>
      <c r="W3470">
        <v>38.999000000000002</v>
      </c>
      <c r="X3470">
        <v>25.431000000000001</v>
      </c>
      <c r="Y3470" s="8">
        <f t="shared" si="1041"/>
        <v>298.58099999999996</v>
      </c>
      <c r="Z3470">
        <v>52.716999999999999</v>
      </c>
      <c r="AB3470" s="25">
        <f t="shared" si="1042"/>
        <v>9849.5499999999993</v>
      </c>
      <c r="AC3470" s="26">
        <f t="shared" si="1038"/>
        <v>13014.6561722395</v>
      </c>
      <c r="AE3470" s="26">
        <f t="shared" si="1040"/>
        <v>14074.447292474058</v>
      </c>
      <c r="AF3470" s="25">
        <f t="shared" si="1043"/>
        <v>62256</v>
      </c>
      <c r="AG3470">
        <f t="shared" si="1032"/>
        <v>4687.8115076393033</v>
      </c>
      <c r="AH3470" s="41">
        <f t="shared" si="1045"/>
        <v>5.198301064565454E-2</v>
      </c>
      <c r="AI3470" s="41">
        <f t="shared" si="1046"/>
        <v>1.9150548278190976E-6</v>
      </c>
      <c r="AJ3470" s="41">
        <f t="shared" si="1047"/>
        <v>2.0034504590563718E-10</v>
      </c>
      <c r="AK3470">
        <f t="shared" si="1044"/>
        <v>1013.25</v>
      </c>
      <c r="AL3470">
        <v>273.14999999999998</v>
      </c>
      <c r="AM3470" s="27">
        <f t="shared" si="1033"/>
        <v>306.41000783579904</v>
      </c>
      <c r="AN3470">
        <f t="shared" si="1034"/>
        <v>1.0091166944393135</v>
      </c>
      <c r="AO3470" s="28">
        <f t="shared" si="1035"/>
        <v>309.20345425038568</v>
      </c>
      <c r="AP3470" s="46">
        <f t="shared" si="1036"/>
        <v>328.56280992533704</v>
      </c>
      <c r="AQ3470" s="28">
        <f t="shared" si="1037"/>
        <v>1.7190074662948973E-2</v>
      </c>
      <c r="AR3470" s="52">
        <v>307.72416979359639</v>
      </c>
      <c r="AS3470" s="52">
        <v>326.9909068591831</v>
      </c>
      <c r="AT3470" s="52">
        <v>1.5890931408168854</v>
      </c>
    </row>
    <row r="3471" spans="1:46" x14ac:dyDescent="0.3">
      <c r="A3471" s="1">
        <v>42842</v>
      </c>
      <c r="B3471" s="2">
        <v>0.69616898148148154</v>
      </c>
      <c r="C3471" s="4">
        <f t="shared" si="1029"/>
        <v>42842.696168981478</v>
      </c>
      <c r="D3471" s="5" t="str">
        <f t="shared" si="1030"/>
        <v>v</v>
      </c>
      <c r="E3471" s="6">
        <f t="shared" si="1031"/>
        <v>49</v>
      </c>
      <c r="F3471">
        <v>1</v>
      </c>
      <c r="G3471">
        <v>8.4749999999999996</v>
      </c>
      <c r="H3471">
        <v>1097.56</v>
      </c>
      <c r="I3471">
        <v>1076.48</v>
      </c>
      <c r="J3471">
        <v>593.47500000000002</v>
      </c>
      <c r="K3471">
        <v>21.709848000000001</v>
      </c>
      <c r="L3471">
        <v>0</v>
      </c>
      <c r="M3471">
        <v>1</v>
      </c>
      <c r="N3471">
        <v>1</v>
      </c>
      <c r="O3471">
        <v>898330</v>
      </c>
      <c r="P3471">
        <v>20382</v>
      </c>
      <c r="Q3471">
        <v>15429</v>
      </c>
      <c r="R3471">
        <v>38.799999999999997</v>
      </c>
      <c r="S3471">
        <v>3881.41</v>
      </c>
      <c r="T3471">
        <v>353</v>
      </c>
      <c r="U3471">
        <v>329.9</v>
      </c>
      <c r="V3471">
        <v>310.52</v>
      </c>
      <c r="W3471">
        <v>39.002000000000002</v>
      </c>
      <c r="X3471">
        <v>25.486999999999998</v>
      </c>
      <c r="Y3471" s="8">
        <f t="shared" si="1041"/>
        <v>298.637</v>
      </c>
      <c r="Z3471">
        <v>52.548000000000002</v>
      </c>
      <c r="AB3471" s="25">
        <f t="shared" si="1042"/>
        <v>9849.5499999999993</v>
      </c>
      <c r="AC3471" s="26">
        <f t="shared" si="1038"/>
        <v>13011.441318296713</v>
      </c>
      <c r="AE3471" s="26">
        <f t="shared" si="1040"/>
        <v>14074.447292474058</v>
      </c>
      <c r="AF3471" s="25">
        <f t="shared" si="1043"/>
        <v>62256</v>
      </c>
      <c r="AG3471">
        <f t="shared" si="1032"/>
        <v>4702.0318846745822</v>
      </c>
      <c r="AH3471" s="41">
        <f t="shared" si="1045"/>
        <v>5.1983025781599509E-2</v>
      </c>
      <c r="AI3471" s="41">
        <f t="shared" si="1046"/>
        <v>1.9150521443779695E-6</v>
      </c>
      <c r="AJ3471" s="41">
        <f t="shared" si="1047"/>
        <v>2.0034540479840928E-10</v>
      </c>
      <c r="AK3471">
        <f t="shared" si="1044"/>
        <v>1013.25</v>
      </c>
      <c r="AL3471">
        <v>273.14999999999998</v>
      </c>
      <c r="AM3471" s="27">
        <f t="shared" si="1033"/>
        <v>307.59338115058694</v>
      </c>
      <c r="AN3471">
        <f t="shared" si="1034"/>
        <v>1.0093243499198932</v>
      </c>
      <c r="AO3471" s="28">
        <f t="shared" si="1035"/>
        <v>310.46148946947807</v>
      </c>
      <c r="AP3471" s="46">
        <f t="shared" si="1036"/>
        <v>329.83526689770912</v>
      </c>
      <c r="AQ3471" s="28">
        <f t="shared" si="1037"/>
        <v>6.4733102290858824E-2</v>
      </c>
      <c r="AR3471" s="52">
        <v>308.97597539117135</v>
      </c>
      <c r="AS3471" s="52">
        <v>328.25705204943313</v>
      </c>
      <c r="AT3471" s="52">
        <v>1.6429479505668496</v>
      </c>
    </row>
    <row r="3472" spans="1:46" x14ac:dyDescent="0.3">
      <c r="A3472" s="1">
        <v>42842</v>
      </c>
      <c r="B3472" s="2">
        <v>0.69651620370370371</v>
      </c>
      <c r="C3472" s="4">
        <f t="shared" si="1029"/>
        <v>42842.696516203701</v>
      </c>
      <c r="D3472" s="5" t="str">
        <f t="shared" si="1030"/>
        <v>v</v>
      </c>
      <c r="E3472" s="6">
        <f t="shared" si="1031"/>
        <v>49</v>
      </c>
      <c r="F3472">
        <v>1</v>
      </c>
      <c r="G3472">
        <v>8.4120000000000008</v>
      </c>
      <c r="H3472">
        <v>1097.67</v>
      </c>
      <c r="I3472">
        <v>1076.5</v>
      </c>
      <c r="J3472">
        <v>589.95000000000005</v>
      </c>
      <c r="K3472">
        <v>21.739493</v>
      </c>
      <c r="L3472">
        <v>0</v>
      </c>
      <c r="M3472">
        <v>1</v>
      </c>
      <c r="N3472">
        <v>1</v>
      </c>
      <c r="O3472">
        <v>898360</v>
      </c>
      <c r="P3472">
        <v>20376</v>
      </c>
      <c r="Q3472">
        <v>15429</v>
      </c>
      <c r="R3472">
        <v>38.799999999999997</v>
      </c>
      <c r="S3472">
        <v>3895.57</v>
      </c>
      <c r="T3472">
        <v>355</v>
      </c>
      <c r="U3472">
        <v>331.16</v>
      </c>
      <c r="V3472">
        <v>311.70999999999998</v>
      </c>
      <c r="W3472">
        <v>39.005000000000003</v>
      </c>
      <c r="X3472">
        <v>25.547000000000001</v>
      </c>
      <c r="Y3472" s="8">
        <f t="shared" si="1041"/>
        <v>298.697</v>
      </c>
      <c r="Z3472">
        <v>52.366</v>
      </c>
      <c r="AB3472" s="25">
        <f t="shared" si="1042"/>
        <v>9849.5499999999993</v>
      </c>
      <c r="AC3472" s="26">
        <f t="shared" si="1038"/>
        <v>13007.611044137662</v>
      </c>
      <c r="AE3472" s="26">
        <f t="shared" si="1040"/>
        <v>14074.447292474058</v>
      </c>
      <c r="AF3472" s="25">
        <f t="shared" si="1043"/>
        <v>62256</v>
      </c>
      <c r="AG3472">
        <f t="shared" si="1032"/>
        <v>4718.9744716970426</v>
      </c>
      <c r="AH3472" s="41">
        <f t="shared" si="1045"/>
        <v>5.1983040917544486E-2</v>
      </c>
      <c r="AI3472" s="41">
        <f t="shared" si="1046"/>
        <v>1.9150494609368415E-6</v>
      </c>
      <c r="AJ3472" s="41">
        <f t="shared" si="1047"/>
        <v>2.0034576369118137E-10</v>
      </c>
      <c r="AK3472">
        <f t="shared" si="1044"/>
        <v>1013.25</v>
      </c>
      <c r="AL3472">
        <v>273.14999999999998</v>
      </c>
      <c r="AM3472" s="27">
        <f t="shared" si="1033"/>
        <v>309.00578246458338</v>
      </c>
      <c r="AN3472">
        <f t="shared" si="1034"/>
        <v>1.0094259691114382</v>
      </c>
      <c r="AO3472" s="28">
        <f t="shared" si="1035"/>
        <v>311.91846142535036</v>
      </c>
      <c r="AP3472" s="46">
        <f t="shared" si="1036"/>
        <v>331.38931529670828</v>
      </c>
      <c r="AQ3472" s="28">
        <f t="shared" si="1037"/>
        <v>-0.22931529670825057</v>
      </c>
      <c r="AR3472" s="52">
        <v>310.42570863806537</v>
      </c>
      <c r="AS3472" s="52">
        <v>329.80338055650367</v>
      </c>
      <c r="AT3472" s="52">
        <v>1.3566194434963563</v>
      </c>
    </row>
    <row r="3473" spans="1:46" x14ac:dyDescent="0.3">
      <c r="A3473" s="1">
        <v>42842</v>
      </c>
      <c r="B3473" s="2">
        <v>0.69686342592592598</v>
      </c>
      <c r="C3473" s="4">
        <f t="shared" si="1029"/>
        <v>42842.696863425925</v>
      </c>
      <c r="D3473" s="5" t="str">
        <f t="shared" si="1030"/>
        <v>v</v>
      </c>
      <c r="E3473" s="6">
        <f t="shared" si="1031"/>
        <v>49</v>
      </c>
      <c r="F3473">
        <v>1</v>
      </c>
      <c r="G3473">
        <v>8.407</v>
      </c>
      <c r="H3473">
        <v>1097.5899999999999</v>
      </c>
      <c r="I3473">
        <v>1076.6500000000001</v>
      </c>
      <c r="J3473">
        <v>581.75</v>
      </c>
      <c r="K3473">
        <v>21.729676999999999</v>
      </c>
      <c r="L3473">
        <v>0</v>
      </c>
      <c r="M3473">
        <v>1</v>
      </c>
      <c r="N3473">
        <v>1</v>
      </c>
      <c r="O3473">
        <v>898390</v>
      </c>
      <c r="P3473">
        <v>20372</v>
      </c>
      <c r="Q3473">
        <v>15426</v>
      </c>
      <c r="R3473">
        <v>38.799999999999997</v>
      </c>
      <c r="S3473">
        <v>3897.2</v>
      </c>
      <c r="T3473">
        <v>355</v>
      </c>
      <c r="U3473">
        <v>331.45</v>
      </c>
      <c r="V3473">
        <v>311.93</v>
      </c>
      <c r="W3473">
        <v>39.003</v>
      </c>
      <c r="X3473">
        <v>25.613</v>
      </c>
      <c r="Y3473" s="8">
        <f t="shared" si="1041"/>
        <v>298.76299999999998</v>
      </c>
      <c r="Z3473">
        <v>52.204000000000001</v>
      </c>
      <c r="AB3473" s="25">
        <f t="shared" si="1042"/>
        <v>9849.5499999999993</v>
      </c>
      <c r="AC3473" s="26">
        <f t="shared" si="1038"/>
        <v>13007.586710748086</v>
      </c>
      <c r="AE3473" s="26">
        <f t="shared" si="1040"/>
        <v>14074.447292474058</v>
      </c>
      <c r="AF3473" s="25">
        <f t="shared" si="1043"/>
        <v>62256</v>
      </c>
      <c r="AG3473">
        <f t="shared" si="1032"/>
        <v>4719.0821064389274</v>
      </c>
      <c r="AH3473" s="41">
        <f t="shared" si="1045"/>
        <v>5.1983056053489463E-2</v>
      </c>
      <c r="AI3473" s="41">
        <f t="shared" si="1046"/>
        <v>1.915046777495713E-6</v>
      </c>
      <c r="AJ3473" s="41">
        <f t="shared" si="1047"/>
        <v>2.0034612258395346E-10</v>
      </c>
      <c r="AK3473">
        <f t="shared" si="1044"/>
        <v>1013.25</v>
      </c>
      <c r="AL3473">
        <v>273.14999999999998</v>
      </c>
      <c r="AM3473" s="27">
        <f t="shared" si="1033"/>
        <v>309.0148131103993</v>
      </c>
      <c r="AN3473">
        <f t="shared" si="1034"/>
        <v>1.0097226018209664</v>
      </c>
      <c r="AO3473" s="28">
        <f t="shared" si="1035"/>
        <v>312.01924109505205</v>
      </c>
      <c r="AP3473" s="46">
        <f t="shared" si="1036"/>
        <v>331.54257678261814</v>
      </c>
      <c r="AQ3473" s="28">
        <f t="shared" si="1037"/>
        <v>-9.257678261815272E-2</v>
      </c>
      <c r="AR3473" s="52">
        <v>310.52595491053228</v>
      </c>
      <c r="AS3473" s="52">
        <v>329.95585428514642</v>
      </c>
      <c r="AT3473" s="52">
        <v>1.4941457148535733</v>
      </c>
    </row>
    <row r="3474" spans="1:46" x14ac:dyDescent="0.3">
      <c r="A3474" s="1">
        <v>42842</v>
      </c>
      <c r="B3474" s="2">
        <v>0.69721064814814815</v>
      </c>
      <c r="C3474" s="4">
        <f t="shared" si="1029"/>
        <v>42842.697210648148</v>
      </c>
      <c r="D3474" s="5" t="str">
        <f t="shared" si="1030"/>
        <v>v</v>
      </c>
      <c r="E3474" s="6">
        <f t="shared" si="1031"/>
        <v>49</v>
      </c>
      <c r="F3474">
        <v>1</v>
      </c>
      <c r="G3474">
        <v>8.3710000000000004</v>
      </c>
      <c r="H3474">
        <v>1097.55</v>
      </c>
      <c r="I3474">
        <v>1076.6300000000001</v>
      </c>
      <c r="J3474">
        <v>595.22500000000002</v>
      </c>
      <c r="K3474">
        <v>21.716522999999999</v>
      </c>
      <c r="L3474">
        <v>0</v>
      </c>
      <c r="M3474">
        <v>1</v>
      </c>
      <c r="N3474">
        <v>1</v>
      </c>
      <c r="O3474">
        <v>898420</v>
      </c>
      <c r="P3474">
        <v>20370</v>
      </c>
      <c r="Q3474">
        <v>15426</v>
      </c>
      <c r="R3474">
        <v>38.799999999999997</v>
      </c>
      <c r="S3474">
        <v>3905.22</v>
      </c>
      <c r="T3474">
        <v>356</v>
      </c>
      <c r="U3474">
        <v>332.23</v>
      </c>
      <c r="V3474">
        <v>312.67</v>
      </c>
      <c r="W3474">
        <v>39</v>
      </c>
      <c r="X3474">
        <v>25.672999999999998</v>
      </c>
      <c r="Y3474" s="8">
        <f t="shared" si="1041"/>
        <v>298.82299999999998</v>
      </c>
      <c r="Z3474">
        <v>52.027999999999999</v>
      </c>
      <c r="AB3474" s="25">
        <f t="shared" si="1042"/>
        <v>9849.5499999999993</v>
      </c>
      <c r="AC3474" s="26">
        <f t="shared" si="1038"/>
        <v>13006.309704395175</v>
      </c>
      <c r="AE3474" s="26">
        <f t="shared" si="1040"/>
        <v>14074.447292474058</v>
      </c>
      <c r="AF3474" s="25">
        <f t="shared" si="1043"/>
        <v>62256</v>
      </c>
      <c r="AG3474">
        <f t="shared" si="1032"/>
        <v>4724.7307337601133</v>
      </c>
      <c r="AH3474" s="41">
        <f t="shared" si="1045"/>
        <v>5.1983071189434432E-2</v>
      </c>
      <c r="AI3474" s="41">
        <f t="shared" si="1046"/>
        <v>1.9150440940545849E-6</v>
      </c>
      <c r="AJ3474" s="41">
        <f t="shared" si="1047"/>
        <v>2.0034648147672555E-10</v>
      </c>
      <c r="AK3474">
        <f t="shared" si="1044"/>
        <v>1013.25</v>
      </c>
      <c r="AL3474">
        <v>273.14999999999998</v>
      </c>
      <c r="AM3474" s="27">
        <f t="shared" si="1033"/>
        <v>309.48635006742165</v>
      </c>
      <c r="AN3474">
        <f t="shared" si="1034"/>
        <v>1.0099621890111146</v>
      </c>
      <c r="AO3474" s="28">
        <f t="shared" si="1035"/>
        <v>312.56951158315326</v>
      </c>
      <c r="AP3474" s="46">
        <f t="shared" si="1036"/>
        <v>332.12110856725417</v>
      </c>
      <c r="AQ3474" s="28">
        <f t="shared" si="1037"/>
        <v>0.10889143274584967</v>
      </c>
      <c r="AR3474" s="52">
        <v>311.07346349771575</v>
      </c>
      <c r="AS3474" s="52">
        <v>330.53148088383489</v>
      </c>
      <c r="AT3474" s="52">
        <v>1.6985191161651301</v>
      </c>
    </row>
    <row r="3475" spans="1:46" x14ac:dyDescent="0.3">
      <c r="A3475" s="1">
        <v>42842</v>
      </c>
      <c r="B3475" s="2">
        <v>0.69755787037037031</v>
      </c>
      <c r="C3475" s="4">
        <f t="shared" si="1029"/>
        <v>42842.697557870371</v>
      </c>
      <c r="D3475" s="5" t="str">
        <f t="shared" si="1030"/>
        <v>v</v>
      </c>
      <c r="E3475" s="6">
        <f t="shared" si="1031"/>
        <v>49</v>
      </c>
      <c r="F3475">
        <v>1</v>
      </c>
      <c r="G3475">
        <v>8.3209999999999997</v>
      </c>
      <c r="H3475">
        <v>1097.51</v>
      </c>
      <c r="I3475">
        <v>1076.56</v>
      </c>
      <c r="J3475">
        <v>580.77499999999998</v>
      </c>
      <c r="K3475">
        <v>21.721824000000002</v>
      </c>
      <c r="L3475">
        <v>0</v>
      </c>
      <c r="M3475">
        <v>1</v>
      </c>
      <c r="N3475">
        <v>1</v>
      </c>
      <c r="O3475">
        <v>898450</v>
      </c>
      <c r="P3475">
        <v>20367</v>
      </c>
      <c r="Q3475">
        <v>15428</v>
      </c>
      <c r="R3475">
        <v>38.799999999999997</v>
      </c>
      <c r="S3475">
        <v>3920.8</v>
      </c>
      <c r="T3475">
        <v>357</v>
      </c>
      <c r="U3475">
        <v>333.63</v>
      </c>
      <c r="V3475">
        <v>314.01</v>
      </c>
      <c r="W3475">
        <v>38.999000000000002</v>
      </c>
      <c r="X3475">
        <v>25.722999999999999</v>
      </c>
      <c r="Y3475" s="8">
        <f t="shared" si="1041"/>
        <v>298.87299999999999</v>
      </c>
      <c r="Z3475">
        <v>51.927</v>
      </c>
      <c r="AB3475" s="25">
        <f t="shared" si="1042"/>
        <v>9849.5499999999993</v>
      </c>
      <c r="AC3475" s="26">
        <f t="shared" si="1038"/>
        <v>13002.708377625097</v>
      </c>
      <c r="AE3475" s="26">
        <f t="shared" si="1040"/>
        <v>14074.447292474058</v>
      </c>
      <c r="AF3475" s="25">
        <f t="shared" si="1043"/>
        <v>62256</v>
      </c>
      <c r="AG3475">
        <f t="shared" si="1032"/>
        <v>4740.6606097075619</v>
      </c>
      <c r="AH3475" s="41">
        <f t="shared" si="1045"/>
        <v>5.1983086325379409E-2</v>
      </c>
      <c r="AI3475" s="41">
        <f t="shared" si="1046"/>
        <v>1.9150414106134568E-6</v>
      </c>
      <c r="AJ3475" s="41">
        <f t="shared" si="1047"/>
        <v>2.0034684036949765E-10</v>
      </c>
      <c r="AK3475">
        <f t="shared" si="1044"/>
        <v>1013.25</v>
      </c>
      <c r="AL3475">
        <v>273.14999999999998</v>
      </c>
      <c r="AM3475" s="27">
        <f t="shared" si="1033"/>
        <v>310.81769218161509</v>
      </c>
      <c r="AN3475">
        <f t="shared" si="1034"/>
        <v>1.0101679944263628</v>
      </c>
      <c r="AO3475" s="28">
        <f t="shared" si="1035"/>
        <v>313.97808474333272</v>
      </c>
      <c r="AP3475" s="46">
        <f t="shared" si="1036"/>
        <v>333.59609860476911</v>
      </c>
      <c r="AQ3475" s="28">
        <f t="shared" si="1037"/>
        <v>3.3901395230884646E-2</v>
      </c>
      <c r="AR3475" s="52">
        <v>312.47500620775395</v>
      </c>
      <c r="AS3475" s="52">
        <v>331.99910454776176</v>
      </c>
      <c r="AT3475" s="52">
        <v>1.6308954522382351</v>
      </c>
    </row>
    <row r="3476" spans="1:46" x14ac:dyDescent="0.3">
      <c r="A3476" s="1">
        <v>42842</v>
      </c>
      <c r="B3476" s="2">
        <v>0.69790509259259259</v>
      </c>
      <c r="C3476" s="4">
        <f t="shared" si="1029"/>
        <v>42842.697905092595</v>
      </c>
      <c r="D3476" s="5" t="str">
        <f t="shared" si="1030"/>
        <v>v</v>
      </c>
      <c r="E3476" s="6">
        <f t="shared" si="1031"/>
        <v>49</v>
      </c>
      <c r="F3476">
        <v>1</v>
      </c>
      <c r="G3476">
        <v>8.3870000000000005</v>
      </c>
      <c r="H3476">
        <v>1097.5</v>
      </c>
      <c r="I3476">
        <v>1076.5899999999999</v>
      </c>
      <c r="J3476">
        <v>589.35</v>
      </c>
      <c r="K3476">
        <v>21.71613</v>
      </c>
      <c r="L3476">
        <v>0</v>
      </c>
      <c r="M3476">
        <v>1</v>
      </c>
      <c r="N3476">
        <v>1</v>
      </c>
      <c r="O3476">
        <v>898480</v>
      </c>
      <c r="P3476">
        <v>20366</v>
      </c>
      <c r="Q3476">
        <v>15426</v>
      </c>
      <c r="R3476">
        <v>38.840000000000003</v>
      </c>
      <c r="S3476">
        <v>3918.28</v>
      </c>
      <c r="T3476">
        <v>357</v>
      </c>
      <c r="U3476">
        <v>333.45</v>
      </c>
      <c r="V3476">
        <v>313.83</v>
      </c>
      <c r="W3476">
        <v>38.994</v>
      </c>
      <c r="X3476">
        <v>25.748999999999999</v>
      </c>
      <c r="Y3476" s="8">
        <f t="shared" si="1041"/>
        <v>298.899</v>
      </c>
      <c r="Z3476">
        <v>51.765999999999998</v>
      </c>
      <c r="AB3476" s="25">
        <f t="shared" si="1042"/>
        <v>9849.5499999999993</v>
      </c>
      <c r="AC3476" s="26">
        <f t="shared" si="1038"/>
        <v>13003.755691689355</v>
      </c>
      <c r="AE3476" s="26">
        <f t="shared" si="1040"/>
        <v>14074.447292474058</v>
      </c>
      <c r="AF3476" s="25">
        <f t="shared" si="1043"/>
        <v>62256</v>
      </c>
      <c r="AG3476">
        <f t="shared" si="1032"/>
        <v>4736.0279884024703</v>
      </c>
      <c r="AH3476" s="41">
        <f t="shared" si="1045"/>
        <v>5.1983101461324378E-2</v>
      </c>
      <c r="AI3476" s="41">
        <f t="shared" si="1046"/>
        <v>1.9150387271723287E-6</v>
      </c>
      <c r="AJ3476" s="41">
        <f t="shared" si="1047"/>
        <v>2.0034719926226971E-10</v>
      </c>
      <c r="AK3476">
        <f t="shared" si="1044"/>
        <v>1013.25</v>
      </c>
      <c r="AL3476">
        <v>273.14999999999998</v>
      </c>
      <c r="AM3476" s="27">
        <f t="shared" si="1033"/>
        <v>310.43033493368108</v>
      </c>
      <c r="AN3476">
        <f t="shared" si="1034"/>
        <v>1.0102650775125437</v>
      </c>
      <c r="AO3476" s="28">
        <f t="shared" si="1035"/>
        <v>313.61692638402019</v>
      </c>
      <c r="AP3476" s="46">
        <f t="shared" si="1036"/>
        <v>333.22165978363904</v>
      </c>
      <c r="AQ3476" s="28">
        <f t="shared" si="1037"/>
        <v>0.22834021636094803</v>
      </c>
      <c r="AR3476" s="52">
        <v>312.11559863438185</v>
      </c>
      <c r="AS3476" s="52">
        <v>331.62648145451675</v>
      </c>
      <c r="AT3476" s="52">
        <v>1.823518545483239</v>
      </c>
    </row>
    <row r="3477" spans="1:46" x14ac:dyDescent="0.3">
      <c r="A3477" s="1">
        <v>42842</v>
      </c>
      <c r="B3477" s="2">
        <v>0.69825231481481476</v>
      </c>
      <c r="C3477" s="4">
        <f t="shared" si="1029"/>
        <v>42842.698252314818</v>
      </c>
      <c r="D3477" s="5" t="str">
        <f t="shared" si="1030"/>
        <v>v</v>
      </c>
      <c r="E3477" s="6">
        <f t="shared" si="1031"/>
        <v>49</v>
      </c>
      <c r="F3477">
        <v>1</v>
      </c>
      <c r="G3477">
        <v>8.3279999999999994</v>
      </c>
      <c r="H3477">
        <v>1097.43</v>
      </c>
      <c r="I3477">
        <v>1076.47</v>
      </c>
      <c r="J3477">
        <v>587.35</v>
      </c>
      <c r="K3477">
        <v>21.736547999999999</v>
      </c>
      <c r="L3477">
        <v>0</v>
      </c>
      <c r="M3477">
        <v>1</v>
      </c>
      <c r="N3477">
        <v>1</v>
      </c>
      <c r="O3477">
        <v>898510</v>
      </c>
      <c r="P3477">
        <v>20364</v>
      </c>
      <c r="Q3477">
        <v>15427</v>
      </c>
      <c r="R3477">
        <v>38.9</v>
      </c>
      <c r="S3477">
        <v>3924.91</v>
      </c>
      <c r="T3477">
        <v>358</v>
      </c>
      <c r="U3477">
        <v>334.07</v>
      </c>
      <c r="V3477">
        <v>314.45</v>
      </c>
      <c r="W3477">
        <v>38.996000000000002</v>
      </c>
      <c r="X3477">
        <v>25.8</v>
      </c>
      <c r="Y3477" s="8">
        <f t="shared" si="1041"/>
        <v>298.95</v>
      </c>
      <c r="Z3477">
        <v>51.709000000000003</v>
      </c>
      <c r="AB3477" s="25">
        <f t="shared" si="1042"/>
        <v>9849.5499999999993</v>
      </c>
      <c r="AC3477" s="26">
        <f t="shared" si="1038"/>
        <v>13001.635846243596</v>
      </c>
      <c r="AE3477" s="26">
        <f t="shared" si="1040"/>
        <v>14074.447292474058</v>
      </c>
      <c r="AF3477" s="25">
        <f t="shared" si="1043"/>
        <v>62256</v>
      </c>
      <c r="AG3477">
        <f t="shared" si="1032"/>
        <v>4745.4047756630071</v>
      </c>
      <c r="AH3477" s="41">
        <f t="shared" si="1045"/>
        <v>5.1983116597269355E-2</v>
      </c>
      <c r="AI3477" s="41">
        <f t="shared" si="1046"/>
        <v>1.9150360437312006E-6</v>
      </c>
      <c r="AJ3477" s="41">
        <f t="shared" si="1047"/>
        <v>2.0034755815504181E-10</v>
      </c>
      <c r="AK3477">
        <f t="shared" si="1044"/>
        <v>1013.25</v>
      </c>
      <c r="AL3477">
        <v>273.14999999999998</v>
      </c>
      <c r="AM3477" s="27">
        <f t="shared" si="1033"/>
        <v>311.21473850850163</v>
      </c>
      <c r="AN3477">
        <f t="shared" si="1034"/>
        <v>1.0105019063484866</v>
      </c>
      <c r="AO3477" s="28">
        <f t="shared" si="1035"/>
        <v>314.48308654658666</v>
      </c>
      <c r="AP3477" s="46">
        <f t="shared" si="1036"/>
        <v>334.10472062650302</v>
      </c>
      <c r="AQ3477" s="28">
        <f t="shared" si="1037"/>
        <v>-3.4720626503030871E-2</v>
      </c>
      <c r="AR3477" s="52">
        <v>312.97741468620774</v>
      </c>
      <c r="AS3477" s="52">
        <v>332.50510494671806</v>
      </c>
      <c r="AT3477" s="52">
        <v>1.5648950532819299</v>
      </c>
    </row>
    <row r="3478" spans="1:46" x14ac:dyDescent="0.3">
      <c r="A3478" s="1">
        <v>42842</v>
      </c>
      <c r="B3478" s="2">
        <v>0.69859953703703714</v>
      </c>
      <c r="C3478" s="4">
        <f t="shared" si="1029"/>
        <v>42842.698599537034</v>
      </c>
      <c r="D3478" s="5" t="str">
        <f t="shared" si="1030"/>
        <v>v</v>
      </c>
      <c r="E3478" s="6">
        <f t="shared" si="1031"/>
        <v>49</v>
      </c>
      <c r="F3478">
        <v>1</v>
      </c>
      <c r="G3478">
        <v>8.5180000000000007</v>
      </c>
      <c r="H3478">
        <v>1097.51</v>
      </c>
      <c r="I3478">
        <v>1076.33</v>
      </c>
      <c r="J3478">
        <v>592.75</v>
      </c>
      <c r="K3478">
        <v>21.743223</v>
      </c>
      <c r="L3478">
        <v>0</v>
      </c>
      <c r="M3478">
        <v>1</v>
      </c>
      <c r="N3478">
        <v>1</v>
      </c>
      <c r="O3478">
        <v>898540</v>
      </c>
      <c r="P3478">
        <v>20362</v>
      </c>
      <c r="Q3478">
        <v>15427</v>
      </c>
      <c r="R3478">
        <v>38.9</v>
      </c>
      <c r="S3478">
        <v>3932.33</v>
      </c>
      <c r="T3478">
        <v>358</v>
      </c>
      <c r="U3478">
        <v>334.7</v>
      </c>
      <c r="V3478">
        <v>315.08</v>
      </c>
      <c r="W3478">
        <v>38.997999999999998</v>
      </c>
      <c r="X3478">
        <v>25.84</v>
      </c>
      <c r="Y3478" s="8">
        <f t="shared" si="1041"/>
        <v>298.98999999999995</v>
      </c>
      <c r="Z3478">
        <v>51.637999999999998</v>
      </c>
      <c r="AB3478" s="25">
        <f t="shared" si="1042"/>
        <v>9849.5499999999993</v>
      </c>
      <c r="AC3478" s="26">
        <f t="shared" si="1038"/>
        <v>13000.358922668049</v>
      </c>
      <c r="AE3478" s="26">
        <f t="shared" si="1040"/>
        <v>14074.447292474058</v>
      </c>
      <c r="AF3478" s="25">
        <f t="shared" si="1043"/>
        <v>62256</v>
      </c>
      <c r="AG3478">
        <f t="shared" si="1032"/>
        <v>4751.0530368321533</v>
      </c>
      <c r="AH3478" s="41">
        <f t="shared" si="1045"/>
        <v>5.1983131733214324E-2</v>
      </c>
      <c r="AI3478" s="41">
        <f t="shared" si="1046"/>
        <v>1.9150333602900721E-6</v>
      </c>
      <c r="AJ3478" s="41">
        <f t="shared" si="1047"/>
        <v>2.003479170478139E-10</v>
      </c>
      <c r="AK3478">
        <f t="shared" si="1044"/>
        <v>1013.25</v>
      </c>
      <c r="AL3478">
        <v>273.14999999999998</v>
      </c>
      <c r="AM3478" s="27">
        <f t="shared" si="1033"/>
        <v>311.68766127969911</v>
      </c>
      <c r="AN3478">
        <f t="shared" si="1034"/>
        <v>1.0105634455221388</v>
      </c>
      <c r="AO3478" s="28">
        <f t="shared" si="1035"/>
        <v>314.98015690955009</v>
      </c>
      <c r="AP3478" s="46">
        <f t="shared" si="1036"/>
        <v>334.58928426988012</v>
      </c>
      <c r="AQ3478" s="28">
        <f t="shared" si="1037"/>
        <v>0.11071573011986402</v>
      </c>
      <c r="AR3478" s="52">
        <v>313.47196208403562</v>
      </c>
      <c r="AS3478" s="52">
        <v>332.98719659502598</v>
      </c>
      <c r="AT3478" s="52">
        <v>1.7128034049740108</v>
      </c>
    </row>
    <row r="3479" spans="1:46" x14ac:dyDescent="0.3">
      <c r="A3479" s="1">
        <v>42842</v>
      </c>
      <c r="B3479" s="2">
        <v>0.69894675925925931</v>
      </c>
      <c r="C3479" s="4">
        <f t="shared" si="1029"/>
        <v>42842.698946759258</v>
      </c>
      <c r="D3479" s="5" t="str">
        <f t="shared" si="1030"/>
        <v>v</v>
      </c>
      <c r="E3479" s="6">
        <f t="shared" si="1031"/>
        <v>49</v>
      </c>
      <c r="F3479">
        <v>1</v>
      </c>
      <c r="G3479">
        <v>8.2690000000000001</v>
      </c>
      <c r="H3479">
        <v>1097.48</v>
      </c>
      <c r="I3479">
        <v>1076.5999999999999</v>
      </c>
      <c r="J3479">
        <v>579.72500000000002</v>
      </c>
      <c r="K3479">
        <v>21.740278</v>
      </c>
      <c r="L3479">
        <v>0</v>
      </c>
      <c r="M3479">
        <v>1</v>
      </c>
      <c r="N3479">
        <v>1</v>
      </c>
      <c r="O3479">
        <v>898570</v>
      </c>
      <c r="P3479">
        <v>20360</v>
      </c>
      <c r="Q3479">
        <v>15425</v>
      </c>
      <c r="R3479">
        <v>38.9</v>
      </c>
      <c r="S3479">
        <v>3930.49</v>
      </c>
      <c r="T3479">
        <v>358</v>
      </c>
      <c r="U3479">
        <v>334.66</v>
      </c>
      <c r="V3479">
        <v>314.95999999999998</v>
      </c>
      <c r="W3479">
        <v>38.999000000000002</v>
      </c>
      <c r="X3479">
        <v>25.863</v>
      </c>
      <c r="Y3479" s="8">
        <f t="shared" si="1041"/>
        <v>299.01299999999998</v>
      </c>
      <c r="Z3479">
        <v>51.527000000000001</v>
      </c>
      <c r="AB3479" s="25">
        <f t="shared" si="1042"/>
        <v>9849.5499999999993</v>
      </c>
      <c r="AC3479" s="26">
        <f t="shared" si="1038"/>
        <v>13000.767455429497</v>
      </c>
      <c r="AE3479" s="26">
        <f t="shared" si="1040"/>
        <v>14074.447292474058</v>
      </c>
      <c r="AF3479" s="25">
        <f t="shared" si="1043"/>
        <v>62256</v>
      </c>
      <c r="AG3479">
        <f t="shared" si="1032"/>
        <v>4749.2459594337888</v>
      </c>
      <c r="AH3479" s="41">
        <f t="shared" si="1045"/>
        <v>5.1983146869159301E-2</v>
      </c>
      <c r="AI3479" s="41">
        <f t="shared" si="1046"/>
        <v>1.915030676848944E-6</v>
      </c>
      <c r="AJ3479" s="41">
        <f t="shared" si="1047"/>
        <v>2.0034827594058599E-10</v>
      </c>
      <c r="AK3479">
        <f t="shared" si="1044"/>
        <v>1013.25</v>
      </c>
      <c r="AL3479">
        <v>273.14999999999998</v>
      </c>
      <c r="AM3479" s="27">
        <f t="shared" si="1033"/>
        <v>311.5363892683921</v>
      </c>
      <c r="AN3479">
        <f t="shared" si="1034"/>
        <v>1.0106688100022945</v>
      </c>
      <c r="AO3479" s="28">
        <f t="shared" si="1035"/>
        <v>314.8601118142974</v>
      </c>
      <c r="AP3479" s="46">
        <f t="shared" si="1036"/>
        <v>334.54566630078716</v>
      </c>
      <c r="AQ3479" s="28">
        <f t="shared" si="1037"/>
        <v>0.11433369921286385</v>
      </c>
      <c r="AR3479" s="52">
        <v>313.35247175894665</v>
      </c>
      <c r="AS3479" s="52">
        <v>332.94376619361657</v>
      </c>
      <c r="AT3479" s="52">
        <v>1.7162338063834568</v>
      </c>
    </row>
    <row r="3480" spans="1:46" x14ac:dyDescent="0.3">
      <c r="A3480" s="1">
        <v>42842</v>
      </c>
      <c r="B3480" s="2">
        <v>0.69929398148148147</v>
      </c>
      <c r="C3480" s="4">
        <f t="shared" si="1029"/>
        <v>42842.699293981481</v>
      </c>
      <c r="D3480" s="5" t="str">
        <f t="shared" si="1030"/>
        <v>v</v>
      </c>
      <c r="E3480" s="6">
        <f t="shared" si="1031"/>
        <v>49</v>
      </c>
      <c r="F3480">
        <v>1</v>
      </c>
      <c r="G3480">
        <v>8.4960000000000004</v>
      </c>
      <c r="H3480">
        <v>1097.43</v>
      </c>
      <c r="I3480">
        <v>1076.28</v>
      </c>
      <c r="J3480">
        <v>587.6</v>
      </c>
      <c r="K3480">
        <v>21.750487</v>
      </c>
      <c r="L3480">
        <v>0</v>
      </c>
      <c r="M3480">
        <v>1</v>
      </c>
      <c r="N3480">
        <v>1</v>
      </c>
      <c r="O3480">
        <v>898600</v>
      </c>
      <c r="P3480">
        <v>20359</v>
      </c>
      <c r="Q3480">
        <v>15425</v>
      </c>
      <c r="R3480">
        <v>38.9</v>
      </c>
      <c r="S3480">
        <v>3930.52</v>
      </c>
      <c r="T3480">
        <v>358</v>
      </c>
      <c r="U3480">
        <v>334.6</v>
      </c>
      <c r="V3480">
        <v>315.01</v>
      </c>
      <c r="W3480">
        <v>39.000999999999998</v>
      </c>
      <c r="X3480">
        <v>25.885000000000002</v>
      </c>
      <c r="Y3480" s="8">
        <f t="shared" si="1041"/>
        <v>299.03499999999997</v>
      </c>
      <c r="Z3480">
        <v>51.441000000000003</v>
      </c>
      <c r="AB3480" s="25">
        <f t="shared" si="1042"/>
        <v>9849.5499999999993</v>
      </c>
      <c r="AC3480" s="26">
        <f t="shared" si="1038"/>
        <v>13000.128910858994</v>
      </c>
      <c r="AE3480" s="26">
        <f t="shared" si="1040"/>
        <v>14074.447292474058</v>
      </c>
      <c r="AF3480" s="25">
        <f t="shared" si="1043"/>
        <v>62256</v>
      </c>
      <c r="AG3480">
        <f t="shared" si="1032"/>
        <v>4752.0704561941366</v>
      </c>
      <c r="AH3480" s="41">
        <f t="shared" si="1045"/>
        <v>5.1983162005104271E-2</v>
      </c>
      <c r="AI3480" s="41">
        <f t="shared" si="1046"/>
        <v>1.915027993407816E-6</v>
      </c>
      <c r="AJ3480" s="41">
        <f t="shared" si="1047"/>
        <v>2.0034863483335809E-10</v>
      </c>
      <c r="AK3480">
        <f t="shared" si="1044"/>
        <v>1013.25</v>
      </c>
      <c r="AL3480">
        <v>273.14999999999998</v>
      </c>
      <c r="AM3480" s="27">
        <f t="shared" si="1033"/>
        <v>311.77297176853176</v>
      </c>
      <c r="AN3480">
        <f t="shared" si="1034"/>
        <v>1.0107892208226117</v>
      </c>
      <c r="AO3480" s="28">
        <f t="shared" si="1035"/>
        <v>315.13675920746431</v>
      </c>
      <c r="AP3480" s="46">
        <f t="shared" si="1036"/>
        <v>334.74008507259776</v>
      </c>
      <c r="AQ3480" s="28">
        <f t="shared" si="1037"/>
        <v>-0.14008507259774206</v>
      </c>
      <c r="AR3480" s="52">
        <v>313.62769718473015</v>
      </c>
      <c r="AS3480" s="52">
        <v>333.13715067947828</v>
      </c>
      <c r="AT3480" s="52">
        <v>1.462849320521741</v>
      </c>
    </row>
    <row r="3481" spans="1:46" x14ac:dyDescent="0.3">
      <c r="A3481" s="1">
        <v>42842</v>
      </c>
      <c r="B3481" s="2">
        <v>0.69964120370370375</v>
      </c>
      <c r="C3481" s="4">
        <f t="shared" si="1029"/>
        <v>42842.699641203704</v>
      </c>
      <c r="D3481" s="5" t="str">
        <f t="shared" si="1030"/>
        <v>v</v>
      </c>
      <c r="E3481" s="6">
        <f t="shared" si="1031"/>
        <v>49</v>
      </c>
      <c r="F3481">
        <v>1</v>
      </c>
      <c r="G3481">
        <v>8.3989999999999991</v>
      </c>
      <c r="H3481">
        <v>1097.29</v>
      </c>
      <c r="I3481">
        <v>1076.23</v>
      </c>
      <c r="J3481">
        <v>595.04999999999995</v>
      </c>
      <c r="K3481">
        <v>21.724474000000001</v>
      </c>
      <c r="L3481">
        <v>0</v>
      </c>
      <c r="M3481">
        <v>0</v>
      </c>
      <c r="N3481">
        <v>1</v>
      </c>
      <c r="O3481">
        <v>898630</v>
      </c>
      <c r="P3481">
        <v>20358</v>
      </c>
      <c r="Q3481">
        <v>15424</v>
      </c>
      <c r="R3481">
        <v>38.9</v>
      </c>
      <c r="S3481">
        <v>3931.01</v>
      </c>
      <c r="T3481">
        <v>358</v>
      </c>
      <c r="U3481">
        <v>334.7</v>
      </c>
      <c r="V3481">
        <v>315.12</v>
      </c>
      <c r="W3481">
        <v>39.003</v>
      </c>
      <c r="X3481">
        <v>25.914999999999999</v>
      </c>
      <c r="Y3481" s="8">
        <f t="shared" si="1041"/>
        <v>299.065</v>
      </c>
      <c r="Z3481">
        <v>51.375</v>
      </c>
      <c r="AB3481" s="25">
        <f t="shared" si="1042"/>
        <v>9849.5499999999993</v>
      </c>
      <c r="AC3481" s="26">
        <f t="shared" si="1038"/>
        <v>13000.333175570539</v>
      </c>
      <c r="AE3481" s="26">
        <f t="shared" si="1040"/>
        <v>14074.447292474058</v>
      </c>
      <c r="AF3481" s="25">
        <f t="shared" si="1043"/>
        <v>62256</v>
      </c>
      <c r="AG3481">
        <f t="shared" si="1032"/>
        <v>4751.1669248782891</v>
      </c>
      <c r="AH3481" s="41">
        <f t="shared" si="1045"/>
        <v>5.1983177141049247E-2</v>
      </c>
      <c r="AI3481" s="41">
        <f t="shared" si="1046"/>
        <v>1.9150253099666879E-6</v>
      </c>
      <c r="AJ3481" s="41">
        <f t="shared" si="1047"/>
        <v>2.0034899372613018E-10</v>
      </c>
      <c r="AK3481">
        <f t="shared" si="1044"/>
        <v>1013.25</v>
      </c>
      <c r="AL3481">
        <v>273.14999999999998</v>
      </c>
      <c r="AM3481" s="27">
        <f t="shared" si="1033"/>
        <v>311.6973486191157</v>
      </c>
      <c r="AN3481">
        <f t="shared" si="1034"/>
        <v>1.0110196024894023</v>
      </c>
      <c r="AO3481" s="28">
        <f t="shared" si="1035"/>
        <v>315.13212949789897</v>
      </c>
      <c r="AP3481" s="46">
        <f t="shared" si="1036"/>
        <v>334.7196168068333</v>
      </c>
      <c r="AQ3481" s="28">
        <f t="shared" si="1037"/>
        <v>-1.9616806833312239E-2</v>
      </c>
      <c r="AR3481" s="52">
        <v>313.62305467379696</v>
      </c>
      <c r="AS3481" s="52">
        <v>333.11674328307976</v>
      </c>
      <c r="AT3481" s="52">
        <v>1.5832567169202321</v>
      </c>
    </row>
    <row r="3482" spans="1:46" x14ac:dyDescent="0.3">
      <c r="A3482" s="1">
        <v>42842</v>
      </c>
      <c r="B3482" s="2">
        <v>0.69998842592592592</v>
      </c>
      <c r="C3482" s="4">
        <f t="shared" si="1029"/>
        <v>42842.699988425928</v>
      </c>
      <c r="D3482" s="5" t="str">
        <f t="shared" si="1030"/>
        <v>v</v>
      </c>
      <c r="E3482" s="6">
        <f t="shared" si="1031"/>
        <v>49</v>
      </c>
      <c r="F3482">
        <v>1</v>
      </c>
      <c r="G3482">
        <v>8.4339999999999993</v>
      </c>
      <c r="H3482">
        <v>1097.27</v>
      </c>
      <c r="I3482">
        <v>1076.57</v>
      </c>
      <c r="J3482">
        <v>592.58699999999999</v>
      </c>
      <c r="K3482">
        <v>21.726044999999999</v>
      </c>
      <c r="L3482">
        <v>0</v>
      </c>
      <c r="M3482">
        <v>0</v>
      </c>
      <c r="N3482">
        <v>1</v>
      </c>
      <c r="O3482">
        <v>898660</v>
      </c>
      <c r="P3482">
        <v>20359</v>
      </c>
      <c r="Q3482">
        <v>15423</v>
      </c>
      <c r="R3482">
        <v>38.9</v>
      </c>
      <c r="S3482">
        <v>3927.5</v>
      </c>
      <c r="T3482">
        <v>358</v>
      </c>
      <c r="U3482">
        <v>334.54</v>
      </c>
      <c r="V3482">
        <v>314.86</v>
      </c>
      <c r="W3482">
        <v>38.997</v>
      </c>
      <c r="X3482">
        <v>25.940999999999999</v>
      </c>
      <c r="Y3482" s="8">
        <f t="shared" si="1041"/>
        <v>299.09099999999995</v>
      </c>
      <c r="Z3482">
        <v>51.308</v>
      </c>
      <c r="AB3482" s="25">
        <f t="shared" si="1042"/>
        <v>9849.5499999999993</v>
      </c>
      <c r="AC3482" s="26">
        <f t="shared" si="1038"/>
        <v>13001.814721519808</v>
      </c>
      <c r="AE3482" s="26">
        <f t="shared" si="1040"/>
        <v>14074.447292474058</v>
      </c>
      <c r="AF3482" s="25">
        <f t="shared" si="1043"/>
        <v>62256</v>
      </c>
      <c r="AG3482">
        <f t="shared" si="1032"/>
        <v>4744.6135503335563</v>
      </c>
      <c r="AH3482" s="41">
        <f t="shared" si="1045"/>
        <v>5.1983192276994224E-2</v>
      </c>
      <c r="AI3482" s="41">
        <f t="shared" si="1046"/>
        <v>1.9150226265255598E-6</v>
      </c>
      <c r="AJ3482" s="41">
        <f t="shared" si="1047"/>
        <v>2.0034935261890227E-10</v>
      </c>
      <c r="AK3482">
        <f t="shared" si="1044"/>
        <v>1013.25</v>
      </c>
      <c r="AL3482">
        <v>273.14999999999998</v>
      </c>
      <c r="AM3482" s="27">
        <f t="shared" si="1033"/>
        <v>311.14877003986908</v>
      </c>
      <c r="AN3482">
        <f t="shared" si="1034"/>
        <v>1.0111259276410864</v>
      </c>
      <c r="AO3482" s="28">
        <f t="shared" si="1035"/>
        <v>314.61058874094573</v>
      </c>
      <c r="AP3482" s="46">
        <f t="shared" si="1036"/>
        <v>334.27122775311119</v>
      </c>
      <c r="AQ3482" s="28">
        <f t="shared" si="1037"/>
        <v>0.26877224688882961</v>
      </c>
      <c r="AR3482" s="52">
        <v>313.10406894981406</v>
      </c>
      <c r="AS3482" s="52">
        <v>332.67056255544173</v>
      </c>
      <c r="AT3482" s="52">
        <v>1.8694374445582866</v>
      </c>
    </row>
    <row r="3483" spans="1:46" x14ac:dyDescent="0.3">
      <c r="A3483" s="1">
        <v>42842</v>
      </c>
      <c r="B3483" s="2">
        <v>0.70033564814814808</v>
      </c>
      <c r="C3483" s="4">
        <f t="shared" si="1029"/>
        <v>42842.700335648151</v>
      </c>
      <c r="D3483" s="5" t="str">
        <f t="shared" si="1030"/>
        <v>v</v>
      </c>
      <c r="E3483" s="6">
        <f t="shared" si="1031"/>
        <v>49</v>
      </c>
      <c r="F3483">
        <v>1</v>
      </c>
      <c r="G3483">
        <v>8.4550000000000001</v>
      </c>
      <c r="H3483">
        <v>1097.18</v>
      </c>
      <c r="I3483">
        <v>1076.24</v>
      </c>
      <c r="J3483">
        <v>592.71199999999999</v>
      </c>
      <c r="K3483">
        <v>21.731738</v>
      </c>
      <c r="L3483">
        <v>0</v>
      </c>
      <c r="M3483">
        <v>0</v>
      </c>
      <c r="N3483">
        <v>1</v>
      </c>
      <c r="O3483">
        <v>898690</v>
      </c>
      <c r="P3483">
        <v>20359</v>
      </c>
      <c r="Q3483">
        <v>15425</v>
      </c>
      <c r="R3483">
        <v>38.9</v>
      </c>
      <c r="S3483">
        <v>3933.93</v>
      </c>
      <c r="T3483">
        <v>358</v>
      </c>
      <c r="U3483">
        <v>335.07</v>
      </c>
      <c r="V3483">
        <v>315.45</v>
      </c>
      <c r="W3483">
        <v>39</v>
      </c>
      <c r="X3483">
        <v>25.972999999999999</v>
      </c>
      <c r="Y3483" s="8">
        <f t="shared" si="1041"/>
        <v>299.12299999999999</v>
      </c>
      <c r="Z3483">
        <v>51.252000000000002</v>
      </c>
      <c r="AB3483" s="25">
        <f t="shared" si="1042"/>
        <v>9849.5499999999993</v>
      </c>
      <c r="AC3483" s="26">
        <f t="shared" si="1038"/>
        <v>13000.128910858994</v>
      </c>
      <c r="AE3483" s="26">
        <f t="shared" si="1040"/>
        <v>14074.447292474058</v>
      </c>
      <c r="AF3483" s="25">
        <f t="shared" si="1043"/>
        <v>62256</v>
      </c>
      <c r="AG3483">
        <f t="shared" si="1032"/>
        <v>4752.0704561941366</v>
      </c>
      <c r="AH3483" s="41">
        <f t="shared" si="1045"/>
        <v>5.1983207412939193E-2</v>
      </c>
      <c r="AI3483" s="41">
        <f t="shared" si="1046"/>
        <v>1.9150199430844313E-6</v>
      </c>
      <c r="AJ3483" s="41">
        <f t="shared" si="1047"/>
        <v>2.0034971151167436E-10</v>
      </c>
      <c r="AK3483">
        <f t="shared" si="1044"/>
        <v>1013.25</v>
      </c>
      <c r="AL3483">
        <v>273.14999999999998</v>
      </c>
      <c r="AM3483" s="27">
        <f t="shared" si="1033"/>
        <v>311.77312129655195</v>
      </c>
      <c r="AN3483">
        <f t="shared" si="1034"/>
        <v>1.0113170588522584</v>
      </c>
      <c r="AO3483" s="28">
        <f t="shared" si="1035"/>
        <v>315.30147605881734</v>
      </c>
      <c r="AP3483" s="46">
        <f t="shared" si="1036"/>
        <v>334.90260112858783</v>
      </c>
      <c r="AQ3483" s="28">
        <f t="shared" si="1037"/>
        <v>0.16739887141216059</v>
      </c>
      <c r="AR3483" s="52">
        <v>313.79147477783692</v>
      </c>
      <c r="AS3483" s="52">
        <v>333.29872866015222</v>
      </c>
      <c r="AT3483" s="52">
        <v>1.7712713398477717</v>
      </c>
    </row>
    <row r="3484" spans="1:46" x14ac:dyDescent="0.3">
      <c r="A3484" s="1">
        <v>42842</v>
      </c>
      <c r="B3484" s="2">
        <v>0.70068287037037036</v>
      </c>
      <c r="C3484" s="4">
        <f t="shared" si="1029"/>
        <v>42842.700682870367</v>
      </c>
      <c r="D3484" s="5" t="str">
        <f t="shared" si="1030"/>
        <v>v</v>
      </c>
      <c r="E3484" s="6">
        <f t="shared" si="1031"/>
        <v>49</v>
      </c>
      <c r="F3484">
        <v>1</v>
      </c>
      <c r="G3484">
        <v>8.4009999999999998</v>
      </c>
      <c r="H3484">
        <v>1097.1500000000001</v>
      </c>
      <c r="I3484">
        <v>1076.5</v>
      </c>
      <c r="J3484">
        <v>595.78700000000003</v>
      </c>
      <c r="K3484">
        <v>21.722904</v>
      </c>
      <c r="L3484">
        <v>0</v>
      </c>
      <c r="M3484">
        <v>0</v>
      </c>
      <c r="N3484">
        <v>1</v>
      </c>
      <c r="O3484">
        <v>898720</v>
      </c>
      <c r="P3484">
        <v>20357</v>
      </c>
      <c r="Q3484">
        <v>15422</v>
      </c>
      <c r="R3484">
        <v>38.9</v>
      </c>
      <c r="S3484">
        <v>3925.17</v>
      </c>
      <c r="T3484">
        <v>358</v>
      </c>
      <c r="U3484">
        <v>334.41</v>
      </c>
      <c r="V3484">
        <v>314.76</v>
      </c>
      <c r="W3484">
        <v>39</v>
      </c>
      <c r="X3484">
        <v>25.989000000000001</v>
      </c>
      <c r="Y3484" s="8">
        <f t="shared" si="1041"/>
        <v>299.13899999999995</v>
      </c>
      <c r="Z3484">
        <v>51.164999999999999</v>
      </c>
      <c r="AB3484" s="25">
        <f t="shared" si="1042"/>
        <v>9849.5499999999993</v>
      </c>
      <c r="AC3484" s="26">
        <f t="shared" si="1038"/>
        <v>13001.380453248605</v>
      </c>
      <c r="AE3484" s="26">
        <f t="shared" si="1040"/>
        <v>14074.447292474058</v>
      </c>
      <c r="AF3484" s="25">
        <f t="shared" si="1043"/>
        <v>62256</v>
      </c>
      <c r="AG3484">
        <f t="shared" si="1032"/>
        <v>4746.5344645215318</v>
      </c>
      <c r="AH3484" s="41">
        <f t="shared" si="1045"/>
        <v>5.198322254888417E-2</v>
      </c>
      <c r="AI3484" s="41">
        <f t="shared" si="1046"/>
        <v>1.9150172596433032E-6</v>
      </c>
      <c r="AJ3484" s="41">
        <f t="shared" si="1047"/>
        <v>2.0035007040444646E-10</v>
      </c>
      <c r="AK3484">
        <f t="shared" si="1044"/>
        <v>1013.25</v>
      </c>
      <c r="AL3484">
        <v>273.14999999999998</v>
      </c>
      <c r="AM3484" s="27">
        <f t="shared" si="1033"/>
        <v>311.30964018044563</v>
      </c>
      <c r="AN3484">
        <f t="shared" si="1034"/>
        <v>1.0113988083998671</v>
      </c>
      <c r="AO3484" s="28">
        <f t="shared" si="1035"/>
        <v>314.85819912189407</v>
      </c>
      <c r="AP3484" s="46">
        <f t="shared" si="1036"/>
        <v>334.5125599355726</v>
      </c>
      <c r="AQ3484" s="28">
        <f t="shared" si="1037"/>
        <v>-0.1025599355725717</v>
      </c>
      <c r="AR3484" s="52">
        <v>313.35036230976277</v>
      </c>
      <c r="AS3484" s="52">
        <v>332.9105995819981</v>
      </c>
      <c r="AT3484" s="52">
        <v>1.499400418001926</v>
      </c>
    </row>
    <row r="3485" spans="1:46" x14ac:dyDescent="0.3">
      <c r="A3485" s="1">
        <v>42842</v>
      </c>
      <c r="B3485" s="2">
        <v>0.70103009259259252</v>
      </c>
      <c r="C3485" s="4">
        <f t="shared" si="1029"/>
        <v>42842.70103009259</v>
      </c>
      <c r="D3485" s="5" t="str">
        <f t="shared" si="1030"/>
        <v>v</v>
      </c>
      <c r="E3485" s="6">
        <f t="shared" si="1031"/>
        <v>49</v>
      </c>
      <c r="F3485">
        <v>1</v>
      </c>
      <c r="G3485">
        <v>8.4329999999999998</v>
      </c>
      <c r="H3485">
        <v>1097.0999999999999</v>
      </c>
      <c r="I3485">
        <v>1076.05</v>
      </c>
      <c r="J3485">
        <v>589.01199999999994</v>
      </c>
      <c r="K3485">
        <v>21.722707</v>
      </c>
      <c r="L3485">
        <v>0</v>
      </c>
      <c r="M3485">
        <v>0</v>
      </c>
      <c r="N3485">
        <v>1</v>
      </c>
      <c r="O3485">
        <v>898750</v>
      </c>
      <c r="P3485">
        <v>20356</v>
      </c>
      <c r="Q3485">
        <v>15422</v>
      </c>
      <c r="R3485">
        <v>38.9</v>
      </c>
      <c r="S3485">
        <v>3931.18</v>
      </c>
      <c r="T3485">
        <v>358</v>
      </c>
      <c r="U3485">
        <v>334.83</v>
      </c>
      <c r="V3485">
        <v>315.27999999999997</v>
      </c>
      <c r="W3485">
        <v>38.997999999999998</v>
      </c>
      <c r="X3485">
        <v>26.004000000000001</v>
      </c>
      <c r="Y3485" s="8">
        <f t="shared" si="1041"/>
        <v>299.154</v>
      </c>
      <c r="Z3485">
        <v>51.139000000000003</v>
      </c>
      <c r="AB3485" s="25">
        <f t="shared" si="1042"/>
        <v>9849.5499999999993</v>
      </c>
      <c r="AC3485" s="26">
        <f t="shared" si="1038"/>
        <v>13000.741784463751</v>
      </c>
      <c r="AE3485" s="26">
        <f t="shared" si="1040"/>
        <v>14074.447292474058</v>
      </c>
      <c r="AF3485" s="25">
        <f t="shared" si="1043"/>
        <v>62256</v>
      </c>
      <c r="AG3485">
        <f t="shared" si="1032"/>
        <v>4749.3595107236033</v>
      </c>
      <c r="AH3485" s="41">
        <f t="shared" si="1045"/>
        <v>5.1983237684829139E-2</v>
      </c>
      <c r="AI3485" s="41">
        <f t="shared" si="1046"/>
        <v>1.9150145762021751E-6</v>
      </c>
      <c r="AJ3485" s="41">
        <f t="shared" si="1047"/>
        <v>2.0035042929721855E-10</v>
      </c>
      <c r="AK3485">
        <f t="shared" si="1044"/>
        <v>1013.25</v>
      </c>
      <c r="AL3485">
        <v>273.14999999999998</v>
      </c>
      <c r="AM3485" s="27">
        <f t="shared" si="1033"/>
        <v>311.54619578814572</v>
      </c>
      <c r="AN3485">
        <f t="shared" si="1034"/>
        <v>1.0114956203992647</v>
      </c>
      <c r="AO3485" s="28">
        <f t="shared" si="1035"/>
        <v>315.12761259176125</v>
      </c>
      <c r="AP3485" s="46">
        <f t="shared" si="1036"/>
        <v>334.65883792683417</v>
      </c>
      <c r="AQ3485" s="28">
        <f t="shared" si="1037"/>
        <v>0.17116207316581722</v>
      </c>
      <c r="AR3485" s="52">
        <v>313.61838896738635</v>
      </c>
      <c r="AS3485" s="52">
        <v>333.05607446173804</v>
      </c>
      <c r="AT3485" s="52">
        <v>1.773925538261949</v>
      </c>
    </row>
    <row r="3486" spans="1:46" x14ac:dyDescent="0.3">
      <c r="A3486" s="1">
        <v>42842</v>
      </c>
      <c r="B3486" s="2">
        <v>0.70137731481481491</v>
      </c>
      <c r="C3486" s="4">
        <f t="shared" si="1029"/>
        <v>42842.701377314814</v>
      </c>
      <c r="D3486" s="5" t="str">
        <f t="shared" si="1030"/>
        <v>v</v>
      </c>
      <c r="E3486" s="6">
        <f t="shared" si="1031"/>
        <v>49</v>
      </c>
      <c r="F3486">
        <v>1</v>
      </c>
      <c r="G3486">
        <v>8.4090000000000007</v>
      </c>
      <c r="H3486">
        <v>1097.08</v>
      </c>
      <c r="I3486">
        <v>1076.0899999999999</v>
      </c>
      <c r="J3486">
        <v>591.33699999999999</v>
      </c>
      <c r="K3486">
        <v>21.736547999999999</v>
      </c>
      <c r="L3486">
        <v>0</v>
      </c>
      <c r="M3486">
        <v>0</v>
      </c>
      <c r="N3486">
        <v>1</v>
      </c>
      <c r="O3486">
        <v>898780</v>
      </c>
      <c r="P3486">
        <v>20356</v>
      </c>
      <c r="Q3486">
        <v>15422</v>
      </c>
      <c r="R3486">
        <v>38.9</v>
      </c>
      <c r="S3486">
        <v>3930.99</v>
      </c>
      <c r="T3486">
        <v>358</v>
      </c>
      <c r="U3486">
        <v>334.86</v>
      </c>
      <c r="V3486">
        <v>315.3</v>
      </c>
      <c r="W3486">
        <v>39.002000000000002</v>
      </c>
      <c r="X3486">
        <v>26.027000000000001</v>
      </c>
      <c r="Y3486" s="8">
        <f t="shared" si="1041"/>
        <v>299.17699999999996</v>
      </c>
      <c r="Z3486">
        <v>51.091000000000001</v>
      </c>
      <c r="AB3486" s="25">
        <f t="shared" si="1042"/>
        <v>9849.5499999999993</v>
      </c>
      <c r="AC3486" s="26">
        <f t="shared" si="1038"/>
        <v>13000.741784463751</v>
      </c>
      <c r="AE3486" s="26">
        <f t="shared" si="1040"/>
        <v>14074.447292474058</v>
      </c>
      <c r="AF3486" s="25">
        <f t="shared" si="1043"/>
        <v>62256</v>
      </c>
      <c r="AG3486">
        <f t="shared" si="1032"/>
        <v>4749.3595107236033</v>
      </c>
      <c r="AH3486" s="41">
        <f t="shared" si="1045"/>
        <v>5.1983252820774116E-2</v>
      </c>
      <c r="AI3486" s="41">
        <f t="shared" si="1046"/>
        <v>1.9150118927610471E-6</v>
      </c>
      <c r="AJ3486" s="41">
        <f t="shared" si="1047"/>
        <v>2.0035078818999064E-10</v>
      </c>
      <c r="AK3486">
        <f t="shared" si="1044"/>
        <v>1013.25</v>
      </c>
      <c r="AL3486">
        <v>273.14999999999998</v>
      </c>
      <c r="AM3486" s="27">
        <f t="shared" si="1033"/>
        <v>311.54624559303051</v>
      </c>
      <c r="AN3486">
        <f t="shared" si="1034"/>
        <v>1.0115918288970249</v>
      </c>
      <c r="AO3486" s="28">
        <f t="shared" si="1035"/>
        <v>315.1576363654554</v>
      </c>
      <c r="AP3486" s="46">
        <f t="shared" si="1036"/>
        <v>334.70316399358785</v>
      </c>
      <c r="AQ3486" s="28">
        <f t="shared" si="1037"/>
        <v>0.15683600641216344</v>
      </c>
      <c r="AR3486" s="52">
        <v>313.64821880892401</v>
      </c>
      <c r="AS3486" s="52">
        <v>333.10013498948439</v>
      </c>
      <c r="AT3486" s="52">
        <v>1.7598650105156253</v>
      </c>
    </row>
    <row r="3487" spans="1:46" x14ac:dyDescent="0.3">
      <c r="A3487" s="1">
        <v>42842</v>
      </c>
      <c r="B3487" s="2">
        <v>0.70172453703703708</v>
      </c>
      <c r="C3487" s="4">
        <f t="shared" si="1029"/>
        <v>42842.701724537037</v>
      </c>
      <c r="D3487" s="5" t="str">
        <f t="shared" si="1030"/>
        <v>v</v>
      </c>
      <c r="E3487" s="6">
        <f t="shared" si="1031"/>
        <v>49</v>
      </c>
      <c r="F3487">
        <v>1</v>
      </c>
      <c r="G3487">
        <v>8.4320000000000004</v>
      </c>
      <c r="H3487">
        <v>1096.96</v>
      </c>
      <c r="I3487">
        <v>1076.04</v>
      </c>
      <c r="J3487">
        <v>585.875</v>
      </c>
      <c r="K3487">
        <v>21.727321</v>
      </c>
      <c r="L3487">
        <v>0</v>
      </c>
      <c r="M3487">
        <v>0</v>
      </c>
      <c r="N3487">
        <v>1</v>
      </c>
      <c r="O3487">
        <v>898810</v>
      </c>
      <c r="P3487">
        <v>20355</v>
      </c>
      <c r="Q3487">
        <v>15423</v>
      </c>
      <c r="R3487">
        <v>38.9</v>
      </c>
      <c r="S3487">
        <v>3934.78</v>
      </c>
      <c r="T3487">
        <v>359</v>
      </c>
      <c r="U3487">
        <v>335.22</v>
      </c>
      <c r="V3487">
        <v>315.66000000000003</v>
      </c>
      <c r="W3487">
        <v>39.000999999999998</v>
      </c>
      <c r="X3487">
        <v>26.038</v>
      </c>
      <c r="Y3487" s="8">
        <f t="shared" si="1041"/>
        <v>299.18799999999999</v>
      </c>
      <c r="Z3487">
        <v>51.054000000000002</v>
      </c>
      <c r="AB3487" s="25">
        <f t="shared" si="1042"/>
        <v>9849.5499999999993</v>
      </c>
      <c r="AC3487" s="26">
        <f t="shared" si="1038"/>
        <v>12999.260212021007</v>
      </c>
      <c r="AE3487" s="26">
        <f t="shared" si="1040"/>
        <v>14074.447292474058</v>
      </c>
      <c r="AF3487" s="25">
        <f t="shared" si="1043"/>
        <v>62256</v>
      </c>
      <c r="AG3487">
        <f t="shared" si="1032"/>
        <v>4755.9130024578562</v>
      </c>
      <c r="AH3487" s="41">
        <f t="shared" si="1045"/>
        <v>5.1983267956719086E-2</v>
      </c>
      <c r="AI3487" s="41">
        <f t="shared" si="1046"/>
        <v>1.915009209319919E-6</v>
      </c>
      <c r="AJ3487" s="41">
        <f t="shared" si="1047"/>
        <v>2.0035114708276274E-10</v>
      </c>
      <c r="AK3487">
        <f t="shared" si="1044"/>
        <v>1013.25</v>
      </c>
      <c r="AL3487">
        <v>273.14999999999998</v>
      </c>
      <c r="AM3487" s="27">
        <f t="shared" si="1033"/>
        <v>312.09523080752786</v>
      </c>
      <c r="AN3487">
        <f t="shared" si="1034"/>
        <v>1.0117396880008098</v>
      </c>
      <c r="AO3487" s="28">
        <f t="shared" si="1035"/>
        <v>315.75913144374897</v>
      </c>
      <c r="AP3487" s="46">
        <f t="shared" si="1036"/>
        <v>335.32638124720609</v>
      </c>
      <c r="AQ3487" s="28">
        <f t="shared" si="1037"/>
        <v>-0.10638124720605902</v>
      </c>
      <c r="AR3487" s="52">
        <v>314.24667197977953</v>
      </c>
      <c r="AS3487" s="52">
        <v>333.72019631593577</v>
      </c>
      <c r="AT3487" s="52">
        <v>1.4998036840642612</v>
      </c>
    </row>
    <row r="3488" spans="1:46" x14ac:dyDescent="0.3">
      <c r="A3488" s="1">
        <v>42842</v>
      </c>
      <c r="B3488" s="2">
        <v>0.70207175925925924</v>
      </c>
      <c r="C3488" s="4">
        <f t="shared" si="1029"/>
        <v>42842.70207175926</v>
      </c>
      <c r="D3488" s="5" t="str">
        <f t="shared" si="1030"/>
        <v>v</v>
      </c>
      <c r="E3488" s="6">
        <f t="shared" si="1031"/>
        <v>49</v>
      </c>
      <c r="F3488">
        <v>1</v>
      </c>
      <c r="G3488">
        <v>8.4510000000000005</v>
      </c>
      <c r="H3488">
        <v>1096.9100000000001</v>
      </c>
      <c r="I3488">
        <v>1076.04</v>
      </c>
      <c r="J3488">
        <v>584.85</v>
      </c>
      <c r="K3488">
        <v>21.737137000000001</v>
      </c>
      <c r="L3488">
        <v>0</v>
      </c>
      <c r="M3488">
        <v>0</v>
      </c>
      <c r="N3488">
        <v>1</v>
      </c>
      <c r="O3488">
        <v>898840</v>
      </c>
      <c r="P3488">
        <v>20356</v>
      </c>
      <c r="Q3488">
        <v>15422</v>
      </c>
      <c r="R3488">
        <v>38.9</v>
      </c>
      <c r="S3488">
        <v>3929.67</v>
      </c>
      <c r="T3488">
        <v>358</v>
      </c>
      <c r="U3488">
        <v>334.8</v>
      </c>
      <c r="V3488">
        <v>315.27</v>
      </c>
      <c r="W3488">
        <v>39.003999999999998</v>
      </c>
      <c r="X3488">
        <v>26.050999999999998</v>
      </c>
      <c r="Y3488" s="8">
        <f t="shared" si="1041"/>
        <v>299.20099999999996</v>
      </c>
      <c r="Z3488">
        <v>51.018000000000001</v>
      </c>
      <c r="AB3488" s="25">
        <f t="shared" si="1042"/>
        <v>9849.5499999999993</v>
      </c>
      <c r="AC3488" s="26">
        <f t="shared" si="1038"/>
        <v>13000.741784463751</v>
      </c>
      <c r="AE3488" s="26">
        <f t="shared" si="1040"/>
        <v>14074.447292474058</v>
      </c>
      <c r="AF3488" s="25">
        <f t="shared" si="1043"/>
        <v>62256</v>
      </c>
      <c r="AG3488">
        <f t="shared" si="1032"/>
        <v>4749.3595107236033</v>
      </c>
      <c r="AH3488" s="41">
        <f t="shared" si="1045"/>
        <v>5.1983283092664062E-2</v>
      </c>
      <c r="AI3488" s="41">
        <f t="shared" si="1046"/>
        <v>1.9150065258787905E-6</v>
      </c>
      <c r="AJ3488" s="41">
        <f t="shared" si="1047"/>
        <v>2.003515059755348E-10</v>
      </c>
      <c r="AK3488">
        <f t="shared" si="1044"/>
        <v>1013.25</v>
      </c>
      <c r="AL3488">
        <v>273.14999999999998</v>
      </c>
      <c r="AM3488" s="27">
        <f t="shared" si="1033"/>
        <v>311.54634520279996</v>
      </c>
      <c r="AN3488">
        <f t="shared" si="1034"/>
        <v>1.0118297687621938</v>
      </c>
      <c r="AO3488" s="28">
        <f t="shared" si="1035"/>
        <v>315.2318664252557</v>
      </c>
      <c r="AP3488" s="46">
        <f t="shared" si="1036"/>
        <v>334.76644218922485</v>
      </c>
      <c r="AQ3488" s="28">
        <f t="shared" si="1037"/>
        <v>3.3557810775164398E-2</v>
      </c>
      <c r="AR3488" s="52">
        <v>313.72199304549054</v>
      </c>
      <c r="AS3488" s="52">
        <v>333.16300359898304</v>
      </c>
      <c r="AT3488" s="52">
        <v>1.6369964010169724</v>
      </c>
    </row>
    <row r="3489" spans="1:46" x14ac:dyDescent="0.3">
      <c r="A3489" s="1">
        <v>42842</v>
      </c>
      <c r="B3489" s="2">
        <v>0.70241898148148152</v>
      </c>
      <c r="C3489" s="4">
        <f t="shared" si="1029"/>
        <v>42842.702418981484</v>
      </c>
      <c r="D3489" s="5" t="str">
        <f t="shared" si="1030"/>
        <v>v</v>
      </c>
      <c r="E3489" s="6">
        <f t="shared" si="1031"/>
        <v>49</v>
      </c>
      <c r="F3489">
        <v>1</v>
      </c>
      <c r="G3489">
        <v>8.3930000000000007</v>
      </c>
      <c r="H3489">
        <v>1096.8499999999999</v>
      </c>
      <c r="I3489">
        <v>1076.0899999999999</v>
      </c>
      <c r="J3489">
        <v>587.98699999999997</v>
      </c>
      <c r="K3489">
        <v>21.726928000000001</v>
      </c>
      <c r="L3489">
        <v>0</v>
      </c>
      <c r="M3489">
        <v>0</v>
      </c>
      <c r="N3489">
        <v>1</v>
      </c>
      <c r="O3489">
        <v>898870</v>
      </c>
      <c r="P3489">
        <v>20356</v>
      </c>
      <c r="Q3489">
        <v>15424</v>
      </c>
      <c r="R3489">
        <v>38.99</v>
      </c>
      <c r="S3489">
        <v>3938.96</v>
      </c>
      <c r="T3489">
        <v>359</v>
      </c>
      <c r="U3489">
        <v>335.67</v>
      </c>
      <c r="V3489">
        <v>316.07</v>
      </c>
      <c r="W3489">
        <v>39.000999999999998</v>
      </c>
      <c r="X3489">
        <v>26.067</v>
      </c>
      <c r="Y3489" s="8">
        <f t="shared" si="1041"/>
        <v>299.21699999999998</v>
      </c>
      <c r="Z3489">
        <v>50.984999999999999</v>
      </c>
      <c r="AB3489" s="25">
        <f t="shared" si="1042"/>
        <v>9849.5499999999993</v>
      </c>
      <c r="AC3489" s="26">
        <f t="shared" si="1038"/>
        <v>12999.056003630703</v>
      </c>
      <c r="AE3489" s="26">
        <f t="shared" si="1040"/>
        <v>14074.447292474058</v>
      </c>
      <c r="AF3489" s="25">
        <f t="shared" si="1043"/>
        <v>62256</v>
      </c>
      <c r="AG3489">
        <f t="shared" si="1032"/>
        <v>4756.8162846459645</v>
      </c>
      <c r="AH3489" s="41">
        <f t="shared" si="1045"/>
        <v>5.1983298228609032E-2</v>
      </c>
      <c r="AI3489" s="41">
        <f t="shared" si="1046"/>
        <v>1.9150038424376624E-6</v>
      </c>
      <c r="AJ3489" s="41">
        <f t="shared" si="1047"/>
        <v>2.003518648683069E-10</v>
      </c>
      <c r="AK3489">
        <f t="shared" si="1044"/>
        <v>1013.25</v>
      </c>
      <c r="AL3489">
        <v>273.14999999999998</v>
      </c>
      <c r="AM3489" s="27">
        <f t="shared" si="1033"/>
        <v>312.17102374598733</v>
      </c>
      <c r="AN3489">
        <f t="shared" si="1034"/>
        <v>1.0119392292996592</v>
      </c>
      <c r="AO3489" s="28">
        <f t="shared" si="1035"/>
        <v>315.8981051792</v>
      </c>
      <c r="AP3489" s="46">
        <f t="shared" si="1036"/>
        <v>335.48955539332377</v>
      </c>
      <c r="AQ3489" s="28">
        <f t="shared" si="1037"/>
        <v>0.18044460667624662</v>
      </c>
      <c r="AR3489" s="52">
        <v>314.38486391839655</v>
      </c>
      <c r="AS3489" s="52">
        <v>333.88246554546987</v>
      </c>
      <c r="AT3489" s="52">
        <v>1.7875344545301459</v>
      </c>
    </row>
    <row r="3490" spans="1:46" x14ac:dyDescent="0.3">
      <c r="A3490" s="1">
        <v>42842</v>
      </c>
      <c r="B3490" s="2">
        <v>0.70276620370370368</v>
      </c>
      <c r="C3490" s="4">
        <f t="shared" si="1029"/>
        <v>42842.702766203707</v>
      </c>
      <c r="D3490" s="5" t="str">
        <f t="shared" si="1030"/>
        <v>v</v>
      </c>
      <c r="E3490" s="6">
        <f t="shared" si="1031"/>
        <v>49</v>
      </c>
      <c r="F3490">
        <v>1</v>
      </c>
      <c r="G3490">
        <v>8.4559999999999995</v>
      </c>
      <c r="H3490">
        <v>1096.8</v>
      </c>
      <c r="I3490">
        <v>1076.03</v>
      </c>
      <c r="J3490">
        <v>588.48699999999997</v>
      </c>
      <c r="K3490">
        <v>21.733014000000001</v>
      </c>
      <c r="L3490">
        <v>0</v>
      </c>
      <c r="M3490">
        <v>0</v>
      </c>
      <c r="N3490">
        <v>1</v>
      </c>
      <c r="O3490">
        <v>898900</v>
      </c>
      <c r="P3490">
        <v>20356</v>
      </c>
      <c r="Q3490">
        <v>15421</v>
      </c>
      <c r="R3490">
        <v>39</v>
      </c>
      <c r="S3490">
        <v>3925.05</v>
      </c>
      <c r="T3490">
        <v>358</v>
      </c>
      <c r="U3490">
        <v>334.46</v>
      </c>
      <c r="V3490">
        <v>314.95</v>
      </c>
      <c r="W3490">
        <v>39</v>
      </c>
      <c r="X3490">
        <v>26.077999999999999</v>
      </c>
      <c r="Y3490" s="8">
        <f t="shared" si="1041"/>
        <v>299.22799999999995</v>
      </c>
      <c r="Z3490">
        <v>50.926000000000002</v>
      </c>
      <c r="AB3490" s="25">
        <f t="shared" si="1042"/>
        <v>9849.5499999999993</v>
      </c>
      <c r="AC3490" s="26">
        <f t="shared" si="1038"/>
        <v>13001.584838856104</v>
      </c>
      <c r="AE3490" s="26">
        <f t="shared" si="1040"/>
        <v>14074.447292474058</v>
      </c>
      <c r="AF3490" s="25">
        <f t="shared" si="1043"/>
        <v>62256</v>
      </c>
      <c r="AG3490">
        <f t="shared" si="1032"/>
        <v>4745.6303984423384</v>
      </c>
      <c r="AH3490" s="41">
        <f t="shared" si="1045"/>
        <v>5.1983313364554008E-2</v>
      </c>
      <c r="AI3490" s="41">
        <f t="shared" si="1046"/>
        <v>1.9150011589965343E-6</v>
      </c>
      <c r="AJ3490" s="41">
        <f t="shared" si="1047"/>
        <v>2.0035222376107899E-10</v>
      </c>
      <c r="AK3490">
        <f t="shared" si="1044"/>
        <v>1013.25</v>
      </c>
      <c r="AL3490">
        <v>273.14999999999998</v>
      </c>
      <c r="AM3490" s="27">
        <f t="shared" si="1033"/>
        <v>311.23426862276693</v>
      </c>
      <c r="AN3490">
        <f t="shared" si="1034"/>
        <v>1.012022563968227</v>
      </c>
      <c r="AO3490" s="28">
        <f t="shared" si="1035"/>
        <v>314.9761025263885</v>
      </c>
      <c r="AP3490" s="46">
        <f t="shared" si="1036"/>
        <v>334.4917203073968</v>
      </c>
      <c r="AQ3490" s="28">
        <f t="shared" si="1037"/>
        <v>-3.172030739682441E-2</v>
      </c>
      <c r="AR3490" s="52">
        <v>313.46741513123732</v>
      </c>
      <c r="AS3490" s="52">
        <v>332.88955608553198</v>
      </c>
      <c r="AT3490" s="52">
        <v>1.5704439144680009</v>
      </c>
    </row>
    <row r="3491" spans="1:46" x14ac:dyDescent="0.3">
      <c r="A3491" s="1">
        <v>42842</v>
      </c>
      <c r="B3491" s="2">
        <v>0.70311342592592585</v>
      </c>
      <c r="C3491" s="4">
        <f t="shared" si="1029"/>
        <v>42842.703113425923</v>
      </c>
      <c r="D3491" s="5" t="str">
        <f t="shared" si="1030"/>
        <v>v</v>
      </c>
      <c r="E3491" s="6">
        <f t="shared" si="1031"/>
        <v>49</v>
      </c>
      <c r="F3491">
        <v>1</v>
      </c>
      <c r="G3491">
        <v>8.4209999999999994</v>
      </c>
      <c r="H3491">
        <v>1096.74</v>
      </c>
      <c r="I3491">
        <v>1075.99</v>
      </c>
      <c r="J3491">
        <v>589.03700000000003</v>
      </c>
      <c r="K3491">
        <v>21.727615</v>
      </c>
      <c r="L3491">
        <v>0</v>
      </c>
      <c r="M3491">
        <v>0</v>
      </c>
      <c r="N3491">
        <v>1</v>
      </c>
      <c r="O3491">
        <v>898930</v>
      </c>
      <c r="P3491">
        <v>20355</v>
      </c>
      <c r="Q3491">
        <v>15421</v>
      </c>
      <c r="R3491">
        <v>39</v>
      </c>
      <c r="S3491">
        <v>3930.12</v>
      </c>
      <c r="T3491">
        <v>358</v>
      </c>
      <c r="U3491">
        <v>334.93</v>
      </c>
      <c r="V3491">
        <v>315.39999999999998</v>
      </c>
      <c r="W3491">
        <v>39.000999999999998</v>
      </c>
      <c r="X3491">
        <v>26.093</v>
      </c>
      <c r="Y3491" s="8">
        <f t="shared" si="1041"/>
        <v>299.24299999999999</v>
      </c>
      <c r="Z3491">
        <v>50.917999999999999</v>
      </c>
      <c r="AB3491" s="25">
        <f t="shared" si="1042"/>
        <v>9849.5499999999993</v>
      </c>
      <c r="AC3491" s="26">
        <f t="shared" si="1038"/>
        <v>13000.946128655729</v>
      </c>
      <c r="AE3491" s="26">
        <f t="shared" si="1040"/>
        <v>14074.447292474058</v>
      </c>
      <c r="AF3491" s="25">
        <f t="shared" si="1043"/>
        <v>62256</v>
      </c>
      <c r="AG3491">
        <f t="shared" si="1032"/>
        <v>4748.4556278391465</v>
      </c>
      <c r="AH3491" s="41">
        <f t="shared" si="1045"/>
        <v>5.1983328500498985E-2</v>
      </c>
      <c r="AI3491" s="41">
        <f t="shared" si="1046"/>
        <v>1.9149984755554062E-6</v>
      </c>
      <c r="AJ3491" s="41">
        <f t="shared" si="1047"/>
        <v>2.0035258265385108E-10</v>
      </c>
      <c r="AK3491">
        <f t="shared" si="1044"/>
        <v>1013.25</v>
      </c>
      <c r="AL3491">
        <v>273.14999999999998</v>
      </c>
      <c r="AM3491" s="27">
        <f t="shared" si="1033"/>
        <v>311.47081543358706</v>
      </c>
      <c r="AN3491">
        <f t="shared" si="1034"/>
        <v>1.0121286637347686</v>
      </c>
      <c r="AO3491" s="28">
        <f t="shared" si="1035"/>
        <v>315.24854021717522</v>
      </c>
      <c r="AP3491" s="46">
        <f t="shared" si="1036"/>
        <v>334.76859293193024</v>
      </c>
      <c r="AQ3491" s="28">
        <f t="shared" si="1037"/>
        <v>0.16140706806976368</v>
      </c>
      <c r="AR3491" s="52">
        <v>313.73845146648006</v>
      </c>
      <c r="AS3491" s="52">
        <v>333.16500014154241</v>
      </c>
      <c r="AT3491" s="52">
        <v>1.7649998584575997</v>
      </c>
    </row>
    <row r="3492" spans="1:46" x14ac:dyDescent="0.3">
      <c r="A3492" s="1">
        <v>42842</v>
      </c>
      <c r="B3492" s="2">
        <v>0.70346064814814813</v>
      </c>
      <c r="C3492" s="4">
        <f t="shared" si="1029"/>
        <v>42842.703460648147</v>
      </c>
      <c r="D3492" s="5" t="str">
        <f t="shared" si="1030"/>
        <v>v</v>
      </c>
      <c r="E3492" s="6">
        <f t="shared" si="1031"/>
        <v>49</v>
      </c>
      <c r="F3492">
        <v>1</v>
      </c>
      <c r="G3492">
        <v>8.3780000000000001</v>
      </c>
      <c r="H3492">
        <v>1096.68</v>
      </c>
      <c r="I3492">
        <v>1075.8599999999999</v>
      </c>
      <c r="J3492">
        <v>586.42499999999995</v>
      </c>
      <c r="K3492">
        <v>21.728988999999999</v>
      </c>
      <c r="L3492">
        <v>0</v>
      </c>
      <c r="M3492">
        <v>0</v>
      </c>
      <c r="N3492">
        <v>1</v>
      </c>
      <c r="O3492">
        <v>898960</v>
      </c>
      <c r="P3492">
        <v>20355</v>
      </c>
      <c r="Q3492">
        <v>15421</v>
      </c>
      <c r="R3492">
        <v>39</v>
      </c>
      <c r="S3492">
        <v>3929.05</v>
      </c>
      <c r="T3492">
        <v>358</v>
      </c>
      <c r="U3492">
        <v>334.82</v>
      </c>
      <c r="V3492">
        <v>315.33999999999997</v>
      </c>
      <c r="W3492">
        <v>38.999000000000002</v>
      </c>
      <c r="X3492">
        <v>26.103999999999999</v>
      </c>
      <c r="Y3492" s="8">
        <f t="shared" si="1041"/>
        <v>299.25399999999996</v>
      </c>
      <c r="Z3492">
        <v>50.865000000000002</v>
      </c>
      <c r="AB3492" s="25">
        <f t="shared" si="1042"/>
        <v>9849.5499999999993</v>
      </c>
      <c r="AC3492" s="26">
        <f t="shared" si="1038"/>
        <v>13000.946128655729</v>
      </c>
      <c r="AE3492" s="26">
        <f t="shared" si="1040"/>
        <v>14074.447292474058</v>
      </c>
      <c r="AF3492" s="25">
        <f t="shared" si="1043"/>
        <v>62256</v>
      </c>
      <c r="AG3492">
        <f t="shared" si="1032"/>
        <v>4748.4556278391465</v>
      </c>
      <c r="AH3492" s="41">
        <f t="shared" si="1045"/>
        <v>5.1983343636443954E-2</v>
      </c>
      <c r="AI3492" s="41">
        <f t="shared" si="1046"/>
        <v>1.9149957921142782E-6</v>
      </c>
      <c r="AJ3492" s="41">
        <f t="shared" si="1047"/>
        <v>2.0035294154662318E-10</v>
      </c>
      <c r="AK3492">
        <f t="shared" si="1044"/>
        <v>1013.25</v>
      </c>
      <c r="AL3492">
        <v>273.14999999999998</v>
      </c>
      <c r="AM3492" s="27">
        <f t="shared" si="1033"/>
        <v>311.47086522588017</v>
      </c>
      <c r="AN3492">
        <f t="shared" si="1034"/>
        <v>1.0122212451831805</v>
      </c>
      <c r="AO3492" s="28">
        <f t="shared" si="1035"/>
        <v>315.27742703722299</v>
      </c>
      <c r="AP3492" s="46">
        <f t="shared" si="1036"/>
        <v>334.7588183096637</v>
      </c>
      <c r="AQ3492" s="28">
        <f t="shared" si="1037"/>
        <v>6.1181690336297834E-2</v>
      </c>
      <c r="AR3492" s="52">
        <v>313.76714975484992</v>
      </c>
      <c r="AS3492" s="52">
        <v>333.15521908241089</v>
      </c>
      <c r="AT3492" s="52">
        <v>1.6647809175890984</v>
      </c>
    </row>
    <row r="3493" spans="1:46" x14ac:dyDescent="0.3">
      <c r="A3493" s="1">
        <v>42842</v>
      </c>
      <c r="B3493" s="2">
        <v>0.7038078703703704</v>
      </c>
      <c r="C3493" s="4">
        <f t="shared" si="1029"/>
        <v>42842.70380787037</v>
      </c>
      <c r="D3493" s="5" t="str">
        <f t="shared" si="1030"/>
        <v>v</v>
      </c>
      <c r="E3493" s="6">
        <f t="shared" si="1031"/>
        <v>49</v>
      </c>
      <c r="F3493">
        <v>1</v>
      </c>
      <c r="G3493">
        <v>8.41</v>
      </c>
      <c r="H3493">
        <v>1096.5999999999999</v>
      </c>
      <c r="I3493">
        <v>1075.8800000000001</v>
      </c>
      <c r="J3493">
        <v>588.52499999999998</v>
      </c>
      <c r="K3493">
        <v>21.724474000000001</v>
      </c>
      <c r="L3493">
        <v>0</v>
      </c>
      <c r="M3493">
        <v>0</v>
      </c>
      <c r="N3493">
        <v>1</v>
      </c>
      <c r="O3493">
        <v>898990</v>
      </c>
      <c r="P3493">
        <v>20356</v>
      </c>
      <c r="Q3493">
        <v>15421</v>
      </c>
      <c r="R3493">
        <v>39</v>
      </c>
      <c r="S3493">
        <v>3926.97</v>
      </c>
      <c r="T3493">
        <v>358</v>
      </c>
      <c r="U3493">
        <v>334.69</v>
      </c>
      <c r="V3493">
        <v>315.20999999999998</v>
      </c>
      <c r="W3493">
        <v>38.996000000000002</v>
      </c>
      <c r="X3493">
        <v>26.120999999999999</v>
      </c>
      <c r="Y3493" s="8">
        <f t="shared" si="1041"/>
        <v>299.27099999999996</v>
      </c>
      <c r="Z3493">
        <v>50.832999999999998</v>
      </c>
      <c r="AB3493" s="25">
        <f t="shared" si="1042"/>
        <v>9849.5499999999993</v>
      </c>
      <c r="AC3493" s="26">
        <f t="shared" si="1038"/>
        <v>13001.584838856104</v>
      </c>
      <c r="AE3493" s="26">
        <f t="shared" si="1040"/>
        <v>14074.447292474058</v>
      </c>
      <c r="AF3493" s="25">
        <f t="shared" si="1043"/>
        <v>62256</v>
      </c>
      <c r="AG3493">
        <f t="shared" si="1032"/>
        <v>4745.6303984423384</v>
      </c>
      <c r="AH3493" s="41">
        <f t="shared" si="1045"/>
        <v>5.1983358772388931E-2</v>
      </c>
      <c r="AI3493" s="41">
        <f t="shared" si="1046"/>
        <v>1.9149931086731501E-6</v>
      </c>
      <c r="AJ3493" s="41">
        <f t="shared" si="1047"/>
        <v>2.0035330043939527E-10</v>
      </c>
      <c r="AK3493">
        <f t="shared" si="1044"/>
        <v>1013.25</v>
      </c>
      <c r="AL3493">
        <v>273.14999999999998</v>
      </c>
      <c r="AM3493" s="27">
        <f t="shared" si="1033"/>
        <v>311.23441788165275</v>
      </c>
      <c r="AN3493">
        <f t="shared" si="1034"/>
        <v>1.0123525959074942</v>
      </c>
      <c r="AO3493" s="28">
        <f t="shared" si="1035"/>
        <v>315.07897087824898</v>
      </c>
      <c r="AP3493" s="46">
        <f t="shared" si="1036"/>
        <v>334.55431846877923</v>
      </c>
      <c r="AQ3493" s="28">
        <f t="shared" si="1037"/>
        <v>0.13568153122076865</v>
      </c>
      <c r="AR3493" s="52">
        <v>313.56964038055111</v>
      </c>
      <c r="AS3493" s="52">
        <v>332.95169473735734</v>
      </c>
      <c r="AT3493" s="52">
        <v>1.7383052626426547</v>
      </c>
    </row>
    <row r="3494" spans="1:46" x14ac:dyDescent="0.3">
      <c r="A3494" s="1">
        <v>42842</v>
      </c>
      <c r="B3494" s="2">
        <v>0.70415509259259268</v>
      </c>
      <c r="C3494" s="4">
        <f t="shared" si="1029"/>
        <v>42842.704155092593</v>
      </c>
      <c r="D3494" s="5" t="str">
        <f t="shared" si="1030"/>
        <v>v</v>
      </c>
      <c r="E3494" s="6">
        <f t="shared" si="1031"/>
        <v>49</v>
      </c>
      <c r="F3494">
        <v>1</v>
      </c>
      <c r="G3494">
        <v>8.4619999999999997</v>
      </c>
      <c r="H3494">
        <v>1096.51</v>
      </c>
      <c r="I3494">
        <v>1075.77</v>
      </c>
      <c r="J3494">
        <v>586.67499999999995</v>
      </c>
      <c r="K3494">
        <v>21.736941000000002</v>
      </c>
      <c r="L3494">
        <v>0</v>
      </c>
      <c r="M3494">
        <v>0</v>
      </c>
      <c r="N3494">
        <v>1</v>
      </c>
      <c r="O3494">
        <v>899020</v>
      </c>
      <c r="P3494">
        <v>20356</v>
      </c>
      <c r="Q3494">
        <v>15421</v>
      </c>
      <c r="R3494">
        <v>39</v>
      </c>
      <c r="S3494">
        <v>3927.26</v>
      </c>
      <c r="T3494">
        <v>358</v>
      </c>
      <c r="U3494">
        <v>334.71</v>
      </c>
      <c r="V3494">
        <v>315.25</v>
      </c>
      <c r="W3494">
        <v>38.994</v>
      </c>
      <c r="X3494">
        <v>26.117000000000001</v>
      </c>
      <c r="Y3494" s="8">
        <f t="shared" si="1041"/>
        <v>299.267</v>
      </c>
      <c r="Z3494">
        <v>50.755000000000003</v>
      </c>
      <c r="AB3494" s="25">
        <f t="shared" si="1042"/>
        <v>9849.5499999999993</v>
      </c>
      <c r="AC3494" s="26">
        <f t="shared" si="1038"/>
        <v>13001.584838856104</v>
      </c>
      <c r="AE3494" s="26">
        <f t="shared" si="1040"/>
        <v>14074.447292474058</v>
      </c>
      <c r="AF3494" s="25">
        <f t="shared" si="1043"/>
        <v>62256</v>
      </c>
      <c r="AG3494">
        <f t="shared" si="1032"/>
        <v>4745.6303984423384</v>
      </c>
      <c r="AH3494" s="41">
        <f t="shared" si="1045"/>
        <v>5.1983373908333901E-2</v>
      </c>
      <c r="AI3494" s="41">
        <f t="shared" si="1046"/>
        <v>1.9149904252320216E-6</v>
      </c>
      <c r="AJ3494" s="41">
        <f t="shared" si="1047"/>
        <v>2.0035365933216736E-10</v>
      </c>
      <c r="AK3494">
        <f t="shared" si="1044"/>
        <v>1013.25</v>
      </c>
      <c r="AL3494">
        <v>273.14999999999998</v>
      </c>
      <c r="AM3494" s="27">
        <f t="shared" si="1033"/>
        <v>311.23446763461465</v>
      </c>
      <c r="AN3494">
        <f t="shared" si="1034"/>
        <v>1.0124221563606899</v>
      </c>
      <c r="AO3494" s="28">
        <f t="shared" si="1035"/>
        <v>315.10067085640793</v>
      </c>
      <c r="AP3494" s="46">
        <f t="shared" si="1036"/>
        <v>334.54315192420228</v>
      </c>
      <c r="AQ3494" s="28">
        <f t="shared" si="1037"/>
        <v>0.16684807579770222</v>
      </c>
      <c r="AR3494" s="52">
        <v>313.59118627906656</v>
      </c>
      <c r="AS3494" s="52">
        <v>332.94052846131899</v>
      </c>
      <c r="AT3494" s="52">
        <v>1.7694715386809889</v>
      </c>
    </row>
    <row r="3495" spans="1:46" x14ac:dyDescent="0.3">
      <c r="A3495" s="1">
        <v>42842</v>
      </c>
      <c r="B3495" s="2">
        <v>0.70450231481481485</v>
      </c>
      <c r="C3495" s="4">
        <f t="shared" si="1029"/>
        <v>42842.704502314817</v>
      </c>
      <c r="D3495" s="5" t="str">
        <f t="shared" si="1030"/>
        <v>v</v>
      </c>
      <c r="E3495" s="6">
        <f t="shared" si="1031"/>
        <v>49</v>
      </c>
      <c r="F3495">
        <v>1</v>
      </c>
      <c r="G3495">
        <v>8.3610000000000007</v>
      </c>
      <c r="H3495">
        <v>1096.47</v>
      </c>
      <c r="I3495">
        <v>1075.7</v>
      </c>
      <c r="J3495">
        <v>582.65</v>
      </c>
      <c r="K3495">
        <v>21.736352</v>
      </c>
      <c r="L3495">
        <v>0</v>
      </c>
      <c r="M3495">
        <v>0</v>
      </c>
      <c r="N3495">
        <v>1</v>
      </c>
      <c r="O3495">
        <v>899050</v>
      </c>
      <c r="P3495">
        <v>20356</v>
      </c>
      <c r="Q3495">
        <v>15422</v>
      </c>
      <c r="R3495">
        <v>39</v>
      </c>
      <c r="S3495">
        <v>3930.28</v>
      </c>
      <c r="T3495">
        <v>358</v>
      </c>
      <c r="U3495">
        <v>334.98</v>
      </c>
      <c r="V3495">
        <v>315.52999999999997</v>
      </c>
      <c r="W3495">
        <v>39.008000000000003</v>
      </c>
      <c r="X3495">
        <v>26.132999999999999</v>
      </c>
      <c r="Y3495" s="8">
        <f t="shared" si="1041"/>
        <v>299.28299999999996</v>
      </c>
      <c r="Z3495">
        <v>50.755000000000003</v>
      </c>
      <c r="AB3495" s="25">
        <f t="shared" si="1042"/>
        <v>9849.5499999999993</v>
      </c>
      <c r="AC3495" s="26">
        <f t="shared" si="1038"/>
        <v>13000.741784463751</v>
      </c>
      <c r="AE3495" s="26">
        <f t="shared" si="1040"/>
        <v>14074.447292474058</v>
      </c>
      <c r="AF3495" s="25">
        <f t="shared" si="1043"/>
        <v>62256</v>
      </c>
      <c r="AG3495">
        <f t="shared" si="1032"/>
        <v>4749.3595107236033</v>
      </c>
      <c r="AH3495" s="41">
        <f t="shared" si="1045"/>
        <v>5.1983389044278877E-2</v>
      </c>
      <c r="AI3495" s="41">
        <f t="shared" si="1046"/>
        <v>1.9149877417908935E-6</v>
      </c>
      <c r="AJ3495" s="41">
        <f t="shared" si="1047"/>
        <v>2.0035401822493945E-10</v>
      </c>
      <c r="AK3495">
        <f t="shared" si="1044"/>
        <v>1013.25</v>
      </c>
      <c r="AL3495">
        <v>273.14999999999998</v>
      </c>
      <c r="AM3495" s="27">
        <f t="shared" si="1033"/>
        <v>311.54669383699314</v>
      </c>
      <c r="AN3495">
        <f t="shared" si="1034"/>
        <v>1.0125132203119582</v>
      </c>
      <c r="AO3495" s="28">
        <f t="shared" si="1035"/>
        <v>315.44514625443765</v>
      </c>
      <c r="AP3495" s="46">
        <f t="shared" si="1036"/>
        <v>334.88708988492334</v>
      </c>
      <c r="AQ3495" s="28">
        <f t="shared" si="1037"/>
        <v>9.2910115076676902E-2</v>
      </c>
      <c r="AR3495" s="52">
        <v>313.93390001735639</v>
      </c>
      <c r="AS3495" s="52">
        <v>333.28270046747622</v>
      </c>
      <c r="AT3495" s="52">
        <v>1.6972995325238003</v>
      </c>
    </row>
    <row r="3496" spans="1:46" x14ac:dyDescent="0.3">
      <c r="A3496" s="1">
        <v>42842</v>
      </c>
      <c r="B3496" s="2">
        <v>0.70484953703703701</v>
      </c>
      <c r="C3496" s="4">
        <f t="shared" si="1029"/>
        <v>42842.70484953704</v>
      </c>
      <c r="D3496" s="5" t="str">
        <f t="shared" si="1030"/>
        <v>v</v>
      </c>
      <c r="E3496" s="6">
        <f t="shared" si="1031"/>
        <v>49</v>
      </c>
      <c r="F3496">
        <v>1</v>
      </c>
      <c r="G3496">
        <v>8.4090000000000007</v>
      </c>
      <c r="H3496">
        <v>1096.3499999999999</v>
      </c>
      <c r="I3496">
        <v>1075.68</v>
      </c>
      <c r="J3496">
        <v>584.25</v>
      </c>
      <c r="K3496">
        <v>21.743027000000001</v>
      </c>
      <c r="L3496">
        <v>0</v>
      </c>
      <c r="M3496">
        <v>0</v>
      </c>
      <c r="N3496">
        <v>1</v>
      </c>
      <c r="O3496">
        <v>899080</v>
      </c>
      <c r="P3496">
        <v>20355</v>
      </c>
      <c r="Q3496">
        <v>15420</v>
      </c>
      <c r="R3496">
        <v>39</v>
      </c>
      <c r="S3496">
        <v>3923.97</v>
      </c>
      <c r="T3496">
        <v>358</v>
      </c>
      <c r="U3496">
        <v>334.47</v>
      </c>
      <c r="V3496">
        <v>315.05</v>
      </c>
      <c r="W3496">
        <v>38.999000000000002</v>
      </c>
      <c r="X3496">
        <v>26.134</v>
      </c>
      <c r="Y3496" s="8">
        <f t="shared" si="1041"/>
        <v>299.28399999999999</v>
      </c>
      <c r="Z3496">
        <v>50.722999999999999</v>
      </c>
      <c r="AB3496" s="25">
        <f t="shared" si="1042"/>
        <v>9849.5499999999993</v>
      </c>
      <c r="AC3496" s="26">
        <f t="shared" si="1038"/>
        <v>13001.789250972761</v>
      </c>
      <c r="AE3496" s="26">
        <f t="shared" si="1040"/>
        <v>14074.447292474058</v>
      </c>
      <c r="AF3496" s="25">
        <f t="shared" si="1043"/>
        <v>62256</v>
      </c>
      <c r="AG3496">
        <f t="shared" si="1032"/>
        <v>4744.7262151042578</v>
      </c>
      <c r="AH3496" s="41">
        <f t="shared" si="1045"/>
        <v>5.1983404180223847E-2</v>
      </c>
      <c r="AI3496" s="41">
        <f t="shared" si="1046"/>
        <v>1.9149850583497654E-6</v>
      </c>
      <c r="AJ3496" s="41">
        <f t="shared" si="1047"/>
        <v>2.0035437711771155E-10</v>
      </c>
      <c r="AK3496">
        <f t="shared" si="1044"/>
        <v>1013.25</v>
      </c>
      <c r="AL3496">
        <v>273.14999999999998</v>
      </c>
      <c r="AM3496" s="27">
        <f t="shared" si="1033"/>
        <v>311.15889489421306</v>
      </c>
      <c r="AN3496">
        <f t="shared" si="1034"/>
        <v>1.0126274275329299</v>
      </c>
      <c r="AO3496" s="28">
        <f t="shared" si="1035"/>
        <v>315.08803129071629</v>
      </c>
      <c r="AP3496" s="46">
        <f t="shared" si="1036"/>
        <v>334.50174537261063</v>
      </c>
      <c r="AQ3496" s="28">
        <f t="shared" si="1037"/>
        <v>-3.1745372610600953E-2</v>
      </c>
      <c r="AR3496" s="52">
        <v>313.57852165442665</v>
      </c>
      <c r="AS3496" s="52">
        <v>332.89922938389708</v>
      </c>
      <c r="AT3496" s="52">
        <v>1.5707706161029478</v>
      </c>
    </row>
    <row r="3497" spans="1:46" x14ac:dyDescent="0.3">
      <c r="A3497" s="1">
        <v>42842</v>
      </c>
      <c r="B3497" s="2">
        <v>0.70519675925925929</v>
      </c>
      <c r="C3497" s="4">
        <f t="shared" si="1029"/>
        <v>42842.705196759256</v>
      </c>
      <c r="D3497" s="5" t="str">
        <f t="shared" si="1030"/>
        <v>v</v>
      </c>
      <c r="E3497" s="6">
        <f t="shared" si="1031"/>
        <v>49</v>
      </c>
      <c r="F3497">
        <v>1</v>
      </c>
      <c r="G3497">
        <v>8.3190000000000008</v>
      </c>
      <c r="H3497">
        <v>1096.3399999999999</v>
      </c>
      <c r="I3497">
        <v>1075.6300000000001</v>
      </c>
      <c r="J3497">
        <v>583.01199999999994</v>
      </c>
      <c r="K3497">
        <v>21.728597000000001</v>
      </c>
      <c r="L3497">
        <v>0</v>
      </c>
      <c r="M3497">
        <v>0</v>
      </c>
      <c r="N3497">
        <v>1</v>
      </c>
      <c r="O3497">
        <v>899110</v>
      </c>
      <c r="P3497">
        <v>20355</v>
      </c>
      <c r="Q3497">
        <v>15421</v>
      </c>
      <c r="R3497">
        <v>39</v>
      </c>
      <c r="S3497">
        <v>3929.74</v>
      </c>
      <c r="T3497">
        <v>358</v>
      </c>
      <c r="U3497">
        <v>334.97</v>
      </c>
      <c r="V3497">
        <v>315.54000000000002</v>
      </c>
      <c r="W3497">
        <v>39.002000000000002</v>
      </c>
      <c r="X3497">
        <v>26.145</v>
      </c>
      <c r="Y3497" s="8">
        <f t="shared" si="1041"/>
        <v>299.29499999999996</v>
      </c>
      <c r="Z3497">
        <v>50.689</v>
      </c>
      <c r="AB3497" s="25">
        <f t="shared" si="1042"/>
        <v>9849.5499999999993</v>
      </c>
      <c r="AC3497" s="26">
        <f t="shared" si="1038"/>
        <v>13000.946128655729</v>
      </c>
      <c r="AE3497" s="26">
        <f t="shared" si="1040"/>
        <v>14074.447292474058</v>
      </c>
      <c r="AF3497" s="25">
        <f t="shared" si="1043"/>
        <v>62256</v>
      </c>
      <c r="AG3497">
        <f t="shared" si="1032"/>
        <v>4748.4556278391465</v>
      </c>
      <c r="AH3497" s="41">
        <f t="shared" si="1045"/>
        <v>5.1983419316168823E-2</v>
      </c>
      <c r="AI3497" s="41">
        <f t="shared" si="1046"/>
        <v>1.9149823749086373E-6</v>
      </c>
      <c r="AJ3497" s="41">
        <f t="shared" si="1047"/>
        <v>2.0035473601048364E-10</v>
      </c>
      <c r="AK3497">
        <f t="shared" si="1044"/>
        <v>1013.25</v>
      </c>
      <c r="AL3497">
        <v>273.14999999999998</v>
      </c>
      <c r="AM3497" s="27">
        <f t="shared" si="1033"/>
        <v>311.47111418734619</v>
      </c>
      <c r="AN3497">
        <f t="shared" si="1034"/>
        <v>1.0126738828089352</v>
      </c>
      <c r="AO3497" s="28">
        <f t="shared" si="1035"/>
        <v>315.41866258692511</v>
      </c>
      <c r="AP3497" s="46">
        <f t="shared" si="1036"/>
        <v>334.83718335886931</v>
      </c>
      <c r="AQ3497" s="28">
        <f t="shared" si="1037"/>
        <v>0.13281664113071656</v>
      </c>
      <c r="AR3497" s="52">
        <v>313.907457833129</v>
      </c>
      <c r="AS3497" s="52">
        <v>333.23294238248076</v>
      </c>
      <c r="AT3497" s="52">
        <v>1.7370576175192696</v>
      </c>
    </row>
    <row r="3498" spans="1:46" x14ac:dyDescent="0.3">
      <c r="A3498" s="1">
        <v>42842</v>
      </c>
      <c r="B3498" s="2">
        <v>0.70554398148148145</v>
      </c>
      <c r="C3498" s="4">
        <f t="shared" si="1029"/>
        <v>42842.705543981479</v>
      </c>
      <c r="D3498" s="5" t="str">
        <f t="shared" si="1030"/>
        <v>v</v>
      </c>
      <c r="E3498" s="6">
        <f t="shared" si="1031"/>
        <v>49</v>
      </c>
      <c r="F3498">
        <v>1</v>
      </c>
      <c r="G3498">
        <v>8.4090000000000007</v>
      </c>
      <c r="H3498">
        <v>1096.28</v>
      </c>
      <c r="I3498">
        <v>1075.6099999999999</v>
      </c>
      <c r="J3498">
        <v>587.08699999999999</v>
      </c>
      <c r="K3498">
        <v>21.725456000000001</v>
      </c>
      <c r="L3498">
        <v>0</v>
      </c>
      <c r="M3498">
        <v>0</v>
      </c>
      <c r="N3498">
        <v>1</v>
      </c>
      <c r="O3498">
        <v>899140</v>
      </c>
      <c r="P3498">
        <v>20354</v>
      </c>
      <c r="Q3498">
        <v>15420</v>
      </c>
      <c r="R3498">
        <v>39</v>
      </c>
      <c r="S3498">
        <v>3927.12</v>
      </c>
      <c r="T3498">
        <v>358</v>
      </c>
      <c r="U3498">
        <v>334.75</v>
      </c>
      <c r="V3498">
        <v>315.35000000000002</v>
      </c>
      <c r="W3498">
        <v>39.003</v>
      </c>
      <c r="X3498">
        <v>26.148</v>
      </c>
      <c r="Y3498" s="8">
        <f t="shared" si="1041"/>
        <v>299.298</v>
      </c>
      <c r="Z3498">
        <v>50.69</v>
      </c>
      <c r="AB3498" s="25">
        <f t="shared" si="1042"/>
        <v>9849.5499999999993</v>
      </c>
      <c r="AC3498" s="26">
        <f t="shared" si="1038"/>
        <v>13001.15049935149</v>
      </c>
      <c r="AE3498" s="26">
        <f t="shared" si="1040"/>
        <v>14074.447292474058</v>
      </c>
      <c r="AF3498" s="25">
        <f t="shared" si="1043"/>
        <v>62256</v>
      </c>
      <c r="AG3498">
        <f t="shared" si="1032"/>
        <v>4747.5516277195793</v>
      </c>
      <c r="AH3498" s="41">
        <f t="shared" si="1045"/>
        <v>5.1983434452113793E-2</v>
      </c>
      <c r="AI3498" s="41">
        <f t="shared" si="1046"/>
        <v>1.9149796914675093E-6</v>
      </c>
      <c r="AJ3498" s="41">
        <f t="shared" si="1047"/>
        <v>2.0035509490325573E-10</v>
      </c>
      <c r="AK3498">
        <f t="shared" si="1044"/>
        <v>1013.25</v>
      </c>
      <c r="AL3498">
        <v>273.14999999999998</v>
      </c>
      <c r="AM3498" s="27">
        <f t="shared" si="1033"/>
        <v>311.39548268618933</v>
      </c>
      <c r="AN3498">
        <f t="shared" si="1034"/>
        <v>1.0127394581489872</v>
      </c>
      <c r="AO3498" s="28">
        <f t="shared" si="1035"/>
        <v>315.36249240565371</v>
      </c>
      <c r="AP3498" s="46">
        <f t="shared" si="1036"/>
        <v>334.77133032957823</v>
      </c>
      <c r="AQ3498" s="28">
        <f t="shared" si="1037"/>
        <v>-2.1330329578233886E-2</v>
      </c>
      <c r="AR3498" s="52">
        <v>313.85152148969678</v>
      </c>
      <c r="AS3498" s="52">
        <v>333.16736741133252</v>
      </c>
      <c r="AT3498" s="52">
        <v>1.5826325886674795</v>
      </c>
    </row>
    <row r="3499" spans="1:46" x14ac:dyDescent="0.3">
      <c r="A3499" s="1">
        <v>42842</v>
      </c>
      <c r="B3499" s="2">
        <v>0.70589120370370362</v>
      </c>
      <c r="C3499" s="4">
        <f t="shared" si="1029"/>
        <v>42842.705891203703</v>
      </c>
      <c r="D3499" s="5" t="str">
        <f t="shared" si="1030"/>
        <v>v</v>
      </c>
      <c r="E3499" s="6">
        <f t="shared" si="1031"/>
        <v>49</v>
      </c>
      <c r="F3499">
        <v>1</v>
      </c>
      <c r="G3499">
        <v>8.4730000000000008</v>
      </c>
      <c r="H3499">
        <v>1096.21</v>
      </c>
      <c r="I3499">
        <v>1075.44</v>
      </c>
      <c r="J3499">
        <v>589.21199999999999</v>
      </c>
      <c r="K3499">
        <v>21.730069</v>
      </c>
      <c r="L3499">
        <v>0</v>
      </c>
      <c r="M3499">
        <v>0</v>
      </c>
      <c r="N3499">
        <v>1</v>
      </c>
      <c r="O3499">
        <v>899170</v>
      </c>
      <c r="P3499">
        <v>20354</v>
      </c>
      <c r="Q3499">
        <v>15420</v>
      </c>
      <c r="R3499">
        <v>39</v>
      </c>
      <c r="S3499">
        <v>3927.69</v>
      </c>
      <c r="T3499">
        <v>358</v>
      </c>
      <c r="U3499">
        <v>334.77</v>
      </c>
      <c r="V3499">
        <v>315.41000000000003</v>
      </c>
      <c r="W3499">
        <v>38.997999999999998</v>
      </c>
      <c r="X3499">
        <v>26.146000000000001</v>
      </c>
      <c r="Y3499" s="8">
        <f t="shared" si="1041"/>
        <v>299.29599999999999</v>
      </c>
      <c r="Z3499">
        <v>50.661000000000001</v>
      </c>
      <c r="AB3499" s="25">
        <f t="shared" si="1042"/>
        <v>9849.5499999999993</v>
      </c>
      <c r="AC3499" s="26">
        <f t="shared" si="1038"/>
        <v>13001.15049935149</v>
      </c>
      <c r="AE3499" s="26">
        <f t="shared" si="1040"/>
        <v>14074.447292474058</v>
      </c>
      <c r="AF3499" s="25">
        <f t="shared" si="1043"/>
        <v>62256</v>
      </c>
      <c r="AG3499">
        <f t="shared" si="1032"/>
        <v>4747.5516277195793</v>
      </c>
      <c r="AH3499" s="41">
        <f t="shared" si="1045"/>
        <v>5.1983449588058769E-2</v>
      </c>
      <c r="AI3499" s="41">
        <f t="shared" si="1046"/>
        <v>1.9149770080263807E-6</v>
      </c>
      <c r="AJ3499" s="41">
        <f t="shared" si="1047"/>
        <v>2.003554537960278E-10</v>
      </c>
      <c r="AK3499">
        <f t="shared" si="1044"/>
        <v>1013.25</v>
      </c>
      <c r="AL3499">
        <v>273.14999999999998</v>
      </c>
      <c r="AM3499" s="27">
        <f t="shared" si="1033"/>
        <v>311.39553246589333</v>
      </c>
      <c r="AN3499">
        <f t="shared" si="1034"/>
        <v>1.0127973601582021</v>
      </c>
      <c r="AO3499" s="28">
        <f t="shared" si="1035"/>
        <v>315.38057324651447</v>
      </c>
      <c r="AP3499" s="46">
        <f t="shared" si="1036"/>
        <v>334.73761035502747</v>
      </c>
      <c r="AQ3499" s="28">
        <f t="shared" si="1037"/>
        <v>3.2389644972511178E-2</v>
      </c>
      <c r="AR3499" s="52">
        <v>313.86946552608561</v>
      </c>
      <c r="AS3499" s="52">
        <v>333.13375574179474</v>
      </c>
      <c r="AT3499" s="52">
        <v>1.6362442582052381</v>
      </c>
    </row>
    <row r="3500" spans="1:46" x14ac:dyDescent="0.3">
      <c r="A3500" s="1">
        <v>42842</v>
      </c>
      <c r="B3500" s="2">
        <v>0.70623842592592589</v>
      </c>
      <c r="C3500" s="4">
        <f t="shared" si="1029"/>
        <v>42842.706238425926</v>
      </c>
      <c r="D3500" s="5" t="str">
        <f t="shared" si="1030"/>
        <v>v</v>
      </c>
      <c r="E3500" s="6">
        <f t="shared" si="1031"/>
        <v>49</v>
      </c>
      <c r="F3500">
        <v>1</v>
      </c>
      <c r="G3500">
        <v>8.4760000000000009</v>
      </c>
      <c r="H3500">
        <v>1096.1199999999999</v>
      </c>
      <c r="I3500">
        <v>1075.45</v>
      </c>
      <c r="J3500">
        <v>589.51199999999994</v>
      </c>
      <c r="K3500">
        <v>21.730560000000001</v>
      </c>
      <c r="L3500">
        <v>0</v>
      </c>
      <c r="M3500">
        <v>0</v>
      </c>
      <c r="N3500">
        <v>1</v>
      </c>
      <c r="O3500">
        <v>899200</v>
      </c>
      <c r="P3500">
        <v>20353</v>
      </c>
      <c r="Q3500">
        <v>15419</v>
      </c>
      <c r="R3500">
        <v>39</v>
      </c>
      <c r="S3500">
        <v>3929.05</v>
      </c>
      <c r="T3500">
        <v>358</v>
      </c>
      <c r="U3500">
        <v>334.94</v>
      </c>
      <c r="V3500">
        <v>315.56</v>
      </c>
      <c r="W3500">
        <v>38.999000000000002</v>
      </c>
      <c r="X3500">
        <v>26.157</v>
      </c>
      <c r="Y3500" s="8">
        <f t="shared" si="1041"/>
        <v>299.30699999999996</v>
      </c>
      <c r="Z3500">
        <v>50.655999999999999</v>
      </c>
      <c r="AB3500" s="25">
        <f t="shared" si="1042"/>
        <v>9849.5499999999993</v>
      </c>
      <c r="AC3500" s="26">
        <f t="shared" si="1038"/>
        <v>13001.354896556195</v>
      </c>
      <c r="AE3500" s="26">
        <f t="shared" si="1040"/>
        <v>14074.447292474058</v>
      </c>
      <c r="AF3500" s="25">
        <f t="shared" si="1043"/>
        <v>62256</v>
      </c>
      <c r="AG3500">
        <f t="shared" si="1032"/>
        <v>4746.6475103420589</v>
      </c>
      <c r="AH3500" s="41">
        <f t="shared" si="1045"/>
        <v>5.1983464724003739E-2</v>
      </c>
      <c r="AI3500" s="41">
        <f t="shared" si="1046"/>
        <v>1.9149743245852527E-6</v>
      </c>
      <c r="AJ3500" s="41">
        <f t="shared" si="1047"/>
        <v>2.0035581268879989E-10</v>
      </c>
      <c r="AK3500">
        <f t="shared" si="1044"/>
        <v>1013.25</v>
      </c>
      <c r="AL3500">
        <v>273.14999999999998</v>
      </c>
      <c r="AM3500" s="27">
        <f t="shared" si="1033"/>
        <v>311.31989890576369</v>
      </c>
      <c r="AN3500">
        <f t="shared" si="1034"/>
        <v>1.0129177450297804</v>
      </c>
      <c r="AO3500" s="28">
        <f t="shared" si="1035"/>
        <v>315.34144998252538</v>
      </c>
      <c r="AP3500" s="46">
        <f t="shared" si="1036"/>
        <v>334.69919801007347</v>
      </c>
      <c r="AQ3500" s="28">
        <f t="shared" si="1037"/>
        <v>0.24080198992652413</v>
      </c>
      <c r="AR3500" s="52">
        <v>313.83049436727913</v>
      </c>
      <c r="AS3500" s="52">
        <v>333.09548992577385</v>
      </c>
      <c r="AT3500" s="52">
        <v>1.8445100742261502</v>
      </c>
    </row>
    <row r="3501" spans="1:46" x14ac:dyDescent="0.3">
      <c r="A3501" s="1">
        <v>42842</v>
      </c>
      <c r="B3501" s="2">
        <v>0.70658564814814817</v>
      </c>
      <c r="C3501" s="4">
        <f t="shared" si="1029"/>
        <v>42842.706585648149</v>
      </c>
      <c r="D3501" s="5" t="str">
        <f t="shared" si="1030"/>
        <v>v</v>
      </c>
      <c r="E3501" s="6">
        <f t="shared" si="1031"/>
        <v>49</v>
      </c>
      <c r="F3501">
        <v>1</v>
      </c>
      <c r="G3501">
        <v>8.4670000000000005</v>
      </c>
      <c r="H3501">
        <v>1096.03</v>
      </c>
      <c r="I3501">
        <v>1075.3499999999999</v>
      </c>
      <c r="J3501">
        <v>583.91200000000003</v>
      </c>
      <c r="K3501">
        <v>21.739688999999998</v>
      </c>
      <c r="L3501">
        <v>0</v>
      </c>
      <c r="M3501">
        <v>0</v>
      </c>
      <c r="N3501">
        <v>1</v>
      </c>
      <c r="O3501">
        <v>899230</v>
      </c>
      <c r="P3501">
        <v>20355</v>
      </c>
      <c r="Q3501">
        <v>15421</v>
      </c>
      <c r="R3501">
        <v>39</v>
      </c>
      <c r="S3501">
        <v>3928.24</v>
      </c>
      <c r="T3501">
        <v>358</v>
      </c>
      <c r="U3501">
        <v>334.86</v>
      </c>
      <c r="V3501">
        <v>315.52</v>
      </c>
      <c r="W3501">
        <v>39.002000000000002</v>
      </c>
      <c r="X3501">
        <v>26.157</v>
      </c>
      <c r="Y3501" s="8">
        <f t="shared" si="1041"/>
        <v>299.30699999999996</v>
      </c>
      <c r="Z3501">
        <v>50.591999999999999</v>
      </c>
      <c r="AB3501" s="25">
        <f t="shared" si="1042"/>
        <v>9849.5499999999993</v>
      </c>
      <c r="AC3501" s="26">
        <f t="shared" si="1038"/>
        <v>13000.946128655729</v>
      </c>
      <c r="AE3501" s="26">
        <f t="shared" si="1040"/>
        <v>14074.447292474058</v>
      </c>
      <c r="AF3501" s="25">
        <f t="shared" si="1043"/>
        <v>62256</v>
      </c>
      <c r="AG3501">
        <f t="shared" si="1032"/>
        <v>4748.4556278391465</v>
      </c>
      <c r="AH3501" s="41">
        <f t="shared" si="1045"/>
        <v>5.1983479859948716E-2</v>
      </c>
      <c r="AI3501" s="41">
        <f t="shared" si="1046"/>
        <v>1.9149716411441246E-6</v>
      </c>
      <c r="AJ3501" s="41">
        <f t="shared" si="1047"/>
        <v>2.0035617158157199E-10</v>
      </c>
      <c r="AK3501">
        <f t="shared" si="1044"/>
        <v>1013.25</v>
      </c>
      <c r="AL3501">
        <v>273.14999999999998</v>
      </c>
      <c r="AM3501" s="27">
        <f t="shared" si="1033"/>
        <v>311.47131335651898</v>
      </c>
      <c r="AN3501">
        <f t="shared" si="1034"/>
        <v>1.0130009203051404</v>
      </c>
      <c r="AO3501" s="28">
        <f t="shared" si="1035"/>
        <v>315.5207270788045</v>
      </c>
      <c r="AP3501" s="46">
        <f t="shared" si="1036"/>
        <v>334.85834084795698</v>
      </c>
      <c r="AQ3501" s="28">
        <f t="shared" si="1037"/>
        <v>1.6591520430324636E-3</v>
      </c>
      <c r="AR3501" s="52">
        <v>314.00883253113653</v>
      </c>
      <c r="AS3501" s="52">
        <v>333.25378540573172</v>
      </c>
      <c r="AT3501" s="52">
        <v>1.6062145942682946</v>
      </c>
    </row>
    <row r="3502" spans="1:46" x14ac:dyDescent="0.3">
      <c r="A3502" s="1">
        <v>42842</v>
      </c>
      <c r="B3502" s="2">
        <v>0.70693287037037045</v>
      </c>
      <c r="C3502" s="4">
        <f t="shared" si="1029"/>
        <v>42842.706932870373</v>
      </c>
      <c r="D3502" s="5" t="str">
        <f t="shared" si="1030"/>
        <v>v</v>
      </c>
      <c r="E3502" s="6">
        <f t="shared" si="1031"/>
        <v>49</v>
      </c>
      <c r="F3502">
        <v>1</v>
      </c>
      <c r="G3502">
        <v>8.5310000000000006</v>
      </c>
      <c r="H3502">
        <v>1095.99</v>
      </c>
      <c r="I3502">
        <v>1075.31</v>
      </c>
      <c r="J3502">
        <v>591.32500000000005</v>
      </c>
      <c r="K3502">
        <v>21.728301999999999</v>
      </c>
      <c r="L3502">
        <v>0</v>
      </c>
      <c r="M3502">
        <v>0</v>
      </c>
      <c r="N3502">
        <v>1</v>
      </c>
      <c r="O3502">
        <v>899260</v>
      </c>
      <c r="P3502">
        <v>20353</v>
      </c>
      <c r="Q3502">
        <v>15419</v>
      </c>
      <c r="R3502">
        <v>39</v>
      </c>
      <c r="S3502">
        <v>3926.77</v>
      </c>
      <c r="T3502">
        <v>358</v>
      </c>
      <c r="U3502">
        <v>334.74</v>
      </c>
      <c r="V3502">
        <v>315.42</v>
      </c>
      <c r="W3502">
        <v>38.997</v>
      </c>
      <c r="X3502">
        <v>26.16</v>
      </c>
      <c r="Y3502" s="8">
        <f t="shared" si="1041"/>
        <v>299.31</v>
      </c>
      <c r="Z3502">
        <v>50.582000000000001</v>
      </c>
      <c r="AB3502" s="25">
        <f t="shared" si="1042"/>
        <v>9849.5499999999993</v>
      </c>
      <c r="AC3502" s="26">
        <f t="shared" si="1038"/>
        <v>13001.354896556195</v>
      </c>
      <c r="AE3502" s="26">
        <f t="shared" si="1040"/>
        <v>14074.447292474058</v>
      </c>
      <c r="AF3502" s="25">
        <f t="shared" si="1043"/>
        <v>62256</v>
      </c>
      <c r="AG3502">
        <f t="shared" si="1032"/>
        <v>4746.6475103420589</v>
      </c>
      <c r="AH3502" s="41">
        <f t="shared" si="1045"/>
        <v>5.1983494995893692E-2</v>
      </c>
      <c r="AI3502" s="41">
        <f t="shared" si="1046"/>
        <v>1.9149689577029965E-6</v>
      </c>
      <c r="AJ3502" s="41">
        <f t="shared" si="1047"/>
        <v>2.0035653047434408E-10</v>
      </c>
      <c r="AK3502">
        <f t="shared" si="1044"/>
        <v>1013.25</v>
      </c>
      <c r="AL3502">
        <v>273.14999999999998</v>
      </c>
      <c r="AM3502" s="27">
        <f t="shared" si="1033"/>
        <v>311.31999843999796</v>
      </c>
      <c r="AN3502">
        <f t="shared" si="1034"/>
        <v>1.013048045313248</v>
      </c>
      <c r="AO3502" s="28">
        <f t="shared" si="1035"/>
        <v>315.38211588656333</v>
      </c>
      <c r="AP3502" s="46">
        <f t="shared" si="1036"/>
        <v>334.69878414407145</v>
      </c>
      <c r="AQ3502" s="28">
        <f t="shared" si="1037"/>
        <v>4.1215855928555811E-2</v>
      </c>
      <c r="AR3502" s="52">
        <v>313.87086507119608</v>
      </c>
      <c r="AS3502" s="52">
        <v>333.09497154671391</v>
      </c>
      <c r="AT3502" s="52">
        <v>1.6450284532861019</v>
      </c>
    </row>
    <row r="3503" spans="1:46" x14ac:dyDescent="0.3">
      <c r="A3503" s="1">
        <v>42842</v>
      </c>
      <c r="B3503" s="2">
        <v>0.70728009259259261</v>
      </c>
      <c r="C3503" s="4">
        <f t="shared" si="1029"/>
        <v>42842.707280092596</v>
      </c>
      <c r="D3503" s="5" t="str">
        <f t="shared" si="1030"/>
        <v>v</v>
      </c>
      <c r="E3503" s="6">
        <f t="shared" si="1031"/>
        <v>49</v>
      </c>
      <c r="F3503">
        <v>1</v>
      </c>
      <c r="G3503">
        <v>8.4429999999999996</v>
      </c>
      <c r="H3503">
        <v>1095.92</v>
      </c>
      <c r="I3503">
        <v>1075.1500000000001</v>
      </c>
      <c r="J3503">
        <v>580.25</v>
      </c>
      <c r="K3503">
        <v>21.74175</v>
      </c>
      <c r="L3503">
        <v>0</v>
      </c>
      <c r="M3503">
        <v>0</v>
      </c>
      <c r="N3503">
        <v>1</v>
      </c>
      <c r="O3503">
        <v>899290</v>
      </c>
      <c r="P3503">
        <v>20353</v>
      </c>
      <c r="Q3503">
        <v>15419</v>
      </c>
      <c r="R3503">
        <v>39</v>
      </c>
      <c r="S3503">
        <v>3929.14</v>
      </c>
      <c r="T3503">
        <v>358</v>
      </c>
      <c r="U3503">
        <v>334.92</v>
      </c>
      <c r="V3503">
        <v>315.64</v>
      </c>
      <c r="W3503">
        <v>39</v>
      </c>
      <c r="X3503">
        <v>26.166</v>
      </c>
      <c r="Y3503" s="8">
        <f t="shared" si="1041"/>
        <v>299.31599999999997</v>
      </c>
      <c r="Z3503">
        <v>50.573999999999998</v>
      </c>
      <c r="AB3503" s="25">
        <f t="shared" si="1042"/>
        <v>9849.5499999999993</v>
      </c>
      <c r="AC3503" s="26">
        <f t="shared" si="1038"/>
        <v>13001.354896556195</v>
      </c>
      <c r="AE3503" s="26">
        <f t="shared" si="1040"/>
        <v>14074.447292474058</v>
      </c>
      <c r="AF3503" s="25">
        <f t="shared" si="1043"/>
        <v>62256</v>
      </c>
      <c r="AG3503">
        <f t="shared" si="1032"/>
        <v>4746.6475103420589</v>
      </c>
      <c r="AH3503" s="41">
        <f t="shared" si="1045"/>
        <v>5.1983510131838662E-2</v>
      </c>
      <c r="AI3503" s="41">
        <f t="shared" si="1046"/>
        <v>1.9149662742618684E-6</v>
      </c>
      <c r="AJ3503" s="41">
        <f t="shared" si="1047"/>
        <v>2.0035688936711617E-10</v>
      </c>
      <c r="AK3503">
        <f t="shared" si="1044"/>
        <v>1013.25</v>
      </c>
      <c r="AL3503">
        <v>273.14999999999998</v>
      </c>
      <c r="AM3503" s="27">
        <f t="shared" si="1033"/>
        <v>311.32004820711506</v>
      </c>
      <c r="AN3503">
        <f t="shared" si="1034"/>
        <v>1.0131330609757225</v>
      </c>
      <c r="AO3503" s="28">
        <f t="shared" si="1035"/>
        <v>315.408633383184</v>
      </c>
      <c r="AP3503" s="46">
        <f t="shared" si="1036"/>
        <v>334.67712033745897</v>
      </c>
      <c r="AQ3503" s="28">
        <f t="shared" si="1037"/>
        <v>0.24287966254104276</v>
      </c>
      <c r="AR3503" s="52">
        <v>313.89720532193633</v>
      </c>
      <c r="AS3503" s="52">
        <v>333.07335830434727</v>
      </c>
      <c r="AT3503" s="52">
        <v>1.8466416956527496</v>
      </c>
    </row>
    <row r="3504" spans="1:46" x14ac:dyDescent="0.3">
      <c r="A3504" s="1">
        <v>42842</v>
      </c>
      <c r="B3504" s="2">
        <v>0.70762731481481478</v>
      </c>
      <c r="C3504" s="4">
        <f t="shared" si="1029"/>
        <v>42842.707627314812</v>
      </c>
      <c r="D3504" s="5" t="str">
        <f t="shared" si="1030"/>
        <v>v</v>
      </c>
      <c r="E3504" s="6">
        <f t="shared" si="1031"/>
        <v>49</v>
      </c>
      <c r="F3504">
        <v>1</v>
      </c>
      <c r="G3504">
        <v>8.3780000000000001</v>
      </c>
      <c r="H3504">
        <v>1095.8699999999999</v>
      </c>
      <c r="I3504">
        <v>1075.4000000000001</v>
      </c>
      <c r="J3504">
        <v>582.26199999999994</v>
      </c>
      <c r="K3504">
        <v>21.735861</v>
      </c>
      <c r="L3504">
        <v>0</v>
      </c>
      <c r="M3504">
        <v>0</v>
      </c>
      <c r="N3504">
        <v>1</v>
      </c>
      <c r="O3504">
        <v>899320</v>
      </c>
      <c r="P3504">
        <v>20353</v>
      </c>
      <c r="Q3504">
        <v>15420</v>
      </c>
      <c r="R3504">
        <v>39</v>
      </c>
      <c r="S3504">
        <v>3930.84</v>
      </c>
      <c r="T3504">
        <v>359</v>
      </c>
      <c r="U3504">
        <v>335.16</v>
      </c>
      <c r="V3504">
        <v>315.79000000000002</v>
      </c>
      <c r="W3504">
        <v>38.997999999999998</v>
      </c>
      <c r="X3504">
        <v>26.164999999999999</v>
      </c>
      <c r="Y3504" s="8">
        <f t="shared" si="1041"/>
        <v>299.315</v>
      </c>
      <c r="Z3504">
        <v>50.570999999999998</v>
      </c>
      <c r="AB3504" s="25">
        <f t="shared" si="1042"/>
        <v>9849.5499999999993</v>
      </c>
      <c r="AC3504" s="26">
        <f t="shared" si="1038"/>
        <v>13000.511747730219</v>
      </c>
      <c r="AE3504" s="26">
        <f t="shared" si="1040"/>
        <v>14074.447292474058</v>
      </c>
      <c r="AF3504" s="25">
        <f t="shared" si="1043"/>
        <v>62256</v>
      </c>
      <c r="AG3504">
        <f t="shared" si="1032"/>
        <v>4750.3770403349017</v>
      </c>
      <c r="AH3504" s="41">
        <f t="shared" si="1045"/>
        <v>5.1983525267783638E-2</v>
      </c>
      <c r="AI3504" s="41">
        <f t="shared" si="1046"/>
        <v>1.9149635908207399E-6</v>
      </c>
      <c r="AJ3504" s="41">
        <f t="shared" si="1047"/>
        <v>2.0035724825988827E-10</v>
      </c>
      <c r="AK3504">
        <f t="shared" si="1044"/>
        <v>1013.25</v>
      </c>
      <c r="AL3504">
        <v>273.14999999999998</v>
      </c>
      <c r="AM3504" s="27">
        <f t="shared" si="1033"/>
        <v>311.63234604632959</v>
      </c>
      <c r="AN3504">
        <f t="shared" si="1034"/>
        <v>1.0131759010505259</v>
      </c>
      <c r="AO3504" s="28">
        <f t="shared" si="1035"/>
        <v>315.73838300197929</v>
      </c>
      <c r="AP3504" s="46">
        <f t="shared" si="1036"/>
        <v>335.10491693099294</v>
      </c>
      <c r="AQ3504" s="28">
        <f t="shared" si="1037"/>
        <v>5.5083069007082486E-2</v>
      </c>
      <c r="AR3504" s="52">
        <v>314.22526285536185</v>
      </c>
      <c r="AS3504" s="52">
        <v>333.49898610871571</v>
      </c>
      <c r="AT3504" s="52">
        <v>1.6610138912843126</v>
      </c>
    </row>
    <row r="3505" spans="1:46" x14ac:dyDescent="0.3">
      <c r="A3505" s="1">
        <v>42842</v>
      </c>
      <c r="B3505" s="2">
        <v>0.70797453703703705</v>
      </c>
      <c r="C3505" s="4">
        <f t="shared" si="1029"/>
        <v>42842.707974537036</v>
      </c>
      <c r="D3505" s="5" t="str">
        <f t="shared" si="1030"/>
        <v>v</v>
      </c>
      <c r="E3505" s="6">
        <f t="shared" si="1031"/>
        <v>49</v>
      </c>
      <c r="F3505">
        <v>1</v>
      </c>
      <c r="G3505">
        <v>8.4109999999999996</v>
      </c>
      <c r="H3505">
        <v>1095.81</v>
      </c>
      <c r="I3505">
        <v>1075.02</v>
      </c>
      <c r="J3505">
        <v>587.32500000000005</v>
      </c>
      <c r="K3505">
        <v>21.741751000000001</v>
      </c>
      <c r="L3505">
        <v>0</v>
      </c>
      <c r="M3505">
        <v>0</v>
      </c>
      <c r="N3505">
        <v>1</v>
      </c>
      <c r="O3505">
        <v>899350</v>
      </c>
      <c r="P3505">
        <v>20353</v>
      </c>
      <c r="Q3505">
        <v>15419</v>
      </c>
      <c r="R3505">
        <v>39</v>
      </c>
      <c r="S3505">
        <v>3925.25</v>
      </c>
      <c r="T3505">
        <v>358</v>
      </c>
      <c r="U3505">
        <v>334.58</v>
      </c>
      <c r="V3505">
        <v>315.35000000000002</v>
      </c>
      <c r="W3505">
        <v>39</v>
      </c>
      <c r="X3505">
        <v>26.17</v>
      </c>
      <c r="Y3505" s="8">
        <f t="shared" si="1041"/>
        <v>299.32</v>
      </c>
      <c r="Z3505">
        <v>50.581000000000003</v>
      </c>
      <c r="AB3505" s="25">
        <f t="shared" si="1042"/>
        <v>9849.5499999999993</v>
      </c>
      <c r="AC3505" s="26">
        <f t="shared" si="1038"/>
        <v>13001.354896556195</v>
      </c>
      <c r="AE3505" s="26">
        <f t="shared" si="1040"/>
        <v>14074.447292474058</v>
      </c>
      <c r="AF3505" s="25">
        <f t="shared" si="1043"/>
        <v>62256</v>
      </c>
      <c r="AG3505">
        <f t="shared" si="1032"/>
        <v>4746.6475103420589</v>
      </c>
      <c r="AH3505" s="41">
        <f t="shared" si="1045"/>
        <v>5.1983540403728608E-2</v>
      </c>
      <c r="AI3505" s="41">
        <f t="shared" si="1046"/>
        <v>1.9149609073796118E-6</v>
      </c>
      <c r="AJ3505" s="41">
        <f t="shared" si="1047"/>
        <v>2.0035760715266036E-10</v>
      </c>
      <c r="AK3505">
        <f t="shared" si="1044"/>
        <v>1013.25</v>
      </c>
      <c r="AL3505">
        <v>273.14999999999998</v>
      </c>
      <c r="AM3505" s="27">
        <f t="shared" si="1033"/>
        <v>311.32014774134933</v>
      </c>
      <c r="AN3505">
        <f t="shared" si="1034"/>
        <v>1.0132483023385555</v>
      </c>
      <c r="AO3505" s="28">
        <f t="shared" si="1035"/>
        <v>315.4446111827105</v>
      </c>
      <c r="AP3505" s="46">
        <f t="shared" si="1036"/>
        <v>334.67482448915615</v>
      </c>
      <c r="AQ3505" s="28">
        <f t="shared" si="1037"/>
        <v>-9.4824489156167147E-2</v>
      </c>
      <c r="AR3505" s="52">
        <v>313.93291034739065</v>
      </c>
      <c r="AS3505" s="52">
        <v>333.07096696930859</v>
      </c>
      <c r="AT3505" s="52">
        <v>1.5090330306913984</v>
      </c>
    </row>
    <row r="3506" spans="1:46" x14ac:dyDescent="0.3">
      <c r="A3506" s="1">
        <v>42842</v>
      </c>
      <c r="B3506" s="2">
        <v>0.70832175925925922</v>
      </c>
      <c r="C3506" s="4">
        <f t="shared" si="1029"/>
        <v>42842.708321759259</v>
      </c>
      <c r="D3506" s="5" t="str">
        <f t="shared" si="1030"/>
        <v>v</v>
      </c>
      <c r="E3506" s="6">
        <f t="shared" si="1031"/>
        <v>49</v>
      </c>
      <c r="F3506">
        <v>1</v>
      </c>
      <c r="G3506">
        <v>8.3960000000000008</v>
      </c>
      <c r="H3506">
        <v>1095.74</v>
      </c>
      <c r="I3506">
        <v>1075.18</v>
      </c>
      <c r="J3506">
        <v>579.91200000000003</v>
      </c>
      <c r="K3506">
        <v>21.735174000000001</v>
      </c>
      <c r="L3506">
        <v>0</v>
      </c>
      <c r="M3506">
        <v>0</v>
      </c>
      <c r="N3506">
        <v>1</v>
      </c>
      <c r="O3506">
        <v>899380</v>
      </c>
      <c r="P3506">
        <v>20353</v>
      </c>
      <c r="Q3506">
        <v>15418</v>
      </c>
      <c r="R3506">
        <v>39</v>
      </c>
      <c r="S3506">
        <v>3921.46</v>
      </c>
      <c r="T3506">
        <v>358</v>
      </c>
      <c r="U3506">
        <v>334.33</v>
      </c>
      <c r="V3506">
        <v>315.07</v>
      </c>
      <c r="W3506">
        <v>39</v>
      </c>
      <c r="X3506">
        <v>26.18</v>
      </c>
      <c r="Y3506" s="8">
        <f t="shared" si="1041"/>
        <v>299.33</v>
      </c>
      <c r="Z3506">
        <v>50.543999999999997</v>
      </c>
      <c r="AB3506" s="25">
        <f t="shared" si="1042"/>
        <v>9849.5499999999993</v>
      </c>
      <c r="AC3506" s="26">
        <f t="shared" si="1038"/>
        <v>13002.198154754184</v>
      </c>
      <c r="AE3506" s="26">
        <f t="shared" si="1040"/>
        <v>14074.447292474058</v>
      </c>
      <c r="AF3506" s="25">
        <f t="shared" si="1043"/>
        <v>62256</v>
      </c>
      <c r="AG3506">
        <f t="shared" si="1032"/>
        <v>4742.9174965601305</v>
      </c>
      <c r="AH3506" s="41">
        <f t="shared" si="1045"/>
        <v>5.1983555539673584E-2</v>
      </c>
      <c r="AI3506" s="41">
        <f t="shared" si="1046"/>
        <v>1.9149582239384838E-6</v>
      </c>
      <c r="AJ3506" s="41">
        <f t="shared" si="1047"/>
        <v>2.0035796604543245E-10</v>
      </c>
      <c r="AK3506">
        <f t="shared" si="1044"/>
        <v>1013.25</v>
      </c>
      <c r="AL3506">
        <v>273.14999999999998</v>
      </c>
      <c r="AM3506" s="27">
        <f t="shared" si="1033"/>
        <v>311.00804149512226</v>
      </c>
      <c r="AN3506">
        <f t="shared" si="1034"/>
        <v>1.0133468862945207</v>
      </c>
      <c r="AO3506" s="28">
        <f t="shared" si="1035"/>
        <v>315.15903046163925</v>
      </c>
      <c r="AP3506" s="46">
        <f t="shared" si="1036"/>
        <v>334.42160016949941</v>
      </c>
      <c r="AQ3506" s="28">
        <f t="shared" si="1037"/>
        <v>-9.1600169499429285E-2</v>
      </c>
      <c r="AR3506" s="52">
        <v>313.64870839086996</v>
      </c>
      <c r="AS3506" s="52">
        <v>332.81896697527321</v>
      </c>
      <c r="AT3506" s="52">
        <v>1.5110330247267711</v>
      </c>
    </row>
    <row r="3507" spans="1:46" x14ac:dyDescent="0.3">
      <c r="A3507" s="1">
        <v>42842</v>
      </c>
      <c r="B3507" s="2">
        <v>0.70866898148148139</v>
      </c>
      <c r="C3507" s="4">
        <f t="shared" ref="C3507:C3570" si="1048">A3507+B3507</f>
        <v>42842.708668981482</v>
      </c>
      <c r="D3507" s="5" t="str">
        <f t="shared" ref="D3507:D3570" si="1049">IF(C3507-C3506&lt;0.01533,"v","f")</f>
        <v>v</v>
      </c>
      <c r="E3507" s="6">
        <f t="shared" ref="E3507:E3570" si="1050">IF(D3507="v",E3506,E3506+1)</f>
        <v>49</v>
      </c>
      <c r="F3507">
        <v>1</v>
      </c>
      <c r="G3507">
        <v>8.4960000000000004</v>
      </c>
      <c r="H3507">
        <v>1095.67</v>
      </c>
      <c r="I3507">
        <v>1075.1500000000001</v>
      </c>
      <c r="J3507">
        <v>581.5</v>
      </c>
      <c r="K3507">
        <v>21.740964999999999</v>
      </c>
      <c r="L3507">
        <v>0</v>
      </c>
      <c r="M3507">
        <v>0</v>
      </c>
      <c r="N3507">
        <v>1</v>
      </c>
      <c r="O3507">
        <v>899410</v>
      </c>
      <c r="P3507">
        <v>20354</v>
      </c>
      <c r="Q3507">
        <v>15419</v>
      </c>
      <c r="R3507">
        <v>39</v>
      </c>
      <c r="S3507">
        <v>3924.18</v>
      </c>
      <c r="T3507">
        <v>358</v>
      </c>
      <c r="U3507">
        <v>334.57</v>
      </c>
      <c r="V3507">
        <v>315.31</v>
      </c>
      <c r="W3507">
        <v>39.000999999999998</v>
      </c>
      <c r="X3507">
        <v>26.172999999999998</v>
      </c>
      <c r="Y3507" s="8">
        <f t="shared" si="1041"/>
        <v>299.32299999999998</v>
      </c>
      <c r="Z3507">
        <v>50.503999999999998</v>
      </c>
      <c r="AB3507" s="25">
        <f t="shared" si="1042"/>
        <v>9849.5499999999993</v>
      </c>
      <c r="AC3507" s="26">
        <f t="shared" si="1038"/>
        <v>13001.993689603734</v>
      </c>
      <c r="AE3507" s="26">
        <f t="shared" si="1040"/>
        <v>14074.447292474058</v>
      </c>
      <c r="AF3507" s="25">
        <f t="shared" si="1043"/>
        <v>62256</v>
      </c>
      <c r="AG3507">
        <f t="shared" si="1032"/>
        <v>4743.8219144844606</v>
      </c>
      <c r="AH3507" s="41">
        <f t="shared" si="1045"/>
        <v>5.1983570675618554E-2</v>
      </c>
      <c r="AI3507" s="41">
        <f t="shared" si="1046"/>
        <v>1.9149555404973557E-6</v>
      </c>
      <c r="AJ3507" s="41">
        <f t="shared" si="1047"/>
        <v>2.0035832493820454E-10</v>
      </c>
      <c r="AK3507">
        <f t="shared" si="1044"/>
        <v>1013.25</v>
      </c>
      <c r="AL3507">
        <v>273.14999999999998</v>
      </c>
      <c r="AM3507" s="27">
        <f t="shared" si="1033"/>
        <v>311.08376763408745</v>
      </c>
      <c r="AN3507">
        <f t="shared" si="1034"/>
        <v>1.0133879276483211</v>
      </c>
      <c r="AO3507" s="28">
        <f t="shared" si="1035"/>
        <v>315.24853460773971</v>
      </c>
      <c r="AP3507" s="46">
        <f t="shared" si="1036"/>
        <v>334.50724103973488</v>
      </c>
      <c r="AQ3507" s="28">
        <f t="shared" si="1037"/>
        <v>6.2758960265114183E-2</v>
      </c>
      <c r="AR3507" s="52">
        <v>313.73771894649138</v>
      </c>
      <c r="AS3507" s="52">
        <v>332.90412881847544</v>
      </c>
      <c r="AT3507" s="52">
        <v>1.665871181524551</v>
      </c>
    </row>
    <row r="3508" spans="1:46" x14ac:dyDescent="0.3">
      <c r="A3508" s="1">
        <v>42842</v>
      </c>
      <c r="B3508" s="2">
        <v>0.70901620370370377</v>
      </c>
      <c r="C3508" s="4">
        <f t="shared" si="1048"/>
        <v>42842.709016203706</v>
      </c>
      <c r="D3508" s="5" t="str">
        <f t="shared" si="1049"/>
        <v>v</v>
      </c>
      <c r="E3508" s="6">
        <f t="shared" si="1050"/>
        <v>49</v>
      </c>
      <c r="F3508">
        <v>1</v>
      </c>
      <c r="G3508">
        <v>8.4529999999999994</v>
      </c>
      <c r="H3508">
        <v>1095.6199999999999</v>
      </c>
      <c r="I3508">
        <v>1075.0999999999999</v>
      </c>
      <c r="J3508">
        <v>587.57500000000005</v>
      </c>
      <c r="K3508">
        <v>21.736841999999999</v>
      </c>
      <c r="L3508">
        <v>0</v>
      </c>
      <c r="M3508">
        <v>0</v>
      </c>
      <c r="N3508">
        <v>1</v>
      </c>
      <c r="O3508">
        <v>899440</v>
      </c>
      <c r="P3508">
        <v>20353</v>
      </c>
      <c r="Q3508">
        <v>15418</v>
      </c>
      <c r="R3508">
        <v>39.049999999999997</v>
      </c>
      <c r="S3508">
        <v>3922.15</v>
      </c>
      <c r="T3508">
        <v>358</v>
      </c>
      <c r="U3508">
        <v>334.4</v>
      </c>
      <c r="V3508">
        <v>315.16000000000003</v>
      </c>
      <c r="W3508">
        <v>38.997999999999998</v>
      </c>
      <c r="X3508">
        <v>26.175999999999998</v>
      </c>
      <c r="Y3508" s="8">
        <f t="shared" si="1041"/>
        <v>299.32599999999996</v>
      </c>
      <c r="Z3508">
        <v>50.508000000000003</v>
      </c>
      <c r="AB3508" s="25">
        <f t="shared" si="1042"/>
        <v>9849.5499999999993</v>
      </c>
      <c r="AC3508" s="26">
        <f t="shared" si="1038"/>
        <v>13002.198154754184</v>
      </c>
      <c r="AE3508" s="26">
        <f t="shared" si="1040"/>
        <v>14074.447292474058</v>
      </c>
      <c r="AF3508" s="25">
        <f t="shared" si="1043"/>
        <v>62256</v>
      </c>
      <c r="AG3508">
        <f t="shared" si="1032"/>
        <v>4742.9174965601305</v>
      </c>
      <c r="AH3508" s="41">
        <f t="shared" si="1045"/>
        <v>5.198358581156353E-2</v>
      </c>
      <c r="AI3508" s="41">
        <f t="shared" si="1046"/>
        <v>1.9149528570562276E-6</v>
      </c>
      <c r="AJ3508" s="41">
        <f t="shared" si="1047"/>
        <v>2.0035868383097664E-10</v>
      </c>
      <c r="AK3508">
        <f t="shared" si="1044"/>
        <v>1013.25</v>
      </c>
      <c r="AL3508">
        <v>273.14999999999998</v>
      </c>
      <c r="AM3508" s="27">
        <f t="shared" si="1033"/>
        <v>311.00814092558403</v>
      </c>
      <c r="AN3508">
        <f t="shared" si="1034"/>
        <v>1.0134443321473321</v>
      </c>
      <c r="AO3508" s="28">
        <f t="shared" si="1035"/>
        <v>315.18943767271185</v>
      </c>
      <c r="AP3508" s="46">
        <f t="shared" si="1036"/>
        <v>334.42898045095728</v>
      </c>
      <c r="AQ3508" s="28">
        <f t="shared" si="1037"/>
        <v>-2.8980450957305948E-2</v>
      </c>
      <c r="AR3508" s="52">
        <v>313.67886959853308</v>
      </c>
      <c r="AS3508" s="52">
        <v>332.82620548273661</v>
      </c>
      <c r="AT3508" s="52">
        <v>1.5737945172633658</v>
      </c>
    </row>
    <row r="3509" spans="1:46" x14ac:dyDescent="0.3">
      <c r="A3509" s="1">
        <v>42842</v>
      </c>
      <c r="B3509" s="2">
        <v>0.70936342592592594</v>
      </c>
      <c r="C3509" s="4">
        <f t="shared" si="1048"/>
        <v>42842.709363425929</v>
      </c>
      <c r="D3509" s="5" t="str">
        <f t="shared" si="1049"/>
        <v>v</v>
      </c>
      <c r="E3509" s="6">
        <f t="shared" si="1050"/>
        <v>49</v>
      </c>
      <c r="F3509">
        <v>1</v>
      </c>
      <c r="G3509">
        <v>8.5039999999999996</v>
      </c>
      <c r="H3509">
        <v>1095.54</v>
      </c>
      <c r="I3509">
        <v>1075.04</v>
      </c>
      <c r="J3509">
        <v>590.22500000000002</v>
      </c>
      <c r="K3509">
        <v>21.727124</v>
      </c>
      <c r="L3509">
        <v>0</v>
      </c>
      <c r="M3509">
        <v>0</v>
      </c>
      <c r="N3509">
        <v>1</v>
      </c>
      <c r="O3509">
        <v>899470</v>
      </c>
      <c r="P3509">
        <v>20353</v>
      </c>
      <c r="Q3509">
        <v>15417</v>
      </c>
      <c r="R3509">
        <v>39.1</v>
      </c>
      <c r="S3509">
        <v>3922.1</v>
      </c>
      <c r="T3509">
        <v>358</v>
      </c>
      <c r="U3509">
        <v>334.41</v>
      </c>
      <c r="V3509">
        <v>315.19</v>
      </c>
      <c r="W3509">
        <v>38.997</v>
      </c>
      <c r="X3509">
        <v>26.183</v>
      </c>
      <c r="Y3509" s="8">
        <f t="shared" si="1041"/>
        <v>299.33299999999997</v>
      </c>
      <c r="Z3509">
        <v>50.503</v>
      </c>
      <c r="AB3509" s="25">
        <f t="shared" si="1042"/>
        <v>9849.5499999999993</v>
      </c>
      <c r="AC3509" s="26">
        <f t="shared" si="1038"/>
        <v>13003.041522345462</v>
      </c>
      <c r="AE3509" s="26">
        <f t="shared" si="1040"/>
        <v>14074.447292474058</v>
      </c>
      <c r="AF3509" s="25">
        <f t="shared" si="1043"/>
        <v>62256</v>
      </c>
      <c r="AG3509">
        <f t="shared" si="1032"/>
        <v>4739.1869988949911</v>
      </c>
      <c r="AH3509" s="41">
        <f t="shared" si="1045"/>
        <v>5.19836009475085E-2</v>
      </c>
      <c r="AI3509" s="41">
        <f t="shared" si="1046"/>
        <v>1.9149501736150991E-6</v>
      </c>
      <c r="AJ3509" s="41">
        <f t="shared" si="1047"/>
        <v>2.0035904272374873E-10</v>
      </c>
      <c r="AK3509">
        <f t="shared" si="1044"/>
        <v>1013.25</v>
      </c>
      <c r="AL3509">
        <v>273.14999999999998</v>
      </c>
      <c r="AM3509" s="27">
        <f t="shared" si="1033"/>
        <v>310.69612661599552</v>
      </c>
      <c r="AN3509">
        <f t="shared" si="1034"/>
        <v>1.0135420392584313</v>
      </c>
      <c r="AO3509" s="28">
        <f t="shared" si="1035"/>
        <v>314.90358576007191</v>
      </c>
      <c r="AP3509" s="46">
        <f t="shared" si="1036"/>
        <v>334.10703265285736</v>
      </c>
      <c r="AQ3509" s="28">
        <f t="shared" si="1037"/>
        <v>0.30296734714266904</v>
      </c>
      <c r="AR3509" s="52">
        <v>313.39439655541281</v>
      </c>
      <c r="AS3509" s="52">
        <v>332.50581008924843</v>
      </c>
      <c r="AT3509" s="52">
        <v>1.9041899107515974</v>
      </c>
    </row>
    <row r="3510" spans="1:46" x14ac:dyDescent="0.3">
      <c r="A3510" s="1">
        <v>42842</v>
      </c>
      <c r="B3510" s="2">
        <v>0.70971064814814822</v>
      </c>
      <c r="C3510" s="4">
        <f t="shared" si="1048"/>
        <v>42842.709710648145</v>
      </c>
      <c r="D3510" s="5" t="str">
        <f t="shared" si="1049"/>
        <v>v</v>
      </c>
      <c r="E3510" s="6">
        <f t="shared" si="1050"/>
        <v>49</v>
      </c>
      <c r="F3510">
        <v>1</v>
      </c>
      <c r="G3510">
        <v>8.4719999999999995</v>
      </c>
      <c r="H3510">
        <v>1095.48</v>
      </c>
      <c r="I3510">
        <v>1074.76</v>
      </c>
      <c r="J3510">
        <v>583.42499999999995</v>
      </c>
      <c r="K3510">
        <v>21.742929</v>
      </c>
      <c r="L3510">
        <v>0</v>
      </c>
      <c r="M3510">
        <v>0</v>
      </c>
      <c r="N3510">
        <v>1</v>
      </c>
      <c r="O3510">
        <v>899500</v>
      </c>
      <c r="P3510">
        <v>20353</v>
      </c>
      <c r="Q3510">
        <v>15418</v>
      </c>
      <c r="R3510">
        <v>39.1</v>
      </c>
      <c r="S3510">
        <v>3921.69</v>
      </c>
      <c r="T3510">
        <v>358</v>
      </c>
      <c r="U3510">
        <v>334.31</v>
      </c>
      <c r="V3510">
        <v>315.18</v>
      </c>
      <c r="W3510">
        <v>39.003999999999998</v>
      </c>
      <c r="X3510">
        <v>26.186</v>
      </c>
      <c r="Y3510" s="8">
        <f t="shared" si="1041"/>
        <v>299.33599999999996</v>
      </c>
      <c r="Z3510">
        <v>50.5</v>
      </c>
      <c r="AB3510" s="25">
        <f t="shared" si="1042"/>
        <v>9849.5499999999993</v>
      </c>
      <c r="AC3510" s="26">
        <f t="shared" si="1038"/>
        <v>13002.198154754184</v>
      </c>
      <c r="AE3510" s="26">
        <f t="shared" si="1040"/>
        <v>14074.447292474058</v>
      </c>
      <c r="AF3510" s="25">
        <f t="shared" si="1043"/>
        <v>62256</v>
      </c>
      <c r="AG3510">
        <f t="shared" ref="AG3510:AG3573" si="1051">AF3510*(1-(AC3510/AE3510))</f>
        <v>4742.9174965601305</v>
      </c>
      <c r="AH3510" s="41">
        <f t="shared" si="1045"/>
        <v>5.1983616083453477E-2</v>
      </c>
      <c r="AI3510" s="41">
        <f t="shared" si="1046"/>
        <v>1.914947490173971E-6</v>
      </c>
      <c r="AJ3510" s="41">
        <f t="shared" si="1047"/>
        <v>2.0035940161652082E-10</v>
      </c>
      <c r="AK3510">
        <f t="shared" si="1044"/>
        <v>1013.25</v>
      </c>
      <c r="AL3510">
        <v>273.14999999999998</v>
      </c>
      <c r="AM3510" s="27">
        <f t="shared" ref="AM3510:AM3573" si="1052">AJ3510*(AG3510^3)+AI3510*(AG3510^2)+AH3510*AG3510</f>
        <v>311.0082403560458</v>
      </c>
      <c r="AN3510">
        <f t="shared" ref="AN3510:AN3573" si="1053">(AK3510*Y3510)/(AL3510*H3510)</f>
        <v>1.0136077100357883</v>
      </c>
      <c r="AO3510" s="28">
        <f t="shared" ref="AO3510:AO3573" si="1054">AM3510*AN3510</f>
        <v>315.24035030955162</v>
      </c>
      <c r="AP3510" s="46">
        <f t="shared" ref="AP3510:AP3573" si="1055">AO3510*(I3510/1013.25)</f>
        <v>334.3772207240994</v>
      </c>
      <c r="AQ3510" s="28">
        <f t="shared" ref="AQ3510:AQ3573" si="1056">U3510-AP3510</f>
        <v>-6.7220724099399831E-2</v>
      </c>
      <c r="AR3510" s="52">
        <v>313.72943793242445</v>
      </c>
      <c r="AS3510" s="52">
        <v>332.77458742882061</v>
      </c>
      <c r="AT3510" s="52">
        <v>1.5354125711793927</v>
      </c>
    </row>
    <row r="3511" spans="1:46" x14ac:dyDescent="0.3">
      <c r="A3511" s="1">
        <v>42842</v>
      </c>
      <c r="B3511" s="2">
        <v>0.71005787037037038</v>
      </c>
      <c r="C3511" s="4">
        <f t="shared" si="1048"/>
        <v>42842.710057870368</v>
      </c>
      <c r="D3511" s="5" t="str">
        <f t="shared" si="1049"/>
        <v>v</v>
      </c>
      <c r="E3511" s="6">
        <f t="shared" si="1050"/>
        <v>49</v>
      </c>
      <c r="F3511">
        <v>1</v>
      </c>
      <c r="G3511">
        <v>8.4079999999999995</v>
      </c>
      <c r="H3511">
        <v>1095.45</v>
      </c>
      <c r="I3511">
        <v>1074.8699999999999</v>
      </c>
      <c r="J3511">
        <v>585.75</v>
      </c>
      <c r="K3511">
        <v>21.731247</v>
      </c>
      <c r="L3511">
        <v>0</v>
      </c>
      <c r="M3511">
        <v>0</v>
      </c>
      <c r="N3511">
        <v>1</v>
      </c>
      <c r="O3511">
        <v>899530</v>
      </c>
      <c r="P3511">
        <v>20354</v>
      </c>
      <c r="Q3511">
        <v>15418</v>
      </c>
      <c r="R3511">
        <v>39.1</v>
      </c>
      <c r="S3511">
        <v>3920.08</v>
      </c>
      <c r="T3511">
        <v>358</v>
      </c>
      <c r="U3511">
        <v>334.21</v>
      </c>
      <c r="V3511">
        <v>315.05</v>
      </c>
      <c r="W3511">
        <v>38.997</v>
      </c>
      <c r="X3511">
        <v>26.187000000000001</v>
      </c>
      <c r="Y3511" s="8">
        <f t="shared" si="1041"/>
        <v>299.33699999999999</v>
      </c>
      <c r="Z3511">
        <v>50.484000000000002</v>
      </c>
      <c r="AB3511" s="25">
        <f t="shared" si="1042"/>
        <v>9849.5499999999993</v>
      </c>
      <c r="AC3511" s="26">
        <f t="shared" si="1038"/>
        <v>13002.836989233363</v>
      </c>
      <c r="AE3511" s="26">
        <f t="shared" si="1040"/>
        <v>14074.447292474058</v>
      </c>
      <c r="AF3511" s="25">
        <f t="shared" si="1043"/>
        <v>62256</v>
      </c>
      <c r="AG3511">
        <f t="shared" si="1051"/>
        <v>4740.0917174364922</v>
      </c>
      <c r="AH3511" s="41">
        <f t="shared" si="1045"/>
        <v>5.1983631219398453E-2</v>
      </c>
      <c r="AI3511" s="41">
        <f t="shared" si="1046"/>
        <v>1.9149448067328429E-6</v>
      </c>
      <c r="AJ3511" s="41">
        <f t="shared" si="1047"/>
        <v>2.0035976050929289E-10</v>
      </c>
      <c r="AK3511">
        <f t="shared" si="1044"/>
        <v>1013.25</v>
      </c>
      <c r="AL3511">
        <v>273.14999999999998</v>
      </c>
      <c r="AM3511" s="27">
        <f t="shared" si="1052"/>
        <v>310.77189540805199</v>
      </c>
      <c r="AN3511">
        <f t="shared" si="1053"/>
        <v>1.0136388549822266</v>
      </c>
      <c r="AO3511" s="28">
        <f t="shared" si="1054"/>
        <v>315.01046822207411</v>
      </c>
      <c r="AP3511" s="46">
        <f t="shared" si="1055"/>
        <v>334.16758152268517</v>
      </c>
      <c r="AQ3511" s="28">
        <f t="shared" si="1056"/>
        <v>4.2418477314811298E-2</v>
      </c>
      <c r="AR3511" s="52">
        <v>313.50065235864895</v>
      </c>
      <c r="AS3511" s="52">
        <v>332.56594739772112</v>
      </c>
      <c r="AT3511" s="52">
        <v>1.6440526022788617</v>
      </c>
    </row>
    <row r="3512" spans="1:46" x14ac:dyDescent="0.3">
      <c r="A3512" s="1">
        <v>42842</v>
      </c>
      <c r="B3512" s="2">
        <v>0.71040509259259255</v>
      </c>
      <c r="C3512" s="4">
        <f t="shared" si="1048"/>
        <v>42842.710405092592</v>
      </c>
      <c r="D3512" s="5" t="str">
        <f t="shared" si="1049"/>
        <v>v</v>
      </c>
      <c r="E3512" s="6">
        <f t="shared" si="1050"/>
        <v>49</v>
      </c>
      <c r="F3512">
        <v>1</v>
      </c>
      <c r="G3512">
        <v>8.3580000000000005</v>
      </c>
      <c r="H3512">
        <v>1095.3499999999999</v>
      </c>
      <c r="I3512">
        <v>1074.78</v>
      </c>
      <c r="J3512">
        <v>586.52499999999998</v>
      </c>
      <c r="K3512">
        <v>21.74391</v>
      </c>
      <c r="L3512">
        <v>0</v>
      </c>
      <c r="M3512">
        <v>0</v>
      </c>
      <c r="N3512">
        <v>1</v>
      </c>
      <c r="O3512">
        <v>899560</v>
      </c>
      <c r="P3512">
        <v>20353</v>
      </c>
      <c r="Q3512">
        <v>15418</v>
      </c>
      <c r="R3512">
        <v>39.1</v>
      </c>
      <c r="S3512">
        <v>3923.7</v>
      </c>
      <c r="T3512">
        <v>358</v>
      </c>
      <c r="U3512">
        <v>334.53</v>
      </c>
      <c r="V3512">
        <v>315.37</v>
      </c>
      <c r="W3512">
        <v>38.996000000000002</v>
      </c>
      <c r="X3512">
        <v>26.181999999999999</v>
      </c>
      <c r="Y3512" s="8">
        <f t="shared" si="1041"/>
        <v>299.33199999999999</v>
      </c>
      <c r="Z3512">
        <v>50.484000000000002</v>
      </c>
      <c r="AB3512" s="25">
        <f t="shared" si="1042"/>
        <v>9849.5499999999993</v>
      </c>
      <c r="AC3512" s="26">
        <f t="shared" si="1038"/>
        <v>13002.198154754184</v>
      </c>
      <c r="AE3512" s="26">
        <f t="shared" si="1040"/>
        <v>14074.447292474058</v>
      </c>
      <c r="AF3512" s="25">
        <f t="shared" si="1043"/>
        <v>62256</v>
      </c>
      <c r="AG3512">
        <f t="shared" si="1051"/>
        <v>4742.9174965601305</v>
      </c>
      <c r="AH3512" s="41">
        <f t="shared" si="1045"/>
        <v>5.1983646355343423E-2</v>
      </c>
      <c r="AI3512" s="41">
        <f t="shared" si="1046"/>
        <v>1.9149421232917149E-6</v>
      </c>
      <c r="AJ3512" s="41">
        <f t="shared" si="1047"/>
        <v>2.0036011940206498E-10</v>
      </c>
      <c r="AK3512">
        <f t="shared" si="1044"/>
        <v>1013.25</v>
      </c>
      <c r="AL3512">
        <v>273.14999999999998</v>
      </c>
      <c r="AM3512" s="27">
        <f t="shared" si="1052"/>
        <v>311.00833978650752</v>
      </c>
      <c r="AN3512">
        <f t="shared" si="1053"/>
        <v>1.0137144622165584</v>
      </c>
      <c r="AO3512" s="28">
        <f t="shared" si="1054"/>
        <v>315.27365191154411</v>
      </c>
      <c r="AP3512" s="46">
        <f t="shared" si="1055"/>
        <v>334.41876693954043</v>
      </c>
      <c r="AQ3512" s="28">
        <f t="shared" si="1056"/>
        <v>0.11123306045953996</v>
      </c>
      <c r="AR3512" s="52">
        <v>313.76247961249402</v>
      </c>
      <c r="AS3512" s="52">
        <v>332.81582811538738</v>
      </c>
      <c r="AT3512" s="52">
        <v>1.7141718846125968</v>
      </c>
    </row>
    <row r="3513" spans="1:46" x14ac:dyDescent="0.3">
      <c r="A3513" s="1">
        <v>42842</v>
      </c>
      <c r="B3513" s="2">
        <v>0.71075231481481482</v>
      </c>
      <c r="C3513" s="4">
        <f t="shared" si="1048"/>
        <v>42842.710752314815</v>
      </c>
      <c r="D3513" s="5" t="str">
        <f t="shared" si="1049"/>
        <v>v</v>
      </c>
      <c r="E3513" s="6">
        <f t="shared" si="1050"/>
        <v>49</v>
      </c>
      <c r="F3513">
        <v>1</v>
      </c>
      <c r="G3513">
        <v>8.4960000000000004</v>
      </c>
      <c r="H3513">
        <v>1095.32</v>
      </c>
      <c r="I3513">
        <v>1074.6199999999999</v>
      </c>
      <c r="J3513">
        <v>579.82500000000005</v>
      </c>
      <c r="K3513">
        <v>21.736253999999999</v>
      </c>
      <c r="L3513">
        <v>0</v>
      </c>
      <c r="M3513">
        <v>0</v>
      </c>
      <c r="N3513">
        <v>1</v>
      </c>
      <c r="O3513">
        <v>899590</v>
      </c>
      <c r="P3513">
        <v>20352</v>
      </c>
      <c r="Q3513">
        <v>15418</v>
      </c>
      <c r="R3513">
        <v>39.1</v>
      </c>
      <c r="S3513">
        <v>3926.94</v>
      </c>
      <c r="T3513">
        <v>358</v>
      </c>
      <c r="U3513">
        <v>334.78</v>
      </c>
      <c r="V3513">
        <v>315.66000000000003</v>
      </c>
      <c r="W3513">
        <v>39</v>
      </c>
      <c r="X3513">
        <v>26.193999999999999</v>
      </c>
      <c r="Y3513" s="8">
        <f t="shared" si="1041"/>
        <v>299.34399999999999</v>
      </c>
      <c r="Z3513">
        <v>50.475999999999999</v>
      </c>
      <c r="AB3513" s="25">
        <f t="shared" si="1042"/>
        <v>9849.5499999999993</v>
      </c>
      <c r="AC3513" s="26">
        <f t="shared" ref="AC3513:AC3576" si="1057">(P3513/Q3513)*AB3513</f>
        <v>13001.559320275002</v>
      </c>
      <c r="AE3513" s="26">
        <f t="shared" si="1040"/>
        <v>14074.447292474058</v>
      </c>
      <c r="AF3513" s="25">
        <f t="shared" si="1043"/>
        <v>62256</v>
      </c>
      <c r="AG3513">
        <f t="shared" si="1051"/>
        <v>4745.7432756837752</v>
      </c>
      <c r="AH3513" s="41">
        <f t="shared" si="1045"/>
        <v>5.1983661491288399E-2</v>
      </c>
      <c r="AI3513" s="41">
        <f t="shared" si="1046"/>
        <v>1.9149394398505868E-6</v>
      </c>
      <c r="AJ3513" s="41">
        <f t="shared" si="1047"/>
        <v>2.0036047829483708E-10</v>
      </c>
      <c r="AK3513">
        <f t="shared" si="1044"/>
        <v>1013.25</v>
      </c>
      <c r="AL3513">
        <v>273.14999999999998</v>
      </c>
      <c r="AM3513" s="27">
        <f t="shared" si="1052"/>
        <v>311.24486035388418</v>
      </c>
      <c r="AN3513">
        <f t="shared" si="1053"/>
        <v>1.0137828672828053</v>
      </c>
      <c r="AO3513" s="28">
        <f t="shared" si="1054"/>
        <v>315.53470695659706</v>
      </c>
      <c r="AP3513" s="46">
        <f t="shared" si="1055"/>
        <v>334.64584928665022</v>
      </c>
      <c r="AQ3513" s="28">
        <f t="shared" si="1056"/>
        <v>0.13415071334975437</v>
      </c>
      <c r="AR3513" s="52">
        <v>314.02218752568115</v>
      </c>
      <c r="AS3513" s="52">
        <v>333.04172036402412</v>
      </c>
      <c r="AT3513" s="52">
        <v>1.7382796359758572</v>
      </c>
    </row>
    <row r="3514" spans="1:46" x14ac:dyDescent="0.3">
      <c r="A3514" s="1">
        <v>42842</v>
      </c>
      <c r="B3514" s="2">
        <v>0.71109953703703699</v>
      </c>
      <c r="C3514" s="4">
        <f t="shared" si="1048"/>
        <v>42842.711099537039</v>
      </c>
      <c r="D3514" s="5" t="str">
        <f t="shared" si="1049"/>
        <v>v</v>
      </c>
      <c r="E3514" s="6">
        <f t="shared" si="1050"/>
        <v>49</v>
      </c>
      <c r="F3514">
        <v>1</v>
      </c>
      <c r="G3514">
        <v>8.4610000000000003</v>
      </c>
      <c r="H3514">
        <v>1095.27</v>
      </c>
      <c r="I3514">
        <v>1074.6199999999999</v>
      </c>
      <c r="J3514">
        <v>583.08699999999999</v>
      </c>
      <c r="K3514">
        <v>21.748228999999998</v>
      </c>
      <c r="L3514">
        <v>0</v>
      </c>
      <c r="M3514">
        <v>0</v>
      </c>
      <c r="N3514">
        <v>1</v>
      </c>
      <c r="O3514">
        <v>899620</v>
      </c>
      <c r="P3514">
        <v>20351</v>
      </c>
      <c r="Q3514">
        <v>15417</v>
      </c>
      <c r="R3514">
        <v>39.1</v>
      </c>
      <c r="S3514">
        <v>3927.07</v>
      </c>
      <c r="T3514">
        <v>358</v>
      </c>
      <c r="U3514">
        <v>334.8</v>
      </c>
      <c r="V3514">
        <v>315.68</v>
      </c>
      <c r="W3514">
        <v>39</v>
      </c>
      <c r="X3514">
        <v>26.187000000000001</v>
      </c>
      <c r="Y3514" s="8">
        <f t="shared" si="1041"/>
        <v>299.33699999999999</v>
      </c>
      <c r="Z3514">
        <v>50.475000000000001</v>
      </c>
      <c r="AB3514" s="25">
        <f t="shared" si="1042"/>
        <v>9849.5499999999993</v>
      </c>
      <c r="AC3514" s="26">
        <f t="shared" si="1057"/>
        <v>13001.763770513069</v>
      </c>
      <c r="AE3514" s="26">
        <f t="shared" si="1040"/>
        <v>14074.447292474058</v>
      </c>
      <c r="AF3514" s="25">
        <f t="shared" si="1043"/>
        <v>62256</v>
      </c>
      <c r="AG3514">
        <f t="shared" si="1051"/>
        <v>4744.8389237219117</v>
      </c>
      <c r="AH3514" s="41">
        <f t="shared" si="1045"/>
        <v>5.1983676627233369E-2</v>
      </c>
      <c r="AI3514" s="41">
        <f t="shared" si="1046"/>
        <v>1.9149367564094583E-6</v>
      </c>
      <c r="AJ3514" s="41">
        <f t="shared" si="1047"/>
        <v>2.0036083718760917E-10</v>
      </c>
      <c r="AK3514">
        <f t="shared" si="1044"/>
        <v>1013.25</v>
      </c>
      <c r="AL3514">
        <v>273.14999999999998</v>
      </c>
      <c r="AM3514" s="27">
        <f t="shared" si="1052"/>
        <v>311.16922255072848</v>
      </c>
      <c r="AN3514">
        <f t="shared" si="1053"/>
        <v>1.0138054394718017</v>
      </c>
      <c r="AO3514" s="28">
        <f t="shared" si="1054"/>
        <v>315.46505041814015</v>
      </c>
      <c r="AP3514" s="46">
        <f t="shared" si="1055"/>
        <v>334.57197382713224</v>
      </c>
      <c r="AQ3514" s="28">
        <f t="shared" si="1056"/>
        <v>0.22802617286777149</v>
      </c>
      <c r="AR3514" s="52">
        <v>313.95282938444319</v>
      </c>
      <c r="AS3514" s="52">
        <v>332.96816137489299</v>
      </c>
      <c r="AT3514" s="52">
        <v>1.8318386251070251</v>
      </c>
    </row>
    <row r="3515" spans="1:46" x14ac:dyDescent="0.3">
      <c r="A3515" s="1">
        <v>42842</v>
      </c>
      <c r="B3515" s="2">
        <v>0.71144675925925915</v>
      </c>
      <c r="C3515" s="4">
        <f t="shared" si="1048"/>
        <v>42842.711446759262</v>
      </c>
      <c r="D3515" s="5" t="str">
        <f t="shared" si="1049"/>
        <v>v</v>
      </c>
      <c r="E3515" s="6">
        <f t="shared" si="1050"/>
        <v>49</v>
      </c>
      <c r="F3515">
        <v>1</v>
      </c>
      <c r="G3515">
        <v>8.5129999999999999</v>
      </c>
      <c r="H3515">
        <v>1095.26</v>
      </c>
      <c r="I3515">
        <v>1074.6400000000001</v>
      </c>
      <c r="J3515">
        <v>577.66200000000003</v>
      </c>
      <c r="K3515">
        <v>21.743321000000002</v>
      </c>
      <c r="L3515">
        <v>0</v>
      </c>
      <c r="M3515">
        <v>0</v>
      </c>
      <c r="N3515">
        <v>1</v>
      </c>
      <c r="O3515">
        <v>899650</v>
      </c>
      <c r="P3515">
        <v>20351</v>
      </c>
      <c r="Q3515">
        <v>15415</v>
      </c>
      <c r="R3515">
        <v>39.1</v>
      </c>
      <c r="S3515">
        <v>3918.91</v>
      </c>
      <c r="T3515">
        <v>358</v>
      </c>
      <c r="U3515">
        <v>334.11</v>
      </c>
      <c r="V3515">
        <v>315.02</v>
      </c>
      <c r="W3515">
        <v>39.000999999999998</v>
      </c>
      <c r="X3515">
        <v>26.195</v>
      </c>
      <c r="Y3515" s="8">
        <f t="shared" si="1041"/>
        <v>299.34499999999997</v>
      </c>
      <c r="Z3515">
        <v>50.494999999999997</v>
      </c>
      <c r="AB3515" s="25">
        <f t="shared" si="1042"/>
        <v>9849.5499999999993</v>
      </c>
      <c r="AC3515" s="26">
        <f t="shared" si="1057"/>
        <v>13003.450668180343</v>
      </c>
      <c r="AE3515" s="26">
        <f t="shared" si="1040"/>
        <v>14074.447292474058</v>
      </c>
      <c r="AF3515" s="25">
        <f t="shared" si="1043"/>
        <v>62256</v>
      </c>
      <c r="AG3515">
        <f t="shared" si="1051"/>
        <v>4737.3772096672537</v>
      </c>
      <c r="AH3515" s="41">
        <f t="shared" si="1045"/>
        <v>5.1983691763178345E-2</v>
      </c>
      <c r="AI3515" s="41">
        <f t="shared" si="1046"/>
        <v>1.9149340729683302E-6</v>
      </c>
      <c r="AJ3515" s="41">
        <f t="shared" si="1047"/>
        <v>2.0036119608038126E-10</v>
      </c>
      <c r="AK3515">
        <f t="shared" si="1044"/>
        <v>1013.25</v>
      </c>
      <c r="AL3515">
        <v>273.14999999999998</v>
      </c>
      <c r="AM3515" s="27">
        <f t="shared" si="1052"/>
        <v>310.5450795135892</v>
      </c>
      <c r="AN3515">
        <f t="shared" si="1053"/>
        <v>1.0138417907094905</v>
      </c>
      <c r="AO3515" s="28">
        <f t="shared" si="1054"/>
        <v>314.84357951007843</v>
      </c>
      <c r="AP3515" s="46">
        <f t="shared" si="1055"/>
        <v>333.91907652080994</v>
      </c>
      <c r="AQ3515" s="28">
        <f t="shared" si="1056"/>
        <v>0.1909234791900758</v>
      </c>
      <c r="AR3515" s="52">
        <v>313.33440553770777</v>
      </c>
      <c r="AS3515" s="52">
        <v>332.31846589394746</v>
      </c>
      <c r="AT3515" s="52">
        <v>1.791534106052552</v>
      </c>
    </row>
    <row r="3516" spans="1:46" x14ac:dyDescent="0.3">
      <c r="A3516" s="1">
        <v>42842</v>
      </c>
      <c r="B3516" s="2">
        <v>0.71179398148148154</v>
      </c>
      <c r="C3516" s="4">
        <f t="shared" si="1048"/>
        <v>42842.711793981478</v>
      </c>
      <c r="D3516" s="5" t="str">
        <f t="shared" si="1049"/>
        <v>v</v>
      </c>
      <c r="E3516" s="6">
        <f t="shared" si="1050"/>
        <v>49</v>
      </c>
      <c r="F3516">
        <v>1</v>
      </c>
      <c r="G3516">
        <v>8.5229999999999997</v>
      </c>
      <c r="H3516">
        <v>1095.2</v>
      </c>
      <c r="I3516">
        <v>1074.5999999999999</v>
      </c>
      <c r="J3516">
        <v>582.25</v>
      </c>
      <c r="K3516">
        <v>21.743223</v>
      </c>
      <c r="L3516">
        <v>0</v>
      </c>
      <c r="M3516">
        <v>0</v>
      </c>
      <c r="N3516">
        <v>1</v>
      </c>
      <c r="O3516">
        <v>899680</v>
      </c>
      <c r="P3516">
        <v>20351</v>
      </c>
      <c r="Q3516">
        <v>15418</v>
      </c>
      <c r="R3516">
        <v>39.1</v>
      </c>
      <c r="S3516">
        <v>3931.23</v>
      </c>
      <c r="T3516">
        <v>359</v>
      </c>
      <c r="U3516">
        <v>335.19</v>
      </c>
      <c r="V3516">
        <v>316.05</v>
      </c>
      <c r="W3516">
        <v>39.000999999999998</v>
      </c>
      <c r="X3516">
        <v>26.192</v>
      </c>
      <c r="Y3516" s="8">
        <f t="shared" si="1041"/>
        <v>299.34199999999998</v>
      </c>
      <c r="Z3516">
        <v>50.51</v>
      </c>
      <c r="AB3516" s="25">
        <f t="shared" si="1042"/>
        <v>9849.5499999999993</v>
      </c>
      <c r="AC3516" s="26">
        <f t="shared" si="1057"/>
        <v>13000.920485795821</v>
      </c>
      <c r="AE3516" s="26">
        <f t="shared" si="1040"/>
        <v>14074.447292474058</v>
      </c>
      <c r="AF3516" s="25">
        <f t="shared" si="1043"/>
        <v>62256</v>
      </c>
      <c r="AG3516">
        <f t="shared" si="1051"/>
        <v>4748.569054807419</v>
      </c>
      <c r="AH3516" s="41">
        <f t="shared" si="1045"/>
        <v>5.1983706899123315E-2</v>
      </c>
      <c r="AI3516" s="41">
        <f t="shared" si="1046"/>
        <v>1.9149313895272021E-6</v>
      </c>
      <c r="AJ3516" s="41">
        <f t="shared" si="1047"/>
        <v>2.0036155497315336E-10</v>
      </c>
      <c r="AK3516">
        <f t="shared" si="1044"/>
        <v>1013.25</v>
      </c>
      <c r="AL3516">
        <v>273.14999999999998</v>
      </c>
      <c r="AM3516" s="27">
        <f t="shared" si="1052"/>
        <v>311.48155672516918</v>
      </c>
      <c r="AN3516">
        <f t="shared" si="1053"/>
        <v>1.0138871723809832</v>
      </c>
      <c r="AO3516" s="28">
        <f t="shared" si="1054"/>
        <v>315.80715479690861</v>
      </c>
      <c r="AP3516" s="46">
        <f t="shared" si="1055"/>
        <v>334.9285650577429</v>
      </c>
      <c r="AQ3516" s="28">
        <f t="shared" si="1056"/>
        <v>0.26143494225709674</v>
      </c>
      <c r="AR3516" s="52">
        <v>314.29313223225756</v>
      </c>
      <c r="AS3516" s="52">
        <v>333.32287184483988</v>
      </c>
      <c r="AT3516" s="52">
        <v>1.8671281551601169</v>
      </c>
    </row>
    <row r="3517" spans="1:46" x14ac:dyDescent="0.3">
      <c r="A3517" s="1">
        <v>42842</v>
      </c>
      <c r="B3517" s="2">
        <v>0.71214120370370371</v>
      </c>
      <c r="C3517" s="4">
        <f t="shared" si="1048"/>
        <v>42842.712141203701</v>
      </c>
      <c r="D3517" s="5" t="str">
        <f t="shared" si="1049"/>
        <v>v</v>
      </c>
      <c r="E3517" s="6">
        <f t="shared" si="1050"/>
        <v>49</v>
      </c>
      <c r="F3517">
        <v>1</v>
      </c>
      <c r="G3517">
        <v>8.49</v>
      </c>
      <c r="H3517">
        <v>1095.1500000000001</v>
      </c>
      <c r="I3517">
        <v>1074.58</v>
      </c>
      <c r="J3517">
        <v>586.71199999999999</v>
      </c>
      <c r="K3517">
        <v>21.742633999999999</v>
      </c>
      <c r="L3517">
        <v>0</v>
      </c>
      <c r="M3517">
        <v>0</v>
      </c>
      <c r="N3517">
        <v>1</v>
      </c>
      <c r="O3517">
        <v>899710</v>
      </c>
      <c r="P3517">
        <v>20351</v>
      </c>
      <c r="Q3517">
        <v>15416</v>
      </c>
      <c r="R3517">
        <v>39.1</v>
      </c>
      <c r="S3517">
        <v>3924.05</v>
      </c>
      <c r="T3517">
        <v>358</v>
      </c>
      <c r="U3517">
        <v>334.57</v>
      </c>
      <c r="V3517">
        <v>315.48</v>
      </c>
      <c r="W3517">
        <v>39</v>
      </c>
      <c r="X3517">
        <v>26.195</v>
      </c>
      <c r="Y3517" s="8">
        <f t="shared" si="1041"/>
        <v>299.34499999999997</v>
      </c>
      <c r="Z3517">
        <v>50.514000000000003</v>
      </c>
      <c r="AB3517" s="25">
        <f t="shared" si="1042"/>
        <v>9849.5499999999993</v>
      </c>
      <c r="AC3517" s="26">
        <f t="shared" si="1057"/>
        <v>13002.607164634144</v>
      </c>
      <c r="AE3517" s="26">
        <f t="shared" si="1040"/>
        <v>14074.447292474058</v>
      </c>
      <c r="AF3517" s="25">
        <f t="shared" si="1043"/>
        <v>62256</v>
      </c>
      <c r="AG3517">
        <f t="shared" si="1051"/>
        <v>4741.1083087065881</v>
      </c>
      <c r="AH3517" s="41">
        <f t="shared" si="1045"/>
        <v>5.1983722035068292E-2</v>
      </c>
      <c r="AI3517" s="41">
        <f t="shared" si="1046"/>
        <v>1.914928706086074E-6</v>
      </c>
      <c r="AJ3517" s="41">
        <f t="shared" si="1047"/>
        <v>2.0036191386592545E-10</v>
      </c>
      <c r="AK3517">
        <f t="shared" si="1044"/>
        <v>1013.25</v>
      </c>
      <c r="AL3517">
        <v>273.14999999999998</v>
      </c>
      <c r="AM3517" s="27">
        <f t="shared" si="1052"/>
        <v>310.85722920651006</v>
      </c>
      <c r="AN3517">
        <f t="shared" si="1053"/>
        <v>1.013943623880269</v>
      </c>
      <c r="AO3517" s="28">
        <f t="shared" si="1054"/>
        <v>315.19170549102819</v>
      </c>
      <c r="AP3517" s="46">
        <f t="shared" si="1055"/>
        <v>334.26963028526922</v>
      </c>
      <c r="AQ3517" s="28">
        <f t="shared" si="1056"/>
        <v>0.30036971473077756</v>
      </c>
      <c r="AR3517" s="52">
        <v>313.68070407406861</v>
      </c>
      <c r="AS3517" s="52">
        <v>332.66717096857894</v>
      </c>
      <c r="AT3517" s="52">
        <v>1.9028290314210494</v>
      </c>
    </row>
    <row r="3518" spans="1:46" x14ac:dyDescent="0.3">
      <c r="A3518" s="1">
        <v>42842</v>
      </c>
      <c r="B3518" s="2">
        <v>0.71248842592592598</v>
      </c>
      <c r="C3518" s="4">
        <f t="shared" si="1048"/>
        <v>42842.712488425925</v>
      </c>
      <c r="D3518" s="5" t="str">
        <f t="shared" si="1049"/>
        <v>v</v>
      </c>
      <c r="E3518" s="6">
        <f t="shared" si="1050"/>
        <v>49</v>
      </c>
      <c r="F3518">
        <v>1</v>
      </c>
      <c r="G3518">
        <v>8.4149999999999991</v>
      </c>
      <c r="H3518">
        <v>1095.0899999999999</v>
      </c>
      <c r="I3518">
        <v>1074.52</v>
      </c>
      <c r="J3518">
        <v>580.81200000000001</v>
      </c>
      <c r="K3518">
        <v>21.743811999999998</v>
      </c>
      <c r="L3518">
        <v>0</v>
      </c>
      <c r="M3518">
        <v>0</v>
      </c>
      <c r="N3518">
        <v>1</v>
      </c>
      <c r="O3518">
        <v>899740</v>
      </c>
      <c r="P3518">
        <v>20350</v>
      </c>
      <c r="Q3518">
        <v>15416</v>
      </c>
      <c r="R3518">
        <v>39.1</v>
      </c>
      <c r="S3518">
        <v>3924.63</v>
      </c>
      <c r="T3518">
        <v>358</v>
      </c>
      <c r="U3518">
        <v>334.62</v>
      </c>
      <c r="V3518">
        <v>315.54000000000002</v>
      </c>
      <c r="W3518">
        <v>39</v>
      </c>
      <c r="X3518">
        <v>26.192</v>
      </c>
      <c r="Y3518" s="8">
        <f t="shared" si="1041"/>
        <v>299.34199999999998</v>
      </c>
      <c r="Z3518">
        <v>50.506999999999998</v>
      </c>
      <c r="AB3518" s="25">
        <f t="shared" si="1042"/>
        <v>9849.5499999999993</v>
      </c>
      <c r="AC3518" s="26">
        <f t="shared" si="1057"/>
        <v>13001.968247275556</v>
      </c>
      <c r="AE3518" s="26">
        <f t="shared" si="1040"/>
        <v>14074.447292474058</v>
      </c>
      <c r="AF3518" s="25">
        <f t="shared" si="1043"/>
        <v>62256</v>
      </c>
      <c r="AG3518">
        <f t="shared" si="1051"/>
        <v>4743.9344544336409</v>
      </c>
      <c r="AH3518" s="41">
        <f t="shared" si="1045"/>
        <v>5.1983737171013261E-2</v>
      </c>
      <c r="AI3518" s="41">
        <f t="shared" si="1046"/>
        <v>1.914926022644946E-6</v>
      </c>
      <c r="AJ3518" s="41">
        <f t="shared" si="1047"/>
        <v>2.0036227275869754E-10</v>
      </c>
      <c r="AK3518">
        <f t="shared" si="1044"/>
        <v>1013.25</v>
      </c>
      <c r="AL3518">
        <v>273.14999999999998</v>
      </c>
      <c r="AM3518" s="27">
        <f t="shared" si="1052"/>
        <v>311.09373189005589</v>
      </c>
      <c r="AN3518">
        <f t="shared" si="1053"/>
        <v>1.0139890156897178</v>
      </c>
      <c r="AO3518" s="28">
        <f t="shared" si="1054"/>
        <v>315.44562698643875</v>
      </c>
      <c r="AP3518" s="46">
        <f t="shared" si="1055"/>
        <v>334.52024190423703</v>
      </c>
      <c r="AQ3518" s="28">
        <f t="shared" si="1056"/>
        <v>9.9758095762979337E-2</v>
      </c>
      <c r="AR3518" s="52">
        <v>313.93331293869176</v>
      </c>
      <c r="AS3518" s="52">
        <v>332.91648005811305</v>
      </c>
      <c r="AT3518" s="52">
        <v>1.7035199418869524</v>
      </c>
    </row>
    <row r="3519" spans="1:46" x14ac:dyDescent="0.3">
      <c r="A3519" s="1">
        <v>42842</v>
      </c>
      <c r="B3519" s="2">
        <v>0.71283564814814815</v>
      </c>
      <c r="C3519" s="4">
        <f t="shared" si="1048"/>
        <v>42842.712835648148</v>
      </c>
      <c r="D3519" s="5" t="str">
        <f t="shared" si="1049"/>
        <v>v</v>
      </c>
      <c r="E3519" s="6">
        <f t="shared" si="1050"/>
        <v>49</v>
      </c>
      <c r="F3519">
        <v>1</v>
      </c>
      <c r="G3519">
        <v>8.5039999999999996</v>
      </c>
      <c r="H3519">
        <v>1095.08</v>
      </c>
      <c r="I3519">
        <v>1074.48</v>
      </c>
      <c r="J3519">
        <v>581</v>
      </c>
      <c r="K3519">
        <v>21.733602999999999</v>
      </c>
      <c r="L3519">
        <v>0</v>
      </c>
      <c r="M3519">
        <v>0</v>
      </c>
      <c r="N3519">
        <v>1</v>
      </c>
      <c r="O3519">
        <v>899770</v>
      </c>
      <c r="P3519">
        <v>20349</v>
      </c>
      <c r="Q3519">
        <v>15417</v>
      </c>
      <c r="R3519">
        <v>39.1</v>
      </c>
      <c r="S3519">
        <v>3929.37</v>
      </c>
      <c r="T3519">
        <v>359</v>
      </c>
      <c r="U3519">
        <v>335.02</v>
      </c>
      <c r="V3519">
        <v>315.93</v>
      </c>
      <c r="W3519">
        <v>39.000999999999998</v>
      </c>
      <c r="X3519">
        <v>26.184000000000001</v>
      </c>
      <c r="Y3519" s="8">
        <f t="shared" si="1041"/>
        <v>299.334</v>
      </c>
      <c r="Z3519">
        <v>50.5</v>
      </c>
      <c r="AB3519" s="25">
        <f t="shared" si="1042"/>
        <v>9849.5499999999993</v>
      </c>
      <c r="AC3519" s="26">
        <f t="shared" si="1057"/>
        <v>13000.486018680676</v>
      </c>
      <c r="AE3519" s="26">
        <f t="shared" si="1040"/>
        <v>14074.447292474058</v>
      </c>
      <c r="AF3519" s="25">
        <f t="shared" si="1043"/>
        <v>62256</v>
      </c>
      <c r="AG3519">
        <f t="shared" si="1051"/>
        <v>4750.4908485488259</v>
      </c>
      <c r="AH3519" s="41">
        <f t="shared" si="1045"/>
        <v>5.1983752306958238E-2</v>
      </c>
      <c r="AI3519" s="41">
        <f t="shared" si="1046"/>
        <v>1.9149233392038179E-6</v>
      </c>
      <c r="AJ3519" s="41">
        <f t="shared" si="1047"/>
        <v>2.0036263165146963E-10</v>
      </c>
      <c r="AK3519">
        <f t="shared" si="1044"/>
        <v>1013.25</v>
      </c>
      <c r="AL3519">
        <v>273.14999999999998</v>
      </c>
      <c r="AM3519" s="27">
        <f t="shared" si="1052"/>
        <v>311.64262382670222</v>
      </c>
      <c r="AN3519">
        <f t="shared" si="1053"/>
        <v>1.0139711757948795</v>
      </c>
      <c r="AO3519" s="28">
        <f t="shared" si="1054"/>
        <v>315.99663770936257</v>
      </c>
      <c r="AP3519" s="46">
        <f t="shared" si="1055"/>
        <v>335.0920970006967</v>
      </c>
      <c r="AQ3519" s="28">
        <f t="shared" si="1056"/>
        <v>-7.2097000696714986E-2</v>
      </c>
      <c r="AR3519" s="52">
        <v>314.48152389905181</v>
      </c>
      <c r="AS3519" s="52">
        <v>333.48542590580132</v>
      </c>
      <c r="AT3519" s="52">
        <v>1.5345740941986605</v>
      </c>
    </row>
    <row r="3520" spans="1:46" x14ac:dyDescent="0.3">
      <c r="A3520" s="1">
        <v>42842</v>
      </c>
      <c r="B3520" s="2">
        <v>0.71318287037037031</v>
      </c>
      <c r="C3520" s="4">
        <f t="shared" si="1048"/>
        <v>42842.713182870371</v>
      </c>
      <c r="D3520" s="5" t="str">
        <f t="shared" si="1049"/>
        <v>v</v>
      </c>
      <c r="E3520" s="6">
        <f t="shared" si="1050"/>
        <v>49</v>
      </c>
      <c r="F3520">
        <v>1</v>
      </c>
      <c r="G3520">
        <v>8.5760000000000005</v>
      </c>
      <c r="H3520">
        <v>1095</v>
      </c>
      <c r="I3520">
        <v>1074.42</v>
      </c>
      <c r="J3520">
        <v>582.1</v>
      </c>
      <c r="K3520">
        <v>21.738609</v>
      </c>
      <c r="L3520">
        <v>0</v>
      </c>
      <c r="M3520">
        <v>0</v>
      </c>
      <c r="N3520">
        <v>1</v>
      </c>
      <c r="O3520">
        <v>899800</v>
      </c>
      <c r="P3520">
        <v>20349</v>
      </c>
      <c r="Q3520">
        <v>15416</v>
      </c>
      <c r="R3520">
        <v>39.1</v>
      </c>
      <c r="S3520">
        <v>3930.16</v>
      </c>
      <c r="T3520">
        <v>359</v>
      </c>
      <c r="U3520">
        <v>335.09</v>
      </c>
      <c r="V3520">
        <v>316.02</v>
      </c>
      <c r="W3520">
        <v>38.999000000000002</v>
      </c>
      <c r="X3520">
        <v>26.184999999999999</v>
      </c>
      <c r="Y3520" s="8">
        <f t="shared" si="1041"/>
        <v>299.33499999999998</v>
      </c>
      <c r="Z3520">
        <v>50.521999999999998</v>
      </c>
      <c r="AB3520" s="25">
        <f t="shared" si="1042"/>
        <v>9849.5499999999993</v>
      </c>
      <c r="AC3520" s="26">
        <f t="shared" si="1057"/>
        <v>13001.329329916969</v>
      </c>
      <c r="AE3520" s="26">
        <f t="shared" si="1040"/>
        <v>14074.447292474058</v>
      </c>
      <c r="AF3520" s="25">
        <f t="shared" si="1043"/>
        <v>62256</v>
      </c>
      <c r="AG3520">
        <f t="shared" si="1051"/>
        <v>4746.7606001606864</v>
      </c>
      <c r="AH3520" s="41">
        <f t="shared" si="1045"/>
        <v>5.1983767442903214E-2</v>
      </c>
      <c r="AI3520" s="41">
        <f t="shared" si="1046"/>
        <v>1.9149206557626894E-6</v>
      </c>
      <c r="AJ3520" s="41">
        <f t="shared" si="1047"/>
        <v>2.0036299054424173E-10</v>
      </c>
      <c r="AK3520">
        <f t="shared" si="1044"/>
        <v>1013.25</v>
      </c>
      <c r="AL3520">
        <v>273.14999999999998</v>
      </c>
      <c r="AM3520" s="27">
        <f t="shared" si="1052"/>
        <v>311.33036056099786</v>
      </c>
      <c r="AN3520">
        <f t="shared" si="1053"/>
        <v>1.0140486435522655</v>
      </c>
      <c r="AO3520" s="28">
        <f t="shared" si="1054"/>
        <v>315.70412982351763</v>
      </c>
      <c r="AP3520" s="46">
        <f t="shared" si="1055"/>
        <v>334.76321851959915</v>
      </c>
      <c r="AQ3520" s="28">
        <f t="shared" si="1056"/>
        <v>0.32678148040082533</v>
      </c>
      <c r="AR3520" s="52">
        <v>314.1904300583501</v>
      </c>
      <c r="AS3520" s="52">
        <v>333.15813655395272</v>
      </c>
      <c r="AT3520" s="52">
        <v>1.9318634460472595</v>
      </c>
    </row>
    <row r="3521" spans="1:46" x14ac:dyDescent="0.3">
      <c r="A3521" s="1">
        <v>42842</v>
      </c>
      <c r="B3521" s="2">
        <v>0.94107638888888889</v>
      </c>
      <c r="C3521" s="4">
        <f t="shared" si="1048"/>
        <v>42842.941076388888</v>
      </c>
      <c r="D3521" s="5" t="str">
        <f t="shared" si="1049"/>
        <v>f</v>
      </c>
      <c r="E3521" s="6">
        <f t="shared" si="1050"/>
        <v>50</v>
      </c>
      <c r="F3521">
        <v>1</v>
      </c>
      <c r="G3521">
        <v>8.5540000000000003</v>
      </c>
      <c r="H3521">
        <v>1087.33</v>
      </c>
      <c r="I3521">
        <v>1085.96</v>
      </c>
      <c r="J3521">
        <v>804.75</v>
      </c>
      <c r="K3521">
        <v>21.401032000000001</v>
      </c>
      <c r="L3521">
        <v>1</v>
      </c>
      <c r="M3521">
        <v>0</v>
      </c>
      <c r="N3521">
        <v>1</v>
      </c>
      <c r="O3521">
        <v>900710</v>
      </c>
      <c r="P3521">
        <v>20983</v>
      </c>
      <c r="Q3521">
        <v>15431</v>
      </c>
      <c r="R3521">
        <v>38.6</v>
      </c>
      <c r="S3521">
        <v>2168.96</v>
      </c>
      <c r="T3521">
        <v>220</v>
      </c>
      <c r="U3521">
        <v>200.33</v>
      </c>
      <c r="V3521">
        <v>186.92</v>
      </c>
      <c r="W3521">
        <v>38.991</v>
      </c>
      <c r="X3521">
        <v>23.863</v>
      </c>
      <c r="Y3521" s="8">
        <f t="shared" si="1041"/>
        <v>297.01299999999998</v>
      </c>
      <c r="Z3521">
        <v>46.935000000000002</v>
      </c>
      <c r="AB3521" s="25">
        <f t="shared" si="1042"/>
        <v>9849.5499999999993</v>
      </c>
      <c r="AC3521" s="26">
        <f t="shared" si="1057"/>
        <v>13393.370983734041</v>
      </c>
      <c r="AD3521" s="26"/>
      <c r="AE3521" s="29">
        <f t="shared" ref="AE3521:AE3530" si="1058">AE3522</f>
        <v>14074.345644748617</v>
      </c>
      <c r="AF3521" s="25">
        <f t="shared" si="1043"/>
        <v>62256</v>
      </c>
      <c r="AG3521">
        <f t="shared" si="1051"/>
        <v>3012.2010334414144</v>
      </c>
      <c r="AH3521" s="41">
        <f t="shared" si="1045"/>
        <v>5.1984226566567406E-2</v>
      </c>
      <c r="AI3521" s="41">
        <f t="shared" si="1046"/>
        <v>1.9148392580484687E-6</v>
      </c>
      <c r="AJ3521" s="41">
        <f t="shared" si="1047"/>
        <v>2.0037387695832846E-10</v>
      </c>
      <c r="AK3521">
        <f t="shared" si="1044"/>
        <v>1013.25</v>
      </c>
      <c r="AL3521">
        <v>273.14999999999998</v>
      </c>
      <c r="AM3521" s="27">
        <f t="shared" si="1052"/>
        <v>179.43732971500719</v>
      </c>
      <c r="AN3521">
        <f t="shared" si="1053"/>
        <v>1.0132800576201975</v>
      </c>
      <c r="AO3521" s="28">
        <f t="shared" si="1054"/>
        <v>181.82026779283686</v>
      </c>
      <c r="AP3521" s="46">
        <f t="shared" si="1055"/>
        <v>194.86754306667567</v>
      </c>
      <c r="AQ3521" s="28">
        <f t="shared" si="1056"/>
        <v>5.4624569333243471</v>
      </c>
      <c r="AR3521" s="52">
        <v>180.87554601045841</v>
      </c>
      <c r="AS3521" s="52">
        <v>193.85502881373543</v>
      </c>
      <c r="AT3521" s="52">
        <v>6.4749711862645825</v>
      </c>
    </row>
    <row r="3522" spans="1:46" x14ac:dyDescent="0.3">
      <c r="A3522" s="1">
        <v>42842</v>
      </c>
      <c r="B3522" s="2">
        <v>0.94119212962962961</v>
      </c>
      <c r="C3522" s="4">
        <f t="shared" si="1048"/>
        <v>42842.941192129627</v>
      </c>
      <c r="D3522" s="5" t="str">
        <f t="shared" si="1049"/>
        <v>v</v>
      </c>
      <c r="E3522" s="6">
        <f t="shared" si="1050"/>
        <v>50</v>
      </c>
      <c r="F3522">
        <v>1</v>
      </c>
      <c r="G3522">
        <v>8.5739999999999998</v>
      </c>
      <c r="H3522">
        <v>1087.5999999999999</v>
      </c>
      <c r="I3522">
        <v>1085.8599999999999</v>
      </c>
      <c r="J3522">
        <v>806</v>
      </c>
      <c r="K3522">
        <v>21.425571999999999</v>
      </c>
      <c r="L3522">
        <v>1</v>
      </c>
      <c r="M3522">
        <v>0</v>
      </c>
      <c r="N3522">
        <v>1</v>
      </c>
      <c r="O3522">
        <v>900720</v>
      </c>
      <c r="P3522">
        <v>21951</v>
      </c>
      <c r="Q3522">
        <v>15417</v>
      </c>
      <c r="R3522">
        <v>38.6</v>
      </c>
      <c r="S3522">
        <v>-662.48</v>
      </c>
      <c r="T3522">
        <v>25</v>
      </c>
      <c r="U3522">
        <v>44.51</v>
      </c>
      <c r="V3522">
        <v>41.53</v>
      </c>
      <c r="W3522">
        <v>38.993000000000002</v>
      </c>
      <c r="X3522">
        <v>24.004999999999999</v>
      </c>
      <c r="Y3522" s="8">
        <f t="shared" si="1041"/>
        <v>297.15499999999997</v>
      </c>
      <c r="Z3522">
        <v>42.215000000000003</v>
      </c>
      <c r="AB3522" s="25">
        <f t="shared" si="1042"/>
        <v>9849.5499999999993</v>
      </c>
      <c r="AC3522" s="26">
        <f t="shared" si="1057"/>
        <v>14023.965236427321</v>
      </c>
      <c r="AD3522" s="26"/>
      <c r="AE3522" s="29">
        <f t="shared" si="1058"/>
        <v>14074.345644748617</v>
      </c>
      <c r="AF3522" s="25">
        <f t="shared" si="1043"/>
        <v>62256</v>
      </c>
      <c r="AG3522">
        <f t="shared" si="1051"/>
        <v>222.85104967710191</v>
      </c>
      <c r="AH3522" s="41">
        <f t="shared" si="1045"/>
        <v>5.1984231611882398E-2</v>
      </c>
      <c r="AI3522" s="41">
        <f t="shared" si="1046"/>
        <v>1.9148383635680925E-6</v>
      </c>
      <c r="AJ3522" s="41">
        <f t="shared" si="1047"/>
        <v>2.0037399658925251E-10</v>
      </c>
      <c r="AK3522">
        <f t="shared" si="1044"/>
        <v>1013.25</v>
      </c>
      <c r="AL3522">
        <v>273.14999999999998</v>
      </c>
      <c r="AM3522" s="27">
        <f t="shared" si="1052"/>
        <v>11.682054025819486</v>
      </c>
      <c r="AN3522">
        <f t="shared" si="1053"/>
        <v>1.0135128301684064</v>
      </c>
      <c r="AO3522" s="28">
        <f t="shared" si="1054"/>
        <v>11.839911637888534</v>
      </c>
      <c r="AP3522" s="46">
        <f t="shared" si="1055"/>
        <v>12.688365606827183</v>
      </c>
      <c r="AQ3522" s="28">
        <f t="shared" si="1056"/>
        <v>31.821634393172815</v>
      </c>
      <c r="AR3522" s="52">
        <v>11.74120476400155</v>
      </c>
      <c r="AS3522" s="52">
        <v>12.582585349162322</v>
      </c>
      <c r="AT3522" s="52">
        <v>31.927414650837676</v>
      </c>
    </row>
    <row r="3523" spans="1:46" x14ac:dyDescent="0.3">
      <c r="A3523" s="1">
        <v>42842</v>
      </c>
      <c r="B3523" s="2">
        <v>0.94130787037037045</v>
      </c>
      <c r="C3523" s="4">
        <f t="shared" si="1048"/>
        <v>42842.941307870373</v>
      </c>
      <c r="D3523" s="5" t="str">
        <f t="shared" si="1049"/>
        <v>v</v>
      </c>
      <c r="E3523" s="6">
        <f t="shared" si="1050"/>
        <v>50</v>
      </c>
      <c r="F3523">
        <v>1</v>
      </c>
      <c r="G3523">
        <v>8.6170000000000009</v>
      </c>
      <c r="H3523">
        <v>1087.8399999999999</v>
      </c>
      <c r="I3523">
        <v>1085.77</v>
      </c>
      <c r="J3523">
        <v>804.1</v>
      </c>
      <c r="K3523">
        <v>21.416345</v>
      </c>
      <c r="L3523">
        <v>1</v>
      </c>
      <c r="M3523">
        <v>0</v>
      </c>
      <c r="N3523">
        <v>1</v>
      </c>
      <c r="O3523">
        <v>900730</v>
      </c>
      <c r="P3523">
        <v>22028</v>
      </c>
      <c r="Q3523">
        <v>15415</v>
      </c>
      <c r="R3523">
        <v>38.6</v>
      </c>
      <c r="S3523">
        <v>-890.54</v>
      </c>
      <c r="T3523">
        <v>9</v>
      </c>
      <c r="U3523">
        <v>35.28</v>
      </c>
      <c r="V3523">
        <v>32.92</v>
      </c>
      <c r="W3523">
        <v>38.996000000000002</v>
      </c>
      <c r="X3523">
        <v>24.093</v>
      </c>
      <c r="Y3523" s="8">
        <f t="shared" si="1041"/>
        <v>297.24299999999999</v>
      </c>
      <c r="Z3523">
        <v>41.685000000000002</v>
      </c>
      <c r="AB3523" s="25">
        <f t="shared" si="1042"/>
        <v>9849.5499999999993</v>
      </c>
      <c r="AC3523" s="26">
        <f t="shared" si="1057"/>
        <v>14074.984586441777</v>
      </c>
      <c r="AD3523" s="26"/>
      <c r="AE3523" s="29">
        <f t="shared" si="1058"/>
        <v>14074.345644748617</v>
      </c>
      <c r="AF3523" s="25">
        <f t="shared" si="1043"/>
        <v>62256</v>
      </c>
      <c r="AG3523">
        <f t="shared" si="1051"/>
        <v>-2.8262737787915633</v>
      </c>
      <c r="AH3523" s="41">
        <f t="shared" si="1045"/>
        <v>5.198423665719739E-2</v>
      </c>
      <c r="AI3523" s="41">
        <f t="shared" si="1046"/>
        <v>1.9148374690877163E-6</v>
      </c>
      <c r="AJ3523" s="41">
        <f t="shared" si="1047"/>
        <v>2.0037411622017653E-10</v>
      </c>
      <c r="AK3523">
        <f t="shared" si="1044"/>
        <v>1013.25</v>
      </c>
      <c r="AL3523">
        <v>273.14999999999998</v>
      </c>
      <c r="AM3523" s="27">
        <f t="shared" si="1052"/>
        <v>-0.1469063941146514</v>
      </c>
      <c r="AN3523">
        <f t="shared" si="1053"/>
        <v>1.0135893055185703</v>
      </c>
      <c r="AO3523" s="28">
        <f t="shared" si="1054"/>
        <v>-0.14890274998690689</v>
      </c>
      <c r="AP3523" s="46">
        <f t="shared" si="1055"/>
        <v>-0.15955996926058119</v>
      </c>
      <c r="AQ3523" s="28">
        <f t="shared" si="1056"/>
        <v>35.439559969260586</v>
      </c>
      <c r="AR3523" s="52">
        <v>-0.14760025277917052</v>
      </c>
      <c r="AS3523" s="52">
        <v>-0.15816425014561064</v>
      </c>
      <c r="AT3523" s="52">
        <v>35.438164250145611</v>
      </c>
    </row>
    <row r="3524" spans="1:46" x14ac:dyDescent="0.3">
      <c r="A3524" s="1">
        <v>42842</v>
      </c>
      <c r="B3524" s="2">
        <v>0.94142361111111106</v>
      </c>
      <c r="C3524" s="4">
        <f t="shared" si="1048"/>
        <v>42842.941423611112</v>
      </c>
      <c r="D3524" s="5" t="str">
        <f t="shared" si="1049"/>
        <v>v</v>
      </c>
      <c r="E3524" s="6">
        <f t="shared" si="1050"/>
        <v>50</v>
      </c>
      <c r="F3524">
        <v>1</v>
      </c>
      <c r="G3524">
        <v>8.5809999999999995</v>
      </c>
      <c r="H3524">
        <v>1088.17</v>
      </c>
      <c r="I3524">
        <v>1085.6600000000001</v>
      </c>
      <c r="J3524">
        <v>806.9</v>
      </c>
      <c r="K3524">
        <v>21.440100000000001</v>
      </c>
      <c r="L3524">
        <v>1</v>
      </c>
      <c r="M3524">
        <v>0</v>
      </c>
      <c r="N3524">
        <v>1</v>
      </c>
      <c r="O3524">
        <v>900740</v>
      </c>
      <c r="P3524">
        <v>22028</v>
      </c>
      <c r="Q3524">
        <v>15416</v>
      </c>
      <c r="R3524">
        <v>38.6</v>
      </c>
      <c r="S3524">
        <v>-888.4</v>
      </c>
      <c r="T3524">
        <v>9</v>
      </c>
      <c r="U3524">
        <v>35.35</v>
      </c>
      <c r="V3524">
        <v>33</v>
      </c>
      <c r="W3524">
        <v>38.999000000000002</v>
      </c>
      <c r="X3524">
        <v>24.164999999999999</v>
      </c>
      <c r="Y3524" s="8">
        <f t="shared" si="1041"/>
        <v>297.315</v>
      </c>
      <c r="Z3524">
        <v>41.503</v>
      </c>
      <c r="AB3524" s="25">
        <f t="shared" si="1042"/>
        <v>9849.5499999999993</v>
      </c>
      <c r="AC3524" s="26">
        <f t="shared" si="1057"/>
        <v>14074.071574987025</v>
      </c>
      <c r="AD3524" s="26"/>
      <c r="AE3524" s="29">
        <f t="shared" si="1058"/>
        <v>14074.345644748617</v>
      </c>
      <c r="AF3524" s="25">
        <f t="shared" si="1043"/>
        <v>62256</v>
      </c>
      <c r="AG3524">
        <f t="shared" si="1051"/>
        <v>1.2123112156225204</v>
      </c>
      <c r="AH3524" s="41">
        <f t="shared" si="1045"/>
        <v>5.1984241702512382E-2</v>
      </c>
      <c r="AI3524" s="41">
        <f t="shared" si="1046"/>
        <v>1.9148365746073406E-6</v>
      </c>
      <c r="AJ3524" s="41">
        <f t="shared" si="1047"/>
        <v>2.0037423585110055E-10</v>
      </c>
      <c r="AK3524">
        <f t="shared" si="1044"/>
        <v>1013.25</v>
      </c>
      <c r="AL3524">
        <v>273.14999999999998</v>
      </c>
      <c r="AM3524" s="27">
        <f t="shared" si="1052"/>
        <v>6.3023893841010772E-2</v>
      </c>
      <c r="AN3524">
        <f t="shared" si="1053"/>
        <v>1.0135273662525992</v>
      </c>
      <c r="AO3524" s="28">
        <f t="shared" si="1054"/>
        <v>6.3876441135663056E-2</v>
      </c>
      <c r="AP3524" s="46">
        <f t="shared" si="1055"/>
        <v>6.844125051403302E-2</v>
      </c>
      <c r="AQ3524" s="28">
        <f t="shared" si="1056"/>
        <v>35.281558749485967</v>
      </c>
      <c r="AR3524" s="52">
        <v>6.3318171509691559E-2</v>
      </c>
      <c r="AS3524" s="52">
        <v>6.7843085202281508E-2</v>
      </c>
      <c r="AT3524" s="52">
        <v>35.282156914797717</v>
      </c>
    </row>
    <row r="3525" spans="1:46" x14ac:dyDescent="0.3">
      <c r="A3525" s="1">
        <v>42842</v>
      </c>
      <c r="B3525" s="2">
        <v>0.94153935185185189</v>
      </c>
      <c r="C3525" s="4">
        <f t="shared" si="1048"/>
        <v>42842.94153935185</v>
      </c>
      <c r="D3525" s="5" t="str">
        <f t="shared" si="1049"/>
        <v>v</v>
      </c>
      <c r="E3525" s="6">
        <f t="shared" si="1050"/>
        <v>50</v>
      </c>
      <c r="F3525">
        <v>1</v>
      </c>
      <c r="G3525">
        <v>8.4559999999999995</v>
      </c>
      <c r="H3525">
        <v>1088.44</v>
      </c>
      <c r="I3525">
        <v>1085.58</v>
      </c>
      <c r="J3525">
        <v>805.625</v>
      </c>
      <c r="K3525">
        <v>21.445596999999999</v>
      </c>
      <c r="L3525">
        <v>1</v>
      </c>
      <c r="M3525">
        <v>0</v>
      </c>
      <c r="N3525">
        <v>1</v>
      </c>
      <c r="O3525">
        <v>900750</v>
      </c>
      <c r="P3525">
        <v>22028</v>
      </c>
      <c r="Q3525">
        <v>15415</v>
      </c>
      <c r="R3525">
        <v>38.6</v>
      </c>
      <c r="S3525">
        <v>-888.65</v>
      </c>
      <c r="T3525">
        <v>9</v>
      </c>
      <c r="U3525">
        <v>35.340000000000003</v>
      </c>
      <c r="V3525">
        <v>32.99</v>
      </c>
      <c r="W3525">
        <v>39.002000000000002</v>
      </c>
      <c r="X3525">
        <v>24.241</v>
      </c>
      <c r="Y3525" s="8">
        <f t="shared" si="1041"/>
        <v>297.39099999999996</v>
      </c>
      <c r="Z3525">
        <v>41.433999999999997</v>
      </c>
      <c r="AB3525" s="25">
        <f t="shared" si="1042"/>
        <v>9849.5499999999993</v>
      </c>
      <c r="AC3525" s="26">
        <f t="shared" si="1057"/>
        <v>14074.984586441777</v>
      </c>
      <c r="AD3525" s="26"/>
      <c r="AE3525" s="29">
        <f t="shared" si="1058"/>
        <v>14074.345644748617</v>
      </c>
      <c r="AF3525" s="25">
        <f t="shared" si="1043"/>
        <v>62256</v>
      </c>
      <c r="AG3525">
        <f t="shared" si="1051"/>
        <v>-2.8262737787915633</v>
      </c>
      <c r="AH3525" s="41">
        <f t="shared" si="1045"/>
        <v>5.1984246747827367E-2</v>
      </c>
      <c r="AI3525" s="41">
        <f t="shared" si="1046"/>
        <v>1.9148356801269644E-6</v>
      </c>
      <c r="AJ3525" s="41">
        <f t="shared" si="1047"/>
        <v>2.003743554820246E-10</v>
      </c>
      <c r="AK3525">
        <f t="shared" si="1044"/>
        <v>1013.25</v>
      </c>
      <c r="AL3525">
        <v>273.14999999999998</v>
      </c>
      <c r="AM3525" s="27">
        <f t="shared" si="1052"/>
        <v>-0.1469064226478296</v>
      </c>
      <c r="AN3525">
        <f t="shared" si="1053"/>
        <v>1.0135349639446898</v>
      </c>
      <c r="AO3525" s="28">
        <f t="shared" si="1054"/>
        <v>-0.14889479578161133</v>
      </c>
      <c r="AP3525" s="46">
        <f t="shared" si="1055"/>
        <v>-0.15952352568921946</v>
      </c>
      <c r="AQ3525" s="28">
        <f t="shared" si="1056"/>
        <v>35.49952352568922</v>
      </c>
      <c r="AR3525" s="52">
        <v>-0.14759233948529743</v>
      </c>
      <c r="AS3525" s="52">
        <v>-0.15812809464441074</v>
      </c>
      <c r="AT3525" s="52">
        <v>35.498128094644414</v>
      </c>
    </row>
    <row r="3526" spans="1:46" x14ac:dyDescent="0.3">
      <c r="A3526" s="1">
        <v>42842</v>
      </c>
      <c r="B3526" s="2">
        <v>0.94165509259259261</v>
      </c>
      <c r="C3526" s="4">
        <f t="shared" si="1048"/>
        <v>42842.941655092596</v>
      </c>
      <c r="D3526" s="5" t="str">
        <f t="shared" si="1049"/>
        <v>v</v>
      </c>
      <c r="E3526" s="6">
        <f t="shared" si="1050"/>
        <v>50</v>
      </c>
      <c r="F3526">
        <v>1</v>
      </c>
      <c r="G3526">
        <v>8.5559999999999992</v>
      </c>
      <c r="H3526">
        <v>1088.76</v>
      </c>
      <c r="I3526">
        <v>1085.53</v>
      </c>
      <c r="J3526">
        <v>799.85</v>
      </c>
      <c r="K3526">
        <v>21.444417999999999</v>
      </c>
      <c r="L3526">
        <v>1</v>
      </c>
      <c r="M3526">
        <v>0</v>
      </c>
      <c r="N3526">
        <v>1</v>
      </c>
      <c r="O3526">
        <v>900760</v>
      </c>
      <c r="P3526">
        <v>22027</v>
      </c>
      <c r="Q3526">
        <v>15415</v>
      </c>
      <c r="R3526">
        <v>38.6</v>
      </c>
      <c r="S3526">
        <v>-885.79</v>
      </c>
      <c r="T3526">
        <v>9</v>
      </c>
      <c r="U3526">
        <v>35.450000000000003</v>
      </c>
      <c r="V3526">
        <v>33.090000000000003</v>
      </c>
      <c r="W3526">
        <v>39.002000000000002</v>
      </c>
      <c r="X3526">
        <v>24.305</v>
      </c>
      <c r="Y3526" s="8">
        <f t="shared" si="1041"/>
        <v>297.45499999999998</v>
      </c>
      <c r="Z3526">
        <v>41.441000000000003</v>
      </c>
      <c r="AB3526" s="25">
        <f t="shared" si="1042"/>
        <v>9849.5499999999993</v>
      </c>
      <c r="AC3526" s="26">
        <f t="shared" si="1057"/>
        <v>14074.345627635419</v>
      </c>
      <c r="AD3526" s="26"/>
      <c r="AE3526" s="29">
        <f t="shared" si="1058"/>
        <v>14074.345644748617</v>
      </c>
      <c r="AF3526" s="25">
        <f t="shared" si="1043"/>
        <v>62256</v>
      </c>
      <c r="AG3526">
        <f t="shared" si="1051"/>
        <v>7.5697958056508696E-5</v>
      </c>
      <c r="AH3526" s="41">
        <f t="shared" si="1045"/>
        <v>5.1984251793142359E-2</v>
      </c>
      <c r="AI3526" s="41">
        <f t="shared" si="1046"/>
        <v>1.9148347856465883E-6</v>
      </c>
      <c r="AJ3526" s="41">
        <f t="shared" si="1047"/>
        <v>2.0037447511294862E-10</v>
      </c>
      <c r="AK3526">
        <f t="shared" si="1044"/>
        <v>1013.25</v>
      </c>
      <c r="AL3526">
        <v>273.14999999999998</v>
      </c>
      <c r="AM3526" s="27">
        <f t="shared" si="1052"/>
        <v>3.9351017228086267E-6</v>
      </c>
      <c r="AN3526">
        <f t="shared" si="1053"/>
        <v>1.0134551270927763</v>
      </c>
      <c r="AO3526" s="28">
        <f t="shared" si="1054"/>
        <v>3.98804901661202E-6</v>
      </c>
      <c r="AP3526" s="46">
        <f t="shared" si="1055"/>
        <v>4.2725357503112224E-6</v>
      </c>
      <c r="AQ3526" s="28">
        <f t="shared" si="1056"/>
        <v>35.449995727464255</v>
      </c>
      <c r="AR3526" s="52">
        <v>3.9531843063327587E-6</v>
      </c>
      <c r="AS3526" s="52">
        <v>4.2351839724188498E-6</v>
      </c>
      <c r="AT3526" s="52">
        <v>35.44999576481603</v>
      </c>
    </row>
    <row r="3527" spans="1:46" x14ac:dyDescent="0.3">
      <c r="A3527" s="1">
        <v>42842</v>
      </c>
      <c r="B3527" s="2">
        <v>0.94177083333333333</v>
      </c>
      <c r="C3527" s="4">
        <f t="shared" si="1048"/>
        <v>42842.941770833335</v>
      </c>
      <c r="D3527" s="5" t="str">
        <f t="shared" si="1049"/>
        <v>v</v>
      </c>
      <c r="E3527" s="6">
        <f t="shared" si="1050"/>
        <v>50</v>
      </c>
      <c r="F3527">
        <v>1</v>
      </c>
      <c r="G3527">
        <v>8.4879999999999995</v>
      </c>
      <c r="H3527">
        <v>1089.02</v>
      </c>
      <c r="I3527">
        <v>1085.4100000000001</v>
      </c>
      <c r="J3527">
        <v>799.5</v>
      </c>
      <c r="K3527">
        <v>21.43637</v>
      </c>
      <c r="L3527">
        <v>1</v>
      </c>
      <c r="M3527">
        <v>0</v>
      </c>
      <c r="N3527">
        <v>1</v>
      </c>
      <c r="O3527">
        <v>900770</v>
      </c>
      <c r="P3527">
        <v>22027</v>
      </c>
      <c r="Q3527">
        <v>15414</v>
      </c>
      <c r="R3527">
        <v>38.6</v>
      </c>
      <c r="S3527">
        <v>-890.13</v>
      </c>
      <c r="T3527">
        <v>9</v>
      </c>
      <c r="U3527">
        <v>35.29</v>
      </c>
      <c r="V3527">
        <v>32.94</v>
      </c>
      <c r="W3527">
        <v>39.000999999999998</v>
      </c>
      <c r="X3527">
        <v>24.363</v>
      </c>
      <c r="Y3527" s="8">
        <f t="shared" si="1041"/>
        <v>297.51299999999998</v>
      </c>
      <c r="Z3527">
        <v>41.420999999999999</v>
      </c>
      <c r="AB3527" s="25">
        <f t="shared" si="1042"/>
        <v>9849.5499999999993</v>
      </c>
      <c r="AC3527" s="26">
        <f t="shared" si="1057"/>
        <v>14075.258716102244</v>
      </c>
      <c r="AD3527" s="26"/>
      <c r="AE3527" s="29">
        <f t="shared" si="1058"/>
        <v>14074.345644748617</v>
      </c>
      <c r="AF3527" s="25">
        <f t="shared" si="1043"/>
        <v>62256</v>
      </c>
      <c r="AG3527">
        <f t="shared" si="1051"/>
        <v>-4.0388499491348497</v>
      </c>
      <c r="AH3527" s="41">
        <f t="shared" si="1045"/>
        <v>5.1984256838457352E-2</v>
      </c>
      <c r="AI3527" s="41">
        <f t="shared" si="1046"/>
        <v>1.9148338911662125E-6</v>
      </c>
      <c r="AJ3527" s="41">
        <f t="shared" si="1047"/>
        <v>2.0037459474387265E-10</v>
      </c>
      <c r="AK3527">
        <f t="shared" si="1044"/>
        <v>1013.25</v>
      </c>
      <c r="AL3527">
        <v>273.14999999999998</v>
      </c>
      <c r="AM3527" s="27">
        <f t="shared" si="1052"/>
        <v>-0.2099253909271423</v>
      </c>
      <c r="AN3527">
        <f t="shared" si="1053"/>
        <v>1.0134107318409731</v>
      </c>
      <c r="AO3527" s="28">
        <f t="shared" si="1054"/>
        <v>-0.21274064405147763</v>
      </c>
      <c r="AP3527" s="46">
        <f t="shared" si="1055"/>
        <v>-0.22789126322221995</v>
      </c>
      <c r="AQ3527" s="28">
        <f t="shared" si="1056"/>
        <v>35.517891263222218</v>
      </c>
      <c r="AR3527" s="52">
        <v>-0.21087917230986375</v>
      </c>
      <c r="AS3527" s="52">
        <v>-0.22589722419624894</v>
      </c>
      <c r="AT3527" s="52">
        <v>35.515897224196252</v>
      </c>
    </row>
    <row r="3528" spans="1:46" x14ac:dyDescent="0.3">
      <c r="A3528" s="1">
        <v>42842</v>
      </c>
      <c r="B3528" s="2">
        <v>0.94188657407407417</v>
      </c>
      <c r="C3528" s="4">
        <f t="shared" si="1048"/>
        <v>42842.941886574074</v>
      </c>
      <c r="D3528" s="5" t="str">
        <f t="shared" si="1049"/>
        <v>v</v>
      </c>
      <c r="E3528" s="6">
        <f t="shared" si="1050"/>
        <v>50</v>
      </c>
      <c r="F3528">
        <v>1</v>
      </c>
      <c r="G3528">
        <v>8.6430000000000007</v>
      </c>
      <c r="H3528">
        <v>1089.33</v>
      </c>
      <c r="I3528">
        <v>1085.33</v>
      </c>
      <c r="J3528">
        <v>807.67499999999995</v>
      </c>
      <c r="K3528">
        <v>21.433032000000001</v>
      </c>
      <c r="L3528">
        <v>1</v>
      </c>
      <c r="M3528">
        <v>0</v>
      </c>
      <c r="N3528">
        <v>1</v>
      </c>
      <c r="O3528">
        <v>900780</v>
      </c>
      <c r="P3528">
        <v>22027</v>
      </c>
      <c r="Q3528">
        <v>15415</v>
      </c>
      <c r="R3528">
        <v>38.6</v>
      </c>
      <c r="S3528">
        <v>-886.04</v>
      </c>
      <c r="T3528">
        <v>9</v>
      </c>
      <c r="U3528">
        <v>35.44</v>
      </c>
      <c r="V3528">
        <v>33.090000000000003</v>
      </c>
      <c r="W3528">
        <v>39.006</v>
      </c>
      <c r="X3528">
        <v>24.417000000000002</v>
      </c>
      <c r="Y3528" s="8">
        <f t="shared" si="1041"/>
        <v>297.56700000000001</v>
      </c>
      <c r="Z3528">
        <v>41.406999999999996</v>
      </c>
      <c r="AB3528" s="25">
        <f t="shared" si="1042"/>
        <v>9849.5499999999993</v>
      </c>
      <c r="AC3528" s="26">
        <f t="shared" si="1057"/>
        <v>14074.345627635419</v>
      </c>
      <c r="AD3528" s="26"/>
      <c r="AE3528" s="29">
        <f t="shared" si="1058"/>
        <v>14074.345644748617</v>
      </c>
      <c r="AF3528" s="25">
        <f t="shared" si="1043"/>
        <v>62256</v>
      </c>
      <c r="AG3528">
        <f t="shared" si="1051"/>
        <v>7.5697958056508696E-5</v>
      </c>
      <c r="AH3528" s="41">
        <f t="shared" si="1045"/>
        <v>5.1984261883772344E-2</v>
      </c>
      <c r="AI3528" s="41">
        <f t="shared" si="1046"/>
        <v>1.9148329966858363E-6</v>
      </c>
      <c r="AJ3528" s="41">
        <f t="shared" si="1047"/>
        <v>2.0037471437479669E-10</v>
      </c>
      <c r="AK3528">
        <f t="shared" si="1044"/>
        <v>1013.25</v>
      </c>
      <c r="AL3528">
        <v>273.14999999999998</v>
      </c>
      <c r="AM3528" s="27">
        <f t="shared" si="1052"/>
        <v>3.9351024866487024E-6</v>
      </c>
      <c r="AN3528">
        <f t="shared" si="1053"/>
        <v>1.0133062232787893</v>
      </c>
      <c r="AO3528" s="28">
        <f t="shared" si="1054"/>
        <v>3.9874638389609689E-6</v>
      </c>
      <c r="AP3528" s="46">
        <f t="shared" si="1055"/>
        <v>4.2711217649538695E-6</v>
      </c>
      <c r="AQ3528" s="28">
        <f t="shared" si="1056"/>
        <v>35.43999572887823</v>
      </c>
      <c r="AR3528" s="52">
        <v>3.9526034772413949E-6</v>
      </c>
      <c r="AS3528" s="52">
        <v>4.2337815267252924E-6</v>
      </c>
      <c r="AT3528" s="52">
        <v>35.439995766218473</v>
      </c>
    </row>
    <row r="3529" spans="1:46" x14ac:dyDescent="0.3">
      <c r="A3529" s="1">
        <v>42842</v>
      </c>
      <c r="B3529" s="2">
        <v>0.94200231481481478</v>
      </c>
      <c r="C3529" s="4">
        <f t="shared" si="1048"/>
        <v>42842.942002314812</v>
      </c>
      <c r="D3529" s="5" t="str">
        <f t="shared" si="1049"/>
        <v>v</v>
      </c>
      <c r="E3529" s="6">
        <f t="shared" si="1050"/>
        <v>50</v>
      </c>
      <c r="F3529">
        <v>1</v>
      </c>
      <c r="G3529">
        <v>8.6579999999999995</v>
      </c>
      <c r="H3529">
        <v>1089.6300000000001</v>
      </c>
      <c r="I3529">
        <v>1085.27</v>
      </c>
      <c r="J3529">
        <v>819.07500000000005</v>
      </c>
      <c r="K3529">
        <v>21.426749000000001</v>
      </c>
      <c r="L3529">
        <v>1</v>
      </c>
      <c r="M3529">
        <v>0</v>
      </c>
      <c r="N3529">
        <v>1</v>
      </c>
      <c r="O3529">
        <v>900790</v>
      </c>
      <c r="P3529">
        <v>22027</v>
      </c>
      <c r="Q3529">
        <v>15415</v>
      </c>
      <c r="R3529">
        <v>38.6</v>
      </c>
      <c r="S3529">
        <v>-885.22</v>
      </c>
      <c r="T3529">
        <v>10</v>
      </c>
      <c r="U3529">
        <v>35.479999999999997</v>
      </c>
      <c r="V3529">
        <v>33.119999999999997</v>
      </c>
      <c r="W3529">
        <v>39.005000000000003</v>
      </c>
      <c r="X3529">
        <v>24.465</v>
      </c>
      <c r="Y3529" s="8">
        <f t="shared" si="1041"/>
        <v>297.61499999999995</v>
      </c>
      <c r="Z3529">
        <v>41.465000000000003</v>
      </c>
      <c r="AB3529" s="25">
        <f t="shared" si="1042"/>
        <v>9849.5499999999993</v>
      </c>
      <c r="AC3529" s="26">
        <f t="shared" si="1057"/>
        <v>14074.345627635419</v>
      </c>
      <c r="AD3529" s="26"/>
      <c r="AE3529" s="29">
        <f t="shared" si="1058"/>
        <v>14074.345644748617</v>
      </c>
      <c r="AF3529" s="25">
        <f t="shared" si="1043"/>
        <v>62256</v>
      </c>
      <c r="AG3529">
        <f t="shared" si="1051"/>
        <v>7.5697958056508696E-5</v>
      </c>
      <c r="AH3529" s="41">
        <f t="shared" si="1045"/>
        <v>5.1984266929087336E-2</v>
      </c>
      <c r="AI3529" s="41">
        <f t="shared" si="1046"/>
        <v>1.9148321022054602E-6</v>
      </c>
      <c r="AJ3529" s="41">
        <f t="shared" si="1047"/>
        <v>2.0037483400572072E-10</v>
      </c>
      <c r="AK3529">
        <f t="shared" si="1044"/>
        <v>1013.25</v>
      </c>
      <c r="AL3529">
        <v>273.14999999999998</v>
      </c>
      <c r="AM3529" s="27">
        <f t="shared" si="1052"/>
        <v>3.9351028685687399E-6</v>
      </c>
      <c r="AN3529">
        <f t="shared" si="1053"/>
        <v>1.0131906465657723</v>
      </c>
      <c r="AO3529" s="28">
        <f t="shared" si="1054"/>
        <v>3.9870094197079871E-6</v>
      </c>
      <c r="AP3529" s="46">
        <f t="shared" si="1055"/>
        <v>4.2703989271418575E-6</v>
      </c>
      <c r="AQ3529" s="28">
        <f t="shared" si="1056"/>
        <v>35.479995729601072</v>
      </c>
      <c r="AR3529" s="52">
        <v>3.9521526471692371E-6</v>
      </c>
      <c r="AS3529" s="52">
        <v>4.2330645974767902E-6</v>
      </c>
      <c r="AT3529" s="52">
        <v>35.479995766935403</v>
      </c>
    </row>
    <row r="3530" spans="1:46" x14ac:dyDescent="0.3">
      <c r="A3530" s="1">
        <v>42842</v>
      </c>
      <c r="B3530" s="2">
        <v>0.9421180555555555</v>
      </c>
      <c r="C3530" s="4">
        <f t="shared" si="1048"/>
        <v>42842.942118055558</v>
      </c>
      <c r="D3530" s="5" t="str">
        <f t="shared" si="1049"/>
        <v>v</v>
      </c>
      <c r="E3530" s="6">
        <f t="shared" si="1050"/>
        <v>50</v>
      </c>
      <c r="F3530">
        <v>1</v>
      </c>
      <c r="G3530">
        <v>8.5730000000000004</v>
      </c>
      <c r="H3530">
        <v>1089.92</v>
      </c>
      <c r="I3530">
        <v>1085.2</v>
      </c>
      <c r="J3530">
        <v>795.02499999999998</v>
      </c>
      <c r="K3530">
        <v>21.447167</v>
      </c>
      <c r="L3530">
        <v>1</v>
      </c>
      <c r="M3530">
        <v>0</v>
      </c>
      <c r="N3530">
        <v>1</v>
      </c>
      <c r="O3530">
        <v>900800</v>
      </c>
      <c r="P3530">
        <v>22027</v>
      </c>
      <c r="Q3530">
        <v>15416</v>
      </c>
      <c r="R3530">
        <v>38.6</v>
      </c>
      <c r="S3530">
        <v>-884.4</v>
      </c>
      <c r="T3530">
        <v>10</v>
      </c>
      <c r="U3530">
        <v>35.51</v>
      </c>
      <c r="V3530">
        <v>33.15</v>
      </c>
      <c r="W3530">
        <v>39.006999999999998</v>
      </c>
      <c r="X3530">
        <v>24.521000000000001</v>
      </c>
      <c r="Y3530" s="8">
        <f t="shared" ref="Y3530:Y3593" si="1059">X3530+273.15</f>
        <v>297.67099999999999</v>
      </c>
      <c r="Z3530">
        <v>41.517000000000003</v>
      </c>
      <c r="AB3530" s="25">
        <f t="shared" ref="AB3530:AB3593" si="1060">$AC$6</f>
        <v>9849.5499999999993</v>
      </c>
      <c r="AC3530" s="26">
        <f t="shared" si="1057"/>
        <v>14073.432657628437</v>
      </c>
      <c r="AD3530" s="26"/>
      <c r="AE3530" s="29">
        <f t="shared" si="1058"/>
        <v>14074.345644748617</v>
      </c>
      <c r="AF3530" s="25">
        <f t="shared" ref="AF3530:AF3593" si="1061">$AC$4</f>
        <v>62256</v>
      </c>
      <c r="AG3530">
        <f t="shared" si="1051"/>
        <v>4.0384773536622944</v>
      </c>
      <c r="AH3530" s="41">
        <f t="shared" si="1045"/>
        <v>5.1984271974402328E-2</v>
      </c>
      <c r="AI3530" s="41">
        <f t="shared" si="1046"/>
        <v>1.914831207725084E-6</v>
      </c>
      <c r="AJ3530" s="41">
        <f t="shared" si="1047"/>
        <v>2.0037495363664474E-10</v>
      </c>
      <c r="AK3530">
        <f t="shared" ref="AK3530:AK3593" si="1062">1013.25</f>
        <v>1013.25</v>
      </c>
      <c r="AL3530">
        <v>273.14999999999998</v>
      </c>
      <c r="AM3530" s="27">
        <f t="shared" si="1052"/>
        <v>0.20996854786823352</v>
      </c>
      <c r="AN3530">
        <f t="shared" si="1053"/>
        <v>1.0131116561149802</v>
      </c>
      <c r="AO3530" s="28">
        <f t="shared" si="1054"/>
        <v>0.21272158326284357</v>
      </c>
      <c r="AP3530" s="46">
        <f t="shared" si="1055"/>
        <v>0.22782675761839416</v>
      </c>
      <c r="AQ3530" s="28">
        <f t="shared" si="1056"/>
        <v>35.282173242381603</v>
      </c>
      <c r="AR3530" s="52">
        <v>0.21086343339873587</v>
      </c>
      <c r="AS3530" s="52">
        <v>0.22583666215080997</v>
      </c>
      <c r="AT3530" s="52">
        <v>35.284163337849186</v>
      </c>
    </row>
    <row r="3531" spans="1:46" x14ac:dyDescent="0.3">
      <c r="A3531" s="1">
        <v>42842</v>
      </c>
      <c r="B3531" s="2">
        <v>0.94223379629629633</v>
      </c>
      <c r="C3531" s="4">
        <f t="shared" si="1048"/>
        <v>42842.942233796297</v>
      </c>
      <c r="D3531" s="5" t="str">
        <f t="shared" si="1049"/>
        <v>v</v>
      </c>
      <c r="E3531" s="6">
        <f t="shared" si="1050"/>
        <v>50</v>
      </c>
      <c r="F3531">
        <v>1</v>
      </c>
      <c r="G3531">
        <v>8.4250000000000007</v>
      </c>
      <c r="H3531">
        <v>1090.2</v>
      </c>
      <c r="I3531">
        <v>1085.1300000000001</v>
      </c>
      <c r="J3531">
        <v>775.625</v>
      </c>
      <c r="K3531">
        <v>21.431265</v>
      </c>
      <c r="L3531">
        <v>1</v>
      </c>
      <c r="M3531">
        <v>0</v>
      </c>
      <c r="N3531">
        <v>1</v>
      </c>
      <c r="O3531">
        <v>900810</v>
      </c>
      <c r="P3531">
        <v>22026</v>
      </c>
      <c r="Q3531">
        <v>15415</v>
      </c>
      <c r="R3531">
        <v>38.64</v>
      </c>
      <c r="S3531">
        <v>-886.67</v>
      </c>
      <c r="T3531">
        <v>10</v>
      </c>
      <c r="U3531">
        <v>35.42</v>
      </c>
      <c r="V3531">
        <v>33.07</v>
      </c>
      <c r="W3531">
        <v>39</v>
      </c>
      <c r="X3531">
        <v>24.591000000000001</v>
      </c>
      <c r="Y3531" s="8">
        <f t="shared" si="1059"/>
        <v>297.74099999999999</v>
      </c>
      <c r="Z3531">
        <v>41.576999999999998</v>
      </c>
      <c r="AB3531" s="25">
        <f t="shared" si="1060"/>
        <v>9849.5499999999993</v>
      </c>
      <c r="AC3531" s="26">
        <f t="shared" si="1057"/>
        <v>14073.706668829062</v>
      </c>
      <c r="AD3531" s="26"/>
      <c r="AE3531" s="29">
        <f>AE3532</f>
        <v>14074.345644748617</v>
      </c>
      <c r="AF3531" s="25">
        <f t="shared" si="1061"/>
        <v>62256</v>
      </c>
      <c r="AG3531">
        <f t="shared" si="1051"/>
        <v>2.8264251747076763</v>
      </c>
      <c r="AH3531" s="41">
        <f t="shared" si="1045"/>
        <v>5.1984277019717313E-2</v>
      </c>
      <c r="AI3531" s="41">
        <f t="shared" si="1046"/>
        <v>1.9148303132447083E-6</v>
      </c>
      <c r="AJ3531" s="41">
        <f t="shared" si="1047"/>
        <v>2.0037507326756876E-10</v>
      </c>
      <c r="AK3531">
        <f t="shared" si="1062"/>
        <v>1013.25</v>
      </c>
      <c r="AL3531">
        <v>273.14999999999998</v>
      </c>
      <c r="AM3531" s="27">
        <f t="shared" si="1052"/>
        <v>0.1469449707470821</v>
      </c>
      <c r="AN3531">
        <f t="shared" si="1053"/>
        <v>1.0130896360778383</v>
      </c>
      <c r="AO3531" s="28">
        <f t="shared" si="1054"/>
        <v>0.14886842693763</v>
      </c>
      <c r="AP3531" s="46">
        <f t="shared" si="1055"/>
        <v>0.15942915975606262</v>
      </c>
      <c r="AQ3531" s="28">
        <f t="shared" si="1056"/>
        <v>35.260570840243936</v>
      </c>
      <c r="AR3531" s="52">
        <v>0.14756769065570283</v>
      </c>
      <c r="AS3531" s="52">
        <v>0.15803614918452782</v>
      </c>
      <c r="AT3531" s="52">
        <v>35.261963850815476</v>
      </c>
    </row>
    <row r="3532" spans="1:46" x14ac:dyDescent="0.3">
      <c r="A3532" s="1">
        <v>42842</v>
      </c>
      <c r="B3532" s="2">
        <v>0.94234953703703705</v>
      </c>
      <c r="C3532" s="4">
        <f t="shared" si="1048"/>
        <v>42842.942349537036</v>
      </c>
      <c r="D3532" s="5" t="str">
        <f t="shared" si="1049"/>
        <v>v</v>
      </c>
      <c r="E3532" s="6">
        <f t="shared" si="1050"/>
        <v>50</v>
      </c>
      <c r="F3532">
        <v>1</v>
      </c>
      <c r="G3532">
        <v>8.5329999999999995</v>
      </c>
      <c r="H3532">
        <v>1090.5</v>
      </c>
      <c r="I3532">
        <v>1085.06</v>
      </c>
      <c r="J3532">
        <v>794.625</v>
      </c>
      <c r="K3532">
        <v>21.449719999999999</v>
      </c>
      <c r="L3532">
        <v>1</v>
      </c>
      <c r="M3532">
        <v>0</v>
      </c>
      <c r="N3532">
        <v>1</v>
      </c>
      <c r="O3532">
        <v>900820</v>
      </c>
      <c r="P3532">
        <v>22026</v>
      </c>
      <c r="Q3532">
        <v>15414</v>
      </c>
      <c r="R3532">
        <v>38.700000000000003</v>
      </c>
      <c r="S3532">
        <v>-889.47</v>
      </c>
      <c r="T3532">
        <v>9</v>
      </c>
      <c r="U3532">
        <v>35.32</v>
      </c>
      <c r="V3532">
        <v>32.979999999999997</v>
      </c>
      <c r="W3532">
        <v>38.994999999999997</v>
      </c>
      <c r="X3532">
        <v>24.635000000000002</v>
      </c>
      <c r="Y3532" s="8">
        <f t="shared" si="1059"/>
        <v>297.78499999999997</v>
      </c>
      <c r="Z3532">
        <v>41.673000000000002</v>
      </c>
      <c r="AB3532" s="25">
        <f t="shared" si="1060"/>
        <v>9849.5499999999993</v>
      </c>
      <c r="AC3532" s="26">
        <f t="shared" si="1057"/>
        <v>14074.61971584274</v>
      </c>
      <c r="AD3532" s="26">
        <f>AVERAGE(AC3524:AC3532)</f>
        <v>14074.345644748617</v>
      </c>
      <c r="AE3532" s="30">
        <f>AD3532</f>
        <v>14074.345644748617</v>
      </c>
      <c r="AF3532" s="25">
        <f t="shared" si="1061"/>
        <v>62256</v>
      </c>
      <c r="AG3532">
        <f t="shared" si="1051"/>
        <v>-1.2123171098987768</v>
      </c>
      <c r="AH3532" s="41">
        <f t="shared" si="1045"/>
        <v>5.1984282065032306E-2</v>
      </c>
      <c r="AI3532" s="41">
        <f t="shared" si="1046"/>
        <v>1.9148294187643321E-6</v>
      </c>
      <c r="AJ3532" s="41">
        <f t="shared" si="1047"/>
        <v>2.0037519289849281E-10</v>
      </c>
      <c r="AK3532">
        <f t="shared" si="1062"/>
        <v>1013.25</v>
      </c>
      <c r="AL3532">
        <v>273.14999999999998</v>
      </c>
      <c r="AM3532" s="27">
        <f t="shared" si="1052"/>
        <v>-6.3018620701004266E-2</v>
      </c>
      <c r="AN3532">
        <f t="shared" si="1053"/>
        <v>1.0129606045521693</v>
      </c>
      <c r="AO3532" s="28">
        <f t="shared" si="1054"/>
        <v>-6.3835380123333132E-2</v>
      </c>
      <c r="AP3532" s="46">
        <f t="shared" si="1055"/>
        <v>-6.8359454780778525E-2</v>
      </c>
      <c r="AQ3532" s="28">
        <f t="shared" si="1056"/>
        <v>35.388359454780776</v>
      </c>
      <c r="AR3532" s="52">
        <v>-6.3277130493699277E-2</v>
      </c>
      <c r="AS3532" s="52">
        <v>-6.776164146409408E-2</v>
      </c>
      <c r="AT3532" s="52">
        <v>35.387761641464095</v>
      </c>
    </row>
    <row r="3533" spans="1:46" x14ac:dyDescent="0.3">
      <c r="A3533" s="1">
        <v>42842</v>
      </c>
      <c r="B3533" s="2">
        <v>0.94269675925925922</v>
      </c>
      <c r="C3533" s="4">
        <f t="shared" si="1048"/>
        <v>42842.942696759259</v>
      </c>
      <c r="D3533" s="5" t="str">
        <f t="shared" si="1049"/>
        <v>v</v>
      </c>
      <c r="E3533" s="6">
        <f t="shared" si="1050"/>
        <v>50</v>
      </c>
      <c r="F3533">
        <v>1</v>
      </c>
      <c r="G3533">
        <v>8.3670000000000009</v>
      </c>
      <c r="H3533">
        <v>1098.07</v>
      </c>
      <c r="I3533">
        <v>1076.77</v>
      </c>
      <c r="J3533">
        <v>617.6</v>
      </c>
      <c r="K3533">
        <v>21.713774000000001</v>
      </c>
      <c r="L3533">
        <v>0</v>
      </c>
      <c r="M3533">
        <v>1</v>
      </c>
      <c r="N3533">
        <v>1</v>
      </c>
      <c r="O3533">
        <v>900850</v>
      </c>
      <c r="P3533">
        <v>20973</v>
      </c>
      <c r="Q3533">
        <v>15427</v>
      </c>
      <c r="R3533">
        <v>38.700000000000003</v>
      </c>
      <c r="S3533">
        <v>2178.85</v>
      </c>
      <c r="T3533">
        <v>214</v>
      </c>
      <c r="U3533">
        <v>197.04</v>
      </c>
      <c r="V3533">
        <v>185.41</v>
      </c>
      <c r="W3533">
        <v>39.006</v>
      </c>
      <c r="X3533">
        <v>24.562999999999999</v>
      </c>
      <c r="Y3533" s="8">
        <f t="shared" si="1059"/>
        <v>297.71299999999997</v>
      </c>
      <c r="Z3533">
        <v>54.591000000000001</v>
      </c>
      <c r="AB3533" s="25">
        <f t="shared" si="1060"/>
        <v>9849.5499999999993</v>
      </c>
      <c r="AC3533" s="26">
        <f t="shared" si="1057"/>
        <v>13390.459074998378</v>
      </c>
      <c r="AE3533" s="26">
        <f t="shared" ref="AE3533:AE3592" si="1063">AE3532</f>
        <v>14074.345644748617</v>
      </c>
      <c r="AF3533" s="25">
        <f t="shared" si="1061"/>
        <v>62256</v>
      </c>
      <c r="AG3533">
        <f t="shared" si="1051"/>
        <v>3025.0814752625247</v>
      </c>
      <c r="AH3533" s="41">
        <f t="shared" ref="AH3533:AH3596" si="1064">$AG$4+(((O3533-$AC$7)/($AJ$7-$AC$7))*($AN$4-$AG$4))</f>
        <v>5.1984297200977282E-2</v>
      </c>
      <c r="AI3533" s="41">
        <f t="shared" ref="AI3533:AI3596" si="1065">$AG$5+(((O3533-$AC$7)/($AJ$7-$AC$7))*($AN$5-$AG$5))</f>
        <v>1.914826735323204E-6</v>
      </c>
      <c r="AJ3533" s="41">
        <f t="shared" ref="AJ3533:AJ3596" si="1066">$AG$6+(((O3533-$AC$7)/($AJ$7-$AC$7))*($AN$6-$AG$6))</f>
        <v>2.003755517912649E-10</v>
      </c>
      <c r="AK3533">
        <f t="shared" si="1062"/>
        <v>1013.25</v>
      </c>
      <c r="AL3533">
        <v>273.14999999999998</v>
      </c>
      <c r="AM3533" s="27">
        <f t="shared" si="1052"/>
        <v>180.32651156242514</v>
      </c>
      <c r="AN3533">
        <f t="shared" si="1053"/>
        <v>1.0057341109805125</v>
      </c>
      <c r="AO3533" s="28">
        <f t="shared" si="1054"/>
        <v>181.36052379245274</v>
      </c>
      <c r="AP3533" s="46">
        <f t="shared" si="1055"/>
        <v>192.72990002862011</v>
      </c>
      <c r="AQ3533" s="28">
        <f t="shared" si="1056"/>
        <v>4.3100999713798842</v>
      </c>
      <c r="AR3533" s="52">
        <v>180.41928942691652</v>
      </c>
      <c r="AS3533" s="52">
        <v>191.72966027754345</v>
      </c>
      <c r="AT3533" s="52">
        <v>5.310339722456547</v>
      </c>
    </row>
    <row r="3534" spans="1:46" x14ac:dyDescent="0.3">
      <c r="A3534" s="1">
        <v>42842</v>
      </c>
      <c r="B3534" s="2">
        <v>0.94304398148148139</v>
      </c>
      <c r="C3534" s="4">
        <f t="shared" si="1048"/>
        <v>42842.943043981482</v>
      </c>
      <c r="D3534" s="5" t="str">
        <f t="shared" si="1049"/>
        <v>v</v>
      </c>
      <c r="E3534" s="6">
        <f t="shared" si="1050"/>
        <v>50</v>
      </c>
      <c r="F3534">
        <v>1</v>
      </c>
      <c r="G3534">
        <v>8.234</v>
      </c>
      <c r="H3534">
        <v>1098.22</v>
      </c>
      <c r="I3534">
        <v>1076.8499999999999</v>
      </c>
      <c r="J3534">
        <v>618.70000000000005</v>
      </c>
      <c r="K3534">
        <v>21.706903000000001</v>
      </c>
      <c r="L3534">
        <v>0</v>
      </c>
      <c r="M3534">
        <v>1</v>
      </c>
      <c r="N3534">
        <v>1</v>
      </c>
      <c r="O3534">
        <v>900880</v>
      </c>
      <c r="P3534">
        <v>20778</v>
      </c>
      <c r="Q3534">
        <v>15429</v>
      </c>
      <c r="R3534">
        <v>38.700000000000003</v>
      </c>
      <c r="S3534">
        <v>2745.7</v>
      </c>
      <c r="T3534">
        <v>256</v>
      </c>
      <c r="U3534">
        <v>237.61</v>
      </c>
      <c r="V3534">
        <v>223.58</v>
      </c>
      <c r="W3534">
        <v>38.999000000000002</v>
      </c>
      <c r="X3534">
        <v>24.629000000000001</v>
      </c>
      <c r="Y3534" s="8">
        <f t="shared" si="1059"/>
        <v>297.779</v>
      </c>
      <c r="Z3534">
        <v>54.582000000000001</v>
      </c>
      <c r="AB3534" s="25">
        <f t="shared" si="1060"/>
        <v>9849.5499999999993</v>
      </c>
      <c r="AC3534" s="26">
        <f t="shared" si="1057"/>
        <v>13264.239412794088</v>
      </c>
      <c r="AE3534" s="26">
        <f t="shared" si="1063"/>
        <v>14074.345644748617</v>
      </c>
      <c r="AF3534" s="25">
        <f t="shared" si="1061"/>
        <v>62256</v>
      </c>
      <c r="AG3534">
        <f t="shared" si="1051"/>
        <v>3583.397399038507</v>
      </c>
      <c r="AH3534" s="41">
        <f t="shared" si="1064"/>
        <v>5.1984312336922252E-2</v>
      </c>
      <c r="AI3534" s="41">
        <f t="shared" si="1065"/>
        <v>1.9148240518820755E-6</v>
      </c>
      <c r="AJ3534" s="41">
        <f t="shared" si="1066"/>
        <v>2.00375910684037E-10</v>
      </c>
      <c r="AK3534">
        <f t="shared" si="1062"/>
        <v>1013.25</v>
      </c>
      <c r="AL3534">
        <v>273.14999999999998</v>
      </c>
      <c r="AM3534" s="27">
        <f t="shared" si="1052"/>
        <v>220.08819112438363</v>
      </c>
      <c r="AN3534">
        <f t="shared" si="1053"/>
        <v>1.0058196738927474</v>
      </c>
      <c r="AO3534" s="28">
        <f t="shared" si="1054"/>
        <v>221.36903262437221</v>
      </c>
      <c r="AP3534" s="46">
        <f t="shared" si="1055"/>
        <v>235.26399484979541</v>
      </c>
      <c r="AQ3534" s="28">
        <f t="shared" si="1056"/>
        <v>2.3460051502046042</v>
      </c>
      <c r="AR3534" s="52">
        <v>220.27278578569189</v>
      </c>
      <c r="AS3534" s="52">
        <v>234.09893843900548</v>
      </c>
      <c r="AT3534" s="52">
        <v>3.5110615609945341</v>
      </c>
    </row>
    <row r="3535" spans="1:46" x14ac:dyDescent="0.3">
      <c r="A3535" s="1">
        <v>42842</v>
      </c>
      <c r="B3535" s="2">
        <v>0.94339120370370377</v>
      </c>
      <c r="C3535" s="4">
        <f t="shared" si="1048"/>
        <v>42842.943391203706</v>
      </c>
      <c r="D3535" s="5" t="str">
        <f t="shared" si="1049"/>
        <v>v</v>
      </c>
      <c r="E3535" s="6">
        <f t="shared" si="1050"/>
        <v>50</v>
      </c>
      <c r="F3535">
        <v>1</v>
      </c>
      <c r="G3535">
        <v>8.5890000000000004</v>
      </c>
      <c r="H3535">
        <v>1098.1300000000001</v>
      </c>
      <c r="I3535">
        <v>1076.8900000000001</v>
      </c>
      <c r="J3535">
        <v>613.17499999999995</v>
      </c>
      <c r="K3535">
        <v>21.711418999999999</v>
      </c>
      <c r="L3535">
        <v>0</v>
      </c>
      <c r="M3535">
        <v>1</v>
      </c>
      <c r="N3535">
        <v>1</v>
      </c>
      <c r="O3535">
        <v>900910</v>
      </c>
      <c r="P3535">
        <v>20650</v>
      </c>
      <c r="Q3535">
        <v>15432</v>
      </c>
      <c r="R3535">
        <v>38.700000000000003</v>
      </c>
      <c r="S3535">
        <v>3123.22</v>
      </c>
      <c r="T3535">
        <v>287</v>
      </c>
      <c r="U3535">
        <v>266.56</v>
      </c>
      <c r="V3535">
        <v>250.81</v>
      </c>
      <c r="W3535">
        <v>38.997999999999998</v>
      </c>
      <c r="X3535">
        <v>24.719000000000001</v>
      </c>
      <c r="Y3535" s="8">
        <f t="shared" si="1059"/>
        <v>297.86899999999997</v>
      </c>
      <c r="Z3535">
        <v>54.362000000000002</v>
      </c>
      <c r="AB3535" s="25">
        <f t="shared" si="1060"/>
        <v>9849.5499999999993</v>
      </c>
      <c r="AC3535" s="26">
        <f t="shared" si="1057"/>
        <v>13179.964197770865</v>
      </c>
      <c r="AE3535" s="26">
        <f t="shared" si="1063"/>
        <v>14074.345644748617</v>
      </c>
      <c r="AF3535" s="25">
        <f t="shared" si="1061"/>
        <v>62256</v>
      </c>
      <c r="AG3535">
        <f t="shared" si="1051"/>
        <v>3956.1776276129963</v>
      </c>
      <c r="AH3535" s="41">
        <f t="shared" si="1064"/>
        <v>5.1984327472867228E-2</v>
      </c>
      <c r="AI3535" s="41">
        <f t="shared" si="1065"/>
        <v>1.9148213684409474E-6</v>
      </c>
      <c r="AJ3535" s="41">
        <f t="shared" si="1066"/>
        <v>2.0037626957680909E-10</v>
      </c>
      <c r="AK3535">
        <f t="shared" si="1062"/>
        <v>1013.25</v>
      </c>
      <c r="AL3535">
        <v>273.14999999999998</v>
      </c>
      <c r="AM3535" s="27">
        <f t="shared" si="1052"/>
        <v>248.03595210643394</v>
      </c>
      <c r="AN3535">
        <f t="shared" si="1053"/>
        <v>1.0062061297726177</v>
      </c>
      <c r="AO3535" s="28">
        <f t="shared" si="1054"/>
        <v>249.57529541348126</v>
      </c>
      <c r="AP3535" s="46">
        <f t="shared" si="1055"/>
        <v>265.25056982760805</v>
      </c>
      <c r="AQ3535" s="28">
        <f t="shared" si="1056"/>
        <v>1.3094301723919557</v>
      </c>
      <c r="AR3535" s="52">
        <v>248.36350007198715</v>
      </c>
      <c r="AS3535" s="52">
        <v>263.96266429067089</v>
      </c>
      <c r="AT3535" s="52">
        <v>2.5973357093291156</v>
      </c>
    </row>
    <row r="3536" spans="1:46" x14ac:dyDescent="0.3">
      <c r="A3536" s="1">
        <v>42842</v>
      </c>
      <c r="B3536" s="2">
        <v>0.94373842592592594</v>
      </c>
      <c r="C3536" s="4">
        <f t="shared" si="1048"/>
        <v>42842.943738425929</v>
      </c>
      <c r="D3536" s="5" t="str">
        <f t="shared" si="1049"/>
        <v>v</v>
      </c>
      <c r="E3536" s="6">
        <f t="shared" si="1050"/>
        <v>50</v>
      </c>
      <c r="F3536">
        <v>1</v>
      </c>
      <c r="G3536">
        <v>8.3379999999999992</v>
      </c>
      <c r="H3536">
        <v>1098.21</v>
      </c>
      <c r="I3536">
        <v>1076.8900000000001</v>
      </c>
      <c r="J3536">
        <v>618.92499999999995</v>
      </c>
      <c r="K3536">
        <v>21.717504999999999</v>
      </c>
      <c r="L3536">
        <v>0</v>
      </c>
      <c r="M3536">
        <v>1</v>
      </c>
      <c r="N3536">
        <v>1</v>
      </c>
      <c r="O3536">
        <v>900940</v>
      </c>
      <c r="P3536">
        <v>20561</v>
      </c>
      <c r="Q3536">
        <v>15430</v>
      </c>
      <c r="R3536">
        <v>38.700000000000003</v>
      </c>
      <c r="S3536">
        <v>3372.93</v>
      </c>
      <c r="T3536">
        <v>309</v>
      </c>
      <c r="U3536">
        <v>286.54000000000002</v>
      </c>
      <c r="V3536">
        <v>269.61</v>
      </c>
      <c r="W3536">
        <v>39</v>
      </c>
      <c r="X3536">
        <v>24.829000000000001</v>
      </c>
      <c r="Y3536" s="8">
        <f t="shared" si="1059"/>
        <v>297.97899999999998</v>
      </c>
      <c r="Z3536">
        <v>54.076999999999998</v>
      </c>
      <c r="AB3536" s="25">
        <f t="shared" si="1060"/>
        <v>9849.5499999999993</v>
      </c>
      <c r="AC3536" s="26">
        <f t="shared" si="1057"/>
        <v>13124.860502268308</v>
      </c>
      <c r="AE3536" s="26">
        <f t="shared" si="1063"/>
        <v>14074.345644748617</v>
      </c>
      <c r="AF3536" s="25">
        <f t="shared" si="1061"/>
        <v>62256</v>
      </c>
      <c r="AG3536">
        <f t="shared" si="1051"/>
        <v>4199.9215112575794</v>
      </c>
      <c r="AH3536" s="41">
        <f t="shared" si="1064"/>
        <v>5.1984342608812205E-2</v>
      </c>
      <c r="AI3536" s="41">
        <f t="shared" si="1065"/>
        <v>1.9148186849998194E-6</v>
      </c>
      <c r="AJ3536" s="41">
        <f t="shared" si="1066"/>
        <v>2.0037662846958116E-10</v>
      </c>
      <c r="AK3536">
        <f t="shared" si="1062"/>
        <v>1013.25</v>
      </c>
      <c r="AL3536">
        <v>273.14999999999998</v>
      </c>
      <c r="AM3536" s="27">
        <f t="shared" si="1052"/>
        <v>266.95096931254369</v>
      </c>
      <c r="AN3536">
        <f t="shared" si="1053"/>
        <v>1.0065043865175221</v>
      </c>
      <c r="AO3536" s="28">
        <f t="shared" si="1054"/>
        <v>268.68732159817966</v>
      </c>
      <c r="AP3536" s="46">
        <f t="shared" si="1055"/>
        <v>285.56298026732173</v>
      </c>
      <c r="AQ3536" s="28">
        <f t="shared" si="1056"/>
        <v>0.97701973267828635</v>
      </c>
      <c r="AR3536" s="52">
        <v>267.39290061248482</v>
      </c>
      <c r="AS3536" s="52">
        <v>284.18725955152115</v>
      </c>
      <c r="AT3536" s="52">
        <v>2.352740448478869</v>
      </c>
    </row>
    <row r="3537" spans="1:46" x14ac:dyDescent="0.3">
      <c r="A3537" s="1">
        <v>42842</v>
      </c>
      <c r="B3537" s="2">
        <v>0.94408564814814822</v>
      </c>
      <c r="C3537" s="4">
        <f t="shared" si="1048"/>
        <v>42842.944085648145</v>
      </c>
      <c r="D3537" s="5" t="str">
        <f t="shared" si="1049"/>
        <v>v</v>
      </c>
      <c r="E3537" s="6">
        <f t="shared" si="1050"/>
        <v>50</v>
      </c>
      <c r="F3537">
        <v>1</v>
      </c>
      <c r="G3537">
        <v>8.3260000000000005</v>
      </c>
      <c r="H3537">
        <v>1098.17</v>
      </c>
      <c r="I3537">
        <v>1076.9100000000001</v>
      </c>
      <c r="J3537">
        <v>606.4</v>
      </c>
      <c r="K3537">
        <v>21.717504999999999</v>
      </c>
      <c r="L3537">
        <v>0</v>
      </c>
      <c r="M3537">
        <v>1</v>
      </c>
      <c r="N3537">
        <v>1</v>
      </c>
      <c r="O3537">
        <v>900970</v>
      </c>
      <c r="P3537">
        <v>20504</v>
      </c>
      <c r="Q3537">
        <v>15429</v>
      </c>
      <c r="R3537">
        <v>38.700000000000003</v>
      </c>
      <c r="S3537">
        <v>3534.07</v>
      </c>
      <c r="T3537">
        <v>323</v>
      </c>
      <c r="U3537">
        <v>299.83999999999997</v>
      </c>
      <c r="V3537">
        <v>282.12</v>
      </c>
      <c r="W3537">
        <v>38.996000000000002</v>
      </c>
      <c r="X3537">
        <v>24.920999999999999</v>
      </c>
      <c r="Y3537" s="8">
        <f t="shared" si="1059"/>
        <v>298.07099999999997</v>
      </c>
      <c r="Z3537">
        <v>53.825000000000003</v>
      </c>
      <c r="AB3537" s="25">
        <f t="shared" si="1060"/>
        <v>9849.5499999999993</v>
      </c>
      <c r="AC3537" s="26">
        <f t="shared" si="1057"/>
        <v>13089.323559530752</v>
      </c>
      <c r="AE3537" s="26">
        <f t="shared" si="1063"/>
        <v>14074.345644748617</v>
      </c>
      <c r="AF3537" s="25">
        <f t="shared" si="1061"/>
        <v>62256</v>
      </c>
      <c r="AG3537">
        <f t="shared" si="1051"/>
        <v>4357.1144609628263</v>
      </c>
      <c r="AH3537" s="41">
        <f t="shared" si="1064"/>
        <v>5.1984357744757174E-2</v>
      </c>
      <c r="AI3537" s="41">
        <f t="shared" si="1065"/>
        <v>1.9148160015586913E-6</v>
      </c>
      <c r="AJ3537" s="41">
        <f t="shared" si="1066"/>
        <v>2.0037698736235325E-10</v>
      </c>
      <c r="AK3537">
        <f t="shared" si="1062"/>
        <v>1013.25</v>
      </c>
      <c r="AL3537">
        <v>273.14999999999998</v>
      </c>
      <c r="AM3537" s="27">
        <f t="shared" si="1052"/>
        <v>279.4281832985431</v>
      </c>
      <c r="AN3537">
        <f t="shared" si="1053"/>
        <v>1.0068518137835387</v>
      </c>
      <c r="AO3537" s="28">
        <f t="shared" si="1054"/>
        <v>281.34277317637725</v>
      </c>
      <c r="AP3537" s="46">
        <f t="shared" si="1055"/>
        <v>299.01884614988643</v>
      </c>
      <c r="AQ3537" s="28">
        <f t="shared" si="1056"/>
        <v>0.82115385011354647</v>
      </c>
      <c r="AR3537" s="52">
        <v>279.99136919063318</v>
      </c>
      <c r="AS3537" s="52">
        <v>297.58253678271382</v>
      </c>
      <c r="AT3537" s="52">
        <v>2.2574632172861584</v>
      </c>
    </row>
    <row r="3538" spans="1:46" x14ac:dyDescent="0.3">
      <c r="A3538" s="1">
        <v>42842</v>
      </c>
      <c r="B3538" s="2">
        <v>0.94443287037037038</v>
      </c>
      <c r="C3538" s="4">
        <f t="shared" si="1048"/>
        <v>42842.944432870368</v>
      </c>
      <c r="D3538" s="5" t="str">
        <f t="shared" si="1049"/>
        <v>v</v>
      </c>
      <c r="E3538" s="6">
        <f t="shared" si="1050"/>
        <v>50</v>
      </c>
      <c r="F3538">
        <v>1</v>
      </c>
      <c r="G3538">
        <v>8.4420000000000002</v>
      </c>
      <c r="H3538">
        <v>1098.1099999999999</v>
      </c>
      <c r="I3538">
        <v>1076.93</v>
      </c>
      <c r="J3538">
        <v>602.65</v>
      </c>
      <c r="K3538">
        <v>21.740670999999999</v>
      </c>
      <c r="L3538">
        <v>0</v>
      </c>
      <c r="M3538">
        <v>1</v>
      </c>
      <c r="N3538">
        <v>1</v>
      </c>
      <c r="O3538">
        <v>901000</v>
      </c>
      <c r="P3538">
        <v>20464</v>
      </c>
      <c r="Q3538">
        <v>15432</v>
      </c>
      <c r="R3538">
        <v>38.700000000000003</v>
      </c>
      <c r="S3538">
        <v>3657.17</v>
      </c>
      <c r="T3538">
        <v>333</v>
      </c>
      <c r="U3538">
        <v>310.23</v>
      </c>
      <c r="V3538">
        <v>291.88</v>
      </c>
      <c r="W3538">
        <v>39.003999999999998</v>
      </c>
      <c r="X3538">
        <v>25.016999999999999</v>
      </c>
      <c r="Y3538" s="8">
        <f t="shared" si="1059"/>
        <v>298.16699999999997</v>
      </c>
      <c r="Z3538">
        <v>53.53</v>
      </c>
      <c r="AB3538" s="25">
        <f t="shared" si="1060"/>
        <v>9849.5499999999993</v>
      </c>
      <c r="AC3538" s="26">
        <f t="shared" si="1057"/>
        <v>13061.248781752203</v>
      </c>
      <c r="AE3538" s="26">
        <f t="shared" si="1063"/>
        <v>14074.345644748617</v>
      </c>
      <c r="AF3538" s="25">
        <f t="shared" si="1061"/>
        <v>62256</v>
      </c>
      <c r="AG3538">
        <f t="shared" si="1051"/>
        <v>4481.2995143570161</v>
      </c>
      <c r="AH3538" s="41">
        <f t="shared" si="1064"/>
        <v>5.1984372880702151E-2</v>
      </c>
      <c r="AI3538" s="41">
        <f t="shared" si="1065"/>
        <v>1.9148133181175632E-6</v>
      </c>
      <c r="AJ3538" s="41">
        <f t="shared" si="1066"/>
        <v>2.0037734625512534E-10</v>
      </c>
      <c r="AK3538">
        <f t="shared" si="1062"/>
        <v>1013.25</v>
      </c>
      <c r="AL3538">
        <v>273.14999999999998</v>
      </c>
      <c r="AM3538" s="27">
        <f t="shared" si="1052"/>
        <v>289.4436035856225</v>
      </c>
      <c r="AN3538">
        <f t="shared" si="1053"/>
        <v>1.0072311229011921</v>
      </c>
      <c r="AO3538" s="28">
        <f t="shared" si="1054"/>
        <v>291.53660585611408</v>
      </c>
      <c r="AP3538" s="46">
        <f t="shared" si="1055"/>
        <v>309.85888669590423</v>
      </c>
      <c r="AQ3538" s="28">
        <f t="shared" si="1056"/>
        <v>0.37111330409578613</v>
      </c>
      <c r="AR3538" s="52">
        <v>290.13788919968323</v>
      </c>
      <c r="AS3538" s="52">
        <v>308.37226451104357</v>
      </c>
      <c r="AT3538" s="52">
        <v>1.8577354889564504</v>
      </c>
    </row>
    <row r="3539" spans="1:46" x14ac:dyDescent="0.3">
      <c r="A3539" s="1">
        <v>42842</v>
      </c>
      <c r="B3539" s="2">
        <v>0.94478009259259255</v>
      </c>
      <c r="C3539" s="4">
        <f t="shared" si="1048"/>
        <v>42842.944780092592</v>
      </c>
      <c r="D3539" s="5" t="str">
        <f t="shared" si="1049"/>
        <v>v</v>
      </c>
      <c r="E3539" s="6">
        <f t="shared" si="1050"/>
        <v>50</v>
      </c>
      <c r="F3539">
        <v>1</v>
      </c>
      <c r="G3539">
        <v>8.2439999999999998</v>
      </c>
      <c r="H3539">
        <v>1098.23</v>
      </c>
      <c r="I3539">
        <v>1077</v>
      </c>
      <c r="J3539">
        <v>601.15</v>
      </c>
      <c r="K3539">
        <v>21.734584999999999</v>
      </c>
      <c r="L3539">
        <v>0</v>
      </c>
      <c r="M3539">
        <v>1</v>
      </c>
      <c r="N3539">
        <v>1</v>
      </c>
      <c r="O3539">
        <v>901030</v>
      </c>
      <c r="P3539">
        <v>20436</v>
      </c>
      <c r="Q3539">
        <v>15432</v>
      </c>
      <c r="R3539">
        <v>38.700000000000003</v>
      </c>
      <c r="S3539">
        <v>3734.87</v>
      </c>
      <c r="T3539">
        <v>340</v>
      </c>
      <c r="U3539">
        <v>316.87</v>
      </c>
      <c r="V3539">
        <v>298.11</v>
      </c>
      <c r="W3539">
        <v>38.999000000000002</v>
      </c>
      <c r="X3539">
        <v>25.105</v>
      </c>
      <c r="Y3539" s="8">
        <f t="shared" si="1059"/>
        <v>298.255</v>
      </c>
      <c r="Z3539">
        <v>53.335000000000001</v>
      </c>
      <c r="AB3539" s="25">
        <f t="shared" si="1060"/>
        <v>9849.5499999999993</v>
      </c>
      <c r="AC3539" s="26">
        <f t="shared" si="1057"/>
        <v>13043.377643856918</v>
      </c>
      <c r="AE3539" s="26">
        <f t="shared" si="1063"/>
        <v>14074.345644748617</v>
      </c>
      <c r="AF3539" s="25">
        <f t="shared" si="1061"/>
        <v>62256</v>
      </c>
      <c r="AG3539">
        <f t="shared" si="1051"/>
        <v>4560.3501209636497</v>
      </c>
      <c r="AH3539" s="41">
        <f t="shared" si="1064"/>
        <v>5.1984388016647121E-2</v>
      </c>
      <c r="AI3539" s="41">
        <f t="shared" si="1065"/>
        <v>1.9148106346764351E-6</v>
      </c>
      <c r="AJ3539" s="41">
        <f t="shared" si="1066"/>
        <v>2.0037770514789743E-10</v>
      </c>
      <c r="AK3539">
        <f t="shared" si="1062"/>
        <v>1013.25</v>
      </c>
      <c r="AL3539">
        <v>273.14999999999998</v>
      </c>
      <c r="AM3539" s="27">
        <f t="shared" si="1052"/>
        <v>295.89288452132394</v>
      </c>
      <c r="AN3539">
        <f t="shared" si="1053"/>
        <v>1.0074183043562737</v>
      </c>
      <c r="AO3539" s="28">
        <f t="shared" si="1054"/>
        <v>298.08790799555885</v>
      </c>
      <c r="AP3539" s="46">
        <f t="shared" si="1055"/>
        <v>316.84251360593817</v>
      </c>
      <c r="AQ3539" s="28">
        <f t="shared" si="1056"/>
        <v>2.7486394061838837E-2</v>
      </c>
      <c r="AR3539" s="52">
        <v>296.65808080511937</v>
      </c>
      <c r="AS3539" s="52">
        <v>315.32272689574495</v>
      </c>
      <c r="AT3539" s="52">
        <v>1.5472731042550549</v>
      </c>
    </row>
    <row r="3540" spans="1:46" x14ac:dyDescent="0.3">
      <c r="A3540" s="1">
        <v>42842</v>
      </c>
      <c r="B3540" s="2">
        <v>0.94512731481481482</v>
      </c>
      <c r="C3540" s="4">
        <f t="shared" si="1048"/>
        <v>42842.945127314815</v>
      </c>
      <c r="D3540" s="5" t="str">
        <f t="shared" si="1049"/>
        <v>v</v>
      </c>
      <c r="E3540" s="6">
        <f t="shared" si="1050"/>
        <v>50</v>
      </c>
      <c r="F3540">
        <v>1</v>
      </c>
      <c r="G3540">
        <v>8.2639999999999993</v>
      </c>
      <c r="H3540">
        <v>1098.28</v>
      </c>
      <c r="I3540">
        <v>1077.03</v>
      </c>
      <c r="J3540">
        <v>598.35</v>
      </c>
      <c r="K3540">
        <v>21.736155</v>
      </c>
      <c r="L3540">
        <v>0</v>
      </c>
      <c r="M3540">
        <v>1</v>
      </c>
      <c r="N3540">
        <v>1</v>
      </c>
      <c r="O3540">
        <v>901060</v>
      </c>
      <c r="P3540">
        <v>20417</v>
      </c>
      <c r="Q3540">
        <v>15434</v>
      </c>
      <c r="R3540">
        <v>38.799999999999997</v>
      </c>
      <c r="S3540">
        <v>3798.81</v>
      </c>
      <c r="T3540">
        <v>346</v>
      </c>
      <c r="U3540">
        <v>322.39999999999998</v>
      </c>
      <c r="V3540">
        <v>303.31</v>
      </c>
      <c r="W3540">
        <v>38.999000000000002</v>
      </c>
      <c r="X3540">
        <v>25.187000000000001</v>
      </c>
      <c r="Y3540" s="8">
        <f t="shared" si="1059"/>
        <v>298.33699999999999</v>
      </c>
      <c r="Z3540">
        <v>53.081000000000003</v>
      </c>
      <c r="AB3540" s="25">
        <f t="shared" si="1060"/>
        <v>9849.5499999999993</v>
      </c>
      <c r="AC3540" s="26">
        <f t="shared" si="1057"/>
        <v>13029.562158222107</v>
      </c>
      <c r="AE3540" s="26">
        <f t="shared" si="1063"/>
        <v>14074.345644748617</v>
      </c>
      <c r="AF3540" s="25">
        <f t="shared" si="1061"/>
        <v>62256</v>
      </c>
      <c r="AG3540">
        <f t="shared" si="1051"/>
        <v>4621.461088065822</v>
      </c>
      <c r="AH3540" s="41">
        <f t="shared" si="1064"/>
        <v>5.1984403152592097E-2</v>
      </c>
      <c r="AI3540" s="41">
        <f t="shared" si="1065"/>
        <v>1.9148079512353066E-6</v>
      </c>
      <c r="AJ3540" s="41">
        <f t="shared" si="1066"/>
        <v>2.0037806404066953E-10</v>
      </c>
      <c r="AK3540">
        <f t="shared" si="1062"/>
        <v>1013.25</v>
      </c>
      <c r="AL3540">
        <v>273.14999999999998</v>
      </c>
      <c r="AM3540" s="27">
        <f t="shared" si="1052"/>
        <v>300.91843790497279</v>
      </c>
      <c r="AN3540">
        <f t="shared" si="1053"/>
        <v>1.0076494003493697</v>
      </c>
      <c r="AO3540" s="28">
        <f t="shared" si="1054"/>
        <v>303.22028350901485</v>
      </c>
      <c r="AP3540" s="46">
        <f t="shared" si="1055"/>
        <v>322.30677715047051</v>
      </c>
      <c r="AQ3540" s="28">
        <f t="shared" si="1056"/>
        <v>9.3222849529468022E-2</v>
      </c>
      <c r="AR3540" s="52">
        <v>301.76568551948532</v>
      </c>
      <c r="AS3540" s="52">
        <v>320.76061808541948</v>
      </c>
      <c r="AT3540" s="52">
        <v>1.6393819145804969</v>
      </c>
    </row>
    <row r="3541" spans="1:46" x14ac:dyDescent="0.3">
      <c r="A3541" s="1">
        <v>42842</v>
      </c>
      <c r="B3541" s="2">
        <v>0.94547453703703699</v>
      </c>
      <c r="C3541" s="4">
        <f t="shared" si="1048"/>
        <v>42842.945474537039</v>
      </c>
      <c r="D3541" s="5" t="str">
        <f t="shared" si="1049"/>
        <v>v</v>
      </c>
      <c r="E3541" s="6">
        <f t="shared" si="1050"/>
        <v>50</v>
      </c>
      <c r="F3541">
        <v>1</v>
      </c>
      <c r="G3541">
        <v>8.4090000000000007</v>
      </c>
      <c r="H3541">
        <v>1098.22</v>
      </c>
      <c r="I3541">
        <v>1076.98</v>
      </c>
      <c r="J3541">
        <v>588.92499999999995</v>
      </c>
      <c r="K3541">
        <v>21.732229</v>
      </c>
      <c r="L3541">
        <v>0</v>
      </c>
      <c r="M3541">
        <v>1</v>
      </c>
      <c r="N3541">
        <v>1</v>
      </c>
      <c r="O3541">
        <v>901090</v>
      </c>
      <c r="P3541">
        <v>20401</v>
      </c>
      <c r="Q3541">
        <v>15431</v>
      </c>
      <c r="R3541">
        <v>38.799999999999997</v>
      </c>
      <c r="S3541">
        <v>3832.12</v>
      </c>
      <c r="T3541">
        <v>349</v>
      </c>
      <c r="U3541">
        <v>325.33999999999997</v>
      </c>
      <c r="V3541">
        <v>306.08999999999997</v>
      </c>
      <c r="W3541">
        <v>39.000999999999998</v>
      </c>
      <c r="X3541">
        <v>25.259</v>
      </c>
      <c r="Y3541" s="8">
        <f t="shared" si="1059"/>
        <v>298.40899999999999</v>
      </c>
      <c r="Z3541">
        <v>52.883000000000003</v>
      </c>
      <c r="AB3541" s="25">
        <f t="shared" si="1060"/>
        <v>9849.5499999999993</v>
      </c>
      <c r="AC3541" s="26">
        <f t="shared" si="1057"/>
        <v>13021.882544877193</v>
      </c>
      <c r="AE3541" s="26">
        <f t="shared" si="1063"/>
        <v>14074.345644748617</v>
      </c>
      <c r="AF3541" s="25">
        <f t="shared" si="1061"/>
        <v>62256</v>
      </c>
      <c r="AG3541">
        <f t="shared" si="1051"/>
        <v>4655.4308384520054</v>
      </c>
      <c r="AH3541" s="41">
        <f t="shared" si="1064"/>
        <v>5.1984418288537067E-2</v>
      </c>
      <c r="AI3541" s="41">
        <f t="shared" si="1065"/>
        <v>1.9148052677941785E-6</v>
      </c>
      <c r="AJ3541" s="41">
        <f t="shared" si="1066"/>
        <v>2.0037842293344162E-10</v>
      </c>
      <c r="AK3541">
        <f t="shared" si="1062"/>
        <v>1013.25</v>
      </c>
      <c r="AL3541">
        <v>273.14999999999998</v>
      </c>
      <c r="AM3541" s="27">
        <f t="shared" si="1052"/>
        <v>303.72715424306716</v>
      </c>
      <c r="AN3541">
        <f t="shared" si="1053"/>
        <v>1.0079476493193302</v>
      </c>
      <c r="AO3541" s="28">
        <f t="shared" si="1054"/>
        <v>306.14107115374918</v>
      </c>
      <c r="AP3541" s="46">
        <f t="shared" si="1055"/>
        <v>325.3963097075399</v>
      </c>
      <c r="AQ3541" s="28">
        <f t="shared" si="1056"/>
        <v>-5.6309707539924148E-2</v>
      </c>
      <c r="AR3541" s="52">
        <v>304.6722059571029</v>
      </c>
      <c r="AS3541" s="52">
        <v>323.83505785510062</v>
      </c>
      <c r="AT3541" s="52">
        <v>1.5049421448993598</v>
      </c>
    </row>
    <row r="3542" spans="1:46" x14ac:dyDescent="0.3">
      <c r="A3542" s="1">
        <v>42842</v>
      </c>
      <c r="B3542" s="2">
        <v>0.94582175925925915</v>
      </c>
      <c r="C3542" s="4">
        <f t="shared" si="1048"/>
        <v>42842.945821759262</v>
      </c>
      <c r="D3542" s="5" t="str">
        <f t="shared" si="1049"/>
        <v>v</v>
      </c>
      <c r="E3542" s="6">
        <f t="shared" si="1050"/>
        <v>50</v>
      </c>
      <c r="F3542">
        <v>1</v>
      </c>
      <c r="G3542">
        <v>8.3699999999999992</v>
      </c>
      <c r="H3542">
        <v>1098.03</v>
      </c>
      <c r="I3542">
        <v>1076.8900000000001</v>
      </c>
      <c r="J3542">
        <v>597.02499999999998</v>
      </c>
      <c r="K3542">
        <v>21.735959000000001</v>
      </c>
      <c r="L3542">
        <v>0</v>
      </c>
      <c r="M3542">
        <v>1</v>
      </c>
      <c r="N3542">
        <v>1</v>
      </c>
      <c r="O3542">
        <v>901120</v>
      </c>
      <c r="P3542">
        <v>20391</v>
      </c>
      <c r="Q3542">
        <v>15431</v>
      </c>
      <c r="R3542">
        <v>38.799999999999997</v>
      </c>
      <c r="S3542">
        <v>3864.74</v>
      </c>
      <c r="T3542">
        <v>352</v>
      </c>
      <c r="U3542">
        <v>328.28</v>
      </c>
      <c r="V3542">
        <v>308.88</v>
      </c>
      <c r="W3542">
        <v>39.002000000000002</v>
      </c>
      <c r="X3542">
        <v>25.347000000000001</v>
      </c>
      <c r="Y3542" s="8">
        <f t="shared" si="1059"/>
        <v>298.49699999999996</v>
      </c>
      <c r="Z3542">
        <v>52.692999999999998</v>
      </c>
      <c r="AB3542" s="25">
        <f t="shared" si="1060"/>
        <v>9849.5499999999993</v>
      </c>
      <c r="AC3542" s="26">
        <f t="shared" si="1057"/>
        <v>13015.499582010239</v>
      </c>
      <c r="AE3542" s="26">
        <f t="shared" si="1063"/>
        <v>14074.345644748617</v>
      </c>
      <c r="AF3542" s="25">
        <f t="shared" si="1061"/>
        <v>62256</v>
      </c>
      <c r="AG3542">
        <f t="shared" si="1051"/>
        <v>4683.6650275415222</v>
      </c>
      <c r="AH3542" s="41">
        <f t="shared" si="1064"/>
        <v>5.1984433424482043E-2</v>
      </c>
      <c r="AI3542" s="41">
        <f t="shared" si="1065"/>
        <v>1.9148025843530504E-6</v>
      </c>
      <c r="AJ3542" s="41">
        <f t="shared" si="1066"/>
        <v>2.0037878182621371E-10</v>
      </c>
      <c r="AK3542">
        <f t="shared" si="1062"/>
        <v>1013.25</v>
      </c>
      <c r="AL3542">
        <v>273.14999999999998</v>
      </c>
      <c r="AM3542" s="27">
        <f t="shared" si="1052"/>
        <v>306.06992281642158</v>
      </c>
      <c r="AN3542">
        <f t="shared" si="1053"/>
        <v>1.0084193541703208</v>
      </c>
      <c r="AO3542" s="28">
        <f t="shared" si="1054"/>
        <v>308.64683389749581</v>
      </c>
      <c r="AP3542" s="46">
        <f t="shared" si="1055"/>
        <v>328.03226149111703</v>
      </c>
      <c r="AQ3542" s="28">
        <f t="shared" si="1056"/>
        <v>0.24773850888294646</v>
      </c>
      <c r="AR3542" s="52">
        <v>307.16564265952326</v>
      </c>
      <c r="AS3542" s="52">
        <v>326.45803989500524</v>
      </c>
      <c r="AT3542" s="52">
        <v>1.82196010499473</v>
      </c>
    </row>
    <row r="3543" spans="1:46" x14ac:dyDescent="0.3">
      <c r="A3543" s="1">
        <v>42842</v>
      </c>
      <c r="B3543" s="2">
        <v>0.94616898148148154</v>
      </c>
      <c r="C3543" s="4">
        <f t="shared" si="1048"/>
        <v>42842.946168981478</v>
      </c>
      <c r="D3543" s="5" t="str">
        <f t="shared" si="1049"/>
        <v>v</v>
      </c>
      <c r="E3543" s="6">
        <f t="shared" si="1050"/>
        <v>50</v>
      </c>
      <c r="F3543">
        <v>1</v>
      </c>
      <c r="G3543">
        <v>8.3960000000000008</v>
      </c>
      <c r="H3543">
        <v>1097.9100000000001</v>
      </c>
      <c r="I3543">
        <v>1076.83</v>
      </c>
      <c r="J3543">
        <v>603.04999999999995</v>
      </c>
      <c r="K3543">
        <v>21.735959000000001</v>
      </c>
      <c r="L3543">
        <v>0</v>
      </c>
      <c r="M3543">
        <v>1</v>
      </c>
      <c r="N3543">
        <v>1</v>
      </c>
      <c r="O3543">
        <v>901150</v>
      </c>
      <c r="P3543">
        <v>20385</v>
      </c>
      <c r="Q3543">
        <v>15430</v>
      </c>
      <c r="R3543">
        <v>38.799999999999997</v>
      </c>
      <c r="S3543">
        <v>3876.06</v>
      </c>
      <c r="T3543">
        <v>353</v>
      </c>
      <c r="U3543">
        <v>329.35</v>
      </c>
      <c r="V3543">
        <v>309.89999999999998</v>
      </c>
      <c r="W3543">
        <v>38.988999999999997</v>
      </c>
      <c r="X3543">
        <v>25.414999999999999</v>
      </c>
      <c r="Y3543" s="8">
        <f t="shared" si="1059"/>
        <v>298.565</v>
      </c>
      <c r="Z3543">
        <v>52.487000000000002</v>
      </c>
      <c r="AB3543" s="25">
        <f t="shared" si="1060"/>
        <v>9849.5499999999993</v>
      </c>
      <c r="AC3543" s="26">
        <f t="shared" si="1057"/>
        <v>13012.513075178224</v>
      </c>
      <c r="AE3543" s="26">
        <f t="shared" si="1063"/>
        <v>14074.345644748617</v>
      </c>
      <c r="AF3543" s="25">
        <f t="shared" si="1061"/>
        <v>62256</v>
      </c>
      <c r="AG3543">
        <f t="shared" si="1051"/>
        <v>4696.8754441411265</v>
      </c>
      <c r="AH3543" s="41">
        <f t="shared" si="1064"/>
        <v>5.1984448560427013E-2</v>
      </c>
      <c r="AI3543" s="41">
        <f t="shared" si="1065"/>
        <v>1.9147999009119224E-6</v>
      </c>
      <c r="AJ3543" s="41">
        <f t="shared" si="1066"/>
        <v>2.0037914071898581E-10</v>
      </c>
      <c r="AK3543">
        <f t="shared" si="1062"/>
        <v>1013.25</v>
      </c>
      <c r="AL3543">
        <v>273.14999999999998</v>
      </c>
      <c r="AM3543" s="27">
        <f t="shared" si="1052"/>
        <v>307.16868890710765</v>
      </c>
      <c r="AN3543">
        <f t="shared" si="1053"/>
        <v>1.0087593240596302</v>
      </c>
      <c r="AO3543" s="28">
        <f t="shared" si="1054"/>
        <v>309.85927899421677</v>
      </c>
      <c r="AP3543" s="46">
        <f t="shared" si="1055"/>
        <v>329.30250915306431</v>
      </c>
      <c r="AQ3543" s="28">
        <f t="shared" si="1056"/>
        <v>4.7490846935716036E-2</v>
      </c>
      <c r="AR3543" s="52">
        <v>308.37207533420275</v>
      </c>
      <c r="AS3543" s="52">
        <v>327.72198557328346</v>
      </c>
      <c r="AT3543" s="52">
        <v>1.628014426716561</v>
      </c>
    </row>
    <row r="3544" spans="1:46" x14ac:dyDescent="0.3">
      <c r="A3544" s="1">
        <v>42842</v>
      </c>
      <c r="B3544" s="2">
        <v>0.94651620370370371</v>
      </c>
      <c r="C3544" s="4">
        <f t="shared" si="1048"/>
        <v>42842.946516203701</v>
      </c>
      <c r="D3544" s="5" t="str">
        <f t="shared" si="1049"/>
        <v>v</v>
      </c>
      <c r="E3544" s="6">
        <f t="shared" si="1050"/>
        <v>50</v>
      </c>
      <c r="F3544">
        <v>1</v>
      </c>
      <c r="G3544">
        <v>8.43</v>
      </c>
      <c r="H3544">
        <v>1097.8599999999999</v>
      </c>
      <c r="I3544">
        <v>1076.76</v>
      </c>
      <c r="J3544">
        <v>599.52499999999998</v>
      </c>
      <c r="K3544">
        <v>21.739296</v>
      </c>
      <c r="L3544">
        <v>0</v>
      </c>
      <c r="M3544">
        <v>1</v>
      </c>
      <c r="N3544">
        <v>1</v>
      </c>
      <c r="O3544">
        <v>901180</v>
      </c>
      <c r="P3544">
        <v>20380</v>
      </c>
      <c r="Q3544">
        <v>15432</v>
      </c>
      <c r="R3544">
        <v>38.799999999999997</v>
      </c>
      <c r="S3544">
        <v>3897.76</v>
      </c>
      <c r="T3544">
        <v>355</v>
      </c>
      <c r="U3544">
        <v>331.31</v>
      </c>
      <c r="V3544">
        <v>311.76</v>
      </c>
      <c r="W3544">
        <v>39.003</v>
      </c>
      <c r="X3544">
        <v>25.481000000000002</v>
      </c>
      <c r="Y3544" s="8">
        <f t="shared" si="1059"/>
        <v>298.63099999999997</v>
      </c>
      <c r="Z3544">
        <v>52.3</v>
      </c>
      <c r="AB3544" s="25">
        <f t="shared" si="1060"/>
        <v>9849.5499999999993</v>
      </c>
      <c r="AC3544" s="26">
        <f t="shared" si="1057"/>
        <v>13007.635368066354</v>
      </c>
      <c r="AE3544" s="26">
        <f t="shared" si="1063"/>
        <v>14074.345644748617</v>
      </c>
      <c r="AF3544" s="25">
        <f t="shared" si="1061"/>
        <v>62256</v>
      </c>
      <c r="AG3544">
        <f t="shared" si="1051"/>
        <v>4718.451334176897</v>
      </c>
      <c r="AH3544" s="41">
        <f t="shared" si="1064"/>
        <v>5.1984463696371989E-2</v>
      </c>
      <c r="AI3544" s="41">
        <f t="shared" si="1065"/>
        <v>1.9147972174707943E-6</v>
      </c>
      <c r="AJ3544" s="41">
        <f t="shared" si="1066"/>
        <v>2.003794996117579E-10</v>
      </c>
      <c r="AK3544">
        <f t="shared" si="1062"/>
        <v>1013.25</v>
      </c>
      <c r="AL3544">
        <v>273.14999999999998</v>
      </c>
      <c r="AM3544" s="27">
        <f t="shared" si="1052"/>
        <v>308.96677377642601</v>
      </c>
      <c r="AN3544">
        <f t="shared" si="1053"/>
        <v>1.0090282699947448</v>
      </c>
      <c r="AO3544" s="28">
        <f t="shared" si="1054"/>
        <v>311.75620922948485</v>
      </c>
      <c r="AP3544" s="46">
        <f t="shared" si="1055"/>
        <v>331.29693150746618</v>
      </c>
      <c r="AQ3544" s="28">
        <f t="shared" si="1056"/>
        <v>1.3068492533818699E-2</v>
      </c>
      <c r="AR3544" s="52">
        <v>310.25957915960674</v>
      </c>
      <c r="AS3544" s="52">
        <v>329.70649341810821</v>
      </c>
      <c r="AT3544" s="52">
        <v>1.6035065818917928</v>
      </c>
    </row>
    <row r="3545" spans="1:46" x14ac:dyDescent="0.3">
      <c r="A3545" s="1">
        <v>42842</v>
      </c>
      <c r="B3545" s="2">
        <v>0.94686342592592598</v>
      </c>
      <c r="C3545" s="4">
        <f t="shared" si="1048"/>
        <v>42842.946863425925</v>
      </c>
      <c r="D3545" s="5" t="str">
        <f t="shared" si="1049"/>
        <v>v</v>
      </c>
      <c r="E3545" s="6">
        <f t="shared" si="1050"/>
        <v>50</v>
      </c>
      <c r="F3545">
        <v>1</v>
      </c>
      <c r="G3545">
        <v>8.3970000000000002</v>
      </c>
      <c r="H3545">
        <v>1097.8599999999999</v>
      </c>
      <c r="I3545">
        <v>1076.5999999999999</v>
      </c>
      <c r="J3545">
        <v>585.4</v>
      </c>
      <c r="K3545">
        <v>21.735174000000001</v>
      </c>
      <c r="L3545">
        <v>0</v>
      </c>
      <c r="M3545">
        <v>1</v>
      </c>
      <c r="N3545">
        <v>1</v>
      </c>
      <c r="O3545">
        <v>901210</v>
      </c>
      <c r="P3545">
        <v>20376</v>
      </c>
      <c r="Q3545">
        <v>15428</v>
      </c>
      <c r="R3545">
        <v>38.799999999999997</v>
      </c>
      <c r="S3545">
        <v>3895.21</v>
      </c>
      <c r="T3545">
        <v>355</v>
      </c>
      <c r="U3545">
        <v>331.09</v>
      </c>
      <c r="V3545">
        <v>311.61</v>
      </c>
      <c r="W3545">
        <v>39</v>
      </c>
      <c r="X3545">
        <v>25.533000000000001</v>
      </c>
      <c r="Y3545" s="8">
        <f t="shared" si="1059"/>
        <v>298.68299999999999</v>
      </c>
      <c r="Z3545">
        <v>52.085000000000001</v>
      </c>
      <c r="AB3545" s="25">
        <f t="shared" si="1060"/>
        <v>9849.5499999999993</v>
      </c>
      <c r="AC3545" s="26">
        <f t="shared" si="1057"/>
        <v>13008.45416126523</v>
      </c>
      <c r="AE3545" s="26">
        <f t="shared" si="1063"/>
        <v>14074.345644748617</v>
      </c>
      <c r="AF3545" s="25">
        <f t="shared" si="1061"/>
        <v>62256</v>
      </c>
      <c r="AG3545">
        <f t="shared" si="1051"/>
        <v>4714.829511132627</v>
      </c>
      <c r="AH3545" s="41">
        <f t="shared" si="1064"/>
        <v>5.1984478832316959E-2</v>
      </c>
      <c r="AI3545" s="41">
        <f t="shared" si="1065"/>
        <v>1.9147945340296658E-6</v>
      </c>
      <c r="AJ3545" s="41">
        <f t="shared" si="1066"/>
        <v>2.0037985850452999E-10</v>
      </c>
      <c r="AK3545">
        <f t="shared" si="1062"/>
        <v>1013.25</v>
      </c>
      <c r="AL3545">
        <v>273.14999999999998</v>
      </c>
      <c r="AM3545" s="27">
        <f t="shared" si="1052"/>
        <v>308.66468834215505</v>
      </c>
      <c r="AN3545">
        <f t="shared" si="1053"/>
        <v>1.0092039700059283</v>
      </c>
      <c r="AO3545" s="28">
        <f t="shared" si="1054"/>
        <v>311.50562887554543</v>
      </c>
      <c r="AP3545" s="46">
        <f t="shared" si="1055"/>
        <v>330.98145575861059</v>
      </c>
      <c r="AQ3545" s="28">
        <f t="shared" si="1056"/>
        <v>0.10854424138938157</v>
      </c>
      <c r="AR3545" s="52">
        <v>310.01020087560642</v>
      </c>
      <c r="AS3545" s="52">
        <v>329.39253122396042</v>
      </c>
      <c r="AT3545" s="52">
        <v>1.6974687760395568</v>
      </c>
    </row>
    <row r="3546" spans="1:46" x14ac:dyDescent="0.3">
      <c r="A3546" s="1">
        <v>42842</v>
      </c>
      <c r="B3546" s="2">
        <v>0.94721064814814815</v>
      </c>
      <c r="C3546" s="4">
        <f t="shared" si="1048"/>
        <v>42842.947210648148</v>
      </c>
      <c r="D3546" s="5" t="str">
        <f t="shared" si="1049"/>
        <v>v</v>
      </c>
      <c r="E3546" s="6">
        <f t="shared" si="1050"/>
        <v>50</v>
      </c>
      <c r="F3546">
        <v>1</v>
      </c>
      <c r="G3546">
        <v>8.2710000000000008</v>
      </c>
      <c r="H3546">
        <v>1097.8</v>
      </c>
      <c r="I3546">
        <v>1076.57</v>
      </c>
      <c r="J3546">
        <v>595.875</v>
      </c>
      <c r="K3546">
        <v>21.746561</v>
      </c>
      <c r="L3546">
        <v>0</v>
      </c>
      <c r="M3546">
        <v>1</v>
      </c>
      <c r="N3546">
        <v>1</v>
      </c>
      <c r="O3546">
        <v>901240</v>
      </c>
      <c r="P3546">
        <v>20372</v>
      </c>
      <c r="Q3546">
        <v>15430</v>
      </c>
      <c r="R3546">
        <v>38.799999999999997</v>
      </c>
      <c r="S3546">
        <v>3913.84</v>
      </c>
      <c r="T3546">
        <v>356</v>
      </c>
      <c r="U3546">
        <v>332.78</v>
      </c>
      <c r="V3546">
        <v>313.2</v>
      </c>
      <c r="W3546">
        <v>39.000999999999998</v>
      </c>
      <c r="X3546">
        <v>25.585000000000001</v>
      </c>
      <c r="Y3546" s="8">
        <f t="shared" si="1059"/>
        <v>298.73499999999996</v>
      </c>
      <c r="Z3546">
        <v>51.914999999999999</v>
      </c>
      <c r="AB3546" s="25">
        <f t="shared" si="1060"/>
        <v>9849.5499999999993</v>
      </c>
      <c r="AC3546" s="26">
        <f t="shared" si="1057"/>
        <v>13004.214685677251</v>
      </c>
      <c r="AE3546" s="26">
        <f t="shared" si="1063"/>
        <v>14074.345644748617</v>
      </c>
      <c r="AF3546" s="25">
        <f t="shared" si="1061"/>
        <v>62256</v>
      </c>
      <c r="AG3546">
        <f t="shared" si="1051"/>
        <v>4733.5822687291193</v>
      </c>
      <c r="AH3546" s="41">
        <f t="shared" si="1064"/>
        <v>5.1984493968261936E-2</v>
      </c>
      <c r="AI3546" s="41">
        <f t="shared" si="1065"/>
        <v>1.9147918505885377E-6</v>
      </c>
      <c r="AJ3546" s="41">
        <f t="shared" si="1066"/>
        <v>2.0038021739730209E-10</v>
      </c>
      <c r="AK3546">
        <f t="shared" si="1062"/>
        <v>1013.25</v>
      </c>
      <c r="AL3546">
        <v>273.14999999999998</v>
      </c>
      <c r="AM3546" s="27">
        <f t="shared" si="1052"/>
        <v>310.23045384737514</v>
      </c>
      <c r="AN3546">
        <f t="shared" si="1053"/>
        <v>1.0094348374248372</v>
      </c>
      <c r="AO3546" s="28">
        <f t="shared" si="1054"/>
        <v>313.15742774365862</v>
      </c>
      <c r="AP3546" s="46">
        <f t="shared" si="1055"/>
        <v>332.72725584603063</v>
      </c>
      <c r="AQ3546" s="28">
        <f t="shared" si="1056"/>
        <v>5.2744153969342733E-2</v>
      </c>
      <c r="AR3546" s="52">
        <v>311.65375382217871</v>
      </c>
      <c r="AS3546" s="52">
        <v>331.1296143620458</v>
      </c>
      <c r="AT3546" s="52">
        <v>1.650385637954173</v>
      </c>
    </row>
    <row r="3547" spans="1:46" x14ac:dyDescent="0.3">
      <c r="A3547" s="1">
        <v>42842</v>
      </c>
      <c r="B3547" s="2">
        <v>0.94755787037037031</v>
      </c>
      <c r="C3547" s="4">
        <f t="shared" si="1048"/>
        <v>42842.947557870371</v>
      </c>
      <c r="D3547" s="5" t="str">
        <f t="shared" si="1049"/>
        <v>v</v>
      </c>
      <c r="E3547" s="6">
        <f t="shared" si="1050"/>
        <v>50</v>
      </c>
      <c r="F3547">
        <v>1</v>
      </c>
      <c r="G3547">
        <v>8.423</v>
      </c>
      <c r="H3547">
        <v>1097.7</v>
      </c>
      <c r="I3547">
        <v>1076.55</v>
      </c>
      <c r="J3547">
        <v>580.20000000000005</v>
      </c>
      <c r="K3547">
        <v>21.727321</v>
      </c>
      <c r="L3547">
        <v>0</v>
      </c>
      <c r="M3547">
        <v>1</v>
      </c>
      <c r="N3547">
        <v>1</v>
      </c>
      <c r="O3547">
        <v>901270</v>
      </c>
      <c r="P3547">
        <v>20370</v>
      </c>
      <c r="Q3547">
        <v>15428</v>
      </c>
      <c r="R3547">
        <v>38.799999999999997</v>
      </c>
      <c r="S3547">
        <v>3912.78</v>
      </c>
      <c r="T3547">
        <v>356</v>
      </c>
      <c r="U3547">
        <v>332.78</v>
      </c>
      <c r="V3547">
        <v>313.20999999999998</v>
      </c>
      <c r="W3547">
        <v>39.000999999999998</v>
      </c>
      <c r="X3547">
        <v>25.643000000000001</v>
      </c>
      <c r="Y3547" s="8">
        <f t="shared" si="1059"/>
        <v>298.79300000000001</v>
      </c>
      <c r="Z3547">
        <v>51.777000000000001</v>
      </c>
      <c r="AB3547" s="25">
        <f t="shared" si="1060"/>
        <v>9849.5499999999993</v>
      </c>
      <c r="AC3547" s="26">
        <f t="shared" si="1057"/>
        <v>13004.623638838475</v>
      </c>
      <c r="AE3547" s="26">
        <f t="shared" si="1063"/>
        <v>14074.345644748617</v>
      </c>
      <c r="AF3547" s="25">
        <f t="shared" si="1061"/>
        <v>62256</v>
      </c>
      <c r="AG3547">
        <f t="shared" si="1051"/>
        <v>4731.773318697069</v>
      </c>
      <c r="AH3547" s="41">
        <f t="shared" si="1064"/>
        <v>5.1984509104206912E-2</v>
      </c>
      <c r="AI3547" s="41">
        <f t="shared" si="1065"/>
        <v>1.9147891671474096E-6</v>
      </c>
      <c r="AJ3547" s="41">
        <f t="shared" si="1066"/>
        <v>2.0038057629007415E-10</v>
      </c>
      <c r="AK3547">
        <f t="shared" si="1062"/>
        <v>1013.25</v>
      </c>
      <c r="AL3547">
        <v>273.14999999999998</v>
      </c>
      <c r="AM3547" s="27">
        <f t="shared" si="1052"/>
        <v>310.07932371593807</v>
      </c>
      <c r="AN3547">
        <f t="shared" si="1053"/>
        <v>1.0097227981606192</v>
      </c>
      <c r="AO3547" s="28">
        <f t="shared" si="1054"/>
        <v>313.09416239420943</v>
      </c>
      <c r="AP3547" s="46">
        <f t="shared" si="1055"/>
        <v>332.65385692127916</v>
      </c>
      <c r="AQ3547" s="28">
        <f t="shared" si="1056"/>
        <v>0.12614307872081554</v>
      </c>
      <c r="AR3547" s="52">
        <v>311.59076955580844</v>
      </c>
      <c r="AS3547" s="52">
        <v>331.0565437604792</v>
      </c>
      <c r="AT3547" s="52">
        <v>1.7234562395207718</v>
      </c>
    </row>
    <row r="3548" spans="1:46" x14ac:dyDescent="0.3">
      <c r="A3548" s="1">
        <v>42842</v>
      </c>
      <c r="B3548" s="2">
        <v>0.94790509259259259</v>
      </c>
      <c r="C3548" s="4">
        <f t="shared" si="1048"/>
        <v>42842.947905092595</v>
      </c>
      <c r="D3548" s="5" t="str">
        <f t="shared" si="1049"/>
        <v>v</v>
      </c>
      <c r="E3548" s="6">
        <f t="shared" si="1050"/>
        <v>50</v>
      </c>
      <c r="F3548">
        <v>1</v>
      </c>
      <c r="G3548">
        <v>8.3680000000000003</v>
      </c>
      <c r="H3548">
        <v>1097.69</v>
      </c>
      <c r="I3548">
        <v>1076.6400000000001</v>
      </c>
      <c r="J3548">
        <v>595.27499999999998</v>
      </c>
      <c r="K3548">
        <v>21.743615999999999</v>
      </c>
      <c r="L3548">
        <v>0</v>
      </c>
      <c r="M3548">
        <v>1</v>
      </c>
      <c r="N3548">
        <v>1</v>
      </c>
      <c r="O3548">
        <v>901300</v>
      </c>
      <c r="P3548">
        <v>20371</v>
      </c>
      <c r="Q3548">
        <v>15430</v>
      </c>
      <c r="R3548">
        <v>38.799999999999997</v>
      </c>
      <c r="S3548">
        <v>3916.15</v>
      </c>
      <c r="T3548">
        <v>357</v>
      </c>
      <c r="U3548">
        <v>333.15</v>
      </c>
      <c r="V3548">
        <v>313.52999999999997</v>
      </c>
      <c r="W3548">
        <v>39.003</v>
      </c>
      <c r="X3548">
        <v>25.687000000000001</v>
      </c>
      <c r="Y3548" s="8">
        <f t="shared" si="1059"/>
        <v>298.83699999999999</v>
      </c>
      <c r="Z3548">
        <v>51.618000000000002</v>
      </c>
      <c r="AB3548" s="25">
        <f t="shared" si="1060"/>
        <v>9849.5499999999993</v>
      </c>
      <c r="AC3548" s="26">
        <f t="shared" si="1057"/>
        <v>13003.576348023329</v>
      </c>
      <c r="AE3548" s="26">
        <f t="shared" si="1063"/>
        <v>14074.345644748617</v>
      </c>
      <c r="AF3548" s="25">
        <f t="shared" si="1061"/>
        <v>62256</v>
      </c>
      <c r="AG3548">
        <f t="shared" si="1051"/>
        <v>4736.4058706205069</v>
      </c>
      <c r="AH3548" s="41">
        <f t="shared" si="1064"/>
        <v>5.1984524240151882E-2</v>
      </c>
      <c r="AI3548" s="41">
        <f t="shared" si="1065"/>
        <v>1.9147864837062815E-6</v>
      </c>
      <c r="AJ3548" s="41">
        <f t="shared" si="1066"/>
        <v>2.0038093518284625E-10</v>
      </c>
      <c r="AK3548">
        <f t="shared" si="1062"/>
        <v>1013.25</v>
      </c>
      <c r="AL3548">
        <v>273.14999999999998</v>
      </c>
      <c r="AM3548" s="27">
        <f t="shared" si="1052"/>
        <v>310.46659273355272</v>
      </c>
      <c r="AN3548">
        <f t="shared" si="1053"/>
        <v>1.0098806890406151</v>
      </c>
      <c r="AO3548" s="28">
        <f t="shared" si="1054"/>
        <v>313.53421659385225</v>
      </c>
      <c r="AP3548" s="46">
        <f t="shared" si="1055"/>
        <v>333.14925137291397</v>
      </c>
      <c r="AQ3548" s="28">
        <f t="shared" si="1056"/>
        <v>7.4862708601131089E-4</v>
      </c>
      <c r="AR3548" s="52">
        <v>312.02859073956563</v>
      </c>
      <c r="AS3548" s="52">
        <v>331.54943196037101</v>
      </c>
      <c r="AT3548" s="52">
        <v>1.6005680396289677</v>
      </c>
    </row>
    <row r="3549" spans="1:46" x14ac:dyDescent="0.3">
      <c r="A3549" s="1">
        <v>42842</v>
      </c>
      <c r="B3549" s="2">
        <v>0.94825231481481476</v>
      </c>
      <c r="C3549" s="4">
        <f t="shared" si="1048"/>
        <v>42842.948252314818</v>
      </c>
      <c r="D3549" s="5" t="str">
        <f t="shared" si="1049"/>
        <v>v</v>
      </c>
      <c r="E3549" s="6">
        <f t="shared" si="1050"/>
        <v>50</v>
      </c>
      <c r="F3549">
        <v>1</v>
      </c>
      <c r="G3549">
        <v>8.4969999999999999</v>
      </c>
      <c r="H3549">
        <v>1097.52</v>
      </c>
      <c r="I3549">
        <v>1076.6500000000001</v>
      </c>
      <c r="J3549">
        <v>609.70000000000005</v>
      </c>
      <c r="K3549">
        <v>21.721824000000002</v>
      </c>
      <c r="L3549">
        <v>0</v>
      </c>
      <c r="M3549">
        <v>1</v>
      </c>
      <c r="N3549">
        <v>1</v>
      </c>
      <c r="O3549">
        <v>901330</v>
      </c>
      <c r="P3549">
        <v>20370</v>
      </c>
      <c r="Q3549">
        <v>15429</v>
      </c>
      <c r="R3549">
        <v>38.799999999999997</v>
      </c>
      <c r="S3549">
        <v>3915.05</v>
      </c>
      <c r="T3549">
        <v>357</v>
      </c>
      <c r="U3549">
        <v>333.17</v>
      </c>
      <c r="V3549">
        <v>313.55</v>
      </c>
      <c r="W3549">
        <v>38.997999999999998</v>
      </c>
      <c r="X3549">
        <v>25.741</v>
      </c>
      <c r="Y3549" s="8">
        <f t="shared" si="1059"/>
        <v>298.89099999999996</v>
      </c>
      <c r="Z3549">
        <v>51.523000000000003</v>
      </c>
      <c r="AB3549" s="25">
        <f t="shared" si="1060"/>
        <v>9849.5499999999993</v>
      </c>
      <c r="AC3549" s="26">
        <f t="shared" si="1057"/>
        <v>13003.780769978612</v>
      </c>
      <c r="AE3549" s="26">
        <f t="shared" si="1063"/>
        <v>14074.345644748617</v>
      </c>
      <c r="AF3549" s="25">
        <f t="shared" si="1061"/>
        <v>62256</v>
      </c>
      <c r="AG3549">
        <f t="shared" si="1051"/>
        <v>4735.5016372323771</v>
      </c>
      <c r="AH3549" s="41">
        <f t="shared" si="1064"/>
        <v>5.1984539376096858E-2</v>
      </c>
      <c r="AI3549" s="41">
        <f t="shared" si="1065"/>
        <v>1.9147838002651535E-6</v>
      </c>
      <c r="AJ3549" s="41">
        <f t="shared" si="1066"/>
        <v>2.0038129407561834E-10</v>
      </c>
      <c r="AK3549">
        <f t="shared" si="1062"/>
        <v>1013.25</v>
      </c>
      <c r="AL3549">
        <v>273.14999999999998</v>
      </c>
      <c r="AM3549" s="27">
        <f t="shared" si="1052"/>
        <v>310.39104446335847</v>
      </c>
      <c r="AN3549">
        <f t="shared" si="1053"/>
        <v>1.0102196284056961</v>
      </c>
      <c r="AO3549" s="28">
        <f t="shared" si="1054"/>
        <v>313.56312559822987</v>
      </c>
      <c r="AP3549" s="46">
        <f t="shared" si="1055"/>
        <v>333.18306358286134</v>
      </c>
      <c r="AQ3549" s="28">
        <f t="shared" si="1056"/>
        <v>-1.306358286132081E-2</v>
      </c>
      <c r="AR3549" s="52">
        <v>312.05732488523898</v>
      </c>
      <c r="AS3549" s="52">
        <v>331.58304351116959</v>
      </c>
      <c r="AT3549" s="52">
        <v>1.586956488830424</v>
      </c>
    </row>
    <row r="3550" spans="1:46" x14ac:dyDescent="0.3">
      <c r="A3550" s="1">
        <v>42842</v>
      </c>
      <c r="B3550" s="2">
        <v>0.94859953703703714</v>
      </c>
      <c r="C3550" s="4">
        <f t="shared" si="1048"/>
        <v>42842.948599537034</v>
      </c>
      <c r="D3550" s="5" t="str">
        <f t="shared" si="1049"/>
        <v>v</v>
      </c>
      <c r="E3550" s="6">
        <f t="shared" si="1050"/>
        <v>50</v>
      </c>
      <c r="F3550">
        <v>1</v>
      </c>
      <c r="G3550">
        <v>8.3789999999999996</v>
      </c>
      <c r="H3550">
        <v>1097.55</v>
      </c>
      <c r="I3550">
        <v>1076.47</v>
      </c>
      <c r="J3550">
        <v>600.6</v>
      </c>
      <c r="K3550">
        <v>21.713381999999999</v>
      </c>
      <c r="L3550">
        <v>0</v>
      </c>
      <c r="M3550">
        <v>1</v>
      </c>
      <c r="N3550">
        <v>1</v>
      </c>
      <c r="O3550">
        <v>901360</v>
      </c>
      <c r="P3550">
        <v>20369</v>
      </c>
      <c r="Q3550">
        <v>15428</v>
      </c>
      <c r="R3550">
        <v>38.9</v>
      </c>
      <c r="S3550">
        <v>3916.06</v>
      </c>
      <c r="T3550">
        <v>357</v>
      </c>
      <c r="U3550">
        <v>333.22</v>
      </c>
      <c r="V3550">
        <v>313.64999999999998</v>
      </c>
      <c r="W3550">
        <v>38.994</v>
      </c>
      <c r="X3550">
        <v>25.763000000000002</v>
      </c>
      <c r="Y3550" s="8">
        <f t="shared" si="1059"/>
        <v>298.91299999999995</v>
      </c>
      <c r="Z3550">
        <v>51.417999999999999</v>
      </c>
      <c r="AB3550" s="25">
        <f t="shared" si="1060"/>
        <v>9849.5499999999993</v>
      </c>
      <c r="AC3550" s="26">
        <f t="shared" si="1057"/>
        <v>13003.985218434014</v>
      </c>
      <c r="AE3550" s="26">
        <f t="shared" si="1063"/>
        <v>14074.345644748617</v>
      </c>
      <c r="AF3550" s="25">
        <f t="shared" si="1061"/>
        <v>62256</v>
      </c>
      <c r="AG3550">
        <f t="shared" si="1051"/>
        <v>4734.597286624482</v>
      </c>
      <c r="AH3550" s="41">
        <f t="shared" si="1064"/>
        <v>5.1984554512041828E-2</v>
      </c>
      <c r="AI3550" s="41">
        <f t="shared" si="1065"/>
        <v>1.914781116824025E-6</v>
      </c>
      <c r="AJ3550" s="41">
        <f t="shared" si="1066"/>
        <v>2.0038165296839043E-10</v>
      </c>
      <c r="AK3550">
        <f t="shared" si="1062"/>
        <v>1013.25</v>
      </c>
      <c r="AL3550">
        <v>273.14999999999998</v>
      </c>
      <c r="AM3550" s="27">
        <f t="shared" si="1052"/>
        <v>310.31549415588199</v>
      </c>
      <c r="AN3550">
        <f t="shared" si="1053"/>
        <v>1.0102663710754503</v>
      </c>
      <c r="AO3550" s="28">
        <f t="shared" si="1054"/>
        <v>313.50130816934796</v>
      </c>
      <c r="AP3550" s="46">
        <f t="shared" si="1055"/>
        <v>333.0616858673161</v>
      </c>
      <c r="AQ3550" s="28">
        <f t="shared" si="1056"/>
        <v>0.1583141326839268</v>
      </c>
      <c r="AR3550" s="52">
        <v>311.99576821753794</v>
      </c>
      <c r="AS3550" s="52">
        <v>331.4622103263095</v>
      </c>
      <c r="AT3550" s="52">
        <v>1.7577896736905245</v>
      </c>
    </row>
    <row r="3551" spans="1:46" x14ac:dyDescent="0.3">
      <c r="A3551" s="1">
        <v>42842</v>
      </c>
      <c r="B3551" s="2">
        <v>0.94894675925925931</v>
      </c>
      <c r="C3551" s="4">
        <f t="shared" si="1048"/>
        <v>42842.948946759258</v>
      </c>
      <c r="D3551" s="5" t="str">
        <f t="shared" si="1049"/>
        <v>v</v>
      </c>
      <c r="E3551" s="6">
        <f t="shared" si="1050"/>
        <v>50</v>
      </c>
      <c r="F3551">
        <v>1</v>
      </c>
      <c r="G3551">
        <v>8.3780000000000001</v>
      </c>
      <c r="H3551">
        <v>1097.3399999999999</v>
      </c>
      <c r="I3551">
        <v>1076.3</v>
      </c>
      <c r="J3551">
        <v>597.82500000000005</v>
      </c>
      <c r="K3551">
        <v>21.736156000000001</v>
      </c>
      <c r="L3551">
        <v>0</v>
      </c>
      <c r="M3551">
        <v>1</v>
      </c>
      <c r="N3551">
        <v>1</v>
      </c>
      <c r="O3551">
        <v>901390</v>
      </c>
      <c r="P3551">
        <v>20367</v>
      </c>
      <c r="Q3551">
        <v>15427</v>
      </c>
      <c r="R3551">
        <v>38.9</v>
      </c>
      <c r="S3551">
        <v>3916.1</v>
      </c>
      <c r="T3551">
        <v>357</v>
      </c>
      <c r="U3551">
        <v>333.28</v>
      </c>
      <c r="V3551">
        <v>313.76</v>
      </c>
      <c r="W3551">
        <v>39.003999999999998</v>
      </c>
      <c r="X3551">
        <v>25.802</v>
      </c>
      <c r="Y3551" s="8">
        <f t="shared" si="1059"/>
        <v>298.952</v>
      </c>
      <c r="Z3551">
        <v>51.341000000000001</v>
      </c>
      <c r="AB3551" s="25">
        <f t="shared" si="1060"/>
        <v>9849.5499999999993</v>
      </c>
      <c r="AC3551" s="26">
        <f t="shared" si="1057"/>
        <v>13003.551231606922</v>
      </c>
      <c r="AE3551" s="26">
        <f t="shared" si="1063"/>
        <v>14074.345644748617</v>
      </c>
      <c r="AF3551" s="25">
        <f t="shared" si="1061"/>
        <v>62256</v>
      </c>
      <c r="AG3551">
        <f t="shared" si="1051"/>
        <v>4736.5169697550145</v>
      </c>
      <c r="AH3551" s="41">
        <f t="shared" si="1064"/>
        <v>5.1984569647986804E-2</v>
      </c>
      <c r="AI3551" s="41">
        <f t="shared" si="1065"/>
        <v>1.9147784333828969E-6</v>
      </c>
      <c r="AJ3551" s="41">
        <f t="shared" si="1066"/>
        <v>2.0038201186116252E-10</v>
      </c>
      <c r="AK3551">
        <f t="shared" si="1062"/>
        <v>1013.25</v>
      </c>
      <c r="AL3551">
        <v>273.14999999999998</v>
      </c>
      <c r="AM3551" s="27">
        <f t="shared" si="1052"/>
        <v>310.47603052533702</v>
      </c>
      <c r="AN3551">
        <f t="shared" si="1053"/>
        <v>1.0105915450859069</v>
      </c>
      <c r="AO3551" s="28">
        <f t="shared" si="1054"/>
        <v>313.76445140073952</v>
      </c>
      <c r="AP3551" s="46">
        <f t="shared" si="1055"/>
        <v>333.28860502602112</v>
      </c>
      <c r="AQ3551" s="28">
        <f t="shared" si="1056"/>
        <v>-8.605026021143658E-3</v>
      </c>
      <c r="AR3551" s="52">
        <v>312.25756849286762</v>
      </c>
      <c r="AS3551" s="52">
        <v>331.6879555577334</v>
      </c>
      <c r="AT3551" s="52">
        <v>1.5920444422665696</v>
      </c>
    </row>
    <row r="3552" spans="1:46" x14ac:dyDescent="0.3">
      <c r="A3552" s="1">
        <v>42842</v>
      </c>
      <c r="B3552" s="2">
        <v>0.94929398148148147</v>
      </c>
      <c r="C3552" s="4">
        <f t="shared" si="1048"/>
        <v>42842.949293981481</v>
      </c>
      <c r="D3552" s="5" t="str">
        <f t="shared" si="1049"/>
        <v>v</v>
      </c>
      <c r="E3552" s="6">
        <f t="shared" si="1050"/>
        <v>50</v>
      </c>
      <c r="F3552">
        <v>1</v>
      </c>
      <c r="G3552">
        <v>8.3249999999999993</v>
      </c>
      <c r="H3552">
        <v>1097.3599999999999</v>
      </c>
      <c r="I3552">
        <v>1076.22</v>
      </c>
      <c r="J3552">
        <v>597.52499999999998</v>
      </c>
      <c r="K3552">
        <v>21.783861999999999</v>
      </c>
      <c r="L3552">
        <v>0</v>
      </c>
      <c r="M3552">
        <v>1</v>
      </c>
      <c r="N3552">
        <v>1</v>
      </c>
      <c r="O3552">
        <v>901420</v>
      </c>
      <c r="P3552">
        <v>20367</v>
      </c>
      <c r="Q3552">
        <v>15427</v>
      </c>
      <c r="R3552">
        <v>38.9</v>
      </c>
      <c r="S3552">
        <v>3916.31</v>
      </c>
      <c r="T3552">
        <v>357</v>
      </c>
      <c r="U3552">
        <v>333.31</v>
      </c>
      <c r="V3552">
        <v>313.81</v>
      </c>
      <c r="W3552">
        <v>39.000999999999998</v>
      </c>
      <c r="X3552">
        <v>25.841000000000001</v>
      </c>
      <c r="Y3552" s="8">
        <f t="shared" si="1059"/>
        <v>298.99099999999999</v>
      </c>
      <c r="Z3552">
        <v>51.256999999999998</v>
      </c>
      <c r="AB3552" s="25">
        <f t="shared" si="1060"/>
        <v>9849.5499999999993</v>
      </c>
      <c r="AC3552" s="26">
        <f t="shared" si="1057"/>
        <v>13003.551231606922</v>
      </c>
      <c r="AE3552" s="26">
        <f t="shared" si="1063"/>
        <v>14074.345644748617</v>
      </c>
      <c r="AF3552" s="25">
        <f t="shared" si="1061"/>
        <v>62256</v>
      </c>
      <c r="AG3552">
        <f t="shared" si="1051"/>
        <v>4736.5169697550145</v>
      </c>
      <c r="AH3552" s="41">
        <f t="shared" si="1064"/>
        <v>5.1984584783931774E-2</v>
      </c>
      <c r="AI3552" s="41">
        <f t="shared" si="1065"/>
        <v>1.9147757499417688E-6</v>
      </c>
      <c r="AJ3552" s="41">
        <f t="shared" si="1066"/>
        <v>2.0038237075393462E-10</v>
      </c>
      <c r="AK3552">
        <f t="shared" si="1062"/>
        <v>1013.25</v>
      </c>
      <c r="AL3552">
        <v>273.14999999999998</v>
      </c>
      <c r="AM3552" s="27">
        <f t="shared" si="1052"/>
        <v>310.47608015169055</v>
      </c>
      <c r="AN3552">
        <f t="shared" si="1053"/>
        <v>1.0107049615397659</v>
      </c>
      <c r="AO3552" s="28">
        <f t="shared" si="1054"/>
        <v>313.79971464873165</v>
      </c>
      <c r="AP3552" s="46">
        <f t="shared" si="1055"/>
        <v>333.30128684851513</v>
      </c>
      <c r="AQ3552" s="28">
        <f t="shared" si="1056"/>
        <v>8.7131514848692859E-3</v>
      </c>
      <c r="AR3552" s="52">
        <v>312.29261246912222</v>
      </c>
      <c r="AS3552" s="52">
        <v>331.70052345573026</v>
      </c>
      <c r="AT3552" s="52">
        <v>1.6094765442697394</v>
      </c>
    </row>
    <row r="3553" spans="1:46" x14ac:dyDescent="0.3">
      <c r="A3553" s="1">
        <v>42842</v>
      </c>
      <c r="B3553" s="2">
        <v>0.94964120370370375</v>
      </c>
      <c r="C3553" s="4">
        <f t="shared" si="1048"/>
        <v>42842.949641203704</v>
      </c>
      <c r="D3553" s="5" t="str">
        <f t="shared" si="1049"/>
        <v>v</v>
      </c>
      <c r="E3553" s="6">
        <f t="shared" si="1050"/>
        <v>50</v>
      </c>
      <c r="F3553">
        <v>1</v>
      </c>
      <c r="G3553">
        <v>8.4629999999999992</v>
      </c>
      <c r="H3553">
        <v>1097.22</v>
      </c>
      <c r="I3553">
        <v>1076.21</v>
      </c>
      <c r="J3553">
        <v>593.91200000000003</v>
      </c>
      <c r="K3553">
        <v>21.739100000000001</v>
      </c>
      <c r="L3553">
        <v>0</v>
      </c>
      <c r="M3553">
        <v>0</v>
      </c>
      <c r="N3553">
        <v>1</v>
      </c>
      <c r="O3553">
        <v>901450</v>
      </c>
      <c r="P3553">
        <v>20364</v>
      </c>
      <c r="Q3553">
        <v>15427</v>
      </c>
      <c r="R3553">
        <v>38.9</v>
      </c>
      <c r="S3553">
        <v>3925.08</v>
      </c>
      <c r="T3553">
        <v>357</v>
      </c>
      <c r="U3553">
        <v>334.15</v>
      </c>
      <c r="V3553">
        <v>314.60000000000002</v>
      </c>
      <c r="W3553">
        <v>38.999000000000002</v>
      </c>
      <c r="X3553">
        <v>25.867000000000001</v>
      </c>
      <c r="Y3553" s="8">
        <f t="shared" si="1059"/>
        <v>299.017</v>
      </c>
      <c r="Z3553">
        <v>51.19</v>
      </c>
      <c r="AB3553" s="25">
        <f t="shared" si="1060"/>
        <v>9849.5499999999993</v>
      </c>
      <c r="AC3553" s="26">
        <f t="shared" si="1057"/>
        <v>13001.635846243596</v>
      </c>
      <c r="AE3553" s="26">
        <f t="shared" si="1063"/>
        <v>14074.345644748617</v>
      </c>
      <c r="AF3553" s="25">
        <f t="shared" si="1061"/>
        <v>62256</v>
      </c>
      <c r="AG3553">
        <f t="shared" si="1051"/>
        <v>4744.9894226980468</v>
      </c>
      <c r="AH3553" s="41">
        <f t="shared" si="1064"/>
        <v>5.1984599919876751E-2</v>
      </c>
      <c r="AI3553" s="41">
        <f t="shared" si="1065"/>
        <v>1.9147730665006407E-6</v>
      </c>
      <c r="AJ3553" s="41">
        <f t="shared" si="1066"/>
        <v>2.0038272964670671E-10</v>
      </c>
      <c r="AK3553">
        <f t="shared" si="1062"/>
        <v>1013.25</v>
      </c>
      <c r="AL3553">
        <v>273.14999999999998</v>
      </c>
      <c r="AM3553" s="27">
        <f t="shared" si="1052"/>
        <v>311.1848520456162</v>
      </c>
      <c r="AN3553">
        <f t="shared" si="1053"/>
        <v>1.0109218238843771</v>
      </c>
      <c r="AO3553" s="28">
        <f t="shared" si="1054"/>
        <v>314.58355819514435</v>
      </c>
      <c r="AP3553" s="46">
        <f t="shared" si="1055"/>
        <v>334.1307388751012</v>
      </c>
      <c r="AQ3553" s="28">
        <f t="shared" si="1056"/>
        <v>1.9261124898775961E-2</v>
      </c>
      <c r="AR3553" s="52">
        <v>313.07250744935413</v>
      </c>
      <c r="AS3553" s="52">
        <v>332.52579643924935</v>
      </c>
      <c r="AT3553" s="52">
        <v>1.6242035607506295</v>
      </c>
    </row>
    <row r="3554" spans="1:46" x14ac:dyDescent="0.3">
      <c r="A3554" s="1">
        <v>42842</v>
      </c>
      <c r="B3554" s="2">
        <v>0.94998842592592592</v>
      </c>
      <c r="C3554" s="4">
        <f t="shared" si="1048"/>
        <v>42842.949988425928</v>
      </c>
      <c r="D3554" s="5" t="str">
        <f t="shared" si="1049"/>
        <v>v</v>
      </c>
      <c r="E3554" s="6">
        <f t="shared" si="1050"/>
        <v>50</v>
      </c>
      <c r="F3554">
        <v>1</v>
      </c>
      <c r="G3554">
        <v>8.3840000000000003</v>
      </c>
      <c r="H3554">
        <v>1097.08</v>
      </c>
      <c r="I3554">
        <v>1076.26</v>
      </c>
      <c r="J3554">
        <v>583.15</v>
      </c>
      <c r="K3554">
        <v>21.735664</v>
      </c>
      <c r="L3554">
        <v>0</v>
      </c>
      <c r="M3554">
        <v>0</v>
      </c>
      <c r="N3554">
        <v>1</v>
      </c>
      <c r="O3554">
        <v>901480</v>
      </c>
      <c r="P3554">
        <v>20363</v>
      </c>
      <c r="Q3554">
        <v>15425</v>
      </c>
      <c r="R3554">
        <v>38.9</v>
      </c>
      <c r="S3554">
        <v>3921.22</v>
      </c>
      <c r="T3554">
        <v>357</v>
      </c>
      <c r="U3554">
        <v>333.89</v>
      </c>
      <c r="V3554">
        <v>314.33999999999997</v>
      </c>
      <c r="W3554">
        <v>39</v>
      </c>
      <c r="X3554">
        <v>25.885999999999999</v>
      </c>
      <c r="Y3554" s="8">
        <f t="shared" si="1059"/>
        <v>299.036</v>
      </c>
      <c r="Z3554">
        <v>51.097000000000001</v>
      </c>
      <c r="AB3554" s="25">
        <f t="shared" si="1060"/>
        <v>9849.5499999999993</v>
      </c>
      <c r="AC3554" s="26">
        <f t="shared" si="1057"/>
        <v>13002.683089141005</v>
      </c>
      <c r="AE3554" s="26">
        <f t="shared" si="1063"/>
        <v>14074.345644748617</v>
      </c>
      <c r="AF3554" s="25">
        <f t="shared" si="1061"/>
        <v>62256</v>
      </c>
      <c r="AG3554">
        <f t="shared" si="1051"/>
        <v>4740.3570827323638</v>
      </c>
      <c r="AH3554" s="41">
        <f t="shared" si="1064"/>
        <v>5.198461505582172E-2</v>
      </c>
      <c r="AI3554" s="41">
        <f t="shared" si="1065"/>
        <v>1.9147703830595126E-6</v>
      </c>
      <c r="AJ3554" s="41">
        <f t="shared" si="1066"/>
        <v>2.003830885394788E-10</v>
      </c>
      <c r="AK3554">
        <f t="shared" si="1062"/>
        <v>1013.25</v>
      </c>
      <c r="AL3554">
        <v>273.14999999999998</v>
      </c>
      <c r="AM3554" s="27">
        <f t="shared" si="1052"/>
        <v>310.79732086799413</v>
      </c>
      <c r="AN3554">
        <f t="shared" si="1053"/>
        <v>1.0111150728366514</v>
      </c>
      <c r="AO3554" s="28">
        <f t="shared" si="1054"/>
        <v>314.25185572687798</v>
      </c>
      <c r="AP3554" s="46">
        <f t="shared" si="1055"/>
        <v>333.79393263716719</v>
      </c>
      <c r="AQ3554" s="28">
        <f t="shared" si="1056"/>
        <v>9.6067362832798153E-2</v>
      </c>
      <c r="AR3554" s="52">
        <v>312.74242223348051</v>
      </c>
      <c r="AS3554" s="52">
        <v>332.19063345966515</v>
      </c>
      <c r="AT3554" s="52">
        <v>1.6993665403348359</v>
      </c>
    </row>
    <row r="3555" spans="1:46" x14ac:dyDescent="0.3">
      <c r="A3555" s="1">
        <v>42842</v>
      </c>
      <c r="B3555" s="2">
        <v>0.95033564814814808</v>
      </c>
      <c r="C3555" s="4">
        <f t="shared" si="1048"/>
        <v>42842.950335648151</v>
      </c>
      <c r="D3555" s="5" t="str">
        <f t="shared" si="1049"/>
        <v>v</v>
      </c>
      <c r="E3555" s="6">
        <f t="shared" si="1050"/>
        <v>50</v>
      </c>
      <c r="F3555">
        <v>1</v>
      </c>
      <c r="G3555">
        <v>8.4019999999999992</v>
      </c>
      <c r="H3555">
        <v>1097.07</v>
      </c>
      <c r="I3555">
        <v>1076.03</v>
      </c>
      <c r="J3555">
        <v>592.73699999999997</v>
      </c>
      <c r="K3555">
        <v>21.747837000000001</v>
      </c>
      <c r="L3555">
        <v>0</v>
      </c>
      <c r="M3555">
        <v>0</v>
      </c>
      <c r="N3555">
        <v>1</v>
      </c>
      <c r="O3555">
        <v>901510</v>
      </c>
      <c r="P3555">
        <v>20363</v>
      </c>
      <c r="Q3555">
        <v>15426</v>
      </c>
      <c r="R3555">
        <v>38.9</v>
      </c>
      <c r="S3555">
        <v>3925.1</v>
      </c>
      <c r="T3555">
        <v>357</v>
      </c>
      <c r="U3555">
        <v>334.19</v>
      </c>
      <c r="V3555">
        <v>314.69</v>
      </c>
      <c r="W3555">
        <v>39</v>
      </c>
      <c r="X3555">
        <v>25.914000000000001</v>
      </c>
      <c r="Y3555" s="8">
        <f t="shared" si="1059"/>
        <v>299.06399999999996</v>
      </c>
      <c r="Z3555">
        <v>51.027999999999999</v>
      </c>
      <c r="AB3555" s="25">
        <f t="shared" si="1060"/>
        <v>9849.5499999999993</v>
      </c>
      <c r="AC3555" s="26">
        <f t="shared" si="1057"/>
        <v>13001.840182159987</v>
      </c>
      <c r="AE3555" s="26">
        <f t="shared" si="1063"/>
        <v>14074.345644748617</v>
      </c>
      <c r="AF3555" s="25">
        <f t="shared" si="1061"/>
        <v>62256</v>
      </c>
      <c r="AG3555">
        <f t="shared" si="1051"/>
        <v>4744.0855698915375</v>
      </c>
      <c r="AH3555" s="41">
        <f t="shared" si="1064"/>
        <v>5.1984630191766697E-2</v>
      </c>
      <c r="AI3555" s="41">
        <f t="shared" si="1065"/>
        <v>1.9147676996183846E-6</v>
      </c>
      <c r="AJ3555" s="41">
        <f t="shared" si="1066"/>
        <v>2.003834474322509E-10</v>
      </c>
      <c r="AK3555">
        <f t="shared" si="1062"/>
        <v>1013.25</v>
      </c>
      <c r="AL3555">
        <v>273.14999999999998</v>
      </c>
      <c r="AM3555" s="27">
        <f t="shared" si="1052"/>
        <v>311.10931145366857</v>
      </c>
      <c r="AN3555">
        <f t="shared" si="1053"/>
        <v>1.0112189651665995</v>
      </c>
      <c r="AO3555" s="28">
        <f t="shared" si="1054"/>
        <v>314.59963598187204</v>
      </c>
      <c r="AP3555" s="46">
        <f t="shared" si="1055"/>
        <v>334.09192825617936</v>
      </c>
      <c r="AQ3555" s="28">
        <f t="shared" si="1056"/>
        <v>9.8071743820639767E-2</v>
      </c>
      <c r="AR3555" s="52">
        <v>313.0884225167477</v>
      </c>
      <c r="AS3555" s="52">
        <v>332.48708145146412</v>
      </c>
      <c r="AT3555" s="52">
        <v>1.7029185485358767</v>
      </c>
    </row>
    <row r="3556" spans="1:46" x14ac:dyDescent="0.3">
      <c r="A3556" s="1">
        <v>42842</v>
      </c>
      <c r="B3556" s="2">
        <v>0.95068287037037036</v>
      </c>
      <c r="C3556" s="4">
        <f t="shared" si="1048"/>
        <v>42842.950682870367</v>
      </c>
      <c r="D3556" s="5" t="str">
        <f t="shared" si="1049"/>
        <v>v</v>
      </c>
      <c r="E3556" s="6">
        <f t="shared" si="1050"/>
        <v>50</v>
      </c>
      <c r="F3556">
        <v>1</v>
      </c>
      <c r="G3556">
        <v>8.43</v>
      </c>
      <c r="H3556">
        <v>1096.96</v>
      </c>
      <c r="I3556">
        <v>1075.8599999999999</v>
      </c>
      <c r="J3556">
        <v>593.57500000000005</v>
      </c>
      <c r="K3556">
        <v>21.748131000000001</v>
      </c>
      <c r="L3556">
        <v>0</v>
      </c>
      <c r="M3556">
        <v>0</v>
      </c>
      <c r="N3556">
        <v>1</v>
      </c>
      <c r="O3556">
        <v>901540</v>
      </c>
      <c r="P3556">
        <v>20363</v>
      </c>
      <c r="Q3556">
        <v>15425</v>
      </c>
      <c r="R3556">
        <v>38.9</v>
      </c>
      <c r="S3556">
        <v>3921.22</v>
      </c>
      <c r="T3556">
        <v>357</v>
      </c>
      <c r="U3556">
        <v>333.86</v>
      </c>
      <c r="V3556">
        <v>314.43</v>
      </c>
      <c r="W3556">
        <v>39.003999999999998</v>
      </c>
      <c r="X3556">
        <v>25.937000000000001</v>
      </c>
      <c r="Y3556" s="8">
        <f t="shared" si="1059"/>
        <v>299.08699999999999</v>
      </c>
      <c r="Z3556">
        <v>50.948</v>
      </c>
      <c r="AB3556" s="25">
        <f t="shared" si="1060"/>
        <v>9849.5499999999993</v>
      </c>
      <c r="AC3556" s="26">
        <f t="shared" si="1057"/>
        <v>13002.683089141005</v>
      </c>
      <c r="AE3556" s="26">
        <f t="shared" si="1063"/>
        <v>14074.345644748617</v>
      </c>
      <c r="AF3556" s="25">
        <f t="shared" si="1061"/>
        <v>62256</v>
      </c>
      <c r="AG3556">
        <f t="shared" si="1051"/>
        <v>4740.3570827323638</v>
      </c>
      <c r="AH3556" s="41">
        <f t="shared" si="1064"/>
        <v>5.1984645327711673E-2</v>
      </c>
      <c r="AI3556" s="41">
        <f t="shared" si="1065"/>
        <v>1.9147650161772561E-6</v>
      </c>
      <c r="AJ3556" s="41">
        <f t="shared" si="1066"/>
        <v>2.0038380632502299E-10</v>
      </c>
      <c r="AK3556">
        <f t="shared" si="1062"/>
        <v>1013.25</v>
      </c>
      <c r="AL3556">
        <v>273.14999999999998</v>
      </c>
      <c r="AM3556" s="27">
        <f t="shared" si="1052"/>
        <v>310.79742022730085</v>
      </c>
      <c r="AN3556">
        <f t="shared" si="1053"/>
        <v>1.0113981445281837</v>
      </c>
      <c r="AO3556" s="28">
        <f t="shared" si="1054"/>
        <v>314.33993414203826</v>
      </c>
      <c r="AP3556" s="46">
        <f t="shared" si="1055"/>
        <v>333.76339654187348</v>
      </c>
      <c r="AQ3556" s="28">
        <f t="shared" si="1056"/>
        <v>9.6603458126537589E-2</v>
      </c>
      <c r="AR3556" s="52">
        <v>312.82997757594728</v>
      </c>
      <c r="AS3556" s="52">
        <v>332.16013784836775</v>
      </c>
      <c r="AT3556" s="52">
        <v>1.6998621516322601</v>
      </c>
    </row>
    <row r="3557" spans="1:46" x14ac:dyDescent="0.3">
      <c r="A3557" s="1">
        <v>42842</v>
      </c>
      <c r="B3557" s="2">
        <v>0.95103009259259252</v>
      </c>
      <c r="C3557" s="4">
        <f t="shared" si="1048"/>
        <v>42842.95103009259</v>
      </c>
      <c r="D3557" s="5" t="str">
        <f t="shared" si="1049"/>
        <v>v</v>
      </c>
      <c r="E3557" s="6">
        <f t="shared" si="1050"/>
        <v>50</v>
      </c>
      <c r="F3557">
        <v>1</v>
      </c>
      <c r="G3557">
        <v>8.4410000000000007</v>
      </c>
      <c r="H3557">
        <v>1096.8499999999999</v>
      </c>
      <c r="I3557">
        <v>1075.76</v>
      </c>
      <c r="J3557">
        <v>596.29999999999995</v>
      </c>
      <c r="K3557">
        <v>21.737333</v>
      </c>
      <c r="L3557">
        <v>0</v>
      </c>
      <c r="M3557">
        <v>0</v>
      </c>
      <c r="N3557">
        <v>1</v>
      </c>
      <c r="O3557">
        <v>901570</v>
      </c>
      <c r="P3557">
        <v>20363</v>
      </c>
      <c r="Q3557">
        <v>15426</v>
      </c>
      <c r="R3557">
        <v>38.9</v>
      </c>
      <c r="S3557">
        <v>3921.78</v>
      </c>
      <c r="T3557">
        <v>357</v>
      </c>
      <c r="U3557">
        <v>333.93</v>
      </c>
      <c r="V3557">
        <v>314.52999999999997</v>
      </c>
      <c r="W3557">
        <v>38.999000000000002</v>
      </c>
      <c r="X3557">
        <v>25.951000000000001</v>
      </c>
      <c r="Y3557" s="8">
        <f t="shared" si="1059"/>
        <v>299.101</v>
      </c>
      <c r="Z3557">
        <v>50.886000000000003</v>
      </c>
      <c r="AB3557" s="25">
        <f t="shared" si="1060"/>
        <v>9849.5499999999993</v>
      </c>
      <c r="AC3557" s="26">
        <f t="shared" si="1057"/>
        <v>13001.840182159987</v>
      </c>
      <c r="AE3557" s="26">
        <f t="shared" si="1063"/>
        <v>14074.345644748617</v>
      </c>
      <c r="AF3557" s="25">
        <f t="shared" si="1061"/>
        <v>62256</v>
      </c>
      <c r="AG3557">
        <f t="shared" si="1051"/>
        <v>4744.0855698915375</v>
      </c>
      <c r="AH3557" s="41">
        <f t="shared" si="1064"/>
        <v>5.1984660463656643E-2</v>
      </c>
      <c r="AI3557" s="41">
        <f t="shared" si="1065"/>
        <v>1.914762332736128E-6</v>
      </c>
      <c r="AJ3557" s="41">
        <f t="shared" si="1066"/>
        <v>2.0038416521779508E-10</v>
      </c>
      <c r="AK3557">
        <f t="shared" si="1062"/>
        <v>1013.25</v>
      </c>
      <c r="AL3557">
        <v>273.14999999999998</v>
      </c>
      <c r="AM3557" s="27">
        <f t="shared" si="1052"/>
        <v>311.10941091661266</v>
      </c>
      <c r="AN3557">
        <f t="shared" si="1053"/>
        <v>1.0115469222094913</v>
      </c>
      <c r="AO3557" s="28">
        <f t="shared" si="1054"/>
        <v>314.70176708310743</v>
      </c>
      <c r="AP3557" s="46">
        <f t="shared" si="1055"/>
        <v>334.11652894875266</v>
      </c>
      <c r="AQ3557" s="28">
        <f t="shared" si="1056"/>
        <v>-0.18652894875265247</v>
      </c>
      <c r="AR3557" s="52">
        <v>313.18996289202664</v>
      </c>
      <c r="AS3557" s="52">
        <v>332.51145766664354</v>
      </c>
      <c r="AT3557" s="52">
        <v>1.41854233335647</v>
      </c>
    </row>
    <row r="3558" spans="1:46" x14ac:dyDescent="0.3">
      <c r="A3558" s="1">
        <v>42842</v>
      </c>
      <c r="B3558" s="2">
        <v>0.95137731481481491</v>
      </c>
      <c r="C3558" s="4">
        <f t="shared" si="1048"/>
        <v>42842.951377314814</v>
      </c>
      <c r="D3558" s="5" t="str">
        <f t="shared" si="1049"/>
        <v>v</v>
      </c>
      <c r="E3558" s="6">
        <f t="shared" si="1050"/>
        <v>50</v>
      </c>
      <c r="F3558">
        <v>1</v>
      </c>
      <c r="G3558">
        <v>8.5679999999999996</v>
      </c>
      <c r="H3558">
        <v>1096.77</v>
      </c>
      <c r="I3558">
        <v>1075.73</v>
      </c>
      <c r="J3558">
        <v>582.15</v>
      </c>
      <c r="K3558">
        <v>21.746168000000001</v>
      </c>
      <c r="L3558">
        <v>0</v>
      </c>
      <c r="M3558">
        <v>0</v>
      </c>
      <c r="N3558">
        <v>1</v>
      </c>
      <c r="O3558">
        <v>901600</v>
      </c>
      <c r="P3558">
        <v>20363</v>
      </c>
      <c r="Q3558">
        <v>15425</v>
      </c>
      <c r="R3558">
        <v>38.9</v>
      </c>
      <c r="S3558">
        <v>3920.48</v>
      </c>
      <c r="T3558">
        <v>357</v>
      </c>
      <c r="U3558">
        <v>333.86</v>
      </c>
      <c r="V3558">
        <v>314.47000000000003</v>
      </c>
      <c r="W3558">
        <v>39.003</v>
      </c>
      <c r="X3558">
        <v>25.974</v>
      </c>
      <c r="Y3558" s="8">
        <f t="shared" si="1059"/>
        <v>299.12399999999997</v>
      </c>
      <c r="Z3558">
        <v>50.847999999999999</v>
      </c>
      <c r="AB3558" s="25">
        <f t="shared" si="1060"/>
        <v>9849.5499999999993</v>
      </c>
      <c r="AC3558" s="26">
        <f t="shared" si="1057"/>
        <v>13002.683089141005</v>
      </c>
      <c r="AE3558" s="26">
        <f t="shared" si="1063"/>
        <v>14074.345644748617</v>
      </c>
      <c r="AF3558" s="25">
        <f t="shared" si="1061"/>
        <v>62256</v>
      </c>
      <c r="AG3558">
        <f t="shared" si="1051"/>
        <v>4740.3570827323638</v>
      </c>
      <c r="AH3558" s="41">
        <f t="shared" si="1064"/>
        <v>5.1984675599601619E-2</v>
      </c>
      <c r="AI3558" s="41">
        <f t="shared" si="1065"/>
        <v>1.9147596492949999E-6</v>
      </c>
      <c r="AJ3558" s="41">
        <f t="shared" si="1066"/>
        <v>2.0038452411056718E-10</v>
      </c>
      <c r="AK3558">
        <f t="shared" si="1062"/>
        <v>1013.25</v>
      </c>
      <c r="AL3558">
        <v>273.14999999999998</v>
      </c>
      <c r="AM3558" s="27">
        <f t="shared" si="1052"/>
        <v>310.79751958660751</v>
      </c>
      <c r="AN3558">
        <f t="shared" si="1053"/>
        <v>1.0116984966144187</v>
      </c>
      <c r="AO3558" s="28">
        <f t="shared" si="1054"/>
        <v>314.43338331726113</v>
      </c>
      <c r="AP3558" s="46">
        <f t="shared" si="1055"/>
        <v>333.82227824907704</v>
      </c>
      <c r="AQ3558" s="28">
        <f t="shared" si="1056"/>
        <v>3.7721750922969477E-2</v>
      </c>
      <c r="AR3558" s="52">
        <v>312.9228778219188</v>
      </c>
      <c r="AS3558" s="52">
        <v>332.21863050517914</v>
      </c>
      <c r="AT3558" s="52">
        <v>1.6413694948208786</v>
      </c>
    </row>
    <row r="3559" spans="1:46" x14ac:dyDescent="0.3">
      <c r="A3559" s="1">
        <v>42842</v>
      </c>
      <c r="B3559" s="2">
        <v>0.95172453703703708</v>
      </c>
      <c r="C3559" s="4">
        <f t="shared" si="1048"/>
        <v>42842.951724537037</v>
      </c>
      <c r="D3559" s="5" t="str">
        <f t="shared" si="1049"/>
        <v>v</v>
      </c>
      <c r="E3559" s="6">
        <f t="shared" si="1050"/>
        <v>50</v>
      </c>
      <c r="F3559">
        <v>1</v>
      </c>
      <c r="G3559">
        <v>8.4429999999999996</v>
      </c>
      <c r="H3559">
        <v>1096.68</v>
      </c>
      <c r="I3559">
        <v>1075.6600000000001</v>
      </c>
      <c r="J3559">
        <v>590.17499999999995</v>
      </c>
      <c r="K3559">
        <v>21.747934999999998</v>
      </c>
      <c r="L3559">
        <v>0</v>
      </c>
      <c r="M3559">
        <v>0</v>
      </c>
      <c r="N3559">
        <v>1</v>
      </c>
      <c r="O3559">
        <v>901630</v>
      </c>
      <c r="P3559">
        <v>20362</v>
      </c>
      <c r="Q3559">
        <v>15426</v>
      </c>
      <c r="R3559">
        <v>38.9</v>
      </c>
      <c r="S3559">
        <v>3926.85</v>
      </c>
      <c r="T3559">
        <v>358</v>
      </c>
      <c r="U3559">
        <v>334.44</v>
      </c>
      <c r="V3559">
        <v>315.02999999999997</v>
      </c>
      <c r="W3559">
        <v>39.000999999999998</v>
      </c>
      <c r="X3559">
        <v>25.984999999999999</v>
      </c>
      <c r="Y3559" s="8">
        <f t="shared" si="1059"/>
        <v>299.13499999999999</v>
      </c>
      <c r="Z3559">
        <v>50.814999999999998</v>
      </c>
      <c r="AB3559" s="25">
        <f t="shared" si="1060"/>
        <v>9849.5499999999993</v>
      </c>
      <c r="AC3559" s="26">
        <f t="shared" si="1057"/>
        <v>13001.201678983534</v>
      </c>
      <c r="AE3559" s="26">
        <f t="shared" si="1063"/>
        <v>14074.345644748617</v>
      </c>
      <c r="AF3559" s="25">
        <f t="shared" si="1061"/>
        <v>62256</v>
      </c>
      <c r="AG3559">
        <f t="shared" si="1051"/>
        <v>4746.9099039498742</v>
      </c>
      <c r="AH3559" s="41">
        <f t="shared" si="1064"/>
        <v>5.1984690735546589E-2</v>
      </c>
      <c r="AI3559" s="41">
        <f t="shared" si="1065"/>
        <v>1.9147569658538718E-6</v>
      </c>
      <c r="AJ3559" s="41">
        <f t="shared" si="1066"/>
        <v>2.0038488300333924E-10</v>
      </c>
      <c r="AK3559">
        <f t="shared" si="1062"/>
        <v>1013.25</v>
      </c>
      <c r="AL3559">
        <v>273.14999999999998</v>
      </c>
      <c r="AM3559" s="27">
        <f t="shared" si="1052"/>
        <v>311.34589440955352</v>
      </c>
      <c r="AN3559">
        <f t="shared" si="1053"/>
        <v>1.0118187298344239</v>
      </c>
      <c r="AO3559" s="28">
        <f t="shared" si="1054"/>
        <v>315.02560742063713</v>
      </c>
      <c r="AP3559" s="46">
        <f t="shared" si="1055"/>
        <v>334.42925721991861</v>
      </c>
      <c r="AQ3559" s="28">
        <f t="shared" si="1056"/>
        <v>1.0742780081386627E-2</v>
      </c>
      <c r="AR3559" s="52">
        <v>313.51210133931454</v>
      </c>
      <c r="AS3559" s="52">
        <v>332.82252842501561</v>
      </c>
      <c r="AT3559" s="52">
        <v>1.6174715749843926</v>
      </c>
    </row>
    <row r="3560" spans="1:46" x14ac:dyDescent="0.3">
      <c r="A3560" s="1">
        <v>42842</v>
      </c>
      <c r="B3560" s="2">
        <v>0.95207175925925924</v>
      </c>
      <c r="C3560" s="4">
        <f t="shared" si="1048"/>
        <v>42842.95207175926</v>
      </c>
      <c r="D3560" s="5" t="str">
        <f t="shared" si="1049"/>
        <v>v</v>
      </c>
      <c r="E3560" s="6">
        <f t="shared" si="1050"/>
        <v>50</v>
      </c>
      <c r="F3560">
        <v>1</v>
      </c>
      <c r="G3560">
        <v>8.4740000000000002</v>
      </c>
      <c r="H3560">
        <v>1096.56</v>
      </c>
      <c r="I3560">
        <v>1075.47</v>
      </c>
      <c r="J3560">
        <v>584.07500000000005</v>
      </c>
      <c r="K3560">
        <v>21.739885000000001</v>
      </c>
      <c r="L3560">
        <v>0</v>
      </c>
      <c r="M3560">
        <v>0</v>
      </c>
      <c r="N3560">
        <v>1</v>
      </c>
      <c r="O3560">
        <v>901660</v>
      </c>
      <c r="P3560">
        <v>20363</v>
      </c>
      <c r="Q3560">
        <v>15424</v>
      </c>
      <c r="R3560">
        <v>38.9</v>
      </c>
      <c r="S3560">
        <v>3918.32</v>
      </c>
      <c r="T3560">
        <v>357</v>
      </c>
      <c r="U3560">
        <v>333.69</v>
      </c>
      <c r="V3560">
        <v>314.38</v>
      </c>
      <c r="W3560">
        <v>38.999000000000002</v>
      </c>
      <c r="X3560">
        <v>26.003</v>
      </c>
      <c r="Y3560" s="8">
        <f t="shared" si="1059"/>
        <v>299.15299999999996</v>
      </c>
      <c r="Z3560">
        <v>50.779000000000003</v>
      </c>
      <c r="AB3560" s="25">
        <f t="shared" si="1060"/>
        <v>9849.5499999999993</v>
      </c>
      <c r="AC3560" s="26">
        <f t="shared" si="1057"/>
        <v>13003.526105420122</v>
      </c>
      <c r="AE3560" s="26">
        <f t="shared" si="1063"/>
        <v>14074.345644748617</v>
      </c>
      <c r="AF3560" s="25">
        <f t="shared" si="1061"/>
        <v>62256</v>
      </c>
      <c r="AG3560">
        <f t="shared" si="1051"/>
        <v>4736.6281121075499</v>
      </c>
      <c r="AH3560" s="41">
        <f t="shared" si="1064"/>
        <v>5.1984705871491566E-2</v>
      </c>
      <c r="AI3560" s="41">
        <f t="shared" si="1065"/>
        <v>1.9147542824127437E-6</v>
      </c>
      <c r="AJ3560" s="41">
        <f t="shared" si="1066"/>
        <v>2.0038524189611134E-10</v>
      </c>
      <c r="AK3560">
        <f t="shared" si="1062"/>
        <v>1013.25</v>
      </c>
      <c r="AL3560">
        <v>273.14999999999998</v>
      </c>
      <c r="AM3560" s="27">
        <f t="shared" si="1052"/>
        <v>310.48576982479432</v>
      </c>
      <c r="AN3560">
        <f t="shared" si="1053"/>
        <v>1.0119903476688541</v>
      </c>
      <c r="AO3560" s="28">
        <f t="shared" si="1054"/>
        <v>314.20860215122542</v>
      </c>
      <c r="AP3560" s="46">
        <f t="shared" si="1055"/>
        <v>333.50301046689208</v>
      </c>
      <c r="AQ3560" s="28">
        <f t="shared" si="1056"/>
        <v>0.18698953310791921</v>
      </c>
      <c r="AR3560" s="52">
        <v>312.6991346207339</v>
      </c>
      <c r="AS3560" s="52">
        <v>331.90085202127875</v>
      </c>
      <c r="AT3560" s="52">
        <v>1.7891479787212461</v>
      </c>
    </row>
    <row r="3561" spans="1:46" x14ac:dyDescent="0.3">
      <c r="A3561" s="1">
        <v>42842</v>
      </c>
      <c r="B3561" s="2">
        <v>0.95241898148148152</v>
      </c>
      <c r="C3561" s="4">
        <f t="shared" si="1048"/>
        <v>42842.952418981484</v>
      </c>
      <c r="D3561" s="5" t="str">
        <f t="shared" si="1049"/>
        <v>v</v>
      </c>
      <c r="E3561" s="6">
        <f t="shared" si="1050"/>
        <v>50</v>
      </c>
      <c r="F3561">
        <v>1</v>
      </c>
      <c r="G3561">
        <v>8.4589999999999996</v>
      </c>
      <c r="H3561">
        <v>1096.48</v>
      </c>
      <c r="I3561">
        <v>1075.46</v>
      </c>
      <c r="J3561">
        <v>592.82500000000005</v>
      </c>
      <c r="K3561">
        <v>21.753039000000001</v>
      </c>
      <c r="L3561">
        <v>0</v>
      </c>
      <c r="M3561">
        <v>0</v>
      </c>
      <c r="N3561">
        <v>1</v>
      </c>
      <c r="O3561">
        <v>901690</v>
      </c>
      <c r="P3561">
        <v>20363</v>
      </c>
      <c r="Q3561">
        <v>15425</v>
      </c>
      <c r="R3561">
        <v>38.9</v>
      </c>
      <c r="S3561">
        <v>3921.43</v>
      </c>
      <c r="T3561">
        <v>357</v>
      </c>
      <c r="U3561">
        <v>334</v>
      </c>
      <c r="V3561">
        <v>314.68</v>
      </c>
      <c r="W3561">
        <v>39.000999999999998</v>
      </c>
      <c r="X3561">
        <v>26.018999999999998</v>
      </c>
      <c r="Y3561" s="8">
        <f t="shared" si="1059"/>
        <v>299.16899999999998</v>
      </c>
      <c r="Z3561">
        <v>50.726999999999997</v>
      </c>
      <c r="AB3561" s="25">
        <f t="shared" si="1060"/>
        <v>9849.5499999999993</v>
      </c>
      <c r="AC3561" s="26">
        <f t="shared" si="1057"/>
        <v>13002.683089141005</v>
      </c>
      <c r="AE3561" s="26">
        <f t="shared" si="1063"/>
        <v>14074.345644748617</v>
      </c>
      <c r="AF3561" s="25">
        <f t="shared" si="1061"/>
        <v>62256</v>
      </c>
      <c r="AG3561">
        <f t="shared" si="1051"/>
        <v>4740.3570827323638</v>
      </c>
      <c r="AH3561" s="41">
        <f t="shared" si="1064"/>
        <v>5.1984721007436535E-2</v>
      </c>
      <c r="AI3561" s="41">
        <f t="shared" si="1065"/>
        <v>1.9147515989716152E-6</v>
      </c>
      <c r="AJ3561" s="41">
        <f t="shared" si="1066"/>
        <v>2.0038560078888343E-10</v>
      </c>
      <c r="AK3561">
        <f t="shared" si="1062"/>
        <v>1013.25</v>
      </c>
      <c r="AL3561">
        <v>273.14999999999998</v>
      </c>
      <c r="AM3561" s="27">
        <f t="shared" si="1052"/>
        <v>310.7976686255675</v>
      </c>
      <c r="AN3561">
        <f t="shared" si="1053"/>
        <v>1.0121183128229896</v>
      </c>
      <c r="AO3561" s="28">
        <f t="shared" si="1054"/>
        <v>314.56401199862796</v>
      </c>
      <c r="AP3561" s="46">
        <f t="shared" si="1055"/>
        <v>333.87714023591855</v>
      </c>
      <c r="AQ3561" s="28">
        <f t="shared" si="1056"/>
        <v>0.12285976408145416</v>
      </c>
      <c r="AR3561" s="52">
        <v>313.05272885617643</v>
      </c>
      <c r="AS3561" s="52">
        <v>332.27306960341821</v>
      </c>
      <c r="AT3561" s="52">
        <v>1.7269303965817926</v>
      </c>
    </row>
    <row r="3562" spans="1:46" x14ac:dyDescent="0.3">
      <c r="A3562" s="1">
        <v>42842</v>
      </c>
      <c r="B3562" s="2">
        <v>0.95276620370370368</v>
      </c>
      <c r="C3562" s="4">
        <f t="shared" si="1048"/>
        <v>42842.952766203707</v>
      </c>
      <c r="D3562" s="5" t="str">
        <f t="shared" si="1049"/>
        <v>v</v>
      </c>
      <c r="E3562" s="6">
        <f t="shared" si="1050"/>
        <v>50</v>
      </c>
      <c r="F3562">
        <v>1</v>
      </c>
      <c r="G3562">
        <v>8.4550000000000001</v>
      </c>
      <c r="H3562">
        <v>1096.3699999999999</v>
      </c>
      <c r="I3562">
        <v>1075.44</v>
      </c>
      <c r="J3562">
        <v>577.33699999999999</v>
      </c>
      <c r="K3562">
        <v>21.740769</v>
      </c>
      <c r="L3562">
        <v>0</v>
      </c>
      <c r="M3562">
        <v>0</v>
      </c>
      <c r="N3562">
        <v>1</v>
      </c>
      <c r="O3562">
        <v>901720</v>
      </c>
      <c r="P3562">
        <v>20361</v>
      </c>
      <c r="Q3562">
        <v>15423</v>
      </c>
      <c r="R3562">
        <v>38.93</v>
      </c>
      <c r="S3562">
        <v>3918.89</v>
      </c>
      <c r="T3562">
        <v>357</v>
      </c>
      <c r="U3562">
        <v>333.82</v>
      </c>
      <c r="V3562">
        <v>314.51</v>
      </c>
      <c r="W3562">
        <v>39.003999999999998</v>
      </c>
      <c r="X3562">
        <v>26.027000000000001</v>
      </c>
      <c r="Y3562" s="8">
        <f t="shared" si="1059"/>
        <v>299.17699999999996</v>
      </c>
      <c r="Z3562">
        <v>50.698999999999998</v>
      </c>
      <c r="AB3562" s="25">
        <f t="shared" si="1060"/>
        <v>9849.5499999999993</v>
      </c>
      <c r="AC3562" s="26">
        <f t="shared" si="1057"/>
        <v>13003.091976269206</v>
      </c>
      <c r="AE3562" s="26">
        <f t="shared" si="1063"/>
        <v>14074.345644748617</v>
      </c>
      <c r="AF3562" s="25">
        <f t="shared" si="1061"/>
        <v>62256</v>
      </c>
      <c r="AG3562">
        <f t="shared" si="1051"/>
        <v>4738.5484247886225</v>
      </c>
      <c r="AH3562" s="41">
        <f t="shared" si="1064"/>
        <v>5.1984736143381512E-2</v>
      </c>
      <c r="AI3562" s="41">
        <f t="shared" si="1065"/>
        <v>1.9147489155304872E-6</v>
      </c>
      <c r="AJ3562" s="41">
        <f t="shared" si="1066"/>
        <v>2.0038595968165552E-10</v>
      </c>
      <c r="AK3562">
        <f t="shared" si="1062"/>
        <v>1013.25</v>
      </c>
      <c r="AL3562">
        <v>273.14999999999998</v>
      </c>
      <c r="AM3562" s="27">
        <f t="shared" si="1052"/>
        <v>310.64644592305848</v>
      </c>
      <c r="AN3562">
        <f t="shared" si="1053"/>
        <v>1.0122469272657482</v>
      </c>
      <c r="AO3562" s="28">
        <f t="shared" si="1054"/>
        <v>314.45091035164137</v>
      </c>
      <c r="AP3562" s="46">
        <f t="shared" si="1055"/>
        <v>333.75088776567407</v>
      </c>
      <c r="AQ3562" s="28">
        <f t="shared" si="1056"/>
        <v>6.9112234325928057E-2</v>
      </c>
      <c r="AR3562" s="52">
        <v>312.94014893714933</v>
      </c>
      <c r="AS3562" s="52">
        <v>332.14740071351389</v>
      </c>
      <c r="AT3562" s="52">
        <v>1.6725992864861041</v>
      </c>
    </row>
    <row r="3563" spans="1:46" x14ac:dyDescent="0.3">
      <c r="A3563" s="1">
        <v>42842</v>
      </c>
      <c r="B3563" s="2">
        <v>0.95311342592592585</v>
      </c>
      <c r="C3563" s="4">
        <f t="shared" si="1048"/>
        <v>42842.953113425923</v>
      </c>
      <c r="D3563" s="5" t="str">
        <f t="shared" si="1049"/>
        <v>v</v>
      </c>
      <c r="E3563" s="6">
        <f t="shared" si="1050"/>
        <v>50</v>
      </c>
      <c r="F3563">
        <v>1</v>
      </c>
      <c r="G3563">
        <v>8.4830000000000005</v>
      </c>
      <c r="H3563">
        <v>1096.26</v>
      </c>
      <c r="I3563">
        <v>1075.3499999999999</v>
      </c>
      <c r="J3563">
        <v>578.76199999999994</v>
      </c>
      <c r="K3563">
        <v>21.746756999999999</v>
      </c>
      <c r="L3563">
        <v>0</v>
      </c>
      <c r="M3563">
        <v>0</v>
      </c>
      <c r="N3563">
        <v>1</v>
      </c>
      <c r="O3563">
        <v>901750</v>
      </c>
      <c r="P3563">
        <v>20362</v>
      </c>
      <c r="Q3563">
        <v>15425</v>
      </c>
      <c r="R3563">
        <v>39</v>
      </c>
      <c r="S3563">
        <v>3923.68</v>
      </c>
      <c r="T3563">
        <v>358</v>
      </c>
      <c r="U3563">
        <v>334.26</v>
      </c>
      <c r="V3563">
        <v>314.95999999999998</v>
      </c>
      <c r="W3563">
        <v>39.002000000000002</v>
      </c>
      <c r="X3563">
        <v>26.044</v>
      </c>
      <c r="Y3563" s="8">
        <f t="shared" si="1059"/>
        <v>299.19399999999996</v>
      </c>
      <c r="Z3563">
        <v>50.637999999999998</v>
      </c>
      <c r="AB3563" s="25">
        <f t="shared" si="1060"/>
        <v>9849.5499999999993</v>
      </c>
      <c r="AC3563" s="26">
        <f t="shared" si="1057"/>
        <v>13002.044544570501</v>
      </c>
      <c r="AE3563" s="26">
        <f t="shared" si="1063"/>
        <v>14074.345644748617</v>
      </c>
      <c r="AF3563" s="25">
        <f t="shared" si="1061"/>
        <v>62256</v>
      </c>
      <c r="AG3563">
        <f t="shared" si="1051"/>
        <v>4743.18159989179</v>
      </c>
      <c r="AH3563" s="41">
        <f t="shared" si="1064"/>
        <v>5.1984751279326481E-2</v>
      </c>
      <c r="AI3563" s="41">
        <f t="shared" si="1065"/>
        <v>1.9147462320893591E-6</v>
      </c>
      <c r="AJ3563" s="41">
        <f t="shared" si="1066"/>
        <v>2.0038631857442761E-10</v>
      </c>
      <c r="AK3563">
        <f t="shared" si="1062"/>
        <v>1013.25</v>
      </c>
      <c r="AL3563">
        <v>273.14999999999998</v>
      </c>
      <c r="AM3563" s="27">
        <f t="shared" si="1052"/>
        <v>311.03406710717252</v>
      </c>
      <c r="AN3563">
        <f t="shared" si="1053"/>
        <v>1.0124060215195445</v>
      </c>
      <c r="AO3563" s="28">
        <f t="shared" si="1054"/>
        <v>314.89276243701556</v>
      </c>
      <c r="AP3563" s="46">
        <f t="shared" si="1055"/>
        <v>334.19188955010577</v>
      </c>
      <c r="AQ3563" s="28">
        <f t="shared" si="1056"/>
        <v>6.8110449894220437E-2</v>
      </c>
      <c r="AR3563" s="52">
        <v>313.37975470009235</v>
      </c>
      <c r="AS3563" s="52">
        <v>332.58615269355471</v>
      </c>
      <c r="AT3563" s="52">
        <v>1.6738473064452819</v>
      </c>
    </row>
    <row r="3564" spans="1:46" x14ac:dyDescent="0.3">
      <c r="A3564" s="1">
        <v>42842</v>
      </c>
      <c r="B3564" s="2">
        <v>0.95346064814814813</v>
      </c>
      <c r="C3564" s="4">
        <f t="shared" si="1048"/>
        <v>42842.953460648147</v>
      </c>
      <c r="D3564" s="5" t="str">
        <f t="shared" si="1049"/>
        <v>v</v>
      </c>
      <c r="E3564" s="6">
        <f t="shared" si="1050"/>
        <v>50</v>
      </c>
      <c r="F3564">
        <v>1</v>
      </c>
      <c r="G3564">
        <v>8.343</v>
      </c>
      <c r="H3564">
        <v>1096.17</v>
      </c>
      <c r="I3564">
        <v>1075.3</v>
      </c>
      <c r="J3564">
        <v>593.53700000000003</v>
      </c>
      <c r="K3564">
        <v>21.741652999999999</v>
      </c>
      <c r="L3564">
        <v>0</v>
      </c>
      <c r="M3564">
        <v>0</v>
      </c>
      <c r="N3564">
        <v>1</v>
      </c>
      <c r="O3564">
        <v>901780</v>
      </c>
      <c r="P3564">
        <v>20362</v>
      </c>
      <c r="Q3564">
        <v>15424</v>
      </c>
      <c r="R3564">
        <v>39</v>
      </c>
      <c r="S3564">
        <v>3920.74</v>
      </c>
      <c r="T3564">
        <v>357</v>
      </c>
      <c r="U3564">
        <v>334.02</v>
      </c>
      <c r="V3564">
        <v>314.75</v>
      </c>
      <c r="W3564">
        <v>38.993000000000002</v>
      </c>
      <c r="X3564">
        <v>26.05</v>
      </c>
      <c r="Y3564" s="8">
        <f t="shared" si="1059"/>
        <v>299.2</v>
      </c>
      <c r="Z3564">
        <v>50.594000000000001</v>
      </c>
      <c r="AB3564" s="25">
        <f t="shared" si="1060"/>
        <v>9849.5499999999993</v>
      </c>
      <c r="AC3564" s="26">
        <f t="shared" si="1057"/>
        <v>13002.887519450207</v>
      </c>
      <c r="AE3564" s="26">
        <f t="shared" si="1063"/>
        <v>14074.345644748617</v>
      </c>
      <c r="AF3564" s="25">
        <f t="shared" si="1061"/>
        <v>62256</v>
      </c>
      <c r="AG3564">
        <f t="shared" si="1051"/>
        <v>4739.4528123917789</v>
      </c>
      <c r="AH3564" s="41">
        <f t="shared" si="1064"/>
        <v>5.1984766415271458E-2</v>
      </c>
      <c r="AI3564" s="41">
        <f t="shared" si="1065"/>
        <v>1.914743548648231E-6</v>
      </c>
      <c r="AJ3564" s="41">
        <f t="shared" si="1066"/>
        <v>2.0038667746719971E-10</v>
      </c>
      <c r="AK3564">
        <f t="shared" si="1062"/>
        <v>1013.25</v>
      </c>
      <c r="AL3564">
        <v>273.14999999999998</v>
      </c>
      <c r="AM3564" s="27">
        <f t="shared" si="1052"/>
        <v>310.72218245615392</v>
      </c>
      <c r="AN3564">
        <f t="shared" si="1053"/>
        <v>1.0125094484912589</v>
      </c>
      <c r="AO3564" s="28">
        <f t="shared" si="1054"/>
        <v>314.6091455926807</v>
      </c>
      <c r="AP3564" s="46">
        <f t="shared" si="1055"/>
        <v>333.87536566080394</v>
      </c>
      <c r="AQ3564" s="28">
        <f t="shared" si="1056"/>
        <v>0.1446343391960454</v>
      </c>
      <c r="AR3564" s="52">
        <v>313.09750969845322</v>
      </c>
      <c r="AS3564" s="52">
        <v>332.2711593177861</v>
      </c>
      <c r="AT3564" s="52">
        <v>1.7488406822138813</v>
      </c>
    </row>
    <row r="3565" spans="1:46" x14ac:dyDescent="0.3">
      <c r="A3565" s="1">
        <v>42842</v>
      </c>
      <c r="B3565" s="2">
        <v>0.9538078703703704</v>
      </c>
      <c r="C3565" s="4">
        <f t="shared" si="1048"/>
        <v>42842.95380787037</v>
      </c>
      <c r="D3565" s="5" t="str">
        <f t="shared" si="1049"/>
        <v>v</v>
      </c>
      <c r="E3565" s="6">
        <f t="shared" si="1050"/>
        <v>50</v>
      </c>
      <c r="F3565">
        <v>1</v>
      </c>
      <c r="G3565">
        <v>8.3559999999999999</v>
      </c>
      <c r="H3565">
        <v>1096.07</v>
      </c>
      <c r="I3565">
        <v>1075.18</v>
      </c>
      <c r="J3565">
        <v>586</v>
      </c>
      <c r="K3565">
        <v>21.744302999999999</v>
      </c>
      <c r="L3565">
        <v>0</v>
      </c>
      <c r="M3565">
        <v>0</v>
      </c>
      <c r="N3565">
        <v>1</v>
      </c>
      <c r="O3565">
        <v>901810</v>
      </c>
      <c r="P3565">
        <v>20361</v>
      </c>
      <c r="Q3565">
        <v>15423</v>
      </c>
      <c r="R3565">
        <v>39</v>
      </c>
      <c r="S3565">
        <v>3919.06</v>
      </c>
      <c r="T3565">
        <v>357</v>
      </c>
      <c r="U3565">
        <v>333.89</v>
      </c>
      <c r="V3565">
        <v>314.64999999999998</v>
      </c>
      <c r="W3565">
        <v>38.999000000000002</v>
      </c>
      <c r="X3565">
        <v>26.062999999999999</v>
      </c>
      <c r="Y3565" s="8">
        <f t="shared" si="1059"/>
        <v>299.21299999999997</v>
      </c>
      <c r="Z3565">
        <v>50.579000000000001</v>
      </c>
      <c r="AB3565" s="25">
        <f t="shared" si="1060"/>
        <v>9849.5499999999993</v>
      </c>
      <c r="AC3565" s="26">
        <f t="shared" si="1057"/>
        <v>13003.091976269206</v>
      </c>
      <c r="AE3565" s="26">
        <f t="shared" si="1063"/>
        <v>14074.345644748617</v>
      </c>
      <c r="AF3565" s="25">
        <f t="shared" si="1061"/>
        <v>62256</v>
      </c>
      <c r="AG3565">
        <f t="shared" si="1051"/>
        <v>4738.5484247886225</v>
      </c>
      <c r="AH3565" s="41">
        <f t="shared" si="1064"/>
        <v>5.1984781551216434E-2</v>
      </c>
      <c r="AI3565" s="41">
        <f t="shared" si="1065"/>
        <v>1.9147408652071029E-6</v>
      </c>
      <c r="AJ3565" s="41">
        <f t="shared" si="1066"/>
        <v>2.003870363599718E-10</v>
      </c>
      <c r="AK3565">
        <f t="shared" si="1062"/>
        <v>1013.25</v>
      </c>
      <c r="AL3565">
        <v>273.14999999999998</v>
      </c>
      <c r="AM3565" s="27">
        <f t="shared" si="1052"/>
        <v>310.64659488668076</v>
      </c>
      <c r="AN3565">
        <f t="shared" si="1053"/>
        <v>1.0126458215773015</v>
      </c>
      <c r="AO3565" s="28">
        <f t="shared" si="1054"/>
        <v>314.57497629921397</v>
      </c>
      <c r="AP3565" s="46">
        <f t="shared" si="1055"/>
        <v>333.80184852444006</v>
      </c>
      <c r="AQ3565" s="28">
        <f t="shared" si="1056"/>
        <v>8.815147555992553E-2</v>
      </c>
      <c r="AR3565" s="52">
        <v>313.06346869432053</v>
      </c>
      <c r="AS3565" s="52">
        <v>332.19795733605685</v>
      </c>
      <c r="AT3565" s="52">
        <v>1.6920426639431412</v>
      </c>
    </row>
    <row r="3566" spans="1:46" x14ac:dyDescent="0.3">
      <c r="A3566" s="1">
        <v>42842</v>
      </c>
      <c r="B3566" s="2">
        <v>0.95415509259259268</v>
      </c>
      <c r="C3566" s="4">
        <f t="shared" si="1048"/>
        <v>42842.954155092593</v>
      </c>
      <c r="D3566" s="5" t="str">
        <f t="shared" si="1049"/>
        <v>v</v>
      </c>
      <c r="E3566" s="6">
        <f t="shared" si="1050"/>
        <v>50</v>
      </c>
      <c r="F3566">
        <v>1</v>
      </c>
      <c r="G3566">
        <v>8.3810000000000002</v>
      </c>
      <c r="H3566">
        <v>1095.96</v>
      </c>
      <c r="I3566">
        <v>1075.1099999999999</v>
      </c>
      <c r="J3566">
        <v>583.35</v>
      </c>
      <c r="K3566">
        <v>21.751272</v>
      </c>
      <c r="L3566">
        <v>0</v>
      </c>
      <c r="M3566">
        <v>0</v>
      </c>
      <c r="N3566">
        <v>1</v>
      </c>
      <c r="O3566">
        <v>901840</v>
      </c>
      <c r="P3566">
        <v>20362</v>
      </c>
      <c r="Q3566">
        <v>15423</v>
      </c>
      <c r="R3566">
        <v>39</v>
      </c>
      <c r="S3566">
        <v>3918.39</v>
      </c>
      <c r="T3566">
        <v>357</v>
      </c>
      <c r="U3566">
        <v>333.85</v>
      </c>
      <c r="V3566">
        <v>314.64</v>
      </c>
      <c r="W3566">
        <v>39.000999999999998</v>
      </c>
      <c r="X3566">
        <v>26.071999999999999</v>
      </c>
      <c r="Y3566" s="8">
        <f t="shared" si="1059"/>
        <v>299.22199999999998</v>
      </c>
      <c r="Z3566">
        <v>50.561</v>
      </c>
      <c r="AB3566" s="25">
        <f t="shared" si="1060"/>
        <v>9849.5499999999993</v>
      </c>
      <c r="AC3566" s="26">
        <f t="shared" si="1057"/>
        <v>13003.730603643908</v>
      </c>
      <c r="AE3566" s="26">
        <f t="shared" si="1063"/>
        <v>14074.345644748617</v>
      </c>
      <c r="AF3566" s="25">
        <f t="shared" si="1061"/>
        <v>62256</v>
      </c>
      <c r="AG3566">
        <f t="shared" si="1051"/>
        <v>4735.723541355821</v>
      </c>
      <c r="AH3566" s="41">
        <f t="shared" si="1064"/>
        <v>5.1984796687161404E-2</v>
      </c>
      <c r="AI3566" s="41">
        <f t="shared" si="1065"/>
        <v>1.9147381817659744E-6</v>
      </c>
      <c r="AJ3566" s="41">
        <f t="shared" si="1066"/>
        <v>2.0038739525274389E-10</v>
      </c>
      <c r="AK3566">
        <f t="shared" si="1062"/>
        <v>1013.25</v>
      </c>
      <c r="AL3566">
        <v>273.14999999999998</v>
      </c>
      <c r="AM3566" s="27">
        <f t="shared" si="1052"/>
        <v>310.41043936568269</v>
      </c>
      <c r="AN3566">
        <f t="shared" si="1053"/>
        <v>1.0127779217842841</v>
      </c>
      <c r="AO3566" s="28">
        <f t="shared" si="1054"/>
        <v>314.37683968092261</v>
      </c>
      <c r="AP3566" s="46">
        <f t="shared" si="1055"/>
        <v>333.56988315751954</v>
      </c>
      <c r="AQ3566" s="28">
        <f t="shared" si="1056"/>
        <v>0.28011684248048141</v>
      </c>
      <c r="AR3566" s="52">
        <v>312.86627779400339</v>
      </c>
      <c r="AS3566" s="52">
        <v>331.96709984614944</v>
      </c>
      <c r="AT3566" s="52">
        <v>1.882900153850585</v>
      </c>
    </row>
    <row r="3567" spans="1:46" x14ac:dyDescent="0.3">
      <c r="A3567" s="1">
        <v>42842</v>
      </c>
      <c r="B3567" s="2">
        <v>0.95450231481481485</v>
      </c>
      <c r="C3567" s="4">
        <f t="shared" si="1048"/>
        <v>42842.954502314817</v>
      </c>
      <c r="D3567" s="5" t="str">
        <f t="shared" si="1049"/>
        <v>v</v>
      </c>
      <c r="E3567" s="6">
        <f t="shared" si="1050"/>
        <v>50</v>
      </c>
      <c r="F3567">
        <v>1</v>
      </c>
      <c r="G3567">
        <v>8.44</v>
      </c>
      <c r="H3567">
        <v>1095.8599999999999</v>
      </c>
      <c r="I3567">
        <v>1075.05</v>
      </c>
      <c r="J3567">
        <v>586.01199999999994</v>
      </c>
      <c r="K3567">
        <v>21.749015</v>
      </c>
      <c r="L3567">
        <v>0</v>
      </c>
      <c r="M3567">
        <v>0</v>
      </c>
      <c r="N3567">
        <v>1</v>
      </c>
      <c r="O3567">
        <v>901870</v>
      </c>
      <c r="P3567">
        <v>20362</v>
      </c>
      <c r="Q3567">
        <v>15423</v>
      </c>
      <c r="R3567">
        <v>39</v>
      </c>
      <c r="S3567">
        <v>3916.19</v>
      </c>
      <c r="T3567">
        <v>357</v>
      </c>
      <c r="U3567">
        <v>333.68</v>
      </c>
      <c r="V3567">
        <v>314.49</v>
      </c>
      <c r="W3567">
        <v>39.003</v>
      </c>
      <c r="X3567">
        <v>26.077000000000002</v>
      </c>
      <c r="Y3567" s="8">
        <f t="shared" si="1059"/>
        <v>299.22699999999998</v>
      </c>
      <c r="Z3567">
        <v>50.518000000000001</v>
      </c>
      <c r="AB3567" s="25">
        <f t="shared" si="1060"/>
        <v>9849.5499999999993</v>
      </c>
      <c r="AC3567" s="26">
        <f t="shared" si="1057"/>
        <v>13003.730603643908</v>
      </c>
      <c r="AE3567" s="26">
        <f t="shared" si="1063"/>
        <v>14074.345644748617</v>
      </c>
      <c r="AF3567" s="25">
        <f t="shared" si="1061"/>
        <v>62256</v>
      </c>
      <c r="AG3567">
        <f t="shared" si="1051"/>
        <v>4735.723541355821</v>
      </c>
      <c r="AH3567" s="41">
        <f t="shared" si="1064"/>
        <v>5.198481182310638E-2</v>
      </c>
      <c r="AI3567" s="41">
        <f t="shared" si="1065"/>
        <v>1.9147354983248463E-6</v>
      </c>
      <c r="AJ3567" s="41">
        <f t="shared" si="1066"/>
        <v>2.0038775414551599E-10</v>
      </c>
      <c r="AK3567">
        <f t="shared" si="1062"/>
        <v>1013.25</v>
      </c>
      <c r="AL3567">
        <v>273.14999999999998</v>
      </c>
      <c r="AM3567" s="27">
        <f t="shared" si="1052"/>
        <v>310.41048898103259</v>
      </c>
      <c r="AN3567">
        <f t="shared" si="1053"/>
        <v>1.0128872653989351</v>
      </c>
      <c r="AO3567" s="28">
        <f t="shared" si="1054"/>
        <v>314.41083133514439</v>
      </c>
      <c r="AP3567" s="46">
        <f t="shared" si="1055"/>
        <v>333.58733207682894</v>
      </c>
      <c r="AQ3567" s="28">
        <f t="shared" si="1056"/>
        <v>9.2667923171063649E-2</v>
      </c>
      <c r="AR3567" s="52">
        <v>312.90005610707738</v>
      </c>
      <c r="AS3567" s="52">
        <v>331.98441186075843</v>
      </c>
      <c r="AT3567" s="52">
        <v>1.695588139241579</v>
      </c>
    </row>
    <row r="3568" spans="1:46" x14ac:dyDescent="0.3">
      <c r="A3568" s="1">
        <v>42842</v>
      </c>
      <c r="B3568" s="2">
        <v>0.95484953703703701</v>
      </c>
      <c r="C3568" s="4">
        <f t="shared" si="1048"/>
        <v>42842.95484953704</v>
      </c>
      <c r="D3568" s="5" t="str">
        <f t="shared" si="1049"/>
        <v>v</v>
      </c>
      <c r="E3568" s="6">
        <f t="shared" si="1050"/>
        <v>50</v>
      </c>
      <c r="F3568">
        <v>1</v>
      </c>
      <c r="G3568">
        <v>8.452</v>
      </c>
      <c r="H3568">
        <v>1095.76</v>
      </c>
      <c r="I3568">
        <v>1074.94</v>
      </c>
      <c r="J3568">
        <v>593.88699999999994</v>
      </c>
      <c r="K3568">
        <v>21.754118999999999</v>
      </c>
      <c r="L3568">
        <v>0</v>
      </c>
      <c r="M3568">
        <v>0</v>
      </c>
      <c r="N3568">
        <v>1</v>
      </c>
      <c r="O3568">
        <v>901900</v>
      </c>
      <c r="P3568">
        <v>20363</v>
      </c>
      <c r="Q3568">
        <v>15424</v>
      </c>
      <c r="R3568">
        <v>39</v>
      </c>
      <c r="S3568">
        <v>3917.68</v>
      </c>
      <c r="T3568">
        <v>357</v>
      </c>
      <c r="U3568">
        <v>333.81</v>
      </c>
      <c r="V3568">
        <v>314.64999999999998</v>
      </c>
      <c r="W3568">
        <v>38.996000000000002</v>
      </c>
      <c r="X3568">
        <v>26.077999999999999</v>
      </c>
      <c r="Y3568" s="8">
        <f t="shared" si="1059"/>
        <v>299.22799999999995</v>
      </c>
      <c r="Z3568">
        <v>50.508000000000003</v>
      </c>
      <c r="AB3568" s="25">
        <f t="shared" si="1060"/>
        <v>9849.5499999999993</v>
      </c>
      <c r="AC3568" s="26">
        <f t="shared" si="1057"/>
        <v>13003.526105420122</v>
      </c>
      <c r="AE3568" s="26">
        <f t="shared" si="1063"/>
        <v>14074.345644748617</v>
      </c>
      <c r="AF3568" s="25">
        <f t="shared" si="1061"/>
        <v>62256</v>
      </c>
      <c r="AG3568">
        <f t="shared" si="1051"/>
        <v>4736.6281121075499</v>
      </c>
      <c r="AH3568" s="41">
        <f t="shared" si="1064"/>
        <v>5.198482695905135E-2</v>
      </c>
      <c r="AI3568" s="41">
        <f t="shared" si="1065"/>
        <v>1.9147328148837182E-6</v>
      </c>
      <c r="AJ3568" s="41">
        <f t="shared" si="1066"/>
        <v>2.0038811303828808E-10</v>
      </c>
      <c r="AK3568">
        <f t="shared" si="1062"/>
        <v>1013.25</v>
      </c>
      <c r="AL3568">
        <v>273.14999999999998</v>
      </c>
      <c r="AM3568" s="27">
        <f t="shared" si="1052"/>
        <v>310.48616684795581</v>
      </c>
      <c r="AN3568">
        <f t="shared" si="1053"/>
        <v>1.0129830876837549</v>
      </c>
      <c r="AO3568" s="28">
        <f t="shared" si="1054"/>
        <v>314.51723597673578</v>
      </c>
      <c r="AP3568" s="46">
        <f t="shared" si="1055"/>
        <v>333.66608205362189</v>
      </c>
      <c r="AQ3568" s="28">
        <f t="shared" si="1056"/>
        <v>0.14391794637811017</v>
      </c>
      <c r="AR3568" s="52">
        <v>313.00588551443354</v>
      </c>
      <c r="AS3568" s="52">
        <v>332.06271559327433</v>
      </c>
      <c r="AT3568" s="52">
        <v>1.7472844067256688</v>
      </c>
    </row>
    <row r="3569" spans="1:46" x14ac:dyDescent="0.3">
      <c r="A3569" s="1">
        <v>42842</v>
      </c>
      <c r="B3569" s="2">
        <v>0.95519675925925929</v>
      </c>
      <c r="C3569" s="4">
        <f t="shared" si="1048"/>
        <v>42842.955196759256</v>
      </c>
      <c r="D3569" s="5" t="str">
        <f t="shared" si="1049"/>
        <v>v</v>
      </c>
      <c r="E3569" s="6">
        <f t="shared" si="1050"/>
        <v>50</v>
      </c>
      <c r="F3569">
        <v>1</v>
      </c>
      <c r="G3569">
        <v>8.4369999999999994</v>
      </c>
      <c r="H3569">
        <v>1095.6600000000001</v>
      </c>
      <c r="I3569">
        <v>1074.78</v>
      </c>
      <c r="J3569">
        <v>587.63699999999994</v>
      </c>
      <c r="K3569">
        <v>21.730070000000001</v>
      </c>
      <c r="L3569">
        <v>0</v>
      </c>
      <c r="M3569">
        <v>0</v>
      </c>
      <c r="N3569">
        <v>1</v>
      </c>
      <c r="O3569">
        <v>901930</v>
      </c>
      <c r="P3569">
        <v>20362</v>
      </c>
      <c r="Q3569">
        <v>15424</v>
      </c>
      <c r="R3569">
        <v>39</v>
      </c>
      <c r="S3569">
        <v>3918.95</v>
      </c>
      <c r="T3569">
        <v>357</v>
      </c>
      <c r="U3569">
        <v>333.91</v>
      </c>
      <c r="V3569">
        <v>314.79000000000002</v>
      </c>
      <c r="W3569">
        <v>38.999000000000002</v>
      </c>
      <c r="X3569">
        <v>26.088000000000001</v>
      </c>
      <c r="Y3569" s="8">
        <f t="shared" si="1059"/>
        <v>299.238</v>
      </c>
      <c r="Z3569">
        <v>50.503</v>
      </c>
      <c r="AB3569" s="25">
        <f t="shared" si="1060"/>
        <v>9849.5499999999993</v>
      </c>
      <c r="AC3569" s="26">
        <f t="shared" si="1057"/>
        <v>13002.887519450207</v>
      </c>
      <c r="AE3569" s="26">
        <f t="shared" si="1063"/>
        <v>14074.345644748617</v>
      </c>
      <c r="AF3569" s="25">
        <f t="shared" si="1061"/>
        <v>62256</v>
      </c>
      <c r="AG3569">
        <f t="shared" si="1051"/>
        <v>4739.4528123917789</v>
      </c>
      <c r="AH3569" s="41">
        <f t="shared" si="1064"/>
        <v>5.1984842094996327E-2</v>
      </c>
      <c r="AI3569" s="41">
        <f t="shared" si="1065"/>
        <v>1.9147301314425902E-6</v>
      </c>
      <c r="AJ3569" s="41">
        <f t="shared" si="1066"/>
        <v>2.0038847193106017E-10</v>
      </c>
      <c r="AK3569">
        <f t="shared" si="1062"/>
        <v>1013.25</v>
      </c>
      <c r="AL3569">
        <v>273.14999999999998</v>
      </c>
      <c r="AM3569" s="27">
        <f t="shared" si="1052"/>
        <v>310.72243079163331</v>
      </c>
      <c r="AN3569">
        <f t="shared" si="1053"/>
        <v>1.0131093981372847</v>
      </c>
      <c r="AO3569" s="28">
        <f t="shared" si="1054"/>
        <v>314.79581484706574</v>
      </c>
      <c r="AP3569" s="46">
        <f t="shared" si="1055"/>
        <v>333.91191303363365</v>
      </c>
      <c r="AQ3569" s="28">
        <f t="shared" si="1056"/>
        <v>-1.9130336336274922E-3</v>
      </c>
      <c r="AR3569" s="52">
        <v>313.28303166113221</v>
      </c>
      <c r="AS3569" s="52">
        <v>332.30726550086519</v>
      </c>
      <c r="AT3569" s="52">
        <v>1.60273449913484</v>
      </c>
    </row>
    <row r="3570" spans="1:46" x14ac:dyDescent="0.3">
      <c r="A3570" s="1">
        <v>42842</v>
      </c>
      <c r="B3570" s="2">
        <v>0.95554398148148145</v>
      </c>
      <c r="C3570" s="4">
        <f t="shared" si="1048"/>
        <v>42842.955543981479</v>
      </c>
      <c r="D3570" s="5" t="str">
        <f t="shared" si="1049"/>
        <v>v</v>
      </c>
      <c r="E3570" s="6">
        <f t="shared" si="1050"/>
        <v>50</v>
      </c>
      <c r="F3570">
        <v>1</v>
      </c>
      <c r="G3570">
        <v>8.4930000000000003</v>
      </c>
      <c r="H3570">
        <v>1095.5899999999999</v>
      </c>
      <c r="I3570">
        <v>1074.78</v>
      </c>
      <c r="J3570">
        <v>587.36199999999997</v>
      </c>
      <c r="K3570">
        <v>21.750585000000001</v>
      </c>
      <c r="L3570">
        <v>0</v>
      </c>
      <c r="M3570">
        <v>0</v>
      </c>
      <c r="N3570">
        <v>1</v>
      </c>
      <c r="O3570">
        <v>901960</v>
      </c>
      <c r="P3570">
        <v>20360</v>
      </c>
      <c r="Q3570">
        <v>15422</v>
      </c>
      <c r="R3570">
        <v>39</v>
      </c>
      <c r="S3570">
        <v>3920.23</v>
      </c>
      <c r="T3570">
        <v>357</v>
      </c>
      <c r="U3570">
        <v>334.05</v>
      </c>
      <c r="V3570">
        <v>314.93</v>
      </c>
      <c r="W3570">
        <v>39.002000000000002</v>
      </c>
      <c r="X3570">
        <v>26.099</v>
      </c>
      <c r="Y3570" s="8">
        <f t="shared" si="1059"/>
        <v>299.24899999999997</v>
      </c>
      <c r="Z3570">
        <v>50.488999999999997</v>
      </c>
      <c r="AB3570" s="25">
        <f t="shared" si="1060"/>
        <v>9849.5499999999993</v>
      </c>
      <c r="AC3570" s="26">
        <f t="shared" si="1057"/>
        <v>13003.296459603163</v>
      </c>
      <c r="AE3570" s="26">
        <f t="shared" si="1063"/>
        <v>14074.345644748617</v>
      </c>
      <c r="AF3570" s="25">
        <f t="shared" si="1061"/>
        <v>62256</v>
      </c>
      <c r="AG3570">
        <f t="shared" si="1051"/>
        <v>4737.6439199000724</v>
      </c>
      <c r="AH3570" s="41">
        <f t="shared" si="1064"/>
        <v>5.1984857230941296E-2</v>
      </c>
      <c r="AI3570" s="41">
        <f t="shared" si="1065"/>
        <v>1.9147274480014621E-6</v>
      </c>
      <c r="AJ3570" s="41">
        <f t="shared" si="1066"/>
        <v>2.0038883082383227E-10</v>
      </c>
      <c r="AK3570">
        <f t="shared" si="1062"/>
        <v>1013.25</v>
      </c>
      <c r="AL3570">
        <v>273.14999999999998</v>
      </c>
      <c r="AM3570" s="27">
        <f t="shared" si="1052"/>
        <v>310.57120384464667</v>
      </c>
      <c r="AN3570">
        <f t="shared" si="1053"/>
        <v>1.013211372562836</v>
      </c>
      <c r="AO3570" s="28">
        <f t="shared" si="1054"/>
        <v>314.6742757259268</v>
      </c>
      <c r="AP3570" s="46">
        <f t="shared" si="1055"/>
        <v>333.78299340213329</v>
      </c>
      <c r="AQ3570" s="28">
        <f t="shared" si="1056"/>
        <v>0.26700659786672531</v>
      </c>
      <c r="AR3570" s="52">
        <v>313.16205479893767</v>
      </c>
      <c r="AS3570" s="52">
        <v>332.17894227170217</v>
      </c>
      <c r="AT3570" s="52">
        <v>1.871057728297842</v>
      </c>
    </row>
    <row r="3571" spans="1:46" x14ac:dyDescent="0.3">
      <c r="A3571" s="1">
        <v>42842</v>
      </c>
      <c r="B3571" s="2">
        <v>0.95589120370370362</v>
      </c>
      <c r="C3571" s="4">
        <f t="shared" ref="C3571:C3634" si="1067">A3571+B3571</f>
        <v>42842.955891203703</v>
      </c>
      <c r="D3571" s="5" t="str">
        <f t="shared" ref="D3571:D3634" si="1068">IF(C3571-C3570&lt;0.01533,"v","f")</f>
        <v>v</v>
      </c>
      <c r="E3571" s="6">
        <f t="shared" ref="E3571:E3634" si="1069">IF(D3571="v",E3570,E3570+1)</f>
        <v>50</v>
      </c>
      <c r="F3571">
        <v>1</v>
      </c>
      <c r="G3571">
        <v>8.468</v>
      </c>
      <c r="H3571">
        <v>1095.47</v>
      </c>
      <c r="I3571">
        <v>1074.69</v>
      </c>
      <c r="J3571">
        <v>580.86199999999997</v>
      </c>
      <c r="K3571">
        <v>21.756671000000001</v>
      </c>
      <c r="L3571">
        <v>0</v>
      </c>
      <c r="M3571">
        <v>0</v>
      </c>
      <c r="N3571">
        <v>1</v>
      </c>
      <c r="O3571">
        <v>901990</v>
      </c>
      <c r="P3571">
        <v>20358</v>
      </c>
      <c r="Q3571">
        <v>15421</v>
      </c>
      <c r="R3571">
        <v>39</v>
      </c>
      <c r="S3571">
        <v>3920.67</v>
      </c>
      <c r="T3571">
        <v>357</v>
      </c>
      <c r="U3571">
        <v>334.1</v>
      </c>
      <c r="V3571">
        <v>315</v>
      </c>
      <c r="W3571">
        <v>39.005000000000003</v>
      </c>
      <c r="X3571">
        <v>26.1</v>
      </c>
      <c r="Y3571" s="8">
        <f t="shared" si="1059"/>
        <v>299.25</v>
      </c>
      <c r="Z3571">
        <v>50.444000000000003</v>
      </c>
      <c r="AB3571" s="25">
        <f t="shared" si="1060"/>
        <v>9849.5499999999993</v>
      </c>
      <c r="AC3571" s="26">
        <f t="shared" si="1057"/>
        <v>13002.862259256855</v>
      </c>
      <c r="AE3571" s="26">
        <f t="shared" si="1063"/>
        <v>14074.345644748617</v>
      </c>
      <c r="AF3571" s="25">
        <f t="shared" si="1061"/>
        <v>62256</v>
      </c>
      <c r="AG3571">
        <f t="shared" si="1051"/>
        <v>4739.5645475045148</v>
      </c>
      <c r="AH3571" s="41">
        <f t="shared" si="1064"/>
        <v>5.1984872366886273E-2</v>
      </c>
      <c r="AI3571" s="41">
        <f t="shared" si="1065"/>
        <v>1.9147247645603336E-6</v>
      </c>
      <c r="AJ3571" s="41">
        <f t="shared" si="1066"/>
        <v>2.0038918971660433E-10</v>
      </c>
      <c r="AK3571">
        <f t="shared" si="1062"/>
        <v>1013.25</v>
      </c>
      <c r="AL3571">
        <v>273.14999999999998</v>
      </c>
      <c r="AM3571" s="27">
        <f t="shared" si="1052"/>
        <v>310.73187549134298</v>
      </c>
      <c r="AN3571">
        <f t="shared" si="1053"/>
        <v>1.0133257480044111</v>
      </c>
      <c r="AO3571" s="28">
        <f t="shared" si="1054"/>
        <v>314.87261016107868</v>
      </c>
      <c r="AP3571" s="46">
        <f t="shared" si="1055"/>
        <v>333.96540381348103</v>
      </c>
      <c r="AQ3571" s="28">
        <f t="shared" si="1056"/>
        <v>0.13459618651899063</v>
      </c>
      <c r="AR3571" s="52">
        <v>313.35935599436453</v>
      </c>
      <c r="AS3571" s="52">
        <v>332.36039111135813</v>
      </c>
      <c r="AT3571" s="52">
        <v>1.7396088886418966</v>
      </c>
    </row>
    <row r="3572" spans="1:46" x14ac:dyDescent="0.3">
      <c r="A3572" s="1">
        <v>42842</v>
      </c>
      <c r="B3572" s="2">
        <v>0.95623842592592589</v>
      </c>
      <c r="C3572" s="4">
        <f t="shared" si="1067"/>
        <v>42842.956238425926</v>
      </c>
      <c r="D3572" s="5" t="str">
        <f t="shared" si="1068"/>
        <v>v</v>
      </c>
      <c r="E3572" s="6">
        <f t="shared" si="1069"/>
        <v>50</v>
      </c>
      <c r="F3572">
        <v>1</v>
      </c>
      <c r="G3572">
        <v>8.4930000000000003</v>
      </c>
      <c r="H3572">
        <v>1095.33</v>
      </c>
      <c r="I3572">
        <v>1074.5899999999999</v>
      </c>
      <c r="J3572">
        <v>586.06200000000001</v>
      </c>
      <c r="K3572">
        <v>21.747050999999999</v>
      </c>
      <c r="L3572">
        <v>0</v>
      </c>
      <c r="M3572">
        <v>0</v>
      </c>
      <c r="N3572">
        <v>1</v>
      </c>
      <c r="O3572">
        <v>902020</v>
      </c>
      <c r="P3572">
        <v>20358</v>
      </c>
      <c r="Q3572">
        <v>15421</v>
      </c>
      <c r="R3572">
        <v>39</v>
      </c>
      <c r="S3572">
        <v>3920.77</v>
      </c>
      <c r="T3572">
        <v>357</v>
      </c>
      <c r="U3572">
        <v>334.13</v>
      </c>
      <c r="V3572">
        <v>315.06</v>
      </c>
      <c r="W3572">
        <v>39</v>
      </c>
      <c r="X3572">
        <v>26.106000000000002</v>
      </c>
      <c r="Y3572" s="8">
        <f t="shared" si="1059"/>
        <v>299.25599999999997</v>
      </c>
      <c r="Z3572">
        <v>50.415999999999997</v>
      </c>
      <c r="AB3572" s="25">
        <f t="shared" si="1060"/>
        <v>9849.5499999999993</v>
      </c>
      <c r="AC3572" s="26">
        <f t="shared" si="1057"/>
        <v>13002.862259256855</v>
      </c>
      <c r="AE3572" s="26">
        <f t="shared" si="1063"/>
        <v>14074.345644748617</v>
      </c>
      <c r="AF3572" s="25">
        <f t="shared" si="1061"/>
        <v>62256</v>
      </c>
      <c r="AG3572">
        <f t="shared" si="1051"/>
        <v>4739.5645475045148</v>
      </c>
      <c r="AH3572" s="41">
        <f t="shared" si="1064"/>
        <v>5.1984887502831242E-2</v>
      </c>
      <c r="AI3572" s="41">
        <f t="shared" si="1065"/>
        <v>1.9147220811192055E-6</v>
      </c>
      <c r="AJ3572" s="41">
        <f t="shared" si="1066"/>
        <v>2.0038954860937643E-10</v>
      </c>
      <c r="AK3572">
        <f t="shared" si="1062"/>
        <v>1013.25</v>
      </c>
      <c r="AL3572">
        <v>273.14999999999998</v>
      </c>
      <c r="AM3572" s="27">
        <f t="shared" si="1052"/>
        <v>310.73192515999023</v>
      </c>
      <c r="AN3572">
        <f t="shared" si="1053"/>
        <v>1.013475586506386</v>
      </c>
      <c r="AO3572" s="28">
        <f t="shared" si="1054"/>
        <v>314.91922009777954</v>
      </c>
      <c r="AP3572" s="46">
        <f t="shared" si="1055"/>
        <v>333.9837599061168</v>
      </c>
      <c r="AQ3572" s="28">
        <f t="shared" si="1056"/>
        <v>0.14624009388319337</v>
      </c>
      <c r="AR3572" s="52">
        <v>313.40569183116185</v>
      </c>
      <c r="AS3572" s="52">
        <v>332.37860585723973</v>
      </c>
      <c r="AT3572" s="52">
        <v>1.7513941427602617</v>
      </c>
    </row>
    <row r="3573" spans="1:46" x14ac:dyDescent="0.3">
      <c r="A3573" s="1">
        <v>42842</v>
      </c>
      <c r="B3573" s="2">
        <v>0.95658564814814817</v>
      </c>
      <c r="C3573" s="4">
        <f t="shared" si="1067"/>
        <v>42842.956585648149</v>
      </c>
      <c r="D3573" s="5" t="str">
        <f t="shared" si="1068"/>
        <v>v</v>
      </c>
      <c r="E3573" s="6">
        <f t="shared" si="1069"/>
        <v>50</v>
      </c>
      <c r="F3573">
        <v>1</v>
      </c>
      <c r="G3573">
        <v>8.4870000000000001</v>
      </c>
      <c r="H3573">
        <v>1095.24</v>
      </c>
      <c r="I3573">
        <v>1074.3800000000001</v>
      </c>
      <c r="J3573">
        <v>583.31200000000001</v>
      </c>
      <c r="K3573">
        <v>21.748228999999998</v>
      </c>
      <c r="L3573">
        <v>0</v>
      </c>
      <c r="M3573">
        <v>0</v>
      </c>
      <c r="N3573">
        <v>1</v>
      </c>
      <c r="O3573">
        <v>902050</v>
      </c>
      <c r="P3573">
        <v>20358</v>
      </c>
      <c r="Q3573">
        <v>15422</v>
      </c>
      <c r="R3573">
        <v>39</v>
      </c>
      <c r="S3573">
        <v>3923.22</v>
      </c>
      <c r="T3573">
        <v>358</v>
      </c>
      <c r="U3573">
        <v>334.32</v>
      </c>
      <c r="V3573">
        <v>315.29000000000002</v>
      </c>
      <c r="W3573">
        <v>38.997999999999998</v>
      </c>
      <c r="X3573">
        <v>26.111999999999998</v>
      </c>
      <c r="Y3573" s="8">
        <f t="shared" si="1059"/>
        <v>299.262</v>
      </c>
      <c r="Z3573">
        <v>50.393999999999998</v>
      </c>
      <c r="AB3573" s="25">
        <f t="shared" si="1060"/>
        <v>9849.5499999999993</v>
      </c>
      <c r="AC3573" s="26">
        <f t="shared" si="1057"/>
        <v>13002.019122033458</v>
      </c>
      <c r="AE3573" s="26">
        <f t="shared" si="1063"/>
        <v>14074.345644748617</v>
      </c>
      <c r="AF3573" s="25">
        <f t="shared" si="1061"/>
        <v>62256</v>
      </c>
      <c r="AG3573">
        <f t="shared" si="1051"/>
        <v>4743.2940531103004</v>
      </c>
      <c r="AH3573" s="41">
        <f t="shared" si="1064"/>
        <v>5.1984902638776219E-2</v>
      </c>
      <c r="AI3573" s="41">
        <f t="shared" si="1065"/>
        <v>1.9147193976780774E-6</v>
      </c>
      <c r="AJ3573" s="41">
        <f t="shared" si="1066"/>
        <v>2.0038990750214852E-10</v>
      </c>
      <c r="AK3573">
        <f t="shared" si="1062"/>
        <v>1013.25</v>
      </c>
      <c r="AL3573">
        <v>273.14999999999998</v>
      </c>
      <c r="AM3573" s="27">
        <f t="shared" si="1052"/>
        <v>311.04397372270461</v>
      </c>
      <c r="AN3573">
        <f t="shared" si="1053"/>
        <v>1.0135791891911243</v>
      </c>
      <c r="AO3573" s="28">
        <f t="shared" si="1054"/>
        <v>315.26769868864432</v>
      </c>
      <c r="AP3573" s="46">
        <f t="shared" si="1055"/>
        <v>334.28799419403475</v>
      </c>
      <c r="AQ3573" s="28">
        <f t="shared" si="1056"/>
        <v>3.2005805965241052E-2</v>
      </c>
      <c r="AR3573" s="52">
        <v>313.75238610225233</v>
      </c>
      <c r="AS3573" s="52">
        <v>332.68126186088125</v>
      </c>
      <c r="AT3573" s="52">
        <v>1.6387381391187432</v>
      </c>
    </row>
    <row r="3574" spans="1:46" x14ac:dyDescent="0.3">
      <c r="A3574" s="1">
        <v>42842</v>
      </c>
      <c r="B3574" s="2">
        <v>0.95693287037037045</v>
      </c>
      <c r="C3574" s="4">
        <f t="shared" si="1067"/>
        <v>42842.956932870373</v>
      </c>
      <c r="D3574" s="5" t="str">
        <f t="shared" si="1068"/>
        <v>v</v>
      </c>
      <c r="E3574" s="6">
        <f t="shared" si="1069"/>
        <v>50</v>
      </c>
      <c r="F3574">
        <v>1</v>
      </c>
      <c r="G3574">
        <v>8.4309999999999992</v>
      </c>
      <c r="H3574">
        <v>1095.17</v>
      </c>
      <c r="I3574">
        <v>1074.4100000000001</v>
      </c>
      <c r="J3574">
        <v>581.9</v>
      </c>
      <c r="K3574">
        <v>21.750682999999999</v>
      </c>
      <c r="L3574">
        <v>0</v>
      </c>
      <c r="M3574">
        <v>0</v>
      </c>
      <c r="N3574">
        <v>1</v>
      </c>
      <c r="O3574">
        <v>902080</v>
      </c>
      <c r="P3574">
        <v>20358</v>
      </c>
      <c r="Q3574">
        <v>15421</v>
      </c>
      <c r="R3574">
        <v>39</v>
      </c>
      <c r="S3574">
        <v>3920.01</v>
      </c>
      <c r="T3574">
        <v>358</v>
      </c>
      <c r="U3574">
        <v>334.07</v>
      </c>
      <c r="V3574">
        <v>315.05</v>
      </c>
      <c r="W3574">
        <v>38.999000000000002</v>
      </c>
      <c r="X3574">
        <v>26.117000000000001</v>
      </c>
      <c r="Y3574" s="8">
        <f t="shared" si="1059"/>
        <v>299.267</v>
      </c>
      <c r="Z3574">
        <v>50.375999999999998</v>
      </c>
      <c r="AB3574" s="25">
        <f t="shared" si="1060"/>
        <v>9849.5499999999993</v>
      </c>
      <c r="AC3574" s="26">
        <f t="shared" si="1057"/>
        <v>13002.862259256855</v>
      </c>
      <c r="AE3574" s="26">
        <f t="shared" si="1063"/>
        <v>14074.345644748617</v>
      </c>
      <c r="AF3574" s="25">
        <f t="shared" si="1061"/>
        <v>62256</v>
      </c>
      <c r="AG3574">
        <f t="shared" ref="AG3574:AG3637" si="1070">AF3574*(1-(AC3574/AE3574))</f>
        <v>4739.5645475045148</v>
      </c>
      <c r="AH3574" s="41">
        <f t="shared" si="1064"/>
        <v>5.1984917774721195E-2</v>
      </c>
      <c r="AI3574" s="41">
        <f t="shared" si="1065"/>
        <v>1.9147167142369493E-6</v>
      </c>
      <c r="AJ3574" s="41">
        <f t="shared" si="1066"/>
        <v>2.0039026639492061E-10</v>
      </c>
      <c r="AK3574">
        <f t="shared" si="1062"/>
        <v>1013.25</v>
      </c>
      <c r="AL3574">
        <v>273.14999999999998</v>
      </c>
      <c r="AM3574" s="27">
        <f t="shared" ref="AM3574:AM3637" si="1071">AJ3574*(AG3574^3)+AI3574*(AG3574^2)+AH3574*AG3574</f>
        <v>310.7320244972849</v>
      </c>
      <c r="AN3574">
        <f t="shared" ref="AN3574:AN3637" si="1072">(AK3574*Y3574)/(AL3574*H3574)</f>
        <v>1.0136609098779732</v>
      </c>
      <c r="AO3574" s="28">
        <f t="shared" ref="AO3574:AO3637" si="1073">AM3574*AN3574</f>
        <v>314.97690668014246</v>
      </c>
      <c r="AP3574" s="46">
        <f t="shared" ref="AP3574:AP3637" si="1074">AO3574*(I3574/1013.25)</f>
        <v>333.98898426470453</v>
      </c>
      <c r="AQ3574" s="28">
        <f t="shared" ref="AQ3574:AQ3637" si="1075">U3574-AP3574</f>
        <v>8.1015735295466129E-2</v>
      </c>
      <c r="AR3574" s="52">
        <v>313.46300095656954</v>
      </c>
      <c r="AS3574" s="52">
        <v>332.3836988480117</v>
      </c>
      <c r="AT3574" s="52">
        <v>1.6863011519882889</v>
      </c>
    </row>
    <row r="3575" spans="1:46" x14ac:dyDescent="0.3">
      <c r="A3575" s="1">
        <v>42842</v>
      </c>
      <c r="B3575" s="2">
        <v>0.95728009259259261</v>
      </c>
      <c r="C3575" s="4">
        <f t="shared" si="1067"/>
        <v>42842.957280092596</v>
      </c>
      <c r="D3575" s="5" t="str">
        <f t="shared" si="1068"/>
        <v>v</v>
      </c>
      <c r="E3575" s="6">
        <f t="shared" si="1069"/>
        <v>50</v>
      </c>
      <c r="F3575">
        <v>1</v>
      </c>
      <c r="G3575">
        <v>8.3840000000000003</v>
      </c>
      <c r="H3575">
        <v>1095.06</v>
      </c>
      <c r="I3575">
        <v>1074.32</v>
      </c>
      <c r="J3575">
        <v>582.27499999999998</v>
      </c>
      <c r="K3575">
        <v>21.758535999999999</v>
      </c>
      <c r="L3575">
        <v>0</v>
      </c>
      <c r="M3575">
        <v>0</v>
      </c>
      <c r="N3575">
        <v>1</v>
      </c>
      <c r="O3575">
        <v>902110</v>
      </c>
      <c r="P3575">
        <v>20359</v>
      </c>
      <c r="Q3575">
        <v>15422</v>
      </c>
      <c r="R3575">
        <v>39</v>
      </c>
      <c r="S3575">
        <v>3920.26</v>
      </c>
      <c r="T3575">
        <v>357</v>
      </c>
      <c r="U3575">
        <v>334.1</v>
      </c>
      <c r="V3575">
        <v>315.11</v>
      </c>
      <c r="W3575">
        <v>38.999000000000002</v>
      </c>
      <c r="X3575">
        <v>26.117999999999999</v>
      </c>
      <c r="Y3575" s="8">
        <f t="shared" si="1059"/>
        <v>299.26799999999997</v>
      </c>
      <c r="Z3575">
        <v>50.378999999999998</v>
      </c>
      <c r="AB3575" s="25">
        <f t="shared" si="1060"/>
        <v>9849.5499999999993</v>
      </c>
      <c r="AC3575" s="26">
        <f t="shared" si="1057"/>
        <v>13002.65779081831</v>
      </c>
      <c r="AE3575" s="26">
        <f t="shared" si="1063"/>
        <v>14074.345644748617</v>
      </c>
      <c r="AF3575" s="25">
        <f t="shared" si="1061"/>
        <v>62256</v>
      </c>
      <c r="AG3575">
        <f t="shared" si="1070"/>
        <v>4740.4689865051896</v>
      </c>
      <c r="AH3575" s="41">
        <f t="shared" si="1064"/>
        <v>5.1984932910666165E-2</v>
      </c>
      <c r="AI3575" s="41">
        <f t="shared" si="1065"/>
        <v>1.9147140307958213E-6</v>
      </c>
      <c r="AJ3575" s="41">
        <f t="shared" si="1066"/>
        <v>2.003906252876927E-10</v>
      </c>
      <c r="AK3575">
        <f t="shared" si="1062"/>
        <v>1013.25</v>
      </c>
      <c r="AL3575">
        <v>273.14999999999998</v>
      </c>
      <c r="AM3575" s="27">
        <f t="shared" si="1071"/>
        <v>310.8077245832265</v>
      </c>
      <c r="AN3575">
        <f t="shared" si="1072"/>
        <v>1.0137661207343291</v>
      </c>
      <c r="AO3575" s="28">
        <f t="shared" si="1073"/>
        <v>315.08634124500134</v>
      </c>
      <c r="AP3575" s="46">
        <f t="shared" si="1074"/>
        <v>334.07703738103112</v>
      </c>
      <c r="AQ3575" s="28">
        <f t="shared" si="1075"/>
        <v>2.296261896890428E-2</v>
      </c>
      <c r="AR3575" s="52">
        <v>313.57184514483475</v>
      </c>
      <c r="AS3575" s="52">
        <v>332.47126047470891</v>
      </c>
      <c r="AT3575" s="52">
        <v>1.6287395252911097</v>
      </c>
    </row>
    <row r="3576" spans="1:46" x14ac:dyDescent="0.3">
      <c r="A3576" s="1">
        <v>42842</v>
      </c>
      <c r="B3576" s="2">
        <v>0.95762731481481478</v>
      </c>
      <c r="C3576" s="4">
        <f t="shared" si="1067"/>
        <v>42842.957627314812</v>
      </c>
      <c r="D3576" s="5" t="str">
        <f t="shared" si="1068"/>
        <v>v</v>
      </c>
      <c r="E3576" s="6">
        <f t="shared" si="1069"/>
        <v>50</v>
      </c>
      <c r="F3576">
        <v>1</v>
      </c>
      <c r="G3576">
        <v>8.4740000000000002</v>
      </c>
      <c r="H3576">
        <v>1094.99</v>
      </c>
      <c r="I3576">
        <v>1074.1600000000001</v>
      </c>
      <c r="J3576">
        <v>584.76199999999994</v>
      </c>
      <c r="K3576">
        <v>21.754511999999998</v>
      </c>
      <c r="L3576">
        <v>0</v>
      </c>
      <c r="M3576">
        <v>0</v>
      </c>
      <c r="N3576">
        <v>1</v>
      </c>
      <c r="O3576">
        <v>902140</v>
      </c>
      <c r="P3576">
        <v>20359</v>
      </c>
      <c r="Q3576">
        <v>15420</v>
      </c>
      <c r="R3576">
        <v>39</v>
      </c>
      <c r="S3576">
        <v>3914.88</v>
      </c>
      <c r="T3576">
        <v>357</v>
      </c>
      <c r="U3576">
        <v>333.61</v>
      </c>
      <c r="V3576">
        <v>314.69</v>
      </c>
      <c r="W3576">
        <v>39</v>
      </c>
      <c r="X3576">
        <v>26.120999999999999</v>
      </c>
      <c r="Y3576" s="8">
        <f t="shared" si="1059"/>
        <v>299.27099999999996</v>
      </c>
      <c r="Z3576">
        <v>50.344999999999999</v>
      </c>
      <c r="AB3576" s="25">
        <f t="shared" si="1060"/>
        <v>9849.5499999999993</v>
      </c>
      <c r="AC3576" s="26">
        <f t="shared" si="1057"/>
        <v>13004.344257457846</v>
      </c>
      <c r="AE3576" s="26">
        <f t="shared" si="1063"/>
        <v>14074.345644748617</v>
      </c>
      <c r="AF3576" s="25">
        <f t="shared" si="1061"/>
        <v>62256</v>
      </c>
      <c r="AG3576">
        <f t="shared" si="1070"/>
        <v>4733.00912515454</v>
      </c>
      <c r="AH3576" s="41">
        <f t="shared" si="1064"/>
        <v>5.1984948046611142E-2</v>
      </c>
      <c r="AI3576" s="41">
        <f t="shared" si="1065"/>
        <v>1.9147113473546928E-6</v>
      </c>
      <c r="AJ3576" s="41">
        <f t="shared" si="1066"/>
        <v>2.003909841804648E-10</v>
      </c>
      <c r="AK3576">
        <f t="shared" si="1062"/>
        <v>1013.25</v>
      </c>
      <c r="AL3576">
        <v>273.14999999999998</v>
      </c>
      <c r="AM3576" s="27">
        <f t="shared" si="1071"/>
        <v>310.18403838132519</v>
      </c>
      <c r="AN3576">
        <f t="shared" si="1072"/>
        <v>1.0138410914000657</v>
      </c>
      <c r="AO3576" s="28">
        <f t="shared" si="1073"/>
        <v>314.47732400740261</v>
      </c>
      <c r="AP3576" s="46">
        <f t="shared" si="1074"/>
        <v>333.38165542145731</v>
      </c>
      <c r="AQ3576" s="28">
        <f t="shared" si="1075"/>
        <v>0.2283445785427034</v>
      </c>
      <c r="AR3576" s="52">
        <v>312.96582038097011</v>
      </c>
      <c r="AS3576" s="52">
        <v>331.77929002755775</v>
      </c>
      <c r="AT3576" s="52">
        <v>1.8307099724422642</v>
      </c>
    </row>
    <row r="3577" spans="1:46" x14ac:dyDescent="0.3">
      <c r="A3577" s="1">
        <v>42842</v>
      </c>
      <c r="B3577" s="2">
        <v>0.95797453703703705</v>
      </c>
      <c r="C3577" s="4">
        <f t="shared" si="1067"/>
        <v>42842.957974537036</v>
      </c>
      <c r="D3577" s="5" t="str">
        <f t="shared" si="1068"/>
        <v>v</v>
      </c>
      <c r="E3577" s="6">
        <f t="shared" si="1069"/>
        <v>50</v>
      </c>
      <c r="F3577">
        <v>1</v>
      </c>
      <c r="G3577">
        <v>8.484</v>
      </c>
      <c r="H3577">
        <v>1094.9100000000001</v>
      </c>
      <c r="I3577">
        <v>1074.17</v>
      </c>
      <c r="J3577">
        <v>578.07500000000005</v>
      </c>
      <c r="K3577">
        <v>21.750094000000001</v>
      </c>
      <c r="L3577">
        <v>0</v>
      </c>
      <c r="M3577">
        <v>0</v>
      </c>
      <c r="N3577">
        <v>1</v>
      </c>
      <c r="O3577">
        <v>902170</v>
      </c>
      <c r="P3577">
        <v>20358</v>
      </c>
      <c r="Q3577">
        <v>15422</v>
      </c>
      <c r="R3577">
        <v>39</v>
      </c>
      <c r="S3577">
        <v>3922.08</v>
      </c>
      <c r="T3577">
        <v>358</v>
      </c>
      <c r="U3577">
        <v>334.26</v>
      </c>
      <c r="V3577">
        <v>315.3</v>
      </c>
      <c r="W3577">
        <v>38.999000000000002</v>
      </c>
      <c r="X3577">
        <v>26.117000000000001</v>
      </c>
      <c r="Y3577" s="8">
        <f t="shared" si="1059"/>
        <v>299.267</v>
      </c>
      <c r="Z3577">
        <v>50.356999999999999</v>
      </c>
      <c r="AB3577" s="25">
        <f t="shared" si="1060"/>
        <v>9849.5499999999993</v>
      </c>
      <c r="AC3577" s="26">
        <f t="shared" ref="AC3577:AC3640" si="1076">(P3577/Q3577)*AB3577</f>
        <v>13002.019122033458</v>
      </c>
      <c r="AE3577" s="26">
        <f t="shared" si="1063"/>
        <v>14074.345644748617</v>
      </c>
      <c r="AF3577" s="25">
        <f t="shared" si="1061"/>
        <v>62256</v>
      </c>
      <c r="AG3577">
        <f t="shared" si="1070"/>
        <v>4743.2940531103004</v>
      </c>
      <c r="AH3577" s="41">
        <f t="shared" si="1064"/>
        <v>5.1984963182556111E-2</v>
      </c>
      <c r="AI3577" s="41">
        <f t="shared" si="1065"/>
        <v>1.9147086639135647E-6</v>
      </c>
      <c r="AJ3577" s="41">
        <f t="shared" si="1066"/>
        <v>2.0039134307323689E-10</v>
      </c>
      <c r="AK3577">
        <f t="shared" si="1062"/>
        <v>1013.25</v>
      </c>
      <c r="AL3577">
        <v>273.14999999999998</v>
      </c>
      <c r="AM3577" s="27">
        <f t="shared" si="1071"/>
        <v>311.04417260456813</v>
      </c>
      <c r="AN3577">
        <f t="shared" si="1072"/>
        <v>1.0139016162707986</v>
      </c>
      <c r="AO3577" s="28">
        <f t="shared" si="1073"/>
        <v>315.3681893353849</v>
      </c>
      <c r="AP3577" s="46">
        <f t="shared" si="1074"/>
        <v>334.32918622096264</v>
      </c>
      <c r="AQ3577" s="28">
        <f t="shared" si="1075"/>
        <v>-6.9186220962649259E-2</v>
      </c>
      <c r="AR3577" s="52">
        <v>313.85219307014455</v>
      </c>
      <c r="AS3577" s="52">
        <v>332.72204315830959</v>
      </c>
      <c r="AT3577" s="52">
        <v>1.5379568416904021</v>
      </c>
    </row>
    <row r="3578" spans="1:46" x14ac:dyDescent="0.3">
      <c r="A3578" s="1">
        <v>42842</v>
      </c>
      <c r="B3578" s="2">
        <v>0.95832175925925922</v>
      </c>
      <c r="C3578" s="4">
        <f t="shared" si="1067"/>
        <v>42842.958321759259</v>
      </c>
      <c r="D3578" s="5" t="str">
        <f t="shared" si="1068"/>
        <v>v</v>
      </c>
      <c r="E3578" s="6">
        <f t="shared" si="1069"/>
        <v>50</v>
      </c>
      <c r="F3578">
        <v>1</v>
      </c>
      <c r="G3578">
        <v>8.5109999999999992</v>
      </c>
      <c r="H3578">
        <v>1094.82</v>
      </c>
      <c r="I3578">
        <v>1073.95</v>
      </c>
      <c r="J3578">
        <v>586.01199999999994</v>
      </c>
      <c r="K3578">
        <v>21.751370000000001</v>
      </c>
      <c r="L3578">
        <v>0</v>
      </c>
      <c r="M3578">
        <v>0</v>
      </c>
      <c r="N3578">
        <v>1</v>
      </c>
      <c r="O3578">
        <v>902200</v>
      </c>
      <c r="P3578">
        <v>20360</v>
      </c>
      <c r="Q3578">
        <v>15421</v>
      </c>
      <c r="R3578">
        <v>39</v>
      </c>
      <c r="S3578">
        <v>3915.8</v>
      </c>
      <c r="T3578">
        <v>357</v>
      </c>
      <c r="U3578">
        <v>333.68</v>
      </c>
      <c r="V3578">
        <v>314.82</v>
      </c>
      <c r="W3578">
        <v>39.000999999999998</v>
      </c>
      <c r="X3578">
        <v>26.126000000000001</v>
      </c>
      <c r="Y3578" s="8">
        <f t="shared" si="1059"/>
        <v>299.27599999999995</v>
      </c>
      <c r="Z3578">
        <v>50.329000000000001</v>
      </c>
      <c r="AB3578" s="25">
        <f t="shared" si="1060"/>
        <v>9849.5499999999993</v>
      </c>
      <c r="AC3578" s="26">
        <f t="shared" si="1076"/>
        <v>13004.13967965761</v>
      </c>
      <c r="AE3578" s="26">
        <f t="shared" si="1063"/>
        <v>14074.345644748617</v>
      </c>
      <c r="AF3578" s="25">
        <f t="shared" si="1061"/>
        <v>62256</v>
      </c>
      <c r="AG3578">
        <f t="shared" si="1070"/>
        <v>4733.9140479021389</v>
      </c>
      <c r="AH3578" s="41">
        <f t="shared" si="1064"/>
        <v>5.1984978318501088E-2</v>
      </c>
      <c r="AI3578" s="41">
        <f t="shared" si="1065"/>
        <v>1.9147059804724366E-6</v>
      </c>
      <c r="AJ3578" s="41">
        <f t="shared" si="1066"/>
        <v>2.0039170196600898E-10</v>
      </c>
      <c r="AK3578">
        <f t="shared" si="1062"/>
        <v>1013.25</v>
      </c>
      <c r="AL3578">
        <v>273.14999999999998</v>
      </c>
      <c r="AM3578" s="27">
        <f t="shared" si="1071"/>
        <v>310.25977195458358</v>
      </c>
      <c r="AN3578">
        <f t="shared" si="1072"/>
        <v>1.0140154584073464</v>
      </c>
      <c r="AO3578" s="28">
        <f t="shared" si="1073"/>
        <v>314.60820488388583</v>
      </c>
      <c r="AP3578" s="46">
        <f t="shared" si="1074"/>
        <v>333.45520023197554</v>
      </c>
      <c r="AQ3578" s="28">
        <f t="shared" si="1075"/>
        <v>0.22479976802446799</v>
      </c>
      <c r="AR3578" s="52">
        <v>313.09595839958297</v>
      </c>
      <c r="AS3578" s="52">
        <v>331.85236074338235</v>
      </c>
      <c r="AT3578" s="52">
        <v>1.8276392566176582</v>
      </c>
    </row>
    <row r="3579" spans="1:46" x14ac:dyDescent="0.3">
      <c r="A3579" s="1">
        <v>42842</v>
      </c>
      <c r="B3579" s="2">
        <v>0.95866898148148139</v>
      </c>
      <c r="C3579" s="4">
        <f t="shared" si="1067"/>
        <v>42842.958668981482</v>
      </c>
      <c r="D3579" s="5" t="str">
        <f t="shared" si="1068"/>
        <v>v</v>
      </c>
      <c r="E3579" s="6">
        <f t="shared" si="1069"/>
        <v>50</v>
      </c>
      <c r="F3579">
        <v>1</v>
      </c>
      <c r="G3579">
        <v>8.4130000000000003</v>
      </c>
      <c r="H3579">
        <v>1094.7</v>
      </c>
      <c r="I3579">
        <v>1073.8399999999999</v>
      </c>
      <c r="J3579">
        <v>585.43700000000001</v>
      </c>
      <c r="K3579">
        <v>21.749210999999999</v>
      </c>
      <c r="L3579">
        <v>0</v>
      </c>
      <c r="M3579">
        <v>0</v>
      </c>
      <c r="N3579">
        <v>1</v>
      </c>
      <c r="O3579">
        <v>902230</v>
      </c>
      <c r="P3579">
        <v>20359</v>
      </c>
      <c r="Q3579">
        <v>15421</v>
      </c>
      <c r="R3579">
        <v>39</v>
      </c>
      <c r="S3579">
        <v>3917.42</v>
      </c>
      <c r="T3579">
        <v>357</v>
      </c>
      <c r="U3579">
        <v>333.83</v>
      </c>
      <c r="V3579">
        <v>314.99</v>
      </c>
      <c r="W3579">
        <v>38.999000000000002</v>
      </c>
      <c r="X3579">
        <v>26.13</v>
      </c>
      <c r="Y3579" s="8">
        <f t="shared" si="1059"/>
        <v>299.27999999999997</v>
      </c>
      <c r="Z3579">
        <v>50.345999999999997</v>
      </c>
      <c r="AB3579" s="25">
        <f t="shared" si="1060"/>
        <v>9849.5499999999993</v>
      </c>
      <c r="AC3579" s="26">
        <f t="shared" si="1076"/>
        <v>13003.500969457233</v>
      </c>
      <c r="AE3579" s="26">
        <f t="shared" si="1063"/>
        <v>14074.345644748617</v>
      </c>
      <c r="AF3579" s="25">
        <f t="shared" si="1061"/>
        <v>62256</v>
      </c>
      <c r="AG3579">
        <f t="shared" si="1070"/>
        <v>4736.7392977033269</v>
      </c>
      <c r="AH3579" s="41">
        <f t="shared" si="1064"/>
        <v>5.1984993454446057E-2</v>
      </c>
      <c r="AI3579" s="41">
        <f t="shared" si="1065"/>
        <v>1.9147032970313085E-6</v>
      </c>
      <c r="AJ3579" s="41">
        <f t="shared" si="1066"/>
        <v>2.0039206085878108E-10</v>
      </c>
      <c r="AK3579">
        <f t="shared" si="1062"/>
        <v>1013.25</v>
      </c>
      <c r="AL3579">
        <v>273.14999999999998</v>
      </c>
      <c r="AM3579" s="27">
        <f t="shared" si="1071"/>
        <v>310.4960091796886</v>
      </c>
      <c r="AN3579">
        <f t="shared" si="1072"/>
        <v>1.0141401682421021</v>
      </c>
      <c r="AO3579" s="28">
        <f t="shared" si="1073"/>
        <v>314.88647498799065</v>
      </c>
      <c r="AP3579" s="46">
        <f t="shared" si="1074"/>
        <v>333.71595588561939</v>
      </c>
      <c r="AQ3579" s="28">
        <f t="shared" si="1075"/>
        <v>0.11404411438059014</v>
      </c>
      <c r="AR3579" s="52">
        <v>313.37279751958255</v>
      </c>
      <c r="AS3579" s="52">
        <v>332.11176401522675</v>
      </c>
      <c r="AT3579" s="52">
        <v>1.71823598477323</v>
      </c>
    </row>
    <row r="3580" spans="1:46" x14ac:dyDescent="0.3">
      <c r="A3580" s="1">
        <v>42842</v>
      </c>
      <c r="B3580" s="2">
        <v>0.95901620370370377</v>
      </c>
      <c r="C3580" s="4">
        <f t="shared" si="1067"/>
        <v>42842.959016203706</v>
      </c>
      <c r="D3580" s="5" t="str">
        <f t="shared" si="1068"/>
        <v>v</v>
      </c>
      <c r="E3580" s="6">
        <f t="shared" si="1069"/>
        <v>50</v>
      </c>
      <c r="F3580">
        <v>1</v>
      </c>
      <c r="G3580">
        <v>8.5039999999999996</v>
      </c>
      <c r="H3580">
        <v>1094.6300000000001</v>
      </c>
      <c r="I3580">
        <v>1074.02</v>
      </c>
      <c r="J3580">
        <v>583.88699999999994</v>
      </c>
      <c r="K3580">
        <v>21.750879999999999</v>
      </c>
      <c r="L3580">
        <v>0</v>
      </c>
      <c r="M3580">
        <v>0</v>
      </c>
      <c r="N3580">
        <v>1</v>
      </c>
      <c r="O3580">
        <v>902260</v>
      </c>
      <c r="P3580">
        <v>20358</v>
      </c>
      <c r="Q3580">
        <v>15421</v>
      </c>
      <c r="R3580">
        <v>39</v>
      </c>
      <c r="S3580">
        <v>3922.28</v>
      </c>
      <c r="T3580">
        <v>358</v>
      </c>
      <c r="U3580">
        <v>334.34</v>
      </c>
      <c r="V3580">
        <v>315.42</v>
      </c>
      <c r="W3580">
        <v>39.000999999999998</v>
      </c>
      <c r="X3580">
        <v>26.137</v>
      </c>
      <c r="Y3580" s="8">
        <f t="shared" si="1059"/>
        <v>299.28699999999998</v>
      </c>
      <c r="Z3580">
        <v>50.311</v>
      </c>
      <c r="AB3580" s="25">
        <f t="shared" si="1060"/>
        <v>9849.5499999999993</v>
      </c>
      <c r="AC3580" s="26">
        <f t="shared" si="1076"/>
        <v>13002.862259256855</v>
      </c>
      <c r="AE3580" s="26">
        <f t="shared" si="1063"/>
        <v>14074.345644748617</v>
      </c>
      <c r="AF3580" s="25">
        <f t="shared" si="1061"/>
        <v>62256</v>
      </c>
      <c r="AG3580">
        <f t="shared" si="1070"/>
        <v>4739.5645475045148</v>
      </c>
      <c r="AH3580" s="41">
        <f t="shared" si="1064"/>
        <v>5.1985008590391034E-2</v>
      </c>
      <c r="AI3580" s="41">
        <f t="shared" si="1065"/>
        <v>1.9147006135901804E-6</v>
      </c>
      <c r="AJ3580" s="41">
        <f t="shared" si="1066"/>
        <v>2.0039241975155317E-10</v>
      </c>
      <c r="AK3580">
        <f t="shared" si="1062"/>
        <v>1013.25</v>
      </c>
      <c r="AL3580">
        <v>273.14999999999998</v>
      </c>
      <c r="AM3580" s="27">
        <f t="shared" si="1071"/>
        <v>310.73232250916874</v>
      </c>
      <c r="AN3580">
        <f t="shared" si="1072"/>
        <v>1.0142287427501084</v>
      </c>
      <c r="AO3580" s="28">
        <f t="shared" si="1073"/>
        <v>315.15365279029544</v>
      </c>
      <c r="AP3580" s="46">
        <f t="shared" si="1074"/>
        <v>334.05509614589994</v>
      </c>
      <c r="AQ3580" s="28">
        <f t="shared" si="1075"/>
        <v>0.28490385410003682</v>
      </c>
      <c r="AR3580" s="52">
        <v>313.63859675434253</v>
      </c>
      <c r="AS3580" s="52">
        <v>332.44917412889117</v>
      </c>
      <c r="AT3580" s="52">
        <v>1.8908258711088024</v>
      </c>
    </row>
    <row r="3581" spans="1:46" x14ac:dyDescent="0.3">
      <c r="A3581" s="1">
        <v>42842</v>
      </c>
      <c r="B3581" s="2">
        <v>0.95936342592592594</v>
      </c>
      <c r="C3581" s="4">
        <f t="shared" si="1067"/>
        <v>42842.959363425929</v>
      </c>
      <c r="D3581" s="5" t="str">
        <f t="shared" si="1068"/>
        <v>v</v>
      </c>
      <c r="E3581" s="6">
        <f t="shared" si="1069"/>
        <v>50</v>
      </c>
      <c r="F3581">
        <v>1</v>
      </c>
      <c r="G3581">
        <v>8.4239999999999995</v>
      </c>
      <c r="H3581">
        <v>1094.53</v>
      </c>
      <c r="I3581">
        <v>1073.6500000000001</v>
      </c>
      <c r="J3581">
        <v>579.1</v>
      </c>
      <c r="K3581">
        <v>21.747444000000002</v>
      </c>
      <c r="L3581">
        <v>0</v>
      </c>
      <c r="M3581">
        <v>0</v>
      </c>
      <c r="N3581">
        <v>1</v>
      </c>
      <c r="O3581">
        <v>902290</v>
      </c>
      <c r="P3581">
        <v>20357</v>
      </c>
      <c r="Q3581">
        <v>15420</v>
      </c>
      <c r="R3581">
        <v>39</v>
      </c>
      <c r="S3581">
        <v>3919.75</v>
      </c>
      <c r="T3581">
        <v>357</v>
      </c>
      <c r="U3581">
        <v>334.04</v>
      </c>
      <c r="V3581">
        <v>315.24</v>
      </c>
      <c r="W3581">
        <v>39.002000000000002</v>
      </c>
      <c r="X3581">
        <v>26.135999999999999</v>
      </c>
      <c r="Y3581" s="8">
        <f t="shared" si="1059"/>
        <v>299.286</v>
      </c>
      <c r="Z3581">
        <v>50.295000000000002</v>
      </c>
      <c r="AB3581" s="25">
        <f t="shared" si="1060"/>
        <v>9849.5499999999993</v>
      </c>
      <c r="AC3581" s="26">
        <f t="shared" si="1076"/>
        <v>13003.066754215304</v>
      </c>
      <c r="AE3581" s="26">
        <f t="shared" si="1063"/>
        <v>14074.345644748617</v>
      </c>
      <c r="AF3581" s="25">
        <f t="shared" si="1061"/>
        <v>62256</v>
      </c>
      <c r="AG3581">
        <f t="shared" si="1070"/>
        <v>4738.6599911965695</v>
      </c>
      <c r="AH3581" s="41">
        <f t="shared" si="1064"/>
        <v>5.1985023726336003E-2</v>
      </c>
      <c r="AI3581" s="41">
        <f t="shared" si="1065"/>
        <v>1.9146979301490524E-6</v>
      </c>
      <c r="AJ3581" s="41">
        <f t="shared" si="1066"/>
        <v>2.0039277864432526E-10</v>
      </c>
      <c r="AK3581">
        <f t="shared" si="1062"/>
        <v>1013.25</v>
      </c>
      <c r="AL3581">
        <v>273.14999999999998</v>
      </c>
      <c r="AM3581" s="27">
        <f t="shared" si="1071"/>
        <v>310.65671966871287</v>
      </c>
      <c r="AN3581">
        <f t="shared" si="1072"/>
        <v>1.0143180170267392</v>
      </c>
      <c r="AO3581" s="28">
        <f t="shared" si="1073"/>
        <v>315.10470787040043</v>
      </c>
      <c r="AP3581" s="46">
        <f t="shared" si="1074"/>
        <v>333.88815159640308</v>
      </c>
      <c r="AQ3581" s="28">
        <f t="shared" si="1075"/>
        <v>0.15184840359694363</v>
      </c>
      <c r="AR3581" s="52">
        <v>313.58985120189237</v>
      </c>
      <c r="AS3581" s="52">
        <v>332.28299407146488</v>
      </c>
      <c r="AT3581" s="52">
        <v>1.7570059285351363</v>
      </c>
    </row>
    <row r="3582" spans="1:46" x14ac:dyDescent="0.3">
      <c r="A3582" s="1">
        <v>42842</v>
      </c>
      <c r="B3582" s="2">
        <v>0.95971064814814822</v>
      </c>
      <c r="C3582" s="4">
        <f t="shared" si="1067"/>
        <v>42842.959710648145</v>
      </c>
      <c r="D3582" s="5" t="str">
        <f t="shared" si="1068"/>
        <v>v</v>
      </c>
      <c r="E3582" s="6">
        <f t="shared" si="1069"/>
        <v>50</v>
      </c>
      <c r="F3582">
        <v>1</v>
      </c>
      <c r="G3582">
        <v>8.5079999999999991</v>
      </c>
      <c r="H3582">
        <v>1094.44</v>
      </c>
      <c r="I3582">
        <v>1073.6600000000001</v>
      </c>
      <c r="J3582">
        <v>582.54999999999995</v>
      </c>
      <c r="K3582">
        <v>21.7498</v>
      </c>
      <c r="L3582">
        <v>0</v>
      </c>
      <c r="M3582">
        <v>0</v>
      </c>
      <c r="N3582">
        <v>1</v>
      </c>
      <c r="O3582">
        <v>902320</v>
      </c>
      <c r="P3582">
        <v>20357</v>
      </c>
      <c r="Q3582">
        <v>15420</v>
      </c>
      <c r="R3582">
        <v>39.01</v>
      </c>
      <c r="S3582">
        <v>3918.74</v>
      </c>
      <c r="T3582">
        <v>358</v>
      </c>
      <c r="U3582">
        <v>333.98</v>
      </c>
      <c r="V3582">
        <v>315.19</v>
      </c>
      <c r="W3582">
        <v>38.997999999999998</v>
      </c>
      <c r="X3582">
        <v>26.138999999999999</v>
      </c>
      <c r="Y3582" s="8">
        <f t="shared" si="1059"/>
        <v>299.28899999999999</v>
      </c>
      <c r="Z3582">
        <v>50.302</v>
      </c>
      <c r="AB3582" s="25">
        <f t="shared" si="1060"/>
        <v>9849.5499999999993</v>
      </c>
      <c r="AC3582" s="26">
        <f t="shared" si="1076"/>
        <v>13003.066754215304</v>
      </c>
      <c r="AE3582" s="26">
        <f t="shared" si="1063"/>
        <v>14074.345644748617</v>
      </c>
      <c r="AF3582" s="25">
        <f t="shared" si="1061"/>
        <v>62256</v>
      </c>
      <c r="AG3582">
        <f t="shared" si="1070"/>
        <v>4738.6599911965695</v>
      </c>
      <c r="AH3582" s="41">
        <f t="shared" si="1064"/>
        <v>5.198503886228098E-2</v>
      </c>
      <c r="AI3582" s="41">
        <f t="shared" si="1065"/>
        <v>1.9146952467079239E-6</v>
      </c>
      <c r="AJ3582" s="41">
        <f t="shared" si="1066"/>
        <v>2.0039313753709733E-10</v>
      </c>
      <c r="AK3582">
        <f t="shared" si="1062"/>
        <v>1013.25</v>
      </c>
      <c r="AL3582">
        <v>273.14999999999998</v>
      </c>
      <c r="AM3582" s="27">
        <f t="shared" si="1071"/>
        <v>310.65676932480216</v>
      </c>
      <c r="AN3582">
        <f t="shared" si="1072"/>
        <v>1.0144115965033265</v>
      </c>
      <c r="AO3582" s="28">
        <f t="shared" si="1073"/>
        <v>315.13382933533819</v>
      </c>
      <c r="AP3582" s="46">
        <f t="shared" si="1074"/>
        <v>333.92211912576283</v>
      </c>
      <c r="AQ3582" s="28">
        <f t="shared" si="1075"/>
        <v>5.7880874237184798E-2</v>
      </c>
      <c r="AR3582" s="52">
        <v>313.61878253668669</v>
      </c>
      <c r="AS3582" s="52">
        <v>332.31674518464251</v>
      </c>
      <c r="AT3582" s="52">
        <v>1.6632548153575044</v>
      </c>
    </row>
    <row r="3583" spans="1:46" x14ac:dyDescent="0.3">
      <c r="A3583" s="1">
        <v>42842</v>
      </c>
      <c r="B3583" s="2">
        <v>0.96005787037037038</v>
      </c>
      <c r="C3583" s="4">
        <f t="shared" si="1067"/>
        <v>42842.960057870368</v>
      </c>
      <c r="D3583" s="5" t="str">
        <f t="shared" si="1068"/>
        <v>v</v>
      </c>
      <c r="E3583" s="6">
        <f t="shared" si="1069"/>
        <v>50</v>
      </c>
      <c r="F3583">
        <v>1</v>
      </c>
      <c r="G3583">
        <v>8.5</v>
      </c>
      <c r="H3583">
        <v>1094.3599999999999</v>
      </c>
      <c r="I3583">
        <v>1073.78</v>
      </c>
      <c r="J3583">
        <v>583.86199999999997</v>
      </c>
      <c r="K3583">
        <v>21.756474999999998</v>
      </c>
      <c r="L3583">
        <v>0</v>
      </c>
      <c r="M3583">
        <v>0</v>
      </c>
      <c r="N3583">
        <v>1</v>
      </c>
      <c r="O3583">
        <v>902350</v>
      </c>
      <c r="P3583">
        <v>20358</v>
      </c>
      <c r="Q3583">
        <v>15420</v>
      </c>
      <c r="R3583">
        <v>39.1</v>
      </c>
      <c r="S3583">
        <v>3915.02</v>
      </c>
      <c r="T3583">
        <v>357</v>
      </c>
      <c r="U3583">
        <v>333.72</v>
      </c>
      <c r="V3583">
        <v>314.91000000000003</v>
      </c>
      <c r="W3583">
        <v>39</v>
      </c>
      <c r="X3583">
        <v>26.14</v>
      </c>
      <c r="Y3583" s="8">
        <f t="shared" si="1059"/>
        <v>299.28999999999996</v>
      </c>
      <c r="Z3583">
        <v>50.292999999999999</v>
      </c>
      <c r="AB3583" s="25">
        <f t="shared" si="1060"/>
        <v>9849.5499999999993</v>
      </c>
      <c r="AC3583" s="26">
        <f t="shared" si="1076"/>
        <v>13003.705505836575</v>
      </c>
      <c r="AE3583" s="26">
        <f t="shared" si="1063"/>
        <v>14074.345644748617</v>
      </c>
      <c r="AF3583" s="25">
        <f t="shared" si="1061"/>
        <v>62256</v>
      </c>
      <c r="AG3583">
        <f t="shared" si="1070"/>
        <v>4735.8345581755548</v>
      </c>
      <c r="AH3583" s="41">
        <f t="shared" si="1064"/>
        <v>5.198505399822595E-2</v>
      </c>
      <c r="AI3583" s="41">
        <f t="shared" si="1065"/>
        <v>1.9146925632667958E-6</v>
      </c>
      <c r="AJ3583" s="41">
        <f t="shared" si="1066"/>
        <v>2.0039349642986942E-10</v>
      </c>
      <c r="AK3583">
        <f t="shared" si="1062"/>
        <v>1013.25</v>
      </c>
      <c r="AL3583">
        <v>273.14999999999998</v>
      </c>
      <c r="AM3583" s="27">
        <f t="shared" si="1071"/>
        <v>310.42056418949335</v>
      </c>
      <c r="AN3583">
        <f t="shared" si="1072"/>
        <v>1.0144891417608237</v>
      </c>
      <c r="AO3583" s="28">
        <f t="shared" si="1073"/>
        <v>314.91829174950982</v>
      </c>
      <c r="AP3583" s="46">
        <f t="shared" si="1074"/>
        <v>333.73102720433127</v>
      </c>
      <c r="AQ3583" s="28">
        <f t="shared" si="1075"/>
        <v>-1.1027204331242046E-2</v>
      </c>
      <c r="AR3583" s="52">
        <v>313.40427491466852</v>
      </c>
      <c r="AS3583" s="52">
        <v>332.12656532728624</v>
      </c>
      <c r="AT3583" s="52">
        <v>1.5934346727137836</v>
      </c>
    </row>
    <row r="3584" spans="1:46" x14ac:dyDescent="0.3">
      <c r="A3584" s="1">
        <v>42842</v>
      </c>
      <c r="B3584" s="2">
        <v>0.96040509259259255</v>
      </c>
      <c r="C3584" s="4">
        <f t="shared" si="1067"/>
        <v>42842.960405092592</v>
      </c>
      <c r="D3584" s="5" t="str">
        <f t="shared" si="1068"/>
        <v>v</v>
      </c>
      <c r="E3584" s="6">
        <f t="shared" si="1069"/>
        <v>50</v>
      </c>
      <c r="F3584">
        <v>1</v>
      </c>
      <c r="G3584">
        <v>8.4</v>
      </c>
      <c r="H3584">
        <v>1094.24</v>
      </c>
      <c r="I3584">
        <v>1073.57</v>
      </c>
      <c r="J3584">
        <v>583.33699999999999</v>
      </c>
      <c r="K3584">
        <v>21.746168000000001</v>
      </c>
      <c r="L3584">
        <v>0</v>
      </c>
      <c r="M3584">
        <v>0</v>
      </c>
      <c r="N3584">
        <v>1</v>
      </c>
      <c r="O3584">
        <v>902380</v>
      </c>
      <c r="P3584">
        <v>20358</v>
      </c>
      <c r="Q3584">
        <v>15420</v>
      </c>
      <c r="R3584">
        <v>39.090000000000003</v>
      </c>
      <c r="S3584">
        <v>3914.63</v>
      </c>
      <c r="T3584">
        <v>357</v>
      </c>
      <c r="U3584">
        <v>333.66</v>
      </c>
      <c r="V3584">
        <v>314.91000000000003</v>
      </c>
      <c r="W3584">
        <v>38.999000000000002</v>
      </c>
      <c r="X3584">
        <v>26.145</v>
      </c>
      <c r="Y3584" s="8">
        <f t="shared" si="1059"/>
        <v>299.29499999999996</v>
      </c>
      <c r="Z3584">
        <v>50.249000000000002</v>
      </c>
      <c r="AB3584" s="25">
        <f t="shared" si="1060"/>
        <v>9849.5499999999993</v>
      </c>
      <c r="AC3584" s="26">
        <f t="shared" si="1076"/>
        <v>13003.705505836575</v>
      </c>
      <c r="AE3584" s="26">
        <f t="shared" si="1063"/>
        <v>14074.345644748617</v>
      </c>
      <c r="AF3584" s="25">
        <f t="shared" si="1061"/>
        <v>62256</v>
      </c>
      <c r="AG3584">
        <f t="shared" si="1070"/>
        <v>4735.8345581755548</v>
      </c>
      <c r="AH3584" s="41">
        <f t="shared" si="1064"/>
        <v>5.1985069134170926E-2</v>
      </c>
      <c r="AI3584" s="41">
        <f t="shared" si="1065"/>
        <v>1.9146898798256677E-6</v>
      </c>
      <c r="AJ3584" s="41">
        <f t="shared" si="1066"/>
        <v>2.0039385532264151E-10</v>
      </c>
      <c r="AK3584">
        <f t="shared" si="1062"/>
        <v>1013.25</v>
      </c>
      <c r="AL3584">
        <v>273.14999999999998</v>
      </c>
      <c r="AM3584" s="27">
        <f t="shared" si="1071"/>
        <v>310.42061380638268</v>
      </c>
      <c r="AN3584">
        <f t="shared" si="1072"/>
        <v>1.0146173459924219</v>
      </c>
      <c r="AO3584" s="28">
        <f t="shared" si="1073"/>
        <v>314.95813932157057</v>
      </c>
      <c r="AP3584" s="46">
        <f t="shared" si="1074"/>
        <v>333.70797891088921</v>
      </c>
      <c r="AQ3584" s="28">
        <f t="shared" si="1075"/>
        <v>-4.7978910889185045E-2</v>
      </c>
      <c r="AR3584" s="52">
        <v>313.4438808134318</v>
      </c>
      <c r="AS3584" s="52">
        <v>332.10357475931499</v>
      </c>
      <c r="AT3584" s="52">
        <v>1.5564252406850301</v>
      </c>
    </row>
    <row r="3585" spans="1:46" x14ac:dyDescent="0.3">
      <c r="A3585" s="1">
        <v>42842</v>
      </c>
      <c r="B3585" s="2">
        <v>0.96075231481481482</v>
      </c>
      <c r="C3585" s="4">
        <f t="shared" si="1067"/>
        <v>42842.960752314815</v>
      </c>
      <c r="D3585" s="5" t="str">
        <f t="shared" si="1068"/>
        <v>v</v>
      </c>
      <c r="E3585" s="6">
        <f t="shared" si="1069"/>
        <v>50</v>
      </c>
      <c r="F3585">
        <v>1</v>
      </c>
      <c r="G3585">
        <v>8.4730000000000008</v>
      </c>
      <c r="H3585">
        <v>1094.17</v>
      </c>
      <c r="I3585">
        <v>1073.52</v>
      </c>
      <c r="J3585">
        <v>585.47500000000002</v>
      </c>
      <c r="K3585">
        <v>21.758928999999998</v>
      </c>
      <c r="L3585">
        <v>0</v>
      </c>
      <c r="M3585">
        <v>0</v>
      </c>
      <c r="N3585">
        <v>1</v>
      </c>
      <c r="O3585">
        <v>902410</v>
      </c>
      <c r="P3585">
        <v>20358</v>
      </c>
      <c r="Q3585">
        <v>15421</v>
      </c>
      <c r="R3585">
        <v>39.1</v>
      </c>
      <c r="S3585">
        <v>3920.24</v>
      </c>
      <c r="T3585">
        <v>358</v>
      </c>
      <c r="U3585">
        <v>334.16</v>
      </c>
      <c r="V3585">
        <v>315.39999999999998</v>
      </c>
      <c r="W3585">
        <v>39</v>
      </c>
      <c r="X3585">
        <v>26.145</v>
      </c>
      <c r="Y3585" s="8">
        <f t="shared" si="1059"/>
        <v>299.29499999999996</v>
      </c>
      <c r="Z3585">
        <v>50.283999999999999</v>
      </c>
      <c r="AB3585" s="25">
        <f t="shared" si="1060"/>
        <v>9849.5499999999993</v>
      </c>
      <c r="AC3585" s="26">
        <f t="shared" si="1076"/>
        <v>13002.862259256855</v>
      </c>
      <c r="AE3585" s="26">
        <f t="shared" si="1063"/>
        <v>14074.345644748617</v>
      </c>
      <c r="AF3585" s="25">
        <f t="shared" si="1061"/>
        <v>62256</v>
      </c>
      <c r="AG3585">
        <f t="shared" si="1070"/>
        <v>4739.5645475045148</v>
      </c>
      <c r="AH3585" s="41">
        <f t="shared" si="1064"/>
        <v>5.1985084270115903E-2</v>
      </c>
      <c r="AI3585" s="41">
        <f t="shared" si="1065"/>
        <v>1.9146871963845396E-6</v>
      </c>
      <c r="AJ3585" s="41">
        <f t="shared" si="1066"/>
        <v>2.0039421421541361E-10</v>
      </c>
      <c r="AK3585">
        <f t="shared" si="1062"/>
        <v>1013.25</v>
      </c>
      <c r="AL3585">
        <v>273.14999999999998</v>
      </c>
      <c r="AM3585" s="27">
        <f t="shared" si="1071"/>
        <v>310.73257085240533</v>
      </c>
      <c r="AN3585">
        <f t="shared" si="1072"/>
        <v>1.0146822565769009</v>
      </c>
      <c r="AO3585" s="28">
        <f t="shared" si="1073"/>
        <v>315.29482618446042</v>
      </c>
      <c r="AP3585" s="46">
        <f t="shared" si="1074"/>
        <v>334.04915056061378</v>
      </c>
      <c r="AQ3585" s="28">
        <f t="shared" si="1075"/>
        <v>0.11084943938624292</v>
      </c>
      <c r="AR3585" s="52">
        <v>313.77884069956752</v>
      </c>
      <c r="AS3585" s="52">
        <v>332.44299143133452</v>
      </c>
      <c r="AT3585" s="52">
        <v>1.7170085686655057</v>
      </c>
    </row>
    <row r="3586" spans="1:46" x14ac:dyDescent="0.3">
      <c r="A3586" s="1">
        <v>42842</v>
      </c>
      <c r="B3586" s="2">
        <v>0.96109953703703699</v>
      </c>
      <c r="C3586" s="4">
        <f t="shared" si="1067"/>
        <v>42842.961099537039</v>
      </c>
      <c r="D3586" s="5" t="str">
        <f t="shared" si="1068"/>
        <v>v</v>
      </c>
      <c r="E3586" s="6">
        <f t="shared" si="1069"/>
        <v>50</v>
      </c>
      <c r="F3586">
        <v>1</v>
      </c>
      <c r="G3586">
        <v>8.4540000000000006</v>
      </c>
      <c r="H3586">
        <v>1094.07</v>
      </c>
      <c r="I3586">
        <v>1073.3900000000001</v>
      </c>
      <c r="J3586">
        <v>583.97500000000002</v>
      </c>
      <c r="K3586">
        <v>21.752941</v>
      </c>
      <c r="L3586">
        <v>0</v>
      </c>
      <c r="M3586">
        <v>0</v>
      </c>
      <c r="N3586">
        <v>1</v>
      </c>
      <c r="O3586">
        <v>902440</v>
      </c>
      <c r="P3586">
        <v>20357</v>
      </c>
      <c r="Q3586">
        <v>15420</v>
      </c>
      <c r="R3586">
        <v>39.1</v>
      </c>
      <c r="S3586">
        <v>3919.14</v>
      </c>
      <c r="T3586">
        <v>358</v>
      </c>
      <c r="U3586">
        <v>334.06</v>
      </c>
      <c r="V3586">
        <v>315.33999999999997</v>
      </c>
      <c r="W3586">
        <v>38.997999999999998</v>
      </c>
      <c r="X3586">
        <v>26.145</v>
      </c>
      <c r="Y3586" s="8">
        <f t="shared" si="1059"/>
        <v>299.29499999999996</v>
      </c>
      <c r="Z3586">
        <v>50.258000000000003</v>
      </c>
      <c r="AB3586" s="25">
        <f t="shared" si="1060"/>
        <v>9849.5499999999993</v>
      </c>
      <c r="AC3586" s="26">
        <f t="shared" si="1076"/>
        <v>13003.066754215304</v>
      </c>
      <c r="AE3586" s="26">
        <f t="shared" si="1063"/>
        <v>14074.345644748617</v>
      </c>
      <c r="AF3586" s="25">
        <f t="shared" si="1061"/>
        <v>62256</v>
      </c>
      <c r="AG3586">
        <f t="shared" si="1070"/>
        <v>4738.6599911965695</v>
      </c>
      <c r="AH3586" s="41">
        <f t="shared" si="1064"/>
        <v>5.1985099406060872E-2</v>
      </c>
      <c r="AI3586" s="41">
        <f t="shared" si="1065"/>
        <v>1.9146845129434115E-6</v>
      </c>
      <c r="AJ3586" s="41">
        <f t="shared" si="1066"/>
        <v>2.003945731081857E-10</v>
      </c>
      <c r="AK3586">
        <f t="shared" si="1062"/>
        <v>1013.25</v>
      </c>
      <c r="AL3586">
        <v>273.14999999999998</v>
      </c>
      <c r="AM3586" s="27">
        <f t="shared" si="1071"/>
        <v>310.65696794915959</v>
      </c>
      <c r="AN3586">
        <f t="shared" si="1072"/>
        <v>1.0147750003918834</v>
      </c>
      <c r="AO3586" s="28">
        <f t="shared" si="1073"/>
        <v>315.24692477234976</v>
      </c>
      <c r="AP3586" s="46">
        <f t="shared" si="1074"/>
        <v>333.95795369493464</v>
      </c>
      <c r="AQ3586" s="28">
        <f t="shared" si="1075"/>
        <v>0.1020463050653575</v>
      </c>
      <c r="AR3586" s="52">
        <v>313.73113366269035</v>
      </c>
      <c r="AS3586" s="52">
        <v>332.35219497872708</v>
      </c>
      <c r="AT3586" s="52">
        <v>1.7078050212729181</v>
      </c>
    </row>
    <row r="3587" spans="1:46" x14ac:dyDescent="0.3">
      <c r="A3587" s="1">
        <v>42842</v>
      </c>
      <c r="B3587" s="2">
        <v>0.96144675925925915</v>
      </c>
      <c r="C3587" s="4">
        <f t="shared" si="1067"/>
        <v>42842.961446759262</v>
      </c>
      <c r="D3587" s="5" t="str">
        <f t="shared" si="1068"/>
        <v>v</v>
      </c>
      <c r="E3587" s="6">
        <f t="shared" si="1069"/>
        <v>50</v>
      </c>
      <c r="F3587">
        <v>1</v>
      </c>
      <c r="G3587">
        <v>8.4730000000000008</v>
      </c>
      <c r="H3587">
        <v>1094.01</v>
      </c>
      <c r="I3587">
        <v>1073.3599999999999</v>
      </c>
      <c r="J3587">
        <v>585.13699999999994</v>
      </c>
      <c r="K3587">
        <v>21.757259999999999</v>
      </c>
      <c r="L3587">
        <v>0</v>
      </c>
      <c r="M3587">
        <v>0</v>
      </c>
      <c r="N3587">
        <v>1</v>
      </c>
      <c r="O3587">
        <v>902470</v>
      </c>
      <c r="P3587">
        <v>20357</v>
      </c>
      <c r="Q3587">
        <v>15420</v>
      </c>
      <c r="R3587">
        <v>39.1</v>
      </c>
      <c r="S3587">
        <v>3918.96</v>
      </c>
      <c r="T3587">
        <v>358</v>
      </c>
      <c r="U3587">
        <v>334.04</v>
      </c>
      <c r="V3587">
        <v>315.33</v>
      </c>
      <c r="W3587">
        <v>39.000999999999998</v>
      </c>
      <c r="X3587">
        <v>26.143000000000001</v>
      </c>
      <c r="Y3587" s="8">
        <f t="shared" si="1059"/>
        <v>299.29300000000001</v>
      </c>
      <c r="Z3587">
        <v>50.258000000000003</v>
      </c>
      <c r="AB3587" s="25">
        <f t="shared" si="1060"/>
        <v>9849.5499999999993</v>
      </c>
      <c r="AC3587" s="26">
        <f t="shared" si="1076"/>
        <v>13003.066754215304</v>
      </c>
      <c r="AE3587" s="26">
        <f t="shared" si="1063"/>
        <v>14074.345644748617</v>
      </c>
      <c r="AF3587" s="25">
        <f t="shared" si="1061"/>
        <v>62256</v>
      </c>
      <c r="AG3587">
        <f t="shared" si="1070"/>
        <v>4738.6599911965695</v>
      </c>
      <c r="AH3587" s="41">
        <f t="shared" si="1064"/>
        <v>5.1985114542005849E-2</v>
      </c>
      <c r="AI3587" s="41">
        <f t="shared" si="1065"/>
        <v>1.914681829502283E-6</v>
      </c>
      <c r="AJ3587" s="41">
        <f t="shared" si="1066"/>
        <v>2.0039493200095779E-10</v>
      </c>
      <c r="AK3587">
        <f t="shared" si="1062"/>
        <v>1013.25</v>
      </c>
      <c r="AL3587">
        <v>273.14999999999998</v>
      </c>
      <c r="AM3587" s="27">
        <f t="shared" si="1071"/>
        <v>310.65701760524894</v>
      </c>
      <c r="AN3587">
        <f t="shared" si="1072"/>
        <v>1.0148238733450325</v>
      </c>
      <c r="AO3587" s="28">
        <f t="shared" si="1073"/>
        <v>315.26215788797469</v>
      </c>
      <c r="AP3587" s="46">
        <f t="shared" si="1074"/>
        <v>333.96475676351986</v>
      </c>
      <c r="AQ3587" s="28">
        <f t="shared" si="1075"/>
        <v>7.5243236480162068E-2</v>
      </c>
      <c r="AR3587" s="52">
        <v>313.74624338355562</v>
      </c>
      <c r="AS3587" s="52">
        <v>332.35891221137257</v>
      </c>
      <c r="AT3587" s="52">
        <v>1.6810877886274511</v>
      </c>
    </row>
    <row r="3588" spans="1:46" x14ac:dyDescent="0.3">
      <c r="A3588" s="1">
        <v>42842</v>
      </c>
      <c r="B3588" s="2">
        <v>0.96179398148148154</v>
      </c>
      <c r="C3588" s="4">
        <f t="shared" si="1067"/>
        <v>42842.961793981478</v>
      </c>
      <c r="D3588" s="5" t="str">
        <f t="shared" si="1068"/>
        <v>v</v>
      </c>
      <c r="E3588" s="6">
        <f t="shared" si="1069"/>
        <v>50</v>
      </c>
      <c r="F3588">
        <v>1</v>
      </c>
      <c r="G3588">
        <v>8.5399999999999991</v>
      </c>
      <c r="H3588">
        <v>1093.8900000000001</v>
      </c>
      <c r="I3588">
        <v>1073.32</v>
      </c>
      <c r="J3588">
        <v>581.02499999999998</v>
      </c>
      <c r="K3588">
        <v>21.749898000000002</v>
      </c>
      <c r="L3588">
        <v>0</v>
      </c>
      <c r="M3588">
        <v>0</v>
      </c>
      <c r="N3588">
        <v>1</v>
      </c>
      <c r="O3588">
        <v>902500</v>
      </c>
      <c r="P3588">
        <v>20357</v>
      </c>
      <c r="Q3588">
        <v>15420</v>
      </c>
      <c r="R3588">
        <v>39.1</v>
      </c>
      <c r="S3588">
        <v>3921.5</v>
      </c>
      <c r="T3588">
        <v>358</v>
      </c>
      <c r="U3588">
        <v>334.3</v>
      </c>
      <c r="V3588">
        <v>315.58</v>
      </c>
      <c r="W3588">
        <v>38.999000000000002</v>
      </c>
      <c r="X3588">
        <v>26.143000000000001</v>
      </c>
      <c r="Y3588" s="8">
        <f t="shared" si="1059"/>
        <v>299.29300000000001</v>
      </c>
      <c r="Z3588">
        <v>50.264000000000003</v>
      </c>
      <c r="AB3588" s="25">
        <f t="shared" si="1060"/>
        <v>9849.5499999999993</v>
      </c>
      <c r="AC3588" s="26">
        <f t="shared" si="1076"/>
        <v>13003.066754215304</v>
      </c>
      <c r="AE3588" s="26">
        <f t="shared" si="1063"/>
        <v>14074.345644748617</v>
      </c>
      <c r="AF3588" s="25">
        <f t="shared" si="1061"/>
        <v>62256</v>
      </c>
      <c r="AG3588">
        <f t="shared" si="1070"/>
        <v>4738.6599911965695</v>
      </c>
      <c r="AH3588" s="41">
        <f t="shared" si="1064"/>
        <v>5.1985129677950818E-2</v>
      </c>
      <c r="AI3588" s="41">
        <f t="shared" si="1065"/>
        <v>1.9146791460611549E-6</v>
      </c>
      <c r="AJ3588" s="41">
        <f t="shared" si="1066"/>
        <v>2.0039529089372989E-10</v>
      </c>
      <c r="AK3588">
        <f t="shared" si="1062"/>
        <v>1013.25</v>
      </c>
      <c r="AL3588">
        <v>273.14999999999998</v>
      </c>
      <c r="AM3588" s="27">
        <f t="shared" si="1071"/>
        <v>310.65706726133828</v>
      </c>
      <c r="AN3588">
        <f t="shared" si="1072"/>
        <v>1.0149351997716396</v>
      </c>
      <c r="AO3588" s="28">
        <f t="shared" si="1073"/>
        <v>315.29679262135807</v>
      </c>
      <c r="AP3588" s="46">
        <f t="shared" si="1074"/>
        <v>333.98899921673427</v>
      </c>
      <c r="AQ3588" s="28">
        <f t="shared" si="1075"/>
        <v>0.31100078326574021</v>
      </c>
      <c r="AR3588" s="52">
        <v>313.78066142303487</v>
      </c>
      <c r="AS3588" s="52">
        <v>332.38298496774911</v>
      </c>
      <c r="AT3588" s="52">
        <v>1.9170150322509016</v>
      </c>
    </row>
    <row r="3589" spans="1:46" x14ac:dyDescent="0.3">
      <c r="A3589" s="1">
        <v>42842</v>
      </c>
      <c r="B3589" s="2">
        <v>0.96214120370370371</v>
      </c>
      <c r="C3589" s="4">
        <f t="shared" si="1067"/>
        <v>42842.962141203701</v>
      </c>
      <c r="D3589" s="5" t="str">
        <f t="shared" si="1068"/>
        <v>v</v>
      </c>
      <c r="E3589" s="6">
        <f t="shared" si="1069"/>
        <v>50</v>
      </c>
      <c r="F3589">
        <v>1</v>
      </c>
      <c r="G3589">
        <v>8.5500000000000007</v>
      </c>
      <c r="H3589">
        <v>1093.82</v>
      </c>
      <c r="I3589">
        <v>1073.21</v>
      </c>
      <c r="J3589">
        <v>586.67499999999995</v>
      </c>
      <c r="K3589">
        <v>21.742830000000001</v>
      </c>
      <c r="L3589">
        <v>0</v>
      </c>
      <c r="M3589">
        <v>0</v>
      </c>
      <c r="N3589">
        <v>1</v>
      </c>
      <c r="O3589">
        <v>902530</v>
      </c>
      <c r="P3589">
        <v>20358</v>
      </c>
      <c r="Q3589">
        <v>15420</v>
      </c>
      <c r="R3589">
        <v>39.1</v>
      </c>
      <c r="S3589">
        <v>3915.78</v>
      </c>
      <c r="T3589">
        <v>357</v>
      </c>
      <c r="U3589">
        <v>333.78</v>
      </c>
      <c r="V3589">
        <v>315.13</v>
      </c>
      <c r="W3589">
        <v>38.999000000000002</v>
      </c>
      <c r="X3589">
        <v>26.14</v>
      </c>
      <c r="Y3589" s="8">
        <f t="shared" si="1059"/>
        <v>299.28999999999996</v>
      </c>
      <c r="Z3589">
        <v>50.238</v>
      </c>
      <c r="AB3589" s="25">
        <f t="shared" si="1060"/>
        <v>9849.5499999999993</v>
      </c>
      <c r="AC3589" s="26">
        <f t="shared" si="1076"/>
        <v>13003.705505836575</v>
      </c>
      <c r="AE3589" s="26">
        <f t="shared" si="1063"/>
        <v>14074.345644748617</v>
      </c>
      <c r="AF3589" s="25">
        <f t="shared" si="1061"/>
        <v>62256</v>
      </c>
      <c r="AG3589">
        <f t="shared" si="1070"/>
        <v>4735.8345581755548</v>
      </c>
      <c r="AH3589" s="41">
        <f t="shared" si="1064"/>
        <v>5.1985144813895795E-2</v>
      </c>
      <c r="AI3589" s="41">
        <f t="shared" si="1065"/>
        <v>1.9146764626200269E-6</v>
      </c>
      <c r="AJ3589" s="41">
        <f t="shared" si="1066"/>
        <v>2.0039564978650198E-10</v>
      </c>
      <c r="AK3589">
        <f t="shared" si="1062"/>
        <v>1013.25</v>
      </c>
      <c r="AL3589">
        <v>273.14999999999998</v>
      </c>
      <c r="AM3589" s="27">
        <f t="shared" si="1071"/>
        <v>310.42086189082937</v>
      </c>
      <c r="AN3589">
        <f t="shared" si="1072"/>
        <v>1.0149899774893265</v>
      </c>
      <c r="AO3589" s="28">
        <f t="shared" si="1073"/>
        <v>315.07406362279022</v>
      </c>
      <c r="AP3589" s="46">
        <f t="shared" si="1074"/>
        <v>333.7188609135107</v>
      </c>
      <c r="AQ3589" s="28">
        <f t="shared" si="1075"/>
        <v>6.1139086489276906E-2</v>
      </c>
      <c r="AR3589" s="52">
        <v>313.55899718017287</v>
      </c>
      <c r="AS3589" s="52">
        <v>332.11413902169591</v>
      </c>
      <c r="AT3589" s="52">
        <v>1.6658609783040674</v>
      </c>
    </row>
    <row r="3590" spans="1:46" x14ac:dyDescent="0.3">
      <c r="A3590" s="1">
        <v>42842</v>
      </c>
      <c r="B3590" s="2">
        <v>0.96248842592592598</v>
      </c>
      <c r="C3590" s="4">
        <f t="shared" si="1067"/>
        <v>42842.962488425925</v>
      </c>
      <c r="D3590" s="5" t="str">
        <f t="shared" si="1068"/>
        <v>v</v>
      </c>
      <c r="E3590" s="6">
        <f t="shared" si="1069"/>
        <v>50</v>
      </c>
      <c r="F3590">
        <v>1</v>
      </c>
      <c r="G3590">
        <v>8.6140000000000008</v>
      </c>
      <c r="H3590">
        <v>1093.72</v>
      </c>
      <c r="I3590">
        <v>1073.01</v>
      </c>
      <c r="J3590">
        <v>587.85</v>
      </c>
      <c r="K3590">
        <v>21.759419999999999</v>
      </c>
      <c r="L3590">
        <v>0</v>
      </c>
      <c r="M3590">
        <v>0</v>
      </c>
      <c r="N3590">
        <v>1</v>
      </c>
      <c r="O3590">
        <v>902560</v>
      </c>
      <c r="P3590">
        <v>20358</v>
      </c>
      <c r="Q3590">
        <v>15420</v>
      </c>
      <c r="R3590">
        <v>39.1</v>
      </c>
      <c r="S3590">
        <v>3917.98</v>
      </c>
      <c r="T3590">
        <v>357</v>
      </c>
      <c r="U3590">
        <v>333.95</v>
      </c>
      <c r="V3590">
        <v>315.35000000000002</v>
      </c>
      <c r="W3590">
        <v>39.000999999999998</v>
      </c>
      <c r="X3590">
        <v>26.146000000000001</v>
      </c>
      <c r="Y3590" s="8">
        <f t="shared" si="1059"/>
        <v>299.29599999999999</v>
      </c>
      <c r="Z3590">
        <v>50.249000000000002</v>
      </c>
      <c r="AB3590" s="25">
        <f t="shared" si="1060"/>
        <v>9849.5499999999993</v>
      </c>
      <c r="AC3590" s="26">
        <f t="shared" si="1076"/>
        <v>13003.705505836575</v>
      </c>
      <c r="AE3590" s="26">
        <f t="shared" si="1063"/>
        <v>14074.345644748617</v>
      </c>
      <c r="AF3590" s="25">
        <f t="shared" si="1061"/>
        <v>62256</v>
      </c>
      <c r="AG3590">
        <f t="shared" si="1070"/>
        <v>4735.8345581755548</v>
      </c>
      <c r="AH3590" s="41">
        <f t="shared" si="1064"/>
        <v>5.1985159949840765E-2</v>
      </c>
      <c r="AI3590" s="41">
        <f t="shared" si="1065"/>
        <v>1.9146737791788988E-6</v>
      </c>
      <c r="AJ3590" s="41">
        <f t="shared" si="1066"/>
        <v>2.0039600867927407E-10</v>
      </c>
      <c r="AK3590">
        <f t="shared" si="1062"/>
        <v>1013.25</v>
      </c>
      <c r="AL3590">
        <v>273.14999999999998</v>
      </c>
      <c r="AM3590" s="27">
        <f t="shared" si="1071"/>
        <v>310.42091150771864</v>
      </c>
      <c r="AN3590">
        <f t="shared" si="1072"/>
        <v>1.0151031289352144</v>
      </c>
      <c r="AO3590" s="28">
        <f t="shared" si="1073"/>
        <v>315.1092385584065</v>
      </c>
      <c r="AP3590" s="46">
        <f t="shared" si="1074"/>
        <v>333.69391963045223</v>
      </c>
      <c r="AQ3590" s="28">
        <f t="shared" si="1075"/>
        <v>0.25608036954776026</v>
      </c>
      <c r="AR3590" s="52">
        <v>313.5939528493804</v>
      </c>
      <c r="AS3590" s="52">
        <v>332.08926459108181</v>
      </c>
      <c r="AT3590" s="52">
        <v>1.860735408918174</v>
      </c>
    </row>
    <row r="3591" spans="1:46" x14ac:dyDescent="0.3">
      <c r="A3591" s="1">
        <v>42842</v>
      </c>
      <c r="B3591" s="2">
        <v>0.96283564814814815</v>
      </c>
      <c r="C3591" s="4">
        <f t="shared" si="1067"/>
        <v>42842.962835648148</v>
      </c>
      <c r="D3591" s="5" t="str">
        <f t="shared" si="1068"/>
        <v>v</v>
      </c>
      <c r="E3591" s="6">
        <f t="shared" si="1069"/>
        <v>50</v>
      </c>
      <c r="F3591">
        <v>1</v>
      </c>
      <c r="G3591">
        <v>8.5079999999999991</v>
      </c>
      <c r="H3591">
        <v>1093.6500000000001</v>
      </c>
      <c r="I3591">
        <v>1073</v>
      </c>
      <c r="J3591">
        <v>583.66200000000003</v>
      </c>
      <c r="K3591">
        <v>21.752155999999999</v>
      </c>
      <c r="L3591">
        <v>0</v>
      </c>
      <c r="M3591">
        <v>0</v>
      </c>
      <c r="N3591">
        <v>1</v>
      </c>
      <c r="O3591">
        <v>902590</v>
      </c>
      <c r="P3591">
        <v>20357</v>
      </c>
      <c r="Q3591">
        <v>15420</v>
      </c>
      <c r="R3591">
        <v>39.1</v>
      </c>
      <c r="S3591">
        <v>3919.79</v>
      </c>
      <c r="T3591">
        <v>358</v>
      </c>
      <c r="U3591">
        <v>334.13</v>
      </c>
      <c r="V3591">
        <v>315.52</v>
      </c>
      <c r="W3591">
        <v>39.000999999999998</v>
      </c>
      <c r="X3591">
        <v>26.149000000000001</v>
      </c>
      <c r="Y3591" s="8">
        <f t="shared" si="1059"/>
        <v>299.29899999999998</v>
      </c>
      <c r="Z3591">
        <v>50.195</v>
      </c>
      <c r="AB3591" s="25">
        <f t="shared" si="1060"/>
        <v>9849.5499999999993</v>
      </c>
      <c r="AC3591" s="26">
        <f t="shared" si="1076"/>
        <v>13003.066754215304</v>
      </c>
      <c r="AE3591" s="26">
        <f t="shared" si="1063"/>
        <v>14074.345644748617</v>
      </c>
      <c r="AF3591" s="25">
        <f t="shared" si="1061"/>
        <v>62256</v>
      </c>
      <c r="AG3591">
        <f t="shared" si="1070"/>
        <v>4738.6599911965695</v>
      </c>
      <c r="AH3591" s="41">
        <f t="shared" si="1064"/>
        <v>5.1985175085785741E-2</v>
      </c>
      <c r="AI3591" s="41">
        <f t="shared" si="1065"/>
        <v>1.9146710957377707E-6</v>
      </c>
      <c r="AJ3591" s="41">
        <f t="shared" si="1066"/>
        <v>2.0039636757204617E-10</v>
      </c>
      <c r="AK3591">
        <f t="shared" si="1062"/>
        <v>1013.25</v>
      </c>
      <c r="AL3591">
        <v>273.14999999999998</v>
      </c>
      <c r="AM3591" s="27">
        <f t="shared" si="1071"/>
        <v>310.65721622960632</v>
      </c>
      <c r="AN3591">
        <f t="shared" si="1072"/>
        <v>1.015178277035474</v>
      </c>
      <c r="AO3591" s="28">
        <f t="shared" si="1073"/>
        <v>315.37245752060846</v>
      </c>
      <c r="AP3591" s="46">
        <f t="shared" si="1074"/>
        <v>333.96955037711609</v>
      </c>
      <c r="AQ3591" s="28">
        <f t="shared" si="1075"/>
        <v>0.16044962288390252</v>
      </c>
      <c r="AR3591" s="52">
        <v>313.85581197909011</v>
      </c>
      <c r="AS3591" s="52">
        <v>332.36347027245364</v>
      </c>
      <c r="AT3591" s="52">
        <v>1.7665297275463558</v>
      </c>
    </row>
    <row r="3592" spans="1:46" x14ac:dyDescent="0.3">
      <c r="A3592" s="1">
        <v>42842</v>
      </c>
      <c r="B3592" s="2">
        <v>0.96318287037037031</v>
      </c>
      <c r="C3592" s="4">
        <f t="shared" si="1067"/>
        <v>42842.963182870371</v>
      </c>
      <c r="D3592" s="5" t="str">
        <f t="shared" si="1068"/>
        <v>v</v>
      </c>
      <c r="E3592" s="6">
        <f t="shared" si="1069"/>
        <v>50</v>
      </c>
      <c r="F3592">
        <v>1</v>
      </c>
      <c r="G3592">
        <v>8.4610000000000003</v>
      </c>
      <c r="H3592">
        <v>1093.53</v>
      </c>
      <c r="I3592">
        <v>1072.94</v>
      </c>
      <c r="J3592">
        <v>573.15</v>
      </c>
      <c r="K3592">
        <v>21.761972</v>
      </c>
      <c r="L3592">
        <v>0</v>
      </c>
      <c r="M3592">
        <v>0</v>
      </c>
      <c r="N3592">
        <v>1</v>
      </c>
      <c r="O3592">
        <v>902620</v>
      </c>
      <c r="P3592">
        <v>20357</v>
      </c>
      <c r="Q3592">
        <v>15420</v>
      </c>
      <c r="R3592">
        <v>39.1</v>
      </c>
      <c r="S3592">
        <v>3916.75</v>
      </c>
      <c r="T3592">
        <v>357</v>
      </c>
      <c r="U3592">
        <v>333.87</v>
      </c>
      <c r="V3592">
        <v>315.3</v>
      </c>
      <c r="W3592">
        <v>39.002000000000002</v>
      </c>
      <c r="X3592">
        <v>26.146000000000001</v>
      </c>
      <c r="Y3592" s="8">
        <f t="shared" si="1059"/>
        <v>299.29599999999999</v>
      </c>
      <c r="Z3592">
        <v>50.216999999999999</v>
      </c>
      <c r="AB3592" s="25">
        <f t="shared" si="1060"/>
        <v>9849.5499999999993</v>
      </c>
      <c r="AC3592" s="26">
        <f t="shared" si="1076"/>
        <v>13003.066754215304</v>
      </c>
      <c r="AE3592" s="26">
        <f t="shared" si="1063"/>
        <v>14074.345644748617</v>
      </c>
      <c r="AF3592" s="25">
        <f t="shared" si="1061"/>
        <v>62256</v>
      </c>
      <c r="AG3592">
        <f t="shared" si="1070"/>
        <v>4738.6599911965695</v>
      </c>
      <c r="AH3592" s="41">
        <f t="shared" si="1064"/>
        <v>5.1985190221730711E-2</v>
      </c>
      <c r="AI3592" s="41">
        <f t="shared" si="1065"/>
        <v>1.9146684122966422E-6</v>
      </c>
      <c r="AJ3592" s="41">
        <f t="shared" si="1066"/>
        <v>2.0039672646481826E-10</v>
      </c>
      <c r="AK3592">
        <f t="shared" si="1062"/>
        <v>1013.25</v>
      </c>
      <c r="AL3592">
        <v>273.14999999999998</v>
      </c>
      <c r="AM3592" s="27">
        <f t="shared" si="1071"/>
        <v>310.65726588569567</v>
      </c>
      <c r="AN3592">
        <f t="shared" si="1072"/>
        <v>1.0152795023264316</v>
      </c>
      <c r="AO3592" s="28">
        <f t="shared" si="1073"/>
        <v>315.40395430251903</v>
      </c>
      <c r="AP3592" s="46">
        <f t="shared" si="1074"/>
        <v>333.98422771215871</v>
      </c>
      <c r="AQ3592" s="28">
        <f t="shared" si="1075"/>
        <v>-0.11422771215870853</v>
      </c>
      <c r="AR3592" s="52">
        <v>313.88710711867787</v>
      </c>
      <c r="AS3592" s="52">
        <v>332.37802389530151</v>
      </c>
      <c r="AT3592" s="52">
        <v>1.4919761046984945</v>
      </c>
    </row>
    <row r="3593" spans="1:46" x14ac:dyDescent="0.3">
      <c r="A3593" s="1">
        <v>42843</v>
      </c>
      <c r="B3593" s="2">
        <v>0.19107638888888889</v>
      </c>
      <c r="C3593" s="4">
        <f t="shared" si="1067"/>
        <v>42843.191076388888</v>
      </c>
      <c r="D3593" s="5" t="str">
        <f t="shared" si="1068"/>
        <v>f</v>
      </c>
      <c r="E3593" s="6">
        <f t="shared" si="1069"/>
        <v>51</v>
      </c>
      <c r="F3593">
        <v>2</v>
      </c>
      <c r="G3593">
        <v>8.609</v>
      </c>
      <c r="H3593">
        <v>1082.51</v>
      </c>
      <c r="I3593">
        <v>1083.71</v>
      </c>
      <c r="J3593">
        <v>803.52499999999998</v>
      </c>
      <c r="K3593">
        <v>21.424589999999998</v>
      </c>
      <c r="L3593">
        <v>1</v>
      </c>
      <c r="M3593">
        <v>0</v>
      </c>
      <c r="N3593">
        <v>1</v>
      </c>
      <c r="O3593">
        <v>903530</v>
      </c>
      <c r="P3593">
        <v>20944</v>
      </c>
      <c r="Q3593">
        <v>15432</v>
      </c>
      <c r="R3593">
        <v>38.6</v>
      </c>
      <c r="S3593">
        <v>2282.19</v>
      </c>
      <c r="T3593">
        <v>203</v>
      </c>
      <c r="U3593">
        <v>208.35</v>
      </c>
      <c r="V3593">
        <v>194.8</v>
      </c>
      <c r="W3593">
        <v>38.999000000000002</v>
      </c>
      <c r="X3593">
        <v>23.745000000000001</v>
      </c>
      <c r="Y3593" s="8">
        <f t="shared" si="1059"/>
        <v>296.89499999999998</v>
      </c>
      <c r="Z3593">
        <v>46.83</v>
      </c>
      <c r="AB3593" s="25">
        <f t="shared" si="1060"/>
        <v>9849.5499999999993</v>
      </c>
      <c r="AC3593" s="26">
        <f t="shared" si="1076"/>
        <v>13367.611145671332</v>
      </c>
      <c r="AD3593" s="26"/>
      <c r="AE3593" s="29">
        <f t="shared" ref="AE3593:AE3602" si="1077">AE3594</f>
        <v>14074.609337446826</v>
      </c>
      <c r="AF3593" s="25">
        <f t="shared" si="1061"/>
        <v>62256</v>
      </c>
      <c r="AG3593">
        <f t="shared" si="1070"/>
        <v>3127.2540766065445</v>
      </c>
      <c r="AH3593" s="41">
        <f t="shared" si="1064"/>
        <v>5.1985649345394909E-2</v>
      </c>
      <c r="AI3593" s="41">
        <f t="shared" si="1065"/>
        <v>1.9145870145824215E-6</v>
      </c>
      <c r="AJ3593" s="41">
        <f t="shared" si="1066"/>
        <v>2.0040761287890499E-10</v>
      </c>
      <c r="AK3593">
        <f t="shared" si="1062"/>
        <v>1013.25</v>
      </c>
      <c r="AL3593">
        <v>273.14999999999998</v>
      </c>
      <c r="AM3593" s="27">
        <f t="shared" si="1071"/>
        <v>187.42565397272622</v>
      </c>
      <c r="AN3593">
        <f t="shared" si="1072"/>
        <v>1.0173874458617187</v>
      </c>
      <c r="AO3593" s="28">
        <f t="shared" si="1073"/>
        <v>190.68450738427421</v>
      </c>
      <c r="AP3593" s="46">
        <f t="shared" si="1074"/>
        <v>203.94444361945403</v>
      </c>
      <c r="AQ3593" s="28">
        <f t="shared" si="1075"/>
        <v>4.4055563805459599</v>
      </c>
      <c r="AR3593" s="52">
        <v>189.70193461726461</v>
      </c>
      <c r="AS3593" s="52">
        <v>202.89354410468869</v>
      </c>
      <c r="AT3593" s="52">
        <v>5.4564558953113078</v>
      </c>
    </row>
    <row r="3594" spans="1:46" x14ac:dyDescent="0.3">
      <c r="A3594" s="1">
        <v>42843</v>
      </c>
      <c r="B3594" s="2">
        <v>0.19119212962962964</v>
      </c>
      <c r="C3594" s="4">
        <f t="shared" si="1067"/>
        <v>42843.191192129627</v>
      </c>
      <c r="D3594" s="5" t="str">
        <f t="shared" si="1068"/>
        <v>v</v>
      </c>
      <c r="E3594" s="6">
        <f t="shared" si="1069"/>
        <v>51</v>
      </c>
      <c r="F3594">
        <v>2</v>
      </c>
      <c r="G3594">
        <v>8.4879999999999995</v>
      </c>
      <c r="H3594">
        <v>1082.83</v>
      </c>
      <c r="I3594">
        <v>1083.54</v>
      </c>
      <c r="J3594">
        <v>811.55</v>
      </c>
      <c r="K3594">
        <v>21.419485999999999</v>
      </c>
      <c r="L3594">
        <v>1</v>
      </c>
      <c r="M3594">
        <v>0</v>
      </c>
      <c r="N3594">
        <v>1</v>
      </c>
      <c r="O3594">
        <v>903540</v>
      </c>
      <c r="P3594">
        <v>21935</v>
      </c>
      <c r="Q3594">
        <v>15416</v>
      </c>
      <c r="R3594">
        <v>38.6</v>
      </c>
      <c r="S3594">
        <v>-618.01</v>
      </c>
      <c r="T3594">
        <v>20</v>
      </c>
      <c r="U3594">
        <v>46.04</v>
      </c>
      <c r="V3594">
        <v>43.05</v>
      </c>
      <c r="W3594">
        <v>38.984999999999999</v>
      </c>
      <c r="X3594">
        <v>23.867000000000001</v>
      </c>
      <c r="Y3594" s="8">
        <f t="shared" ref="Y3594:Y3657" si="1078">X3594+273.15</f>
        <v>297.017</v>
      </c>
      <c r="Z3594">
        <v>42.109000000000002</v>
      </c>
      <c r="AB3594" s="25">
        <f t="shared" ref="AB3594:AB3657" si="1079">$AC$6</f>
        <v>9849.5499999999993</v>
      </c>
      <c r="AC3594" s="26">
        <f t="shared" si="1076"/>
        <v>14014.652260638297</v>
      </c>
      <c r="AD3594" s="26"/>
      <c r="AE3594" s="29">
        <f t="shared" si="1077"/>
        <v>14074.609337446826</v>
      </c>
      <c r="AF3594" s="25">
        <f t="shared" ref="AF3594:AF3657" si="1080">$AC$4</f>
        <v>62256</v>
      </c>
      <c r="AG3594">
        <f t="shared" si="1070"/>
        <v>265.20720286427786</v>
      </c>
      <c r="AH3594" s="41">
        <f t="shared" si="1064"/>
        <v>5.1985654390709901E-2</v>
      </c>
      <c r="AI3594" s="41">
        <f t="shared" si="1065"/>
        <v>1.9145861201020453E-6</v>
      </c>
      <c r="AJ3594" s="41">
        <f t="shared" si="1066"/>
        <v>2.0040773250982904E-10</v>
      </c>
      <c r="AK3594">
        <f t="shared" ref="AK3594:AK3657" si="1081">1013.25</f>
        <v>1013.25</v>
      </c>
      <c r="AL3594">
        <v>273.14999999999998</v>
      </c>
      <c r="AM3594" s="27">
        <f t="shared" si="1071"/>
        <v>13.925370405490591</v>
      </c>
      <c r="AN3594">
        <f t="shared" si="1072"/>
        <v>1.0175047265528918</v>
      </c>
      <c r="AO3594" s="28">
        <f t="shared" si="1073"/>
        <v>14.169130206586436</v>
      </c>
      <c r="AP3594" s="46">
        <f t="shared" si="1074"/>
        <v>15.152054620325355</v>
      </c>
      <c r="AQ3594" s="28">
        <f t="shared" si="1075"/>
        <v>30.887945379674644</v>
      </c>
      <c r="AR3594" s="52">
        <v>14.051694195385844</v>
      </c>
      <c r="AS3594" s="52">
        <v>15.026471974802247</v>
      </c>
      <c r="AT3594" s="52">
        <v>31.013528025197751</v>
      </c>
    </row>
    <row r="3595" spans="1:46" x14ac:dyDescent="0.3">
      <c r="A3595" s="1">
        <v>42843</v>
      </c>
      <c r="B3595" s="2">
        <v>0.19130787037037036</v>
      </c>
      <c r="C3595" s="4">
        <f t="shared" si="1067"/>
        <v>42843.191307870373</v>
      </c>
      <c r="D3595" s="5" t="str">
        <f t="shared" si="1068"/>
        <v>v</v>
      </c>
      <c r="E3595" s="6">
        <f t="shared" si="1069"/>
        <v>51</v>
      </c>
      <c r="F3595">
        <v>2</v>
      </c>
      <c r="G3595">
        <v>8.5990000000000002</v>
      </c>
      <c r="H3595">
        <v>1083.06</v>
      </c>
      <c r="I3595">
        <v>1083.3499999999999</v>
      </c>
      <c r="J3595">
        <v>819.375</v>
      </c>
      <c r="K3595">
        <v>21.402798000000001</v>
      </c>
      <c r="L3595">
        <v>1</v>
      </c>
      <c r="M3595">
        <v>0</v>
      </c>
      <c r="N3595">
        <v>1</v>
      </c>
      <c r="O3595">
        <v>903550</v>
      </c>
      <c r="P3595">
        <v>22029</v>
      </c>
      <c r="Q3595">
        <v>15415</v>
      </c>
      <c r="R3595">
        <v>38.6</v>
      </c>
      <c r="S3595">
        <v>-894.23</v>
      </c>
      <c r="T3595">
        <v>9</v>
      </c>
      <c r="U3595">
        <v>34.93</v>
      </c>
      <c r="V3595">
        <v>32.67</v>
      </c>
      <c r="W3595">
        <v>38.994999999999997</v>
      </c>
      <c r="X3595">
        <v>23.969000000000001</v>
      </c>
      <c r="Y3595" s="8">
        <f t="shared" si="1078"/>
        <v>297.11899999999997</v>
      </c>
      <c r="Z3595">
        <v>41.521000000000001</v>
      </c>
      <c r="AB3595" s="25">
        <f t="shared" si="1079"/>
        <v>9849.5499999999993</v>
      </c>
      <c r="AC3595" s="26">
        <f t="shared" si="1076"/>
        <v>14075.623545248132</v>
      </c>
      <c r="AD3595" s="26"/>
      <c r="AE3595" s="29">
        <f t="shared" si="1077"/>
        <v>14074.609337446826</v>
      </c>
      <c r="AF3595" s="25">
        <f t="shared" si="1080"/>
        <v>62256</v>
      </c>
      <c r="AG3595">
        <f t="shared" si="1070"/>
        <v>-4.4861295517616639</v>
      </c>
      <c r="AH3595" s="41">
        <f t="shared" si="1064"/>
        <v>5.1985659436024893E-2</v>
      </c>
      <c r="AI3595" s="41">
        <f t="shared" si="1065"/>
        <v>1.9145852256216692E-6</v>
      </c>
      <c r="AJ3595" s="41">
        <f t="shared" si="1066"/>
        <v>2.0040785214075306E-10</v>
      </c>
      <c r="AK3595">
        <f t="shared" si="1081"/>
        <v>1013.25</v>
      </c>
      <c r="AL3595">
        <v>273.14999999999998</v>
      </c>
      <c r="AM3595" s="27">
        <f t="shared" si="1071"/>
        <v>-0.23317588944381756</v>
      </c>
      <c r="AN3595">
        <f t="shared" si="1072"/>
        <v>1.0176379998165141</v>
      </c>
      <c r="AO3595" s="28">
        <f t="shared" si="1073"/>
        <v>-0.23728864573904315</v>
      </c>
      <c r="AP3595" s="46">
        <f t="shared" si="1074"/>
        <v>-0.25370506228610157</v>
      </c>
      <c r="AQ3595" s="28">
        <f t="shared" si="1075"/>
        <v>35.183705062286101</v>
      </c>
      <c r="AR3595" s="52">
        <v>-0.23520582887558036</v>
      </c>
      <c r="AS3595" s="52">
        <v>-0.25147814923499628</v>
      </c>
      <c r="AT3595" s="52">
        <v>35.181478149234998</v>
      </c>
    </row>
    <row r="3596" spans="1:46" x14ac:dyDescent="0.3">
      <c r="A3596" s="1">
        <v>42843</v>
      </c>
      <c r="B3596" s="2">
        <v>0.19142361111111109</v>
      </c>
      <c r="C3596" s="4">
        <f t="shared" si="1067"/>
        <v>42843.191423611112</v>
      </c>
      <c r="D3596" s="5" t="str">
        <f t="shared" si="1068"/>
        <v>v</v>
      </c>
      <c r="E3596" s="6">
        <f t="shared" si="1069"/>
        <v>51</v>
      </c>
      <c r="F3596">
        <v>2</v>
      </c>
      <c r="G3596">
        <v>8.4939999999999998</v>
      </c>
      <c r="H3596">
        <v>1083.3499999999999</v>
      </c>
      <c r="I3596">
        <v>1083.2</v>
      </c>
      <c r="J3596">
        <v>811.22500000000002</v>
      </c>
      <c r="K3596">
        <v>21.426553999999999</v>
      </c>
      <c r="L3596">
        <v>1</v>
      </c>
      <c r="M3596">
        <v>0</v>
      </c>
      <c r="N3596">
        <v>1</v>
      </c>
      <c r="O3596">
        <v>903560</v>
      </c>
      <c r="P3596">
        <v>22028</v>
      </c>
      <c r="Q3596">
        <v>15415</v>
      </c>
      <c r="R3596">
        <v>38.6</v>
      </c>
      <c r="S3596">
        <v>-892.5</v>
      </c>
      <c r="T3596">
        <v>9</v>
      </c>
      <c r="U3596">
        <v>34.99</v>
      </c>
      <c r="V3596">
        <v>32.729999999999997</v>
      </c>
      <c r="W3596">
        <v>38.996000000000002</v>
      </c>
      <c r="X3596">
        <v>24.029</v>
      </c>
      <c r="Y3596" s="8">
        <f t="shared" si="1078"/>
        <v>297.17899999999997</v>
      </c>
      <c r="Z3596">
        <v>41.371000000000002</v>
      </c>
      <c r="AB3596" s="25">
        <f t="shared" si="1079"/>
        <v>9849.5499999999993</v>
      </c>
      <c r="AC3596" s="26">
        <f t="shared" si="1076"/>
        <v>14074.984586441777</v>
      </c>
      <c r="AD3596" s="26"/>
      <c r="AE3596" s="29">
        <f t="shared" si="1077"/>
        <v>14074.609337446826</v>
      </c>
      <c r="AF3596" s="25">
        <f t="shared" si="1080"/>
        <v>62256</v>
      </c>
      <c r="AG3596">
        <f t="shared" si="1070"/>
        <v>-1.6598330276592712</v>
      </c>
      <c r="AH3596" s="41">
        <f t="shared" si="1064"/>
        <v>5.1985664481339879E-2</v>
      </c>
      <c r="AI3596" s="41">
        <f t="shared" si="1065"/>
        <v>1.9145843311412934E-6</v>
      </c>
      <c r="AJ3596" s="41">
        <f t="shared" si="1066"/>
        <v>2.0040797177167709E-10</v>
      </c>
      <c r="AK3596">
        <f t="shared" si="1081"/>
        <v>1013.25</v>
      </c>
      <c r="AL3596">
        <v>273.14999999999998</v>
      </c>
      <c r="AM3596" s="27">
        <f t="shared" si="1071"/>
        <v>-8.6282249020100246E-2</v>
      </c>
      <c r="AN3596">
        <f t="shared" si="1072"/>
        <v>1.0175710362281338</v>
      </c>
      <c r="AO3596" s="28">
        <f t="shared" si="1073"/>
        <v>-8.7798317543477292E-2</v>
      </c>
      <c r="AP3596" s="46">
        <f t="shared" si="1074"/>
        <v>-9.3859499198711671E-2</v>
      </c>
      <c r="AQ3596" s="28">
        <f t="shared" si="1075"/>
        <v>35.083859499198716</v>
      </c>
      <c r="AR3596" s="52">
        <v>-8.7028119819711716E-2</v>
      </c>
      <c r="AS3596" s="52">
        <v>-9.3036130657499855E-2</v>
      </c>
      <c r="AT3596" s="52">
        <v>35.083036130657504</v>
      </c>
    </row>
    <row r="3597" spans="1:46" x14ac:dyDescent="0.3">
      <c r="A3597" s="1">
        <v>42843</v>
      </c>
      <c r="B3597" s="2">
        <v>0.19153935185185186</v>
      </c>
      <c r="C3597" s="4">
        <f t="shared" si="1067"/>
        <v>42843.19153935185</v>
      </c>
      <c r="D3597" s="5" t="str">
        <f t="shared" si="1068"/>
        <v>v</v>
      </c>
      <c r="E3597" s="6">
        <f t="shared" si="1069"/>
        <v>51</v>
      </c>
      <c r="F3597">
        <v>2</v>
      </c>
      <c r="G3597">
        <v>8.5129999999999999</v>
      </c>
      <c r="H3597">
        <v>1083.58</v>
      </c>
      <c r="I3597">
        <v>1083.1099999999999</v>
      </c>
      <c r="J3597">
        <v>810.8</v>
      </c>
      <c r="K3597">
        <v>21.447952000000001</v>
      </c>
      <c r="L3597">
        <v>1</v>
      </c>
      <c r="M3597">
        <v>0</v>
      </c>
      <c r="N3597">
        <v>1</v>
      </c>
      <c r="O3597">
        <v>903570</v>
      </c>
      <c r="P3597">
        <v>22028</v>
      </c>
      <c r="Q3597">
        <v>15415</v>
      </c>
      <c r="R3597">
        <v>38.6</v>
      </c>
      <c r="S3597">
        <v>-888.08</v>
      </c>
      <c r="T3597">
        <v>9</v>
      </c>
      <c r="U3597">
        <v>35.15</v>
      </c>
      <c r="V3597">
        <v>32.89</v>
      </c>
      <c r="W3597">
        <v>38.994999999999997</v>
      </c>
      <c r="X3597">
        <v>24.103000000000002</v>
      </c>
      <c r="Y3597" s="8">
        <f t="shared" si="1078"/>
        <v>297.25299999999999</v>
      </c>
      <c r="Z3597">
        <v>41.334000000000003</v>
      </c>
      <c r="AB3597" s="25">
        <f t="shared" si="1079"/>
        <v>9849.5499999999993</v>
      </c>
      <c r="AC3597" s="26">
        <f t="shared" si="1076"/>
        <v>14074.984586441777</v>
      </c>
      <c r="AD3597" s="26"/>
      <c r="AE3597" s="29">
        <f t="shared" si="1077"/>
        <v>14074.609337446826</v>
      </c>
      <c r="AF3597" s="25">
        <f t="shared" si="1080"/>
        <v>62256</v>
      </c>
      <c r="AG3597">
        <f t="shared" si="1070"/>
        <v>-1.6598330276592712</v>
      </c>
      <c r="AH3597" s="41">
        <f t="shared" ref="AH3597:AH3660" si="1082">$AG$4+(((O3597-$AC$7)/($AJ$7-$AC$7))*($AN$4-$AG$4))</f>
        <v>5.1985669526654871E-2</v>
      </c>
      <c r="AI3597" s="41">
        <f t="shared" ref="AI3597:AI3660" si="1083">$AG$5+(((O3597-$AC$7)/($AJ$7-$AC$7))*($AN$5-$AG$5))</f>
        <v>1.9145834366609173E-6</v>
      </c>
      <c r="AJ3597" s="41">
        <f t="shared" ref="AJ3597:AJ3660" si="1084">$AG$6+(((O3597-$AC$7)/($AJ$7-$AC$7))*($AN$6-$AG$6))</f>
        <v>2.0040809140260113E-10</v>
      </c>
      <c r="AK3597">
        <f t="shared" si="1081"/>
        <v>1013.25</v>
      </c>
      <c r="AL3597">
        <v>273.14999999999998</v>
      </c>
      <c r="AM3597" s="27">
        <f t="shared" si="1071"/>
        <v>-8.6282257396945575E-2</v>
      </c>
      <c r="AN3597">
        <f t="shared" si="1072"/>
        <v>1.0176083769708439</v>
      </c>
      <c r="AO3597" s="28">
        <f t="shared" si="1073"/>
        <v>-8.7801547911086381E-2</v>
      </c>
      <c r="AP3597" s="46">
        <f t="shared" si="1074"/>
        <v>-9.385515377051741E-2</v>
      </c>
      <c r="AQ3597" s="28">
        <f t="shared" si="1075"/>
        <v>35.243855153770518</v>
      </c>
      <c r="AR3597" s="52">
        <v>-8.7031313399830487E-2</v>
      </c>
      <c r="AS3597" s="52">
        <v>-9.3031814316792888E-2</v>
      </c>
      <c r="AT3597" s="52">
        <v>35.243031814316794</v>
      </c>
    </row>
    <row r="3598" spans="1:46" x14ac:dyDescent="0.3">
      <c r="A3598" s="1">
        <v>42843</v>
      </c>
      <c r="B3598" s="2">
        <v>0.19165509259259261</v>
      </c>
      <c r="C3598" s="4">
        <f t="shared" si="1067"/>
        <v>42843.191655092596</v>
      </c>
      <c r="D3598" s="5" t="str">
        <f t="shared" si="1068"/>
        <v>v</v>
      </c>
      <c r="E3598" s="6">
        <f t="shared" si="1069"/>
        <v>51</v>
      </c>
      <c r="F3598">
        <v>2</v>
      </c>
      <c r="G3598">
        <v>8.5670000000000002</v>
      </c>
      <c r="H3598">
        <v>1083.8900000000001</v>
      </c>
      <c r="I3598">
        <v>1083.04</v>
      </c>
      <c r="J3598">
        <v>800.5</v>
      </c>
      <c r="K3598">
        <v>21.426946000000001</v>
      </c>
      <c r="L3598">
        <v>1</v>
      </c>
      <c r="M3598">
        <v>0</v>
      </c>
      <c r="N3598">
        <v>1</v>
      </c>
      <c r="O3598">
        <v>903580</v>
      </c>
      <c r="P3598">
        <v>22027</v>
      </c>
      <c r="Q3598">
        <v>15416</v>
      </c>
      <c r="R3598">
        <v>38.6</v>
      </c>
      <c r="S3598">
        <v>-883.09</v>
      </c>
      <c r="T3598">
        <v>10</v>
      </c>
      <c r="U3598">
        <v>35.340000000000003</v>
      </c>
      <c r="V3598">
        <v>33.06</v>
      </c>
      <c r="W3598">
        <v>39.006999999999998</v>
      </c>
      <c r="X3598">
        <v>24.175000000000001</v>
      </c>
      <c r="Y3598" s="8">
        <f t="shared" si="1078"/>
        <v>297.32499999999999</v>
      </c>
      <c r="Z3598">
        <v>41.289000000000001</v>
      </c>
      <c r="AB3598" s="25">
        <f t="shared" si="1079"/>
        <v>9849.5499999999993</v>
      </c>
      <c r="AC3598" s="26">
        <f t="shared" si="1076"/>
        <v>14073.432657628437</v>
      </c>
      <c r="AD3598" s="26"/>
      <c r="AE3598" s="29">
        <f t="shared" si="1077"/>
        <v>14074.609337446826</v>
      </c>
      <c r="AF3598" s="25">
        <f t="shared" si="1080"/>
        <v>62256</v>
      </c>
      <c r="AG3598">
        <f t="shared" si="1070"/>
        <v>5.2047894912918693</v>
      </c>
      <c r="AH3598" s="41">
        <f t="shared" si="1082"/>
        <v>5.1985674571969863E-2</v>
      </c>
      <c r="AI3598" s="41">
        <f t="shared" si="1083"/>
        <v>1.9145825421805411E-6</v>
      </c>
      <c r="AJ3598" s="41">
        <f t="shared" si="1084"/>
        <v>2.0040821103352516E-10</v>
      </c>
      <c r="AK3598">
        <f t="shared" si="1081"/>
        <v>1013.25</v>
      </c>
      <c r="AL3598">
        <v>273.14999999999998</v>
      </c>
      <c r="AM3598" s="27">
        <f t="shared" si="1071"/>
        <v>0.2706263866894148</v>
      </c>
      <c r="AN3598">
        <f t="shared" si="1072"/>
        <v>1.0175637464482894</v>
      </c>
      <c r="AO3598" s="28">
        <f t="shared" si="1073"/>
        <v>0.27537959992744437</v>
      </c>
      <c r="AP3598" s="46">
        <f t="shared" si="1074"/>
        <v>0.29434702383954536</v>
      </c>
      <c r="AQ3598" s="28">
        <f t="shared" si="1075"/>
        <v>35.045652976160461</v>
      </c>
      <c r="AR3598" s="52">
        <v>0.27296736813384948</v>
      </c>
      <c r="AS3598" s="52">
        <v>0.2917686438526369</v>
      </c>
      <c r="AT3598" s="52">
        <v>35.048231356147369</v>
      </c>
    </row>
    <row r="3599" spans="1:46" x14ac:dyDescent="0.3">
      <c r="A3599" s="1">
        <v>42843</v>
      </c>
      <c r="B3599" s="2">
        <v>0.19177083333333333</v>
      </c>
      <c r="C3599" s="4">
        <f t="shared" si="1067"/>
        <v>42843.191770833335</v>
      </c>
      <c r="D3599" s="5" t="str">
        <f t="shared" si="1068"/>
        <v>v</v>
      </c>
      <c r="E3599" s="6">
        <f t="shared" si="1069"/>
        <v>51</v>
      </c>
      <c r="F3599">
        <v>2</v>
      </c>
      <c r="G3599">
        <v>8.52</v>
      </c>
      <c r="H3599">
        <v>1084.1400000000001</v>
      </c>
      <c r="I3599">
        <v>1082.92</v>
      </c>
      <c r="J3599">
        <v>805.65</v>
      </c>
      <c r="K3599">
        <v>21.473278000000001</v>
      </c>
      <c r="L3599">
        <v>1</v>
      </c>
      <c r="M3599">
        <v>0</v>
      </c>
      <c r="N3599">
        <v>1</v>
      </c>
      <c r="O3599">
        <v>903590</v>
      </c>
      <c r="P3599">
        <v>22028</v>
      </c>
      <c r="Q3599">
        <v>15417</v>
      </c>
      <c r="R3599">
        <v>38.6</v>
      </c>
      <c r="S3599">
        <v>-882.35</v>
      </c>
      <c r="T3599">
        <v>10</v>
      </c>
      <c r="U3599">
        <v>35.36</v>
      </c>
      <c r="V3599">
        <v>33.090000000000003</v>
      </c>
      <c r="W3599">
        <v>39</v>
      </c>
      <c r="X3599">
        <v>24.227</v>
      </c>
      <c r="Y3599" s="8">
        <f t="shared" si="1078"/>
        <v>297.37699999999995</v>
      </c>
      <c r="Z3599">
        <v>41.287999999999997</v>
      </c>
      <c r="AB3599" s="25">
        <f t="shared" si="1079"/>
        <v>9849.5499999999993</v>
      </c>
      <c r="AC3599" s="26">
        <f t="shared" si="1076"/>
        <v>14073.158681974444</v>
      </c>
      <c r="AD3599" s="26"/>
      <c r="AE3599" s="29">
        <f t="shared" si="1077"/>
        <v>14074.609337446826</v>
      </c>
      <c r="AF3599" s="25">
        <f t="shared" si="1080"/>
        <v>62256</v>
      </c>
      <c r="AG3599">
        <f t="shared" si="1070"/>
        <v>6.4166617291654493</v>
      </c>
      <c r="AH3599" s="41">
        <f t="shared" si="1082"/>
        <v>5.1985679617284855E-2</v>
      </c>
      <c r="AI3599" s="41">
        <f t="shared" si="1083"/>
        <v>1.9145816477001653E-6</v>
      </c>
      <c r="AJ3599" s="41">
        <f t="shared" si="1084"/>
        <v>2.0040833066444918E-10</v>
      </c>
      <c r="AK3599">
        <f t="shared" si="1081"/>
        <v>1013.25</v>
      </c>
      <c r="AL3599">
        <v>273.14999999999998</v>
      </c>
      <c r="AM3599" s="27">
        <f t="shared" si="1071"/>
        <v>0.33365340393099957</v>
      </c>
      <c r="AN3599">
        <f t="shared" si="1072"/>
        <v>1.0175070222961187</v>
      </c>
      <c r="AO3599" s="28">
        <f t="shared" si="1073"/>
        <v>0.33949468151279549</v>
      </c>
      <c r="AP3599" s="46">
        <f t="shared" si="1074"/>
        <v>0.3628379773045512</v>
      </c>
      <c r="AQ3599" s="28">
        <f t="shared" si="1075"/>
        <v>34.997162022695449</v>
      </c>
      <c r="AR3599" s="52">
        <v>0.33652156212478879</v>
      </c>
      <c r="AS3599" s="52">
        <v>0.35966042936706266</v>
      </c>
      <c r="AT3599" s="52">
        <v>35.000339570632939</v>
      </c>
    </row>
    <row r="3600" spans="1:46" x14ac:dyDescent="0.3">
      <c r="A3600" s="1">
        <v>42843</v>
      </c>
      <c r="B3600" s="2">
        <v>0.19188657407407406</v>
      </c>
      <c r="C3600" s="4">
        <f t="shared" si="1067"/>
        <v>42843.191886574074</v>
      </c>
      <c r="D3600" s="5" t="str">
        <f t="shared" si="1068"/>
        <v>v</v>
      </c>
      <c r="E3600" s="6">
        <f t="shared" si="1069"/>
        <v>51</v>
      </c>
      <c r="F3600">
        <v>2</v>
      </c>
      <c r="G3600">
        <v>8.6129999999999995</v>
      </c>
      <c r="H3600">
        <v>1084.51</v>
      </c>
      <c r="I3600">
        <v>1082.8399999999999</v>
      </c>
      <c r="J3600">
        <v>800.02499999999998</v>
      </c>
      <c r="K3600">
        <v>21.448934000000001</v>
      </c>
      <c r="L3600">
        <v>1</v>
      </c>
      <c r="M3600">
        <v>0</v>
      </c>
      <c r="N3600">
        <v>1</v>
      </c>
      <c r="O3600">
        <v>903600</v>
      </c>
      <c r="P3600">
        <v>22028</v>
      </c>
      <c r="Q3600">
        <v>15417</v>
      </c>
      <c r="R3600">
        <v>38.6</v>
      </c>
      <c r="S3600">
        <v>-885.45</v>
      </c>
      <c r="T3600">
        <v>10</v>
      </c>
      <c r="U3600">
        <v>35.25</v>
      </c>
      <c r="V3600">
        <v>32.979999999999997</v>
      </c>
      <c r="W3600">
        <v>38.997999999999998</v>
      </c>
      <c r="X3600">
        <v>24.283000000000001</v>
      </c>
      <c r="Y3600" s="8">
        <f t="shared" si="1078"/>
        <v>297.43299999999999</v>
      </c>
      <c r="Z3600">
        <v>41.274999999999999</v>
      </c>
      <c r="AB3600" s="25">
        <f t="shared" si="1079"/>
        <v>9849.5499999999993</v>
      </c>
      <c r="AC3600" s="26">
        <f t="shared" si="1076"/>
        <v>14073.158681974444</v>
      </c>
      <c r="AD3600" s="26"/>
      <c r="AE3600" s="29">
        <f t="shared" si="1077"/>
        <v>14074.609337446826</v>
      </c>
      <c r="AF3600" s="25">
        <f t="shared" si="1080"/>
        <v>62256</v>
      </c>
      <c r="AG3600">
        <f t="shared" si="1070"/>
        <v>6.4166617291654493</v>
      </c>
      <c r="AH3600" s="41">
        <f t="shared" si="1082"/>
        <v>5.1985684662599847E-2</v>
      </c>
      <c r="AI3600" s="41">
        <f t="shared" si="1083"/>
        <v>1.9145807532197892E-6</v>
      </c>
      <c r="AJ3600" s="41">
        <f t="shared" si="1084"/>
        <v>2.004084502953732E-10</v>
      </c>
      <c r="AK3600">
        <f t="shared" si="1081"/>
        <v>1013.25</v>
      </c>
      <c r="AL3600">
        <v>273.14999999999998</v>
      </c>
      <c r="AM3600" s="27">
        <f t="shared" si="1071"/>
        <v>0.33365343626828187</v>
      </c>
      <c r="AN3600">
        <f t="shared" si="1072"/>
        <v>1.0173514261440564</v>
      </c>
      <c r="AO3600" s="28">
        <f t="shared" si="1073"/>
        <v>0.3394427992254016</v>
      </c>
      <c r="AP3600" s="46">
        <f t="shared" si="1074"/>
        <v>0.36275572732616224</v>
      </c>
      <c r="AQ3600" s="28">
        <f t="shared" si="1075"/>
        <v>34.88724427267384</v>
      </c>
      <c r="AR3600" s="52">
        <v>0.33647010158544582</v>
      </c>
      <c r="AS3600" s="52">
        <v>0.35957886484163254</v>
      </c>
      <c r="AT3600" s="52">
        <v>34.89042113515837</v>
      </c>
    </row>
    <row r="3601" spans="1:46" x14ac:dyDescent="0.3">
      <c r="A3601" s="1">
        <v>42843</v>
      </c>
      <c r="B3601" s="2">
        <v>0.19200231481481481</v>
      </c>
      <c r="C3601" s="4">
        <f t="shared" si="1067"/>
        <v>42843.192002314812</v>
      </c>
      <c r="D3601" s="5" t="str">
        <f t="shared" si="1068"/>
        <v>v</v>
      </c>
      <c r="E3601" s="6">
        <f t="shared" si="1069"/>
        <v>51</v>
      </c>
      <c r="F3601">
        <v>2</v>
      </c>
      <c r="G3601">
        <v>8.6159999999999997</v>
      </c>
      <c r="H3601">
        <v>1084.8399999999999</v>
      </c>
      <c r="I3601">
        <v>1082.74</v>
      </c>
      <c r="J3601">
        <v>793.25</v>
      </c>
      <c r="K3601">
        <v>21.414577000000001</v>
      </c>
      <c r="L3601">
        <v>1</v>
      </c>
      <c r="M3601">
        <v>0</v>
      </c>
      <c r="N3601">
        <v>1</v>
      </c>
      <c r="O3601">
        <v>903610</v>
      </c>
      <c r="P3601">
        <v>22028</v>
      </c>
      <c r="Q3601">
        <v>15416</v>
      </c>
      <c r="R3601">
        <v>38.6</v>
      </c>
      <c r="S3601">
        <v>-887.83</v>
      </c>
      <c r="T3601">
        <v>9</v>
      </c>
      <c r="U3601">
        <v>35.159999999999997</v>
      </c>
      <c r="V3601">
        <v>32.9</v>
      </c>
      <c r="W3601">
        <v>38.999000000000002</v>
      </c>
      <c r="X3601">
        <v>24.347000000000001</v>
      </c>
      <c r="Y3601" s="8">
        <f t="shared" si="1078"/>
        <v>297.49699999999996</v>
      </c>
      <c r="Z3601">
        <v>41.308999999999997</v>
      </c>
      <c r="AB3601" s="25">
        <f t="shared" si="1079"/>
        <v>9849.5499999999993</v>
      </c>
      <c r="AC3601" s="26">
        <f t="shared" si="1076"/>
        <v>14074.071574987025</v>
      </c>
      <c r="AD3601" s="26"/>
      <c r="AE3601" s="29">
        <f t="shared" si="1077"/>
        <v>14074.609337446826</v>
      </c>
      <c r="AF3601" s="25">
        <f t="shared" si="1080"/>
        <v>62256</v>
      </c>
      <c r="AG3601">
        <f t="shared" si="1070"/>
        <v>2.3786763024572437</v>
      </c>
      <c r="AH3601" s="41">
        <f t="shared" si="1082"/>
        <v>5.1985689707914839E-2</v>
      </c>
      <c r="AI3601" s="41">
        <f t="shared" si="1083"/>
        <v>1.914579858739413E-6</v>
      </c>
      <c r="AJ3601" s="41">
        <f t="shared" si="1084"/>
        <v>2.0040856992629725E-10</v>
      </c>
      <c r="AK3601">
        <f t="shared" si="1081"/>
        <v>1013.25</v>
      </c>
      <c r="AL3601">
        <v>273.14999999999998</v>
      </c>
      <c r="AM3601" s="27">
        <f t="shared" si="1071"/>
        <v>0.12366796375849061</v>
      </c>
      <c r="AN3601">
        <f t="shared" si="1072"/>
        <v>1.0172607971544771</v>
      </c>
      <c r="AO3601" s="28">
        <f t="shared" si="1073"/>
        <v>0.12580257139543316</v>
      </c>
      <c r="AP3601" s="46">
        <f t="shared" si="1074"/>
        <v>0.1344302750088244</v>
      </c>
      <c r="AQ3601" s="28">
        <f t="shared" si="1075"/>
        <v>35.025569724991172</v>
      </c>
      <c r="AR3601" s="52">
        <v>0.12469988037069928</v>
      </c>
      <c r="AS3601" s="52">
        <v>0.13325196000253733</v>
      </c>
      <c r="AT3601" s="52">
        <v>35.026748039997457</v>
      </c>
    </row>
    <row r="3602" spans="1:46" x14ac:dyDescent="0.3">
      <c r="A3602" s="1">
        <v>42843</v>
      </c>
      <c r="B3602" s="2">
        <v>0.19211805555555558</v>
      </c>
      <c r="C3602" s="4">
        <f t="shared" si="1067"/>
        <v>42843.192118055558</v>
      </c>
      <c r="D3602" s="5" t="str">
        <f t="shared" si="1068"/>
        <v>v</v>
      </c>
      <c r="E3602" s="6">
        <f t="shared" si="1069"/>
        <v>51</v>
      </c>
      <c r="F3602">
        <v>2</v>
      </c>
      <c r="G3602">
        <v>8.74</v>
      </c>
      <c r="H3602">
        <v>1085.1199999999999</v>
      </c>
      <c r="I3602">
        <v>1082.6500000000001</v>
      </c>
      <c r="J3602">
        <v>801.95</v>
      </c>
      <c r="K3602">
        <v>21.430872000000001</v>
      </c>
      <c r="L3602">
        <v>1</v>
      </c>
      <c r="M3602">
        <v>0</v>
      </c>
      <c r="N3602">
        <v>1</v>
      </c>
      <c r="O3602">
        <v>903620</v>
      </c>
      <c r="P3602">
        <v>22028</v>
      </c>
      <c r="Q3602">
        <v>15415</v>
      </c>
      <c r="R3602">
        <v>38.6</v>
      </c>
      <c r="S3602">
        <v>-891.36</v>
      </c>
      <c r="T3602">
        <v>9</v>
      </c>
      <c r="U3602">
        <v>35.03</v>
      </c>
      <c r="V3602">
        <v>32.78</v>
      </c>
      <c r="W3602">
        <v>39.000999999999998</v>
      </c>
      <c r="X3602">
        <v>24.402999999999999</v>
      </c>
      <c r="Y3602" s="8">
        <f t="shared" si="1078"/>
        <v>297.553</v>
      </c>
      <c r="Z3602">
        <v>41.36</v>
      </c>
      <c r="AB3602" s="25">
        <f t="shared" si="1079"/>
        <v>9849.5499999999993</v>
      </c>
      <c r="AC3602" s="26">
        <f t="shared" si="1076"/>
        <v>14074.984586441777</v>
      </c>
      <c r="AD3602" s="26"/>
      <c r="AE3602" s="29">
        <f t="shared" si="1077"/>
        <v>14074.609337446826</v>
      </c>
      <c r="AF3602" s="25">
        <f t="shared" si="1080"/>
        <v>62256</v>
      </c>
      <c r="AG3602">
        <f t="shared" si="1070"/>
        <v>-1.6598330276592712</v>
      </c>
      <c r="AH3602" s="41">
        <f t="shared" si="1082"/>
        <v>5.1985694753229832E-2</v>
      </c>
      <c r="AI3602" s="41">
        <f t="shared" si="1083"/>
        <v>1.9145789642590368E-6</v>
      </c>
      <c r="AJ3602" s="41">
        <f t="shared" si="1084"/>
        <v>2.0040868955722127E-10</v>
      </c>
      <c r="AK3602">
        <f t="shared" si="1081"/>
        <v>1013.25</v>
      </c>
      <c r="AL3602">
        <v>273.14999999999998</v>
      </c>
      <c r="AM3602" s="27">
        <f t="shared" si="1071"/>
        <v>-8.6282299281172287E-2</v>
      </c>
      <c r="AN3602">
        <f t="shared" si="1072"/>
        <v>1.0171897441761644</v>
      </c>
      <c r="AO3602" s="28">
        <f t="shared" si="1073"/>
        <v>-8.7765469932746892E-2</v>
      </c>
      <c r="AP3602" s="46">
        <f t="shared" si="1074"/>
        <v>-9.3776744162534856E-2</v>
      </c>
      <c r="AQ3602" s="28">
        <f t="shared" si="1075"/>
        <v>35.123776744162534</v>
      </c>
      <c r="AR3602" s="52">
        <v>-8.6995509683216385E-2</v>
      </c>
      <c r="AS3602" s="52">
        <v>-9.2954047430085604E-2</v>
      </c>
      <c r="AT3602" s="52">
        <v>35.122954047430085</v>
      </c>
    </row>
    <row r="3603" spans="1:46" x14ac:dyDescent="0.3">
      <c r="A3603" s="1">
        <v>42843</v>
      </c>
      <c r="B3603" s="2">
        <v>0.19223379629629631</v>
      </c>
      <c r="C3603" s="4">
        <f t="shared" si="1067"/>
        <v>42843.192233796297</v>
      </c>
      <c r="D3603" s="5" t="str">
        <f t="shared" si="1068"/>
        <v>v</v>
      </c>
      <c r="E3603" s="6">
        <f t="shared" si="1069"/>
        <v>51</v>
      </c>
      <c r="F3603">
        <v>2</v>
      </c>
      <c r="G3603">
        <v>8.4480000000000004</v>
      </c>
      <c r="H3603">
        <v>1085.42</v>
      </c>
      <c r="I3603">
        <v>1082.6099999999999</v>
      </c>
      <c r="J3603">
        <v>790.625</v>
      </c>
      <c r="K3603">
        <v>21.433423999999999</v>
      </c>
      <c r="L3603">
        <v>1</v>
      </c>
      <c r="M3603">
        <v>0</v>
      </c>
      <c r="N3603">
        <v>1</v>
      </c>
      <c r="O3603">
        <v>903630</v>
      </c>
      <c r="P3603">
        <v>22028</v>
      </c>
      <c r="Q3603">
        <v>15413</v>
      </c>
      <c r="R3603">
        <v>38.6</v>
      </c>
      <c r="S3603">
        <v>-896.27</v>
      </c>
      <c r="T3603">
        <v>9</v>
      </c>
      <c r="U3603">
        <v>34.85</v>
      </c>
      <c r="V3603">
        <v>32.61</v>
      </c>
      <c r="W3603">
        <v>39</v>
      </c>
      <c r="X3603">
        <v>24.460999999999999</v>
      </c>
      <c r="Y3603" s="8">
        <f t="shared" si="1078"/>
        <v>297.61099999999999</v>
      </c>
      <c r="Z3603">
        <v>41.445</v>
      </c>
      <c r="AB3603" s="25">
        <f t="shared" si="1079"/>
        <v>9849.5499999999993</v>
      </c>
      <c r="AC3603" s="26">
        <f t="shared" si="1076"/>
        <v>14076.810964769998</v>
      </c>
      <c r="AD3603" s="26"/>
      <c r="AE3603" s="29">
        <f>AE3604</f>
        <v>14074.609337446826</v>
      </c>
      <c r="AF3603" s="25">
        <f t="shared" si="1080"/>
        <v>62256</v>
      </c>
      <c r="AG3603">
        <f t="shared" si="1070"/>
        <v>-9.7384238059620749</v>
      </c>
      <c r="AH3603" s="41">
        <f t="shared" si="1082"/>
        <v>5.1985699798544817E-2</v>
      </c>
      <c r="AI3603" s="41">
        <f t="shared" si="1083"/>
        <v>1.9145780697786611E-6</v>
      </c>
      <c r="AJ3603" s="41">
        <f t="shared" si="1084"/>
        <v>2.0040880918814529E-10</v>
      </c>
      <c r="AK3603">
        <f t="shared" si="1081"/>
        <v>1013.25</v>
      </c>
      <c r="AL3603">
        <v>273.14999999999998</v>
      </c>
      <c r="AM3603" s="27">
        <f t="shared" si="1071"/>
        <v>-0.50607738893214216</v>
      </c>
      <c r="AN3603">
        <f t="shared" si="1072"/>
        <v>1.0171068215219587</v>
      </c>
      <c r="AO3603" s="28">
        <f t="shared" si="1073"/>
        <v>-0.51473476450090316</v>
      </c>
      <c r="AP3603" s="46">
        <f t="shared" si="1074"/>
        <v>-0.54996990219227515</v>
      </c>
      <c r="AQ3603" s="28">
        <f t="shared" si="1075"/>
        <v>35.399969902192275</v>
      </c>
      <c r="AR3603" s="52">
        <v>-0.5102111633096974</v>
      </c>
      <c r="AS3603" s="52">
        <v>-0.54513664693877273</v>
      </c>
      <c r="AT3603" s="52">
        <v>35.395136646938774</v>
      </c>
    </row>
    <row r="3604" spans="1:46" x14ac:dyDescent="0.3">
      <c r="A3604" s="1">
        <v>42843</v>
      </c>
      <c r="B3604" s="2">
        <v>0.19234953703703703</v>
      </c>
      <c r="C3604" s="4">
        <f t="shared" si="1067"/>
        <v>42843.192349537036</v>
      </c>
      <c r="D3604" s="5" t="str">
        <f t="shared" si="1068"/>
        <v>v</v>
      </c>
      <c r="E3604" s="6">
        <f t="shared" si="1069"/>
        <v>51</v>
      </c>
      <c r="F3604">
        <v>2</v>
      </c>
      <c r="G3604">
        <v>8.4939999999999998</v>
      </c>
      <c r="H3604">
        <v>1085.72</v>
      </c>
      <c r="I3604">
        <v>1082.58</v>
      </c>
      <c r="J3604">
        <v>785.27499999999998</v>
      </c>
      <c r="K3604">
        <v>21.462872999999998</v>
      </c>
      <c r="L3604">
        <v>1</v>
      </c>
      <c r="M3604">
        <v>0</v>
      </c>
      <c r="N3604">
        <v>1</v>
      </c>
      <c r="O3604">
        <v>903640</v>
      </c>
      <c r="P3604">
        <v>22028</v>
      </c>
      <c r="Q3604">
        <v>15414</v>
      </c>
      <c r="R3604">
        <v>38.6</v>
      </c>
      <c r="S3604">
        <v>-895.45</v>
      </c>
      <c r="T3604">
        <v>9</v>
      </c>
      <c r="U3604">
        <v>34.880000000000003</v>
      </c>
      <c r="V3604">
        <v>32.65</v>
      </c>
      <c r="W3604">
        <v>39.002000000000002</v>
      </c>
      <c r="X3604">
        <v>24.515000000000001</v>
      </c>
      <c r="Y3604" s="8">
        <f t="shared" si="1078"/>
        <v>297.66499999999996</v>
      </c>
      <c r="Z3604">
        <v>41.51</v>
      </c>
      <c r="AB3604" s="25">
        <f t="shared" si="1079"/>
        <v>9849.5499999999993</v>
      </c>
      <c r="AC3604" s="26">
        <f t="shared" si="1076"/>
        <v>14075.897716361747</v>
      </c>
      <c r="AD3604" s="26">
        <f>AVERAGE(AC3596:AC3604)</f>
        <v>14074.609337446826</v>
      </c>
      <c r="AE3604" s="30">
        <f>AD3604</f>
        <v>14074.609337446826</v>
      </c>
      <c r="AF3604" s="25">
        <f t="shared" si="1080"/>
        <v>62256</v>
      </c>
      <c r="AG3604">
        <f t="shared" si="1070"/>
        <v>-5.6988663631262995</v>
      </c>
      <c r="AH3604" s="41">
        <f t="shared" si="1082"/>
        <v>5.1985704843859809E-2</v>
      </c>
      <c r="AI3604" s="41">
        <f t="shared" si="1083"/>
        <v>1.9145771752982849E-6</v>
      </c>
      <c r="AJ3604" s="41">
        <f t="shared" si="1084"/>
        <v>2.0040892881906934E-10</v>
      </c>
      <c r="AK3604">
        <f t="shared" si="1081"/>
        <v>1013.25</v>
      </c>
      <c r="AL3604">
        <v>273.14999999999998</v>
      </c>
      <c r="AM3604" s="27">
        <f t="shared" si="1071"/>
        <v>-0.29619744191835179</v>
      </c>
      <c r="AN3604">
        <f t="shared" si="1072"/>
        <v>1.0170102781851595</v>
      </c>
      <c r="AO3604" s="28">
        <f t="shared" si="1073"/>
        <v>-0.30123584280311561</v>
      </c>
      <c r="AP3604" s="46">
        <f t="shared" si="1074"/>
        <v>-0.3218474203817388</v>
      </c>
      <c r="AQ3604" s="28">
        <f t="shared" si="1075"/>
        <v>35.201847420381739</v>
      </c>
      <c r="AR3604" s="52">
        <v>-0.29859077719589999</v>
      </c>
      <c r="AS3604" s="52">
        <v>-0.31902137041868972</v>
      </c>
      <c r="AT3604" s="52">
        <v>35.199021370418691</v>
      </c>
    </row>
    <row r="3605" spans="1:46" x14ac:dyDescent="0.3">
      <c r="A3605" s="1">
        <v>42843</v>
      </c>
      <c r="B3605" s="2">
        <v>0.19269675925925925</v>
      </c>
      <c r="C3605" s="4">
        <f t="shared" si="1067"/>
        <v>42843.192696759259</v>
      </c>
      <c r="D3605" s="5" t="str">
        <f t="shared" si="1068"/>
        <v>v</v>
      </c>
      <c r="E3605" s="6">
        <f t="shared" si="1069"/>
        <v>51</v>
      </c>
      <c r="F3605">
        <v>2</v>
      </c>
      <c r="G3605">
        <v>8.4510000000000005</v>
      </c>
      <c r="H3605">
        <v>1093.2</v>
      </c>
      <c r="I3605">
        <v>1072.05</v>
      </c>
      <c r="J3605">
        <v>611.27499999999998</v>
      </c>
      <c r="K3605">
        <v>21.711026</v>
      </c>
      <c r="L3605">
        <v>0</v>
      </c>
      <c r="M3605">
        <v>1</v>
      </c>
      <c r="N3605">
        <v>1</v>
      </c>
      <c r="O3605">
        <v>903670</v>
      </c>
      <c r="P3605">
        <v>20975</v>
      </c>
      <c r="Q3605">
        <v>15429</v>
      </c>
      <c r="R3605">
        <v>38.700000000000003</v>
      </c>
      <c r="S3605">
        <v>2182.46</v>
      </c>
      <c r="T3605">
        <v>212</v>
      </c>
      <c r="U3605">
        <v>197.03</v>
      </c>
      <c r="V3605">
        <v>186.22</v>
      </c>
      <c r="W3605">
        <v>39.003999999999998</v>
      </c>
      <c r="X3605">
        <v>24.445</v>
      </c>
      <c r="Y3605" s="8">
        <f t="shared" si="1078"/>
        <v>297.59499999999997</v>
      </c>
      <c r="Z3605">
        <v>54.468000000000004</v>
      </c>
      <c r="AB3605" s="25">
        <f t="shared" si="1079"/>
        <v>9849.5499999999993</v>
      </c>
      <c r="AC3605" s="26">
        <f t="shared" si="1076"/>
        <v>13390.000081016266</v>
      </c>
      <c r="AE3605" s="26">
        <f t="shared" ref="AE3605:AE3664" si="1085">AE3604</f>
        <v>14074.609337446826</v>
      </c>
      <c r="AF3605" s="25">
        <f t="shared" si="1080"/>
        <v>62256</v>
      </c>
      <c r="AG3605">
        <f t="shared" si="1070"/>
        <v>3028.221448032923</v>
      </c>
      <c r="AH3605" s="41">
        <f t="shared" si="1082"/>
        <v>5.1985719979804786E-2</v>
      </c>
      <c r="AI3605" s="41">
        <f t="shared" si="1083"/>
        <v>1.9145744918571569E-6</v>
      </c>
      <c r="AJ3605" s="41">
        <f t="shared" si="1084"/>
        <v>2.0040928771184143E-10</v>
      </c>
      <c r="AK3605">
        <f t="shared" si="1081"/>
        <v>1013.25</v>
      </c>
      <c r="AL3605">
        <v>273.14999999999998</v>
      </c>
      <c r="AM3605" s="27">
        <f t="shared" si="1071"/>
        <v>180.5463594161576</v>
      </c>
      <c r="AN3605">
        <f t="shared" si="1072"/>
        <v>1.0098140634943022</v>
      </c>
      <c r="AO3605" s="28">
        <f t="shared" si="1073"/>
        <v>182.31825285113288</v>
      </c>
      <c r="AP3605" s="46">
        <f t="shared" si="1074"/>
        <v>192.89837944145771</v>
      </c>
      <c r="AQ3605" s="28">
        <f t="shared" si="1075"/>
        <v>4.1316205585422949</v>
      </c>
      <c r="AR3605" s="52">
        <v>181.36940558496909</v>
      </c>
      <c r="AS3605" s="52">
        <v>191.89446953601393</v>
      </c>
      <c r="AT3605" s="52">
        <v>5.1355304639860719</v>
      </c>
    </row>
    <row r="3606" spans="1:46" x14ac:dyDescent="0.3">
      <c r="A3606" s="1">
        <v>42843</v>
      </c>
      <c r="B3606" s="2">
        <v>0.1930439814814815</v>
      </c>
      <c r="C3606" s="4">
        <f t="shared" si="1067"/>
        <v>42843.193043981482</v>
      </c>
      <c r="D3606" s="5" t="str">
        <f t="shared" si="1068"/>
        <v>v</v>
      </c>
      <c r="E3606" s="6">
        <f t="shared" si="1069"/>
        <v>51</v>
      </c>
      <c r="F3606">
        <v>2</v>
      </c>
      <c r="G3606">
        <v>8.4890000000000008</v>
      </c>
      <c r="H3606">
        <v>1093.31</v>
      </c>
      <c r="I3606">
        <v>1072.0899999999999</v>
      </c>
      <c r="J3606">
        <v>610.25</v>
      </c>
      <c r="K3606">
        <v>21.728891999999998</v>
      </c>
      <c r="L3606">
        <v>0</v>
      </c>
      <c r="M3606">
        <v>1</v>
      </c>
      <c r="N3606">
        <v>1</v>
      </c>
      <c r="O3606">
        <v>903700</v>
      </c>
      <c r="P3606">
        <v>20783</v>
      </c>
      <c r="Q3606">
        <v>15431</v>
      </c>
      <c r="R3606">
        <v>38.700000000000003</v>
      </c>
      <c r="S3606">
        <v>2740.44</v>
      </c>
      <c r="T3606">
        <v>256</v>
      </c>
      <c r="U3606">
        <v>237</v>
      </c>
      <c r="V3606">
        <v>224</v>
      </c>
      <c r="W3606">
        <v>39.006999999999998</v>
      </c>
      <c r="X3606">
        <v>24.518999999999998</v>
      </c>
      <c r="Y3606" s="8">
        <f t="shared" si="1078"/>
        <v>297.66899999999998</v>
      </c>
      <c r="Z3606">
        <v>54.421999999999997</v>
      </c>
      <c r="AB3606" s="25">
        <f t="shared" si="1079"/>
        <v>9849.5499999999993</v>
      </c>
      <c r="AC3606" s="26">
        <f t="shared" si="1076"/>
        <v>13265.711726394919</v>
      </c>
      <c r="AE3606" s="26">
        <f t="shared" si="1085"/>
        <v>14074.609337446826</v>
      </c>
      <c r="AF3606" s="25">
        <f t="shared" si="1080"/>
        <v>62256</v>
      </c>
      <c r="AG3606">
        <f t="shared" si="1070"/>
        <v>3577.9841888515753</v>
      </c>
      <c r="AH3606" s="41">
        <f t="shared" si="1082"/>
        <v>5.1985735115749755E-2</v>
      </c>
      <c r="AI3606" s="41">
        <f t="shared" si="1083"/>
        <v>1.9145718084160288E-6</v>
      </c>
      <c r="AJ3606" s="41">
        <f t="shared" si="1084"/>
        <v>2.004096466046135E-10</v>
      </c>
      <c r="AK3606">
        <f t="shared" si="1081"/>
        <v>1013.25</v>
      </c>
      <c r="AL3606">
        <v>273.14999999999998</v>
      </c>
      <c r="AM3606" s="27">
        <f t="shared" si="1071"/>
        <v>219.69424460881061</v>
      </c>
      <c r="AN3606">
        <f t="shared" si="1072"/>
        <v>1.0099635393733617</v>
      </c>
      <c r="AO3606" s="28">
        <f t="shared" si="1073"/>
        <v>221.88317686507145</v>
      </c>
      <c r="AP3606" s="46">
        <f t="shared" si="1074"/>
        <v>234.76805831263209</v>
      </c>
      <c r="AQ3606" s="28">
        <f t="shared" si="1075"/>
        <v>2.2319416873679074</v>
      </c>
      <c r="AR3606" s="52">
        <v>220.78056923354416</v>
      </c>
      <c r="AS3606" s="52">
        <v>233.60142163295373</v>
      </c>
      <c r="AT3606" s="52">
        <v>3.3985783670462695</v>
      </c>
    </row>
    <row r="3607" spans="1:46" x14ac:dyDescent="0.3">
      <c r="A3607" s="1">
        <v>42843</v>
      </c>
      <c r="B3607" s="2">
        <v>0.19339120370370369</v>
      </c>
      <c r="C3607" s="4">
        <f t="shared" si="1067"/>
        <v>42843.193391203706</v>
      </c>
      <c r="D3607" s="5" t="str">
        <f t="shared" si="1068"/>
        <v>v</v>
      </c>
      <c r="E3607" s="6">
        <f t="shared" si="1069"/>
        <v>51</v>
      </c>
      <c r="F3607">
        <v>2</v>
      </c>
      <c r="G3607">
        <v>8.3219999999999992</v>
      </c>
      <c r="H3607">
        <v>1093.3499999999999</v>
      </c>
      <c r="I3607">
        <v>1072.3800000000001</v>
      </c>
      <c r="J3607">
        <v>604.85</v>
      </c>
      <c r="K3607">
        <v>21.698657000000001</v>
      </c>
      <c r="L3607">
        <v>0</v>
      </c>
      <c r="M3607">
        <v>1</v>
      </c>
      <c r="N3607">
        <v>1</v>
      </c>
      <c r="O3607">
        <v>903730</v>
      </c>
      <c r="P3607">
        <v>20654</v>
      </c>
      <c r="Q3607">
        <v>15432</v>
      </c>
      <c r="R3607">
        <v>38.700000000000003</v>
      </c>
      <c r="S3607">
        <v>3112.34</v>
      </c>
      <c r="T3607">
        <v>287</v>
      </c>
      <c r="U3607">
        <v>265.56</v>
      </c>
      <c r="V3607">
        <v>250.91</v>
      </c>
      <c r="W3607">
        <v>38.996000000000002</v>
      </c>
      <c r="X3607">
        <v>24.600999999999999</v>
      </c>
      <c r="Y3607" s="8">
        <f t="shared" si="1078"/>
        <v>297.75099999999998</v>
      </c>
      <c r="Z3607">
        <v>54.22</v>
      </c>
      <c r="AB3607" s="25">
        <f t="shared" si="1079"/>
        <v>9849.5499999999993</v>
      </c>
      <c r="AC3607" s="26">
        <f t="shared" si="1076"/>
        <v>13182.517217470189</v>
      </c>
      <c r="AE3607" s="26">
        <f t="shared" si="1085"/>
        <v>14074.609337446826</v>
      </c>
      <c r="AF3607" s="25">
        <f t="shared" si="1080"/>
        <v>62256</v>
      </c>
      <c r="AG3607">
        <f t="shared" si="1070"/>
        <v>3945.9771628261901</v>
      </c>
      <c r="AH3607" s="41">
        <f t="shared" si="1082"/>
        <v>5.1985750251694732E-2</v>
      </c>
      <c r="AI3607" s="41">
        <f t="shared" si="1083"/>
        <v>1.9145691249749003E-6</v>
      </c>
      <c r="AJ3607" s="41">
        <f t="shared" si="1084"/>
        <v>2.0041000549738559E-10</v>
      </c>
      <c r="AK3607">
        <f t="shared" si="1081"/>
        <v>1013.25</v>
      </c>
      <c r="AL3607">
        <v>273.14999999999998</v>
      </c>
      <c r="AM3607" s="27">
        <f t="shared" si="1071"/>
        <v>247.25937825664244</v>
      </c>
      <c r="AN3607">
        <f t="shared" si="1072"/>
        <v>1.0102047983306399</v>
      </c>
      <c r="AO3607" s="28">
        <f t="shared" si="1073"/>
        <v>249.78261034711088</v>
      </c>
      <c r="AP3607" s="46">
        <f t="shared" si="1074"/>
        <v>264.35911737876614</v>
      </c>
      <c r="AQ3607" s="28">
        <f t="shared" si="1075"/>
        <v>1.200882621233859</v>
      </c>
      <c r="AR3607" s="52">
        <v>248.56552471351469</v>
      </c>
      <c r="AS3607" s="52">
        <v>263.07100655541961</v>
      </c>
      <c r="AT3607" s="52">
        <v>2.4889934445803874</v>
      </c>
    </row>
    <row r="3608" spans="1:46" x14ac:dyDescent="0.3">
      <c r="A3608" s="1">
        <v>42843</v>
      </c>
      <c r="B3608" s="2">
        <v>0.19373842592592594</v>
      </c>
      <c r="C3608" s="4">
        <f t="shared" si="1067"/>
        <v>42843.193738425929</v>
      </c>
      <c r="D3608" s="5" t="str">
        <f t="shared" si="1068"/>
        <v>v</v>
      </c>
      <c r="E3608" s="6">
        <f t="shared" si="1069"/>
        <v>51</v>
      </c>
      <c r="F3608">
        <v>2</v>
      </c>
      <c r="G3608">
        <v>8.3130000000000006</v>
      </c>
      <c r="H3608">
        <v>1093.33</v>
      </c>
      <c r="I3608">
        <v>1072.3900000000001</v>
      </c>
      <c r="J3608">
        <v>613.29999999999995</v>
      </c>
      <c r="K3608">
        <v>21.711811000000001</v>
      </c>
      <c r="L3608">
        <v>0</v>
      </c>
      <c r="M3608">
        <v>1</v>
      </c>
      <c r="N3608">
        <v>1</v>
      </c>
      <c r="O3608">
        <v>903760</v>
      </c>
      <c r="P3608">
        <v>20569</v>
      </c>
      <c r="Q3608">
        <v>15433</v>
      </c>
      <c r="R3608">
        <v>38.700000000000003</v>
      </c>
      <c r="S3608">
        <v>3360.32</v>
      </c>
      <c r="T3608">
        <v>307</v>
      </c>
      <c r="U3608">
        <v>285.42</v>
      </c>
      <c r="V3608">
        <v>269.68</v>
      </c>
      <c r="W3608">
        <v>39</v>
      </c>
      <c r="X3608">
        <v>24.7</v>
      </c>
      <c r="Y3608" s="8">
        <f t="shared" si="1078"/>
        <v>297.84999999999997</v>
      </c>
      <c r="Z3608">
        <v>53.963999999999999</v>
      </c>
      <c r="AB3608" s="25">
        <f t="shared" si="1079"/>
        <v>9849.5499999999993</v>
      </c>
      <c r="AC3608" s="26">
        <f t="shared" si="1076"/>
        <v>13127.414886930601</v>
      </c>
      <c r="AE3608" s="26">
        <f t="shared" si="1085"/>
        <v>14074.609337446826</v>
      </c>
      <c r="AF3608" s="25">
        <f t="shared" si="1080"/>
        <v>62256</v>
      </c>
      <c r="AG3608">
        <f t="shared" si="1070"/>
        <v>4189.7104422249768</v>
      </c>
      <c r="AH3608" s="41">
        <f t="shared" si="1082"/>
        <v>5.1985765387639701E-2</v>
      </c>
      <c r="AI3608" s="41">
        <f t="shared" si="1083"/>
        <v>1.9145664415337722E-6</v>
      </c>
      <c r="AJ3608" s="41">
        <f t="shared" si="1084"/>
        <v>2.0041036439015769E-10</v>
      </c>
      <c r="AK3608">
        <f t="shared" si="1081"/>
        <v>1013.25</v>
      </c>
      <c r="AL3608">
        <v>273.14999999999998</v>
      </c>
      <c r="AM3608" s="27">
        <f t="shared" si="1071"/>
        <v>266.15212055064922</v>
      </c>
      <c r="AN3608">
        <f t="shared" si="1072"/>
        <v>1.0105591694931886</v>
      </c>
      <c r="AO3608" s="28">
        <f t="shared" si="1073"/>
        <v>268.96246590251508</v>
      </c>
      <c r="AP3608" s="46">
        <f t="shared" si="1074"/>
        <v>284.66090185955903</v>
      </c>
      <c r="AQ3608" s="28">
        <f t="shared" si="1075"/>
        <v>0.75909814044098312</v>
      </c>
      <c r="AR3608" s="52">
        <v>267.66235851710786</v>
      </c>
      <c r="AS3608" s="52">
        <v>283.28491157183453</v>
      </c>
      <c r="AT3608" s="52">
        <v>2.1350884281654885</v>
      </c>
    </row>
    <row r="3609" spans="1:46" x14ac:dyDescent="0.3">
      <c r="A3609" s="1">
        <v>42843</v>
      </c>
      <c r="B3609" s="2">
        <v>0.19408564814814813</v>
      </c>
      <c r="C3609" s="4">
        <f t="shared" si="1067"/>
        <v>42843.194085648145</v>
      </c>
      <c r="D3609" s="5" t="str">
        <f t="shared" si="1068"/>
        <v>v</v>
      </c>
      <c r="E3609" s="6">
        <f t="shared" si="1069"/>
        <v>51</v>
      </c>
      <c r="F3609">
        <v>2</v>
      </c>
      <c r="G3609">
        <v>8.3719999999999999</v>
      </c>
      <c r="H3609">
        <v>1093.43</v>
      </c>
      <c r="I3609">
        <v>1072.46</v>
      </c>
      <c r="J3609">
        <v>598.5</v>
      </c>
      <c r="K3609">
        <v>21.732032</v>
      </c>
      <c r="L3609">
        <v>0</v>
      </c>
      <c r="M3609">
        <v>1</v>
      </c>
      <c r="N3609">
        <v>1</v>
      </c>
      <c r="O3609">
        <v>903790</v>
      </c>
      <c r="P3609">
        <v>20511</v>
      </c>
      <c r="Q3609">
        <v>15432</v>
      </c>
      <c r="R3609">
        <v>38.700000000000003</v>
      </c>
      <c r="S3609">
        <v>3522.39</v>
      </c>
      <c r="T3609">
        <v>321</v>
      </c>
      <c r="U3609">
        <v>298.79000000000002</v>
      </c>
      <c r="V3609">
        <v>282.29000000000002</v>
      </c>
      <c r="W3609">
        <v>39.003</v>
      </c>
      <c r="X3609">
        <v>24.806999999999999</v>
      </c>
      <c r="Y3609" s="8">
        <f t="shared" si="1078"/>
        <v>297.95699999999999</v>
      </c>
      <c r="Z3609">
        <v>53.728000000000002</v>
      </c>
      <c r="AB3609" s="25">
        <f t="shared" si="1079"/>
        <v>9849.5499999999993</v>
      </c>
      <c r="AC3609" s="26">
        <f t="shared" si="1076"/>
        <v>13091.246763219282</v>
      </c>
      <c r="AE3609" s="26">
        <f t="shared" si="1085"/>
        <v>14074.609337446826</v>
      </c>
      <c r="AF3609" s="25">
        <f t="shared" si="1080"/>
        <v>62256</v>
      </c>
      <c r="AG3609">
        <f t="shared" si="1070"/>
        <v>4349.6923398241543</v>
      </c>
      <c r="AH3609" s="41">
        <f t="shared" si="1082"/>
        <v>5.1985780523584678E-2</v>
      </c>
      <c r="AI3609" s="41">
        <f t="shared" si="1083"/>
        <v>1.9145637580926441E-6</v>
      </c>
      <c r="AJ3609" s="41">
        <f t="shared" si="1084"/>
        <v>2.0041072328292978E-10</v>
      </c>
      <c r="AK3609">
        <f t="shared" si="1081"/>
        <v>1013.25</v>
      </c>
      <c r="AL3609">
        <v>273.14999999999998</v>
      </c>
      <c r="AM3609" s="27">
        <f t="shared" si="1071"/>
        <v>278.83824248091969</v>
      </c>
      <c r="AN3609">
        <f t="shared" si="1072"/>
        <v>1.0108297497886167</v>
      </c>
      <c r="AO3609" s="28">
        <f t="shared" si="1073"/>
        <v>281.85799087848568</v>
      </c>
      <c r="AP3609" s="46">
        <f t="shared" si="1074"/>
        <v>298.32856737975891</v>
      </c>
      <c r="AQ3609" s="28">
        <f t="shared" si="1075"/>
        <v>0.46143262024111209</v>
      </c>
      <c r="AR3609" s="52">
        <v>280.49975342482941</v>
      </c>
      <c r="AS3609" s="52">
        <v>296.89096033357271</v>
      </c>
      <c r="AT3609" s="52">
        <v>1.8990396664273135</v>
      </c>
    </row>
    <row r="3610" spans="1:46" x14ac:dyDescent="0.3">
      <c r="A3610" s="1">
        <v>42843</v>
      </c>
      <c r="B3610" s="2">
        <v>0.19443287037037038</v>
      </c>
      <c r="C3610" s="4">
        <f t="shared" si="1067"/>
        <v>42843.194432870368</v>
      </c>
      <c r="D3610" s="5" t="str">
        <f t="shared" si="1068"/>
        <v>v</v>
      </c>
      <c r="E3610" s="6">
        <f t="shared" si="1069"/>
        <v>51</v>
      </c>
      <c r="F3610">
        <v>2</v>
      </c>
      <c r="G3610">
        <v>8.2970000000000006</v>
      </c>
      <c r="H3610">
        <v>1093.3800000000001</v>
      </c>
      <c r="I3610">
        <v>1072.3399999999999</v>
      </c>
      <c r="J3610">
        <v>608.6</v>
      </c>
      <c r="K3610">
        <v>21.719272</v>
      </c>
      <c r="L3610">
        <v>0</v>
      </c>
      <c r="M3610">
        <v>1</v>
      </c>
      <c r="N3610">
        <v>1</v>
      </c>
      <c r="O3610">
        <v>903820</v>
      </c>
      <c r="P3610">
        <v>20473</v>
      </c>
      <c r="Q3610">
        <v>15432</v>
      </c>
      <c r="R3610">
        <v>38.700000000000003</v>
      </c>
      <c r="S3610">
        <v>3631.78</v>
      </c>
      <c r="T3610">
        <v>331</v>
      </c>
      <c r="U3610">
        <v>307.98</v>
      </c>
      <c r="V3610">
        <v>291.01</v>
      </c>
      <c r="W3610">
        <v>38.997</v>
      </c>
      <c r="X3610">
        <v>24.905000000000001</v>
      </c>
      <c r="Y3610" s="8">
        <f t="shared" si="1078"/>
        <v>298.05499999999995</v>
      </c>
      <c r="Z3610">
        <v>53.42</v>
      </c>
      <c r="AB3610" s="25">
        <f t="shared" si="1079"/>
        <v>9849.5499999999993</v>
      </c>
      <c r="AC3610" s="26">
        <f t="shared" si="1076"/>
        <v>13066.993076075685</v>
      </c>
      <c r="AE3610" s="26">
        <f t="shared" si="1085"/>
        <v>14074.609337446826</v>
      </c>
      <c r="AF3610" s="25">
        <f t="shared" si="1080"/>
        <v>62256</v>
      </c>
      <c r="AG3610">
        <f t="shared" si="1070"/>
        <v>4456.9732959494831</v>
      </c>
      <c r="AH3610" s="41">
        <f t="shared" si="1082"/>
        <v>5.1985795659529654E-2</v>
      </c>
      <c r="AI3610" s="41">
        <f t="shared" si="1083"/>
        <v>1.914561074651516E-6</v>
      </c>
      <c r="AJ3610" s="41">
        <f t="shared" si="1084"/>
        <v>2.0041108217570187E-10</v>
      </c>
      <c r="AK3610">
        <f t="shared" si="1081"/>
        <v>1013.25</v>
      </c>
      <c r="AL3610">
        <v>273.14999999999998</v>
      </c>
      <c r="AM3610" s="27">
        <f t="shared" si="1071"/>
        <v>287.47491763740743</v>
      </c>
      <c r="AN3610">
        <f t="shared" si="1072"/>
        <v>1.0112084584849508</v>
      </c>
      <c r="AO3610" s="28">
        <f t="shared" si="1073"/>
        <v>290.69706831721095</v>
      </c>
      <c r="AP3610" s="46">
        <f t="shared" si="1074"/>
        <v>307.6497352472519</v>
      </c>
      <c r="AQ3610" s="28">
        <f t="shared" si="1075"/>
        <v>0.33026475274812128</v>
      </c>
      <c r="AR3610" s="52">
        <v>289.29781223505876</v>
      </c>
      <c r="AS3610" s="52">
        <v>306.16887833421453</v>
      </c>
      <c r="AT3610" s="52">
        <v>1.8111216657854925</v>
      </c>
    </row>
    <row r="3611" spans="1:46" x14ac:dyDescent="0.3">
      <c r="A3611" s="1">
        <v>42843</v>
      </c>
      <c r="B3611" s="2">
        <v>0.19478009259259257</v>
      </c>
      <c r="C3611" s="4">
        <f t="shared" si="1067"/>
        <v>42843.194780092592</v>
      </c>
      <c r="D3611" s="5" t="str">
        <f t="shared" si="1068"/>
        <v>v</v>
      </c>
      <c r="E3611" s="6">
        <f t="shared" si="1069"/>
        <v>51</v>
      </c>
      <c r="F3611">
        <v>2</v>
      </c>
      <c r="G3611">
        <v>8.4819999999999993</v>
      </c>
      <c r="H3611">
        <v>1093.52</v>
      </c>
      <c r="I3611">
        <v>1072.32</v>
      </c>
      <c r="J3611">
        <v>623.75</v>
      </c>
      <c r="K3611">
        <v>21.697676000000001</v>
      </c>
      <c r="L3611">
        <v>0</v>
      </c>
      <c r="M3611">
        <v>1</v>
      </c>
      <c r="N3611">
        <v>1</v>
      </c>
      <c r="O3611">
        <v>903850</v>
      </c>
      <c r="P3611">
        <v>20440</v>
      </c>
      <c r="Q3611">
        <v>15432</v>
      </c>
      <c r="R3611">
        <v>38.700000000000003</v>
      </c>
      <c r="S3611">
        <v>3724.93</v>
      </c>
      <c r="T3611">
        <v>339</v>
      </c>
      <c r="U3611">
        <v>315.89</v>
      </c>
      <c r="V3611">
        <v>298.49</v>
      </c>
      <c r="W3611">
        <v>38.999000000000002</v>
      </c>
      <c r="X3611">
        <v>24.997</v>
      </c>
      <c r="Y3611" s="8">
        <f t="shared" si="1078"/>
        <v>298.14699999999999</v>
      </c>
      <c r="Z3611">
        <v>53.167999999999999</v>
      </c>
      <c r="AB3611" s="25">
        <f t="shared" si="1079"/>
        <v>9849.5499999999993</v>
      </c>
      <c r="AC3611" s="26">
        <f t="shared" si="1076"/>
        <v>13045.930663556246</v>
      </c>
      <c r="AE3611" s="26">
        <f t="shared" si="1085"/>
        <v>14074.609337446826</v>
      </c>
      <c r="AF3611" s="25">
        <f t="shared" si="1080"/>
        <v>62256</v>
      </c>
      <c r="AG3611">
        <f t="shared" si="1070"/>
        <v>4550.1383367951576</v>
      </c>
      <c r="AH3611" s="41">
        <f t="shared" si="1082"/>
        <v>5.1985810795474624E-2</v>
      </c>
      <c r="AI3611" s="41">
        <f t="shared" si="1083"/>
        <v>1.9145583912103879E-6</v>
      </c>
      <c r="AJ3611" s="41">
        <f t="shared" si="1084"/>
        <v>2.0041144106847397E-10</v>
      </c>
      <c r="AK3611">
        <f t="shared" si="1081"/>
        <v>1013.25</v>
      </c>
      <c r="AL3611">
        <v>273.14999999999998</v>
      </c>
      <c r="AM3611" s="27">
        <f t="shared" si="1071"/>
        <v>295.06093916580522</v>
      </c>
      <c r="AN3611">
        <f t="shared" si="1072"/>
        <v>1.0113910841717908</v>
      </c>
      <c r="AO3611" s="28">
        <f t="shared" si="1073"/>
        <v>298.42200315965056</v>
      </c>
      <c r="AP3611" s="46">
        <f t="shared" si="1074"/>
        <v>315.81927700780307</v>
      </c>
      <c r="AQ3611" s="28">
        <f t="shared" si="1075"/>
        <v>7.0722992196920131E-2</v>
      </c>
      <c r="AR3611" s="52">
        <v>296.98609923570365</v>
      </c>
      <c r="AS3611" s="52">
        <v>314.29966339247932</v>
      </c>
      <c r="AT3611" s="52">
        <v>1.5903366075206691</v>
      </c>
    </row>
    <row r="3612" spans="1:46" x14ac:dyDescent="0.3">
      <c r="A3612" s="1">
        <v>42843</v>
      </c>
      <c r="B3612" s="2">
        <v>0.19512731481481482</v>
      </c>
      <c r="C3612" s="4">
        <f t="shared" si="1067"/>
        <v>42843.195127314815</v>
      </c>
      <c r="D3612" s="5" t="str">
        <f t="shared" si="1068"/>
        <v>v</v>
      </c>
      <c r="E3612" s="6">
        <f t="shared" si="1069"/>
        <v>51</v>
      </c>
      <c r="F3612">
        <v>2</v>
      </c>
      <c r="G3612">
        <v>8.2530000000000001</v>
      </c>
      <c r="H3612">
        <v>1093.4000000000001</v>
      </c>
      <c r="I3612">
        <v>1072.3900000000001</v>
      </c>
      <c r="J3612">
        <v>605.45000000000005</v>
      </c>
      <c r="K3612">
        <v>21.717112</v>
      </c>
      <c r="L3612">
        <v>0</v>
      </c>
      <c r="M3612">
        <v>1</v>
      </c>
      <c r="N3612">
        <v>1</v>
      </c>
      <c r="O3612">
        <v>903880</v>
      </c>
      <c r="P3612">
        <v>20421</v>
      </c>
      <c r="Q3612">
        <v>15432</v>
      </c>
      <c r="R3612">
        <v>38.700000000000003</v>
      </c>
      <c r="S3612">
        <v>3782.01</v>
      </c>
      <c r="T3612">
        <v>344</v>
      </c>
      <c r="U3612">
        <v>320.89999999999998</v>
      </c>
      <c r="V3612">
        <v>303.20999999999998</v>
      </c>
      <c r="W3612">
        <v>38.997999999999998</v>
      </c>
      <c r="X3612">
        <v>25.081</v>
      </c>
      <c r="Y3612" s="8">
        <f t="shared" si="1078"/>
        <v>298.23099999999999</v>
      </c>
      <c r="Z3612">
        <v>52.959000000000003</v>
      </c>
      <c r="AB3612" s="25">
        <f t="shared" si="1079"/>
        <v>9849.5499999999993</v>
      </c>
      <c r="AC3612" s="26">
        <f t="shared" si="1076"/>
        <v>13033.803819984447</v>
      </c>
      <c r="AE3612" s="26">
        <f t="shared" si="1085"/>
        <v>14074.609337446826</v>
      </c>
      <c r="AF3612" s="25">
        <f t="shared" si="1080"/>
        <v>62256</v>
      </c>
      <c r="AG3612">
        <f t="shared" si="1070"/>
        <v>4603.7788148578247</v>
      </c>
      <c r="AH3612" s="41">
        <f t="shared" si="1082"/>
        <v>5.1985825931419601E-2</v>
      </c>
      <c r="AI3612" s="41">
        <f t="shared" si="1083"/>
        <v>1.9145557077692594E-6</v>
      </c>
      <c r="AJ3612" s="41">
        <f t="shared" si="1084"/>
        <v>2.0041179996124606E-10</v>
      </c>
      <c r="AK3612">
        <f t="shared" si="1081"/>
        <v>1013.25</v>
      </c>
      <c r="AL3612">
        <v>273.14999999999998</v>
      </c>
      <c r="AM3612" s="27">
        <f t="shared" si="1071"/>
        <v>299.46522700535866</v>
      </c>
      <c r="AN3612">
        <f t="shared" si="1072"/>
        <v>1.0117870645569789</v>
      </c>
      <c r="AO3612" s="28">
        <f t="shared" si="1073"/>
        <v>302.99504296864114</v>
      </c>
      <c r="AP3612" s="46">
        <f t="shared" si="1074"/>
        <v>320.67984616742274</v>
      </c>
      <c r="AQ3612" s="28">
        <f t="shared" si="1075"/>
        <v>0.22015383257723897</v>
      </c>
      <c r="AR3612" s="52">
        <v>301.53706380064148</v>
      </c>
      <c r="AS3612" s="52">
        <v>319.13676965129036</v>
      </c>
      <c r="AT3612" s="52">
        <v>1.7632303487096124</v>
      </c>
    </row>
    <row r="3613" spans="1:46" x14ac:dyDescent="0.3">
      <c r="A3613" s="1">
        <v>42843</v>
      </c>
      <c r="B3613" s="2">
        <v>0.19547453703703702</v>
      </c>
      <c r="C3613" s="4">
        <f t="shared" si="1067"/>
        <v>42843.195474537039</v>
      </c>
      <c r="D3613" s="5" t="str">
        <f t="shared" si="1068"/>
        <v>v</v>
      </c>
      <c r="E3613" s="6">
        <f t="shared" si="1069"/>
        <v>51</v>
      </c>
      <c r="F3613">
        <v>2</v>
      </c>
      <c r="G3613">
        <v>8.4120000000000008</v>
      </c>
      <c r="H3613">
        <v>1093.54</v>
      </c>
      <c r="I3613">
        <v>1072.47</v>
      </c>
      <c r="J3613">
        <v>591.65</v>
      </c>
      <c r="K3613">
        <v>21.754217000000001</v>
      </c>
      <c r="L3613">
        <v>0</v>
      </c>
      <c r="M3613">
        <v>1</v>
      </c>
      <c r="N3613">
        <v>1</v>
      </c>
      <c r="O3613">
        <v>903910</v>
      </c>
      <c r="P3613">
        <v>20403</v>
      </c>
      <c r="Q3613">
        <v>15431</v>
      </c>
      <c r="R3613">
        <v>38.799999999999997</v>
      </c>
      <c r="S3613">
        <v>3829.24</v>
      </c>
      <c r="T3613">
        <v>348</v>
      </c>
      <c r="U3613">
        <v>325.02999999999997</v>
      </c>
      <c r="V3613">
        <v>307.08</v>
      </c>
      <c r="W3613">
        <v>39.002000000000002</v>
      </c>
      <c r="X3613">
        <v>25.158999999999999</v>
      </c>
      <c r="Y3613" s="8">
        <f t="shared" si="1078"/>
        <v>298.30899999999997</v>
      </c>
      <c r="Z3613">
        <v>52.704999999999998</v>
      </c>
      <c r="AB3613" s="25">
        <f t="shared" si="1079"/>
        <v>9849.5499999999993</v>
      </c>
      <c r="AC3613" s="26">
        <f t="shared" si="1076"/>
        <v>13023.159137450584</v>
      </c>
      <c r="AE3613" s="26">
        <f t="shared" si="1085"/>
        <v>14074.609337446826</v>
      </c>
      <c r="AF3613" s="25">
        <f t="shared" si="1080"/>
        <v>62256</v>
      </c>
      <c r="AG3613">
        <f t="shared" si="1070"/>
        <v>4650.8632731145144</v>
      </c>
      <c r="AH3613" s="41">
        <f t="shared" si="1082"/>
        <v>5.198584106736457E-2</v>
      </c>
      <c r="AI3613" s="41">
        <f t="shared" si="1083"/>
        <v>1.9145530243281314E-6</v>
      </c>
      <c r="AJ3613" s="41">
        <f t="shared" si="1084"/>
        <v>2.0041215885401815E-10</v>
      </c>
      <c r="AK3613">
        <f t="shared" si="1081"/>
        <v>1013.25</v>
      </c>
      <c r="AL3613">
        <v>273.14999999999998</v>
      </c>
      <c r="AM3613" s="27">
        <f t="shared" si="1071"/>
        <v>303.35342420655417</v>
      </c>
      <c r="AN3613">
        <f t="shared" si="1072"/>
        <v>1.0119221221062034</v>
      </c>
      <c r="AO3613" s="28">
        <f t="shared" si="1073"/>
        <v>306.97004077127963</v>
      </c>
      <c r="AP3613" s="46">
        <f t="shared" si="1074"/>
        <v>324.9110877137669</v>
      </c>
      <c r="AQ3613" s="28">
        <f t="shared" si="1075"/>
        <v>0.11891228623306915</v>
      </c>
      <c r="AR3613" s="52">
        <v>305.49264521570711</v>
      </c>
      <c r="AS3613" s="52">
        <v>323.34734489463551</v>
      </c>
      <c r="AT3613" s="52">
        <v>1.6826551053644607</v>
      </c>
    </row>
    <row r="3614" spans="1:46" x14ac:dyDescent="0.3">
      <c r="A3614" s="1">
        <v>42843</v>
      </c>
      <c r="B3614" s="2">
        <v>0.19582175925925926</v>
      </c>
      <c r="C3614" s="4">
        <f t="shared" si="1067"/>
        <v>42843.195821759262</v>
      </c>
      <c r="D3614" s="5" t="str">
        <f t="shared" si="1068"/>
        <v>v</v>
      </c>
      <c r="E3614" s="6">
        <f t="shared" si="1069"/>
        <v>51</v>
      </c>
      <c r="F3614">
        <v>2</v>
      </c>
      <c r="G3614">
        <v>8.3070000000000004</v>
      </c>
      <c r="H3614">
        <v>1093.48</v>
      </c>
      <c r="I3614">
        <v>1072.42</v>
      </c>
      <c r="J3614">
        <v>593.4</v>
      </c>
      <c r="K3614">
        <v>21.750094000000001</v>
      </c>
      <c r="L3614">
        <v>0</v>
      </c>
      <c r="M3614">
        <v>1</v>
      </c>
      <c r="N3614">
        <v>1</v>
      </c>
      <c r="O3614">
        <v>903940</v>
      </c>
      <c r="P3614">
        <v>20394</v>
      </c>
      <c r="Q3614">
        <v>15433</v>
      </c>
      <c r="R3614">
        <v>38.799999999999997</v>
      </c>
      <c r="S3614">
        <v>3860.67</v>
      </c>
      <c r="T3614">
        <v>351</v>
      </c>
      <c r="U3614">
        <v>327.82</v>
      </c>
      <c r="V3614">
        <v>309.74</v>
      </c>
      <c r="W3614">
        <v>38.994</v>
      </c>
      <c r="X3614">
        <v>25.234999999999999</v>
      </c>
      <c r="Y3614" s="8">
        <f t="shared" si="1078"/>
        <v>298.38499999999999</v>
      </c>
      <c r="Z3614">
        <v>52.512999999999998</v>
      </c>
      <c r="AB3614" s="25">
        <f t="shared" si="1079"/>
        <v>9849.5499999999993</v>
      </c>
      <c r="AC3614" s="26">
        <f t="shared" si="1076"/>
        <v>13015.727512473271</v>
      </c>
      <c r="AE3614" s="26">
        <f t="shared" si="1085"/>
        <v>14074.609337446826</v>
      </c>
      <c r="AF3614" s="25">
        <f t="shared" si="1080"/>
        <v>62256</v>
      </c>
      <c r="AG3614">
        <f t="shared" si="1070"/>
        <v>4683.7354639863861</v>
      </c>
      <c r="AH3614" s="41">
        <f t="shared" si="1082"/>
        <v>5.1985856203309547E-2</v>
      </c>
      <c r="AI3614" s="41">
        <f t="shared" si="1083"/>
        <v>1.9145503408870033E-6</v>
      </c>
      <c r="AJ3614" s="41">
        <f t="shared" si="1084"/>
        <v>2.0041251774679025E-10</v>
      </c>
      <c r="AK3614">
        <f t="shared" si="1081"/>
        <v>1013.25</v>
      </c>
      <c r="AL3614">
        <v>273.14999999999998</v>
      </c>
      <c r="AM3614" s="27">
        <f t="shared" si="1071"/>
        <v>306.08037335782092</v>
      </c>
      <c r="AN3614">
        <f t="shared" si="1072"/>
        <v>1.012235467890483</v>
      </c>
      <c r="AO3614" s="28">
        <f t="shared" si="1073"/>
        <v>309.8254099379476</v>
      </c>
      <c r="AP3614" s="46">
        <f t="shared" si="1074"/>
        <v>327.91805193748218</v>
      </c>
      <c r="AQ3614" s="28">
        <f t="shared" si="1075"/>
        <v>-9.8051937482182439E-2</v>
      </c>
      <c r="AR3614" s="52">
        <v>308.33393140311847</v>
      </c>
      <c r="AS3614" s="52">
        <v>326.33947664972351</v>
      </c>
      <c r="AT3614" s="52">
        <v>1.480523350276485</v>
      </c>
    </row>
    <row r="3615" spans="1:46" x14ac:dyDescent="0.3">
      <c r="A3615" s="1">
        <v>42843</v>
      </c>
      <c r="B3615" s="2">
        <v>0.19616898148148146</v>
      </c>
      <c r="C3615" s="4">
        <f t="shared" si="1067"/>
        <v>42843.196168981478</v>
      </c>
      <c r="D3615" s="5" t="str">
        <f t="shared" si="1068"/>
        <v>v</v>
      </c>
      <c r="E3615" s="6">
        <f t="shared" si="1069"/>
        <v>51</v>
      </c>
      <c r="F3615">
        <v>2</v>
      </c>
      <c r="G3615">
        <v>8.3539999999999992</v>
      </c>
      <c r="H3615">
        <v>1093.32</v>
      </c>
      <c r="I3615">
        <v>1072.3800000000001</v>
      </c>
      <c r="J3615">
        <v>601.54999999999995</v>
      </c>
      <c r="K3615">
        <v>21.742633999999999</v>
      </c>
      <c r="L3615">
        <v>0</v>
      </c>
      <c r="M3615">
        <v>1</v>
      </c>
      <c r="N3615">
        <v>1</v>
      </c>
      <c r="O3615">
        <v>903970</v>
      </c>
      <c r="P3615">
        <v>20385</v>
      </c>
      <c r="Q3615">
        <v>15429</v>
      </c>
      <c r="R3615">
        <v>38.799999999999997</v>
      </c>
      <c r="S3615">
        <v>3870.94</v>
      </c>
      <c r="T3615">
        <v>352</v>
      </c>
      <c r="U3615">
        <v>328.83</v>
      </c>
      <c r="V3615">
        <v>310.7</v>
      </c>
      <c r="W3615">
        <v>38.996000000000002</v>
      </c>
      <c r="X3615">
        <v>25.311</v>
      </c>
      <c r="Y3615" s="8">
        <f t="shared" si="1078"/>
        <v>298.46099999999996</v>
      </c>
      <c r="Z3615">
        <v>52.289000000000001</v>
      </c>
      <c r="AB3615" s="25">
        <f t="shared" si="1079"/>
        <v>9849.5499999999993</v>
      </c>
      <c r="AC3615" s="26">
        <f t="shared" si="1076"/>
        <v>13013.356455376239</v>
      </c>
      <c r="AE3615" s="26">
        <f t="shared" si="1085"/>
        <v>14074.609337446826</v>
      </c>
      <c r="AF3615" s="25">
        <f t="shared" si="1080"/>
        <v>62256</v>
      </c>
      <c r="AG3615">
        <f t="shared" si="1070"/>
        <v>4694.2233238689414</v>
      </c>
      <c r="AH3615" s="41">
        <f t="shared" si="1082"/>
        <v>5.1985871339254516E-2</v>
      </c>
      <c r="AI3615" s="41">
        <f t="shared" si="1083"/>
        <v>1.9145476574458752E-6</v>
      </c>
      <c r="AJ3615" s="41">
        <f t="shared" si="1084"/>
        <v>2.0041287663956234E-10</v>
      </c>
      <c r="AK3615">
        <f t="shared" si="1081"/>
        <v>1013.25</v>
      </c>
      <c r="AL3615">
        <v>273.14999999999998</v>
      </c>
      <c r="AM3615" s="27">
        <f t="shared" si="1071"/>
        <v>306.95258823662982</v>
      </c>
      <c r="AN3615">
        <f t="shared" si="1072"/>
        <v>1.012641460368193</v>
      </c>
      <c r="AO3615" s="28">
        <f t="shared" si="1073"/>
        <v>310.83291721573744</v>
      </c>
      <c r="AP3615" s="46">
        <f t="shared" si="1074"/>
        <v>328.97212313230949</v>
      </c>
      <c r="AQ3615" s="28">
        <f t="shared" si="1075"/>
        <v>-0.14212313230950713</v>
      </c>
      <c r="AR3615" s="52">
        <v>309.33642488199717</v>
      </c>
      <c r="AS3615" s="52">
        <v>327.38830033551068</v>
      </c>
      <c r="AT3615" s="52">
        <v>1.4416996644893061</v>
      </c>
    </row>
    <row r="3616" spans="1:46" x14ac:dyDescent="0.3">
      <c r="A3616" s="1">
        <v>42843</v>
      </c>
      <c r="B3616" s="2">
        <v>0.19651620370370371</v>
      </c>
      <c r="C3616" s="4">
        <f t="shared" si="1067"/>
        <v>42843.196516203701</v>
      </c>
      <c r="D3616" s="5" t="str">
        <f t="shared" si="1068"/>
        <v>v</v>
      </c>
      <c r="E3616" s="6">
        <f t="shared" si="1069"/>
        <v>51</v>
      </c>
      <c r="F3616">
        <v>2</v>
      </c>
      <c r="G3616">
        <v>8.4260000000000002</v>
      </c>
      <c r="H3616">
        <v>1093.24</v>
      </c>
      <c r="I3616">
        <v>1072.32</v>
      </c>
      <c r="J3616">
        <v>604.45000000000005</v>
      </c>
      <c r="K3616">
        <v>21.746953999999999</v>
      </c>
      <c r="L3616">
        <v>0</v>
      </c>
      <c r="M3616">
        <v>1</v>
      </c>
      <c r="N3616">
        <v>1</v>
      </c>
      <c r="O3616">
        <v>904000</v>
      </c>
      <c r="P3616">
        <v>20380</v>
      </c>
      <c r="Q3616">
        <v>15431</v>
      </c>
      <c r="R3616">
        <v>38.799999999999997</v>
      </c>
      <c r="S3616">
        <v>3896.24</v>
      </c>
      <c r="T3616">
        <v>355</v>
      </c>
      <c r="U3616">
        <v>331.11</v>
      </c>
      <c r="V3616">
        <v>312.87</v>
      </c>
      <c r="W3616">
        <v>38.993000000000002</v>
      </c>
      <c r="X3616">
        <v>25.376999999999999</v>
      </c>
      <c r="Y3616" s="8">
        <f t="shared" si="1078"/>
        <v>298.52699999999999</v>
      </c>
      <c r="Z3616">
        <v>52.107999999999997</v>
      </c>
      <c r="AB3616" s="25">
        <f t="shared" si="1079"/>
        <v>9849.5499999999993</v>
      </c>
      <c r="AC3616" s="26">
        <f t="shared" si="1076"/>
        <v>13008.478322856587</v>
      </c>
      <c r="AE3616" s="26">
        <f t="shared" si="1085"/>
        <v>14074.609337446826</v>
      </c>
      <c r="AF3616" s="25">
        <f t="shared" si="1080"/>
        <v>62256</v>
      </c>
      <c r="AG3616">
        <f t="shared" si="1070"/>
        <v>4715.8006913725239</v>
      </c>
      <c r="AH3616" s="41">
        <f t="shared" si="1082"/>
        <v>5.1985886475199493E-2</v>
      </c>
      <c r="AI3616" s="41">
        <f t="shared" si="1083"/>
        <v>1.9145449740047471E-6</v>
      </c>
      <c r="AJ3616" s="41">
        <f t="shared" si="1084"/>
        <v>2.0041323553233443E-10</v>
      </c>
      <c r="AK3616">
        <f t="shared" si="1081"/>
        <v>1013.25</v>
      </c>
      <c r="AL3616">
        <v>273.14999999999998</v>
      </c>
      <c r="AM3616" s="27">
        <f t="shared" si="1071"/>
        <v>308.75028121956518</v>
      </c>
      <c r="AN3616">
        <f t="shared" si="1072"/>
        <v>1.012939508678675</v>
      </c>
      <c r="AO3616" s="28">
        <f t="shared" si="1073"/>
        <v>312.74535816294912</v>
      </c>
      <c r="AP3616" s="46">
        <f t="shared" si="1074"/>
        <v>330.97764862106442</v>
      </c>
      <c r="AQ3616" s="28">
        <f t="shared" si="1075"/>
        <v>0.13235137893559568</v>
      </c>
      <c r="AR3616" s="52">
        <v>311.23933999460615</v>
      </c>
      <c r="AS3616" s="52">
        <v>329.3838332721599</v>
      </c>
      <c r="AT3616" s="52">
        <v>1.7261667278401092</v>
      </c>
    </row>
    <row r="3617" spans="1:46" x14ac:dyDescent="0.3">
      <c r="A3617" s="1">
        <v>42843</v>
      </c>
      <c r="B3617" s="2">
        <v>0.19686342592592596</v>
      </c>
      <c r="C3617" s="4">
        <f t="shared" si="1067"/>
        <v>42843.196863425925</v>
      </c>
      <c r="D3617" s="5" t="str">
        <f t="shared" si="1068"/>
        <v>v</v>
      </c>
      <c r="E3617" s="6">
        <f t="shared" si="1069"/>
        <v>51</v>
      </c>
      <c r="F3617">
        <v>2</v>
      </c>
      <c r="G3617">
        <v>8.41</v>
      </c>
      <c r="H3617">
        <v>1093.22</v>
      </c>
      <c r="I3617">
        <v>1072.3399999999999</v>
      </c>
      <c r="J3617">
        <v>593.9</v>
      </c>
      <c r="K3617">
        <v>21.749701999999999</v>
      </c>
      <c r="L3617">
        <v>0</v>
      </c>
      <c r="M3617">
        <v>1</v>
      </c>
      <c r="N3617">
        <v>1</v>
      </c>
      <c r="O3617">
        <v>904030</v>
      </c>
      <c r="P3617">
        <v>20380</v>
      </c>
      <c r="Q3617">
        <v>15431</v>
      </c>
      <c r="R3617">
        <v>38.799999999999997</v>
      </c>
      <c r="S3617">
        <v>3897</v>
      </c>
      <c r="T3617">
        <v>355</v>
      </c>
      <c r="U3617">
        <v>331.26</v>
      </c>
      <c r="V3617">
        <v>313</v>
      </c>
      <c r="W3617">
        <v>38.999000000000002</v>
      </c>
      <c r="X3617">
        <v>25.439</v>
      </c>
      <c r="Y3617" s="8">
        <f t="shared" si="1078"/>
        <v>298.589</v>
      </c>
      <c r="Z3617">
        <v>51.945</v>
      </c>
      <c r="AB3617" s="25">
        <f t="shared" si="1079"/>
        <v>9849.5499999999993</v>
      </c>
      <c r="AC3617" s="26">
        <f t="shared" si="1076"/>
        <v>13008.478322856587</v>
      </c>
      <c r="AE3617" s="26">
        <f t="shared" si="1085"/>
        <v>14074.609337446826</v>
      </c>
      <c r="AF3617" s="25">
        <f t="shared" si="1080"/>
        <v>62256</v>
      </c>
      <c r="AG3617">
        <f t="shared" si="1070"/>
        <v>4715.8006913725239</v>
      </c>
      <c r="AH3617" s="41">
        <f t="shared" si="1082"/>
        <v>5.1985901611144462E-2</v>
      </c>
      <c r="AI3617" s="41">
        <f t="shared" si="1083"/>
        <v>1.9145422905636186E-6</v>
      </c>
      <c r="AJ3617" s="41">
        <f t="shared" si="1084"/>
        <v>2.0041359442510652E-10</v>
      </c>
      <c r="AK3617">
        <f t="shared" si="1081"/>
        <v>1013.25</v>
      </c>
      <c r="AL3617">
        <v>273.14999999999998</v>
      </c>
      <c r="AM3617" s="27">
        <f t="shared" si="1071"/>
        <v>308.7503305596083</v>
      </c>
      <c r="AN3617">
        <f t="shared" si="1072"/>
        <v>1.0131684175965481</v>
      </c>
      <c r="AO3617" s="28">
        <f t="shared" si="1073"/>
        <v>312.81608384548946</v>
      </c>
      <c r="AP3617" s="46">
        <f t="shared" si="1074"/>
        <v>331.05867194756689</v>
      </c>
      <c r="AQ3617" s="28">
        <f t="shared" si="1075"/>
        <v>0.20132805243309804</v>
      </c>
      <c r="AR3617" s="52">
        <v>311.30967535017999</v>
      </c>
      <c r="AS3617" s="52">
        <v>329.46441378239524</v>
      </c>
      <c r="AT3617" s="52">
        <v>1.7955862176047503</v>
      </c>
    </row>
    <row r="3618" spans="1:46" x14ac:dyDescent="0.3">
      <c r="A3618" s="1">
        <v>42843</v>
      </c>
      <c r="B3618" s="2">
        <v>0.19721064814814815</v>
      </c>
      <c r="C3618" s="4">
        <f t="shared" si="1067"/>
        <v>42843.197210648148</v>
      </c>
      <c r="D3618" s="5" t="str">
        <f t="shared" si="1068"/>
        <v>v</v>
      </c>
      <c r="E3618" s="6">
        <f t="shared" si="1069"/>
        <v>51</v>
      </c>
      <c r="F3618">
        <v>2</v>
      </c>
      <c r="G3618">
        <v>8.5039999999999996</v>
      </c>
      <c r="H3618">
        <v>1093.1300000000001</v>
      </c>
      <c r="I3618">
        <v>1072.18</v>
      </c>
      <c r="J3618">
        <v>597.29999999999995</v>
      </c>
      <c r="K3618">
        <v>21.748131000000001</v>
      </c>
      <c r="L3618">
        <v>0</v>
      </c>
      <c r="M3618">
        <v>1</v>
      </c>
      <c r="N3618">
        <v>1</v>
      </c>
      <c r="O3618">
        <v>904060</v>
      </c>
      <c r="P3618">
        <v>20376</v>
      </c>
      <c r="Q3618">
        <v>15431</v>
      </c>
      <c r="R3618">
        <v>38.799999999999997</v>
      </c>
      <c r="S3618">
        <v>3905.43</v>
      </c>
      <c r="T3618">
        <v>356</v>
      </c>
      <c r="U3618">
        <v>332.02</v>
      </c>
      <c r="V3618">
        <v>313.77</v>
      </c>
      <c r="W3618">
        <v>39.003</v>
      </c>
      <c r="X3618">
        <v>25.484999999999999</v>
      </c>
      <c r="Y3618" s="8">
        <f t="shared" si="1078"/>
        <v>298.63499999999999</v>
      </c>
      <c r="Z3618">
        <v>51.805999999999997</v>
      </c>
      <c r="AB3618" s="25">
        <f t="shared" si="1079"/>
        <v>9849.5499999999993</v>
      </c>
      <c r="AC3618" s="26">
        <f t="shared" si="1076"/>
        <v>13005.925137709803</v>
      </c>
      <c r="AE3618" s="26">
        <f t="shared" si="1085"/>
        <v>14074.609337446826</v>
      </c>
      <c r="AF3618" s="25">
        <f t="shared" si="1080"/>
        <v>62256</v>
      </c>
      <c r="AG3618">
        <f t="shared" si="1070"/>
        <v>4727.0941554174005</v>
      </c>
      <c r="AH3618" s="41">
        <f t="shared" si="1082"/>
        <v>5.1985916747089439E-2</v>
      </c>
      <c r="AI3618" s="41">
        <f t="shared" si="1083"/>
        <v>1.9145396071224905E-6</v>
      </c>
      <c r="AJ3618" s="41">
        <f t="shared" si="1084"/>
        <v>2.0041395331787862E-10</v>
      </c>
      <c r="AK3618">
        <f t="shared" si="1081"/>
        <v>1013.25</v>
      </c>
      <c r="AL3618">
        <v>273.14999999999998</v>
      </c>
      <c r="AM3618" s="27">
        <f t="shared" si="1071"/>
        <v>309.69301871816879</v>
      </c>
      <c r="AN3618">
        <f t="shared" si="1072"/>
        <v>1.013407933637837</v>
      </c>
      <c r="AO3618" s="28">
        <f t="shared" si="1073"/>
        <v>313.84536216124343</v>
      </c>
      <c r="AP3618" s="46">
        <f t="shared" si="1074"/>
        <v>332.09841638494152</v>
      </c>
      <c r="AQ3618" s="28">
        <f t="shared" si="1075"/>
        <v>-7.8416384941533579E-2</v>
      </c>
      <c r="AR3618" s="52">
        <v>312.33378871604299</v>
      </c>
      <c r="AS3618" s="52">
        <v>330.49893075308853</v>
      </c>
      <c r="AT3618" s="52">
        <v>1.521069246911452</v>
      </c>
    </row>
    <row r="3619" spans="1:46" x14ac:dyDescent="0.3">
      <c r="A3619" s="1">
        <v>42843</v>
      </c>
      <c r="B3619" s="2">
        <v>0.19755787037037034</v>
      </c>
      <c r="C3619" s="4">
        <f t="shared" si="1067"/>
        <v>42843.197557870371</v>
      </c>
      <c r="D3619" s="5" t="str">
        <f t="shared" si="1068"/>
        <v>v</v>
      </c>
      <c r="E3619" s="6">
        <f t="shared" si="1069"/>
        <v>51</v>
      </c>
      <c r="F3619">
        <v>2</v>
      </c>
      <c r="G3619">
        <v>8.3879999999999999</v>
      </c>
      <c r="H3619">
        <v>1093.18</v>
      </c>
      <c r="I3619">
        <v>1072.08</v>
      </c>
      <c r="J3619">
        <v>595.52499999999998</v>
      </c>
      <c r="K3619">
        <v>21.748131000000001</v>
      </c>
      <c r="L3619">
        <v>0</v>
      </c>
      <c r="M3619">
        <v>1</v>
      </c>
      <c r="N3619">
        <v>1</v>
      </c>
      <c r="O3619">
        <v>904090</v>
      </c>
      <c r="P3619">
        <v>20374</v>
      </c>
      <c r="Q3619">
        <v>15428</v>
      </c>
      <c r="R3619">
        <v>38.799999999999997</v>
      </c>
      <c r="S3619">
        <v>3899.82</v>
      </c>
      <c r="T3619">
        <v>355</v>
      </c>
      <c r="U3619">
        <v>331.56</v>
      </c>
      <c r="V3619">
        <v>313.36</v>
      </c>
      <c r="W3619">
        <v>39</v>
      </c>
      <c r="X3619">
        <v>25.545000000000002</v>
      </c>
      <c r="Y3619" s="8">
        <f t="shared" si="1078"/>
        <v>298.69499999999999</v>
      </c>
      <c r="Z3619">
        <v>51.649000000000001</v>
      </c>
      <c r="AB3619" s="25">
        <f t="shared" si="1079"/>
        <v>9849.5499999999993</v>
      </c>
      <c r="AC3619" s="26">
        <f t="shared" si="1076"/>
        <v>13007.177320456312</v>
      </c>
      <c r="AE3619" s="26">
        <f t="shared" si="1085"/>
        <v>14074.609337446826</v>
      </c>
      <c r="AF3619" s="25">
        <f t="shared" si="1080"/>
        <v>62256</v>
      </c>
      <c r="AG3619">
        <f t="shared" si="1070"/>
        <v>4721.5553950015574</v>
      </c>
      <c r="AH3619" s="41">
        <f t="shared" si="1082"/>
        <v>5.1985931883034416E-2</v>
      </c>
      <c r="AI3619" s="41">
        <f t="shared" si="1083"/>
        <v>1.9145369236813625E-6</v>
      </c>
      <c r="AJ3619" s="41">
        <f t="shared" si="1084"/>
        <v>2.0041431221065068E-10</v>
      </c>
      <c r="AK3619">
        <f t="shared" si="1081"/>
        <v>1013.25</v>
      </c>
      <c r="AL3619">
        <v>273.14999999999998</v>
      </c>
      <c r="AM3619" s="27">
        <f t="shared" si="1071"/>
        <v>309.23060935762425</v>
      </c>
      <c r="AN3619">
        <f t="shared" si="1072"/>
        <v>1.0135651809528197</v>
      </c>
      <c r="AO3619" s="28">
        <f t="shared" si="1073"/>
        <v>313.42537852971111</v>
      </c>
      <c r="AP3619" s="46">
        <f t="shared" si="1074"/>
        <v>331.62307408253901</v>
      </c>
      <c r="AQ3619" s="28">
        <f t="shared" si="1075"/>
        <v>-6.3074082539003484E-2</v>
      </c>
      <c r="AR3619" s="52">
        <v>311.91585706488553</v>
      </c>
      <c r="AS3619" s="52">
        <v>330.02590875116942</v>
      </c>
      <c r="AT3619" s="52">
        <v>1.5340912488305776</v>
      </c>
    </row>
    <row r="3620" spans="1:46" x14ac:dyDescent="0.3">
      <c r="A3620" s="1">
        <v>42843</v>
      </c>
      <c r="B3620" s="2">
        <v>0.19790509259259259</v>
      </c>
      <c r="C3620" s="4">
        <f t="shared" si="1067"/>
        <v>42843.197905092595</v>
      </c>
      <c r="D3620" s="5" t="str">
        <f t="shared" si="1068"/>
        <v>v</v>
      </c>
      <c r="E3620" s="6">
        <f t="shared" si="1069"/>
        <v>51</v>
      </c>
      <c r="F3620">
        <v>2</v>
      </c>
      <c r="G3620">
        <v>8.4390000000000001</v>
      </c>
      <c r="H3620">
        <v>1093.02</v>
      </c>
      <c r="I3620">
        <v>1072.01</v>
      </c>
      <c r="J3620">
        <v>590.65</v>
      </c>
      <c r="K3620">
        <v>21.764426</v>
      </c>
      <c r="L3620">
        <v>0</v>
      </c>
      <c r="M3620">
        <v>1</v>
      </c>
      <c r="N3620">
        <v>1</v>
      </c>
      <c r="O3620">
        <v>904120</v>
      </c>
      <c r="P3620">
        <v>20372</v>
      </c>
      <c r="Q3620">
        <v>15427</v>
      </c>
      <c r="R3620">
        <v>38.799999999999997</v>
      </c>
      <c r="S3620">
        <v>3904.02</v>
      </c>
      <c r="T3620">
        <v>356</v>
      </c>
      <c r="U3620">
        <v>332</v>
      </c>
      <c r="V3620">
        <v>313.8</v>
      </c>
      <c r="W3620">
        <v>39.002000000000002</v>
      </c>
      <c r="X3620">
        <v>25.588999999999999</v>
      </c>
      <c r="Y3620" s="8">
        <f t="shared" si="1078"/>
        <v>298.73899999999998</v>
      </c>
      <c r="Z3620">
        <v>51.49</v>
      </c>
      <c r="AB3620" s="25">
        <f t="shared" si="1079"/>
        <v>9849.5499999999993</v>
      </c>
      <c r="AC3620" s="26">
        <f t="shared" si="1076"/>
        <v>13006.743540545795</v>
      </c>
      <c r="AE3620" s="26">
        <f t="shared" si="1085"/>
        <v>14074.609337446826</v>
      </c>
      <c r="AF3620" s="25">
        <f t="shared" si="1080"/>
        <v>62256</v>
      </c>
      <c r="AG3620">
        <f t="shared" si="1070"/>
        <v>4723.474126915301</v>
      </c>
      <c r="AH3620" s="41">
        <f t="shared" si="1082"/>
        <v>5.1985947018979385E-2</v>
      </c>
      <c r="AI3620" s="41">
        <f t="shared" si="1083"/>
        <v>1.9145342402402344E-6</v>
      </c>
      <c r="AJ3620" s="41">
        <f t="shared" si="1084"/>
        <v>2.0041467110342278E-10</v>
      </c>
      <c r="AK3620">
        <f t="shared" si="1081"/>
        <v>1013.25</v>
      </c>
      <c r="AL3620">
        <v>273.14999999999998</v>
      </c>
      <c r="AM3620" s="27">
        <f t="shared" si="1071"/>
        <v>309.39083031741291</v>
      </c>
      <c r="AN3620">
        <f t="shared" si="1072"/>
        <v>1.01386287764733</v>
      </c>
      <c r="AO3620" s="28">
        <f t="shared" si="1073"/>
        <v>313.67987754330903</v>
      </c>
      <c r="AP3620" s="46">
        <f t="shared" si="1074"/>
        <v>331.87067902808064</v>
      </c>
      <c r="AQ3620" s="28">
        <f t="shared" si="1075"/>
        <v>0.12932097191935554</v>
      </c>
      <c r="AR3620" s="52">
        <v>312.16905337899237</v>
      </c>
      <c r="AS3620" s="52">
        <v>330.27223973630754</v>
      </c>
      <c r="AT3620" s="52">
        <v>1.7277602636924598</v>
      </c>
    </row>
    <row r="3621" spans="1:46" x14ac:dyDescent="0.3">
      <c r="A3621" s="1">
        <v>42843</v>
      </c>
      <c r="B3621" s="2">
        <v>0.19825231481481484</v>
      </c>
      <c r="C3621" s="4">
        <f t="shared" si="1067"/>
        <v>42843.198252314818</v>
      </c>
      <c r="D3621" s="5" t="str">
        <f t="shared" si="1068"/>
        <v>v</v>
      </c>
      <c r="E3621" s="6">
        <f t="shared" si="1069"/>
        <v>51</v>
      </c>
      <c r="F3621">
        <v>2</v>
      </c>
      <c r="G3621">
        <v>8.2959999999999994</v>
      </c>
      <c r="H3621">
        <v>1092.93</v>
      </c>
      <c r="I3621">
        <v>1072.22</v>
      </c>
      <c r="J3621">
        <v>575.27499999999998</v>
      </c>
      <c r="K3621">
        <v>21.744596999999999</v>
      </c>
      <c r="L3621">
        <v>0</v>
      </c>
      <c r="M3621">
        <v>1</v>
      </c>
      <c r="N3621">
        <v>1</v>
      </c>
      <c r="O3621">
        <v>904150</v>
      </c>
      <c r="P3621">
        <v>20369</v>
      </c>
      <c r="Q3621">
        <v>15428</v>
      </c>
      <c r="R3621">
        <v>38.799999999999997</v>
      </c>
      <c r="S3621">
        <v>3916.4</v>
      </c>
      <c r="T3621">
        <v>357</v>
      </c>
      <c r="U3621">
        <v>333.22</v>
      </c>
      <c r="V3621">
        <v>314.89</v>
      </c>
      <c r="W3621">
        <v>39.000999999999998</v>
      </c>
      <c r="X3621">
        <v>25.623000000000001</v>
      </c>
      <c r="Y3621" s="8">
        <f t="shared" si="1078"/>
        <v>298.77299999999997</v>
      </c>
      <c r="Z3621">
        <v>51.405000000000001</v>
      </c>
      <c r="AB3621" s="25">
        <f t="shared" si="1079"/>
        <v>9849.5499999999993</v>
      </c>
      <c r="AC3621" s="26">
        <f t="shared" si="1076"/>
        <v>13003.985218434014</v>
      </c>
      <c r="AE3621" s="26">
        <f t="shared" si="1085"/>
        <v>14074.609337446826</v>
      </c>
      <c r="AF3621" s="25">
        <f t="shared" si="1080"/>
        <v>62256</v>
      </c>
      <c r="AG3621">
        <f t="shared" si="1070"/>
        <v>4735.6749700984974</v>
      </c>
      <c r="AH3621" s="41">
        <f t="shared" si="1082"/>
        <v>5.1985962154924362E-2</v>
      </c>
      <c r="AI3621" s="41">
        <f t="shared" si="1083"/>
        <v>1.9145315567991063E-6</v>
      </c>
      <c r="AJ3621" s="41">
        <f t="shared" si="1084"/>
        <v>2.0041502999619487E-10</v>
      </c>
      <c r="AK3621">
        <f t="shared" si="1081"/>
        <v>1013.25</v>
      </c>
      <c r="AL3621">
        <v>273.14999999999998</v>
      </c>
      <c r="AM3621" s="27">
        <f t="shared" si="1071"/>
        <v>310.41019903093456</v>
      </c>
      <c r="AN3621">
        <f t="shared" si="1072"/>
        <v>1.0140617656532622</v>
      </c>
      <c r="AO3621" s="28">
        <f t="shared" si="1073"/>
        <v>314.77511450609006</v>
      </c>
      <c r="AP3621" s="46">
        <f t="shared" si="1074"/>
        <v>333.09466891262758</v>
      </c>
      <c r="AQ3621" s="28">
        <f t="shared" si="1075"/>
        <v>0.12533108737244447</v>
      </c>
      <c r="AR3621" s="52">
        <v>313.25878424221077</v>
      </c>
      <c r="AS3621" s="52">
        <v>331.49008994836737</v>
      </c>
      <c r="AT3621" s="52">
        <v>1.7299100516326575</v>
      </c>
    </row>
    <row r="3622" spans="1:46" x14ac:dyDescent="0.3">
      <c r="A3622" s="1">
        <v>42843</v>
      </c>
      <c r="B3622" s="2">
        <v>0.19859953703703703</v>
      </c>
      <c r="C3622" s="4">
        <f t="shared" si="1067"/>
        <v>42843.198599537034</v>
      </c>
      <c r="D3622" s="5" t="str">
        <f t="shared" si="1068"/>
        <v>v</v>
      </c>
      <c r="E3622" s="6">
        <f t="shared" si="1069"/>
        <v>51</v>
      </c>
      <c r="F3622">
        <v>2</v>
      </c>
      <c r="G3622">
        <v>8.2739999999999991</v>
      </c>
      <c r="H3622">
        <v>1092.92</v>
      </c>
      <c r="I3622">
        <v>1072.1600000000001</v>
      </c>
      <c r="J3622">
        <v>591.92499999999995</v>
      </c>
      <c r="K3622">
        <v>21.745971000000001</v>
      </c>
      <c r="L3622">
        <v>0</v>
      </c>
      <c r="M3622">
        <v>1</v>
      </c>
      <c r="N3622">
        <v>1</v>
      </c>
      <c r="O3622">
        <v>904180</v>
      </c>
      <c r="P3622">
        <v>20368</v>
      </c>
      <c r="Q3622">
        <v>15428</v>
      </c>
      <c r="R3622">
        <v>38.840000000000003</v>
      </c>
      <c r="S3622">
        <v>3917.84</v>
      </c>
      <c r="T3622">
        <v>357</v>
      </c>
      <c r="U3622">
        <v>333.38</v>
      </c>
      <c r="V3622">
        <v>315.06</v>
      </c>
      <c r="W3622">
        <v>38.994999999999997</v>
      </c>
      <c r="X3622">
        <v>25.672999999999998</v>
      </c>
      <c r="Y3622" s="8">
        <f t="shared" si="1078"/>
        <v>298.82299999999998</v>
      </c>
      <c r="Z3622">
        <v>51.265999999999998</v>
      </c>
      <c r="AB3622" s="25">
        <f t="shared" si="1079"/>
        <v>9849.5499999999993</v>
      </c>
      <c r="AC3622" s="26">
        <f t="shared" si="1076"/>
        <v>13003.346798029555</v>
      </c>
      <c r="AE3622" s="26">
        <f t="shared" si="1085"/>
        <v>14074.609337446826</v>
      </c>
      <c r="AF3622" s="25">
        <f t="shared" si="1080"/>
        <v>62256</v>
      </c>
      <c r="AG3622">
        <f t="shared" si="1070"/>
        <v>4738.4988851178859</v>
      </c>
      <c r="AH3622" s="41">
        <f t="shared" si="1082"/>
        <v>5.1985977290869331E-2</v>
      </c>
      <c r="AI3622" s="41">
        <f t="shared" si="1083"/>
        <v>1.9145288733579782E-6</v>
      </c>
      <c r="AJ3622" s="41">
        <f t="shared" si="1084"/>
        <v>2.0041538888896696E-10</v>
      </c>
      <c r="AK3622">
        <f t="shared" si="1081"/>
        <v>1013.25</v>
      </c>
      <c r="AL3622">
        <v>273.14999999999998</v>
      </c>
      <c r="AM3622" s="27">
        <f t="shared" si="1071"/>
        <v>310.6463745826897</v>
      </c>
      <c r="AN3622">
        <f t="shared" si="1072"/>
        <v>1.01424075005412</v>
      </c>
      <c r="AO3622" s="28">
        <f t="shared" si="1073"/>
        <v>315.07021195834028</v>
      </c>
      <c r="AP3622" s="46">
        <f t="shared" si="1074"/>
        <v>333.38828369430462</v>
      </c>
      <c r="AQ3622" s="28">
        <f t="shared" si="1075"/>
        <v>-8.2836943046231681E-3</v>
      </c>
      <c r="AR3622" s="52">
        <v>313.55236616054913</v>
      </c>
      <c r="AS3622" s="52">
        <v>331.7821908736189</v>
      </c>
      <c r="AT3622" s="52">
        <v>1.5978091263810938</v>
      </c>
    </row>
    <row r="3623" spans="1:46" x14ac:dyDescent="0.3">
      <c r="A3623" s="1">
        <v>42843</v>
      </c>
      <c r="B3623" s="2">
        <v>0.19894675925925928</v>
      </c>
      <c r="C3623" s="4">
        <f t="shared" si="1067"/>
        <v>42843.198946759258</v>
      </c>
      <c r="D3623" s="5" t="str">
        <f t="shared" si="1068"/>
        <v>v</v>
      </c>
      <c r="E3623" s="6">
        <f t="shared" si="1069"/>
        <v>51</v>
      </c>
      <c r="F3623">
        <v>2</v>
      </c>
      <c r="G3623">
        <v>8.4459999999999997</v>
      </c>
      <c r="H3623">
        <v>1092.83</v>
      </c>
      <c r="I3623">
        <v>1071.8599999999999</v>
      </c>
      <c r="J3623">
        <v>592.22500000000002</v>
      </c>
      <c r="K3623">
        <v>21.746953000000001</v>
      </c>
      <c r="L3623">
        <v>0</v>
      </c>
      <c r="M3623">
        <v>1</v>
      </c>
      <c r="N3623">
        <v>1</v>
      </c>
      <c r="O3623">
        <v>904210</v>
      </c>
      <c r="P3623">
        <v>20366</v>
      </c>
      <c r="Q3623">
        <v>15427</v>
      </c>
      <c r="R3623">
        <v>38.9</v>
      </c>
      <c r="S3623">
        <v>3918.59</v>
      </c>
      <c r="T3623">
        <v>357</v>
      </c>
      <c r="U3623">
        <v>333.41</v>
      </c>
      <c r="V3623">
        <v>315.18</v>
      </c>
      <c r="W3623">
        <v>38.997999999999998</v>
      </c>
      <c r="X3623">
        <v>25.701000000000001</v>
      </c>
      <c r="Y3623" s="8">
        <f t="shared" si="1078"/>
        <v>298.851</v>
      </c>
      <c r="Z3623">
        <v>51.13</v>
      </c>
      <c r="AB3623" s="25">
        <f t="shared" si="1079"/>
        <v>9849.5499999999993</v>
      </c>
      <c r="AC3623" s="26">
        <f t="shared" si="1076"/>
        <v>13002.912769819148</v>
      </c>
      <c r="AE3623" s="26">
        <f t="shared" si="1085"/>
        <v>14074.609337446826</v>
      </c>
      <c r="AF3623" s="25">
        <f t="shared" si="1080"/>
        <v>62256</v>
      </c>
      <c r="AG3623">
        <f t="shared" si="1070"/>
        <v>4740.4187153326548</v>
      </c>
      <c r="AH3623" s="41">
        <f t="shared" si="1082"/>
        <v>5.1985992426814308E-2</v>
      </c>
      <c r="AI3623" s="41">
        <f t="shared" si="1083"/>
        <v>1.9145261899168497E-6</v>
      </c>
      <c r="AJ3623" s="41">
        <f t="shared" si="1084"/>
        <v>2.0041574778173906E-10</v>
      </c>
      <c r="AK3623">
        <f t="shared" si="1081"/>
        <v>1013.25</v>
      </c>
      <c r="AL3623">
        <v>273.14999999999998</v>
      </c>
      <c r="AM3623" s="27">
        <f t="shared" si="1071"/>
        <v>310.80699715893968</v>
      </c>
      <c r="AN3623">
        <f t="shared" si="1072"/>
        <v>1.0144193209893919</v>
      </c>
      <c r="AO3623" s="28">
        <f t="shared" si="1073"/>
        <v>315.28862301672348</v>
      </c>
      <c r="AP3623" s="46">
        <f t="shared" si="1074"/>
        <v>333.52604339176435</v>
      </c>
      <c r="AQ3623" s="28">
        <f t="shared" si="1075"/>
        <v>-0.11604339176432177</v>
      </c>
      <c r="AR3623" s="52">
        <v>313.76964459901944</v>
      </c>
      <c r="AS3623" s="52">
        <v>331.91920183558352</v>
      </c>
      <c r="AT3623" s="52">
        <v>1.4907981644165034</v>
      </c>
    </row>
    <row r="3624" spans="1:46" x14ac:dyDescent="0.3">
      <c r="A3624" s="1">
        <v>42843</v>
      </c>
      <c r="B3624" s="2">
        <v>0.19929398148148147</v>
      </c>
      <c r="C3624" s="4">
        <f t="shared" si="1067"/>
        <v>42843.199293981481</v>
      </c>
      <c r="D3624" s="5" t="str">
        <f t="shared" si="1068"/>
        <v>v</v>
      </c>
      <c r="E3624" s="6">
        <f t="shared" si="1069"/>
        <v>51</v>
      </c>
      <c r="F3624">
        <v>2</v>
      </c>
      <c r="G3624">
        <v>8.2629999999999999</v>
      </c>
      <c r="H3624">
        <v>1092.8499999999999</v>
      </c>
      <c r="I3624">
        <v>1072.06</v>
      </c>
      <c r="J3624">
        <v>594</v>
      </c>
      <c r="K3624">
        <v>21.725161</v>
      </c>
      <c r="L3624">
        <v>0</v>
      </c>
      <c r="M3624">
        <v>1</v>
      </c>
      <c r="N3624">
        <v>1</v>
      </c>
      <c r="O3624">
        <v>904240</v>
      </c>
      <c r="P3624">
        <v>20366</v>
      </c>
      <c r="Q3624">
        <v>15425</v>
      </c>
      <c r="R3624">
        <v>38.9</v>
      </c>
      <c r="S3624">
        <v>3911.79</v>
      </c>
      <c r="T3624">
        <v>356</v>
      </c>
      <c r="U3624">
        <v>332.91</v>
      </c>
      <c r="V3624">
        <v>314.64</v>
      </c>
      <c r="W3624">
        <v>38.996000000000002</v>
      </c>
      <c r="X3624">
        <v>25.731000000000002</v>
      </c>
      <c r="Y3624" s="8">
        <f t="shared" si="1078"/>
        <v>298.88099999999997</v>
      </c>
      <c r="Z3624">
        <v>51.026000000000003</v>
      </c>
      <c r="AB3624" s="25">
        <f t="shared" si="1079"/>
        <v>9849.5499999999993</v>
      </c>
      <c r="AC3624" s="26">
        <f t="shared" si="1076"/>
        <v>13004.598722852512</v>
      </c>
      <c r="AE3624" s="26">
        <f t="shared" si="1085"/>
        <v>14074.609337446826</v>
      </c>
      <c r="AF3624" s="25">
        <f t="shared" si="1080"/>
        <v>62256</v>
      </c>
      <c r="AG3624">
        <f t="shared" si="1070"/>
        <v>4732.9612655712745</v>
      </c>
      <c r="AH3624" s="41">
        <f t="shared" si="1082"/>
        <v>5.1986007562759277E-2</v>
      </c>
      <c r="AI3624" s="41">
        <f t="shared" si="1083"/>
        <v>1.9145235064757216E-6</v>
      </c>
      <c r="AJ3624" s="41">
        <f t="shared" si="1084"/>
        <v>2.0041610667451115E-10</v>
      </c>
      <c r="AK3624">
        <f t="shared" si="1081"/>
        <v>1013.25</v>
      </c>
      <c r="AL3624">
        <v>273.14999999999998</v>
      </c>
      <c r="AM3624" s="27">
        <f t="shared" si="1071"/>
        <v>310.18350883874564</v>
      </c>
      <c r="AN3624">
        <f t="shared" si="1072"/>
        <v>1.0145025864163191</v>
      </c>
      <c r="AO3624" s="28">
        <f t="shared" si="1073"/>
        <v>314.68197198059664</v>
      </c>
      <c r="AP3624" s="46">
        <f t="shared" si="1074"/>
        <v>332.94641488430142</v>
      </c>
      <c r="AQ3624" s="28">
        <f t="shared" si="1075"/>
        <v>-3.6414884301393613E-2</v>
      </c>
      <c r="AR3624" s="52">
        <v>313.16598165491024</v>
      </c>
      <c r="AS3624" s="52">
        <v>331.34243502883106</v>
      </c>
      <c r="AT3624" s="52">
        <v>1.567564971168963</v>
      </c>
    </row>
    <row r="3625" spans="1:46" x14ac:dyDescent="0.3">
      <c r="A3625" s="1">
        <v>42843</v>
      </c>
      <c r="B3625" s="2">
        <v>0.19964120370370372</v>
      </c>
      <c r="C3625" s="4">
        <f t="shared" si="1067"/>
        <v>42843.199641203704</v>
      </c>
      <c r="D3625" s="5" t="str">
        <f t="shared" si="1068"/>
        <v>v</v>
      </c>
      <c r="E3625" s="6">
        <f t="shared" si="1069"/>
        <v>51</v>
      </c>
      <c r="F3625">
        <v>2</v>
      </c>
      <c r="G3625">
        <v>8.3480000000000008</v>
      </c>
      <c r="H3625">
        <v>1092.72</v>
      </c>
      <c r="I3625">
        <v>1071.72</v>
      </c>
      <c r="J3625">
        <v>593.31200000000001</v>
      </c>
      <c r="K3625">
        <v>21.736450000000001</v>
      </c>
      <c r="L3625">
        <v>0</v>
      </c>
      <c r="M3625">
        <v>0</v>
      </c>
      <c r="N3625">
        <v>1</v>
      </c>
      <c r="O3625">
        <v>904270</v>
      </c>
      <c r="P3625">
        <v>20365</v>
      </c>
      <c r="Q3625">
        <v>15426</v>
      </c>
      <c r="R3625">
        <v>38.9</v>
      </c>
      <c r="S3625">
        <v>3918.51</v>
      </c>
      <c r="T3625">
        <v>357</v>
      </c>
      <c r="U3625">
        <v>333.47</v>
      </c>
      <c r="V3625">
        <v>315.27999999999997</v>
      </c>
      <c r="W3625">
        <v>39</v>
      </c>
      <c r="X3625">
        <v>25.768000000000001</v>
      </c>
      <c r="Y3625" s="8">
        <f t="shared" si="1078"/>
        <v>298.91800000000001</v>
      </c>
      <c r="Z3625">
        <v>50.966999999999999</v>
      </c>
      <c r="AB3625" s="25">
        <f t="shared" si="1079"/>
        <v>9849.5499999999993</v>
      </c>
      <c r="AC3625" s="26">
        <f t="shared" si="1076"/>
        <v>13003.117188512901</v>
      </c>
      <c r="AE3625" s="26">
        <f t="shared" si="1085"/>
        <v>14074.609337446826</v>
      </c>
      <c r="AF3625" s="25">
        <f t="shared" si="1080"/>
        <v>62256</v>
      </c>
      <c r="AG3625">
        <f t="shared" si="1070"/>
        <v>4739.514513312326</v>
      </c>
      <c r="AH3625" s="41">
        <f t="shared" si="1082"/>
        <v>5.1986022698704254E-2</v>
      </c>
      <c r="AI3625" s="41">
        <f t="shared" si="1083"/>
        <v>1.9145208230345936E-6</v>
      </c>
      <c r="AJ3625" s="41">
        <f t="shared" si="1084"/>
        <v>2.0041646556728324E-10</v>
      </c>
      <c r="AK3625">
        <f t="shared" si="1081"/>
        <v>1013.25</v>
      </c>
      <c r="AL3625">
        <v>273.14999999999998</v>
      </c>
      <c r="AM3625" s="27">
        <f t="shared" si="1071"/>
        <v>310.73146545253582</v>
      </c>
      <c r="AN3625">
        <f t="shared" si="1072"/>
        <v>1.0147488863343157</v>
      </c>
      <c r="AO3625" s="28">
        <f t="shared" si="1073"/>
        <v>315.31440851699062</v>
      </c>
      <c r="AP3625" s="46">
        <f t="shared" si="1074"/>
        <v>333.50975365983641</v>
      </c>
      <c r="AQ3625" s="28">
        <f t="shared" si="1075"/>
        <v>-3.9753659836378574E-2</v>
      </c>
      <c r="AR3625" s="52">
        <v>313.79521985884946</v>
      </c>
      <c r="AS3625" s="52">
        <v>331.90289960732906</v>
      </c>
      <c r="AT3625" s="52">
        <v>1.5671003926709659</v>
      </c>
    </row>
    <row r="3626" spans="1:46" x14ac:dyDescent="0.3">
      <c r="A3626" s="1">
        <v>42843</v>
      </c>
      <c r="B3626" s="2">
        <v>0.19998842592592592</v>
      </c>
      <c r="C3626" s="4">
        <f t="shared" si="1067"/>
        <v>42843.199988425928</v>
      </c>
      <c r="D3626" s="5" t="str">
        <f t="shared" si="1068"/>
        <v>v</v>
      </c>
      <c r="E3626" s="6">
        <f t="shared" si="1069"/>
        <v>51</v>
      </c>
      <c r="F3626">
        <v>2</v>
      </c>
      <c r="G3626">
        <v>8.4120000000000008</v>
      </c>
      <c r="H3626">
        <v>1092.58</v>
      </c>
      <c r="I3626">
        <v>1071.9100000000001</v>
      </c>
      <c r="J3626">
        <v>591.91200000000003</v>
      </c>
      <c r="K3626">
        <v>21.740964999999999</v>
      </c>
      <c r="L3626">
        <v>0</v>
      </c>
      <c r="M3626">
        <v>0</v>
      </c>
      <c r="N3626">
        <v>1</v>
      </c>
      <c r="O3626">
        <v>904300</v>
      </c>
      <c r="P3626">
        <v>20361</v>
      </c>
      <c r="Q3626">
        <v>15427</v>
      </c>
      <c r="R3626">
        <v>38.9</v>
      </c>
      <c r="S3626">
        <v>3933.1</v>
      </c>
      <c r="T3626">
        <v>358</v>
      </c>
      <c r="U3626">
        <v>334.86</v>
      </c>
      <c r="V3626">
        <v>316.54000000000002</v>
      </c>
      <c r="W3626">
        <v>39</v>
      </c>
      <c r="X3626">
        <v>25.780999999999999</v>
      </c>
      <c r="Y3626" s="8">
        <f t="shared" si="1078"/>
        <v>298.93099999999998</v>
      </c>
      <c r="Z3626">
        <v>50.902000000000001</v>
      </c>
      <c r="AB3626" s="25">
        <f t="shared" si="1079"/>
        <v>9849.5499999999993</v>
      </c>
      <c r="AC3626" s="26">
        <f t="shared" si="1076"/>
        <v>12999.720460880275</v>
      </c>
      <c r="AE3626" s="26">
        <f t="shared" si="1085"/>
        <v>14074.609337446826</v>
      </c>
      <c r="AF3626" s="25">
        <f t="shared" si="1080"/>
        <v>62256</v>
      </c>
      <c r="AG3626">
        <f t="shared" si="1070"/>
        <v>4754.5392056804567</v>
      </c>
      <c r="AH3626" s="41">
        <f t="shared" si="1082"/>
        <v>5.1986037834649224E-2</v>
      </c>
      <c r="AI3626" s="41">
        <f t="shared" si="1083"/>
        <v>1.9145181395934655E-6</v>
      </c>
      <c r="AJ3626" s="41">
        <f t="shared" si="1084"/>
        <v>2.0041682446005534E-10</v>
      </c>
      <c r="AK3626">
        <f t="shared" si="1081"/>
        <v>1013.25</v>
      </c>
      <c r="AL3626">
        <v>273.14999999999998</v>
      </c>
      <c r="AM3626" s="27">
        <f t="shared" si="1071"/>
        <v>311.98925201295015</v>
      </c>
      <c r="AN3626">
        <f t="shared" si="1072"/>
        <v>1.014923050558131</v>
      </c>
      <c r="AO3626" s="28">
        <f t="shared" si="1073"/>
        <v>316.64508339433291</v>
      </c>
      <c r="AP3626" s="46">
        <f t="shared" si="1074"/>
        <v>334.97659150379417</v>
      </c>
      <c r="AQ3626" s="28">
        <f t="shared" si="1075"/>
        <v>-0.11659150379415451</v>
      </c>
      <c r="AR3626" s="52">
        <v>315.11918458001406</v>
      </c>
      <c r="AS3626" s="52">
        <v>333.36235395328197</v>
      </c>
      <c r="AT3626" s="52">
        <v>1.4976460467180459</v>
      </c>
    </row>
    <row r="3627" spans="1:46" x14ac:dyDescent="0.3">
      <c r="A3627" s="1">
        <v>42843</v>
      </c>
      <c r="B3627" s="2">
        <v>0.20033564814814817</v>
      </c>
      <c r="C3627" s="4">
        <f t="shared" si="1067"/>
        <v>42843.200335648151</v>
      </c>
      <c r="D3627" s="5" t="str">
        <f t="shared" si="1068"/>
        <v>v</v>
      </c>
      <c r="E3627" s="6">
        <f t="shared" si="1069"/>
        <v>51</v>
      </c>
      <c r="F3627">
        <v>2</v>
      </c>
      <c r="G3627">
        <v>8.5079999999999991</v>
      </c>
      <c r="H3627">
        <v>1092.54</v>
      </c>
      <c r="I3627">
        <v>1071.6600000000001</v>
      </c>
      <c r="J3627">
        <v>587.01199999999994</v>
      </c>
      <c r="K3627">
        <v>21.739885000000001</v>
      </c>
      <c r="L3627">
        <v>0</v>
      </c>
      <c r="M3627">
        <v>0</v>
      </c>
      <c r="N3627">
        <v>1</v>
      </c>
      <c r="O3627">
        <v>904330</v>
      </c>
      <c r="P3627">
        <v>20364</v>
      </c>
      <c r="Q3627">
        <v>15426</v>
      </c>
      <c r="R3627">
        <v>38.9</v>
      </c>
      <c r="S3627">
        <v>3920.63</v>
      </c>
      <c r="T3627">
        <v>357</v>
      </c>
      <c r="U3627">
        <v>333.75</v>
      </c>
      <c r="V3627">
        <v>315.56</v>
      </c>
      <c r="W3627">
        <v>38.999000000000002</v>
      </c>
      <c r="X3627">
        <v>25.815000000000001</v>
      </c>
      <c r="Y3627" s="8">
        <f t="shared" si="1078"/>
        <v>298.96499999999997</v>
      </c>
      <c r="Z3627">
        <v>50.814</v>
      </c>
      <c r="AB3627" s="25">
        <f t="shared" si="1079"/>
        <v>9849.5499999999993</v>
      </c>
      <c r="AC3627" s="26">
        <f t="shared" si="1076"/>
        <v>13002.478685336444</v>
      </c>
      <c r="AE3627" s="26">
        <f t="shared" si="1085"/>
        <v>14074.609337446826</v>
      </c>
      <c r="AF3627" s="25">
        <f t="shared" si="1080"/>
        <v>62256</v>
      </c>
      <c r="AG3627">
        <f t="shared" si="1070"/>
        <v>4742.3387944558026</v>
      </c>
      <c r="AH3627" s="41">
        <f t="shared" si="1082"/>
        <v>5.19860529705942E-2</v>
      </c>
      <c r="AI3627" s="41">
        <f t="shared" si="1083"/>
        <v>1.9145154561523374E-6</v>
      </c>
      <c r="AJ3627" s="41">
        <f t="shared" si="1084"/>
        <v>2.0041718335282743E-10</v>
      </c>
      <c r="AK3627">
        <f t="shared" si="1081"/>
        <v>1013.25</v>
      </c>
      <c r="AL3627">
        <v>273.14999999999998</v>
      </c>
      <c r="AM3627" s="27">
        <f t="shared" si="1071"/>
        <v>310.9678248582876</v>
      </c>
      <c r="AN3627">
        <f t="shared" si="1072"/>
        <v>1.0150756490271644</v>
      </c>
      <c r="AO3627" s="28">
        <f t="shared" si="1073"/>
        <v>315.65586664459187</v>
      </c>
      <c r="AP3627" s="46">
        <f t="shared" si="1074"/>
        <v>333.85222407929268</v>
      </c>
      <c r="AQ3627" s="28">
        <f t="shared" si="1075"/>
        <v>-0.10222407929268229</v>
      </c>
      <c r="AR3627" s="52">
        <v>314.13488743188071</v>
      </c>
      <c r="AS3627" s="52">
        <v>332.24356621292799</v>
      </c>
      <c r="AT3627" s="52">
        <v>1.5064337870720124</v>
      </c>
    </row>
    <row r="3628" spans="1:46" x14ac:dyDescent="0.3">
      <c r="A3628" s="1">
        <v>42843</v>
      </c>
      <c r="B3628" s="2">
        <v>0.20068287037037036</v>
      </c>
      <c r="C3628" s="4">
        <f t="shared" si="1067"/>
        <v>42843.200682870367</v>
      </c>
      <c r="D3628" s="5" t="str">
        <f t="shared" si="1068"/>
        <v>v</v>
      </c>
      <c r="E3628" s="6">
        <f t="shared" si="1069"/>
        <v>51</v>
      </c>
      <c r="F3628">
        <v>2</v>
      </c>
      <c r="G3628">
        <v>8.4169999999999998</v>
      </c>
      <c r="H3628">
        <v>1092.45</v>
      </c>
      <c r="I3628">
        <v>1071.81</v>
      </c>
      <c r="J3628">
        <v>582.85</v>
      </c>
      <c r="K3628">
        <v>21.740376000000001</v>
      </c>
      <c r="L3628">
        <v>0</v>
      </c>
      <c r="M3628">
        <v>0</v>
      </c>
      <c r="N3628">
        <v>1</v>
      </c>
      <c r="O3628">
        <v>904360</v>
      </c>
      <c r="P3628">
        <v>20363</v>
      </c>
      <c r="Q3628">
        <v>15426</v>
      </c>
      <c r="R3628">
        <v>38.9</v>
      </c>
      <c r="S3628">
        <v>3927.39</v>
      </c>
      <c r="T3628">
        <v>358</v>
      </c>
      <c r="U3628">
        <v>334.44</v>
      </c>
      <c r="V3628">
        <v>316.16000000000003</v>
      </c>
      <c r="W3628">
        <v>39.000999999999998</v>
      </c>
      <c r="X3628">
        <v>25.834</v>
      </c>
      <c r="Y3628" s="8">
        <f t="shared" si="1078"/>
        <v>298.98399999999998</v>
      </c>
      <c r="Z3628">
        <v>50.76</v>
      </c>
      <c r="AB3628" s="25">
        <f t="shared" si="1079"/>
        <v>9849.5499999999993</v>
      </c>
      <c r="AC3628" s="26">
        <f t="shared" si="1076"/>
        <v>13001.840182159987</v>
      </c>
      <c r="AE3628" s="26">
        <f t="shared" si="1085"/>
        <v>14074.609337446826</v>
      </c>
      <c r="AF3628" s="25">
        <f t="shared" si="1080"/>
        <v>62256</v>
      </c>
      <c r="AG3628">
        <f t="shared" si="1070"/>
        <v>4745.1630755992719</v>
      </c>
      <c r="AH3628" s="41">
        <f t="shared" si="1082"/>
        <v>5.198606810653917E-2</v>
      </c>
      <c r="AI3628" s="41">
        <f t="shared" si="1083"/>
        <v>1.9145127727112089E-6</v>
      </c>
      <c r="AJ3628" s="41">
        <f t="shared" si="1084"/>
        <v>2.0041754224559952E-10</v>
      </c>
      <c r="AK3628">
        <f t="shared" si="1081"/>
        <v>1013.25</v>
      </c>
      <c r="AL3628">
        <v>273.14999999999998</v>
      </c>
      <c r="AM3628" s="27">
        <f t="shared" si="1071"/>
        <v>311.2042107048722</v>
      </c>
      <c r="AN3628">
        <f t="shared" si="1072"/>
        <v>1.0152237906479522</v>
      </c>
      <c r="AO3628" s="28">
        <f t="shared" si="1073"/>
        <v>315.94191845740437</v>
      </c>
      <c r="AP3628" s="46">
        <f t="shared" si="1074"/>
        <v>334.20153725322535</v>
      </c>
      <c r="AQ3628" s="28">
        <f t="shared" si="1075"/>
        <v>0.23846274677464407</v>
      </c>
      <c r="AR3628" s="52">
        <v>314.41946488697477</v>
      </c>
      <c r="AS3628" s="52">
        <v>332.59109465631229</v>
      </c>
      <c r="AT3628" s="52">
        <v>1.8489053436877043</v>
      </c>
    </row>
    <row r="3629" spans="1:46" x14ac:dyDescent="0.3">
      <c r="A3629" s="1">
        <v>42843</v>
      </c>
      <c r="B3629" s="2">
        <v>0.20103009259259261</v>
      </c>
      <c r="C3629" s="4">
        <f t="shared" si="1067"/>
        <v>42843.20103009259</v>
      </c>
      <c r="D3629" s="5" t="str">
        <f t="shared" si="1068"/>
        <v>v</v>
      </c>
      <c r="E3629" s="6">
        <f t="shared" si="1069"/>
        <v>51</v>
      </c>
      <c r="F3629">
        <v>2</v>
      </c>
      <c r="G3629">
        <v>8.375</v>
      </c>
      <c r="H3629">
        <v>1092.42</v>
      </c>
      <c r="I3629">
        <v>1071.45</v>
      </c>
      <c r="J3629">
        <v>589.82500000000005</v>
      </c>
      <c r="K3629">
        <v>21.732424999999999</v>
      </c>
      <c r="L3629">
        <v>0</v>
      </c>
      <c r="M3629">
        <v>0</v>
      </c>
      <c r="N3629">
        <v>1</v>
      </c>
      <c r="O3629">
        <v>904390</v>
      </c>
      <c r="P3629">
        <v>20366</v>
      </c>
      <c r="Q3629">
        <v>15426</v>
      </c>
      <c r="R3629">
        <v>38.9</v>
      </c>
      <c r="S3629">
        <v>3916.52</v>
      </c>
      <c r="T3629">
        <v>357</v>
      </c>
      <c r="U3629">
        <v>333.4</v>
      </c>
      <c r="V3629">
        <v>315.29000000000002</v>
      </c>
      <c r="W3629">
        <v>38.999000000000002</v>
      </c>
      <c r="X3629">
        <v>25.85</v>
      </c>
      <c r="Y3629" s="8">
        <f t="shared" si="1078"/>
        <v>299</v>
      </c>
      <c r="Z3629">
        <v>50.695</v>
      </c>
      <c r="AB3629" s="25">
        <f t="shared" si="1079"/>
        <v>9849.5499999999993</v>
      </c>
      <c r="AC3629" s="26">
        <f t="shared" si="1076"/>
        <v>13003.755691689355</v>
      </c>
      <c r="AE3629" s="26">
        <f t="shared" si="1085"/>
        <v>14074.609337446826</v>
      </c>
      <c r="AF3629" s="25">
        <f t="shared" si="1080"/>
        <v>62256</v>
      </c>
      <c r="AG3629">
        <f t="shared" si="1070"/>
        <v>4736.6902321688631</v>
      </c>
      <c r="AH3629" s="41">
        <f t="shared" si="1082"/>
        <v>5.1986083242484146E-2</v>
      </c>
      <c r="AI3629" s="41">
        <f t="shared" si="1083"/>
        <v>1.9145100892700808E-6</v>
      </c>
      <c r="AJ3629" s="41">
        <f t="shared" si="1084"/>
        <v>2.0041790113837161E-10</v>
      </c>
      <c r="AK3629">
        <f t="shared" si="1081"/>
        <v>1013.25</v>
      </c>
      <c r="AL3629">
        <v>273.14999999999998</v>
      </c>
      <c r="AM3629" s="27">
        <f t="shared" si="1071"/>
        <v>310.49547997929795</v>
      </c>
      <c r="AN3629">
        <f t="shared" si="1072"/>
        <v>1.0153060014442692</v>
      </c>
      <c r="AO3629" s="28">
        <f t="shared" si="1073"/>
        <v>315.24792424430012</v>
      </c>
      <c r="AP3629" s="46">
        <f t="shared" si="1074"/>
        <v>333.35542899734065</v>
      </c>
      <c r="AQ3629" s="28">
        <f t="shared" si="1075"/>
        <v>4.4571002659324677E-2</v>
      </c>
      <c r="AR3629" s="52">
        <v>313.72889950476861</v>
      </c>
      <c r="AS3629" s="52">
        <v>331.74915309586413</v>
      </c>
      <c r="AT3629" s="52">
        <v>1.6508469041358467</v>
      </c>
    </row>
    <row r="3630" spans="1:46" x14ac:dyDescent="0.3">
      <c r="A3630" s="1">
        <v>42843</v>
      </c>
      <c r="B3630" s="2">
        <v>0.2013773148148148</v>
      </c>
      <c r="C3630" s="4">
        <f t="shared" si="1067"/>
        <v>42843.201377314814</v>
      </c>
      <c r="D3630" s="5" t="str">
        <f t="shared" si="1068"/>
        <v>v</v>
      </c>
      <c r="E3630" s="6">
        <f t="shared" si="1069"/>
        <v>51</v>
      </c>
      <c r="F3630">
        <v>2</v>
      </c>
      <c r="G3630">
        <v>8.5129999999999999</v>
      </c>
      <c r="H3630">
        <v>1092.3399999999999</v>
      </c>
      <c r="I3630">
        <v>1071.57</v>
      </c>
      <c r="J3630">
        <v>592.71199999999999</v>
      </c>
      <c r="K3630">
        <v>21.748622000000001</v>
      </c>
      <c r="L3630">
        <v>0</v>
      </c>
      <c r="M3630">
        <v>0</v>
      </c>
      <c r="N3630">
        <v>1</v>
      </c>
      <c r="O3630">
        <v>904420</v>
      </c>
      <c r="P3630">
        <v>20362</v>
      </c>
      <c r="Q3630">
        <v>15424</v>
      </c>
      <c r="R3630">
        <v>38.9</v>
      </c>
      <c r="S3630">
        <v>3922.41</v>
      </c>
      <c r="T3630">
        <v>357</v>
      </c>
      <c r="U3630">
        <v>334.01</v>
      </c>
      <c r="V3630">
        <v>315.83</v>
      </c>
      <c r="W3630">
        <v>38.997999999999998</v>
      </c>
      <c r="X3630">
        <v>25.873999999999999</v>
      </c>
      <c r="Y3630" s="8">
        <f t="shared" si="1078"/>
        <v>299.024</v>
      </c>
      <c r="Z3630">
        <v>50.634</v>
      </c>
      <c r="AB3630" s="25">
        <f t="shared" si="1079"/>
        <v>9849.5499999999993</v>
      </c>
      <c r="AC3630" s="26">
        <f t="shared" si="1076"/>
        <v>13002.887519450207</v>
      </c>
      <c r="AE3630" s="26">
        <f t="shared" si="1085"/>
        <v>14074.609337446826</v>
      </c>
      <c r="AF3630" s="25">
        <f t="shared" si="1080"/>
        <v>62256</v>
      </c>
      <c r="AG3630">
        <f t="shared" si="1070"/>
        <v>4740.5304048958315</v>
      </c>
      <c r="AH3630" s="41">
        <f t="shared" si="1082"/>
        <v>5.1986098378429123E-2</v>
      </c>
      <c r="AI3630" s="41">
        <f t="shared" si="1083"/>
        <v>1.9145074058289527E-6</v>
      </c>
      <c r="AJ3630" s="41">
        <f t="shared" si="1084"/>
        <v>2.0041826003114368E-10</v>
      </c>
      <c r="AK3630">
        <f t="shared" si="1081"/>
        <v>1013.25</v>
      </c>
      <c r="AL3630">
        <v>273.14999999999998</v>
      </c>
      <c r="AM3630" s="27">
        <f t="shared" si="1071"/>
        <v>310.81668763190345</v>
      </c>
      <c r="AN3630">
        <f t="shared" si="1072"/>
        <v>1.0154618617869331</v>
      </c>
      <c r="AO3630" s="28">
        <f t="shared" si="1073"/>
        <v>315.6224922971403</v>
      </c>
      <c r="AP3630" s="46">
        <f t="shared" si="1074"/>
        <v>333.78889126163</v>
      </c>
      <c r="AQ3630" s="28">
        <f t="shared" si="1075"/>
        <v>0.2211087383699919</v>
      </c>
      <c r="AR3630" s="52">
        <v>314.10155216026465</v>
      </c>
      <c r="AS3630" s="52">
        <v>332.1804098182825</v>
      </c>
      <c r="AT3630" s="52">
        <v>1.8295901817174922</v>
      </c>
    </row>
    <row r="3631" spans="1:46" x14ac:dyDescent="0.3">
      <c r="A3631" s="1">
        <v>42843</v>
      </c>
      <c r="B3631" s="2">
        <v>0.20172453703703705</v>
      </c>
      <c r="C3631" s="4">
        <f t="shared" si="1067"/>
        <v>42843.201724537037</v>
      </c>
      <c r="D3631" s="5" t="str">
        <f t="shared" si="1068"/>
        <v>v</v>
      </c>
      <c r="E3631" s="6">
        <f t="shared" si="1069"/>
        <v>51</v>
      </c>
      <c r="F3631">
        <v>2</v>
      </c>
      <c r="G3631">
        <v>8.4890000000000008</v>
      </c>
      <c r="H3631">
        <v>1092.22</v>
      </c>
      <c r="I3631">
        <v>1071.29</v>
      </c>
      <c r="J3631">
        <v>594.28700000000003</v>
      </c>
      <c r="K3631">
        <v>21.736843</v>
      </c>
      <c r="L3631">
        <v>0</v>
      </c>
      <c r="M3631">
        <v>0</v>
      </c>
      <c r="N3631">
        <v>1</v>
      </c>
      <c r="O3631">
        <v>904450</v>
      </c>
      <c r="P3631">
        <v>20361</v>
      </c>
      <c r="Q3631">
        <v>15423</v>
      </c>
      <c r="R3631">
        <v>38.9</v>
      </c>
      <c r="S3631">
        <v>3921.4</v>
      </c>
      <c r="T3631">
        <v>357</v>
      </c>
      <c r="U3631">
        <v>333.88</v>
      </c>
      <c r="V3631">
        <v>315.79000000000002</v>
      </c>
      <c r="W3631">
        <v>38.996000000000002</v>
      </c>
      <c r="X3631">
        <v>25.884</v>
      </c>
      <c r="Y3631" s="8">
        <f t="shared" si="1078"/>
        <v>299.03399999999999</v>
      </c>
      <c r="Z3631">
        <v>50.591000000000001</v>
      </c>
      <c r="AB3631" s="25">
        <f t="shared" si="1079"/>
        <v>9849.5499999999993</v>
      </c>
      <c r="AC3631" s="26">
        <f t="shared" si="1076"/>
        <v>13003.091976269206</v>
      </c>
      <c r="AE3631" s="26">
        <f t="shared" si="1085"/>
        <v>14074.609337446826</v>
      </c>
      <c r="AF3631" s="25">
        <f t="shared" si="1080"/>
        <v>62256</v>
      </c>
      <c r="AG3631">
        <f t="shared" si="1070"/>
        <v>4739.6260342366941</v>
      </c>
      <c r="AH3631" s="41">
        <f t="shared" si="1082"/>
        <v>5.1986113514374092E-2</v>
      </c>
      <c r="AI3631" s="41">
        <f t="shared" si="1083"/>
        <v>1.9145047223878246E-6</v>
      </c>
      <c r="AJ3631" s="41">
        <f t="shared" si="1084"/>
        <v>2.0041861892391577E-10</v>
      </c>
      <c r="AK3631">
        <f t="shared" si="1081"/>
        <v>1013.25</v>
      </c>
      <c r="AL3631">
        <v>273.14999999999998</v>
      </c>
      <c r="AM3631" s="27">
        <f t="shared" si="1071"/>
        <v>310.7410911037835</v>
      </c>
      <c r="AN3631">
        <f t="shared" si="1072"/>
        <v>1.0156073914660819</v>
      </c>
      <c r="AO3631" s="28">
        <f t="shared" si="1073"/>
        <v>315.59094895723769</v>
      </c>
      <c r="AP3631" s="46">
        <f t="shared" si="1074"/>
        <v>333.66832243612055</v>
      </c>
      <c r="AQ3631" s="28">
        <f t="shared" si="1075"/>
        <v>0.21167756387944792</v>
      </c>
      <c r="AR3631" s="52">
        <v>314.07012495227519</v>
      </c>
      <c r="AS3631" s="52">
        <v>332.06038407117973</v>
      </c>
      <c r="AT3631" s="52">
        <v>1.8196159288202693</v>
      </c>
    </row>
    <row r="3632" spans="1:46" x14ac:dyDescent="0.3">
      <c r="A3632" s="1">
        <v>42843</v>
      </c>
      <c r="B3632" s="2">
        <v>0.20207175925925927</v>
      </c>
      <c r="C3632" s="4">
        <f t="shared" si="1067"/>
        <v>42843.20207175926</v>
      </c>
      <c r="D3632" s="5" t="str">
        <f t="shared" si="1068"/>
        <v>v</v>
      </c>
      <c r="E3632" s="6">
        <f t="shared" si="1069"/>
        <v>51</v>
      </c>
      <c r="F3632">
        <v>2</v>
      </c>
      <c r="G3632">
        <v>8.4450000000000003</v>
      </c>
      <c r="H3632">
        <v>1092.17</v>
      </c>
      <c r="I3632">
        <v>1071.31</v>
      </c>
      <c r="J3632">
        <v>588.41200000000003</v>
      </c>
      <c r="K3632">
        <v>21.75245</v>
      </c>
      <c r="L3632">
        <v>0</v>
      </c>
      <c r="M3632">
        <v>0</v>
      </c>
      <c r="N3632">
        <v>1</v>
      </c>
      <c r="O3632">
        <v>904480</v>
      </c>
      <c r="P3632">
        <v>20360</v>
      </c>
      <c r="Q3632">
        <v>15426</v>
      </c>
      <c r="R3632">
        <v>38.9</v>
      </c>
      <c r="S3632">
        <v>3931.15</v>
      </c>
      <c r="T3632">
        <v>358</v>
      </c>
      <c r="U3632">
        <v>334.78</v>
      </c>
      <c r="V3632">
        <v>316.64</v>
      </c>
      <c r="W3632">
        <v>39.002000000000002</v>
      </c>
      <c r="X3632">
        <v>25.907</v>
      </c>
      <c r="Y3632" s="8">
        <f t="shared" si="1078"/>
        <v>299.05699999999996</v>
      </c>
      <c r="Z3632">
        <v>50.552</v>
      </c>
      <c r="AB3632" s="25">
        <f t="shared" si="1079"/>
        <v>9849.5499999999993</v>
      </c>
      <c r="AC3632" s="26">
        <f t="shared" si="1076"/>
        <v>12999.924672630623</v>
      </c>
      <c r="AE3632" s="26">
        <f t="shared" si="1085"/>
        <v>14074.609337446826</v>
      </c>
      <c r="AF3632" s="25">
        <f t="shared" si="1080"/>
        <v>62256</v>
      </c>
      <c r="AG3632">
        <f t="shared" si="1070"/>
        <v>4753.6359190296662</v>
      </c>
      <c r="AH3632" s="41">
        <f t="shared" si="1082"/>
        <v>5.1986128650319069E-2</v>
      </c>
      <c r="AI3632" s="41">
        <f t="shared" si="1083"/>
        <v>1.9145020389466966E-6</v>
      </c>
      <c r="AJ3632" s="41">
        <f t="shared" si="1084"/>
        <v>2.0041897781668787E-10</v>
      </c>
      <c r="AK3632">
        <f t="shared" si="1081"/>
        <v>1013.25</v>
      </c>
      <c r="AL3632">
        <v>273.14999999999998</v>
      </c>
      <c r="AM3632" s="27">
        <f t="shared" si="1071"/>
        <v>311.91387503391445</v>
      </c>
      <c r="AN3632">
        <f t="shared" si="1072"/>
        <v>1.0157320047368077</v>
      </c>
      <c r="AO3632" s="28">
        <f t="shared" si="1073"/>
        <v>316.82090559342402</v>
      </c>
      <c r="AP3632" s="46">
        <f t="shared" si="1074"/>
        <v>334.97498580931762</v>
      </c>
      <c r="AQ3632" s="28">
        <f t="shared" si="1075"/>
        <v>-0.19498580931764309</v>
      </c>
      <c r="AR3632" s="52">
        <v>315.29387261760547</v>
      </c>
      <c r="AS3632" s="52">
        <v>333.3604526760098</v>
      </c>
      <c r="AT3632" s="52">
        <v>1.419547323990173</v>
      </c>
    </row>
    <row r="3633" spans="1:46" x14ac:dyDescent="0.3">
      <c r="A3633" s="1">
        <v>42843</v>
      </c>
      <c r="B3633" s="2">
        <v>0.20241898148148149</v>
      </c>
      <c r="C3633" s="4">
        <f t="shared" si="1067"/>
        <v>42843.202418981484</v>
      </c>
      <c r="D3633" s="5" t="str">
        <f t="shared" si="1068"/>
        <v>v</v>
      </c>
      <c r="E3633" s="6">
        <f t="shared" si="1069"/>
        <v>51</v>
      </c>
      <c r="F3633">
        <v>2</v>
      </c>
      <c r="G3633">
        <v>8.3919999999999995</v>
      </c>
      <c r="H3633">
        <v>1092.07</v>
      </c>
      <c r="I3633">
        <v>1071.17</v>
      </c>
      <c r="J3633">
        <v>586.92499999999995</v>
      </c>
      <c r="K3633">
        <v>21.754118999999999</v>
      </c>
      <c r="L3633">
        <v>0</v>
      </c>
      <c r="M3633">
        <v>0</v>
      </c>
      <c r="N3633">
        <v>1</v>
      </c>
      <c r="O3633">
        <v>904510</v>
      </c>
      <c r="P3633">
        <v>20363</v>
      </c>
      <c r="Q3633">
        <v>15423</v>
      </c>
      <c r="R3633">
        <v>38.9</v>
      </c>
      <c r="S3633">
        <v>3911.78</v>
      </c>
      <c r="T3633">
        <v>356</v>
      </c>
      <c r="U3633">
        <v>333.09</v>
      </c>
      <c r="V3633">
        <v>315.08</v>
      </c>
      <c r="W3633">
        <v>39.002000000000002</v>
      </c>
      <c r="X3633">
        <v>25.92</v>
      </c>
      <c r="Y3633" s="8">
        <f t="shared" si="1078"/>
        <v>299.07</v>
      </c>
      <c r="Z3633">
        <v>50.497</v>
      </c>
      <c r="AB3633" s="25">
        <f t="shared" si="1079"/>
        <v>9849.5499999999993</v>
      </c>
      <c r="AC3633" s="26">
        <f t="shared" si="1076"/>
        <v>13004.369231018607</v>
      </c>
      <c r="AE3633" s="26">
        <f t="shared" si="1085"/>
        <v>14074.609337446826</v>
      </c>
      <c r="AF3633" s="25">
        <f t="shared" si="1080"/>
        <v>62256</v>
      </c>
      <c r="AG3633">
        <f t="shared" si="1070"/>
        <v>4733.9763732214433</v>
      </c>
      <c r="AH3633" s="41">
        <f t="shared" si="1082"/>
        <v>5.1986143786264039E-2</v>
      </c>
      <c r="AI3633" s="41">
        <f t="shared" si="1083"/>
        <v>1.9144993555055681E-6</v>
      </c>
      <c r="AJ3633" s="41">
        <f t="shared" si="1084"/>
        <v>2.0041933670945996E-10</v>
      </c>
      <c r="AK3633">
        <f t="shared" si="1081"/>
        <v>1013.25</v>
      </c>
      <c r="AL3633">
        <v>273.14999999999998</v>
      </c>
      <c r="AM3633" s="27">
        <f t="shared" si="1071"/>
        <v>310.26879997587548</v>
      </c>
      <c r="AN3633">
        <f t="shared" si="1072"/>
        <v>1.0158691724129121</v>
      </c>
      <c r="AO3633" s="28">
        <f t="shared" si="1073"/>
        <v>315.19250905703996</v>
      </c>
      <c r="AP3633" s="46">
        <f t="shared" si="1074"/>
        <v>333.20973099099882</v>
      </c>
      <c r="AQ3633" s="28">
        <f t="shared" si="1075"/>
        <v>-0.11973099099884621</v>
      </c>
      <c r="AR3633" s="52">
        <v>313.67359254591878</v>
      </c>
      <c r="AS3633" s="52">
        <v>331.60398926958982</v>
      </c>
      <c r="AT3633" s="52">
        <v>1.4860107304101575</v>
      </c>
    </row>
    <row r="3634" spans="1:46" x14ac:dyDescent="0.3">
      <c r="A3634" s="1">
        <v>42843</v>
      </c>
      <c r="B3634" s="2">
        <v>0.20276620370370368</v>
      </c>
      <c r="C3634" s="4">
        <f t="shared" si="1067"/>
        <v>42843.202766203707</v>
      </c>
      <c r="D3634" s="5" t="str">
        <f t="shared" si="1068"/>
        <v>v</v>
      </c>
      <c r="E3634" s="6">
        <f t="shared" si="1069"/>
        <v>51</v>
      </c>
      <c r="F3634">
        <v>2</v>
      </c>
      <c r="G3634">
        <v>8.4570000000000007</v>
      </c>
      <c r="H3634">
        <v>1092.01</v>
      </c>
      <c r="I3634">
        <v>1071.27</v>
      </c>
      <c r="J3634">
        <v>593.88699999999994</v>
      </c>
      <c r="K3634">
        <v>21.747737999999998</v>
      </c>
      <c r="L3634">
        <v>0</v>
      </c>
      <c r="M3634">
        <v>0</v>
      </c>
      <c r="N3634">
        <v>1</v>
      </c>
      <c r="O3634">
        <v>904540</v>
      </c>
      <c r="P3634">
        <v>20367</v>
      </c>
      <c r="Q3634">
        <v>15424</v>
      </c>
      <c r="R3634">
        <v>38.9</v>
      </c>
      <c r="S3634">
        <v>3906.84</v>
      </c>
      <c r="T3634">
        <v>356</v>
      </c>
      <c r="U3634">
        <v>332.72</v>
      </c>
      <c r="V3634">
        <v>314.69</v>
      </c>
      <c r="W3634">
        <v>39.002000000000002</v>
      </c>
      <c r="X3634">
        <v>25.928000000000001</v>
      </c>
      <c r="Y3634" s="8">
        <f t="shared" si="1078"/>
        <v>299.07799999999997</v>
      </c>
      <c r="Z3634">
        <v>50.475000000000001</v>
      </c>
      <c r="AB3634" s="25">
        <f t="shared" si="1079"/>
        <v>9849.5499999999993</v>
      </c>
      <c r="AC3634" s="26">
        <f t="shared" si="1076"/>
        <v>13006.08044929979</v>
      </c>
      <c r="AE3634" s="26">
        <f t="shared" si="1085"/>
        <v>14074.609337446826</v>
      </c>
      <c r="AF3634" s="25">
        <f t="shared" si="1080"/>
        <v>62256</v>
      </c>
      <c r="AG3634">
        <f t="shared" si="1070"/>
        <v>4726.4071680833677</v>
      </c>
      <c r="AH3634" s="41">
        <f t="shared" si="1082"/>
        <v>5.1986158922209015E-2</v>
      </c>
      <c r="AI3634" s="41">
        <f t="shared" si="1083"/>
        <v>1.91449667206444E-6</v>
      </c>
      <c r="AJ3634" s="41">
        <f t="shared" si="1084"/>
        <v>2.0041969560223205E-10</v>
      </c>
      <c r="AK3634">
        <f t="shared" si="1081"/>
        <v>1013.25</v>
      </c>
      <c r="AL3634">
        <v>273.14999999999998</v>
      </c>
      <c r="AM3634" s="27">
        <f t="shared" si="1071"/>
        <v>309.63643464496289</v>
      </c>
      <c r="AN3634">
        <f t="shared" si="1072"/>
        <v>1.0159521644665939</v>
      </c>
      <c r="AO3634" s="28">
        <f t="shared" si="1073"/>
        <v>314.57580597526908</v>
      </c>
      <c r="AP3634" s="46">
        <f t="shared" si="1074"/>
        <v>332.5888217785606</v>
      </c>
      <c r="AQ3634" s="28">
        <f t="shared" si="1075"/>
        <v>0.13117822143942703</v>
      </c>
      <c r="AR3634" s="52">
        <v>313.05992395223507</v>
      </c>
      <c r="AS3634" s="52">
        <v>330.98613839853033</v>
      </c>
      <c r="AT3634" s="52">
        <v>1.7338616014696981</v>
      </c>
    </row>
    <row r="3635" spans="1:46" x14ac:dyDescent="0.3">
      <c r="A3635" s="1">
        <v>42843</v>
      </c>
      <c r="B3635" s="2">
        <v>0.20311342592592593</v>
      </c>
      <c r="C3635" s="4">
        <f t="shared" ref="C3635:C3698" si="1086">A3635+B3635</f>
        <v>42843.203113425923</v>
      </c>
      <c r="D3635" s="5" t="str">
        <f t="shared" ref="D3635:D3698" si="1087">IF(C3635-C3634&lt;0.01533,"v","f")</f>
        <v>v</v>
      </c>
      <c r="E3635" s="6">
        <f t="shared" ref="E3635:E3698" si="1088">IF(D3635="v",E3634,E3634+1)</f>
        <v>51</v>
      </c>
      <c r="F3635">
        <v>2</v>
      </c>
      <c r="G3635">
        <v>8.3789999999999996</v>
      </c>
      <c r="H3635">
        <v>1091.97</v>
      </c>
      <c r="I3635">
        <v>1071.1300000000001</v>
      </c>
      <c r="J3635">
        <v>598.75</v>
      </c>
      <c r="K3635">
        <v>21.738806</v>
      </c>
      <c r="L3635">
        <v>0</v>
      </c>
      <c r="M3635">
        <v>0</v>
      </c>
      <c r="N3635">
        <v>1</v>
      </c>
      <c r="O3635">
        <v>904570</v>
      </c>
      <c r="P3635">
        <v>20369</v>
      </c>
      <c r="Q3635">
        <v>15423</v>
      </c>
      <c r="R3635">
        <v>38.92</v>
      </c>
      <c r="S3635">
        <v>3892.91</v>
      </c>
      <c r="T3635">
        <v>355</v>
      </c>
      <c r="U3635">
        <v>331.49</v>
      </c>
      <c r="V3635">
        <v>313.58</v>
      </c>
      <c r="W3635">
        <v>38.996000000000002</v>
      </c>
      <c r="X3635">
        <v>25.943000000000001</v>
      </c>
      <c r="Y3635" s="8">
        <f t="shared" si="1078"/>
        <v>299.09299999999996</v>
      </c>
      <c r="Z3635">
        <v>50.439</v>
      </c>
      <c r="AB3635" s="25">
        <f t="shared" si="1079"/>
        <v>9849.5499999999993</v>
      </c>
      <c r="AC3635" s="26">
        <f t="shared" si="1076"/>
        <v>13008.200995266809</v>
      </c>
      <c r="AE3635" s="26">
        <f t="shared" si="1085"/>
        <v>14074.609337446826</v>
      </c>
      <c r="AF3635" s="25">
        <f t="shared" si="1080"/>
        <v>62256</v>
      </c>
      <c r="AG3635">
        <f t="shared" si="1070"/>
        <v>4717.0273901756882</v>
      </c>
      <c r="AH3635" s="41">
        <f t="shared" si="1082"/>
        <v>5.1986174058153985E-2</v>
      </c>
      <c r="AI3635" s="41">
        <f t="shared" si="1083"/>
        <v>1.9144939886233119E-6</v>
      </c>
      <c r="AJ3635" s="41">
        <f t="shared" si="1084"/>
        <v>2.0042005449500415E-10</v>
      </c>
      <c r="AK3635">
        <f t="shared" si="1081"/>
        <v>1013.25</v>
      </c>
      <c r="AL3635">
        <v>273.14999999999998</v>
      </c>
      <c r="AM3635" s="27">
        <f t="shared" si="1071"/>
        <v>308.85354993799149</v>
      </c>
      <c r="AN3635">
        <f t="shared" si="1072"/>
        <v>1.0160403359279868</v>
      </c>
      <c r="AO3635" s="28">
        <f t="shared" si="1073"/>
        <v>313.80766463154811</v>
      </c>
      <c r="AP3635" s="46">
        <f t="shared" si="1074"/>
        <v>331.73333710021234</v>
      </c>
      <c r="AQ3635" s="28">
        <f t="shared" si="1075"/>
        <v>-0.24333710021232946</v>
      </c>
      <c r="AR3635" s="52">
        <v>312.29556608455454</v>
      </c>
      <c r="AS3635" s="52">
        <v>330.13486276846675</v>
      </c>
      <c r="AT3635" s="52">
        <v>1.3551372315332628</v>
      </c>
    </row>
    <row r="3636" spans="1:46" x14ac:dyDescent="0.3">
      <c r="A3636" s="1">
        <v>42843</v>
      </c>
      <c r="B3636" s="2">
        <v>0.20346064814814815</v>
      </c>
      <c r="C3636" s="4">
        <f t="shared" si="1086"/>
        <v>42843.203460648147</v>
      </c>
      <c r="D3636" s="5" t="str">
        <f t="shared" si="1087"/>
        <v>v</v>
      </c>
      <c r="E3636" s="6">
        <f t="shared" si="1088"/>
        <v>51</v>
      </c>
      <c r="F3636">
        <v>2</v>
      </c>
      <c r="G3636">
        <v>8.4559999999999995</v>
      </c>
      <c r="H3636">
        <v>1091.8499999999999</v>
      </c>
      <c r="I3636">
        <v>1071.0899999999999</v>
      </c>
      <c r="J3636">
        <v>586.63699999999994</v>
      </c>
      <c r="K3636">
        <v>21.747150000000001</v>
      </c>
      <c r="L3636">
        <v>0</v>
      </c>
      <c r="M3636">
        <v>0</v>
      </c>
      <c r="N3636">
        <v>1</v>
      </c>
      <c r="O3636">
        <v>904600</v>
      </c>
      <c r="P3636">
        <v>20369</v>
      </c>
      <c r="Q3636">
        <v>15422</v>
      </c>
      <c r="R3636">
        <v>39</v>
      </c>
      <c r="S3636">
        <v>3892.63</v>
      </c>
      <c r="T3636">
        <v>355</v>
      </c>
      <c r="U3636">
        <v>331.5</v>
      </c>
      <c r="V3636">
        <v>313.60000000000002</v>
      </c>
      <c r="W3636">
        <v>39</v>
      </c>
      <c r="X3636">
        <v>25.952999999999999</v>
      </c>
      <c r="Y3636" s="8">
        <f t="shared" si="1078"/>
        <v>299.10299999999995</v>
      </c>
      <c r="Z3636">
        <v>50.420999999999999</v>
      </c>
      <c r="AB3636" s="25">
        <f t="shared" si="1079"/>
        <v>9849.5499999999993</v>
      </c>
      <c r="AC3636" s="26">
        <f t="shared" si="1076"/>
        <v>13009.044478666839</v>
      </c>
      <c r="AE3636" s="26">
        <f t="shared" si="1085"/>
        <v>14074.609337446826</v>
      </c>
      <c r="AF3636" s="25">
        <f t="shared" si="1080"/>
        <v>62256</v>
      </c>
      <c r="AG3636">
        <f t="shared" si="1070"/>
        <v>4713.2964232057793</v>
      </c>
      <c r="AH3636" s="41">
        <f t="shared" si="1082"/>
        <v>5.1986189194098961E-2</v>
      </c>
      <c r="AI3636" s="41">
        <f t="shared" si="1083"/>
        <v>1.9144913051821838E-6</v>
      </c>
      <c r="AJ3636" s="41">
        <f t="shared" si="1084"/>
        <v>2.0042041338777624E-10</v>
      </c>
      <c r="AK3636">
        <f t="shared" si="1081"/>
        <v>1013.25</v>
      </c>
      <c r="AL3636">
        <v>273.14999999999998</v>
      </c>
      <c r="AM3636" s="27">
        <f t="shared" si="1071"/>
        <v>308.54240622449782</v>
      </c>
      <c r="AN3636">
        <f t="shared" si="1072"/>
        <v>1.016185978500737</v>
      </c>
      <c r="AO3636" s="28">
        <f t="shared" si="1073"/>
        <v>313.53646697821318</v>
      </c>
      <c r="AP3636" s="46">
        <f t="shared" si="1074"/>
        <v>331.43427033377185</v>
      </c>
      <c r="AQ3636" s="28">
        <f t="shared" si="1075"/>
        <v>6.5729666228151018E-2</v>
      </c>
      <c r="AR3636" s="52">
        <v>312.02567548325055</v>
      </c>
      <c r="AS3636" s="52">
        <v>329.83723735835656</v>
      </c>
      <c r="AT3636" s="52">
        <v>1.6627626416434396</v>
      </c>
    </row>
    <row r="3637" spans="1:46" x14ac:dyDescent="0.3">
      <c r="A3637" s="1">
        <v>42843</v>
      </c>
      <c r="B3637" s="2">
        <v>0.20380787037037038</v>
      </c>
      <c r="C3637" s="4">
        <f t="shared" si="1086"/>
        <v>42843.20380787037</v>
      </c>
      <c r="D3637" s="5" t="str">
        <f t="shared" si="1087"/>
        <v>v</v>
      </c>
      <c r="E3637" s="6">
        <f t="shared" si="1088"/>
        <v>51</v>
      </c>
      <c r="F3637">
        <v>2</v>
      </c>
      <c r="G3637">
        <v>8.4719999999999995</v>
      </c>
      <c r="H3637">
        <v>1091.79</v>
      </c>
      <c r="I3637">
        <v>1070.98</v>
      </c>
      <c r="J3637">
        <v>587.96199999999999</v>
      </c>
      <c r="K3637">
        <v>21.741848999999998</v>
      </c>
      <c r="L3637">
        <v>0</v>
      </c>
      <c r="M3637">
        <v>0</v>
      </c>
      <c r="N3637">
        <v>1</v>
      </c>
      <c r="O3637">
        <v>904630</v>
      </c>
      <c r="P3637">
        <v>20367</v>
      </c>
      <c r="Q3637">
        <v>15422</v>
      </c>
      <c r="R3637">
        <v>39</v>
      </c>
      <c r="S3637">
        <v>3896.95</v>
      </c>
      <c r="T3637">
        <v>355</v>
      </c>
      <c r="U3637">
        <v>331.87</v>
      </c>
      <c r="V3637">
        <v>313.98</v>
      </c>
      <c r="W3637">
        <v>39.002000000000002</v>
      </c>
      <c r="X3637">
        <v>25.962</v>
      </c>
      <c r="Y3637" s="8">
        <f t="shared" si="1078"/>
        <v>299.11199999999997</v>
      </c>
      <c r="Z3637">
        <v>50.378</v>
      </c>
      <c r="AB3637" s="25">
        <f t="shared" si="1079"/>
        <v>9849.5499999999993</v>
      </c>
      <c r="AC3637" s="26">
        <f t="shared" si="1076"/>
        <v>13007.767141097134</v>
      </c>
      <c r="AE3637" s="26">
        <f t="shared" si="1085"/>
        <v>14074.609337446826</v>
      </c>
      <c r="AF3637" s="25">
        <f t="shared" si="1080"/>
        <v>62256</v>
      </c>
      <c r="AG3637">
        <f t="shared" si="1070"/>
        <v>4718.9464505587976</v>
      </c>
      <c r="AH3637" s="41">
        <f t="shared" si="1082"/>
        <v>5.1986204330043931E-2</v>
      </c>
      <c r="AI3637" s="41">
        <f t="shared" si="1083"/>
        <v>1.9144886217410557E-6</v>
      </c>
      <c r="AJ3637" s="41">
        <f t="shared" si="1084"/>
        <v>2.0042077228054833E-10</v>
      </c>
      <c r="AK3637">
        <f t="shared" si="1081"/>
        <v>1013.25</v>
      </c>
      <c r="AL3637">
        <v>273.14999999999998</v>
      </c>
      <c r="AM3637" s="27">
        <f t="shared" si="1071"/>
        <v>309.01376546996573</v>
      </c>
      <c r="AN3637">
        <f t="shared" si="1072"/>
        <v>1.0162724023195859</v>
      </c>
      <c r="AO3637" s="28">
        <f t="shared" si="1073"/>
        <v>314.0421617839832</v>
      </c>
      <c r="AP3637" s="46">
        <f t="shared" si="1074"/>
        <v>331.93473913388635</v>
      </c>
      <c r="AQ3637" s="28">
        <f t="shared" si="1075"/>
        <v>-6.4739133886348554E-2</v>
      </c>
      <c r="AR3637" s="52">
        <v>312.52880707733379</v>
      </c>
      <c r="AS3637" s="52">
        <v>330.33516092147346</v>
      </c>
      <c r="AT3637" s="52">
        <v>1.5348390785265451</v>
      </c>
    </row>
    <row r="3638" spans="1:46" x14ac:dyDescent="0.3">
      <c r="A3638" s="1">
        <v>42843</v>
      </c>
      <c r="B3638" s="2">
        <v>0.2041550925925926</v>
      </c>
      <c r="C3638" s="4">
        <f t="shared" si="1086"/>
        <v>42843.204155092593</v>
      </c>
      <c r="D3638" s="5" t="str">
        <f t="shared" si="1087"/>
        <v>v</v>
      </c>
      <c r="E3638" s="6">
        <f t="shared" si="1088"/>
        <v>51</v>
      </c>
      <c r="F3638">
        <v>2</v>
      </c>
      <c r="G3638">
        <v>8.5289999999999999</v>
      </c>
      <c r="H3638">
        <v>1091.75</v>
      </c>
      <c r="I3638">
        <v>1070.9100000000001</v>
      </c>
      <c r="J3638">
        <v>592.03700000000003</v>
      </c>
      <c r="K3638">
        <v>21.755101</v>
      </c>
      <c r="L3638">
        <v>0</v>
      </c>
      <c r="M3638">
        <v>0</v>
      </c>
      <c r="N3638">
        <v>1</v>
      </c>
      <c r="O3638">
        <v>904660</v>
      </c>
      <c r="P3638">
        <v>20365</v>
      </c>
      <c r="Q3638">
        <v>15423</v>
      </c>
      <c r="R3638">
        <v>39</v>
      </c>
      <c r="S3638">
        <v>3907.99</v>
      </c>
      <c r="T3638">
        <v>356</v>
      </c>
      <c r="U3638">
        <v>332.83</v>
      </c>
      <c r="V3638">
        <v>314.91000000000003</v>
      </c>
      <c r="W3638">
        <v>39.002000000000002</v>
      </c>
      <c r="X3638">
        <v>25.969000000000001</v>
      </c>
      <c r="Y3638" s="8">
        <f t="shared" si="1078"/>
        <v>299.11899999999997</v>
      </c>
      <c r="Z3638">
        <v>50.36</v>
      </c>
      <c r="AB3638" s="25">
        <f t="shared" si="1079"/>
        <v>9849.5499999999993</v>
      </c>
      <c r="AC3638" s="26">
        <f t="shared" si="1076"/>
        <v>13005.646485768008</v>
      </c>
      <c r="AE3638" s="26">
        <f t="shared" si="1085"/>
        <v>14074.609337446826</v>
      </c>
      <c r="AF3638" s="25">
        <f t="shared" si="1080"/>
        <v>62256</v>
      </c>
      <c r="AG3638">
        <f t="shared" ref="AG3638:AG3701" si="1089">AF3638*(1-(AC3638/AE3638))</f>
        <v>4728.3267122061916</v>
      </c>
      <c r="AH3638" s="41">
        <f t="shared" si="1082"/>
        <v>5.1986219465988907E-2</v>
      </c>
      <c r="AI3638" s="41">
        <f t="shared" si="1083"/>
        <v>1.9144859382999272E-6</v>
      </c>
      <c r="AJ3638" s="41">
        <f t="shared" si="1084"/>
        <v>2.0042113117332042E-10</v>
      </c>
      <c r="AK3638">
        <f t="shared" si="1081"/>
        <v>1013.25</v>
      </c>
      <c r="AL3638">
        <v>273.14999999999998</v>
      </c>
      <c r="AM3638" s="27">
        <f t="shared" ref="AM3638:AM3701" si="1090">AJ3638*(AG3638^3)+AI3638*(AG3638^2)+AH3638*AG3638</f>
        <v>309.79696099292369</v>
      </c>
      <c r="AN3638">
        <f t="shared" ref="AN3638:AN3701" si="1091">(AK3638*Y3638)/(AL3638*H3638)</f>
        <v>1.0163334212323543</v>
      </c>
      <c r="AO3638" s="28">
        <f t="shared" ref="AO3638:AO3701" si="1092">AM3638*AN3638</f>
        <v>314.85700525332436</v>
      </c>
      <c r="AP3638" s="46">
        <f t="shared" ref="AP3638:AP3701" si="1093">AO3638*(I3638/1013.25)</f>
        <v>332.77425659594138</v>
      </c>
      <c r="AQ3638" s="28">
        <f t="shared" ref="AQ3638:AQ3701" si="1094">U3638-AP3638</f>
        <v>5.5743404058603119E-2</v>
      </c>
      <c r="AR3638" s="52">
        <v>313.33953978388627</v>
      </c>
      <c r="AS3638" s="52">
        <v>331.17043824323872</v>
      </c>
      <c r="AT3638" s="52">
        <v>1.6595617567612635</v>
      </c>
    </row>
    <row r="3639" spans="1:46" x14ac:dyDescent="0.3">
      <c r="A3639" s="1">
        <v>42843</v>
      </c>
      <c r="B3639" s="2">
        <v>0.20450231481481482</v>
      </c>
      <c r="C3639" s="4">
        <f t="shared" si="1086"/>
        <v>42843.204502314817</v>
      </c>
      <c r="D3639" s="5" t="str">
        <f t="shared" si="1087"/>
        <v>v</v>
      </c>
      <c r="E3639" s="6">
        <f t="shared" si="1088"/>
        <v>51</v>
      </c>
      <c r="F3639">
        <v>2</v>
      </c>
      <c r="G3639">
        <v>8.4640000000000004</v>
      </c>
      <c r="H3639">
        <v>1091.6600000000001</v>
      </c>
      <c r="I3639">
        <v>1070.98</v>
      </c>
      <c r="J3639">
        <v>585.22500000000002</v>
      </c>
      <c r="K3639">
        <v>21.747934999999998</v>
      </c>
      <c r="L3639">
        <v>0</v>
      </c>
      <c r="M3639">
        <v>0</v>
      </c>
      <c r="N3639">
        <v>1</v>
      </c>
      <c r="O3639">
        <v>904690</v>
      </c>
      <c r="P3639">
        <v>20369</v>
      </c>
      <c r="Q3639">
        <v>15423</v>
      </c>
      <c r="R3639">
        <v>39</v>
      </c>
      <c r="S3639">
        <v>3898.33</v>
      </c>
      <c r="T3639">
        <v>355</v>
      </c>
      <c r="U3639">
        <v>332.04</v>
      </c>
      <c r="V3639">
        <v>314.14999999999998</v>
      </c>
      <c r="W3639">
        <v>38.999000000000002</v>
      </c>
      <c r="X3639">
        <v>25.972000000000001</v>
      </c>
      <c r="Y3639" s="8">
        <f t="shared" si="1078"/>
        <v>299.12199999999996</v>
      </c>
      <c r="Z3639">
        <v>50.331000000000003</v>
      </c>
      <c r="AB3639" s="25">
        <f t="shared" si="1079"/>
        <v>9849.5499999999993</v>
      </c>
      <c r="AC3639" s="26">
        <f t="shared" si="1076"/>
        <v>13008.200995266809</v>
      </c>
      <c r="AE3639" s="26">
        <f t="shared" si="1085"/>
        <v>14074.609337446826</v>
      </c>
      <c r="AF3639" s="25">
        <f t="shared" si="1080"/>
        <v>62256</v>
      </c>
      <c r="AG3639">
        <f t="shared" si="1089"/>
        <v>4717.0273901756882</v>
      </c>
      <c r="AH3639" s="41">
        <f t="shared" si="1082"/>
        <v>5.1986234601933884E-2</v>
      </c>
      <c r="AI3639" s="41">
        <f t="shared" si="1083"/>
        <v>1.9144832548587992E-6</v>
      </c>
      <c r="AJ3639" s="41">
        <f t="shared" si="1084"/>
        <v>2.0042149006609252E-10</v>
      </c>
      <c r="AK3639">
        <f t="shared" si="1081"/>
        <v>1013.25</v>
      </c>
      <c r="AL3639">
        <v>273.14999999999998</v>
      </c>
      <c r="AM3639" s="27">
        <f t="shared" si="1090"/>
        <v>308.85374736574892</v>
      </c>
      <c r="AN3639">
        <f t="shared" si="1091"/>
        <v>1.0164274051730817</v>
      </c>
      <c r="AO3639" s="28">
        <f t="shared" si="1092"/>
        <v>313.92741301295069</v>
      </c>
      <c r="AP3639" s="46">
        <f t="shared" si="1093"/>
        <v>331.81345254242285</v>
      </c>
      <c r="AQ3639" s="28">
        <f t="shared" si="1094"/>
        <v>0.2265474575771691</v>
      </c>
      <c r="AR3639" s="52">
        <v>312.41453774811595</v>
      </c>
      <c r="AS3639" s="52">
        <v>330.21438108806046</v>
      </c>
      <c r="AT3639" s="52">
        <v>1.8256189119395572</v>
      </c>
    </row>
    <row r="3640" spans="1:46" x14ac:dyDescent="0.3">
      <c r="A3640" s="1">
        <v>42843</v>
      </c>
      <c r="B3640" s="2">
        <v>0.20484953703703704</v>
      </c>
      <c r="C3640" s="4">
        <f t="shared" si="1086"/>
        <v>42843.20484953704</v>
      </c>
      <c r="D3640" s="5" t="str">
        <f t="shared" si="1087"/>
        <v>v</v>
      </c>
      <c r="E3640" s="6">
        <f t="shared" si="1088"/>
        <v>51</v>
      </c>
      <c r="F3640">
        <v>2</v>
      </c>
      <c r="G3640">
        <v>8.4710000000000001</v>
      </c>
      <c r="H3640">
        <v>1091.5999999999999</v>
      </c>
      <c r="I3640">
        <v>1070.71</v>
      </c>
      <c r="J3640">
        <v>586.70000000000005</v>
      </c>
      <c r="K3640">
        <v>21.742830000000001</v>
      </c>
      <c r="L3640">
        <v>0</v>
      </c>
      <c r="M3640">
        <v>0</v>
      </c>
      <c r="N3640">
        <v>1</v>
      </c>
      <c r="O3640">
        <v>904720</v>
      </c>
      <c r="P3640">
        <v>20370</v>
      </c>
      <c r="Q3640">
        <v>15423</v>
      </c>
      <c r="R3640">
        <v>39</v>
      </c>
      <c r="S3640">
        <v>3893.95</v>
      </c>
      <c r="T3640">
        <v>355</v>
      </c>
      <c r="U3640">
        <v>331.62</v>
      </c>
      <c r="V3640">
        <v>313.82</v>
      </c>
      <c r="W3640">
        <v>38.999000000000002</v>
      </c>
      <c r="X3640">
        <v>25.99</v>
      </c>
      <c r="Y3640" s="8">
        <f t="shared" si="1078"/>
        <v>299.14</v>
      </c>
      <c r="Z3640">
        <v>50.308</v>
      </c>
      <c r="AB3640" s="25">
        <f t="shared" si="1079"/>
        <v>9849.5499999999993</v>
      </c>
      <c r="AC3640" s="26">
        <f t="shared" si="1076"/>
        <v>13008.839622641508</v>
      </c>
      <c r="AE3640" s="26">
        <f t="shared" si="1085"/>
        <v>14074.609337446826</v>
      </c>
      <c r="AF3640" s="25">
        <f t="shared" si="1080"/>
        <v>62256</v>
      </c>
      <c r="AG3640">
        <f t="shared" si="1089"/>
        <v>4714.202559668066</v>
      </c>
      <c r="AH3640" s="41">
        <f t="shared" si="1082"/>
        <v>5.1986249737878854E-2</v>
      </c>
      <c r="AI3640" s="41">
        <f t="shared" si="1083"/>
        <v>1.9144805714176711E-6</v>
      </c>
      <c r="AJ3640" s="41">
        <f t="shared" si="1084"/>
        <v>2.0042184895886461E-10</v>
      </c>
      <c r="AK3640">
        <f t="shared" si="1081"/>
        <v>1013.25</v>
      </c>
      <c r="AL3640">
        <v>273.14999999999998</v>
      </c>
      <c r="AM3640" s="27">
        <f t="shared" si="1090"/>
        <v>308.61817051013747</v>
      </c>
      <c r="AN3640">
        <f t="shared" si="1091"/>
        <v>1.0165444413120088</v>
      </c>
      <c r="AO3640" s="28">
        <f t="shared" si="1092"/>
        <v>313.72408571996198</v>
      </c>
      <c r="AP3640" s="46">
        <f t="shared" si="1093"/>
        <v>331.51494282873972</v>
      </c>
      <c r="AQ3640" s="28">
        <f t="shared" si="1094"/>
        <v>0.10505717126028458</v>
      </c>
      <c r="AR3640" s="52">
        <v>312.21217854003089</v>
      </c>
      <c r="AS3640" s="52">
        <v>329.91729749281666</v>
      </c>
      <c r="AT3640" s="52">
        <v>1.7027025071833464</v>
      </c>
    </row>
    <row r="3641" spans="1:46" x14ac:dyDescent="0.3">
      <c r="A3641" s="1">
        <v>42843</v>
      </c>
      <c r="B3641" s="2">
        <v>0.20519675925925926</v>
      </c>
      <c r="C3641" s="4">
        <f t="shared" si="1086"/>
        <v>42843.205196759256</v>
      </c>
      <c r="D3641" s="5" t="str">
        <f t="shared" si="1087"/>
        <v>v</v>
      </c>
      <c r="E3641" s="6">
        <f t="shared" si="1088"/>
        <v>51</v>
      </c>
      <c r="F3641">
        <v>2</v>
      </c>
      <c r="G3641">
        <v>8.468</v>
      </c>
      <c r="H3641">
        <v>1091.46</v>
      </c>
      <c r="I3641">
        <v>1070.7</v>
      </c>
      <c r="J3641">
        <v>590.88699999999994</v>
      </c>
      <c r="K3641">
        <v>21.753235</v>
      </c>
      <c r="L3641">
        <v>0</v>
      </c>
      <c r="M3641">
        <v>0</v>
      </c>
      <c r="N3641">
        <v>1</v>
      </c>
      <c r="O3641">
        <v>904750</v>
      </c>
      <c r="P3641">
        <v>20370</v>
      </c>
      <c r="Q3641">
        <v>15422</v>
      </c>
      <c r="R3641">
        <v>39</v>
      </c>
      <c r="S3641">
        <v>3892.44</v>
      </c>
      <c r="T3641">
        <v>355</v>
      </c>
      <c r="U3641">
        <v>331.53</v>
      </c>
      <c r="V3641">
        <v>313.74</v>
      </c>
      <c r="W3641">
        <v>39.000999999999998</v>
      </c>
      <c r="X3641">
        <v>25.994</v>
      </c>
      <c r="Y3641" s="8">
        <f t="shared" si="1078"/>
        <v>299.14400000000001</v>
      </c>
      <c r="Z3641">
        <v>50.283000000000001</v>
      </c>
      <c r="AB3641" s="25">
        <f t="shared" si="1079"/>
        <v>9849.5499999999993</v>
      </c>
      <c r="AC3641" s="26">
        <f t="shared" ref="AC3641:AC3704" si="1095">(P3641/Q3641)*AB3641</f>
        <v>13009.683147451691</v>
      </c>
      <c r="AE3641" s="26">
        <f t="shared" si="1085"/>
        <v>14074.609337446826</v>
      </c>
      <c r="AF3641" s="25">
        <f t="shared" si="1080"/>
        <v>62256</v>
      </c>
      <c r="AG3641">
        <f t="shared" si="1089"/>
        <v>4710.4714095292775</v>
      </c>
      <c r="AH3641" s="41">
        <f t="shared" si="1082"/>
        <v>5.198626487382383E-2</v>
      </c>
      <c r="AI3641" s="41">
        <f t="shared" si="1083"/>
        <v>1.914477887976543E-6</v>
      </c>
      <c r="AJ3641" s="41">
        <f t="shared" si="1084"/>
        <v>2.0042220785163668E-10</v>
      </c>
      <c r="AK3641">
        <f t="shared" si="1081"/>
        <v>1013.25</v>
      </c>
      <c r="AL3641">
        <v>273.14999999999998</v>
      </c>
      <c r="AM3641" s="27">
        <f t="shared" si="1090"/>
        <v>308.30711132765566</v>
      </c>
      <c r="AN3641">
        <f t="shared" si="1091"/>
        <v>1.0166884266370615</v>
      </c>
      <c r="AO3641" s="28">
        <f t="shared" si="1092"/>
        <v>313.45227193673162</v>
      </c>
      <c r="AP3641" s="46">
        <f t="shared" si="1093"/>
        <v>331.22462133003563</v>
      </c>
      <c r="AQ3641" s="28">
        <f t="shared" si="1094"/>
        <v>0.30537866996434104</v>
      </c>
      <c r="AR3641" s="52">
        <v>311.94167399405632</v>
      </c>
      <c r="AS3641" s="52">
        <v>329.62837438483706</v>
      </c>
      <c r="AT3641" s="52">
        <v>1.9016256151629136</v>
      </c>
    </row>
    <row r="3642" spans="1:46" x14ac:dyDescent="0.3">
      <c r="A3642" s="1">
        <v>42843</v>
      </c>
      <c r="B3642" s="2">
        <v>0.20554398148148148</v>
      </c>
      <c r="C3642" s="4">
        <f t="shared" si="1086"/>
        <v>42843.205543981479</v>
      </c>
      <c r="D3642" s="5" t="str">
        <f t="shared" si="1087"/>
        <v>v</v>
      </c>
      <c r="E3642" s="6">
        <f t="shared" si="1088"/>
        <v>51</v>
      </c>
      <c r="F3642">
        <v>2</v>
      </c>
      <c r="G3642">
        <v>8.4570000000000007</v>
      </c>
      <c r="H3642">
        <v>1091.42</v>
      </c>
      <c r="I3642">
        <v>1070.68</v>
      </c>
      <c r="J3642">
        <v>590.35</v>
      </c>
      <c r="K3642">
        <v>21.747150000000001</v>
      </c>
      <c r="L3642">
        <v>0</v>
      </c>
      <c r="M3642">
        <v>0</v>
      </c>
      <c r="N3642">
        <v>1</v>
      </c>
      <c r="O3642">
        <v>904780</v>
      </c>
      <c r="P3642">
        <v>20373</v>
      </c>
      <c r="Q3642">
        <v>15424</v>
      </c>
      <c r="R3642">
        <v>39</v>
      </c>
      <c r="S3642">
        <v>3888.01</v>
      </c>
      <c r="T3642">
        <v>355</v>
      </c>
      <c r="U3642">
        <v>331.16</v>
      </c>
      <c r="V3642">
        <v>313.39</v>
      </c>
      <c r="W3642">
        <v>39</v>
      </c>
      <c r="X3642">
        <v>25.997</v>
      </c>
      <c r="Y3642" s="8">
        <f t="shared" si="1078"/>
        <v>299.14699999999999</v>
      </c>
      <c r="Z3642">
        <v>50.261000000000003</v>
      </c>
      <c r="AB3642" s="25">
        <f t="shared" si="1079"/>
        <v>9849.5499999999993</v>
      </c>
      <c r="AC3642" s="26">
        <f t="shared" si="1095"/>
        <v>13009.911965119294</v>
      </c>
      <c r="AE3642" s="26">
        <f t="shared" si="1085"/>
        <v>14074.609337446826</v>
      </c>
      <c r="AF3642" s="25">
        <f t="shared" si="1080"/>
        <v>62256</v>
      </c>
      <c r="AG3642">
        <f t="shared" si="1089"/>
        <v>4709.4592839083989</v>
      </c>
      <c r="AH3642" s="41">
        <f t="shared" si="1082"/>
        <v>5.19862800097688E-2</v>
      </c>
      <c r="AI3642" s="41">
        <f t="shared" si="1083"/>
        <v>1.9144752045354149E-6</v>
      </c>
      <c r="AJ3642" s="41">
        <f t="shared" si="1084"/>
        <v>2.0042256674440877E-10</v>
      </c>
      <c r="AK3642">
        <f t="shared" si="1081"/>
        <v>1013.25</v>
      </c>
      <c r="AL3642">
        <v>273.14999999999998</v>
      </c>
      <c r="AM3642" s="27">
        <f t="shared" si="1090"/>
        <v>308.22279092575991</v>
      </c>
      <c r="AN3642">
        <f t="shared" si="1091"/>
        <v>1.0167358841125422</v>
      </c>
      <c r="AO3642" s="28">
        <f t="shared" si="1092"/>
        <v>313.38117183553777</v>
      </c>
      <c r="AP3642" s="46">
        <f t="shared" si="1093"/>
        <v>331.14330427917452</v>
      </c>
      <c r="AQ3642" s="28">
        <f t="shared" si="1094"/>
        <v>1.6695720825509852E-2</v>
      </c>
      <c r="AR3642" s="52">
        <v>311.87087981254024</v>
      </c>
      <c r="AS3642" s="52">
        <v>329.54741040976126</v>
      </c>
      <c r="AT3642" s="52">
        <v>1.6125895902387697</v>
      </c>
    </row>
    <row r="3643" spans="1:46" x14ac:dyDescent="0.3">
      <c r="A3643" s="1">
        <v>42843</v>
      </c>
      <c r="B3643" s="2">
        <v>0.2058912037037037</v>
      </c>
      <c r="C3643" s="4">
        <f t="shared" si="1086"/>
        <v>42843.205891203703</v>
      </c>
      <c r="D3643" s="5" t="str">
        <f t="shared" si="1087"/>
        <v>v</v>
      </c>
      <c r="E3643" s="6">
        <f t="shared" si="1088"/>
        <v>51</v>
      </c>
      <c r="F3643">
        <v>2</v>
      </c>
      <c r="G3643">
        <v>8.5220000000000002</v>
      </c>
      <c r="H3643">
        <v>1091.3599999999999</v>
      </c>
      <c r="I3643">
        <v>1070.7</v>
      </c>
      <c r="J3643">
        <v>587.31200000000001</v>
      </c>
      <c r="K3643">
        <v>21.751763</v>
      </c>
      <c r="L3643">
        <v>0</v>
      </c>
      <c r="M3643">
        <v>0</v>
      </c>
      <c r="N3643">
        <v>1</v>
      </c>
      <c r="O3643">
        <v>904810</v>
      </c>
      <c r="P3643">
        <v>20371</v>
      </c>
      <c r="Q3643">
        <v>15423</v>
      </c>
      <c r="R3643">
        <v>39</v>
      </c>
      <c r="S3643">
        <v>3890.52</v>
      </c>
      <c r="T3643">
        <v>355</v>
      </c>
      <c r="U3643">
        <v>331.41</v>
      </c>
      <c r="V3643">
        <v>313.63</v>
      </c>
      <c r="W3643">
        <v>39.000999999999998</v>
      </c>
      <c r="X3643">
        <v>26.009</v>
      </c>
      <c r="Y3643" s="8">
        <f t="shared" si="1078"/>
        <v>299.15899999999999</v>
      </c>
      <c r="Z3643">
        <v>50.231000000000002</v>
      </c>
      <c r="AB3643" s="25">
        <f t="shared" si="1079"/>
        <v>9849.5499999999993</v>
      </c>
      <c r="AC3643" s="26">
        <f t="shared" si="1095"/>
        <v>13009.478250016209</v>
      </c>
      <c r="AE3643" s="26">
        <f t="shared" si="1085"/>
        <v>14074.609337446826</v>
      </c>
      <c r="AF3643" s="25">
        <f t="shared" si="1080"/>
        <v>62256</v>
      </c>
      <c r="AG3643">
        <f t="shared" si="1089"/>
        <v>4711.3777291604301</v>
      </c>
      <c r="AH3643" s="41">
        <f t="shared" si="1082"/>
        <v>5.1986295145713776E-2</v>
      </c>
      <c r="AI3643" s="41">
        <f t="shared" si="1083"/>
        <v>1.9144725210942864E-6</v>
      </c>
      <c r="AJ3643" s="41">
        <f t="shared" si="1084"/>
        <v>2.0042292563718086E-10</v>
      </c>
      <c r="AK3643">
        <f t="shared" si="1081"/>
        <v>1013.25</v>
      </c>
      <c r="AL3643">
        <v>273.14999999999998</v>
      </c>
      <c r="AM3643" s="27">
        <f t="shared" si="1090"/>
        <v>308.38276792550465</v>
      </c>
      <c r="AN3643">
        <f t="shared" si="1091"/>
        <v>1.01683256912605</v>
      </c>
      <c r="AO3643" s="28">
        <f t="shared" si="1092"/>
        <v>313.57364218389336</v>
      </c>
      <c r="AP3643" s="46">
        <f t="shared" si="1093"/>
        <v>331.35287311748795</v>
      </c>
      <c r="AQ3643" s="28">
        <f t="shared" si="1094"/>
        <v>5.7126882512079646E-2</v>
      </c>
      <c r="AR3643" s="52">
        <v>312.06234777035928</v>
      </c>
      <c r="AS3643" s="52">
        <v>329.75589021240933</v>
      </c>
      <c r="AT3643" s="52">
        <v>1.6541097875906985</v>
      </c>
    </row>
    <row r="3644" spans="1:46" x14ac:dyDescent="0.3">
      <c r="A3644" s="1">
        <v>42843</v>
      </c>
      <c r="B3644" s="2">
        <v>0.20623842592592592</v>
      </c>
      <c r="C3644" s="4">
        <f t="shared" si="1086"/>
        <v>42843.206238425926</v>
      </c>
      <c r="D3644" s="5" t="str">
        <f t="shared" si="1087"/>
        <v>v</v>
      </c>
      <c r="E3644" s="6">
        <f t="shared" si="1088"/>
        <v>51</v>
      </c>
      <c r="F3644">
        <v>2</v>
      </c>
      <c r="G3644">
        <v>8.4819999999999993</v>
      </c>
      <c r="H3644">
        <v>1091.27</v>
      </c>
      <c r="I3644">
        <v>1070.47</v>
      </c>
      <c r="J3644">
        <v>590.54999999999995</v>
      </c>
      <c r="K3644">
        <v>21.744499000000001</v>
      </c>
      <c r="L3644">
        <v>0</v>
      </c>
      <c r="M3644">
        <v>0</v>
      </c>
      <c r="N3644">
        <v>1</v>
      </c>
      <c r="O3644">
        <v>904840</v>
      </c>
      <c r="P3644">
        <v>20371</v>
      </c>
      <c r="Q3644">
        <v>15424</v>
      </c>
      <c r="R3644">
        <v>39</v>
      </c>
      <c r="S3644">
        <v>3895.25</v>
      </c>
      <c r="T3644">
        <v>355</v>
      </c>
      <c r="U3644">
        <v>331.78</v>
      </c>
      <c r="V3644">
        <v>314.05</v>
      </c>
      <c r="W3644">
        <v>38.999000000000002</v>
      </c>
      <c r="X3644">
        <v>26.010999999999999</v>
      </c>
      <c r="Y3644" s="8">
        <f t="shared" si="1078"/>
        <v>299.161</v>
      </c>
      <c r="Z3644">
        <v>50.231000000000002</v>
      </c>
      <c r="AB3644" s="25">
        <f t="shared" si="1079"/>
        <v>9849.5499999999993</v>
      </c>
      <c r="AC3644" s="26">
        <f t="shared" si="1095"/>
        <v>13008.634793179459</v>
      </c>
      <c r="AE3644" s="26">
        <f t="shared" si="1085"/>
        <v>14074.609337446826</v>
      </c>
      <c r="AF3644" s="25">
        <f t="shared" si="1080"/>
        <v>62256</v>
      </c>
      <c r="AG3644">
        <f t="shared" si="1089"/>
        <v>4715.1085786333952</v>
      </c>
      <c r="AH3644" s="41">
        <f t="shared" si="1082"/>
        <v>5.1986310281658746E-2</v>
      </c>
      <c r="AI3644" s="41">
        <f t="shared" si="1083"/>
        <v>1.9144698376531583E-6</v>
      </c>
      <c r="AJ3644" s="41">
        <f t="shared" si="1084"/>
        <v>2.0042328452995296E-10</v>
      </c>
      <c r="AK3644">
        <f t="shared" si="1081"/>
        <v>1013.25</v>
      </c>
      <c r="AL3644">
        <v>273.14999999999998</v>
      </c>
      <c r="AM3644" s="27">
        <f t="shared" si="1090"/>
        <v>308.69393289398636</v>
      </c>
      <c r="AN3644">
        <f t="shared" si="1091"/>
        <v>1.01692322857034</v>
      </c>
      <c r="AO3644" s="28">
        <f t="shared" si="1092"/>
        <v>313.91803087862849</v>
      </c>
      <c r="AP3644" s="46">
        <f t="shared" si="1093"/>
        <v>331.64553122590223</v>
      </c>
      <c r="AQ3644" s="28">
        <f t="shared" si="1094"/>
        <v>0.13446877409774061</v>
      </c>
      <c r="AR3644" s="52">
        <v>312.40497719020766</v>
      </c>
      <c r="AS3644" s="52">
        <v>330.04703274887896</v>
      </c>
      <c r="AT3644" s="52">
        <v>1.7329672511210106</v>
      </c>
    </row>
    <row r="3645" spans="1:46" x14ac:dyDescent="0.3">
      <c r="A3645" s="1">
        <v>42843</v>
      </c>
      <c r="B3645" s="2">
        <v>0.20658564814814814</v>
      </c>
      <c r="C3645" s="4">
        <f t="shared" si="1086"/>
        <v>42843.206585648149</v>
      </c>
      <c r="D3645" s="5" t="str">
        <f t="shared" si="1087"/>
        <v>v</v>
      </c>
      <c r="E3645" s="6">
        <f t="shared" si="1088"/>
        <v>51</v>
      </c>
      <c r="F3645">
        <v>2</v>
      </c>
      <c r="G3645">
        <v>8.5129999999999999</v>
      </c>
      <c r="H3645">
        <v>1091.2</v>
      </c>
      <c r="I3645">
        <v>1070.6099999999999</v>
      </c>
      <c r="J3645">
        <v>582.17499999999995</v>
      </c>
      <c r="K3645">
        <v>21.752254000000001</v>
      </c>
      <c r="L3645">
        <v>0</v>
      </c>
      <c r="M3645">
        <v>0</v>
      </c>
      <c r="N3645">
        <v>1</v>
      </c>
      <c r="O3645">
        <v>904870</v>
      </c>
      <c r="P3645">
        <v>20370</v>
      </c>
      <c r="Q3645">
        <v>15422</v>
      </c>
      <c r="R3645">
        <v>39</v>
      </c>
      <c r="S3645">
        <v>3890.06</v>
      </c>
      <c r="T3645">
        <v>355</v>
      </c>
      <c r="U3645">
        <v>331.41</v>
      </c>
      <c r="V3645">
        <v>313.64999999999998</v>
      </c>
      <c r="W3645">
        <v>39.002000000000002</v>
      </c>
      <c r="X3645">
        <v>26.021999999999998</v>
      </c>
      <c r="Y3645" s="8">
        <f t="shared" si="1078"/>
        <v>299.17199999999997</v>
      </c>
      <c r="Z3645">
        <v>50.216999999999999</v>
      </c>
      <c r="AB3645" s="25">
        <f t="shared" si="1079"/>
        <v>9849.5499999999993</v>
      </c>
      <c r="AC3645" s="26">
        <f t="shared" si="1095"/>
        <v>13009.683147451691</v>
      </c>
      <c r="AE3645" s="26">
        <f t="shared" si="1085"/>
        <v>14074.609337446826</v>
      </c>
      <c r="AF3645" s="25">
        <f t="shared" si="1080"/>
        <v>62256</v>
      </c>
      <c r="AG3645">
        <f t="shared" si="1089"/>
        <v>4710.4714095292775</v>
      </c>
      <c r="AH3645" s="41">
        <f t="shared" si="1082"/>
        <v>5.1986325417603722E-2</v>
      </c>
      <c r="AI3645" s="41">
        <f t="shared" si="1083"/>
        <v>1.9144671542120303E-6</v>
      </c>
      <c r="AJ3645" s="41">
        <f t="shared" si="1084"/>
        <v>2.0042364342272505E-10</v>
      </c>
      <c r="AK3645">
        <f t="shared" si="1081"/>
        <v>1013.25</v>
      </c>
      <c r="AL3645">
        <v>273.14999999999998</v>
      </c>
      <c r="AM3645" s="27">
        <f t="shared" si="1090"/>
        <v>308.30730839454588</v>
      </c>
      <c r="AN3645">
        <f t="shared" si="1091"/>
        <v>1.0170258579041196</v>
      </c>
      <c r="AO3645" s="28">
        <f t="shared" si="1092"/>
        <v>313.55650481807299</v>
      </c>
      <c r="AP3645" s="46">
        <f t="shared" si="1093"/>
        <v>331.30691302568675</v>
      </c>
      <c r="AQ3645" s="28">
        <f t="shared" si="1094"/>
        <v>0.10308697431327118</v>
      </c>
      <c r="AR3645" s="52">
        <v>312.04520509714183</v>
      </c>
      <c r="AS3645" s="52">
        <v>329.71005875060547</v>
      </c>
      <c r="AT3645" s="52">
        <v>1.6999412493945556</v>
      </c>
    </row>
    <row r="3646" spans="1:46" x14ac:dyDescent="0.3">
      <c r="A3646" s="1">
        <v>42843</v>
      </c>
      <c r="B3646" s="2">
        <v>0.20693287037037036</v>
      </c>
      <c r="C3646" s="4">
        <f t="shared" si="1086"/>
        <v>42843.206932870373</v>
      </c>
      <c r="D3646" s="5" t="str">
        <f t="shared" si="1087"/>
        <v>v</v>
      </c>
      <c r="E3646" s="6">
        <f t="shared" si="1088"/>
        <v>51</v>
      </c>
      <c r="F3646">
        <v>2</v>
      </c>
      <c r="G3646">
        <v>8.4930000000000003</v>
      </c>
      <c r="H3646">
        <v>1091.1400000000001</v>
      </c>
      <c r="I3646">
        <v>1070.54</v>
      </c>
      <c r="J3646">
        <v>586.76199999999994</v>
      </c>
      <c r="K3646">
        <v>21.745971000000001</v>
      </c>
      <c r="L3646">
        <v>0</v>
      </c>
      <c r="M3646">
        <v>0</v>
      </c>
      <c r="N3646">
        <v>1</v>
      </c>
      <c r="O3646">
        <v>904900</v>
      </c>
      <c r="P3646">
        <v>20370</v>
      </c>
      <c r="Q3646">
        <v>15422</v>
      </c>
      <c r="R3646">
        <v>39</v>
      </c>
      <c r="S3646">
        <v>3892.44</v>
      </c>
      <c r="T3646">
        <v>355</v>
      </c>
      <c r="U3646">
        <v>331.62</v>
      </c>
      <c r="V3646">
        <v>313.88</v>
      </c>
      <c r="W3646">
        <v>39.000999999999998</v>
      </c>
      <c r="X3646">
        <v>26.030999999999999</v>
      </c>
      <c r="Y3646" s="8">
        <f t="shared" si="1078"/>
        <v>299.18099999999998</v>
      </c>
      <c r="Z3646">
        <v>50.204999999999998</v>
      </c>
      <c r="AB3646" s="25">
        <f t="shared" si="1079"/>
        <v>9849.5499999999993</v>
      </c>
      <c r="AC3646" s="26">
        <f t="shared" si="1095"/>
        <v>13009.683147451691</v>
      </c>
      <c r="AE3646" s="26">
        <f t="shared" si="1085"/>
        <v>14074.609337446826</v>
      </c>
      <c r="AF3646" s="25">
        <f t="shared" si="1080"/>
        <v>62256</v>
      </c>
      <c r="AG3646">
        <f t="shared" si="1089"/>
        <v>4710.4714095292775</v>
      </c>
      <c r="AH3646" s="41">
        <f t="shared" si="1082"/>
        <v>5.1986340553548692E-2</v>
      </c>
      <c r="AI3646" s="41">
        <f t="shared" si="1083"/>
        <v>1.9144644707709022E-6</v>
      </c>
      <c r="AJ3646" s="41">
        <f t="shared" si="1084"/>
        <v>2.0042400231549714E-10</v>
      </c>
      <c r="AK3646">
        <f t="shared" si="1081"/>
        <v>1013.25</v>
      </c>
      <c r="AL3646">
        <v>273.14999999999998</v>
      </c>
      <c r="AM3646" s="27">
        <f t="shared" si="1090"/>
        <v>308.30735766126838</v>
      </c>
      <c r="AN3646">
        <f t="shared" si="1091"/>
        <v>1.0171123793898549</v>
      </c>
      <c r="AO3646" s="28">
        <f t="shared" si="1092"/>
        <v>313.58323013425166</v>
      </c>
      <c r="AP3646" s="46">
        <f t="shared" si="1093"/>
        <v>331.31348747882731</v>
      </c>
      <c r="AQ3646" s="28">
        <f t="shared" si="1094"/>
        <v>0.30651252117269223</v>
      </c>
      <c r="AR3646" s="52">
        <v>312.07175173265927</v>
      </c>
      <c r="AS3646" s="52">
        <v>329.7165488279112</v>
      </c>
      <c r="AT3646" s="52">
        <v>1.9034511720888077</v>
      </c>
    </row>
    <row r="3647" spans="1:46" x14ac:dyDescent="0.3">
      <c r="A3647" s="1">
        <v>42843</v>
      </c>
      <c r="B3647" s="2">
        <v>0.20728009259259261</v>
      </c>
      <c r="C3647" s="4">
        <f t="shared" si="1086"/>
        <v>42843.207280092596</v>
      </c>
      <c r="D3647" s="5" t="str">
        <f t="shared" si="1087"/>
        <v>v</v>
      </c>
      <c r="E3647" s="6">
        <f t="shared" si="1088"/>
        <v>51</v>
      </c>
      <c r="F3647">
        <v>2</v>
      </c>
      <c r="G3647">
        <v>8.3740000000000006</v>
      </c>
      <c r="H3647">
        <v>1091.05</v>
      </c>
      <c r="I3647">
        <v>1070.53</v>
      </c>
      <c r="J3647">
        <v>580.29999999999995</v>
      </c>
      <c r="K3647">
        <v>21.748033</v>
      </c>
      <c r="L3647">
        <v>0</v>
      </c>
      <c r="M3647">
        <v>0</v>
      </c>
      <c r="N3647">
        <v>1</v>
      </c>
      <c r="O3647">
        <v>904930</v>
      </c>
      <c r="P3647">
        <v>20371</v>
      </c>
      <c r="Q3647">
        <v>15423</v>
      </c>
      <c r="R3647">
        <v>39</v>
      </c>
      <c r="S3647">
        <v>3892.69</v>
      </c>
      <c r="T3647">
        <v>355</v>
      </c>
      <c r="U3647">
        <v>331.67</v>
      </c>
      <c r="V3647">
        <v>313.92</v>
      </c>
      <c r="W3647">
        <v>38.997999999999998</v>
      </c>
      <c r="X3647">
        <v>26.032</v>
      </c>
      <c r="Y3647" s="8">
        <f t="shared" si="1078"/>
        <v>299.18199999999996</v>
      </c>
      <c r="Z3647">
        <v>50.189</v>
      </c>
      <c r="AB3647" s="25">
        <f t="shared" si="1079"/>
        <v>9849.5499999999993</v>
      </c>
      <c r="AC3647" s="26">
        <f t="shared" si="1095"/>
        <v>13009.478250016209</v>
      </c>
      <c r="AE3647" s="26">
        <f t="shared" si="1085"/>
        <v>14074.609337446826</v>
      </c>
      <c r="AF3647" s="25">
        <f t="shared" si="1080"/>
        <v>62256</v>
      </c>
      <c r="AG3647">
        <f t="shared" si="1089"/>
        <v>4711.3777291604301</v>
      </c>
      <c r="AH3647" s="41">
        <f t="shared" si="1082"/>
        <v>5.1986355689493668E-2</v>
      </c>
      <c r="AI3647" s="41">
        <f t="shared" si="1083"/>
        <v>1.9144617873297741E-6</v>
      </c>
      <c r="AJ3647" s="41">
        <f t="shared" si="1084"/>
        <v>2.0042436120826924E-10</v>
      </c>
      <c r="AK3647">
        <f t="shared" si="1081"/>
        <v>1013.25</v>
      </c>
      <c r="AL3647">
        <v>273.14999999999998</v>
      </c>
      <c r="AM3647" s="27">
        <f t="shared" si="1090"/>
        <v>308.38296504223331</v>
      </c>
      <c r="AN3647">
        <f t="shared" si="1091"/>
        <v>1.0171996802600443</v>
      </c>
      <c r="AO3647" s="28">
        <f t="shared" si="1092"/>
        <v>313.68705343860415</v>
      </c>
      <c r="AP3647" s="46">
        <f t="shared" si="1093"/>
        <v>331.42008518887627</v>
      </c>
      <c r="AQ3647" s="28">
        <f t="shared" si="1094"/>
        <v>0.24991481112374458</v>
      </c>
      <c r="AR3647" s="52">
        <v>312.17501288932311</v>
      </c>
      <c r="AS3647" s="52">
        <v>329.82256752865243</v>
      </c>
      <c r="AT3647" s="52">
        <v>1.847432471347588</v>
      </c>
    </row>
    <row r="3648" spans="1:46" x14ac:dyDescent="0.3">
      <c r="A3648" s="1">
        <v>42843</v>
      </c>
      <c r="B3648" s="2">
        <v>0.20762731481481481</v>
      </c>
      <c r="C3648" s="4">
        <f t="shared" si="1086"/>
        <v>42843.207627314812</v>
      </c>
      <c r="D3648" s="5" t="str">
        <f t="shared" si="1087"/>
        <v>v</v>
      </c>
      <c r="E3648" s="6">
        <f t="shared" si="1088"/>
        <v>51</v>
      </c>
      <c r="F3648">
        <v>2</v>
      </c>
      <c r="G3648">
        <v>8.5009999999999994</v>
      </c>
      <c r="H3648">
        <v>1090.97</v>
      </c>
      <c r="I3648">
        <v>1070.21</v>
      </c>
      <c r="J3648">
        <v>588.04999999999995</v>
      </c>
      <c r="K3648">
        <v>21.750094000000001</v>
      </c>
      <c r="L3648">
        <v>0</v>
      </c>
      <c r="M3648">
        <v>0</v>
      </c>
      <c r="N3648">
        <v>1</v>
      </c>
      <c r="O3648">
        <v>904960</v>
      </c>
      <c r="P3648">
        <v>20368</v>
      </c>
      <c r="Q3648">
        <v>15420</v>
      </c>
      <c r="R3648">
        <v>39</v>
      </c>
      <c r="S3648">
        <v>3887.75</v>
      </c>
      <c r="T3648">
        <v>355</v>
      </c>
      <c r="U3648">
        <v>331.17</v>
      </c>
      <c r="V3648">
        <v>313.54000000000002</v>
      </c>
      <c r="W3648">
        <v>39.003</v>
      </c>
      <c r="X3648">
        <v>26.036000000000001</v>
      </c>
      <c r="Y3648" s="8">
        <f t="shared" si="1078"/>
        <v>299.18599999999998</v>
      </c>
      <c r="Z3648">
        <v>50.164000000000001</v>
      </c>
      <c r="AB3648" s="25">
        <f t="shared" si="1079"/>
        <v>9849.5499999999993</v>
      </c>
      <c r="AC3648" s="26">
        <f t="shared" si="1095"/>
        <v>13010.093022049285</v>
      </c>
      <c r="AE3648" s="26">
        <f t="shared" si="1085"/>
        <v>14074.609337446826</v>
      </c>
      <c r="AF3648" s="25">
        <f t="shared" si="1080"/>
        <v>62256</v>
      </c>
      <c r="AG3648">
        <f t="shared" si="1089"/>
        <v>4708.6584176134093</v>
      </c>
      <c r="AH3648" s="41">
        <f t="shared" si="1082"/>
        <v>5.1986370825438645E-2</v>
      </c>
      <c r="AI3648" s="41">
        <f t="shared" si="1083"/>
        <v>1.914459103888646E-6</v>
      </c>
      <c r="AJ3648" s="41">
        <f t="shared" si="1084"/>
        <v>2.0042472010104133E-10</v>
      </c>
      <c r="AK3648">
        <f t="shared" si="1081"/>
        <v>1013.25</v>
      </c>
      <c r="AL3648">
        <v>273.14999999999998</v>
      </c>
      <c r="AM3648" s="27">
        <f t="shared" si="1090"/>
        <v>308.15633394223727</v>
      </c>
      <c r="AN3648">
        <f t="shared" si="1091"/>
        <v>1.0172878714802602</v>
      </c>
      <c r="AO3648" s="28">
        <f t="shared" si="1092"/>
        <v>313.48370103925885</v>
      </c>
      <c r="AP3648" s="46">
        <f t="shared" si="1093"/>
        <v>331.10623408756499</v>
      </c>
      <c r="AQ3648" s="28">
        <f t="shared" si="1094"/>
        <v>6.3765912435030714E-2</v>
      </c>
      <c r="AR3648" s="52">
        <v>311.97262609068952</v>
      </c>
      <c r="AS3648" s="52">
        <v>329.51021383520043</v>
      </c>
      <c r="AT3648" s="52">
        <v>1.6597861647995842</v>
      </c>
    </row>
    <row r="3649" spans="1:46" x14ac:dyDescent="0.3">
      <c r="A3649" s="1">
        <v>42843</v>
      </c>
      <c r="B3649" s="2">
        <v>0.20797453703703703</v>
      </c>
      <c r="C3649" s="4">
        <f t="shared" si="1086"/>
        <v>42843.207974537036</v>
      </c>
      <c r="D3649" s="5" t="str">
        <f t="shared" si="1087"/>
        <v>v</v>
      </c>
      <c r="E3649" s="6">
        <f t="shared" si="1088"/>
        <v>51</v>
      </c>
      <c r="F3649">
        <v>2</v>
      </c>
      <c r="G3649">
        <v>8.4979999999999993</v>
      </c>
      <c r="H3649">
        <v>1090.9100000000001</v>
      </c>
      <c r="I3649">
        <v>1070.32</v>
      </c>
      <c r="J3649">
        <v>588.66200000000003</v>
      </c>
      <c r="K3649">
        <v>21.74342</v>
      </c>
      <c r="L3649">
        <v>0</v>
      </c>
      <c r="M3649">
        <v>0</v>
      </c>
      <c r="N3649">
        <v>1</v>
      </c>
      <c r="O3649">
        <v>904990</v>
      </c>
      <c r="P3649">
        <v>20366</v>
      </c>
      <c r="Q3649">
        <v>15420</v>
      </c>
      <c r="R3649">
        <v>39</v>
      </c>
      <c r="S3649">
        <v>3896.33</v>
      </c>
      <c r="T3649">
        <v>355</v>
      </c>
      <c r="U3649">
        <v>331.98</v>
      </c>
      <c r="V3649">
        <v>314.27999999999997</v>
      </c>
      <c r="W3649">
        <v>38.999000000000002</v>
      </c>
      <c r="X3649">
        <v>26.045999999999999</v>
      </c>
      <c r="Y3649" s="8">
        <f t="shared" si="1078"/>
        <v>299.19599999999997</v>
      </c>
      <c r="Z3649">
        <v>50.165999999999997</v>
      </c>
      <c r="AB3649" s="25">
        <f t="shared" si="1079"/>
        <v>9849.5499999999993</v>
      </c>
      <c r="AC3649" s="26">
        <f t="shared" si="1095"/>
        <v>13008.815518806743</v>
      </c>
      <c r="AE3649" s="26">
        <f t="shared" si="1085"/>
        <v>14074.609337446826</v>
      </c>
      <c r="AF3649" s="25">
        <f t="shared" si="1080"/>
        <v>62256</v>
      </c>
      <c r="AG3649">
        <f t="shared" si="1089"/>
        <v>4714.3091777844966</v>
      </c>
      <c r="AH3649" s="41">
        <f t="shared" si="1082"/>
        <v>5.1986385961383615E-2</v>
      </c>
      <c r="AI3649" s="41">
        <f t="shared" si="1083"/>
        <v>1.9144564204475175E-6</v>
      </c>
      <c r="AJ3649" s="41">
        <f t="shared" si="1084"/>
        <v>2.0042507899381342E-10</v>
      </c>
      <c r="AK3649">
        <f t="shared" si="1081"/>
        <v>1013.25</v>
      </c>
      <c r="AL3649">
        <v>273.14999999999998</v>
      </c>
      <c r="AM3649" s="27">
        <f t="shared" si="1090"/>
        <v>308.62750629431213</v>
      </c>
      <c r="AN3649">
        <f t="shared" si="1091"/>
        <v>1.017377825990746</v>
      </c>
      <c r="AO3649" s="28">
        <f t="shared" si="1092"/>
        <v>313.99078139465257</v>
      </c>
      <c r="AP3649" s="46">
        <f t="shared" si="1093"/>
        <v>331.67590736967628</v>
      </c>
      <c r="AQ3649" s="28">
        <f t="shared" si="1094"/>
        <v>0.30409263032373701</v>
      </c>
      <c r="AR3649" s="52">
        <v>312.47713810921425</v>
      </c>
      <c r="AS3649" s="52">
        <v>330.07701007752689</v>
      </c>
      <c r="AT3649" s="52">
        <v>1.9029899224731253</v>
      </c>
    </row>
    <row r="3650" spans="1:46" x14ac:dyDescent="0.3">
      <c r="A3650" s="1">
        <v>42843</v>
      </c>
      <c r="B3650" s="2">
        <v>0.20832175925925925</v>
      </c>
      <c r="C3650" s="4">
        <f t="shared" si="1086"/>
        <v>42843.208321759259</v>
      </c>
      <c r="D3650" s="5" t="str">
        <f t="shared" si="1087"/>
        <v>v</v>
      </c>
      <c r="E3650" s="6">
        <f t="shared" si="1088"/>
        <v>51</v>
      </c>
      <c r="F3650">
        <v>2</v>
      </c>
      <c r="G3650">
        <v>8.3840000000000003</v>
      </c>
      <c r="H3650">
        <v>1090.83</v>
      </c>
      <c r="I3650">
        <v>1070.17</v>
      </c>
      <c r="J3650">
        <v>583.83699999999999</v>
      </c>
      <c r="K3650">
        <v>21.745971999999998</v>
      </c>
      <c r="L3650">
        <v>0</v>
      </c>
      <c r="M3650">
        <v>0</v>
      </c>
      <c r="N3650">
        <v>1</v>
      </c>
      <c r="O3650">
        <v>905020</v>
      </c>
      <c r="P3650">
        <v>20369</v>
      </c>
      <c r="Q3650">
        <v>15421</v>
      </c>
      <c r="R3650">
        <v>39</v>
      </c>
      <c r="S3650">
        <v>3886.11</v>
      </c>
      <c r="T3650">
        <v>355</v>
      </c>
      <c r="U3650">
        <v>331.07</v>
      </c>
      <c r="V3650">
        <v>313.45999999999998</v>
      </c>
      <c r="W3650">
        <v>38.999000000000002</v>
      </c>
      <c r="X3650">
        <v>26.048999999999999</v>
      </c>
      <c r="Y3650" s="8">
        <f t="shared" si="1078"/>
        <v>299.19899999999996</v>
      </c>
      <c r="Z3650">
        <v>50.155999999999999</v>
      </c>
      <c r="AB3650" s="25">
        <f t="shared" si="1079"/>
        <v>9849.5499999999993</v>
      </c>
      <c r="AC3650" s="26">
        <f t="shared" si="1095"/>
        <v>13009.888071460995</v>
      </c>
      <c r="AE3650" s="26">
        <f t="shared" si="1085"/>
        <v>14074.609337446826</v>
      </c>
      <c r="AF3650" s="25">
        <f t="shared" si="1080"/>
        <v>62256</v>
      </c>
      <c r="AG3650">
        <f t="shared" si="1089"/>
        <v>4709.5649723545539</v>
      </c>
      <c r="AH3650" s="41">
        <f t="shared" si="1082"/>
        <v>5.1986401097328591E-2</v>
      </c>
      <c r="AI3650" s="41">
        <f t="shared" si="1083"/>
        <v>1.9144537370063894E-6</v>
      </c>
      <c r="AJ3650" s="41">
        <f t="shared" si="1084"/>
        <v>2.0042543788658551E-10</v>
      </c>
      <c r="AK3650">
        <f t="shared" si="1081"/>
        <v>1013.25</v>
      </c>
      <c r="AL3650">
        <v>273.14999999999998</v>
      </c>
      <c r="AM3650" s="27">
        <f t="shared" si="1090"/>
        <v>308.23199457677322</v>
      </c>
      <c r="AN3650">
        <f t="shared" si="1091"/>
        <v>1.0174626409728269</v>
      </c>
      <c r="AO3650" s="28">
        <f t="shared" si="1092"/>
        <v>313.61453923440575</v>
      </c>
      <c r="AP3650" s="46">
        <f t="shared" si="1093"/>
        <v>331.23204683196053</v>
      </c>
      <c r="AQ3650" s="28">
        <f t="shared" si="1094"/>
        <v>-0.16204683196053793</v>
      </c>
      <c r="AR3650" s="52">
        <v>312.10272218516008</v>
      </c>
      <c r="AS3650" s="52">
        <v>329.6353024435162</v>
      </c>
      <c r="AT3650" s="52">
        <v>1.4346975564837976</v>
      </c>
    </row>
    <row r="3651" spans="1:46" x14ac:dyDescent="0.3">
      <c r="A3651" s="1">
        <v>42843</v>
      </c>
      <c r="B3651" s="2">
        <v>0.2086689814814815</v>
      </c>
      <c r="C3651" s="4">
        <f t="shared" si="1086"/>
        <v>42843.208668981482</v>
      </c>
      <c r="D3651" s="5" t="str">
        <f t="shared" si="1087"/>
        <v>v</v>
      </c>
      <c r="E3651" s="6">
        <f t="shared" si="1088"/>
        <v>51</v>
      </c>
      <c r="F3651">
        <v>2</v>
      </c>
      <c r="G3651">
        <v>8.5060000000000002</v>
      </c>
      <c r="H3651">
        <v>1090.76</v>
      </c>
      <c r="I3651">
        <v>1070.04</v>
      </c>
      <c r="J3651">
        <v>589.81200000000001</v>
      </c>
      <c r="K3651">
        <v>21.744696000000001</v>
      </c>
      <c r="L3651">
        <v>0</v>
      </c>
      <c r="M3651">
        <v>0</v>
      </c>
      <c r="N3651">
        <v>1</v>
      </c>
      <c r="O3651">
        <v>905050</v>
      </c>
      <c r="P3651">
        <v>20370</v>
      </c>
      <c r="Q3651">
        <v>15422</v>
      </c>
      <c r="R3651">
        <v>39</v>
      </c>
      <c r="S3651">
        <v>3889.41</v>
      </c>
      <c r="T3651">
        <v>355</v>
      </c>
      <c r="U3651">
        <v>331.35</v>
      </c>
      <c r="V3651">
        <v>313.76</v>
      </c>
      <c r="W3651">
        <v>38.999000000000002</v>
      </c>
      <c r="X3651">
        <v>26.050999999999998</v>
      </c>
      <c r="Y3651" s="8">
        <f t="shared" si="1078"/>
        <v>299.20099999999996</v>
      </c>
      <c r="Z3651">
        <v>50.128</v>
      </c>
      <c r="AB3651" s="25">
        <f t="shared" si="1079"/>
        <v>9849.5499999999993</v>
      </c>
      <c r="AC3651" s="26">
        <f t="shared" si="1095"/>
        <v>13009.683147451691</v>
      </c>
      <c r="AE3651" s="26">
        <f t="shared" si="1085"/>
        <v>14074.609337446826</v>
      </c>
      <c r="AF3651" s="25">
        <f t="shared" si="1080"/>
        <v>62256</v>
      </c>
      <c r="AG3651">
        <f t="shared" si="1089"/>
        <v>4710.4714095292775</v>
      </c>
      <c r="AH3651" s="41">
        <f t="shared" si="1082"/>
        <v>5.1986416233273561E-2</v>
      </c>
      <c r="AI3651" s="41">
        <f t="shared" si="1083"/>
        <v>1.9144510535652614E-6</v>
      </c>
      <c r="AJ3651" s="41">
        <f t="shared" si="1084"/>
        <v>2.0042579677935761E-10</v>
      </c>
      <c r="AK3651">
        <f t="shared" si="1081"/>
        <v>1013.25</v>
      </c>
      <c r="AL3651">
        <v>273.14999999999998</v>
      </c>
      <c r="AM3651" s="27">
        <f t="shared" si="1090"/>
        <v>308.30760399488116</v>
      </c>
      <c r="AN3651">
        <f t="shared" si="1091"/>
        <v>1.017534738762824</v>
      </c>
      <c r="AO3651" s="28">
        <f t="shared" si="1092"/>
        <v>313.71369728952357</v>
      </c>
      <c r="AP3651" s="46">
        <f t="shared" si="1093"/>
        <v>331.2965256823901</v>
      </c>
      <c r="AQ3651" s="28">
        <f t="shared" si="1094"/>
        <v>5.3474317609925492E-2</v>
      </c>
      <c r="AR3651" s="52">
        <v>312.20134058837868</v>
      </c>
      <c r="AS3651" s="52">
        <v>329.69940536214034</v>
      </c>
      <c r="AT3651" s="52">
        <v>1.6505946378596832</v>
      </c>
    </row>
    <row r="3652" spans="1:46" x14ac:dyDescent="0.3">
      <c r="A3652" s="1">
        <v>42843</v>
      </c>
      <c r="B3652" s="2">
        <v>0.20901620370370369</v>
      </c>
      <c r="C3652" s="4">
        <f t="shared" si="1086"/>
        <v>42843.209016203706</v>
      </c>
      <c r="D3652" s="5" t="str">
        <f t="shared" si="1087"/>
        <v>v</v>
      </c>
      <c r="E3652" s="6">
        <f t="shared" si="1088"/>
        <v>51</v>
      </c>
      <c r="F3652">
        <v>2</v>
      </c>
      <c r="G3652">
        <v>8.4489999999999998</v>
      </c>
      <c r="H3652">
        <v>1090.67</v>
      </c>
      <c r="I3652">
        <v>1070.18</v>
      </c>
      <c r="J3652">
        <v>578.85</v>
      </c>
      <c r="K3652">
        <v>21.749898000000002</v>
      </c>
      <c r="L3652">
        <v>0</v>
      </c>
      <c r="M3652">
        <v>0</v>
      </c>
      <c r="N3652">
        <v>1</v>
      </c>
      <c r="O3652">
        <v>905080</v>
      </c>
      <c r="P3652">
        <v>20372</v>
      </c>
      <c r="Q3652">
        <v>15422</v>
      </c>
      <c r="R3652">
        <v>39</v>
      </c>
      <c r="S3652">
        <v>3883.31</v>
      </c>
      <c r="T3652">
        <v>354</v>
      </c>
      <c r="U3652">
        <v>330.89</v>
      </c>
      <c r="V3652">
        <v>313.27999999999997</v>
      </c>
      <c r="W3652">
        <v>39.003999999999998</v>
      </c>
      <c r="X3652">
        <v>26.053000000000001</v>
      </c>
      <c r="Y3652" s="8">
        <f t="shared" si="1078"/>
        <v>299.20299999999997</v>
      </c>
      <c r="Z3652">
        <v>50.115000000000002</v>
      </c>
      <c r="AB3652" s="25">
        <f t="shared" si="1079"/>
        <v>9849.5499999999993</v>
      </c>
      <c r="AC3652" s="26">
        <f t="shared" si="1095"/>
        <v>13010.960485021396</v>
      </c>
      <c r="AE3652" s="26">
        <f t="shared" si="1085"/>
        <v>14074.609337446826</v>
      </c>
      <c r="AF3652" s="25">
        <f t="shared" si="1080"/>
        <v>62256</v>
      </c>
      <c r="AG3652">
        <f t="shared" si="1089"/>
        <v>4704.8213821762656</v>
      </c>
      <c r="AH3652" s="41">
        <f t="shared" si="1082"/>
        <v>5.1986431369218537E-2</v>
      </c>
      <c r="AI3652" s="41">
        <f t="shared" si="1083"/>
        <v>1.9144483701241333E-6</v>
      </c>
      <c r="AJ3652" s="41">
        <f t="shared" si="1084"/>
        <v>2.004261556721297E-10</v>
      </c>
      <c r="AK3652">
        <f t="shared" si="1081"/>
        <v>1013.25</v>
      </c>
      <c r="AL3652">
        <v>273.14999999999998</v>
      </c>
      <c r="AM3652" s="27">
        <f t="shared" si="1090"/>
        <v>307.83679682494147</v>
      </c>
      <c r="AN3652">
        <f t="shared" si="1091"/>
        <v>1.0176255060224331</v>
      </c>
      <c r="AO3652" s="28">
        <f t="shared" si="1092"/>
        <v>313.262576141306</v>
      </c>
      <c r="AP3652" s="46">
        <f t="shared" si="1093"/>
        <v>330.86340363671633</v>
      </c>
      <c r="AQ3652" s="28">
        <f t="shared" si="1094"/>
        <v>2.6596363283658775E-2</v>
      </c>
      <c r="AR3652" s="52">
        <v>311.75241634975555</v>
      </c>
      <c r="AS3652" s="52">
        <v>329.26839469941416</v>
      </c>
      <c r="AT3652" s="52">
        <v>1.6216053005858271</v>
      </c>
    </row>
    <row r="3653" spans="1:46" x14ac:dyDescent="0.3">
      <c r="A3653" s="1">
        <v>42843</v>
      </c>
      <c r="B3653" s="2">
        <v>0.20936342592592594</v>
      </c>
      <c r="C3653" s="4">
        <f t="shared" si="1086"/>
        <v>42843.209363425929</v>
      </c>
      <c r="D3653" s="5" t="str">
        <f t="shared" si="1087"/>
        <v>v</v>
      </c>
      <c r="E3653" s="6">
        <f t="shared" si="1088"/>
        <v>51</v>
      </c>
      <c r="F3653">
        <v>2</v>
      </c>
      <c r="G3653">
        <v>8.4619999999999997</v>
      </c>
      <c r="H3653">
        <v>1090.6099999999999</v>
      </c>
      <c r="I3653">
        <v>1070.1199999999999</v>
      </c>
      <c r="J3653">
        <v>573.78700000000003</v>
      </c>
      <c r="K3653">
        <v>21.757162000000001</v>
      </c>
      <c r="L3653">
        <v>0</v>
      </c>
      <c r="M3653">
        <v>0</v>
      </c>
      <c r="N3653">
        <v>1</v>
      </c>
      <c r="O3653">
        <v>905110</v>
      </c>
      <c r="P3653">
        <v>20373</v>
      </c>
      <c r="Q3653">
        <v>15422</v>
      </c>
      <c r="R3653">
        <v>39</v>
      </c>
      <c r="S3653">
        <v>3880.34</v>
      </c>
      <c r="T3653">
        <v>354</v>
      </c>
      <c r="U3653">
        <v>330.63</v>
      </c>
      <c r="V3653">
        <v>313.06</v>
      </c>
      <c r="W3653">
        <v>38.999000000000002</v>
      </c>
      <c r="X3653">
        <v>26.053000000000001</v>
      </c>
      <c r="Y3653" s="8">
        <f t="shared" si="1078"/>
        <v>299.20299999999997</v>
      </c>
      <c r="Z3653">
        <v>50.09</v>
      </c>
      <c r="AB3653" s="25">
        <f t="shared" si="1079"/>
        <v>9849.5499999999993</v>
      </c>
      <c r="AC3653" s="26">
        <f t="shared" si="1095"/>
        <v>13011.59915380625</v>
      </c>
      <c r="AE3653" s="26">
        <f t="shared" si="1085"/>
        <v>14074.609337446826</v>
      </c>
      <c r="AF3653" s="25">
        <f t="shared" si="1080"/>
        <v>62256</v>
      </c>
      <c r="AG3653">
        <f t="shared" si="1089"/>
        <v>4701.9963684997501</v>
      </c>
      <c r="AH3653" s="41">
        <f t="shared" si="1082"/>
        <v>5.1986446505163507E-2</v>
      </c>
      <c r="AI3653" s="41">
        <f t="shared" si="1083"/>
        <v>1.9144456866830052E-6</v>
      </c>
      <c r="AJ3653" s="41">
        <f t="shared" si="1084"/>
        <v>2.0042651456490179E-10</v>
      </c>
      <c r="AK3653">
        <f t="shared" si="1081"/>
        <v>1013.25</v>
      </c>
      <c r="AL3653">
        <v>273.14999999999998</v>
      </c>
      <c r="AM3653" s="27">
        <f t="shared" si="1090"/>
        <v>307.60153133650726</v>
      </c>
      <c r="AN3653">
        <f t="shared" si="1091"/>
        <v>1.0176814907744172</v>
      </c>
      <c r="AO3653" s="28">
        <f t="shared" si="1092"/>
        <v>313.04038497503029</v>
      </c>
      <c r="AP3653" s="46">
        <f t="shared" si="1093"/>
        <v>330.61019172906919</v>
      </c>
      <c r="AQ3653" s="28">
        <f t="shared" si="1094"/>
        <v>1.9808270930809613E-2</v>
      </c>
      <c r="AR3653" s="52">
        <v>311.53128137194369</v>
      </c>
      <c r="AS3653" s="52">
        <v>329.01638768491915</v>
      </c>
      <c r="AT3653" s="52">
        <v>1.613612315080843</v>
      </c>
    </row>
    <row r="3654" spans="1:46" x14ac:dyDescent="0.3">
      <c r="A3654" s="1">
        <v>42843</v>
      </c>
      <c r="B3654" s="2">
        <v>0.20971064814814813</v>
      </c>
      <c r="C3654" s="4">
        <f t="shared" si="1086"/>
        <v>42843.209710648145</v>
      </c>
      <c r="D3654" s="5" t="str">
        <f t="shared" si="1087"/>
        <v>v</v>
      </c>
      <c r="E3654" s="6">
        <f t="shared" si="1088"/>
        <v>51</v>
      </c>
      <c r="F3654">
        <v>2</v>
      </c>
      <c r="G3654">
        <v>8.5310000000000006</v>
      </c>
      <c r="H3654">
        <v>1090.55</v>
      </c>
      <c r="I3654">
        <v>1070.01</v>
      </c>
      <c r="J3654">
        <v>582.67499999999995</v>
      </c>
      <c r="K3654">
        <v>21.742142999999999</v>
      </c>
      <c r="L3654">
        <v>0</v>
      </c>
      <c r="M3654">
        <v>0</v>
      </c>
      <c r="N3654">
        <v>1</v>
      </c>
      <c r="O3654">
        <v>905140</v>
      </c>
      <c r="P3654">
        <v>20374</v>
      </c>
      <c r="Q3654">
        <v>15423</v>
      </c>
      <c r="R3654">
        <v>39</v>
      </c>
      <c r="S3654">
        <v>3883.91</v>
      </c>
      <c r="T3654">
        <v>354</v>
      </c>
      <c r="U3654">
        <v>330.93</v>
      </c>
      <c r="V3654">
        <v>313.37</v>
      </c>
      <c r="W3654">
        <v>38.997999999999998</v>
      </c>
      <c r="X3654">
        <v>26.059000000000001</v>
      </c>
      <c r="Y3654" s="8">
        <f t="shared" si="1078"/>
        <v>299.209</v>
      </c>
      <c r="Z3654">
        <v>50.081000000000003</v>
      </c>
      <c r="AB3654" s="25">
        <f t="shared" si="1079"/>
        <v>9849.5499999999993</v>
      </c>
      <c r="AC3654" s="26">
        <f t="shared" si="1095"/>
        <v>13011.394132140309</v>
      </c>
      <c r="AE3654" s="26">
        <f t="shared" si="1085"/>
        <v>14074.609337446826</v>
      </c>
      <c r="AF3654" s="25">
        <f t="shared" si="1080"/>
        <v>62256</v>
      </c>
      <c r="AG3654">
        <f t="shared" si="1089"/>
        <v>4702.9032376375562</v>
      </c>
      <c r="AH3654" s="41">
        <f t="shared" si="1082"/>
        <v>5.1986461641108483E-2</v>
      </c>
      <c r="AI3654" s="41">
        <f t="shared" si="1083"/>
        <v>1.9144430032418767E-6</v>
      </c>
      <c r="AJ3654" s="41">
        <f t="shared" si="1084"/>
        <v>2.0042687345767386E-10</v>
      </c>
      <c r="AK3654">
        <f t="shared" si="1081"/>
        <v>1013.25</v>
      </c>
      <c r="AL3654">
        <v>273.14999999999998</v>
      </c>
      <c r="AM3654" s="27">
        <f t="shared" si="1090"/>
        <v>307.67711157224528</v>
      </c>
      <c r="AN3654">
        <f t="shared" si="1091"/>
        <v>1.0177578906562144</v>
      </c>
      <c r="AO3654" s="28">
        <f t="shared" si="1092"/>
        <v>313.14080807696507</v>
      </c>
      <c r="AP3654" s="46">
        <f t="shared" si="1093"/>
        <v>330.68225615636163</v>
      </c>
      <c r="AQ3654" s="28">
        <f t="shared" si="1094"/>
        <v>0.24774384363837498</v>
      </c>
      <c r="AR3654" s="52">
        <v>311.63115945302837</v>
      </c>
      <c r="AS3654" s="52">
        <v>329.08804039115216</v>
      </c>
      <c r="AT3654" s="52">
        <v>1.8419596088478443</v>
      </c>
    </row>
    <row r="3655" spans="1:46" x14ac:dyDescent="0.3">
      <c r="A3655" s="1">
        <v>42843</v>
      </c>
      <c r="B3655" s="2">
        <v>0.21005787037037038</v>
      </c>
      <c r="C3655" s="4">
        <f t="shared" si="1086"/>
        <v>42843.210057870368</v>
      </c>
      <c r="D3655" s="5" t="str">
        <f t="shared" si="1087"/>
        <v>v</v>
      </c>
      <c r="E3655" s="6">
        <f t="shared" si="1088"/>
        <v>51</v>
      </c>
      <c r="F3655">
        <v>2</v>
      </c>
      <c r="G3655">
        <v>8.4510000000000005</v>
      </c>
      <c r="H3655">
        <v>1090.48</v>
      </c>
      <c r="I3655">
        <v>1069.77</v>
      </c>
      <c r="J3655">
        <v>579.03700000000003</v>
      </c>
      <c r="K3655">
        <v>21.756768999999998</v>
      </c>
      <c r="L3655">
        <v>0</v>
      </c>
      <c r="M3655">
        <v>0</v>
      </c>
      <c r="N3655">
        <v>1</v>
      </c>
      <c r="O3655">
        <v>905170</v>
      </c>
      <c r="P3655">
        <v>20374</v>
      </c>
      <c r="Q3655">
        <v>15422</v>
      </c>
      <c r="R3655">
        <v>39</v>
      </c>
      <c r="S3655">
        <v>3879.56</v>
      </c>
      <c r="T3655">
        <v>354</v>
      </c>
      <c r="U3655">
        <v>330.5</v>
      </c>
      <c r="V3655">
        <v>313.04000000000002</v>
      </c>
      <c r="W3655">
        <v>39</v>
      </c>
      <c r="X3655">
        <v>26.062000000000001</v>
      </c>
      <c r="Y3655" s="8">
        <f t="shared" si="1078"/>
        <v>299.21199999999999</v>
      </c>
      <c r="Z3655">
        <v>50.091000000000001</v>
      </c>
      <c r="AB3655" s="25">
        <f t="shared" si="1079"/>
        <v>9849.5499999999993</v>
      </c>
      <c r="AC3655" s="26">
        <f t="shared" si="1095"/>
        <v>13012.237822591103</v>
      </c>
      <c r="AE3655" s="26">
        <f t="shared" si="1085"/>
        <v>14074.609337446826</v>
      </c>
      <c r="AF3655" s="25">
        <f t="shared" si="1080"/>
        <v>62256</v>
      </c>
      <c r="AG3655">
        <f t="shared" si="1089"/>
        <v>4699.171354823241</v>
      </c>
      <c r="AH3655" s="41">
        <f t="shared" si="1082"/>
        <v>5.1986476777053453E-2</v>
      </c>
      <c r="AI3655" s="41">
        <f t="shared" si="1083"/>
        <v>1.9144403198007486E-6</v>
      </c>
      <c r="AJ3655" s="41">
        <f t="shared" si="1084"/>
        <v>2.0042723235044595E-10</v>
      </c>
      <c r="AK3655">
        <f t="shared" si="1081"/>
        <v>1013.25</v>
      </c>
      <c r="AL3655">
        <v>273.14999999999998</v>
      </c>
      <c r="AM3655" s="27">
        <f t="shared" si="1090"/>
        <v>307.36639056589667</v>
      </c>
      <c r="AN3655">
        <f t="shared" si="1091"/>
        <v>1.0178334276244942</v>
      </c>
      <c r="AO3655" s="28">
        <f t="shared" si="1092"/>
        <v>312.84778684625559</v>
      </c>
      <c r="AP3655" s="46">
        <f t="shared" si="1093"/>
        <v>330.29871890897493</v>
      </c>
      <c r="AQ3655" s="28">
        <f t="shared" si="1094"/>
        <v>0.20128109102506642</v>
      </c>
      <c r="AR3655" s="52">
        <v>311.33954630373347</v>
      </c>
      <c r="AS3655" s="52">
        <v>328.70634734699723</v>
      </c>
      <c r="AT3655" s="52">
        <v>1.7936526530027663</v>
      </c>
    </row>
    <row r="3656" spans="1:46" x14ac:dyDescent="0.3">
      <c r="A3656" s="1">
        <v>42843</v>
      </c>
      <c r="B3656" s="2">
        <v>0.21040509259259257</v>
      </c>
      <c r="C3656" s="4">
        <f t="shared" si="1086"/>
        <v>42843.210405092592</v>
      </c>
      <c r="D3656" s="5" t="str">
        <f t="shared" si="1087"/>
        <v>v</v>
      </c>
      <c r="E3656" s="6">
        <f t="shared" si="1088"/>
        <v>51</v>
      </c>
      <c r="F3656">
        <v>2</v>
      </c>
      <c r="G3656">
        <v>8.3879999999999999</v>
      </c>
      <c r="H3656">
        <v>1090.4000000000001</v>
      </c>
      <c r="I3656">
        <v>1069.82</v>
      </c>
      <c r="J3656">
        <v>579.06200000000001</v>
      </c>
      <c r="K3656">
        <v>21.750879999999999</v>
      </c>
      <c r="L3656">
        <v>0</v>
      </c>
      <c r="M3656">
        <v>0</v>
      </c>
      <c r="N3656">
        <v>1</v>
      </c>
      <c r="O3656">
        <v>905200</v>
      </c>
      <c r="P3656">
        <v>20372</v>
      </c>
      <c r="Q3656">
        <v>15422</v>
      </c>
      <c r="R3656">
        <v>39</v>
      </c>
      <c r="S3656">
        <v>3886.42</v>
      </c>
      <c r="T3656">
        <v>354</v>
      </c>
      <c r="U3656">
        <v>331.14</v>
      </c>
      <c r="V3656">
        <v>313.63</v>
      </c>
      <c r="W3656">
        <v>39.003</v>
      </c>
      <c r="X3656">
        <v>26.059000000000001</v>
      </c>
      <c r="Y3656" s="8">
        <f t="shared" si="1078"/>
        <v>299.209</v>
      </c>
      <c r="Z3656">
        <v>50.061999999999998</v>
      </c>
      <c r="AB3656" s="25">
        <f t="shared" si="1079"/>
        <v>9849.5499999999993</v>
      </c>
      <c r="AC3656" s="26">
        <f t="shared" si="1095"/>
        <v>13010.960485021396</v>
      </c>
      <c r="AE3656" s="26">
        <f t="shared" si="1085"/>
        <v>14074.609337446826</v>
      </c>
      <c r="AF3656" s="25">
        <f t="shared" si="1080"/>
        <v>62256</v>
      </c>
      <c r="AG3656">
        <f t="shared" si="1089"/>
        <v>4704.8213821762656</v>
      </c>
      <c r="AH3656" s="41">
        <f t="shared" si="1082"/>
        <v>5.198649191299843E-2</v>
      </c>
      <c r="AI3656" s="41">
        <f t="shared" si="1083"/>
        <v>1.9144376363596205E-6</v>
      </c>
      <c r="AJ3656" s="41">
        <f t="shared" si="1084"/>
        <v>2.0042759124321805E-10</v>
      </c>
      <c r="AK3656">
        <f t="shared" si="1081"/>
        <v>1013.25</v>
      </c>
      <c r="AL3656">
        <v>273.14999999999998</v>
      </c>
      <c r="AM3656" s="27">
        <f t="shared" si="1090"/>
        <v>307.83699358149062</v>
      </c>
      <c r="AN3656">
        <f t="shared" si="1091"/>
        <v>1.0178978977028013</v>
      </c>
      <c r="AO3656" s="28">
        <f t="shared" si="1092"/>
        <v>313.34662860175001</v>
      </c>
      <c r="AP3656" s="46">
        <f t="shared" si="1093"/>
        <v>330.840848961978</v>
      </c>
      <c r="AQ3656" s="28">
        <f t="shared" si="1094"/>
        <v>0.29915103802198928</v>
      </c>
      <c r="AR3656" s="52">
        <v>311.83586430192048</v>
      </c>
      <c r="AS3656" s="52">
        <v>329.24573831480933</v>
      </c>
      <c r="AT3656" s="52">
        <v>1.8942616851906564</v>
      </c>
    </row>
    <row r="3657" spans="1:46" x14ac:dyDescent="0.3">
      <c r="A3657" s="1">
        <v>42843</v>
      </c>
      <c r="B3657" s="2">
        <v>0.21075231481481482</v>
      </c>
      <c r="C3657" s="4">
        <f t="shared" si="1086"/>
        <v>42843.210752314815</v>
      </c>
      <c r="D3657" s="5" t="str">
        <f t="shared" si="1087"/>
        <v>v</v>
      </c>
      <c r="E3657" s="6">
        <f t="shared" si="1088"/>
        <v>51</v>
      </c>
      <c r="F3657">
        <v>2</v>
      </c>
      <c r="G3657">
        <v>8.5020000000000007</v>
      </c>
      <c r="H3657">
        <v>1090.3499999999999</v>
      </c>
      <c r="I3657">
        <v>1069.82</v>
      </c>
      <c r="J3657">
        <v>591.42499999999995</v>
      </c>
      <c r="K3657">
        <v>21.751370000000001</v>
      </c>
      <c r="L3657">
        <v>0</v>
      </c>
      <c r="M3657">
        <v>0</v>
      </c>
      <c r="N3657">
        <v>1</v>
      </c>
      <c r="O3657">
        <v>905230</v>
      </c>
      <c r="P3657">
        <v>20371</v>
      </c>
      <c r="Q3657">
        <v>15422</v>
      </c>
      <c r="R3657">
        <v>39</v>
      </c>
      <c r="S3657">
        <v>3888.06</v>
      </c>
      <c r="T3657">
        <v>354</v>
      </c>
      <c r="U3657">
        <v>331.3</v>
      </c>
      <c r="V3657">
        <v>313.77999999999997</v>
      </c>
      <c r="W3657">
        <v>38.997</v>
      </c>
      <c r="X3657">
        <v>26.062000000000001</v>
      </c>
      <c r="Y3657" s="8">
        <f t="shared" si="1078"/>
        <v>299.21199999999999</v>
      </c>
      <c r="Z3657">
        <v>50.055999999999997</v>
      </c>
      <c r="AB3657" s="25">
        <f t="shared" si="1079"/>
        <v>9849.5499999999993</v>
      </c>
      <c r="AC3657" s="26">
        <f t="shared" si="1095"/>
        <v>13010.321816236545</v>
      </c>
      <c r="AE3657" s="26">
        <f t="shared" si="1085"/>
        <v>14074.609337446826</v>
      </c>
      <c r="AF3657" s="25">
        <f t="shared" si="1080"/>
        <v>62256</v>
      </c>
      <c r="AG3657">
        <f t="shared" si="1089"/>
        <v>4707.6463958527684</v>
      </c>
      <c r="AH3657" s="41">
        <f t="shared" si="1082"/>
        <v>5.1986507048943406E-2</v>
      </c>
      <c r="AI3657" s="41">
        <f t="shared" si="1083"/>
        <v>1.9144349529184924E-6</v>
      </c>
      <c r="AJ3657" s="41">
        <f t="shared" si="1084"/>
        <v>2.0042795013599014E-10</v>
      </c>
      <c r="AK3657">
        <f t="shared" si="1081"/>
        <v>1013.25</v>
      </c>
      <c r="AL3657">
        <v>273.14999999999998</v>
      </c>
      <c r="AM3657" s="27">
        <f t="shared" si="1090"/>
        <v>308.07243331395733</v>
      </c>
      <c r="AN3657">
        <f t="shared" si="1091"/>
        <v>1.0179547816352166</v>
      </c>
      <c r="AO3657" s="28">
        <f t="shared" si="1092"/>
        <v>313.60380658193924</v>
      </c>
      <c r="AP3657" s="46">
        <f t="shared" si="1093"/>
        <v>331.11238525288945</v>
      </c>
      <c r="AQ3657" s="28">
        <f t="shared" si="1094"/>
        <v>0.18761474711055826</v>
      </c>
      <c r="AR3657" s="52">
        <v>312.09171680873527</v>
      </c>
      <c r="AS3657" s="52">
        <v>329.51587513083757</v>
      </c>
      <c r="AT3657" s="52">
        <v>1.7841248691624401</v>
      </c>
    </row>
    <row r="3658" spans="1:46" x14ac:dyDescent="0.3">
      <c r="A3658" s="1">
        <v>42843</v>
      </c>
      <c r="B3658" s="2">
        <v>0.21109953703703702</v>
      </c>
      <c r="C3658" s="4">
        <f t="shared" si="1086"/>
        <v>42843.211099537039</v>
      </c>
      <c r="D3658" s="5" t="str">
        <f t="shared" si="1087"/>
        <v>v</v>
      </c>
      <c r="E3658" s="6">
        <f t="shared" si="1088"/>
        <v>51</v>
      </c>
      <c r="F3658">
        <v>2</v>
      </c>
      <c r="G3658">
        <v>8.4510000000000005</v>
      </c>
      <c r="H3658">
        <v>1090.25</v>
      </c>
      <c r="I3658">
        <v>1069.6199999999999</v>
      </c>
      <c r="J3658">
        <v>579.67499999999995</v>
      </c>
      <c r="K3658">
        <v>21.748524</v>
      </c>
      <c r="L3658">
        <v>0</v>
      </c>
      <c r="M3658">
        <v>0</v>
      </c>
      <c r="N3658">
        <v>1</v>
      </c>
      <c r="O3658">
        <v>905260</v>
      </c>
      <c r="P3658">
        <v>20373</v>
      </c>
      <c r="Q3658">
        <v>15421</v>
      </c>
      <c r="R3658">
        <v>39.03</v>
      </c>
      <c r="S3658">
        <v>3879</v>
      </c>
      <c r="T3658">
        <v>354</v>
      </c>
      <c r="U3658">
        <v>330.48</v>
      </c>
      <c r="V3658">
        <v>313.06</v>
      </c>
      <c r="W3658">
        <v>38.997999999999998</v>
      </c>
      <c r="X3658">
        <v>26.062999999999999</v>
      </c>
      <c r="Y3658" s="8">
        <f t="shared" ref="Y3658:Y3721" si="1096">X3658+273.15</f>
        <v>299.21299999999997</v>
      </c>
      <c r="Z3658">
        <v>50.052999999999997</v>
      </c>
      <c r="AB3658" s="25">
        <f t="shared" ref="AB3658:AB3721" si="1097">$AC$6</f>
        <v>9849.5499999999993</v>
      </c>
      <c r="AC3658" s="26">
        <f t="shared" si="1095"/>
        <v>13012.442912262499</v>
      </c>
      <c r="AE3658" s="26">
        <f t="shared" si="1085"/>
        <v>14074.609337446826</v>
      </c>
      <c r="AF3658" s="25">
        <f t="shared" ref="AF3658:AF3721" si="1098">$AC$4</f>
        <v>62256</v>
      </c>
      <c r="AG3658">
        <f t="shared" si="1089"/>
        <v>4698.2641848779676</v>
      </c>
      <c r="AH3658" s="41">
        <f t="shared" si="1082"/>
        <v>5.1986522184888376E-2</v>
      </c>
      <c r="AI3658" s="41">
        <f t="shared" si="1083"/>
        <v>1.9144322694773644E-6</v>
      </c>
      <c r="AJ3658" s="41">
        <f t="shared" si="1084"/>
        <v>2.0042830902876223E-10</v>
      </c>
      <c r="AK3658">
        <f t="shared" ref="AK3658:AK3721" si="1099">1013.25</f>
        <v>1013.25</v>
      </c>
      <c r="AL3658">
        <v>273.14999999999998</v>
      </c>
      <c r="AM3658" s="27">
        <f t="shared" si="1090"/>
        <v>307.29101381330526</v>
      </c>
      <c r="AN3658">
        <f t="shared" si="1091"/>
        <v>1.0180515529981498</v>
      </c>
      <c r="AO3658" s="28">
        <f t="shared" si="1092"/>
        <v>312.83809383501131</v>
      </c>
      <c r="AP3658" s="46">
        <f t="shared" si="1093"/>
        <v>330.2421731337821</v>
      </c>
      <c r="AQ3658" s="28">
        <f t="shared" si="1094"/>
        <v>0.23782686621791527</v>
      </c>
      <c r="AR3658" s="52">
        <v>311.32976157470029</v>
      </c>
      <c r="AS3658" s="52">
        <v>328.64992802914469</v>
      </c>
      <c r="AT3658" s="52">
        <v>1.8300719708553288</v>
      </c>
    </row>
    <row r="3659" spans="1:46" x14ac:dyDescent="0.3">
      <c r="A3659" s="1">
        <v>42843</v>
      </c>
      <c r="B3659" s="2">
        <v>0.21144675925925926</v>
      </c>
      <c r="C3659" s="4">
        <f t="shared" si="1086"/>
        <v>42843.211446759262</v>
      </c>
      <c r="D3659" s="5" t="str">
        <f t="shared" si="1087"/>
        <v>v</v>
      </c>
      <c r="E3659" s="6">
        <f t="shared" si="1088"/>
        <v>51</v>
      </c>
      <c r="F3659">
        <v>2</v>
      </c>
      <c r="G3659">
        <v>8.4420000000000002</v>
      </c>
      <c r="H3659">
        <v>1090.18</v>
      </c>
      <c r="I3659">
        <v>1069.6199999999999</v>
      </c>
      <c r="J3659">
        <v>590.82500000000005</v>
      </c>
      <c r="K3659">
        <v>21.745873</v>
      </c>
      <c r="L3659">
        <v>0</v>
      </c>
      <c r="M3659">
        <v>0</v>
      </c>
      <c r="N3659">
        <v>1</v>
      </c>
      <c r="O3659">
        <v>905290</v>
      </c>
      <c r="P3659">
        <v>20372</v>
      </c>
      <c r="Q3659">
        <v>15420</v>
      </c>
      <c r="R3659">
        <v>39.08</v>
      </c>
      <c r="S3659">
        <v>3877.61</v>
      </c>
      <c r="T3659">
        <v>354</v>
      </c>
      <c r="U3659">
        <v>330.38</v>
      </c>
      <c r="V3659">
        <v>312.95999999999998</v>
      </c>
      <c r="W3659">
        <v>38.999000000000002</v>
      </c>
      <c r="X3659">
        <v>26.06</v>
      </c>
      <c r="Y3659" s="8">
        <f t="shared" si="1096"/>
        <v>299.20999999999998</v>
      </c>
      <c r="Z3659">
        <v>50.027000000000001</v>
      </c>
      <c r="AB3659" s="25">
        <f t="shared" si="1097"/>
        <v>9849.5499999999993</v>
      </c>
      <c r="AC3659" s="26">
        <f t="shared" si="1095"/>
        <v>13012.64802853437</v>
      </c>
      <c r="AE3659" s="26">
        <f t="shared" si="1085"/>
        <v>14074.609337446826</v>
      </c>
      <c r="AF3659" s="25">
        <f t="shared" si="1098"/>
        <v>62256</v>
      </c>
      <c r="AG3659">
        <f t="shared" si="1089"/>
        <v>4697.3568972712292</v>
      </c>
      <c r="AH3659" s="41">
        <f t="shared" si="1082"/>
        <v>5.1986537320833352E-2</v>
      </c>
      <c r="AI3659" s="41">
        <f t="shared" si="1083"/>
        <v>1.9144295860362359E-6</v>
      </c>
      <c r="AJ3659" s="41">
        <f t="shared" si="1084"/>
        <v>2.0042866792153433E-10</v>
      </c>
      <c r="AK3659">
        <f t="shared" si="1099"/>
        <v>1013.25</v>
      </c>
      <c r="AL3659">
        <v>273.14999999999998</v>
      </c>
      <c r="AM3659" s="27">
        <f t="shared" si="1090"/>
        <v>307.2155368190808</v>
      </c>
      <c r="AN3659">
        <f t="shared" si="1091"/>
        <v>1.0181067137127895</v>
      </c>
      <c r="AO3659" s="28">
        <f t="shared" si="1092"/>
        <v>312.77820059238485</v>
      </c>
      <c r="AP3659" s="46">
        <f t="shared" si="1093"/>
        <v>330.17894785850149</v>
      </c>
      <c r="AQ3659" s="28">
        <f t="shared" si="1094"/>
        <v>0.20105214149850781</v>
      </c>
      <c r="AR3659" s="52">
        <v>311.27011807935997</v>
      </c>
      <c r="AS3659" s="52">
        <v>328.58696639530712</v>
      </c>
      <c r="AT3659" s="52">
        <v>1.7930336046928801</v>
      </c>
    </row>
    <row r="3660" spans="1:46" x14ac:dyDescent="0.3">
      <c r="A3660" s="1">
        <v>42843</v>
      </c>
      <c r="B3660" s="2">
        <v>0.21179398148148146</v>
      </c>
      <c r="C3660" s="4">
        <f t="shared" si="1086"/>
        <v>42843.211793981478</v>
      </c>
      <c r="D3660" s="5" t="str">
        <f t="shared" si="1087"/>
        <v>v</v>
      </c>
      <c r="E3660" s="6">
        <f t="shared" si="1088"/>
        <v>51</v>
      </c>
      <c r="F3660">
        <v>2</v>
      </c>
      <c r="G3660">
        <v>8.4670000000000005</v>
      </c>
      <c r="H3660">
        <v>1090.1300000000001</v>
      </c>
      <c r="I3660">
        <v>1069.54</v>
      </c>
      <c r="J3660">
        <v>587.18700000000001</v>
      </c>
      <c r="K3660">
        <v>21.740867000000001</v>
      </c>
      <c r="L3660">
        <v>0</v>
      </c>
      <c r="M3660">
        <v>0</v>
      </c>
      <c r="N3660">
        <v>1</v>
      </c>
      <c r="O3660">
        <v>905320</v>
      </c>
      <c r="P3660">
        <v>20372</v>
      </c>
      <c r="Q3660">
        <v>15419</v>
      </c>
      <c r="R3660">
        <v>39.090000000000003</v>
      </c>
      <c r="S3660">
        <v>3874.43</v>
      </c>
      <c r="T3660">
        <v>353</v>
      </c>
      <c r="U3660">
        <v>330.09</v>
      </c>
      <c r="V3660">
        <v>312.72000000000003</v>
      </c>
      <c r="W3660">
        <v>39</v>
      </c>
      <c r="X3660">
        <v>26.062000000000001</v>
      </c>
      <c r="Y3660" s="8">
        <f t="shared" si="1096"/>
        <v>299.21199999999999</v>
      </c>
      <c r="Z3660">
        <v>50.003999999999998</v>
      </c>
      <c r="AB3660" s="25">
        <f t="shared" si="1097"/>
        <v>9849.5499999999993</v>
      </c>
      <c r="AC3660" s="26">
        <f t="shared" si="1095"/>
        <v>13013.491964459432</v>
      </c>
      <c r="AE3660" s="26">
        <f t="shared" si="1085"/>
        <v>14074.609337446826</v>
      </c>
      <c r="AF3660" s="25">
        <f t="shared" si="1098"/>
        <v>62256</v>
      </c>
      <c r="AG3660">
        <f t="shared" si="1089"/>
        <v>4693.6239286544078</v>
      </c>
      <c r="AH3660" s="41">
        <f t="shared" si="1082"/>
        <v>5.1986552456778322E-2</v>
      </c>
      <c r="AI3660" s="41">
        <f t="shared" si="1083"/>
        <v>1.9144269025951078E-6</v>
      </c>
      <c r="AJ3660" s="41">
        <f t="shared" si="1084"/>
        <v>2.0042902681430642E-10</v>
      </c>
      <c r="AK3660">
        <f t="shared" si="1099"/>
        <v>1013.25</v>
      </c>
      <c r="AL3660">
        <v>273.14999999999998</v>
      </c>
      <c r="AM3660" s="27">
        <f t="shared" si="1090"/>
        <v>306.9049213341417</v>
      </c>
      <c r="AN3660">
        <f t="shared" si="1091"/>
        <v>1.0181602158971483</v>
      </c>
      <c r="AO3660" s="28">
        <f t="shared" si="1092"/>
        <v>312.47838096546707</v>
      </c>
      <c r="AP3660" s="46">
        <f t="shared" si="1093"/>
        <v>329.83777703212996</v>
      </c>
      <c r="AQ3660" s="28">
        <f t="shared" si="1094"/>
        <v>0.25222296787001142</v>
      </c>
      <c r="AR3660" s="52">
        <v>310.97173758837562</v>
      </c>
      <c r="AS3660" s="52">
        <v>328.24743372343573</v>
      </c>
      <c r="AT3660" s="52">
        <v>1.8425662765642414</v>
      </c>
    </row>
    <row r="3661" spans="1:46" x14ac:dyDescent="0.3">
      <c r="A3661" s="1">
        <v>42843</v>
      </c>
      <c r="B3661" s="2">
        <v>0.21214120370370371</v>
      </c>
      <c r="C3661" s="4">
        <f t="shared" si="1086"/>
        <v>42843.212141203701</v>
      </c>
      <c r="D3661" s="5" t="str">
        <f t="shared" si="1087"/>
        <v>v</v>
      </c>
      <c r="E3661" s="6">
        <f t="shared" si="1088"/>
        <v>51</v>
      </c>
      <c r="F3661">
        <v>2</v>
      </c>
      <c r="G3661">
        <v>8.4629999999999992</v>
      </c>
      <c r="H3661">
        <v>1090.03</v>
      </c>
      <c r="I3661">
        <v>1069.47</v>
      </c>
      <c r="J3661">
        <v>576.88699999999994</v>
      </c>
      <c r="K3661">
        <v>21.758535999999999</v>
      </c>
      <c r="L3661">
        <v>0</v>
      </c>
      <c r="M3661">
        <v>0</v>
      </c>
      <c r="N3661">
        <v>1</v>
      </c>
      <c r="O3661">
        <v>905350</v>
      </c>
      <c r="P3661">
        <v>20371</v>
      </c>
      <c r="Q3661">
        <v>15420</v>
      </c>
      <c r="R3661">
        <v>39.1</v>
      </c>
      <c r="S3661">
        <v>3877.3</v>
      </c>
      <c r="T3661">
        <v>354</v>
      </c>
      <c r="U3661">
        <v>330.36</v>
      </c>
      <c r="V3661">
        <v>312.99</v>
      </c>
      <c r="W3661">
        <v>39.003999999999998</v>
      </c>
      <c r="X3661">
        <v>26.068999999999999</v>
      </c>
      <c r="Y3661" s="8">
        <f t="shared" si="1096"/>
        <v>299.21899999999999</v>
      </c>
      <c r="Z3661">
        <v>50.015000000000001</v>
      </c>
      <c r="AB3661" s="25">
        <f t="shared" si="1097"/>
        <v>9849.5499999999993</v>
      </c>
      <c r="AC3661" s="26">
        <f t="shared" si="1095"/>
        <v>13012.009276913099</v>
      </c>
      <c r="AE3661" s="26">
        <f t="shared" si="1085"/>
        <v>14074.609337446826</v>
      </c>
      <c r="AF3661" s="25">
        <f t="shared" si="1098"/>
        <v>62256</v>
      </c>
      <c r="AG3661">
        <f t="shared" si="1089"/>
        <v>4700.1822773567719</v>
      </c>
      <c r="AH3661" s="41">
        <f t="shared" ref="AH3661:AH3724" si="1100">$AG$4+(((O3661-$AC$7)/($AJ$7-$AC$7))*($AN$4-$AG$4))</f>
        <v>5.1986567592723298E-2</v>
      </c>
      <c r="AI3661" s="41">
        <f t="shared" ref="AI3661:AI3724" si="1101">$AG$5+(((O3661-$AC$7)/($AJ$7-$AC$7))*($AN$5-$AG$5))</f>
        <v>1.9144242191539797E-6</v>
      </c>
      <c r="AJ3661" s="41">
        <f t="shared" ref="AJ3661:AJ3724" si="1102">$AG$6+(((O3661-$AC$7)/($AJ$7-$AC$7))*($AN$6-$AG$6))</f>
        <v>2.0042938570707851E-10</v>
      </c>
      <c r="AK3661">
        <f t="shared" si="1099"/>
        <v>1013.25</v>
      </c>
      <c r="AL3661">
        <v>273.14999999999998</v>
      </c>
      <c r="AM3661" s="27">
        <f t="shared" si="1090"/>
        <v>307.4508562098215</v>
      </c>
      <c r="AN3661">
        <f t="shared" si="1091"/>
        <v>1.018277444343624</v>
      </c>
      <c r="AO3661" s="28">
        <f t="shared" si="1092"/>
        <v>313.07027212259607</v>
      </c>
      <c r="AP3661" s="46">
        <f t="shared" si="1093"/>
        <v>330.44092171423915</v>
      </c>
      <c r="AQ3661" s="28">
        <f t="shared" si="1094"/>
        <v>-8.0921714239138964E-2</v>
      </c>
      <c r="AR3661" s="52">
        <v>311.56064816521848</v>
      </c>
      <c r="AS3661" s="52">
        <v>328.84753653417835</v>
      </c>
      <c r="AT3661" s="52">
        <v>1.5124634658216678</v>
      </c>
    </row>
    <row r="3662" spans="1:46" x14ac:dyDescent="0.3">
      <c r="A3662" s="1">
        <v>42843</v>
      </c>
      <c r="B3662" s="2">
        <v>0.2124884259259259</v>
      </c>
      <c r="C3662" s="4">
        <f t="shared" si="1086"/>
        <v>42843.212488425925</v>
      </c>
      <c r="D3662" s="5" t="str">
        <f t="shared" si="1087"/>
        <v>v</v>
      </c>
      <c r="E3662" s="6">
        <f t="shared" si="1088"/>
        <v>51</v>
      </c>
      <c r="F3662">
        <v>2</v>
      </c>
      <c r="G3662">
        <v>8.5619999999999994</v>
      </c>
      <c r="H3662">
        <v>1089.94</v>
      </c>
      <c r="I3662">
        <v>1069.3</v>
      </c>
      <c r="J3662">
        <v>580.6</v>
      </c>
      <c r="K3662">
        <v>21.753039000000001</v>
      </c>
      <c r="L3662">
        <v>0</v>
      </c>
      <c r="M3662">
        <v>0</v>
      </c>
      <c r="N3662">
        <v>1</v>
      </c>
      <c r="O3662">
        <v>905380</v>
      </c>
      <c r="P3662">
        <v>20368</v>
      </c>
      <c r="Q3662">
        <v>15420</v>
      </c>
      <c r="R3662">
        <v>39.1</v>
      </c>
      <c r="S3662">
        <v>3887.71</v>
      </c>
      <c r="T3662">
        <v>355</v>
      </c>
      <c r="U3662">
        <v>331.24</v>
      </c>
      <c r="V3662">
        <v>313.87</v>
      </c>
      <c r="W3662">
        <v>39.003</v>
      </c>
      <c r="X3662">
        <v>26.064</v>
      </c>
      <c r="Y3662" s="8">
        <f t="shared" si="1096"/>
        <v>299.214</v>
      </c>
      <c r="Z3662">
        <v>50.011000000000003</v>
      </c>
      <c r="AB3662" s="25">
        <f t="shared" si="1097"/>
        <v>9849.5499999999993</v>
      </c>
      <c r="AC3662" s="26">
        <f t="shared" si="1095"/>
        <v>13010.093022049285</v>
      </c>
      <c r="AE3662" s="26">
        <f t="shared" si="1085"/>
        <v>14074.609337446826</v>
      </c>
      <c r="AF3662" s="25">
        <f t="shared" si="1098"/>
        <v>62256</v>
      </c>
      <c r="AG3662">
        <f t="shared" si="1089"/>
        <v>4708.6584176134093</v>
      </c>
      <c r="AH3662" s="41">
        <f t="shared" si="1100"/>
        <v>5.1986582728668268E-2</v>
      </c>
      <c r="AI3662" s="41">
        <f t="shared" si="1101"/>
        <v>1.9144215357128516E-6</v>
      </c>
      <c r="AJ3662" s="41">
        <f t="shared" si="1102"/>
        <v>2.004297445998506E-10</v>
      </c>
      <c r="AK3662">
        <f t="shared" si="1099"/>
        <v>1013.25</v>
      </c>
      <c r="AL3662">
        <v>273.14999999999998</v>
      </c>
      <c r="AM3662" s="27">
        <f t="shared" si="1090"/>
        <v>308.15702332758065</v>
      </c>
      <c r="AN3662">
        <f t="shared" si="1091"/>
        <v>1.0183445099331225</v>
      </c>
      <c r="AO3662" s="28">
        <f t="shared" si="1092"/>
        <v>313.8100129029749</v>
      </c>
      <c r="AP3662" s="46">
        <f t="shared" si="1093"/>
        <v>331.16905679462235</v>
      </c>
      <c r="AQ3662" s="28">
        <f t="shared" si="1094"/>
        <v>7.0943205377659524E-2</v>
      </c>
      <c r="AR3662" s="52">
        <v>312.29666639649616</v>
      </c>
      <c r="AS3662" s="52">
        <v>329.57199642514024</v>
      </c>
      <c r="AT3662" s="52">
        <v>1.6680035748597675</v>
      </c>
    </row>
    <row r="3663" spans="1:46" x14ac:dyDescent="0.3">
      <c r="A3663" s="1">
        <v>42843</v>
      </c>
      <c r="B3663" s="2">
        <v>0.21283564814814815</v>
      </c>
      <c r="C3663" s="4">
        <f t="shared" si="1086"/>
        <v>42843.212835648148</v>
      </c>
      <c r="D3663" s="5" t="str">
        <f t="shared" si="1087"/>
        <v>v</v>
      </c>
      <c r="E3663" s="6">
        <f t="shared" si="1088"/>
        <v>51</v>
      </c>
      <c r="F3663">
        <v>2</v>
      </c>
      <c r="G3663">
        <v>8.5510000000000002</v>
      </c>
      <c r="H3663">
        <v>1089.9000000000001</v>
      </c>
      <c r="I3663">
        <v>1069.3499999999999</v>
      </c>
      <c r="J3663">
        <v>582.125</v>
      </c>
      <c r="K3663">
        <v>21.751567000000001</v>
      </c>
      <c r="L3663">
        <v>0</v>
      </c>
      <c r="M3663">
        <v>0</v>
      </c>
      <c r="N3663">
        <v>1</v>
      </c>
      <c r="O3663">
        <v>905410</v>
      </c>
      <c r="P3663">
        <v>20369</v>
      </c>
      <c r="Q3663">
        <v>15420</v>
      </c>
      <c r="R3663">
        <v>39.1</v>
      </c>
      <c r="S3663">
        <v>3884.94</v>
      </c>
      <c r="T3663">
        <v>355</v>
      </c>
      <c r="U3663">
        <v>331.02</v>
      </c>
      <c r="V3663">
        <v>313.66000000000003</v>
      </c>
      <c r="W3663">
        <v>39.000999999999998</v>
      </c>
      <c r="X3663">
        <v>26.062999999999999</v>
      </c>
      <c r="Y3663" s="8">
        <f t="shared" si="1096"/>
        <v>299.21299999999997</v>
      </c>
      <c r="Z3663">
        <v>49.972999999999999</v>
      </c>
      <c r="AB3663" s="25">
        <f t="shared" si="1097"/>
        <v>9849.5499999999993</v>
      </c>
      <c r="AC3663" s="26">
        <f t="shared" si="1095"/>
        <v>13010.731773670557</v>
      </c>
      <c r="AE3663" s="26">
        <f t="shared" si="1085"/>
        <v>14074.609337446826</v>
      </c>
      <c r="AF3663" s="25">
        <f t="shared" si="1098"/>
        <v>62256</v>
      </c>
      <c r="AG3663">
        <f t="shared" si="1089"/>
        <v>4705.8330375278592</v>
      </c>
      <c r="AH3663" s="41">
        <f t="shared" si="1100"/>
        <v>5.1986597864613245E-2</v>
      </c>
      <c r="AI3663" s="41">
        <f t="shared" si="1101"/>
        <v>1.9144188522717235E-6</v>
      </c>
      <c r="AJ3663" s="41">
        <f t="shared" si="1102"/>
        <v>2.004301034926227E-10</v>
      </c>
      <c r="AK3663">
        <f t="shared" si="1099"/>
        <v>1013.25</v>
      </c>
      <c r="AL3663">
        <v>273.14999999999998</v>
      </c>
      <c r="AM3663" s="27">
        <f t="shared" si="1090"/>
        <v>307.92162413520936</v>
      </c>
      <c r="AN3663">
        <f t="shared" si="1091"/>
        <v>1.0183784802791382</v>
      </c>
      <c r="AO3663" s="28">
        <f t="shared" si="1092"/>
        <v>313.58075563189851</v>
      </c>
      <c r="AP3663" s="46">
        <f t="shared" si="1093"/>
        <v>330.94259169501174</v>
      </c>
      <c r="AQ3663" s="28">
        <f t="shared" si="1094"/>
        <v>7.7408304988239252E-2</v>
      </c>
      <c r="AR3663" s="52">
        <v>312.0685007758874</v>
      </c>
      <c r="AS3663" s="52">
        <v>329.34660873890471</v>
      </c>
      <c r="AT3663" s="52">
        <v>1.6733912610952757</v>
      </c>
    </row>
    <row r="3664" spans="1:46" x14ac:dyDescent="0.3">
      <c r="A3664" s="1">
        <v>42843</v>
      </c>
      <c r="B3664" s="2">
        <v>0.2131828703703704</v>
      </c>
      <c r="C3664" s="4">
        <f t="shared" si="1086"/>
        <v>42843.213182870371</v>
      </c>
      <c r="D3664" s="5" t="str">
        <f t="shared" si="1087"/>
        <v>v</v>
      </c>
      <c r="E3664" s="6">
        <f t="shared" si="1088"/>
        <v>51</v>
      </c>
      <c r="F3664">
        <v>2</v>
      </c>
      <c r="G3664">
        <v>8.4760000000000009</v>
      </c>
      <c r="H3664">
        <v>1089.83</v>
      </c>
      <c r="I3664">
        <v>1069.28</v>
      </c>
      <c r="J3664">
        <v>584.75</v>
      </c>
      <c r="K3664">
        <v>21.747541999999999</v>
      </c>
      <c r="L3664">
        <v>0</v>
      </c>
      <c r="M3664">
        <v>0</v>
      </c>
      <c r="N3664">
        <v>1</v>
      </c>
      <c r="O3664">
        <v>905440</v>
      </c>
      <c r="P3664">
        <v>20370</v>
      </c>
      <c r="Q3664">
        <v>15419</v>
      </c>
      <c r="R3664">
        <v>39.1</v>
      </c>
      <c r="S3664">
        <v>3877.42</v>
      </c>
      <c r="T3664">
        <v>354</v>
      </c>
      <c r="U3664">
        <v>330.37</v>
      </c>
      <c r="V3664">
        <v>313.06</v>
      </c>
      <c r="W3664">
        <v>38.997</v>
      </c>
      <c r="X3664">
        <v>26.067</v>
      </c>
      <c r="Y3664" s="8">
        <f t="shared" si="1096"/>
        <v>299.21699999999998</v>
      </c>
      <c r="Z3664">
        <v>49.993000000000002</v>
      </c>
      <c r="AB3664" s="25">
        <f t="shared" si="1097"/>
        <v>9849.5499999999993</v>
      </c>
      <c r="AC3664" s="26">
        <f t="shared" si="1095"/>
        <v>13012.214378364355</v>
      </c>
      <c r="AE3664" s="26">
        <f t="shared" si="1085"/>
        <v>14074.609337446826</v>
      </c>
      <c r="AF3664" s="25">
        <f t="shared" si="1098"/>
        <v>62256</v>
      </c>
      <c r="AG3664">
        <f t="shared" si="1089"/>
        <v>4699.275055305824</v>
      </c>
      <c r="AH3664" s="41">
        <f t="shared" si="1100"/>
        <v>5.1986613000558214E-2</v>
      </c>
      <c r="AI3664" s="41">
        <f t="shared" si="1101"/>
        <v>1.9144161688305955E-6</v>
      </c>
      <c r="AJ3664" s="41">
        <f t="shared" si="1102"/>
        <v>2.0043046238539479E-10</v>
      </c>
      <c r="AK3664">
        <f t="shared" si="1099"/>
        <v>1013.25</v>
      </c>
      <c r="AL3664">
        <v>273.14999999999998</v>
      </c>
      <c r="AM3664" s="27">
        <f t="shared" si="1090"/>
        <v>307.37546639210763</v>
      </c>
      <c r="AN3664">
        <f t="shared" si="1091"/>
        <v>1.0184575059021417</v>
      </c>
      <c r="AO3664" s="28">
        <f t="shared" si="1092"/>
        <v>313.04885087721351</v>
      </c>
      <c r="AP3664" s="46">
        <f t="shared" si="1093"/>
        <v>330.35961042781827</v>
      </c>
      <c r="AQ3664" s="28">
        <f t="shared" si="1094"/>
        <v>1.0389572181736639E-2</v>
      </c>
      <c r="AR3664" s="52">
        <v>311.5391917590801</v>
      </c>
      <c r="AS3664" s="52">
        <v>328.7664712204778</v>
      </c>
      <c r="AT3664" s="52">
        <v>1.6035287795222075</v>
      </c>
    </row>
    <row r="3665" spans="1:46" x14ac:dyDescent="0.3">
      <c r="A3665" s="1">
        <v>42843</v>
      </c>
      <c r="B3665" s="2">
        <v>0.44107638888888889</v>
      </c>
      <c r="C3665" s="4">
        <f t="shared" si="1086"/>
        <v>42843.441076388888</v>
      </c>
      <c r="D3665" s="5" t="str">
        <f t="shared" si="1087"/>
        <v>f</v>
      </c>
      <c r="E3665" s="6">
        <f t="shared" si="1088"/>
        <v>52</v>
      </c>
      <c r="F3665">
        <v>2</v>
      </c>
      <c r="G3665">
        <v>8.5660000000000007</v>
      </c>
      <c r="H3665">
        <v>1082.6500000000001</v>
      </c>
      <c r="I3665">
        <v>1085.06</v>
      </c>
      <c r="J3665">
        <v>804.4</v>
      </c>
      <c r="K3665">
        <v>21.445596999999999</v>
      </c>
      <c r="L3665">
        <v>1</v>
      </c>
      <c r="M3665">
        <v>0</v>
      </c>
      <c r="N3665">
        <v>1</v>
      </c>
      <c r="O3665">
        <v>906350</v>
      </c>
      <c r="P3665">
        <v>20984</v>
      </c>
      <c r="Q3665">
        <v>15432</v>
      </c>
      <c r="R3665">
        <v>38.6</v>
      </c>
      <c r="S3665">
        <v>2170</v>
      </c>
      <c r="T3665">
        <v>220</v>
      </c>
      <c r="U3665">
        <v>200.72</v>
      </c>
      <c r="V3665">
        <v>187.43</v>
      </c>
      <c r="W3665">
        <v>38.993000000000002</v>
      </c>
      <c r="X3665">
        <v>23.516999999999999</v>
      </c>
      <c r="Y3665" s="8">
        <f t="shared" si="1096"/>
        <v>296.66699999999997</v>
      </c>
      <c r="Z3665">
        <v>46.148000000000003</v>
      </c>
      <c r="AB3665" s="25">
        <f t="shared" si="1097"/>
        <v>9849.5499999999993</v>
      </c>
      <c r="AC3665" s="26">
        <f t="shared" si="1095"/>
        <v>13393.141342664592</v>
      </c>
      <c r="AD3665" s="26"/>
      <c r="AE3665" s="29">
        <f t="shared" ref="AE3665:AE3674" si="1103">AE3666</f>
        <v>14074.172876647694</v>
      </c>
      <c r="AF3665" s="25">
        <f t="shared" si="1098"/>
        <v>62256</v>
      </c>
      <c r="AG3665">
        <f t="shared" si="1089"/>
        <v>3012.4895829580528</v>
      </c>
      <c r="AH3665" s="41">
        <f t="shared" si="1100"/>
        <v>5.1987072124222412E-2</v>
      </c>
      <c r="AI3665" s="41">
        <f t="shared" si="1101"/>
        <v>1.9143347711163743E-6</v>
      </c>
      <c r="AJ3665" s="41">
        <f t="shared" si="1102"/>
        <v>2.0044134879948152E-10</v>
      </c>
      <c r="AK3665">
        <f t="shared" si="1099"/>
        <v>1013.25</v>
      </c>
      <c r="AL3665">
        <v>273.14999999999998</v>
      </c>
      <c r="AM3665" s="27">
        <f t="shared" si="1090"/>
        <v>179.46307102502522</v>
      </c>
      <c r="AN3665">
        <f t="shared" si="1091"/>
        <v>1.0164746852234483</v>
      </c>
      <c r="AO3665" s="28">
        <f t="shared" si="1092"/>
        <v>182.41966862939586</v>
      </c>
      <c r="AP3665" s="46">
        <f t="shared" si="1093"/>
        <v>195.34792562843546</v>
      </c>
      <c r="AQ3665" s="28">
        <f t="shared" si="1094"/>
        <v>5.3720743715645369</v>
      </c>
      <c r="AR3665" s="52">
        <v>181.46595668851407</v>
      </c>
      <c r="AS3665" s="52">
        <v>194.326623206947</v>
      </c>
      <c r="AT3665" s="52">
        <v>6.3933767930529939</v>
      </c>
    </row>
    <row r="3666" spans="1:46" x14ac:dyDescent="0.3">
      <c r="A3666" s="1">
        <v>42843</v>
      </c>
      <c r="B3666" s="2">
        <v>0.44119212962962967</v>
      </c>
      <c r="C3666" s="4">
        <f t="shared" si="1086"/>
        <v>42843.441192129627</v>
      </c>
      <c r="D3666" s="5" t="str">
        <f t="shared" si="1087"/>
        <v>v</v>
      </c>
      <c r="E3666" s="6">
        <f t="shared" si="1088"/>
        <v>52</v>
      </c>
      <c r="F3666">
        <v>2</v>
      </c>
      <c r="G3666">
        <v>8.7650000000000006</v>
      </c>
      <c r="H3666">
        <v>1083.01</v>
      </c>
      <c r="I3666">
        <v>1084.8499999999999</v>
      </c>
      <c r="J3666">
        <v>807.95</v>
      </c>
      <c r="K3666">
        <v>21.424196999999999</v>
      </c>
      <c r="L3666">
        <v>1</v>
      </c>
      <c r="M3666">
        <v>0</v>
      </c>
      <c r="N3666">
        <v>1</v>
      </c>
      <c r="O3666">
        <v>906360</v>
      </c>
      <c r="P3666">
        <v>21951</v>
      </c>
      <c r="Q3666">
        <v>15419</v>
      </c>
      <c r="R3666">
        <v>38.6</v>
      </c>
      <c r="S3666">
        <v>-656.62</v>
      </c>
      <c r="T3666">
        <v>25</v>
      </c>
      <c r="U3666">
        <v>44.63</v>
      </c>
      <c r="V3666">
        <v>41.68</v>
      </c>
      <c r="W3666">
        <v>38.984999999999999</v>
      </c>
      <c r="X3666">
        <v>23.645</v>
      </c>
      <c r="Y3666" s="8">
        <f t="shared" si="1096"/>
        <v>296.79499999999996</v>
      </c>
      <c r="Z3666">
        <v>41.7</v>
      </c>
      <c r="AB3666" s="25">
        <f t="shared" si="1097"/>
        <v>9849.5499999999993</v>
      </c>
      <c r="AC3666" s="26">
        <f t="shared" si="1095"/>
        <v>14022.146186523119</v>
      </c>
      <c r="AD3666" s="26"/>
      <c r="AE3666" s="29">
        <f t="shared" si="1103"/>
        <v>14074.172876647694</v>
      </c>
      <c r="AF3666" s="25">
        <f t="shared" si="1098"/>
        <v>62256</v>
      </c>
      <c r="AG3666">
        <f t="shared" si="1089"/>
        <v>230.13598374719987</v>
      </c>
      <c r="AH3666" s="41">
        <f t="shared" si="1100"/>
        <v>5.1987077169537405E-2</v>
      </c>
      <c r="AI3666" s="41">
        <f t="shared" si="1101"/>
        <v>1.9143338766359982E-6</v>
      </c>
      <c r="AJ3666" s="41">
        <f t="shared" si="1102"/>
        <v>2.0044146843040557E-10</v>
      </c>
      <c r="AK3666">
        <f t="shared" si="1099"/>
        <v>1013.25</v>
      </c>
      <c r="AL3666">
        <v>273.14999999999998</v>
      </c>
      <c r="AM3666" s="27">
        <f t="shared" si="1090"/>
        <v>12.067928289997063</v>
      </c>
      <c r="AN3666">
        <f t="shared" si="1091"/>
        <v>1.0165752245983988</v>
      </c>
      <c r="AO3666" s="28">
        <f t="shared" si="1092"/>
        <v>12.267956911841134</v>
      </c>
      <c r="AP3666" s="46">
        <f t="shared" si="1093"/>
        <v>13.134856211014906</v>
      </c>
      <c r="AQ3666" s="28">
        <f t="shared" si="1094"/>
        <v>31.495143788985096</v>
      </c>
      <c r="AR3666" s="52">
        <v>12.165204940591014</v>
      </c>
      <c r="AS3666" s="52">
        <v>13.024843404688044</v>
      </c>
      <c r="AT3666" s="52">
        <v>31.605156595311961</v>
      </c>
    </row>
    <row r="3667" spans="1:46" x14ac:dyDescent="0.3">
      <c r="A3667" s="1">
        <v>42843</v>
      </c>
      <c r="B3667" s="2">
        <v>0.44130787037037034</v>
      </c>
      <c r="C3667" s="4">
        <f t="shared" si="1086"/>
        <v>42843.441307870373</v>
      </c>
      <c r="D3667" s="5" t="str">
        <f t="shared" si="1087"/>
        <v>v</v>
      </c>
      <c r="E3667" s="6">
        <f t="shared" si="1088"/>
        <v>52</v>
      </c>
      <c r="F3667">
        <v>2</v>
      </c>
      <c r="G3667">
        <v>8.52</v>
      </c>
      <c r="H3667">
        <v>1083.29</v>
      </c>
      <c r="I3667">
        <v>1084.68</v>
      </c>
      <c r="J3667">
        <v>811.47500000000002</v>
      </c>
      <c r="K3667">
        <v>21.441866000000001</v>
      </c>
      <c r="L3667">
        <v>1</v>
      </c>
      <c r="M3667">
        <v>0</v>
      </c>
      <c r="N3667">
        <v>1</v>
      </c>
      <c r="O3667">
        <v>906370</v>
      </c>
      <c r="P3667">
        <v>22030</v>
      </c>
      <c r="Q3667">
        <v>15418</v>
      </c>
      <c r="R3667">
        <v>38.6</v>
      </c>
      <c r="S3667">
        <v>-882.34</v>
      </c>
      <c r="T3667">
        <v>10</v>
      </c>
      <c r="U3667">
        <v>35.450000000000003</v>
      </c>
      <c r="V3667">
        <v>33.11</v>
      </c>
      <c r="W3667">
        <v>38.997999999999998</v>
      </c>
      <c r="X3667">
        <v>23.736999999999998</v>
      </c>
      <c r="Y3667" s="8">
        <f t="shared" si="1096"/>
        <v>296.887</v>
      </c>
      <c r="Z3667">
        <v>41.116999999999997</v>
      </c>
      <c r="AB3667" s="25">
        <f t="shared" si="1097"/>
        <v>9849.5499999999993</v>
      </c>
      <c r="AC3667" s="26">
        <f t="shared" si="1095"/>
        <v>14073.523576339343</v>
      </c>
      <c r="AD3667" s="26"/>
      <c r="AE3667" s="29">
        <f t="shared" si="1103"/>
        <v>14074.172876647694</v>
      </c>
      <c r="AF3667" s="25">
        <f t="shared" si="1098"/>
        <v>62256</v>
      </c>
      <c r="AG3667">
        <f t="shared" si="1089"/>
        <v>2.8721289947905539</v>
      </c>
      <c r="AH3667" s="41">
        <f t="shared" si="1100"/>
        <v>5.198708221485239E-2</v>
      </c>
      <c r="AI3667" s="41">
        <f t="shared" si="1101"/>
        <v>1.9143329821556224E-6</v>
      </c>
      <c r="AJ3667" s="41">
        <f t="shared" si="1102"/>
        <v>2.0044158806132959E-10</v>
      </c>
      <c r="AK3667">
        <f t="shared" si="1099"/>
        <v>1013.25</v>
      </c>
      <c r="AL3667">
        <v>273.14999999999998</v>
      </c>
      <c r="AM3667" s="27">
        <f t="shared" si="1090"/>
        <v>0.14932940250480048</v>
      </c>
      <c r="AN3667">
        <f t="shared" si="1091"/>
        <v>1.0166275032701981</v>
      </c>
      <c r="AO3667" s="28">
        <f t="shared" si="1092"/>
        <v>0.15181237763328578</v>
      </c>
      <c r="AP3667" s="46">
        <f t="shared" si="1093"/>
        <v>0.16251453221936582</v>
      </c>
      <c r="AQ3667" s="28">
        <f t="shared" si="1094"/>
        <v>35.287485467780634</v>
      </c>
      <c r="AR3667" s="52">
        <v>0.15047781644450381</v>
      </c>
      <c r="AS3667" s="52">
        <v>0.16108588989985137</v>
      </c>
      <c r="AT3667" s="52">
        <v>35.288914110100151</v>
      </c>
    </row>
    <row r="3668" spans="1:46" x14ac:dyDescent="0.3">
      <c r="A3668" s="1">
        <v>42843</v>
      </c>
      <c r="B3668" s="2">
        <v>0.44142361111111111</v>
      </c>
      <c r="C3668" s="4">
        <f t="shared" si="1086"/>
        <v>42843.441423611112</v>
      </c>
      <c r="D3668" s="5" t="str">
        <f t="shared" si="1087"/>
        <v>v</v>
      </c>
      <c r="E3668" s="6">
        <f t="shared" si="1088"/>
        <v>52</v>
      </c>
      <c r="F3668">
        <v>2</v>
      </c>
      <c r="G3668">
        <v>8.6649999999999991</v>
      </c>
      <c r="H3668">
        <v>1083.5899999999999</v>
      </c>
      <c r="I3668">
        <v>1084.5899999999999</v>
      </c>
      <c r="J3668">
        <v>815.1</v>
      </c>
      <c r="K3668">
        <v>21.431657999999999</v>
      </c>
      <c r="L3668">
        <v>1</v>
      </c>
      <c r="M3668">
        <v>0</v>
      </c>
      <c r="N3668">
        <v>1</v>
      </c>
      <c r="O3668">
        <v>906380</v>
      </c>
      <c r="P3668">
        <v>22030</v>
      </c>
      <c r="Q3668">
        <v>15418</v>
      </c>
      <c r="R3668">
        <v>38.6</v>
      </c>
      <c r="S3668">
        <v>-885.95</v>
      </c>
      <c r="T3668">
        <v>9</v>
      </c>
      <c r="U3668">
        <v>35.31</v>
      </c>
      <c r="V3668">
        <v>32.99</v>
      </c>
      <c r="W3668">
        <v>38.997</v>
      </c>
      <c r="X3668">
        <v>23.818999999999999</v>
      </c>
      <c r="Y3668" s="8">
        <f t="shared" si="1096"/>
        <v>296.96899999999999</v>
      </c>
      <c r="Z3668">
        <v>40.996000000000002</v>
      </c>
      <c r="AB3668" s="25">
        <f t="shared" si="1097"/>
        <v>9849.5499999999993</v>
      </c>
      <c r="AC3668" s="26">
        <f t="shared" si="1095"/>
        <v>14073.523576339343</v>
      </c>
      <c r="AD3668" s="26"/>
      <c r="AE3668" s="29">
        <f t="shared" si="1103"/>
        <v>14074.172876647694</v>
      </c>
      <c r="AF3668" s="25">
        <f t="shared" si="1098"/>
        <v>62256</v>
      </c>
      <c r="AG3668">
        <f t="shared" si="1089"/>
        <v>2.8721289947905539</v>
      </c>
      <c r="AH3668" s="41">
        <f t="shared" si="1100"/>
        <v>5.1987087260167382E-2</v>
      </c>
      <c r="AI3668" s="41">
        <f t="shared" si="1101"/>
        <v>1.9143320876752463E-6</v>
      </c>
      <c r="AJ3668" s="41">
        <f t="shared" si="1102"/>
        <v>2.0044170769225362E-10</v>
      </c>
      <c r="AK3668">
        <f t="shared" si="1099"/>
        <v>1013.25</v>
      </c>
      <c r="AL3668">
        <v>273.14999999999998</v>
      </c>
      <c r="AM3668" s="27">
        <f t="shared" si="1090"/>
        <v>0.14932941698822011</v>
      </c>
      <c r="AN3668">
        <f t="shared" si="1091"/>
        <v>1.0166267564670106</v>
      </c>
      <c r="AO3668" s="28">
        <f t="shared" si="1092"/>
        <v>0.15181228083784393</v>
      </c>
      <c r="AP3668" s="46">
        <f t="shared" si="1093"/>
        <v>0.16250094416374747</v>
      </c>
      <c r="AQ3668" s="28">
        <f t="shared" si="1094"/>
        <v>35.147499055836256</v>
      </c>
      <c r="AR3668" s="52">
        <v>0.15047770590518375</v>
      </c>
      <c r="AS3668" s="52">
        <v>0.16107240567254202</v>
      </c>
      <c r="AT3668" s="52">
        <v>35.148927594327461</v>
      </c>
    </row>
    <row r="3669" spans="1:46" x14ac:dyDescent="0.3">
      <c r="A3669" s="1">
        <v>42843</v>
      </c>
      <c r="B3669" s="2">
        <v>0.44153935185185184</v>
      </c>
      <c r="C3669" s="4">
        <f t="shared" si="1086"/>
        <v>42843.44153935185</v>
      </c>
      <c r="D3669" s="5" t="str">
        <f t="shared" si="1087"/>
        <v>v</v>
      </c>
      <c r="E3669" s="6">
        <f t="shared" si="1088"/>
        <v>52</v>
      </c>
      <c r="F3669">
        <v>2</v>
      </c>
      <c r="G3669">
        <v>8.5269999999999992</v>
      </c>
      <c r="H3669">
        <v>1083.8599999999999</v>
      </c>
      <c r="I3669">
        <v>1084.46</v>
      </c>
      <c r="J3669">
        <v>806.25</v>
      </c>
      <c r="K3669">
        <v>21.446382</v>
      </c>
      <c r="L3669">
        <v>1</v>
      </c>
      <c r="M3669">
        <v>0</v>
      </c>
      <c r="N3669">
        <v>1</v>
      </c>
      <c r="O3669">
        <v>906390</v>
      </c>
      <c r="P3669">
        <v>22030</v>
      </c>
      <c r="Q3669">
        <v>15418</v>
      </c>
      <c r="R3669">
        <v>38.6</v>
      </c>
      <c r="S3669">
        <v>-884.8</v>
      </c>
      <c r="T3669">
        <v>9</v>
      </c>
      <c r="U3669">
        <v>35.35</v>
      </c>
      <c r="V3669">
        <v>33.03</v>
      </c>
      <c r="W3669">
        <v>39</v>
      </c>
      <c r="X3669">
        <v>23.887</v>
      </c>
      <c r="Y3669" s="8">
        <f t="shared" si="1096"/>
        <v>297.03699999999998</v>
      </c>
      <c r="Z3669">
        <v>40.905000000000001</v>
      </c>
      <c r="AB3669" s="25">
        <f t="shared" si="1097"/>
        <v>9849.5499999999993</v>
      </c>
      <c r="AC3669" s="26">
        <f t="shared" si="1095"/>
        <v>14073.523576339343</v>
      </c>
      <c r="AD3669" s="26"/>
      <c r="AE3669" s="29">
        <f t="shared" si="1103"/>
        <v>14074.172876647694</v>
      </c>
      <c r="AF3669" s="25">
        <f t="shared" si="1098"/>
        <v>62256</v>
      </c>
      <c r="AG3669">
        <f t="shared" si="1089"/>
        <v>2.8721289947905539</v>
      </c>
      <c r="AH3669" s="41">
        <f t="shared" si="1100"/>
        <v>5.1987092305482374E-2</v>
      </c>
      <c r="AI3669" s="41">
        <f t="shared" si="1101"/>
        <v>1.9143311931948701E-6</v>
      </c>
      <c r="AJ3669" s="41">
        <f t="shared" si="1102"/>
        <v>2.0044182732317764E-10</v>
      </c>
      <c r="AK3669">
        <f t="shared" si="1099"/>
        <v>1013.25</v>
      </c>
      <c r="AL3669">
        <v>273.14999999999998</v>
      </c>
      <c r="AM3669" s="27">
        <f t="shared" si="1090"/>
        <v>0.14932943147163974</v>
      </c>
      <c r="AN3669">
        <f t="shared" si="1091"/>
        <v>1.0166062342542017</v>
      </c>
      <c r="AO3669" s="28">
        <f t="shared" si="1092"/>
        <v>0.15180923099170454</v>
      </c>
      <c r="AP3669" s="46">
        <f t="shared" si="1093"/>
        <v>0.16247820245868633</v>
      </c>
      <c r="AQ3669" s="28">
        <f t="shared" si="1094"/>
        <v>35.187521797541315</v>
      </c>
      <c r="AR3669" s="52">
        <v>0.15047466827560738</v>
      </c>
      <c r="AS3669" s="52">
        <v>0.16104984826860616</v>
      </c>
      <c r="AT3669" s="52">
        <v>35.188950151731397</v>
      </c>
    </row>
    <row r="3670" spans="1:46" x14ac:dyDescent="0.3">
      <c r="A3670" s="1">
        <v>42843</v>
      </c>
      <c r="B3670" s="2">
        <v>0.44165509259259261</v>
      </c>
      <c r="C3670" s="4">
        <f t="shared" si="1086"/>
        <v>42843.441655092596</v>
      </c>
      <c r="D3670" s="5" t="str">
        <f t="shared" si="1087"/>
        <v>v</v>
      </c>
      <c r="E3670" s="6">
        <f t="shared" si="1088"/>
        <v>52</v>
      </c>
      <c r="F3670">
        <v>2</v>
      </c>
      <c r="G3670">
        <v>8.6340000000000003</v>
      </c>
      <c r="H3670">
        <v>1084.0999999999999</v>
      </c>
      <c r="I3670">
        <v>1084.3800000000001</v>
      </c>
      <c r="J3670">
        <v>802.95</v>
      </c>
      <c r="K3670">
        <v>21.436762000000002</v>
      </c>
      <c r="L3670">
        <v>1</v>
      </c>
      <c r="M3670">
        <v>0</v>
      </c>
      <c r="N3670">
        <v>1</v>
      </c>
      <c r="O3670">
        <v>906400</v>
      </c>
      <c r="P3670">
        <v>22029</v>
      </c>
      <c r="Q3670">
        <v>15417</v>
      </c>
      <c r="R3670">
        <v>38.6</v>
      </c>
      <c r="S3670">
        <v>-884.96</v>
      </c>
      <c r="T3670">
        <v>9</v>
      </c>
      <c r="U3670">
        <v>35.340000000000003</v>
      </c>
      <c r="V3670">
        <v>33.020000000000003</v>
      </c>
      <c r="W3670">
        <v>39.000999999999998</v>
      </c>
      <c r="X3670">
        <v>23.963000000000001</v>
      </c>
      <c r="Y3670" s="8">
        <f t="shared" si="1096"/>
        <v>297.113</v>
      </c>
      <c r="Z3670">
        <v>40.860999999999997</v>
      </c>
      <c r="AB3670" s="25">
        <f t="shared" si="1097"/>
        <v>9849.5499999999993</v>
      </c>
      <c r="AC3670" s="26">
        <f t="shared" si="1095"/>
        <v>14073.797557890641</v>
      </c>
      <c r="AD3670" s="26"/>
      <c r="AE3670" s="29">
        <f t="shared" si="1103"/>
        <v>14074.172876647694</v>
      </c>
      <c r="AF3670" s="25">
        <f t="shared" si="1098"/>
        <v>62256</v>
      </c>
      <c r="AG3670">
        <f t="shared" si="1089"/>
        <v>1.6601930887057588</v>
      </c>
      <c r="AH3670" s="41">
        <f t="shared" si="1100"/>
        <v>5.1987097350797366E-2</v>
      </c>
      <c r="AI3670" s="41">
        <f t="shared" si="1101"/>
        <v>1.9143302987144939E-6</v>
      </c>
      <c r="AJ3670" s="41">
        <f t="shared" si="1102"/>
        <v>2.0044194695410169E-10</v>
      </c>
      <c r="AK3670">
        <f t="shared" si="1099"/>
        <v>1013.25</v>
      </c>
      <c r="AL3670">
        <v>273.14999999999998</v>
      </c>
      <c r="AM3670" s="27">
        <f t="shared" si="1090"/>
        <v>8.6313896996700612E-2</v>
      </c>
      <c r="AN3670">
        <f t="shared" si="1091"/>
        <v>1.0166412278199675</v>
      </c>
      <c r="AO3670" s="28">
        <f t="shared" si="1092"/>
        <v>8.7750266220651907E-2</v>
      </c>
      <c r="AP3670" s="46">
        <f t="shared" si="1093"/>
        <v>9.3910321918924775E-2</v>
      </c>
      <c r="AQ3670" s="28">
        <f t="shared" si="1094"/>
        <v>35.246089678081077</v>
      </c>
      <c r="AR3670" s="52">
        <v>8.6978640521820805E-2</v>
      </c>
      <c r="AS3670" s="52">
        <v>9.3084528210266027E-2</v>
      </c>
      <c r="AT3670" s="52">
        <v>35.246915471789734</v>
      </c>
    </row>
    <row r="3671" spans="1:46" x14ac:dyDescent="0.3">
      <c r="A3671" s="1">
        <v>42843</v>
      </c>
      <c r="B3671" s="2">
        <v>0.44177083333333328</v>
      </c>
      <c r="C3671" s="4">
        <f t="shared" si="1086"/>
        <v>42843.441770833335</v>
      </c>
      <c r="D3671" s="5" t="str">
        <f t="shared" si="1087"/>
        <v>v</v>
      </c>
      <c r="E3671" s="6">
        <f t="shared" si="1088"/>
        <v>52</v>
      </c>
      <c r="F3671">
        <v>2</v>
      </c>
      <c r="G3671">
        <v>8.6349999999999998</v>
      </c>
      <c r="H3671">
        <v>1084.42</v>
      </c>
      <c r="I3671">
        <v>1084.3499999999999</v>
      </c>
      <c r="J3671">
        <v>813.77499999999998</v>
      </c>
      <c r="K3671">
        <v>21.459928000000001</v>
      </c>
      <c r="L3671">
        <v>1</v>
      </c>
      <c r="M3671">
        <v>0</v>
      </c>
      <c r="N3671">
        <v>1</v>
      </c>
      <c r="O3671">
        <v>906410</v>
      </c>
      <c r="P3671">
        <v>22029</v>
      </c>
      <c r="Q3671">
        <v>15416</v>
      </c>
      <c r="R3671">
        <v>38.6</v>
      </c>
      <c r="S3671">
        <v>-887.67</v>
      </c>
      <c r="T3671">
        <v>9</v>
      </c>
      <c r="U3671">
        <v>35.24</v>
      </c>
      <c r="V3671">
        <v>32.93</v>
      </c>
      <c r="W3671">
        <v>39</v>
      </c>
      <c r="X3671">
        <v>24.023</v>
      </c>
      <c r="Y3671" s="8">
        <f t="shared" si="1096"/>
        <v>297.173</v>
      </c>
      <c r="Z3671">
        <v>40.868000000000002</v>
      </c>
      <c r="AB3671" s="25">
        <f t="shared" si="1097"/>
        <v>9849.5499999999993</v>
      </c>
      <c r="AC3671" s="26">
        <f t="shared" si="1095"/>
        <v>14074.710492345614</v>
      </c>
      <c r="AD3671" s="26"/>
      <c r="AE3671" s="29">
        <f t="shared" si="1103"/>
        <v>14074.172876647694</v>
      </c>
      <c r="AF3671" s="25">
        <f t="shared" si="1098"/>
        <v>62256</v>
      </c>
      <c r="AG3671">
        <f t="shared" si="1089"/>
        <v>-2.3781008790459772</v>
      </c>
      <c r="AH3671" s="41">
        <f t="shared" si="1100"/>
        <v>5.1987102396112359E-2</v>
      </c>
      <c r="AI3671" s="41">
        <f t="shared" si="1101"/>
        <v>1.9143294042341182E-6</v>
      </c>
      <c r="AJ3671" s="41">
        <f t="shared" si="1102"/>
        <v>2.0044206658502571E-10</v>
      </c>
      <c r="AK3671">
        <f t="shared" si="1099"/>
        <v>1013.25</v>
      </c>
      <c r="AL3671">
        <v>273.14999999999998</v>
      </c>
      <c r="AM3671" s="27">
        <f t="shared" si="1090"/>
        <v>-0.12361975037380192</v>
      </c>
      <c r="AN3671">
        <f t="shared" si="1091"/>
        <v>1.0165464719353212</v>
      </c>
      <c r="AO3671" s="28">
        <f t="shared" si="1092"/>
        <v>-0.12566522110401346</v>
      </c>
      <c r="AP3671" s="46">
        <f t="shared" si="1093"/>
        <v>-0.13448318036430987</v>
      </c>
      <c r="AQ3671" s="28">
        <f t="shared" si="1094"/>
        <v>35.374483180364315</v>
      </c>
      <c r="AR3671" s="52">
        <v>-0.12455922497253821</v>
      </c>
      <c r="AS3671" s="52">
        <v>-0.13329957621413452</v>
      </c>
      <c r="AT3671" s="52">
        <v>35.373299576214137</v>
      </c>
    </row>
    <row r="3672" spans="1:46" x14ac:dyDescent="0.3">
      <c r="A3672" s="1">
        <v>42843</v>
      </c>
      <c r="B3672" s="2">
        <v>0.44188657407407406</v>
      </c>
      <c r="C3672" s="4">
        <f t="shared" si="1086"/>
        <v>42843.441886574074</v>
      </c>
      <c r="D3672" s="5" t="str">
        <f t="shared" si="1087"/>
        <v>v</v>
      </c>
      <c r="E3672" s="6">
        <f t="shared" si="1088"/>
        <v>52</v>
      </c>
      <c r="F3672">
        <v>2</v>
      </c>
      <c r="G3672">
        <v>8.5839999999999996</v>
      </c>
      <c r="H3672">
        <v>1084.68</v>
      </c>
      <c r="I3672">
        <v>1084.23</v>
      </c>
      <c r="J3672">
        <v>803.82500000000005</v>
      </c>
      <c r="K3672">
        <v>21.466995000000001</v>
      </c>
      <c r="L3672">
        <v>1</v>
      </c>
      <c r="M3672">
        <v>0</v>
      </c>
      <c r="N3672">
        <v>1</v>
      </c>
      <c r="O3672">
        <v>906420</v>
      </c>
      <c r="P3672">
        <v>22029</v>
      </c>
      <c r="Q3672">
        <v>15417</v>
      </c>
      <c r="R3672">
        <v>38.6</v>
      </c>
      <c r="S3672">
        <v>-886.68</v>
      </c>
      <c r="T3672">
        <v>9</v>
      </c>
      <c r="U3672">
        <v>35.28</v>
      </c>
      <c r="V3672">
        <v>32.97</v>
      </c>
      <c r="W3672">
        <v>39.006999999999998</v>
      </c>
      <c r="X3672">
        <v>24.081</v>
      </c>
      <c r="Y3672" s="8">
        <f t="shared" si="1096"/>
        <v>297.23099999999999</v>
      </c>
      <c r="Z3672">
        <v>40.881</v>
      </c>
      <c r="AB3672" s="25">
        <f t="shared" si="1097"/>
        <v>9849.5499999999993</v>
      </c>
      <c r="AC3672" s="26">
        <f t="shared" si="1095"/>
        <v>14073.797557890641</v>
      </c>
      <c r="AD3672" s="26"/>
      <c r="AE3672" s="29">
        <f t="shared" si="1103"/>
        <v>14074.172876647694</v>
      </c>
      <c r="AF3672" s="25">
        <f t="shared" si="1098"/>
        <v>62256</v>
      </c>
      <c r="AG3672">
        <f t="shared" si="1089"/>
        <v>1.6601930887057588</v>
      </c>
      <c r="AH3672" s="41">
        <f t="shared" si="1100"/>
        <v>5.1987107441427351E-2</v>
      </c>
      <c r="AI3672" s="41">
        <f t="shared" si="1101"/>
        <v>1.914328509753742E-6</v>
      </c>
      <c r="AJ3672" s="41">
        <f t="shared" si="1102"/>
        <v>2.0044218621594973E-10</v>
      </c>
      <c r="AK3672">
        <f t="shared" si="1099"/>
        <v>1013.25</v>
      </c>
      <c r="AL3672">
        <v>273.14999999999998</v>
      </c>
      <c r="AM3672" s="27">
        <f t="shared" si="1090"/>
        <v>8.6313913744165041E-2</v>
      </c>
      <c r="AN3672">
        <f t="shared" si="1091"/>
        <v>1.0165011580484811</v>
      </c>
      <c r="AO3672" s="28">
        <f t="shared" si="1092"/>
        <v>8.7738193276640467E-2</v>
      </c>
      <c r="AP3672" s="46">
        <f t="shared" si="1093"/>
        <v>9.3884412826382338E-2</v>
      </c>
      <c r="AQ3672" s="28">
        <f t="shared" si="1094"/>
        <v>35.186115587173617</v>
      </c>
      <c r="AR3672" s="52">
        <v>8.6966656866261011E-2</v>
      </c>
      <c r="AS3672" s="52">
        <v>9.3058828891296505E-2</v>
      </c>
      <c r="AT3672" s="52">
        <v>35.186941171108707</v>
      </c>
    </row>
    <row r="3673" spans="1:46" x14ac:dyDescent="0.3">
      <c r="A3673" s="1">
        <v>42843</v>
      </c>
      <c r="B3673" s="2">
        <v>0.44200231481481483</v>
      </c>
      <c r="C3673" s="4">
        <f t="shared" si="1086"/>
        <v>42843.442002314812</v>
      </c>
      <c r="D3673" s="5" t="str">
        <f t="shared" si="1087"/>
        <v>v</v>
      </c>
      <c r="E3673" s="6">
        <f t="shared" si="1088"/>
        <v>52</v>
      </c>
      <c r="F3673">
        <v>2</v>
      </c>
      <c r="G3673">
        <v>8.6280000000000001</v>
      </c>
      <c r="H3673">
        <v>1084.96</v>
      </c>
      <c r="I3673">
        <v>1084.0999999999999</v>
      </c>
      <c r="J3673">
        <v>792.67499999999995</v>
      </c>
      <c r="K3673">
        <v>21.457376</v>
      </c>
      <c r="L3673">
        <v>1</v>
      </c>
      <c r="M3673">
        <v>0</v>
      </c>
      <c r="N3673">
        <v>1</v>
      </c>
      <c r="O3673">
        <v>906430</v>
      </c>
      <c r="P3673">
        <v>22029</v>
      </c>
      <c r="Q3673">
        <v>15417</v>
      </c>
      <c r="R3673">
        <v>38.6</v>
      </c>
      <c r="S3673">
        <v>-886.11</v>
      </c>
      <c r="T3673">
        <v>9</v>
      </c>
      <c r="U3673">
        <v>35.299999999999997</v>
      </c>
      <c r="V3673">
        <v>32.99</v>
      </c>
      <c r="W3673">
        <v>39.003</v>
      </c>
      <c r="X3673">
        <v>24.125</v>
      </c>
      <c r="Y3673" s="8">
        <f t="shared" si="1096"/>
        <v>297.27499999999998</v>
      </c>
      <c r="Z3673">
        <v>40.938000000000002</v>
      </c>
      <c r="AB3673" s="25">
        <f t="shared" si="1097"/>
        <v>9849.5499999999993</v>
      </c>
      <c r="AC3673" s="26">
        <f t="shared" si="1095"/>
        <v>14073.797557890641</v>
      </c>
      <c r="AD3673" s="26"/>
      <c r="AE3673" s="29">
        <f t="shared" si="1103"/>
        <v>14074.172876647694</v>
      </c>
      <c r="AF3673" s="25">
        <f t="shared" si="1098"/>
        <v>62256</v>
      </c>
      <c r="AG3673">
        <f t="shared" si="1089"/>
        <v>1.6601930887057588</v>
      </c>
      <c r="AH3673" s="41">
        <f t="shared" si="1100"/>
        <v>5.1987112486742343E-2</v>
      </c>
      <c r="AI3673" s="41">
        <f t="shared" si="1101"/>
        <v>1.9143276152733658E-6</v>
      </c>
      <c r="AJ3673" s="41">
        <f t="shared" si="1102"/>
        <v>2.0044230584687378E-10</v>
      </c>
      <c r="AK3673">
        <f t="shared" si="1099"/>
        <v>1013.25</v>
      </c>
      <c r="AL3673">
        <v>273.14999999999998</v>
      </c>
      <c r="AM3673" s="27">
        <f t="shared" si="1090"/>
        <v>8.6313922117897277E-2</v>
      </c>
      <c r="AN3673">
        <f t="shared" si="1091"/>
        <v>1.0163892623913395</v>
      </c>
      <c r="AO3673" s="28">
        <f t="shared" si="1092"/>
        <v>8.7728543635513134E-2</v>
      </c>
      <c r="AP3673" s="46">
        <f t="shared" si="1093"/>
        <v>9.3862831636081695E-2</v>
      </c>
      <c r="AQ3673" s="28">
        <f t="shared" si="1094"/>
        <v>35.206137168363917</v>
      </c>
      <c r="AR3673" s="52">
        <v>8.695708364429032E-2</v>
      </c>
      <c r="AS3673" s="52">
        <v>9.3037428451788931E-2</v>
      </c>
      <c r="AT3673" s="52">
        <v>35.20696257154821</v>
      </c>
    </row>
    <row r="3674" spans="1:46" x14ac:dyDescent="0.3">
      <c r="A3674" s="1">
        <v>42843</v>
      </c>
      <c r="B3674" s="2">
        <v>0.44211805555555556</v>
      </c>
      <c r="C3674" s="4">
        <f t="shared" si="1086"/>
        <v>42843.442118055558</v>
      </c>
      <c r="D3674" s="5" t="str">
        <f t="shared" si="1087"/>
        <v>v</v>
      </c>
      <c r="E3674" s="6">
        <f t="shared" si="1088"/>
        <v>52</v>
      </c>
      <c r="F3674">
        <v>2</v>
      </c>
      <c r="G3674">
        <v>8.6839999999999993</v>
      </c>
      <c r="H3674">
        <v>1085.24</v>
      </c>
      <c r="I3674">
        <v>1084.01</v>
      </c>
      <c r="J3674">
        <v>819.22500000000002</v>
      </c>
      <c r="K3674">
        <v>21.415755999999998</v>
      </c>
      <c r="L3674">
        <v>1</v>
      </c>
      <c r="M3674">
        <v>0</v>
      </c>
      <c r="N3674">
        <v>1</v>
      </c>
      <c r="O3674">
        <v>906440</v>
      </c>
      <c r="P3674">
        <v>22029</v>
      </c>
      <c r="Q3674">
        <v>15416</v>
      </c>
      <c r="R3674">
        <v>38.6</v>
      </c>
      <c r="S3674">
        <v>-888.49</v>
      </c>
      <c r="T3674">
        <v>9</v>
      </c>
      <c r="U3674">
        <v>35.21</v>
      </c>
      <c r="V3674">
        <v>32.909999999999997</v>
      </c>
      <c r="W3674">
        <v>38.993000000000002</v>
      </c>
      <c r="X3674">
        <v>24.190999999999999</v>
      </c>
      <c r="Y3674" s="8">
        <f t="shared" si="1096"/>
        <v>297.34099999999995</v>
      </c>
      <c r="Z3674">
        <v>40.957999999999998</v>
      </c>
      <c r="AB3674" s="25">
        <f t="shared" si="1097"/>
        <v>9849.5499999999993</v>
      </c>
      <c r="AC3674" s="26">
        <f t="shared" si="1095"/>
        <v>14074.710492345614</v>
      </c>
      <c r="AD3674" s="26"/>
      <c r="AE3674" s="29">
        <f t="shared" si="1103"/>
        <v>14074.172876647694</v>
      </c>
      <c r="AF3674" s="25">
        <f t="shared" si="1098"/>
        <v>62256</v>
      </c>
      <c r="AG3674">
        <f t="shared" si="1089"/>
        <v>-2.3781008790459772</v>
      </c>
      <c r="AH3674" s="41">
        <f t="shared" si="1100"/>
        <v>5.1987117532057328E-2</v>
      </c>
      <c r="AI3674" s="41">
        <f t="shared" si="1101"/>
        <v>1.9143267207929897E-6</v>
      </c>
      <c r="AJ3674" s="41">
        <f t="shared" si="1102"/>
        <v>2.004424254777978E-10</v>
      </c>
      <c r="AK3674">
        <f t="shared" si="1099"/>
        <v>1013.25</v>
      </c>
      <c r="AL3674">
        <v>273.14999999999998</v>
      </c>
      <c r="AM3674" s="27">
        <f t="shared" si="1090"/>
        <v>-0.12361978638378661</v>
      </c>
      <c r="AN3674">
        <f t="shared" si="1091"/>
        <v>1.0163526235139042</v>
      </c>
      <c r="AO3674" s="28">
        <f t="shared" si="1092"/>
        <v>-0.12564129420938994</v>
      </c>
      <c r="AP3674" s="46">
        <f t="shared" si="1093"/>
        <v>-0.13441541508603089</v>
      </c>
      <c r="AQ3674" s="28">
        <f t="shared" si="1094"/>
        <v>35.344415415086033</v>
      </c>
      <c r="AR3674" s="52">
        <v>-0.12453547238492862</v>
      </c>
      <c r="AS3674" s="52">
        <v>-0.13323236853687292</v>
      </c>
      <c r="AT3674" s="52">
        <v>35.343232368536874</v>
      </c>
    </row>
    <row r="3675" spans="1:46" x14ac:dyDescent="0.3">
      <c r="A3675" s="1">
        <v>42843</v>
      </c>
      <c r="B3675" s="2">
        <v>0.44223379629629633</v>
      </c>
      <c r="C3675" s="4">
        <f t="shared" si="1086"/>
        <v>42843.442233796297</v>
      </c>
      <c r="D3675" s="5" t="str">
        <f t="shared" si="1087"/>
        <v>v</v>
      </c>
      <c r="E3675" s="6">
        <f t="shared" si="1088"/>
        <v>52</v>
      </c>
      <c r="F3675">
        <v>2</v>
      </c>
      <c r="G3675">
        <v>8.4450000000000003</v>
      </c>
      <c r="H3675">
        <v>1085.6199999999999</v>
      </c>
      <c r="I3675">
        <v>1084.04</v>
      </c>
      <c r="J3675">
        <v>795.3</v>
      </c>
      <c r="K3675">
        <v>21.467780999999999</v>
      </c>
      <c r="L3675">
        <v>1</v>
      </c>
      <c r="M3675">
        <v>0</v>
      </c>
      <c r="N3675">
        <v>1</v>
      </c>
      <c r="O3675">
        <v>906450</v>
      </c>
      <c r="P3675">
        <v>22029</v>
      </c>
      <c r="Q3675">
        <v>15416</v>
      </c>
      <c r="R3675">
        <v>38.6</v>
      </c>
      <c r="S3675">
        <v>-889.31</v>
      </c>
      <c r="T3675">
        <v>9</v>
      </c>
      <c r="U3675">
        <v>35.18</v>
      </c>
      <c r="V3675">
        <v>32.880000000000003</v>
      </c>
      <c r="W3675">
        <v>38.999000000000002</v>
      </c>
      <c r="X3675">
        <v>24.242999999999999</v>
      </c>
      <c r="Y3675" s="8">
        <f t="shared" si="1096"/>
        <v>297.39299999999997</v>
      </c>
      <c r="Z3675">
        <v>40.99</v>
      </c>
      <c r="AB3675" s="25">
        <f t="shared" si="1097"/>
        <v>9849.5499999999993</v>
      </c>
      <c r="AC3675" s="26">
        <f t="shared" si="1095"/>
        <v>14074.710492345614</v>
      </c>
      <c r="AD3675" s="26"/>
      <c r="AE3675" s="29">
        <f>AE3676</f>
        <v>14074.172876647694</v>
      </c>
      <c r="AF3675" s="25">
        <f t="shared" si="1098"/>
        <v>62256</v>
      </c>
      <c r="AG3675">
        <f t="shared" si="1089"/>
        <v>-2.3781008790459772</v>
      </c>
      <c r="AH3675" s="41">
        <f t="shared" si="1100"/>
        <v>5.198712257737232E-2</v>
      </c>
      <c r="AI3675" s="41">
        <f t="shared" si="1101"/>
        <v>1.9143258263126139E-6</v>
      </c>
      <c r="AJ3675" s="41">
        <f t="shared" si="1102"/>
        <v>2.0044254510872183E-10</v>
      </c>
      <c r="AK3675">
        <f t="shared" si="1099"/>
        <v>1013.25</v>
      </c>
      <c r="AL3675">
        <v>273.14999999999998</v>
      </c>
      <c r="AM3675" s="27">
        <f t="shared" si="1090"/>
        <v>-0.12361979838711484</v>
      </c>
      <c r="AN3675">
        <f t="shared" si="1091"/>
        <v>1.016174550170877</v>
      </c>
      <c r="AO3675" s="28">
        <f t="shared" si="1092"/>
        <v>-0.12561929301824093</v>
      </c>
      <c r="AP3675" s="46">
        <f t="shared" si="1093"/>
        <v>-0.13439559674660143</v>
      </c>
      <c r="AQ3675" s="28">
        <f t="shared" si="1094"/>
        <v>35.3143955967466</v>
      </c>
      <c r="AR3675" s="52">
        <v>-0.12451365274538621</v>
      </c>
      <c r="AS3675" s="52">
        <v>-0.13321271169218701</v>
      </c>
      <c r="AT3675" s="52">
        <v>35.313212711692188</v>
      </c>
    </row>
    <row r="3676" spans="1:46" x14ac:dyDescent="0.3">
      <c r="A3676" s="1">
        <v>42843</v>
      </c>
      <c r="B3676" s="2">
        <v>0.442349537037037</v>
      </c>
      <c r="C3676" s="4">
        <f t="shared" si="1086"/>
        <v>42843.442349537036</v>
      </c>
      <c r="D3676" s="5" t="str">
        <f t="shared" si="1087"/>
        <v>v</v>
      </c>
      <c r="E3676" s="6">
        <f t="shared" si="1088"/>
        <v>52</v>
      </c>
      <c r="F3676">
        <v>2</v>
      </c>
      <c r="G3676">
        <v>8.3320000000000007</v>
      </c>
      <c r="H3676">
        <v>1085.9100000000001</v>
      </c>
      <c r="I3676">
        <v>1083.9000000000001</v>
      </c>
      <c r="J3676">
        <v>787.67499999999995</v>
      </c>
      <c r="K3676">
        <v>21.488983999999999</v>
      </c>
      <c r="L3676">
        <v>1</v>
      </c>
      <c r="M3676">
        <v>0</v>
      </c>
      <c r="N3676">
        <v>1</v>
      </c>
      <c r="O3676">
        <v>906460</v>
      </c>
      <c r="P3676">
        <v>22028</v>
      </c>
      <c r="Q3676">
        <v>15415</v>
      </c>
      <c r="R3676">
        <v>38.6</v>
      </c>
      <c r="S3676">
        <v>-888.08</v>
      </c>
      <c r="T3676">
        <v>9</v>
      </c>
      <c r="U3676">
        <v>35.229999999999997</v>
      </c>
      <c r="V3676">
        <v>32.93</v>
      </c>
      <c r="W3676">
        <v>39.000999999999998</v>
      </c>
      <c r="X3676">
        <v>24.295000000000002</v>
      </c>
      <c r="Y3676" s="8">
        <f t="shared" si="1096"/>
        <v>297.44499999999999</v>
      </c>
      <c r="Z3676">
        <v>41.1</v>
      </c>
      <c r="AB3676" s="25">
        <f t="shared" si="1097"/>
        <v>9849.5499999999993</v>
      </c>
      <c r="AC3676" s="26">
        <f t="shared" si="1095"/>
        <v>14074.984586441777</v>
      </c>
      <c r="AD3676" s="26">
        <f>AVERAGE(AC3668:AC3676)</f>
        <v>14074.172876647694</v>
      </c>
      <c r="AE3676" s="30">
        <f>AD3676</f>
        <v>14074.172876647694</v>
      </c>
      <c r="AF3676" s="25">
        <f t="shared" si="1098"/>
        <v>62256</v>
      </c>
      <c r="AG3676">
        <f t="shared" si="1089"/>
        <v>-3.5905346185120699</v>
      </c>
      <c r="AH3676" s="41">
        <f t="shared" si="1100"/>
        <v>5.1987127622687312E-2</v>
      </c>
      <c r="AI3676" s="41">
        <f t="shared" si="1101"/>
        <v>1.9143249318322378E-6</v>
      </c>
      <c r="AJ3676" s="41">
        <f t="shared" si="1102"/>
        <v>2.0044266473964587E-10</v>
      </c>
      <c r="AK3676">
        <f t="shared" si="1099"/>
        <v>1013.25</v>
      </c>
      <c r="AL3676">
        <v>273.14999999999998</v>
      </c>
      <c r="AM3676" s="27">
        <f t="shared" si="1090"/>
        <v>-0.18663691136459096</v>
      </c>
      <c r="AN3676">
        <f t="shared" si="1091"/>
        <v>1.0160808070381386</v>
      </c>
      <c r="AO3676" s="28">
        <f t="shared" si="1092"/>
        <v>-0.18963818352243914</v>
      </c>
      <c r="AP3676" s="46">
        <f t="shared" si="1093"/>
        <v>-0.20286091993088756</v>
      </c>
      <c r="AQ3676" s="28">
        <f t="shared" si="1094"/>
        <v>35.432860919930881</v>
      </c>
      <c r="AR3676" s="52">
        <v>-0.18796862826726829</v>
      </c>
      <c r="AS3676" s="52">
        <v>-0.20107495305096681</v>
      </c>
      <c r="AT3676" s="52">
        <v>35.431074953050967</v>
      </c>
    </row>
    <row r="3677" spans="1:46" x14ac:dyDescent="0.3">
      <c r="A3677" s="1">
        <v>42843</v>
      </c>
      <c r="B3677" s="2">
        <v>0.44269675925925928</v>
      </c>
      <c r="C3677" s="4">
        <f t="shared" si="1086"/>
        <v>42843.442696759259</v>
      </c>
      <c r="D3677" s="5" t="str">
        <f t="shared" si="1087"/>
        <v>v</v>
      </c>
      <c r="E3677" s="6">
        <f t="shared" si="1088"/>
        <v>52</v>
      </c>
      <c r="F3677">
        <v>2</v>
      </c>
      <c r="G3677">
        <v>8.4700000000000006</v>
      </c>
      <c r="H3677">
        <v>1094</v>
      </c>
      <c r="I3677">
        <v>1072.67</v>
      </c>
      <c r="J3677">
        <v>614.52499999999998</v>
      </c>
      <c r="K3677">
        <v>21.72418</v>
      </c>
      <c r="L3677">
        <v>0</v>
      </c>
      <c r="M3677">
        <v>1</v>
      </c>
      <c r="N3677">
        <v>1</v>
      </c>
      <c r="O3677">
        <v>906490</v>
      </c>
      <c r="P3677">
        <v>20988</v>
      </c>
      <c r="Q3677">
        <v>15430</v>
      </c>
      <c r="R3677">
        <v>38.6</v>
      </c>
      <c r="S3677">
        <v>2150.8000000000002</v>
      </c>
      <c r="T3677">
        <v>212</v>
      </c>
      <c r="U3677">
        <v>194.75</v>
      </c>
      <c r="V3677">
        <v>183.96</v>
      </c>
      <c r="W3677">
        <v>39.008000000000003</v>
      </c>
      <c r="X3677">
        <v>24.225000000000001</v>
      </c>
      <c r="Y3677" s="8">
        <f t="shared" si="1096"/>
        <v>297.375</v>
      </c>
      <c r="Z3677">
        <v>53.84</v>
      </c>
      <c r="AB3677" s="25">
        <f t="shared" si="1097"/>
        <v>9849.5499999999993</v>
      </c>
      <c r="AC3677" s="26">
        <f t="shared" si="1095"/>
        <v>13397.430680492545</v>
      </c>
      <c r="AE3677" s="26">
        <f t="shared" ref="AE3677:AE3736" si="1104">AE3676</f>
        <v>14074.172876647694</v>
      </c>
      <c r="AF3677" s="25">
        <f t="shared" si="1098"/>
        <v>62256</v>
      </c>
      <c r="AG3677">
        <f t="shared" si="1089"/>
        <v>2993.5160334530474</v>
      </c>
      <c r="AH3677" s="41">
        <f t="shared" si="1100"/>
        <v>5.1987142758632289E-2</v>
      </c>
      <c r="AI3677" s="41">
        <f t="shared" si="1101"/>
        <v>1.9143222483911097E-6</v>
      </c>
      <c r="AJ3677" s="41">
        <f t="shared" si="1102"/>
        <v>2.0044302363241797E-10</v>
      </c>
      <c r="AK3677">
        <f t="shared" si="1099"/>
        <v>1013.25</v>
      </c>
      <c r="AL3677">
        <v>273.14999999999998</v>
      </c>
      <c r="AM3677" s="27">
        <f t="shared" si="1090"/>
        <v>178.15579813811178</v>
      </c>
      <c r="AN3677">
        <f t="shared" si="1091"/>
        <v>1.0083296564456721</v>
      </c>
      <c r="AO3677" s="28">
        <f t="shared" si="1092"/>
        <v>179.63977473040674</v>
      </c>
      <c r="AP3677" s="46">
        <f t="shared" si="1093"/>
        <v>190.17438653843121</v>
      </c>
      <c r="AQ3677" s="28">
        <f t="shared" si="1094"/>
        <v>4.5756134615687927</v>
      </c>
      <c r="AR3677" s="52">
        <v>178.69860472436929</v>
      </c>
      <c r="AS3677" s="52">
        <v>189.17802351807472</v>
      </c>
      <c r="AT3677" s="52">
        <v>5.5719764819252759</v>
      </c>
    </row>
    <row r="3678" spans="1:46" x14ac:dyDescent="0.3">
      <c r="A3678" s="1">
        <v>42843</v>
      </c>
      <c r="B3678" s="2">
        <v>0.4430439814814815</v>
      </c>
      <c r="C3678" s="4">
        <f t="shared" si="1086"/>
        <v>42843.443043981482</v>
      </c>
      <c r="D3678" s="5" t="str">
        <f t="shared" si="1087"/>
        <v>v</v>
      </c>
      <c r="E3678" s="6">
        <f t="shared" si="1088"/>
        <v>52</v>
      </c>
      <c r="F3678">
        <v>2</v>
      </c>
      <c r="G3678">
        <v>8.5239999999999991</v>
      </c>
      <c r="H3678">
        <v>1093.97</v>
      </c>
      <c r="I3678">
        <v>1072.77</v>
      </c>
      <c r="J3678">
        <v>626.07500000000005</v>
      </c>
      <c r="K3678">
        <v>21.706903000000001</v>
      </c>
      <c r="L3678">
        <v>0</v>
      </c>
      <c r="M3678">
        <v>1</v>
      </c>
      <c r="N3678">
        <v>1</v>
      </c>
      <c r="O3678">
        <v>906520</v>
      </c>
      <c r="P3678">
        <v>20792</v>
      </c>
      <c r="Q3678">
        <v>15431</v>
      </c>
      <c r="R3678">
        <v>38.64</v>
      </c>
      <c r="S3678">
        <v>2714.72</v>
      </c>
      <c r="T3678">
        <v>254</v>
      </c>
      <c r="U3678">
        <v>234.97</v>
      </c>
      <c r="V3678">
        <v>221.93</v>
      </c>
      <c r="W3678">
        <v>39.006</v>
      </c>
      <c r="X3678">
        <v>24.297000000000001</v>
      </c>
      <c r="Y3678" s="8">
        <f t="shared" si="1096"/>
        <v>297.447</v>
      </c>
      <c r="Z3678">
        <v>53.805999999999997</v>
      </c>
      <c r="AB3678" s="25">
        <f t="shared" si="1097"/>
        <v>9849.5499999999993</v>
      </c>
      <c r="AC3678" s="26">
        <f t="shared" si="1095"/>
        <v>13271.456392975178</v>
      </c>
      <c r="AE3678" s="26">
        <f t="shared" si="1104"/>
        <v>14074.172876647694</v>
      </c>
      <c r="AF3678" s="25">
        <f t="shared" si="1098"/>
        <v>62256</v>
      </c>
      <c r="AG3678">
        <f t="shared" si="1089"/>
        <v>3550.7534151747136</v>
      </c>
      <c r="AH3678" s="41">
        <f t="shared" si="1100"/>
        <v>5.1987157894577259E-2</v>
      </c>
      <c r="AI3678" s="41">
        <f t="shared" si="1101"/>
        <v>1.9143195649499816E-6</v>
      </c>
      <c r="AJ3678" s="41">
        <f t="shared" si="1102"/>
        <v>2.0044338252519003E-10</v>
      </c>
      <c r="AK3678">
        <f t="shared" si="1099"/>
        <v>1013.25</v>
      </c>
      <c r="AL3678">
        <v>273.14999999999998</v>
      </c>
      <c r="AM3678" s="27">
        <f t="shared" si="1090"/>
        <v>217.70235423860095</v>
      </c>
      <c r="AN3678">
        <f t="shared" si="1091"/>
        <v>1.0086014499221501</v>
      </c>
      <c r="AO3678" s="28">
        <f t="shared" si="1092"/>
        <v>219.57491013651844</v>
      </c>
      <c r="AP3678" s="46">
        <f t="shared" si="1093"/>
        <v>232.47310767051852</v>
      </c>
      <c r="AQ3678" s="28">
        <f t="shared" si="1094"/>
        <v>2.4968923294814829</v>
      </c>
      <c r="AR3678" s="52">
        <v>218.47839155616958</v>
      </c>
      <c r="AS3678" s="52">
        <v>231.31217775446535</v>
      </c>
      <c r="AT3678" s="52">
        <v>3.6578222455346463</v>
      </c>
    </row>
    <row r="3679" spans="1:46" x14ac:dyDescent="0.3">
      <c r="A3679" s="1">
        <v>42843</v>
      </c>
      <c r="B3679" s="2">
        <v>0.44339120370370372</v>
      </c>
      <c r="C3679" s="4">
        <f t="shared" si="1086"/>
        <v>42843.443391203706</v>
      </c>
      <c r="D3679" s="5" t="str">
        <f t="shared" si="1087"/>
        <v>v</v>
      </c>
      <c r="E3679" s="6">
        <f t="shared" si="1088"/>
        <v>52</v>
      </c>
      <c r="F3679">
        <v>2</v>
      </c>
      <c r="G3679">
        <v>8.4309999999999992</v>
      </c>
      <c r="H3679">
        <v>1094.05</v>
      </c>
      <c r="I3679">
        <v>1072.93</v>
      </c>
      <c r="J3679">
        <v>621.70000000000005</v>
      </c>
      <c r="K3679">
        <v>21.75461</v>
      </c>
      <c r="L3679">
        <v>0</v>
      </c>
      <c r="M3679">
        <v>1</v>
      </c>
      <c r="N3679">
        <v>1</v>
      </c>
      <c r="O3679">
        <v>906550</v>
      </c>
      <c r="P3679">
        <v>20666</v>
      </c>
      <c r="Q3679">
        <v>15431</v>
      </c>
      <c r="R3679">
        <v>38.700000000000003</v>
      </c>
      <c r="S3679">
        <v>3073.77</v>
      </c>
      <c r="T3679">
        <v>283</v>
      </c>
      <c r="U3679">
        <v>262.36</v>
      </c>
      <c r="V3679">
        <v>247.76</v>
      </c>
      <c r="W3679">
        <v>39.003</v>
      </c>
      <c r="X3679">
        <v>24.396999999999998</v>
      </c>
      <c r="Y3679" s="8">
        <f t="shared" si="1096"/>
        <v>297.54699999999997</v>
      </c>
      <c r="Z3679">
        <v>53.588000000000001</v>
      </c>
      <c r="AB3679" s="25">
        <f t="shared" si="1097"/>
        <v>9849.5499999999993</v>
      </c>
      <c r="AC3679" s="26">
        <f t="shared" si="1095"/>
        <v>13191.031060851532</v>
      </c>
      <c r="AE3679" s="26">
        <f t="shared" si="1104"/>
        <v>14074.172876647694</v>
      </c>
      <c r="AF3679" s="25">
        <f t="shared" si="1098"/>
        <v>62256</v>
      </c>
      <c r="AG3679">
        <f t="shared" si="1089"/>
        <v>3906.5085647364654</v>
      </c>
      <c r="AH3679" s="41">
        <f t="shared" si="1100"/>
        <v>5.1987173030522235E-2</v>
      </c>
      <c r="AI3679" s="41">
        <f t="shared" si="1101"/>
        <v>1.9143168815088531E-6</v>
      </c>
      <c r="AJ3679" s="41">
        <f t="shared" si="1102"/>
        <v>2.0044374141796213E-10</v>
      </c>
      <c r="AK3679">
        <f t="shared" si="1099"/>
        <v>1013.25</v>
      </c>
      <c r="AL3679">
        <v>273.14999999999998</v>
      </c>
      <c r="AM3679" s="27">
        <f t="shared" si="1090"/>
        <v>244.25211195758612</v>
      </c>
      <c r="AN3679">
        <f t="shared" si="1091"/>
        <v>1.0088667594705836</v>
      </c>
      <c r="AO3679" s="28">
        <f t="shared" si="1092"/>
        <v>246.41783668449608</v>
      </c>
      <c r="AP3679" s="46">
        <f t="shared" si="1093"/>
        <v>260.93174390712699</v>
      </c>
      <c r="AQ3679" s="28">
        <f t="shared" si="1094"/>
        <v>1.4282560928730277</v>
      </c>
      <c r="AR3679" s="52">
        <v>245.21139917069172</v>
      </c>
      <c r="AS3679" s="52">
        <v>259.6542477297906</v>
      </c>
      <c r="AT3679" s="52">
        <v>2.7057522702094161</v>
      </c>
    </row>
    <row r="3680" spans="1:46" x14ac:dyDescent="0.3">
      <c r="A3680" s="1">
        <v>42843</v>
      </c>
      <c r="B3680" s="2">
        <v>0.44373842592592588</v>
      </c>
      <c r="C3680" s="4">
        <f t="shared" si="1086"/>
        <v>42843.443738425929</v>
      </c>
      <c r="D3680" s="5" t="str">
        <f t="shared" si="1087"/>
        <v>v</v>
      </c>
      <c r="E3680" s="6">
        <f t="shared" si="1088"/>
        <v>52</v>
      </c>
      <c r="F3680">
        <v>2</v>
      </c>
      <c r="G3680">
        <v>8.3620000000000001</v>
      </c>
      <c r="H3680">
        <v>1093.99</v>
      </c>
      <c r="I3680">
        <v>1072.97</v>
      </c>
      <c r="J3680">
        <v>620.32500000000005</v>
      </c>
      <c r="K3680">
        <v>21.738904000000002</v>
      </c>
      <c r="L3680">
        <v>0</v>
      </c>
      <c r="M3680">
        <v>1</v>
      </c>
      <c r="N3680">
        <v>1</v>
      </c>
      <c r="O3680">
        <v>906580</v>
      </c>
      <c r="P3680">
        <v>20580</v>
      </c>
      <c r="Q3680">
        <v>15433</v>
      </c>
      <c r="R3680">
        <v>38.700000000000003</v>
      </c>
      <c r="S3680">
        <v>3328.63</v>
      </c>
      <c r="T3680">
        <v>305</v>
      </c>
      <c r="U3680">
        <v>282.66000000000003</v>
      </c>
      <c r="V3680">
        <v>266.93</v>
      </c>
      <c r="W3680">
        <v>38.999000000000002</v>
      </c>
      <c r="X3680">
        <v>24.491</v>
      </c>
      <c r="Y3680" s="8">
        <f t="shared" si="1096"/>
        <v>297.64099999999996</v>
      </c>
      <c r="Z3680">
        <v>53.35</v>
      </c>
      <c r="AB3680" s="25">
        <f t="shared" si="1097"/>
        <v>9849.5499999999993</v>
      </c>
      <c r="AC3680" s="26">
        <f t="shared" si="1095"/>
        <v>13134.435236182206</v>
      </c>
      <c r="AE3680" s="26">
        <f t="shared" si="1104"/>
        <v>14074.172876647694</v>
      </c>
      <c r="AF3680" s="25">
        <f t="shared" si="1098"/>
        <v>62256</v>
      </c>
      <c r="AG3680">
        <f t="shared" si="1089"/>
        <v>4156.8557568233055</v>
      </c>
      <c r="AH3680" s="41">
        <f t="shared" si="1100"/>
        <v>5.1987188166467205E-2</v>
      </c>
      <c r="AI3680" s="41">
        <f t="shared" si="1101"/>
        <v>1.914314198067725E-6</v>
      </c>
      <c r="AJ3680" s="41">
        <f t="shared" si="1102"/>
        <v>2.0044410031073422E-10</v>
      </c>
      <c r="AK3680">
        <f t="shared" si="1099"/>
        <v>1013.25</v>
      </c>
      <c r="AL3680">
        <v>273.14999999999998</v>
      </c>
      <c r="AM3680" s="27">
        <f t="shared" si="1090"/>
        <v>263.57907344356067</v>
      </c>
      <c r="AN3680">
        <f t="shared" si="1091"/>
        <v>1.0092408259898187</v>
      </c>
      <c r="AO3680" s="28">
        <f t="shared" si="1092"/>
        <v>266.01476179581027</v>
      </c>
      <c r="AP3680" s="46">
        <f t="shared" si="1093"/>
        <v>281.69342113402467</v>
      </c>
      <c r="AQ3680" s="28">
        <f t="shared" si="1094"/>
        <v>0.96657886597535025</v>
      </c>
      <c r="AR3680" s="52">
        <v>264.72381255303276</v>
      </c>
      <c r="AS3680" s="52">
        <v>280.32638455961268</v>
      </c>
      <c r="AT3680" s="52">
        <v>2.3336154403873479</v>
      </c>
    </row>
    <row r="3681" spans="1:46" x14ac:dyDescent="0.3">
      <c r="A3681" s="1">
        <v>42843</v>
      </c>
      <c r="B3681" s="2">
        <v>0.44408564814814816</v>
      </c>
      <c r="C3681" s="4">
        <f t="shared" si="1086"/>
        <v>42843.444085648145</v>
      </c>
      <c r="D3681" s="5" t="str">
        <f t="shared" si="1087"/>
        <v>v</v>
      </c>
      <c r="E3681" s="6">
        <f t="shared" si="1088"/>
        <v>52</v>
      </c>
      <c r="F3681">
        <v>2</v>
      </c>
      <c r="G3681">
        <v>8.3119999999999994</v>
      </c>
      <c r="H3681">
        <v>1093.96</v>
      </c>
      <c r="I3681">
        <v>1072.8599999999999</v>
      </c>
      <c r="J3681">
        <v>604.875</v>
      </c>
      <c r="K3681">
        <v>21.74342</v>
      </c>
      <c r="L3681">
        <v>0</v>
      </c>
      <c r="M3681">
        <v>1</v>
      </c>
      <c r="N3681">
        <v>1</v>
      </c>
      <c r="O3681">
        <v>906610</v>
      </c>
      <c r="P3681">
        <v>20524</v>
      </c>
      <c r="Q3681">
        <v>15432</v>
      </c>
      <c r="R3681">
        <v>38.700000000000003</v>
      </c>
      <c r="S3681">
        <v>3486.7</v>
      </c>
      <c r="T3681">
        <v>318</v>
      </c>
      <c r="U3681">
        <v>295.60000000000002</v>
      </c>
      <c r="V3681">
        <v>279.17</v>
      </c>
      <c r="W3681">
        <v>39.002000000000002</v>
      </c>
      <c r="X3681">
        <v>24.585000000000001</v>
      </c>
      <c r="Y3681" s="8">
        <f t="shared" si="1096"/>
        <v>297.73499999999996</v>
      </c>
      <c r="Z3681">
        <v>53.091999999999999</v>
      </c>
      <c r="AB3681" s="25">
        <f t="shared" si="1097"/>
        <v>9849.5499999999993</v>
      </c>
      <c r="AC3681" s="26">
        <f t="shared" si="1095"/>
        <v>13099.544077242093</v>
      </c>
      <c r="AE3681" s="26">
        <f t="shared" si="1104"/>
        <v>14074.172876647694</v>
      </c>
      <c r="AF3681" s="25">
        <f t="shared" si="1098"/>
        <v>62256</v>
      </c>
      <c r="AG3681">
        <f t="shared" si="1089"/>
        <v>4311.1940621726617</v>
      </c>
      <c r="AH3681" s="41">
        <f t="shared" si="1100"/>
        <v>5.1987203302412181E-2</v>
      </c>
      <c r="AI3681" s="41">
        <f t="shared" si="1101"/>
        <v>1.9143115146265969E-6</v>
      </c>
      <c r="AJ3681" s="41">
        <f t="shared" si="1102"/>
        <v>2.0044445920350631E-10</v>
      </c>
      <c r="AK3681">
        <f t="shared" si="1099"/>
        <v>1013.25</v>
      </c>
      <c r="AL3681">
        <v>273.14999999999998</v>
      </c>
      <c r="AM3681" s="27">
        <f t="shared" si="1090"/>
        <v>275.76859551411513</v>
      </c>
      <c r="AN3681">
        <f t="shared" si="1091"/>
        <v>1.009587246563322</v>
      </c>
      <c r="AO3681" s="28">
        <f t="shared" si="1092"/>
        <v>278.41245703372999</v>
      </c>
      <c r="AP3681" s="46">
        <f t="shared" si="1093"/>
        <v>294.7915999538194</v>
      </c>
      <c r="AQ3681" s="28">
        <f t="shared" si="1094"/>
        <v>0.80840004618062267</v>
      </c>
      <c r="AR3681" s="52">
        <v>277.06585211687155</v>
      </c>
      <c r="AS3681" s="52">
        <v>293.36577360188187</v>
      </c>
      <c r="AT3681" s="52">
        <v>2.2342263981181532</v>
      </c>
    </row>
    <row r="3682" spans="1:46" x14ac:dyDescent="0.3">
      <c r="A3682" s="1">
        <v>42843</v>
      </c>
      <c r="B3682" s="2">
        <v>0.44443287037037038</v>
      </c>
      <c r="C3682" s="4">
        <f t="shared" si="1086"/>
        <v>42843.444432870368</v>
      </c>
      <c r="D3682" s="5" t="str">
        <f t="shared" si="1087"/>
        <v>v</v>
      </c>
      <c r="E3682" s="6">
        <f t="shared" si="1088"/>
        <v>52</v>
      </c>
      <c r="F3682">
        <v>2</v>
      </c>
      <c r="G3682">
        <v>8.375</v>
      </c>
      <c r="H3682">
        <v>1093.9000000000001</v>
      </c>
      <c r="I3682">
        <v>1072.8699999999999</v>
      </c>
      <c r="J3682">
        <v>617</v>
      </c>
      <c r="K3682">
        <v>21.737137000000001</v>
      </c>
      <c r="L3682">
        <v>0</v>
      </c>
      <c r="M3682">
        <v>1</v>
      </c>
      <c r="N3682">
        <v>1</v>
      </c>
      <c r="O3682">
        <v>906640</v>
      </c>
      <c r="P3682">
        <v>20484</v>
      </c>
      <c r="Q3682">
        <v>15432</v>
      </c>
      <c r="R3682">
        <v>38.700000000000003</v>
      </c>
      <c r="S3682">
        <v>3598.19</v>
      </c>
      <c r="T3682">
        <v>328</v>
      </c>
      <c r="U3682">
        <v>304.95</v>
      </c>
      <c r="V3682">
        <v>288</v>
      </c>
      <c r="W3682">
        <v>38.997</v>
      </c>
      <c r="X3682">
        <v>24.683</v>
      </c>
      <c r="Y3682" s="8">
        <f t="shared" si="1096"/>
        <v>297.83299999999997</v>
      </c>
      <c r="Z3682">
        <v>52.86</v>
      </c>
      <c r="AB3682" s="25">
        <f t="shared" si="1097"/>
        <v>9849.5499999999993</v>
      </c>
      <c r="AC3682" s="26">
        <f t="shared" si="1095"/>
        <v>13074.013880248833</v>
      </c>
      <c r="AE3682" s="26">
        <f t="shared" si="1104"/>
        <v>14074.172876647694</v>
      </c>
      <c r="AF3682" s="25">
        <f t="shared" si="1098"/>
        <v>62256</v>
      </c>
      <c r="AG3682">
        <f t="shared" si="1089"/>
        <v>4424.1248864521904</v>
      </c>
      <c r="AH3682" s="41">
        <f t="shared" si="1100"/>
        <v>5.1987218438357151E-2</v>
      </c>
      <c r="AI3682" s="41">
        <f t="shared" si="1101"/>
        <v>1.9143088311854689E-6</v>
      </c>
      <c r="AJ3682" s="41">
        <f t="shared" si="1102"/>
        <v>2.0044481809627841E-10</v>
      </c>
      <c r="AK3682">
        <f t="shared" si="1099"/>
        <v>1013.25</v>
      </c>
      <c r="AL3682">
        <v>273.14999999999998</v>
      </c>
      <c r="AM3682" s="27">
        <f t="shared" si="1090"/>
        <v>284.82357791309579</v>
      </c>
      <c r="AN3682">
        <f t="shared" si="1091"/>
        <v>1.0099749476892954</v>
      </c>
      <c r="AO3682" s="28">
        <f t="shared" si="1092"/>
        <v>287.6646782034569</v>
      </c>
      <c r="AP3682" s="46">
        <f t="shared" si="1093"/>
        <v>304.59097291304494</v>
      </c>
      <c r="AQ3682" s="28">
        <f t="shared" si="1094"/>
        <v>0.35902708695505225</v>
      </c>
      <c r="AR3682" s="52">
        <v>286.27533600560741</v>
      </c>
      <c r="AS3682" s="52">
        <v>303.11988131293953</v>
      </c>
      <c r="AT3682" s="52">
        <v>1.8301186870604624</v>
      </c>
    </row>
    <row r="3683" spans="1:46" x14ac:dyDescent="0.3">
      <c r="A3683" s="1">
        <v>42843</v>
      </c>
      <c r="B3683" s="2">
        <v>0.4447800925925926</v>
      </c>
      <c r="C3683" s="4">
        <f t="shared" si="1086"/>
        <v>42843.444780092592</v>
      </c>
      <c r="D3683" s="5" t="str">
        <f t="shared" si="1087"/>
        <v>v</v>
      </c>
      <c r="E3683" s="6">
        <f t="shared" si="1088"/>
        <v>52</v>
      </c>
      <c r="F3683">
        <v>2</v>
      </c>
      <c r="G3683">
        <v>8.3409999999999993</v>
      </c>
      <c r="H3683">
        <v>1093.8699999999999</v>
      </c>
      <c r="I3683">
        <v>1072.9100000000001</v>
      </c>
      <c r="J3683">
        <v>603.52499999999998</v>
      </c>
      <c r="K3683">
        <v>21.745383</v>
      </c>
      <c r="L3683">
        <v>0</v>
      </c>
      <c r="M3683">
        <v>1</v>
      </c>
      <c r="N3683">
        <v>1</v>
      </c>
      <c r="O3683">
        <v>906670</v>
      </c>
      <c r="P3683">
        <v>20456</v>
      </c>
      <c r="Q3683">
        <v>15432</v>
      </c>
      <c r="R3683">
        <v>38.700000000000003</v>
      </c>
      <c r="S3683">
        <v>3680.64</v>
      </c>
      <c r="T3683">
        <v>335</v>
      </c>
      <c r="U3683">
        <v>311.99</v>
      </c>
      <c r="V3683">
        <v>294.64</v>
      </c>
      <c r="W3683">
        <v>38.997</v>
      </c>
      <c r="X3683">
        <v>24.783000000000001</v>
      </c>
      <c r="Y3683" s="8">
        <f t="shared" si="1096"/>
        <v>297.93299999999999</v>
      </c>
      <c r="Z3683">
        <v>52.601999999999997</v>
      </c>
      <c r="AB3683" s="25">
        <f t="shared" si="1097"/>
        <v>9849.5499999999993</v>
      </c>
      <c r="AC3683" s="26">
        <f t="shared" si="1095"/>
        <v>13056.14274235355</v>
      </c>
      <c r="AE3683" s="26">
        <f t="shared" si="1104"/>
        <v>14074.172876647694</v>
      </c>
      <c r="AF3683" s="25">
        <f t="shared" si="1098"/>
        <v>62256</v>
      </c>
      <c r="AG3683">
        <f t="shared" si="1089"/>
        <v>4503.1764634478677</v>
      </c>
      <c r="AH3683" s="41">
        <f t="shared" si="1100"/>
        <v>5.1987233574302127E-2</v>
      </c>
      <c r="AI3683" s="41">
        <f t="shared" si="1101"/>
        <v>1.9143061477443408E-6</v>
      </c>
      <c r="AJ3683" s="41">
        <f t="shared" si="1102"/>
        <v>2.004451769890505E-10</v>
      </c>
      <c r="AK3683">
        <f t="shared" si="1099"/>
        <v>1013.25</v>
      </c>
      <c r="AL3683">
        <v>273.14999999999998</v>
      </c>
      <c r="AM3683" s="27">
        <f t="shared" si="1090"/>
        <v>291.23140594987888</v>
      </c>
      <c r="AN3683">
        <f t="shared" si="1091"/>
        <v>1.0103417639251262</v>
      </c>
      <c r="AO3683" s="28">
        <f t="shared" si="1092"/>
        <v>294.24325239779512</v>
      </c>
      <c r="AP3683" s="46">
        <f t="shared" si="1093"/>
        <v>311.5682486356954</v>
      </c>
      <c r="AQ3683" s="28">
        <f t="shared" si="1094"/>
        <v>0.4217513643046118</v>
      </c>
      <c r="AR3683" s="52">
        <v>292.82286677745122</v>
      </c>
      <c r="AS3683" s="52">
        <v>310.0642309343155</v>
      </c>
      <c r="AT3683" s="52">
        <v>1.9257690656845057</v>
      </c>
    </row>
    <row r="3684" spans="1:46" x14ac:dyDescent="0.3">
      <c r="A3684" s="1">
        <v>42843</v>
      </c>
      <c r="B3684" s="2">
        <v>0.44512731481481477</v>
      </c>
      <c r="C3684" s="4">
        <f t="shared" si="1086"/>
        <v>42843.445127314815</v>
      </c>
      <c r="D3684" s="5" t="str">
        <f t="shared" si="1087"/>
        <v>v</v>
      </c>
      <c r="E3684" s="6">
        <f t="shared" si="1088"/>
        <v>52</v>
      </c>
      <c r="F3684">
        <v>2</v>
      </c>
      <c r="G3684">
        <v>8.1310000000000002</v>
      </c>
      <c r="H3684">
        <v>1093.67</v>
      </c>
      <c r="I3684">
        <v>1072.8499999999999</v>
      </c>
      <c r="J3684">
        <v>597.67499999999995</v>
      </c>
      <c r="K3684">
        <v>21.773457000000001</v>
      </c>
      <c r="L3684">
        <v>0</v>
      </c>
      <c r="M3684">
        <v>1</v>
      </c>
      <c r="N3684">
        <v>1</v>
      </c>
      <c r="O3684">
        <v>906700</v>
      </c>
      <c r="P3684">
        <v>20439</v>
      </c>
      <c r="Q3684">
        <v>15433</v>
      </c>
      <c r="R3684">
        <v>38.700000000000003</v>
      </c>
      <c r="S3684">
        <v>3734.83</v>
      </c>
      <c r="T3684">
        <v>340</v>
      </c>
      <c r="U3684">
        <v>316.70999999999998</v>
      </c>
      <c r="V3684">
        <v>299.11</v>
      </c>
      <c r="W3684">
        <v>38.996000000000002</v>
      </c>
      <c r="X3684">
        <v>24.861000000000001</v>
      </c>
      <c r="Y3684" s="8">
        <f t="shared" si="1096"/>
        <v>298.01099999999997</v>
      </c>
      <c r="Z3684">
        <v>52.341000000000001</v>
      </c>
      <c r="AB3684" s="25">
        <f t="shared" si="1097"/>
        <v>9849.5499999999993</v>
      </c>
      <c r="AC3684" s="26">
        <f t="shared" si="1095"/>
        <v>13044.447123048012</v>
      </c>
      <c r="AE3684" s="26">
        <f t="shared" si="1104"/>
        <v>14074.172876647694</v>
      </c>
      <c r="AF3684" s="25">
        <f t="shared" si="1098"/>
        <v>62256</v>
      </c>
      <c r="AG3684">
        <f t="shared" si="1089"/>
        <v>4554.9111182561528</v>
      </c>
      <c r="AH3684" s="41">
        <f t="shared" si="1100"/>
        <v>5.1987248710247104E-2</v>
      </c>
      <c r="AI3684" s="41">
        <f t="shared" si="1101"/>
        <v>1.9143034643032123E-6</v>
      </c>
      <c r="AJ3684" s="41">
        <f t="shared" si="1102"/>
        <v>2.0044553588182259E-10</v>
      </c>
      <c r="AK3684">
        <f t="shared" si="1099"/>
        <v>1013.25</v>
      </c>
      <c r="AL3684">
        <v>273.14999999999998</v>
      </c>
      <c r="AM3684" s="27">
        <f t="shared" si="1090"/>
        <v>295.45621150420482</v>
      </c>
      <c r="AN3684">
        <f t="shared" si="1091"/>
        <v>1.0107910853604782</v>
      </c>
      <c r="AO3684" s="28">
        <f t="shared" si="1092"/>
        <v>298.6445047028302</v>
      </c>
      <c r="AP3684" s="46">
        <f t="shared" si="1093"/>
        <v>316.21096162884913</v>
      </c>
      <c r="AQ3684" s="28">
        <f t="shared" si="1094"/>
        <v>0.49903837115084571</v>
      </c>
      <c r="AR3684" s="52">
        <v>297.20302957436581</v>
      </c>
      <c r="AS3684" s="52">
        <v>314.68469802996134</v>
      </c>
      <c r="AT3684" s="52">
        <v>2.0253019700386403</v>
      </c>
    </row>
    <row r="3685" spans="1:46" x14ac:dyDescent="0.3">
      <c r="A3685" s="1">
        <v>42843</v>
      </c>
      <c r="B3685" s="2">
        <v>0.44547453703703704</v>
      </c>
      <c r="C3685" s="4">
        <f t="shared" si="1086"/>
        <v>42843.445474537039</v>
      </c>
      <c r="D3685" s="5" t="str">
        <f t="shared" si="1087"/>
        <v>v</v>
      </c>
      <c r="E3685" s="6">
        <f t="shared" si="1088"/>
        <v>52</v>
      </c>
      <c r="F3685">
        <v>2</v>
      </c>
      <c r="G3685">
        <v>8.3350000000000009</v>
      </c>
      <c r="H3685">
        <v>1093.74</v>
      </c>
      <c r="I3685">
        <v>1072.55</v>
      </c>
      <c r="J3685">
        <v>600.95000000000005</v>
      </c>
      <c r="K3685">
        <v>21.759518</v>
      </c>
      <c r="L3685">
        <v>0</v>
      </c>
      <c r="M3685">
        <v>1</v>
      </c>
      <c r="N3685">
        <v>1</v>
      </c>
      <c r="O3685">
        <v>906730</v>
      </c>
      <c r="P3685">
        <v>20424</v>
      </c>
      <c r="Q3685">
        <v>15434</v>
      </c>
      <c r="R3685">
        <v>38.700000000000003</v>
      </c>
      <c r="S3685">
        <v>3777.38</v>
      </c>
      <c r="T3685">
        <v>344</v>
      </c>
      <c r="U3685">
        <v>320.31</v>
      </c>
      <c r="V3685">
        <v>302.58999999999997</v>
      </c>
      <c r="W3685">
        <v>39</v>
      </c>
      <c r="X3685">
        <v>24.939</v>
      </c>
      <c r="Y3685" s="8">
        <f t="shared" si="1096"/>
        <v>298.089</v>
      </c>
      <c r="Z3685">
        <v>52.112000000000002</v>
      </c>
      <c r="AB3685" s="25">
        <f t="shared" si="1097"/>
        <v>9849.5499999999993</v>
      </c>
      <c r="AC3685" s="26">
        <f t="shared" si="1095"/>
        <v>13034.029363742386</v>
      </c>
      <c r="AE3685" s="26">
        <f t="shared" si="1104"/>
        <v>14074.172876647694</v>
      </c>
      <c r="AF3685" s="25">
        <f t="shared" si="1098"/>
        <v>62256</v>
      </c>
      <c r="AG3685">
        <f t="shared" si="1089"/>
        <v>4600.9932595667215</v>
      </c>
      <c r="AH3685" s="41">
        <f t="shared" si="1100"/>
        <v>5.1987263846192074E-2</v>
      </c>
      <c r="AI3685" s="41">
        <f t="shared" si="1101"/>
        <v>1.9143007808620842E-6</v>
      </c>
      <c r="AJ3685" s="41">
        <f t="shared" si="1102"/>
        <v>2.0044589477459468E-10</v>
      </c>
      <c r="AK3685">
        <f t="shared" si="1099"/>
        <v>1013.25</v>
      </c>
      <c r="AL3685">
        <v>273.14999999999998</v>
      </c>
      <c r="AM3685" s="27">
        <f t="shared" si="1090"/>
        <v>299.24039268989384</v>
      </c>
      <c r="AN3685">
        <f t="shared" si="1091"/>
        <v>1.0109909369206678</v>
      </c>
      <c r="AO3685" s="28">
        <f t="shared" si="1092"/>
        <v>302.52932497006429</v>
      </c>
      <c r="AP3685" s="46">
        <f t="shared" si="1093"/>
        <v>320.23471748990124</v>
      </c>
      <c r="AQ3685" s="28">
        <f t="shared" si="1094"/>
        <v>7.5282510098759303E-2</v>
      </c>
      <c r="AR3685" s="52">
        <v>301.06902660610024</v>
      </c>
      <c r="AS3685" s="52">
        <v>318.68895582173479</v>
      </c>
      <c r="AT3685" s="52">
        <v>1.6210441782652083</v>
      </c>
    </row>
    <row r="3686" spans="1:46" x14ac:dyDescent="0.3">
      <c r="A3686" s="1">
        <v>42843</v>
      </c>
      <c r="B3686" s="2">
        <v>0.44582175925925926</v>
      </c>
      <c r="C3686" s="4">
        <f t="shared" si="1086"/>
        <v>42843.445821759262</v>
      </c>
      <c r="D3686" s="5" t="str">
        <f t="shared" si="1087"/>
        <v>v</v>
      </c>
      <c r="E3686" s="6">
        <f t="shared" si="1088"/>
        <v>52</v>
      </c>
      <c r="F3686">
        <v>2</v>
      </c>
      <c r="G3686">
        <v>8.3350000000000009</v>
      </c>
      <c r="H3686">
        <v>1093.5999999999999</v>
      </c>
      <c r="I3686">
        <v>1072.5899999999999</v>
      </c>
      <c r="J3686">
        <v>602.29999999999995</v>
      </c>
      <c r="K3686">
        <v>21.762070000000001</v>
      </c>
      <c r="L3686">
        <v>0</v>
      </c>
      <c r="M3686">
        <v>1</v>
      </c>
      <c r="N3686">
        <v>1</v>
      </c>
      <c r="O3686">
        <v>906760</v>
      </c>
      <c r="P3686">
        <v>20413</v>
      </c>
      <c r="Q3686">
        <v>15433</v>
      </c>
      <c r="R3686">
        <v>38.700000000000003</v>
      </c>
      <c r="S3686">
        <v>3805.09</v>
      </c>
      <c r="T3686">
        <v>346</v>
      </c>
      <c r="U3686">
        <v>322.81</v>
      </c>
      <c r="V3686">
        <v>304.95</v>
      </c>
      <c r="W3686">
        <v>38.997999999999998</v>
      </c>
      <c r="X3686">
        <v>25.015000000000001</v>
      </c>
      <c r="Y3686" s="8">
        <f t="shared" si="1096"/>
        <v>298.16499999999996</v>
      </c>
      <c r="Z3686">
        <v>51.906999999999996</v>
      </c>
      <c r="AB3686" s="25">
        <f t="shared" si="1097"/>
        <v>9849.5499999999993</v>
      </c>
      <c r="AC3686" s="26">
        <f t="shared" si="1095"/>
        <v>13027.853570271496</v>
      </c>
      <c r="AE3686" s="26">
        <f t="shared" si="1104"/>
        <v>14074.172876647694</v>
      </c>
      <c r="AF3686" s="25">
        <f t="shared" si="1098"/>
        <v>62256</v>
      </c>
      <c r="AG3686">
        <f t="shared" si="1089"/>
        <v>4628.3113976692912</v>
      </c>
      <c r="AH3686" s="41">
        <f t="shared" si="1100"/>
        <v>5.198727898213705E-2</v>
      </c>
      <c r="AI3686" s="41">
        <f t="shared" si="1101"/>
        <v>1.9142980974209561E-6</v>
      </c>
      <c r="AJ3686" s="41">
        <f t="shared" si="1102"/>
        <v>2.0044625366736678E-10</v>
      </c>
      <c r="AK3686">
        <f t="shared" si="1099"/>
        <v>1013.25</v>
      </c>
      <c r="AL3686">
        <v>273.14999999999998</v>
      </c>
      <c r="AM3686" s="27">
        <f t="shared" si="1090"/>
        <v>301.493107133048</v>
      </c>
      <c r="AN3686">
        <f t="shared" si="1091"/>
        <v>1.0113781541408915</v>
      </c>
      <c r="AO3686" s="28">
        <f t="shared" si="1092"/>
        <v>304.92354217842416</v>
      </c>
      <c r="AP3686" s="46">
        <f t="shared" si="1093"/>
        <v>322.7810926278371</v>
      </c>
      <c r="AQ3686" s="28">
        <f t="shared" si="1094"/>
        <v>2.8907372162905176E-2</v>
      </c>
      <c r="AR3686" s="52">
        <v>303.45153142043421</v>
      </c>
      <c r="AS3686" s="52">
        <v>321.22287499259164</v>
      </c>
      <c r="AT3686" s="52">
        <v>1.5871250074083605</v>
      </c>
    </row>
    <row r="3687" spans="1:46" x14ac:dyDescent="0.3">
      <c r="A3687" s="1">
        <v>42843</v>
      </c>
      <c r="B3687" s="2">
        <v>0.44616898148148149</v>
      </c>
      <c r="C3687" s="4">
        <f t="shared" si="1086"/>
        <v>42843.446168981478</v>
      </c>
      <c r="D3687" s="5" t="str">
        <f t="shared" si="1087"/>
        <v>v</v>
      </c>
      <c r="E3687" s="6">
        <f t="shared" si="1088"/>
        <v>52</v>
      </c>
      <c r="F3687">
        <v>2</v>
      </c>
      <c r="G3687">
        <v>8.3610000000000007</v>
      </c>
      <c r="H3687">
        <v>1093.58</v>
      </c>
      <c r="I3687">
        <v>1072.46</v>
      </c>
      <c r="J3687">
        <v>589.57500000000005</v>
      </c>
      <c r="K3687">
        <v>21.761481</v>
      </c>
      <c r="L3687">
        <v>0</v>
      </c>
      <c r="M3687">
        <v>1</v>
      </c>
      <c r="N3687">
        <v>1</v>
      </c>
      <c r="O3687">
        <v>906790</v>
      </c>
      <c r="P3687">
        <v>20404</v>
      </c>
      <c r="Q3687">
        <v>15430</v>
      </c>
      <c r="R3687">
        <v>38.700000000000003</v>
      </c>
      <c r="S3687">
        <v>3821.23</v>
      </c>
      <c r="T3687">
        <v>348</v>
      </c>
      <c r="U3687">
        <v>324.25</v>
      </c>
      <c r="V3687">
        <v>306.33999999999997</v>
      </c>
      <c r="W3687">
        <v>38.996000000000002</v>
      </c>
      <c r="X3687">
        <v>25.088999999999999</v>
      </c>
      <c r="Y3687" s="8">
        <f t="shared" si="1096"/>
        <v>298.23899999999998</v>
      </c>
      <c r="Z3687">
        <v>51.707999999999998</v>
      </c>
      <c r="AB3687" s="25">
        <f t="shared" si="1097"/>
        <v>9849.5499999999993</v>
      </c>
      <c r="AC3687" s="26">
        <f t="shared" si="1095"/>
        <v>13024.641490602722</v>
      </c>
      <c r="AE3687" s="26">
        <f t="shared" si="1104"/>
        <v>14074.172876647694</v>
      </c>
      <c r="AF3687" s="25">
        <f t="shared" si="1098"/>
        <v>62256</v>
      </c>
      <c r="AG3687">
        <f t="shared" si="1089"/>
        <v>4642.5197801875283</v>
      </c>
      <c r="AH3687" s="41">
        <f t="shared" si="1100"/>
        <v>5.198729411808202E-2</v>
      </c>
      <c r="AI3687" s="41">
        <f t="shared" si="1101"/>
        <v>1.914295413979828E-6</v>
      </c>
      <c r="AJ3687" s="41">
        <f t="shared" si="1102"/>
        <v>2.0044661256013887E-10</v>
      </c>
      <c r="AK3687">
        <f t="shared" si="1099"/>
        <v>1013.25</v>
      </c>
      <c r="AL3687">
        <v>273.14999999999998</v>
      </c>
      <c r="AM3687" s="27">
        <f t="shared" si="1090"/>
        <v>302.66755553218763</v>
      </c>
      <c r="AN3687">
        <f t="shared" si="1091"/>
        <v>1.0116476639923895</v>
      </c>
      <c r="AO3687" s="28">
        <f t="shared" si="1092"/>
        <v>306.19292552042447</v>
      </c>
      <c r="AP3687" s="46">
        <f t="shared" si="1093"/>
        <v>324.08553160980449</v>
      </c>
      <c r="AQ3687" s="28">
        <f t="shared" si="1094"/>
        <v>0.16446839019550907</v>
      </c>
      <c r="AR3687" s="52">
        <v>304.7146549803881</v>
      </c>
      <c r="AS3687" s="52">
        <v>322.52087725661681</v>
      </c>
      <c r="AT3687" s="52">
        <v>1.7291227433831864</v>
      </c>
    </row>
    <row r="3688" spans="1:46" x14ac:dyDescent="0.3">
      <c r="A3688" s="1">
        <v>42843</v>
      </c>
      <c r="B3688" s="2">
        <v>0.44651620370370365</v>
      </c>
      <c r="C3688" s="4">
        <f t="shared" si="1086"/>
        <v>42843.446516203701</v>
      </c>
      <c r="D3688" s="5" t="str">
        <f t="shared" si="1087"/>
        <v>v</v>
      </c>
      <c r="E3688" s="6">
        <f t="shared" si="1088"/>
        <v>52</v>
      </c>
      <c r="F3688">
        <v>2</v>
      </c>
      <c r="G3688">
        <v>8.4629999999999992</v>
      </c>
      <c r="H3688">
        <v>1093.6300000000001</v>
      </c>
      <c r="I3688">
        <v>1072.45</v>
      </c>
      <c r="J3688">
        <v>580.42499999999995</v>
      </c>
      <c r="K3688">
        <v>21.757553999999999</v>
      </c>
      <c r="L3688">
        <v>0</v>
      </c>
      <c r="M3688">
        <v>1</v>
      </c>
      <c r="N3688">
        <v>1</v>
      </c>
      <c r="O3688">
        <v>906820</v>
      </c>
      <c r="P3688">
        <v>20399</v>
      </c>
      <c r="Q3688">
        <v>15432</v>
      </c>
      <c r="R3688">
        <v>38.799999999999997</v>
      </c>
      <c r="S3688">
        <v>3843.35</v>
      </c>
      <c r="T3688">
        <v>350</v>
      </c>
      <c r="U3688">
        <v>326.20999999999998</v>
      </c>
      <c r="V3688">
        <v>308.2</v>
      </c>
      <c r="W3688">
        <v>39.000999999999998</v>
      </c>
      <c r="X3688">
        <v>25.16</v>
      </c>
      <c r="Y3688" s="8">
        <f t="shared" si="1096"/>
        <v>298.31</v>
      </c>
      <c r="Z3688">
        <v>51.533000000000001</v>
      </c>
      <c r="AB3688" s="25">
        <f t="shared" si="1097"/>
        <v>9849.5499999999993</v>
      </c>
      <c r="AC3688" s="26">
        <f t="shared" si="1095"/>
        <v>13019.762211638154</v>
      </c>
      <c r="AE3688" s="26">
        <f t="shared" si="1104"/>
        <v>14074.172876647694</v>
      </c>
      <c r="AF3688" s="25">
        <f t="shared" si="1098"/>
        <v>62256</v>
      </c>
      <c r="AG3688">
        <f t="shared" si="1089"/>
        <v>4664.1028880461963</v>
      </c>
      <c r="AH3688" s="41">
        <f t="shared" si="1100"/>
        <v>5.1987309254026996E-2</v>
      </c>
      <c r="AI3688" s="41">
        <f t="shared" si="1101"/>
        <v>1.9142927305387E-6</v>
      </c>
      <c r="AJ3688" s="41">
        <f t="shared" si="1102"/>
        <v>2.0044697145291096E-10</v>
      </c>
      <c r="AK3688">
        <f t="shared" si="1099"/>
        <v>1013.25</v>
      </c>
      <c r="AL3688">
        <v>273.14999999999998</v>
      </c>
      <c r="AM3688" s="27">
        <f t="shared" si="1090"/>
        <v>304.45520216014188</v>
      </c>
      <c r="AN3688">
        <f t="shared" si="1091"/>
        <v>1.0118422381502812</v>
      </c>
      <c r="AO3688" s="28">
        <f t="shared" si="1092"/>
        <v>308.06063317021426</v>
      </c>
      <c r="AP3688" s="46">
        <f t="shared" si="1093"/>
        <v>326.05933979116338</v>
      </c>
      <c r="AQ3688" s="28">
        <f t="shared" si="1094"/>
        <v>0.15066020883659803</v>
      </c>
      <c r="AR3688" s="52">
        <v>306.57313363259368</v>
      </c>
      <c r="AS3688" s="52">
        <v>324.48493181769066</v>
      </c>
      <c r="AT3688" s="52">
        <v>1.7250681823093146</v>
      </c>
    </row>
    <row r="3689" spans="1:46" x14ac:dyDescent="0.3">
      <c r="A3689" s="1">
        <v>42843</v>
      </c>
      <c r="B3689" s="2">
        <v>0.44686342592592593</v>
      </c>
      <c r="C3689" s="4">
        <f t="shared" si="1086"/>
        <v>42843.446863425925</v>
      </c>
      <c r="D3689" s="5" t="str">
        <f t="shared" si="1087"/>
        <v>v</v>
      </c>
      <c r="E3689" s="6">
        <f t="shared" si="1088"/>
        <v>52</v>
      </c>
      <c r="F3689">
        <v>2</v>
      </c>
      <c r="G3689">
        <v>8.2189999999999994</v>
      </c>
      <c r="H3689">
        <v>1093.5999999999999</v>
      </c>
      <c r="I3689">
        <v>1072.3900000000001</v>
      </c>
      <c r="J3689">
        <v>597.02499999999998</v>
      </c>
      <c r="K3689">
        <v>21.755002000000001</v>
      </c>
      <c r="L3689">
        <v>0</v>
      </c>
      <c r="M3689">
        <v>1</v>
      </c>
      <c r="N3689">
        <v>1</v>
      </c>
      <c r="O3689">
        <v>906850</v>
      </c>
      <c r="P3689">
        <v>20395</v>
      </c>
      <c r="Q3689">
        <v>15430</v>
      </c>
      <c r="R3689">
        <v>38.799999999999997</v>
      </c>
      <c r="S3689">
        <v>3848.55</v>
      </c>
      <c r="T3689">
        <v>350</v>
      </c>
      <c r="U3689">
        <v>326.72000000000003</v>
      </c>
      <c r="V3689">
        <v>308.7</v>
      </c>
      <c r="W3689">
        <v>38.999000000000002</v>
      </c>
      <c r="X3689">
        <v>25.225000000000001</v>
      </c>
      <c r="Y3689" s="8">
        <f t="shared" si="1096"/>
        <v>298.375</v>
      </c>
      <c r="Z3689">
        <v>51.359000000000002</v>
      </c>
      <c r="AB3689" s="25">
        <f t="shared" si="1097"/>
        <v>9849.5499999999993</v>
      </c>
      <c r="AC3689" s="26">
        <f t="shared" si="1095"/>
        <v>13018.896451717434</v>
      </c>
      <c r="AE3689" s="26">
        <f t="shared" si="1104"/>
        <v>14074.172876647694</v>
      </c>
      <c r="AF3689" s="25">
        <f t="shared" si="1098"/>
        <v>62256</v>
      </c>
      <c r="AG3689">
        <f t="shared" si="1089"/>
        <v>4667.93250916118</v>
      </c>
      <c r="AH3689" s="41">
        <f t="shared" si="1100"/>
        <v>5.1987324389971966E-2</v>
      </c>
      <c r="AI3689" s="41">
        <f t="shared" si="1101"/>
        <v>1.9142900470975719E-6</v>
      </c>
      <c r="AJ3689" s="41">
        <f t="shared" si="1102"/>
        <v>2.0044733034568306E-10</v>
      </c>
      <c r="AK3689">
        <f t="shared" si="1099"/>
        <v>1013.25</v>
      </c>
      <c r="AL3689">
        <v>273.14999999999998</v>
      </c>
      <c r="AM3689" s="27">
        <f t="shared" si="1090"/>
        <v>304.77289411386352</v>
      </c>
      <c r="AN3689">
        <f t="shared" si="1091"/>
        <v>1.0120904758834488</v>
      </c>
      <c r="AO3689" s="28">
        <f t="shared" si="1092"/>
        <v>308.45774344007606</v>
      </c>
      <c r="AP3689" s="46">
        <f t="shared" si="1093"/>
        <v>326.46138612159211</v>
      </c>
      <c r="AQ3689" s="28">
        <f t="shared" si="1094"/>
        <v>0.25861387840791394</v>
      </c>
      <c r="AR3689" s="52">
        <v>306.96824393708573</v>
      </c>
      <c r="AS3689" s="52">
        <v>324.88494953436111</v>
      </c>
      <c r="AT3689" s="52">
        <v>1.8350504656389148</v>
      </c>
    </row>
    <row r="3690" spans="1:46" x14ac:dyDescent="0.3">
      <c r="A3690" s="1">
        <v>42843</v>
      </c>
      <c r="B3690" s="2">
        <v>0.44721064814814815</v>
      </c>
      <c r="C3690" s="4">
        <f t="shared" si="1086"/>
        <v>42843.447210648148</v>
      </c>
      <c r="D3690" s="5" t="str">
        <f t="shared" si="1087"/>
        <v>v</v>
      </c>
      <c r="E3690" s="6">
        <f t="shared" si="1088"/>
        <v>52</v>
      </c>
      <c r="F3690">
        <v>2</v>
      </c>
      <c r="G3690">
        <v>8.3010000000000002</v>
      </c>
      <c r="H3690">
        <v>1093.3800000000001</v>
      </c>
      <c r="I3690">
        <v>1072.18</v>
      </c>
      <c r="J3690">
        <v>593</v>
      </c>
      <c r="K3690">
        <v>21.764033999999999</v>
      </c>
      <c r="L3690">
        <v>0</v>
      </c>
      <c r="M3690">
        <v>1</v>
      </c>
      <c r="N3690">
        <v>1</v>
      </c>
      <c r="O3690">
        <v>906880</v>
      </c>
      <c r="P3690">
        <v>20394</v>
      </c>
      <c r="Q3690">
        <v>15431</v>
      </c>
      <c r="R3690">
        <v>38.799999999999997</v>
      </c>
      <c r="S3690">
        <v>3853.88</v>
      </c>
      <c r="T3690">
        <v>351</v>
      </c>
      <c r="U3690">
        <v>327.25</v>
      </c>
      <c r="V3690">
        <v>309.26</v>
      </c>
      <c r="W3690">
        <v>39.005000000000003</v>
      </c>
      <c r="X3690">
        <v>25.280999999999999</v>
      </c>
      <c r="Y3690" s="8">
        <f t="shared" si="1096"/>
        <v>298.43099999999998</v>
      </c>
      <c r="Z3690">
        <v>51.207000000000001</v>
      </c>
      <c r="AB3690" s="25">
        <f t="shared" si="1097"/>
        <v>9849.5499999999993</v>
      </c>
      <c r="AC3690" s="26">
        <f t="shared" si="1095"/>
        <v>13017.414470870326</v>
      </c>
      <c r="AE3690" s="26">
        <f t="shared" si="1104"/>
        <v>14074.172876647694</v>
      </c>
      <c r="AF3690" s="25">
        <f t="shared" si="1098"/>
        <v>62256</v>
      </c>
      <c r="AG3690">
        <f t="shared" si="1089"/>
        <v>4674.4879352189782</v>
      </c>
      <c r="AH3690" s="41">
        <f t="shared" si="1100"/>
        <v>5.1987339525916942E-2</v>
      </c>
      <c r="AI3690" s="41">
        <f t="shared" si="1101"/>
        <v>1.9142873636564434E-6</v>
      </c>
      <c r="AJ3690" s="41">
        <f t="shared" si="1102"/>
        <v>2.0044768923845512E-10</v>
      </c>
      <c r="AK3690">
        <f t="shared" si="1099"/>
        <v>1013.25</v>
      </c>
      <c r="AL3690">
        <v>273.14999999999998</v>
      </c>
      <c r="AM3690" s="27">
        <f t="shared" si="1090"/>
        <v>305.31699627894471</v>
      </c>
      <c r="AN3690">
        <f t="shared" si="1091"/>
        <v>1.0124841102283886</v>
      </c>
      <c r="AO3690" s="28">
        <f t="shared" si="1092"/>
        <v>309.12860731509159</v>
      </c>
      <c r="AP3690" s="46">
        <f t="shared" si="1093"/>
        <v>327.10733796308403</v>
      </c>
      <c r="AQ3690" s="28">
        <f t="shared" si="1094"/>
        <v>0.14266203691596502</v>
      </c>
      <c r="AR3690" s="52">
        <v>307.63575863375399</v>
      </c>
      <c r="AS3690" s="52">
        <v>325.52766611590266</v>
      </c>
      <c r="AT3690" s="52">
        <v>1.7223338840973383</v>
      </c>
    </row>
    <row r="3691" spans="1:46" x14ac:dyDescent="0.3">
      <c r="A3691" s="1">
        <v>42843</v>
      </c>
      <c r="B3691" s="2">
        <v>0.44755787037037037</v>
      </c>
      <c r="C3691" s="4">
        <f t="shared" si="1086"/>
        <v>42843.447557870371</v>
      </c>
      <c r="D3691" s="5" t="str">
        <f t="shared" si="1087"/>
        <v>v</v>
      </c>
      <c r="E3691" s="6">
        <f t="shared" si="1088"/>
        <v>52</v>
      </c>
      <c r="F3691">
        <v>2</v>
      </c>
      <c r="G3691">
        <v>8.3940000000000001</v>
      </c>
      <c r="H3691">
        <v>1093.2</v>
      </c>
      <c r="I3691">
        <v>1072.22</v>
      </c>
      <c r="J3691">
        <v>579.35</v>
      </c>
      <c r="K3691">
        <v>21.769531000000001</v>
      </c>
      <c r="L3691">
        <v>0</v>
      </c>
      <c r="M3691">
        <v>1</v>
      </c>
      <c r="N3691">
        <v>1</v>
      </c>
      <c r="O3691">
        <v>906910</v>
      </c>
      <c r="P3691">
        <v>20392</v>
      </c>
      <c r="Q3691">
        <v>15431</v>
      </c>
      <c r="R3691">
        <v>38.799999999999997</v>
      </c>
      <c r="S3691">
        <v>3859.62</v>
      </c>
      <c r="T3691">
        <v>352</v>
      </c>
      <c r="U3691">
        <v>327.84</v>
      </c>
      <c r="V3691">
        <v>309.81</v>
      </c>
      <c r="W3691">
        <v>39.008000000000003</v>
      </c>
      <c r="X3691">
        <v>25.311</v>
      </c>
      <c r="Y3691" s="8">
        <f t="shared" si="1096"/>
        <v>298.46099999999996</v>
      </c>
      <c r="Z3691">
        <v>51.04</v>
      </c>
      <c r="AB3691" s="25">
        <f t="shared" si="1097"/>
        <v>9849.5499999999993</v>
      </c>
      <c r="AC3691" s="26">
        <f t="shared" si="1095"/>
        <v>13016.137878296935</v>
      </c>
      <c r="AE3691" s="26">
        <f t="shared" si="1104"/>
        <v>14074.172876647694</v>
      </c>
      <c r="AF3691" s="25">
        <f t="shared" si="1098"/>
        <v>62256</v>
      </c>
      <c r="AG3691">
        <f t="shared" si="1089"/>
        <v>4680.1348423548752</v>
      </c>
      <c r="AH3691" s="41">
        <f t="shared" si="1100"/>
        <v>5.1987354661861912E-2</v>
      </c>
      <c r="AI3691" s="41">
        <f t="shared" si="1101"/>
        <v>1.9142846802153153E-6</v>
      </c>
      <c r="AJ3691" s="41">
        <f t="shared" si="1102"/>
        <v>2.0044804813122722E-10</v>
      </c>
      <c r="AK3691">
        <f t="shared" si="1099"/>
        <v>1013.25</v>
      </c>
      <c r="AL3691">
        <v>273.14999999999998</v>
      </c>
      <c r="AM3691" s="27">
        <f t="shared" si="1090"/>
        <v>305.78602362026447</v>
      </c>
      <c r="AN3691">
        <f t="shared" si="1091"/>
        <v>1.012752617498859</v>
      </c>
      <c r="AO3691" s="28">
        <f t="shared" si="1092"/>
        <v>309.68559581599078</v>
      </c>
      <c r="AP3691" s="46">
        <f t="shared" si="1093"/>
        <v>327.70894601117357</v>
      </c>
      <c r="AQ3691" s="28">
        <f t="shared" si="1094"/>
        <v>0.13105398882640884</v>
      </c>
      <c r="AR3691" s="52">
        <v>308.18995265893318</v>
      </c>
      <c r="AS3691" s="52">
        <v>326.126258119873</v>
      </c>
      <c r="AT3691" s="52">
        <v>1.7137418801269746</v>
      </c>
    </row>
    <row r="3692" spans="1:46" x14ac:dyDescent="0.3">
      <c r="A3692" s="1">
        <v>42843</v>
      </c>
      <c r="B3692" s="2">
        <v>0.44790509259259265</v>
      </c>
      <c r="C3692" s="4">
        <f t="shared" si="1086"/>
        <v>42843.447905092595</v>
      </c>
      <c r="D3692" s="5" t="str">
        <f t="shared" si="1087"/>
        <v>v</v>
      </c>
      <c r="E3692" s="6">
        <f t="shared" si="1088"/>
        <v>52</v>
      </c>
      <c r="F3692">
        <v>2</v>
      </c>
      <c r="G3692">
        <v>8.2949999999999999</v>
      </c>
      <c r="H3692">
        <v>1093.08</v>
      </c>
      <c r="I3692">
        <v>1072.23</v>
      </c>
      <c r="J3692">
        <v>590.65</v>
      </c>
      <c r="K3692">
        <v>21.765799999999999</v>
      </c>
      <c r="L3692">
        <v>0</v>
      </c>
      <c r="M3692">
        <v>1</v>
      </c>
      <c r="N3692">
        <v>1</v>
      </c>
      <c r="O3692">
        <v>906940</v>
      </c>
      <c r="P3692">
        <v>20388</v>
      </c>
      <c r="Q3692">
        <v>15429</v>
      </c>
      <c r="R3692">
        <v>38.799999999999997</v>
      </c>
      <c r="S3692">
        <v>3863.49</v>
      </c>
      <c r="T3692">
        <v>352</v>
      </c>
      <c r="U3692">
        <v>328.29</v>
      </c>
      <c r="V3692">
        <v>310.22000000000003</v>
      </c>
      <c r="W3692">
        <v>38.997</v>
      </c>
      <c r="X3692">
        <v>25.369</v>
      </c>
      <c r="Y3692" s="8">
        <f t="shared" si="1096"/>
        <v>298.51900000000001</v>
      </c>
      <c r="Z3692">
        <v>50.901000000000003</v>
      </c>
      <c r="AB3692" s="25">
        <f t="shared" si="1097"/>
        <v>9849.5499999999993</v>
      </c>
      <c r="AC3692" s="26">
        <f t="shared" si="1095"/>
        <v>13015.271592455765</v>
      </c>
      <c r="AE3692" s="26">
        <f t="shared" si="1104"/>
        <v>14074.172876647694</v>
      </c>
      <c r="AF3692" s="25">
        <f t="shared" si="1098"/>
        <v>62256</v>
      </c>
      <c r="AG3692">
        <f t="shared" si="1089"/>
        <v>4683.9667898377265</v>
      </c>
      <c r="AH3692" s="41">
        <f t="shared" si="1100"/>
        <v>5.1987369797806889E-2</v>
      </c>
      <c r="AI3692" s="41">
        <f t="shared" si="1101"/>
        <v>1.9142819967741872E-6</v>
      </c>
      <c r="AJ3692" s="41">
        <f t="shared" si="1102"/>
        <v>2.0044840702399931E-10</v>
      </c>
      <c r="AK3692">
        <f t="shared" si="1099"/>
        <v>1013.25</v>
      </c>
      <c r="AL3692">
        <v>273.14999999999998</v>
      </c>
      <c r="AM3692" s="27">
        <f t="shared" si="1090"/>
        <v>306.10448949332419</v>
      </c>
      <c r="AN3692">
        <f t="shared" si="1091"/>
        <v>1.0130606291082795</v>
      </c>
      <c r="AO3692" s="28">
        <f t="shared" si="1092"/>
        <v>310.10240669897576</v>
      </c>
      <c r="AP3692" s="46">
        <f t="shared" si="1093"/>
        <v>328.15307528728624</v>
      </c>
      <c r="AQ3692" s="28">
        <f t="shared" si="1094"/>
        <v>0.13692471271377826</v>
      </c>
      <c r="AR3692" s="52">
        <v>308.60466188459895</v>
      </c>
      <c r="AS3692" s="52">
        <v>326.56814864300378</v>
      </c>
      <c r="AT3692" s="52">
        <v>1.7218513569962397</v>
      </c>
    </row>
    <row r="3693" spans="1:46" x14ac:dyDescent="0.3">
      <c r="A3693" s="1">
        <v>42843</v>
      </c>
      <c r="B3693" s="2">
        <v>0.44825231481481481</v>
      </c>
      <c r="C3693" s="4">
        <f t="shared" si="1086"/>
        <v>42843.448252314818</v>
      </c>
      <c r="D3693" s="5" t="str">
        <f t="shared" si="1087"/>
        <v>v</v>
      </c>
      <c r="E3693" s="6">
        <f t="shared" si="1088"/>
        <v>52</v>
      </c>
      <c r="F3693">
        <v>2</v>
      </c>
      <c r="G3693">
        <v>8.3759999999999994</v>
      </c>
      <c r="H3693">
        <v>1092.93</v>
      </c>
      <c r="I3693">
        <v>1071.8499999999999</v>
      </c>
      <c r="J3693">
        <v>588.52499999999998</v>
      </c>
      <c r="K3693">
        <v>21.758731999999998</v>
      </c>
      <c r="L3693">
        <v>0</v>
      </c>
      <c r="M3693">
        <v>1</v>
      </c>
      <c r="N3693">
        <v>1</v>
      </c>
      <c r="O3693">
        <v>906970</v>
      </c>
      <c r="P3693">
        <v>20388</v>
      </c>
      <c r="Q3693">
        <v>15430</v>
      </c>
      <c r="R3693">
        <v>38.799999999999997</v>
      </c>
      <c r="S3693">
        <v>3867.28</v>
      </c>
      <c r="T3693">
        <v>352</v>
      </c>
      <c r="U3693">
        <v>328.58</v>
      </c>
      <c r="V3693">
        <v>310.61</v>
      </c>
      <c r="W3693">
        <v>38.997</v>
      </c>
      <c r="X3693">
        <v>25.401</v>
      </c>
      <c r="Y3693" s="8">
        <f t="shared" si="1096"/>
        <v>298.55099999999999</v>
      </c>
      <c r="Z3693">
        <v>50.771999999999998</v>
      </c>
      <c r="AB3693" s="25">
        <f t="shared" si="1097"/>
        <v>9849.5499999999993</v>
      </c>
      <c r="AC3693" s="26">
        <f t="shared" si="1095"/>
        <v>13014.428088139985</v>
      </c>
      <c r="AE3693" s="26">
        <f t="shared" si="1104"/>
        <v>14074.172876647694</v>
      </c>
      <c r="AF3693" s="25">
        <f t="shared" si="1098"/>
        <v>62256</v>
      </c>
      <c r="AG3693">
        <f t="shared" si="1089"/>
        <v>4687.6979650295816</v>
      </c>
      <c r="AH3693" s="41">
        <f t="shared" si="1100"/>
        <v>5.1987384933751865E-2</v>
      </c>
      <c r="AI3693" s="41">
        <f t="shared" si="1101"/>
        <v>1.9142793133330591E-6</v>
      </c>
      <c r="AJ3693" s="41">
        <f t="shared" si="1102"/>
        <v>2.004487659167714E-10</v>
      </c>
      <c r="AK3693">
        <f t="shared" si="1099"/>
        <v>1013.25</v>
      </c>
      <c r="AL3693">
        <v>273.14999999999998</v>
      </c>
      <c r="AM3693" s="27">
        <f t="shared" si="1090"/>
        <v>306.41471526455979</v>
      </c>
      <c r="AN3693">
        <f t="shared" si="1091"/>
        <v>1.0133082781829252</v>
      </c>
      <c r="AO3693" s="28">
        <f t="shared" si="1092"/>
        <v>310.49256753464238</v>
      </c>
      <c r="AP3693" s="46">
        <f t="shared" si="1093"/>
        <v>328.44950260252295</v>
      </c>
      <c r="AQ3693" s="28">
        <f t="shared" si="1094"/>
        <v>0.13049739747702915</v>
      </c>
      <c r="AR3693" s="52">
        <v>308.99284927336953</v>
      </c>
      <c r="AS3693" s="52">
        <v>326.86305008009975</v>
      </c>
      <c r="AT3693" s="52">
        <v>1.7169499199002303</v>
      </c>
    </row>
    <row r="3694" spans="1:46" x14ac:dyDescent="0.3">
      <c r="A3694" s="1">
        <v>42843</v>
      </c>
      <c r="B3694" s="2">
        <v>0.44859953703703703</v>
      </c>
      <c r="C3694" s="4">
        <f t="shared" si="1086"/>
        <v>42843.448599537034</v>
      </c>
      <c r="D3694" s="5" t="str">
        <f t="shared" si="1087"/>
        <v>v</v>
      </c>
      <c r="E3694" s="6">
        <f t="shared" si="1088"/>
        <v>52</v>
      </c>
      <c r="F3694">
        <v>2</v>
      </c>
      <c r="G3694">
        <v>8.4039999999999999</v>
      </c>
      <c r="H3694">
        <v>1092.78</v>
      </c>
      <c r="I3694">
        <v>1072.08</v>
      </c>
      <c r="J3694">
        <v>598.20000000000005</v>
      </c>
      <c r="K3694">
        <v>21.763444</v>
      </c>
      <c r="L3694">
        <v>0</v>
      </c>
      <c r="M3694">
        <v>1</v>
      </c>
      <c r="N3694">
        <v>1</v>
      </c>
      <c r="O3694">
        <v>907000</v>
      </c>
      <c r="P3694">
        <v>20386</v>
      </c>
      <c r="Q3694">
        <v>15428</v>
      </c>
      <c r="R3694">
        <v>38.799999999999997</v>
      </c>
      <c r="S3694">
        <v>3867.89</v>
      </c>
      <c r="T3694">
        <v>352</v>
      </c>
      <c r="U3694">
        <v>328.8</v>
      </c>
      <c r="V3694">
        <v>310.75</v>
      </c>
      <c r="W3694">
        <v>39.005000000000003</v>
      </c>
      <c r="X3694">
        <v>25.446999999999999</v>
      </c>
      <c r="Y3694" s="8">
        <f t="shared" si="1096"/>
        <v>298.59699999999998</v>
      </c>
      <c r="Z3694">
        <v>50.676000000000002</v>
      </c>
      <c r="AB3694" s="25">
        <f t="shared" si="1097"/>
        <v>9849.5499999999993</v>
      </c>
      <c r="AC3694" s="26">
        <f t="shared" si="1095"/>
        <v>13014.838365309824</v>
      </c>
      <c r="AE3694" s="26">
        <f t="shared" si="1104"/>
        <v>14074.172876647694</v>
      </c>
      <c r="AF3694" s="25">
        <f t="shared" si="1098"/>
        <v>62256</v>
      </c>
      <c r="AG3694">
        <f t="shared" si="1089"/>
        <v>4685.883136143405</v>
      </c>
      <c r="AH3694" s="41">
        <f t="shared" si="1100"/>
        <v>5.1987400069696835E-2</v>
      </c>
      <c r="AI3694" s="41">
        <f t="shared" si="1101"/>
        <v>1.9142766298919311E-6</v>
      </c>
      <c r="AJ3694" s="41">
        <f t="shared" si="1102"/>
        <v>2.0044912480954349E-10</v>
      </c>
      <c r="AK3694">
        <f t="shared" si="1099"/>
        <v>1013.25</v>
      </c>
      <c r="AL3694">
        <v>273.14999999999998</v>
      </c>
      <c r="AM3694" s="27">
        <f t="shared" si="1090"/>
        <v>306.26387893336567</v>
      </c>
      <c r="AN3694">
        <f t="shared" si="1091"/>
        <v>1.013603518994761</v>
      </c>
      <c r="AO3694" s="28">
        <f t="shared" si="1092"/>
        <v>310.43014542784488</v>
      </c>
      <c r="AP3694" s="46">
        <f t="shared" si="1093"/>
        <v>328.45393566275243</v>
      </c>
      <c r="AQ3694" s="28">
        <f t="shared" si="1094"/>
        <v>0.3460643372475829</v>
      </c>
      <c r="AR3694" s="52">
        <v>308.9306987681378</v>
      </c>
      <c r="AS3694" s="52">
        <v>326.8674300866964</v>
      </c>
      <c r="AT3694" s="52">
        <v>1.9325699133036096</v>
      </c>
    </row>
    <row r="3695" spans="1:46" x14ac:dyDescent="0.3">
      <c r="A3695" s="1">
        <v>42843</v>
      </c>
      <c r="B3695" s="2">
        <v>0.44894675925925925</v>
      </c>
      <c r="C3695" s="4">
        <f t="shared" si="1086"/>
        <v>42843.448946759258</v>
      </c>
      <c r="D3695" s="5" t="str">
        <f t="shared" si="1087"/>
        <v>v</v>
      </c>
      <c r="E3695" s="6">
        <f t="shared" si="1088"/>
        <v>52</v>
      </c>
      <c r="F3695">
        <v>2</v>
      </c>
      <c r="G3695">
        <v>8.4890000000000008</v>
      </c>
      <c r="H3695">
        <v>1092.8599999999999</v>
      </c>
      <c r="I3695">
        <v>1071.81</v>
      </c>
      <c r="J3695">
        <v>605.65</v>
      </c>
      <c r="K3695">
        <v>21.755002000000001</v>
      </c>
      <c r="L3695">
        <v>0</v>
      </c>
      <c r="M3695">
        <v>1</v>
      </c>
      <c r="N3695">
        <v>1</v>
      </c>
      <c r="O3695">
        <v>907030</v>
      </c>
      <c r="P3695">
        <v>20385</v>
      </c>
      <c r="Q3695">
        <v>15428</v>
      </c>
      <c r="R3695">
        <v>38.799999999999997</v>
      </c>
      <c r="S3695">
        <v>3867.16</v>
      </c>
      <c r="T3695">
        <v>352</v>
      </c>
      <c r="U3695">
        <v>328.66</v>
      </c>
      <c r="V3695">
        <v>310.70999999999998</v>
      </c>
      <c r="W3695">
        <v>38.997999999999998</v>
      </c>
      <c r="X3695">
        <v>25.478999999999999</v>
      </c>
      <c r="Y3695" s="8">
        <f t="shared" si="1096"/>
        <v>298.62899999999996</v>
      </c>
      <c r="Z3695">
        <v>50.572000000000003</v>
      </c>
      <c r="AB3695" s="25">
        <f t="shared" si="1097"/>
        <v>9849.5499999999993</v>
      </c>
      <c r="AC3695" s="26">
        <f t="shared" si="1095"/>
        <v>13014.199944905367</v>
      </c>
      <c r="AE3695" s="26">
        <f t="shared" si="1104"/>
        <v>14074.172876647694</v>
      </c>
      <c r="AF3695" s="25">
        <f t="shared" si="1098"/>
        <v>62256</v>
      </c>
      <c r="AG3695">
        <f t="shared" si="1089"/>
        <v>4688.707138736544</v>
      </c>
      <c r="AH3695" s="41">
        <f t="shared" si="1100"/>
        <v>5.1987415205641811E-2</v>
      </c>
      <c r="AI3695" s="41">
        <f t="shared" si="1101"/>
        <v>1.9142739464508026E-6</v>
      </c>
      <c r="AJ3695" s="41">
        <f t="shared" si="1102"/>
        <v>2.0044948370231559E-10</v>
      </c>
      <c r="AK3695">
        <f t="shared" si="1099"/>
        <v>1013.25</v>
      </c>
      <c r="AL3695">
        <v>273.14999999999998</v>
      </c>
      <c r="AM3695" s="27">
        <f t="shared" si="1090"/>
        <v>306.49872960833483</v>
      </c>
      <c r="AN3695">
        <f t="shared" si="1091"/>
        <v>1.0136379385244965</v>
      </c>
      <c r="AO3695" s="28">
        <f t="shared" si="1092"/>
        <v>310.67874044056958</v>
      </c>
      <c r="AP3695" s="46">
        <f t="shared" si="1093"/>
        <v>328.63417793398162</v>
      </c>
      <c r="AQ3695" s="28">
        <f t="shared" si="1094"/>
        <v>2.5822066018406531E-2</v>
      </c>
      <c r="AR3695" s="52">
        <v>309.17801319016439</v>
      </c>
      <c r="AS3695" s="52">
        <v>327.04671731295349</v>
      </c>
      <c r="AT3695" s="52">
        <v>1.6132826870465351</v>
      </c>
    </row>
    <row r="3696" spans="1:46" x14ac:dyDescent="0.3">
      <c r="A3696" s="1">
        <v>42843</v>
      </c>
      <c r="B3696" s="2">
        <v>0.44929398148148153</v>
      </c>
      <c r="C3696" s="4">
        <f t="shared" si="1086"/>
        <v>42843.449293981481</v>
      </c>
      <c r="D3696" s="5" t="str">
        <f t="shared" si="1087"/>
        <v>v</v>
      </c>
      <c r="E3696" s="6">
        <f t="shared" si="1088"/>
        <v>52</v>
      </c>
      <c r="F3696">
        <v>2</v>
      </c>
      <c r="G3696">
        <v>8.3170000000000002</v>
      </c>
      <c r="H3696">
        <v>1092.53</v>
      </c>
      <c r="I3696">
        <v>1071.71</v>
      </c>
      <c r="J3696">
        <v>598.9</v>
      </c>
      <c r="K3696">
        <v>21.747541999999999</v>
      </c>
      <c r="L3696">
        <v>0</v>
      </c>
      <c r="M3696">
        <v>1</v>
      </c>
      <c r="N3696">
        <v>1</v>
      </c>
      <c r="O3696">
        <v>907060</v>
      </c>
      <c r="P3696">
        <v>20384</v>
      </c>
      <c r="Q3696">
        <v>15428</v>
      </c>
      <c r="R3696">
        <v>38.799999999999997</v>
      </c>
      <c r="S3696">
        <v>3870.59</v>
      </c>
      <c r="T3696">
        <v>352</v>
      </c>
      <c r="U3696">
        <v>329.08</v>
      </c>
      <c r="V3696">
        <v>311.12</v>
      </c>
      <c r="W3696">
        <v>38.997999999999998</v>
      </c>
      <c r="X3696">
        <v>25.521000000000001</v>
      </c>
      <c r="Y3696" s="8">
        <f t="shared" si="1096"/>
        <v>298.67099999999999</v>
      </c>
      <c r="Z3696">
        <v>50.469000000000001</v>
      </c>
      <c r="AB3696" s="25">
        <f t="shared" si="1097"/>
        <v>9849.5499999999993</v>
      </c>
      <c r="AC3696" s="26">
        <f t="shared" si="1095"/>
        <v>13013.561524500907</v>
      </c>
      <c r="AE3696" s="26">
        <f t="shared" si="1104"/>
        <v>14074.172876647694</v>
      </c>
      <c r="AF3696" s="25">
        <f t="shared" si="1098"/>
        <v>62256</v>
      </c>
      <c r="AG3696">
        <f t="shared" si="1089"/>
        <v>4691.5311413296904</v>
      </c>
      <c r="AH3696" s="41">
        <f t="shared" si="1100"/>
        <v>5.1987430341586781E-2</v>
      </c>
      <c r="AI3696" s="41">
        <f t="shared" si="1101"/>
        <v>1.9142712630096745E-6</v>
      </c>
      <c r="AJ3696" s="41">
        <f t="shared" si="1102"/>
        <v>2.0044984259508768E-10</v>
      </c>
      <c r="AK3696">
        <f t="shared" si="1099"/>
        <v>1013.25</v>
      </c>
      <c r="AL3696">
        <v>273.14999999999998</v>
      </c>
      <c r="AM3696" s="27">
        <f t="shared" si="1090"/>
        <v>306.73365586470595</v>
      </c>
      <c r="AN3696">
        <f t="shared" si="1091"/>
        <v>1.0140867129574598</v>
      </c>
      <c r="AO3696" s="28">
        <f t="shared" si="1092"/>
        <v>311.05452482926432</v>
      </c>
      <c r="AP3696" s="46">
        <f t="shared" si="1093"/>
        <v>329.00098179597421</v>
      </c>
      <c r="AQ3696" s="28">
        <f t="shared" si="1094"/>
        <v>7.9018204025771865E-2</v>
      </c>
      <c r="AR3696" s="52">
        <v>309.55190170013128</v>
      </c>
      <c r="AS3696" s="52">
        <v>327.41166402274632</v>
      </c>
      <c r="AT3696" s="52">
        <v>1.6683359772536619</v>
      </c>
    </row>
    <row r="3697" spans="1:46" x14ac:dyDescent="0.3">
      <c r="A3697" s="1">
        <v>42843</v>
      </c>
      <c r="B3697" s="2">
        <v>0.4496412037037037</v>
      </c>
      <c r="C3697" s="4">
        <f t="shared" si="1086"/>
        <v>42843.449641203704</v>
      </c>
      <c r="D3697" s="5" t="str">
        <f t="shared" si="1087"/>
        <v>v</v>
      </c>
      <c r="E3697" s="6">
        <f t="shared" si="1088"/>
        <v>52</v>
      </c>
      <c r="F3697">
        <v>2</v>
      </c>
      <c r="G3697">
        <v>8.4649999999999999</v>
      </c>
      <c r="H3697">
        <v>1092.5</v>
      </c>
      <c r="I3697">
        <v>1071.46</v>
      </c>
      <c r="J3697">
        <v>602.35</v>
      </c>
      <c r="K3697">
        <v>21.753432</v>
      </c>
      <c r="L3697">
        <v>0</v>
      </c>
      <c r="M3697">
        <v>0</v>
      </c>
      <c r="N3697">
        <v>1</v>
      </c>
      <c r="O3697">
        <v>907090</v>
      </c>
      <c r="P3697">
        <v>20385</v>
      </c>
      <c r="Q3697">
        <v>15428</v>
      </c>
      <c r="R3697">
        <v>38.799999999999997</v>
      </c>
      <c r="S3697">
        <v>3870.2</v>
      </c>
      <c r="T3697">
        <v>352</v>
      </c>
      <c r="U3697">
        <v>329.01</v>
      </c>
      <c r="V3697">
        <v>311.13</v>
      </c>
      <c r="W3697">
        <v>38.996000000000002</v>
      </c>
      <c r="X3697">
        <v>25.55</v>
      </c>
      <c r="Y3697" s="8">
        <f t="shared" si="1096"/>
        <v>298.7</v>
      </c>
      <c r="Z3697">
        <v>50.405999999999999</v>
      </c>
      <c r="AB3697" s="25">
        <f t="shared" si="1097"/>
        <v>9849.5499999999993</v>
      </c>
      <c r="AC3697" s="26">
        <f t="shared" si="1095"/>
        <v>13014.199944905367</v>
      </c>
      <c r="AE3697" s="26">
        <f t="shared" si="1104"/>
        <v>14074.172876647694</v>
      </c>
      <c r="AF3697" s="25">
        <f t="shared" si="1098"/>
        <v>62256</v>
      </c>
      <c r="AG3697">
        <f t="shared" si="1089"/>
        <v>4688.707138736544</v>
      </c>
      <c r="AH3697" s="41">
        <f t="shared" si="1100"/>
        <v>5.1987445477531757E-2</v>
      </c>
      <c r="AI3697" s="41">
        <f t="shared" si="1101"/>
        <v>1.9142685795685464E-6</v>
      </c>
      <c r="AJ3697" s="41">
        <f t="shared" si="1102"/>
        <v>2.0045020148785977E-10</v>
      </c>
      <c r="AK3697">
        <f t="shared" si="1099"/>
        <v>1013.25</v>
      </c>
      <c r="AL3697">
        <v>273.14999999999998</v>
      </c>
      <c r="AM3697" s="27">
        <f t="shared" si="1090"/>
        <v>306.49882754572127</v>
      </c>
      <c r="AN3697">
        <f t="shared" si="1091"/>
        <v>1.0142130270163625</v>
      </c>
      <c r="AO3697" s="28">
        <f t="shared" si="1092"/>
        <v>310.85510366211201</v>
      </c>
      <c r="AP3697" s="46">
        <f t="shared" si="1093"/>
        <v>328.71335738446243</v>
      </c>
      <c r="AQ3697" s="28">
        <f t="shared" si="1094"/>
        <v>0.29664261553756432</v>
      </c>
      <c r="AR3697" s="52">
        <v>309.35342564323662</v>
      </c>
      <c r="AS3697" s="52">
        <v>327.12540976037729</v>
      </c>
      <c r="AT3697" s="52">
        <v>1.8845902396226961</v>
      </c>
    </row>
    <row r="3698" spans="1:46" x14ac:dyDescent="0.3">
      <c r="A3698" s="1">
        <v>42843</v>
      </c>
      <c r="B3698" s="2">
        <v>0.44998842592592592</v>
      </c>
      <c r="C3698" s="4">
        <f t="shared" si="1086"/>
        <v>42843.449988425928</v>
      </c>
      <c r="D3698" s="5" t="str">
        <f t="shared" si="1087"/>
        <v>v</v>
      </c>
      <c r="E3698" s="6">
        <f t="shared" si="1088"/>
        <v>52</v>
      </c>
      <c r="F3698">
        <v>2</v>
      </c>
      <c r="G3698">
        <v>8.4309999999999992</v>
      </c>
      <c r="H3698">
        <v>1092.3699999999999</v>
      </c>
      <c r="I3698">
        <v>1071.28</v>
      </c>
      <c r="J3698">
        <v>593.68700000000001</v>
      </c>
      <c r="K3698">
        <v>21.754118999999999</v>
      </c>
      <c r="L3698">
        <v>0</v>
      </c>
      <c r="M3698">
        <v>0</v>
      </c>
      <c r="N3698">
        <v>1</v>
      </c>
      <c r="O3698">
        <v>907120</v>
      </c>
      <c r="P3698">
        <v>20384</v>
      </c>
      <c r="Q3698">
        <v>15429</v>
      </c>
      <c r="R3698">
        <v>38.9</v>
      </c>
      <c r="S3698">
        <v>3875.18</v>
      </c>
      <c r="T3698">
        <v>353</v>
      </c>
      <c r="U3698">
        <v>329.46</v>
      </c>
      <c r="V3698">
        <v>311.61</v>
      </c>
      <c r="W3698">
        <v>39.000999999999998</v>
      </c>
      <c r="X3698">
        <v>25.577000000000002</v>
      </c>
      <c r="Y3698" s="8">
        <f t="shared" si="1096"/>
        <v>298.72699999999998</v>
      </c>
      <c r="Z3698">
        <v>50.326999999999998</v>
      </c>
      <c r="AB3698" s="25">
        <f t="shared" si="1097"/>
        <v>9849.5499999999993</v>
      </c>
      <c r="AC3698" s="26">
        <f t="shared" si="1095"/>
        <v>13012.718076349731</v>
      </c>
      <c r="AE3698" s="26">
        <f t="shared" si="1104"/>
        <v>14074.172876647694</v>
      </c>
      <c r="AF3698" s="25">
        <f t="shared" si="1098"/>
        <v>62256</v>
      </c>
      <c r="AG3698">
        <f t="shared" si="1089"/>
        <v>4695.2620680818272</v>
      </c>
      <c r="AH3698" s="41">
        <f t="shared" si="1100"/>
        <v>5.1987460613476727E-2</v>
      </c>
      <c r="AI3698" s="41">
        <f t="shared" si="1101"/>
        <v>1.9142658961274183E-6</v>
      </c>
      <c r="AJ3698" s="41">
        <f t="shared" si="1102"/>
        <v>2.0045056038063187E-10</v>
      </c>
      <c r="AK3698">
        <f t="shared" si="1099"/>
        <v>1013.25</v>
      </c>
      <c r="AL3698">
        <v>273.14999999999998</v>
      </c>
      <c r="AM3698" s="27">
        <f t="shared" si="1090"/>
        <v>307.04417757046645</v>
      </c>
      <c r="AN3698">
        <f t="shared" si="1091"/>
        <v>1.0144254131134962</v>
      </c>
      <c r="AO3698" s="28">
        <f t="shared" si="1092"/>
        <v>311.4734166760141</v>
      </c>
      <c r="AP3698" s="46">
        <f t="shared" si="1093"/>
        <v>329.31185967597372</v>
      </c>
      <c r="AQ3698" s="28">
        <f t="shared" si="1094"/>
        <v>0.14814032402625799</v>
      </c>
      <c r="AR3698" s="52">
        <v>309.96862852339876</v>
      </c>
      <c r="AS3698" s="52">
        <v>327.7208905645661</v>
      </c>
      <c r="AT3698" s="52">
        <v>1.7391094354338748</v>
      </c>
    </row>
    <row r="3699" spans="1:46" x14ac:dyDescent="0.3">
      <c r="A3699" s="1">
        <v>42843</v>
      </c>
      <c r="B3699" s="2">
        <v>0.45033564814814814</v>
      </c>
      <c r="C3699" s="4">
        <f t="shared" ref="C3699:C3762" si="1105">A3699+B3699</f>
        <v>42843.450335648151</v>
      </c>
      <c r="D3699" s="5" t="str">
        <f t="shared" ref="D3699:D3762" si="1106">IF(C3699-C3698&lt;0.01533,"v","f")</f>
        <v>v</v>
      </c>
      <c r="E3699" s="6">
        <f t="shared" ref="E3699:E3762" si="1107">IF(D3699="v",E3698,E3698+1)</f>
        <v>52</v>
      </c>
      <c r="F3699">
        <v>2</v>
      </c>
      <c r="G3699">
        <v>8.4440000000000008</v>
      </c>
      <c r="H3699">
        <v>1092.25</v>
      </c>
      <c r="I3699">
        <v>1071.1500000000001</v>
      </c>
      <c r="J3699">
        <v>589.20000000000005</v>
      </c>
      <c r="K3699">
        <v>21.755296999999999</v>
      </c>
      <c r="L3699">
        <v>0</v>
      </c>
      <c r="M3699">
        <v>0</v>
      </c>
      <c r="N3699">
        <v>1</v>
      </c>
      <c r="O3699">
        <v>907150</v>
      </c>
      <c r="P3699">
        <v>20384</v>
      </c>
      <c r="Q3699">
        <v>15428</v>
      </c>
      <c r="R3699">
        <v>38.9</v>
      </c>
      <c r="S3699">
        <v>3871.11</v>
      </c>
      <c r="T3699">
        <v>353</v>
      </c>
      <c r="U3699">
        <v>329.12</v>
      </c>
      <c r="V3699">
        <v>311.33</v>
      </c>
      <c r="W3699">
        <v>38.999000000000002</v>
      </c>
      <c r="X3699">
        <v>25.594000000000001</v>
      </c>
      <c r="Y3699" s="8">
        <f t="shared" si="1096"/>
        <v>298.74399999999997</v>
      </c>
      <c r="Z3699">
        <v>50.259</v>
      </c>
      <c r="AB3699" s="25">
        <f t="shared" si="1097"/>
        <v>9849.5499999999993</v>
      </c>
      <c r="AC3699" s="26">
        <f t="shared" si="1095"/>
        <v>13013.561524500907</v>
      </c>
      <c r="AE3699" s="26">
        <f t="shared" si="1104"/>
        <v>14074.172876647694</v>
      </c>
      <c r="AF3699" s="25">
        <f t="shared" si="1098"/>
        <v>62256</v>
      </c>
      <c r="AG3699">
        <f t="shared" si="1089"/>
        <v>4691.5311413296904</v>
      </c>
      <c r="AH3699" s="41">
        <f t="shared" si="1100"/>
        <v>5.1987475749421704E-2</v>
      </c>
      <c r="AI3699" s="41">
        <f t="shared" si="1101"/>
        <v>1.9142632126862902E-6</v>
      </c>
      <c r="AJ3699" s="41">
        <f t="shared" si="1102"/>
        <v>2.0045091927340396E-10</v>
      </c>
      <c r="AK3699">
        <f t="shared" si="1099"/>
        <v>1013.25</v>
      </c>
      <c r="AL3699">
        <v>273.14999999999998</v>
      </c>
      <c r="AM3699" s="27">
        <f t="shared" si="1090"/>
        <v>306.73380288641636</v>
      </c>
      <c r="AN3699">
        <f t="shared" si="1091"/>
        <v>1.0145945983313869</v>
      </c>
      <c r="AO3699" s="28">
        <f t="shared" si="1092"/>
        <v>311.21045953420241</v>
      </c>
      <c r="AP3699" s="46">
        <f t="shared" si="1093"/>
        <v>328.99391436472825</v>
      </c>
      <c r="AQ3699" s="28">
        <f t="shared" si="1094"/>
        <v>0.12608563527174965</v>
      </c>
      <c r="AR3699" s="52">
        <v>309.7069346784121</v>
      </c>
      <c r="AS3699" s="52">
        <v>327.40447380289277</v>
      </c>
      <c r="AT3699" s="52">
        <v>1.7155261971072377</v>
      </c>
    </row>
    <row r="3700" spans="1:46" x14ac:dyDescent="0.3">
      <c r="A3700" s="1">
        <v>42843</v>
      </c>
      <c r="B3700" s="2">
        <v>0.45068287037037041</v>
      </c>
      <c r="C3700" s="4">
        <f t="shared" si="1105"/>
        <v>42843.450682870367</v>
      </c>
      <c r="D3700" s="5" t="str">
        <f t="shared" si="1106"/>
        <v>v</v>
      </c>
      <c r="E3700" s="6">
        <f t="shared" si="1107"/>
        <v>52</v>
      </c>
      <c r="F3700">
        <v>2</v>
      </c>
      <c r="G3700">
        <v>8.4290000000000003</v>
      </c>
      <c r="H3700">
        <v>1092.1300000000001</v>
      </c>
      <c r="I3700">
        <v>1071.32</v>
      </c>
      <c r="J3700">
        <v>591.76199999999994</v>
      </c>
      <c r="K3700">
        <v>21.766781999999999</v>
      </c>
      <c r="L3700">
        <v>0</v>
      </c>
      <c r="M3700">
        <v>0</v>
      </c>
      <c r="N3700">
        <v>1</v>
      </c>
      <c r="O3700">
        <v>907180</v>
      </c>
      <c r="P3700">
        <v>20380</v>
      </c>
      <c r="Q3700">
        <v>15426</v>
      </c>
      <c r="R3700">
        <v>38.9</v>
      </c>
      <c r="S3700">
        <v>3874.79</v>
      </c>
      <c r="T3700">
        <v>353</v>
      </c>
      <c r="U3700">
        <v>329.55</v>
      </c>
      <c r="V3700">
        <v>311.69</v>
      </c>
      <c r="W3700">
        <v>39.003</v>
      </c>
      <c r="X3700">
        <v>25.614999999999998</v>
      </c>
      <c r="Y3700" s="8">
        <f t="shared" si="1096"/>
        <v>298.76499999999999</v>
      </c>
      <c r="Z3700">
        <v>50.176000000000002</v>
      </c>
      <c r="AB3700" s="25">
        <f t="shared" si="1097"/>
        <v>9849.5499999999993</v>
      </c>
      <c r="AC3700" s="26">
        <f t="shared" si="1095"/>
        <v>13012.694736159729</v>
      </c>
      <c r="AE3700" s="26">
        <f t="shared" si="1104"/>
        <v>14074.172876647694</v>
      </c>
      <c r="AF3700" s="25">
        <f t="shared" si="1098"/>
        <v>62256</v>
      </c>
      <c r="AG3700">
        <f t="shared" si="1089"/>
        <v>4695.3653115819234</v>
      </c>
      <c r="AH3700" s="41">
        <f t="shared" si="1100"/>
        <v>5.1987490885366673E-2</v>
      </c>
      <c r="AI3700" s="41">
        <f t="shared" si="1101"/>
        <v>1.9142605292451617E-6</v>
      </c>
      <c r="AJ3700" s="41">
        <f t="shared" si="1102"/>
        <v>2.0045127816617605E-10</v>
      </c>
      <c r="AK3700">
        <f t="shared" si="1099"/>
        <v>1013.25</v>
      </c>
      <c r="AL3700">
        <v>273.14999999999998</v>
      </c>
      <c r="AM3700" s="27">
        <f t="shared" si="1090"/>
        <v>307.05286771702981</v>
      </c>
      <c r="AN3700">
        <f t="shared" si="1091"/>
        <v>1.0147774070240936</v>
      </c>
      <c r="AO3700" s="28">
        <f t="shared" si="1092"/>
        <v>311.59031292119954</v>
      </c>
      <c r="AP3700" s="46">
        <f t="shared" si="1093"/>
        <v>329.44775133356967</v>
      </c>
      <c r="AQ3700" s="28">
        <f t="shared" si="1094"/>
        <v>0.10224866643034147</v>
      </c>
      <c r="AR3700" s="52">
        <v>310.08485973947785</v>
      </c>
      <c r="AS3700" s="52">
        <v>327.85601967539839</v>
      </c>
      <c r="AT3700" s="52">
        <v>1.6939803246016254</v>
      </c>
    </row>
    <row r="3701" spans="1:46" x14ac:dyDescent="0.3">
      <c r="A3701" s="1">
        <v>42843</v>
      </c>
      <c r="B3701" s="2">
        <v>0.45103009259259258</v>
      </c>
      <c r="C3701" s="4">
        <f t="shared" si="1105"/>
        <v>42843.45103009259</v>
      </c>
      <c r="D3701" s="5" t="str">
        <f t="shared" si="1106"/>
        <v>v</v>
      </c>
      <c r="E3701" s="6">
        <f t="shared" si="1107"/>
        <v>52</v>
      </c>
      <c r="F3701">
        <v>2</v>
      </c>
      <c r="G3701">
        <v>8.4529999999999994</v>
      </c>
      <c r="H3701">
        <v>1091.99</v>
      </c>
      <c r="I3701">
        <v>1070.93</v>
      </c>
      <c r="J3701">
        <v>583.04999999999995</v>
      </c>
      <c r="K3701">
        <v>21.751566</v>
      </c>
      <c r="L3701">
        <v>0</v>
      </c>
      <c r="M3701">
        <v>0</v>
      </c>
      <c r="N3701">
        <v>1</v>
      </c>
      <c r="O3701">
        <v>907210</v>
      </c>
      <c r="P3701">
        <v>20381</v>
      </c>
      <c r="Q3701">
        <v>15427</v>
      </c>
      <c r="R3701">
        <v>38.9</v>
      </c>
      <c r="S3701">
        <v>3874.67</v>
      </c>
      <c r="T3701">
        <v>353</v>
      </c>
      <c r="U3701">
        <v>329.5</v>
      </c>
      <c r="V3701">
        <v>311.75</v>
      </c>
      <c r="W3701">
        <v>39</v>
      </c>
      <c r="X3701">
        <v>25.643999999999998</v>
      </c>
      <c r="Y3701" s="8">
        <f t="shared" si="1096"/>
        <v>298.79399999999998</v>
      </c>
      <c r="Z3701">
        <v>50.119</v>
      </c>
      <c r="AB3701" s="25">
        <f t="shared" si="1097"/>
        <v>9849.5499999999993</v>
      </c>
      <c r="AC3701" s="26">
        <f t="shared" si="1095"/>
        <v>13012.489696635768</v>
      </c>
      <c r="AE3701" s="26">
        <f t="shared" si="1104"/>
        <v>14074.172876647694</v>
      </c>
      <c r="AF3701" s="25">
        <f t="shared" si="1098"/>
        <v>62256</v>
      </c>
      <c r="AG3701">
        <f t="shared" si="1089"/>
        <v>4696.2722878366221</v>
      </c>
      <c r="AH3701" s="41">
        <f t="shared" si="1100"/>
        <v>5.198750602131165E-2</v>
      </c>
      <c r="AI3701" s="41">
        <f t="shared" si="1101"/>
        <v>1.9142578458040336E-6</v>
      </c>
      <c r="AJ3701" s="41">
        <f t="shared" si="1102"/>
        <v>2.0045163705894815E-10</v>
      </c>
      <c r="AK3701">
        <f t="shared" si="1099"/>
        <v>1013.25</v>
      </c>
      <c r="AL3701">
        <v>273.14999999999998</v>
      </c>
      <c r="AM3701" s="27">
        <f t="shared" si="1090"/>
        <v>307.12840062579778</v>
      </c>
      <c r="AN3701">
        <f t="shared" si="1091"/>
        <v>1.0150060211551262</v>
      </c>
      <c r="AO3701" s="28">
        <f t="shared" si="1092"/>
        <v>311.73717590292858</v>
      </c>
      <c r="AP3701" s="46">
        <f t="shared" si="1093"/>
        <v>329.48304346382764</v>
      </c>
      <c r="AQ3701" s="28">
        <f t="shared" si="1094"/>
        <v>1.6956536172358483E-2</v>
      </c>
      <c r="AR3701" s="52">
        <v>310.2309530575406</v>
      </c>
      <c r="AS3701" s="52">
        <v>327.89107777736194</v>
      </c>
      <c r="AT3701" s="52">
        <v>1.6089222226380571</v>
      </c>
    </row>
    <row r="3702" spans="1:46" x14ac:dyDescent="0.3">
      <c r="A3702" s="1">
        <v>42843</v>
      </c>
      <c r="B3702" s="2">
        <v>0.4513773148148148</v>
      </c>
      <c r="C3702" s="4">
        <f t="shared" si="1105"/>
        <v>42843.451377314814</v>
      </c>
      <c r="D3702" s="5" t="str">
        <f t="shared" si="1106"/>
        <v>v</v>
      </c>
      <c r="E3702" s="6">
        <f t="shared" si="1107"/>
        <v>52</v>
      </c>
      <c r="F3702">
        <v>2</v>
      </c>
      <c r="G3702">
        <v>8.4580000000000002</v>
      </c>
      <c r="H3702">
        <v>1091.94</v>
      </c>
      <c r="I3702">
        <v>1071.18</v>
      </c>
      <c r="J3702">
        <v>593.16200000000003</v>
      </c>
      <c r="K3702">
        <v>21.750978</v>
      </c>
      <c r="L3702">
        <v>0</v>
      </c>
      <c r="M3702">
        <v>0</v>
      </c>
      <c r="N3702">
        <v>1</v>
      </c>
      <c r="O3702">
        <v>907240</v>
      </c>
      <c r="P3702">
        <v>20383</v>
      </c>
      <c r="Q3702">
        <v>15427</v>
      </c>
      <c r="R3702">
        <v>38.9</v>
      </c>
      <c r="S3702">
        <v>3872.16</v>
      </c>
      <c r="T3702">
        <v>353</v>
      </c>
      <c r="U3702">
        <v>329.38</v>
      </c>
      <c r="V3702">
        <v>311.57</v>
      </c>
      <c r="W3702">
        <v>38.997999999999998</v>
      </c>
      <c r="X3702">
        <v>25.655999999999999</v>
      </c>
      <c r="Y3702" s="8">
        <f t="shared" si="1096"/>
        <v>298.80599999999998</v>
      </c>
      <c r="Z3702">
        <v>50.046999999999997</v>
      </c>
      <c r="AB3702" s="25">
        <f t="shared" si="1097"/>
        <v>9849.5499999999993</v>
      </c>
      <c r="AC3702" s="26">
        <f t="shared" si="1095"/>
        <v>13013.766620211318</v>
      </c>
      <c r="AE3702" s="26">
        <f t="shared" si="1104"/>
        <v>14074.172876647694</v>
      </c>
      <c r="AF3702" s="25">
        <f t="shared" si="1098"/>
        <v>62256</v>
      </c>
      <c r="AG3702">
        <f t="shared" ref="AG3702:AG3765" si="1108">AF3702*(1-(AC3702/AE3702))</f>
        <v>4690.6239165386341</v>
      </c>
      <c r="AH3702" s="41">
        <f t="shared" si="1100"/>
        <v>5.1987521157256626E-2</v>
      </c>
      <c r="AI3702" s="41">
        <f t="shared" si="1101"/>
        <v>1.9142551623629056E-6</v>
      </c>
      <c r="AJ3702" s="41">
        <f t="shared" si="1102"/>
        <v>2.0045199595172021E-10</v>
      </c>
      <c r="AK3702">
        <f t="shared" si="1099"/>
        <v>1013.25</v>
      </c>
      <c r="AL3702">
        <v>273.14999999999998</v>
      </c>
      <c r="AM3702" s="27">
        <f t="shared" ref="AM3702:AM3765" si="1109">AJ3702*(AG3702^3)+AI3702*(AG3702^2)+AH3702*AG3702</f>
        <v>306.65848611070317</v>
      </c>
      <c r="AN3702">
        <f t="shared" ref="AN3702:AN3765" si="1110">(AK3702*Y3702)/(AL3702*H3702)</f>
        <v>1.015093264322656</v>
      </c>
      <c r="AO3702" s="28">
        <f t="shared" ref="AO3702:AO3765" si="1111">AM3702*AN3702</f>
        <v>311.28696369835757</v>
      </c>
      <c r="AP3702" s="46">
        <f t="shared" ref="AP3702:AP3765" si="1112">AO3702*(I3702/1013.25)</f>
        <v>329.08400668581959</v>
      </c>
      <c r="AQ3702" s="28">
        <f t="shared" ref="AQ3702:AQ3765" si="1113">U3702-AP3702</f>
        <v>0.2959933141804072</v>
      </c>
      <c r="AR3702" s="52">
        <v>309.7829308657208</v>
      </c>
      <c r="AS3702" s="52">
        <v>327.49398458893938</v>
      </c>
      <c r="AT3702" s="52">
        <v>1.8860154110606118</v>
      </c>
    </row>
    <row r="3703" spans="1:46" x14ac:dyDescent="0.3">
      <c r="A3703" s="1">
        <v>42843</v>
      </c>
      <c r="B3703" s="2">
        <v>0.45172453703703702</v>
      </c>
      <c r="C3703" s="4">
        <f t="shared" si="1105"/>
        <v>42843.451724537037</v>
      </c>
      <c r="D3703" s="5" t="str">
        <f t="shared" si="1106"/>
        <v>v</v>
      </c>
      <c r="E3703" s="6">
        <f t="shared" si="1107"/>
        <v>52</v>
      </c>
      <c r="F3703">
        <v>2</v>
      </c>
      <c r="G3703">
        <v>8.4410000000000007</v>
      </c>
      <c r="H3703">
        <v>1091.74</v>
      </c>
      <c r="I3703">
        <v>1070.97</v>
      </c>
      <c r="J3703">
        <v>592.96199999999999</v>
      </c>
      <c r="K3703">
        <v>21.770904999999999</v>
      </c>
      <c r="L3703">
        <v>0</v>
      </c>
      <c r="M3703">
        <v>0</v>
      </c>
      <c r="N3703">
        <v>1</v>
      </c>
      <c r="O3703">
        <v>907270</v>
      </c>
      <c r="P3703">
        <v>20383</v>
      </c>
      <c r="Q3703">
        <v>15426</v>
      </c>
      <c r="R3703">
        <v>38.9</v>
      </c>
      <c r="S3703">
        <v>3867.71</v>
      </c>
      <c r="T3703">
        <v>352</v>
      </c>
      <c r="U3703">
        <v>329.01</v>
      </c>
      <c r="V3703">
        <v>311.27999999999997</v>
      </c>
      <c r="W3703">
        <v>38.999000000000002</v>
      </c>
      <c r="X3703">
        <v>25.667999999999999</v>
      </c>
      <c r="Y3703" s="8">
        <f t="shared" si="1096"/>
        <v>298.81799999999998</v>
      </c>
      <c r="Z3703">
        <v>50.000999999999998</v>
      </c>
      <c r="AB3703" s="25">
        <f t="shared" si="1097"/>
        <v>9849.5499999999993</v>
      </c>
      <c r="AC3703" s="26">
        <f t="shared" si="1095"/>
        <v>13014.610245689095</v>
      </c>
      <c r="AE3703" s="26">
        <f t="shared" si="1104"/>
        <v>14074.172876647694</v>
      </c>
      <c r="AF3703" s="25">
        <f t="shared" si="1098"/>
        <v>62256</v>
      </c>
      <c r="AG3703">
        <f t="shared" si="1108"/>
        <v>4686.892205396186</v>
      </c>
      <c r="AH3703" s="41">
        <f t="shared" si="1100"/>
        <v>5.1987536293201596E-2</v>
      </c>
      <c r="AI3703" s="41">
        <f t="shared" si="1101"/>
        <v>1.9142524789217775E-6</v>
      </c>
      <c r="AJ3703" s="41">
        <f t="shared" si="1102"/>
        <v>2.0045235484449231E-10</v>
      </c>
      <c r="AK3703">
        <f t="shared" si="1099"/>
        <v>1013.25</v>
      </c>
      <c r="AL3703">
        <v>273.14999999999998</v>
      </c>
      <c r="AM3703" s="27">
        <f t="shared" si="1109"/>
        <v>306.34820982789705</v>
      </c>
      <c r="AN3703">
        <f t="shared" si="1110"/>
        <v>1.015319996563079</v>
      </c>
      <c r="AO3703" s="28">
        <f t="shared" si="1111"/>
        <v>311.04146334956584</v>
      </c>
      <c r="AP3703" s="46">
        <f t="shared" si="1112"/>
        <v>328.76000592497854</v>
      </c>
      <c r="AQ3703" s="28">
        <f t="shared" si="1113"/>
        <v>0.24999407502144777</v>
      </c>
      <c r="AR3703" s="52">
        <v>309.53860800570249</v>
      </c>
      <c r="AS3703" s="52">
        <v>327.17154010941738</v>
      </c>
      <c r="AT3703" s="52">
        <v>1.8384598905826124</v>
      </c>
    </row>
    <row r="3704" spans="1:46" x14ac:dyDescent="0.3">
      <c r="A3704" s="1">
        <v>42843</v>
      </c>
      <c r="B3704" s="2">
        <v>0.4520717592592593</v>
      </c>
      <c r="C3704" s="4">
        <f t="shared" si="1105"/>
        <v>42843.45207175926</v>
      </c>
      <c r="D3704" s="5" t="str">
        <f t="shared" si="1106"/>
        <v>v</v>
      </c>
      <c r="E3704" s="6">
        <f t="shared" si="1107"/>
        <v>52</v>
      </c>
      <c r="F3704">
        <v>2</v>
      </c>
      <c r="G3704">
        <v>8.4580000000000002</v>
      </c>
      <c r="H3704">
        <v>1091.5899999999999</v>
      </c>
      <c r="I3704">
        <v>1070.79</v>
      </c>
      <c r="J3704">
        <v>594.18700000000001</v>
      </c>
      <c r="K3704">
        <v>21.760695999999999</v>
      </c>
      <c r="L3704">
        <v>0</v>
      </c>
      <c r="M3704">
        <v>0</v>
      </c>
      <c r="N3704">
        <v>1</v>
      </c>
      <c r="O3704">
        <v>907300</v>
      </c>
      <c r="P3704">
        <v>20382</v>
      </c>
      <c r="Q3704">
        <v>15426</v>
      </c>
      <c r="R3704">
        <v>38.9</v>
      </c>
      <c r="S3704">
        <v>3868.41</v>
      </c>
      <c r="T3704">
        <v>353</v>
      </c>
      <c r="U3704">
        <v>329.09</v>
      </c>
      <c r="V3704">
        <v>311.39999999999998</v>
      </c>
      <c r="W3704">
        <v>39.003</v>
      </c>
      <c r="X3704">
        <v>25.689</v>
      </c>
      <c r="Y3704" s="8">
        <f t="shared" si="1096"/>
        <v>298.839</v>
      </c>
      <c r="Z3704">
        <v>49.962000000000003</v>
      </c>
      <c r="AB3704" s="25">
        <f t="shared" si="1097"/>
        <v>9849.5499999999993</v>
      </c>
      <c r="AC3704" s="26">
        <f t="shared" si="1095"/>
        <v>13013.971742512638</v>
      </c>
      <c r="AE3704" s="26">
        <f t="shared" si="1104"/>
        <v>14074.172876647694</v>
      </c>
      <c r="AF3704" s="25">
        <f t="shared" si="1098"/>
        <v>62256</v>
      </c>
      <c r="AG3704">
        <f t="shared" si="1108"/>
        <v>4689.7165741247691</v>
      </c>
      <c r="AH3704" s="41">
        <f t="shared" si="1100"/>
        <v>5.1987551429146572E-2</v>
      </c>
      <c r="AI3704" s="41">
        <f t="shared" si="1101"/>
        <v>1.9142497954806494E-6</v>
      </c>
      <c r="AJ3704" s="41">
        <f t="shared" si="1102"/>
        <v>2.004527137372644E-10</v>
      </c>
      <c r="AK3704">
        <f t="shared" si="1099"/>
        <v>1013.25</v>
      </c>
      <c r="AL3704">
        <v>273.14999999999998</v>
      </c>
      <c r="AM3704" s="27">
        <f t="shared" si="1109"/>
        <v>306.58311829008539</v>
      </c>
      <c r="AN3704">
        <f t="shared" si="1110"/>
        <v>1.0155308793169067</v>
      </c>
      <c r="AO3704" s="28">
        <f t="shared" si="1111"/>
        <v>311.34462370084964</v>
      </c>
      <c r="AP3704" s="46">
        <f t="shared" si="1112"/>
        <v>329.02512668406888</v>
      </c>
      <c r="AQ3704" s="28">
        <f t="shared" si="1113"/>
        <v>6.4873315931095021E-2</v>
      </c>
      <c r="AR3704" s="52">
        <v>309.8402233101487</v>
      </c>
      <c r="AS3704" s="52">
        <v>327.43529505874574</v>
      </c>
      <c r="AT3704" s="52">
        <v>1.6547049412542378</v>
      </c>
    </row>
    <row r="3705" spans="1:46" x14ac:dyDescent="0.3">
      <c r="A3705" s="1">
        <v>42843</v>
      </c>
      <c r="B3705" s="2">
        <v>0.45241898148148146</v>
      </c>
      <c r="C3705" s="4">
        <f t="shared" si="1105"/>
        <v>42843.452418981484</v>
      </c>
      <c r="D3705" s="5" t="str">
        <f t="shared" si="1106"/>
        <v>v</v>
      </c>
      <c r="E3705" s="6">
        <f t="shared" si="1107"/>
        <v>52</v>
      </c>
      <c r="F3705">
        <v>2</v>
      </c>
      <c r="G3705">
        <v>8.4350000000000005</v>
      </c>
      <c r="H3705">
        <v>1091.6199999999999</v>
      </c>
      <c r="I3705">
        <v>1070.8</v>
      </c>
      <c r="J3705">
        <v>583.78700000000003</v>
      </c>
      <c r="K3705">
        <v>21.751469</v>
      </c>
      <c r="L3705">
        <v>0</v>
      </c>
      <c r="M3705">
        <v>0</v>
      </c>
      <c r="N3705">
        <v>1</v>
      </c>
      <c r="O3705">
        <v>907330</v>
      </c>
      <c r="P3705">
        <v>20380</v>
      </c>
      <c r="Q3705">
        <v>15425</v>
      </c>
      <c r="R3705">
        <v>38.9</v>
      </c>
      <c r="S3705">
        <v>3873.11</v>
      </c>
      <c r="T3705">
        <v>353</v>
      </c>
      <c r="U3705">
        <v>329.51</v>
      </c>
      <c r="V3705">
        <v>311.8</v>
      </c>
      <c r="W3705">
        <v>39</v>
      </c>
      <c r="X3705">
        <v>25.707999999999998</v>
      </c>
      <c r="Y3705" s="8">
        <f t="shared" si="1096"/>
        <v>298.85799999999995</v>
      </c>
      <c r="Z3705">
        <v>49.939</v>
      </c>
      <c r="AB3705" s="25">
        <f t="shared" si="1097"/>
        <v>9849.5499999999993</v>
      </c>
      <c r="AC3705" s="26">
        <f t="shared" ref="AC3705:AC3768" si="1114">(P3705/Q3705)*AB3705</f>
        <v>13013.538346839545</v>
      </c>
      <c r="AE3705" s="26">
        <f t="shared" si="1104"/>
        <v>14074.172876647694</v>
      </c>
      <c r="AF3705" s="25">
        <f t="shared" si="1098"/>
        <v>62256</v>
      </c>
      <c r="AG3705">
        <f t="shared" si="1108"/>
        <v>4691.6336658970977</v>
      </c>
      <c r="AH3705" s="41">
        <f t="shared" si="1100"/>
        <v>5.1987566565091542E-2</v>
      </c>
      <c r="AI3705" s="41">
        <f t="shared" si="1101"/>
        <v>1.9142471120395209E-6</v>
      </c>
      <c r="AJ3705" s="41">
        <f t="shared" si="1102"/>
        <v>2.0045307263003649E-10</v>
      </c>
      <c r="AK3705">
        <f t="shared" si="1099"/>
        <v>1013.25</v>
      </c>
      <c r="AL3705">
        <v>273.14999999999998</v>
      </c>
      <c r="AM3705" s="27">
        <f t="shared" si="1109"/>
        <v>306.74262551262836</v>
      </c>
      <c r="AN3705">
        <f t="shared" si="1110"/>
        <v>1.0155675354599207</v>
      </c>
      <c r="AO3705" s="28">
        <f t="shared" si="1111"/>
        <v>311.51785221236537</v>
      </c>
      <c r="AP3705" s="46">
        <f t="shared" si="1112"/>
        <v>329.21126686306525</v>
      </c>
      <c r="AQ3705" s="28">
        <f t="shared" si="1113"/>
        <v>0.29873313693474302</v>
      </c>
      <c r="AR3705" s="52">
        <v>310.01254394093661</v>
      </c>
      <c r="AS3705" s="52">
        <v>327.62046094444111</v>
      </c>
      <c r="AT3705" s="52">
        <v>1.8895390555588847</v>
      </c>
    </row>
    <row r="3706" spans="1:46" x14ac:dyDescent="0.3">
      <c r="A3706" s="1">
        <v>42843</v>
      </c>
      <c r="B3706" s="2">
        <v>0.45276620370370368</v>
      </c>
      <c r="C3706" s="4">
        <f t="shared" si="1105"/>
        <v>42843.452766203707</v>
      </c>
      <c r="D3706" s="5" t="str">
        <f t="shared" si="1106"/>
        <v>v</v>
      </c>
      <c r="E3706" s="6">
        <f t="shared" si="1107"/>
        <v>52</v>
      </c>
      <c r="F3706">
        <v>2</v>
      </c>
      <c r="G3706">
        <v>8.4329999999999998</v>
      </c>
      <c r="H3706">
        <v>1091.47</v>
      </c>
      <c r="I3706">
        <v>1070.68</v>
      </c>
      <c r="J3706">
        <v>589.01199999999994</v>
      </c>
      <c r="K3706">
        <v>21.758046</v>
      </c>
      <c r="L3706">
        <v>0</v>
      </c>
      <c r="M3706">
        <v>0</v>
      </c>
      <c r="N3706">
        <v>1</v>
      </c>
      <c r="O3706">
        <v>907360</v>
      </c>
      <c r="P3706">
        <v>20381</v>
      </c>
      <c r="Q3706">
        <v>15424</v>
      </c>
      <c r="R3706">
        <v>38.9</v>
      </c>
      <c r="S3706">
        <v>3866.74</v>
      </c>
      <c r="T3706">
        <v>352</v>
      </c>
      <c r="U3706">
        <v>328.96</v>
      </c>
      <c r="V3706">
        <v>311.32</v>
      </c>
      <c r="W3706">
        <v>38.997999999999998</v>
      </c>
      <c r="X3706">
        <v>25.707999999999998</v>
      </c>
      <c r="Y3706" s="8">
        <f t="shared" si="1096"/>
        <v>298.85799999999995</v>
      </c>
      <c r="Z3706">
        <v>49.893999999999998</v>
      </c>
      <c r="AB3706" s="25">
        <f t="shared" si="1097"/>
        <v>9849.5499999999993</v>
      </c>
      <c r="AC3706" s="26">
        <f t="shared" si="1114"/>
        <v>13015.020652878629</v>
      </c>
      <c r="AE3706" s="26">
        <f t="shared" si="1104"/>
        <v>14074.172876647694</v>
      </c>
      <c r="AF3706" s="25">
        <f t="shared" si="1098"/>
        <v>62256</v>
      </c>
      <c r="AG3706">
        <f t="shared" si="1108"/>
        <v>4685.0768013780889</v>
      </c>
      <c r="AH3706" s="41">
        <f t="shared" si="1100"/>
        <v>5.1987581701036518E-2</v>
      </c>
      <c r="AI3706" s="41">
        <f t="shared" si="1101"/>
        <v>1.9142444285983928E-6</v>
      </c>
      <c r="AJ3706" s="41">
        <f t="shared" si="1102"/>
        <v>2.0045343152280858E-10</v>
      </c>
      <c r="AK3706">
        <f t="shared" si="1099"/>
        <v>1013.25</v>
      </c>
      <c r="AL3706">
        <v>273.14999999999998</v>
      </c>
      <c r="AM3706" s="27">
        <f t="shared" si="1109"/>
        <v>306.19743711001848</v>
      </c>
      <c r="AN3706">
        <f t="shared" si="1110"/>
        <v>1.015707104234435</v>
      </c>
      <c r="AO3706" s="28">
        <f t="shared" si="1111"/>
        <v>311.00691217102241</v>
      </c>
      <c r="AP3706" s="46">
        <f t="shared" si="1112"/>
        <v>328.63447394351863</v>
      </c>
      <c r="AQ3706" s="28">
        <f t="shared" si="1113"/>
        <v>0.32552605648135113</v>
      </c>
      <c r="AR3706" s="52">
        <v>309.50409478919369</v>
      </c>
      <c r="AS3706" s="52">
        <v>327.04647837048498</v>
      </c>
      <c r="AT3706" s="52">
        <v>1.913521629515003</v>
      </c>
    </row>
    <row r="3707" spans="1:46" x14ac:dyDescent="0.3">
      <c r="A3707" s="1">
        <v>42843</v>
      </c>
      <c r="B3707" s="2">
        <v>0.45311342592592596</v>
      </c>
      <c r="C3707" s="4">
        <f t="shared" si="1105"/>
        <v>42843.453113425923</v>
      </c>
      <c r="D3707" s="5" t="str">
        <f t="shared" si="1106"/>
        <v>v</v>
      </c>
      <c r="E3707" s="6">
        <f t="shared" si="1107"/>
        <v>52</v>
      </c>
      <c r="F3707">
        <v>2</v>
      </c>
      <c r="G3707">
        <v>8.5429999999999993</v>
      </c>
      <c r="H3707">
        <v>1091.3</v>
      </c>
      <c r="I3707">
        <v>1070.42</v>
      </c>
      <c r="J3707">
        <v>594.13699999999994</v>
      </c>
      <c r="K3707">
        <v>21.750879000000001</v>
      </c>
      <c r="L3707">
        <v>0</v>
      </c>
      <c r="M3707">
        <v>0</v>
      </c>
      <c r="N3707">
        <v>1</v>
      </c>
      <c r="O3707">
        <v>907390</v>
      </c>
      <c r="P3707">
        <v>20381</v>
      </c>
      <c r="Q3707">
        <v>15422</v>
      </c>
      <c r="R3707">
        <v>38.9</v>
      </c>
      <c r="S3707">
        <v>3860.11</v>
      </c>
      <c r="T3707">
        <v>352</v>
      </c>
      <c r="U3707">
        <v>328.38</v>
      </c>
      <c r="V3707">
        <v>310.83999999999997</v>
      </c>
      <c r="W3707">
        <v>39.000999999999998</v>
      </c>
      <c r="X3707">
        <v>25.725000000000001</v>
      </c>
      <c r="Y3707" s="8">
        <f t="shared" si="1096"/>
        <v>298.875</v>
      </c>
      <c r="Z3707">
        <v>49.848999999999997</v>
      </c>
      <c r="AB3707" s="25">
        <f t="shared" si="1097"/>
        <v>9849.5499999999993</v>
      </c>
      <c r="AC3707" s="26">
        <f t="shared" si="1114"/>
        <v>13016.708504085072</v>
      </c>
      <c r="AE3707" s="26">
        <f t="shared" si="1104"/>
        <v>14074.172876647694</v>
      </c>
      <c r="AF3707" s="25">
        <f t="shared" si="1098"/>
        <v>62256</v>
      </c>
      <c r="AG3707">
        <f t="shared" si="1108"/>
        <v>4677.610723930462</v>
      </c>
      <c r="AH3707" s="41">
        <f t="shared" si="1100"/>
        <v>5.1987596836981488E-2</v>
      </c>
      <c r="AI3707" s="41">
        <f t="shared" si="1101"/>
        <v>1.9142417451572647E-6</v>
      </c>
      <c r="AJ3707" s="41">
        <f t="shared" si="1102"/>
        <v>2.0045379041558068E-10</v>
      </c>
      <c r="AK3707">
        <f t="shared" si="1099"/>
        <v>1013.25</v>
      </c>
      <c r="AL3707">
        <v>273.14999999999998</v>
      </c>
      <c r="AM3707" s="27">
        <f t="shared" si="1109"/>
        <v>305.57713809811224</v>
      </c>
      <c r="AN3707">
        <f t="shared" si="1110"/>
        <v>1.015923114233874</v>
      </c>
      <c r="AO3707" s="28">
        <f t="shared" si="1111"/>
        <v>310.44287777530877</v>
      </c>
      <c r="AP3707" s="46">
        <f t="shared" si="1112"/>
        <v>327.95881098272497</v>
      </c>
      <c r="AQ3707" s="28">
        <f t="shared" si="1113"/>
        <v>0.42118901727502589</v>
      </c>
      <c r="AR3707" s="52">
        <v>308.94281279806893</v>
      </c>
      <c r="AS3707" s="52">
        <v>326.37410873457588</v>
      </c>
      <c r="AT3707" s="52">
        <v>2.0058912654241112</v>
      </c>
    </row>
    <row r="3708" spans="1:46" x14ac:dyDescent="0.3">
      <c r="A3708" s="1">
        <v>42843</v>
      </c>
      <c r="B3708" s="2">
        <v>0.45346064814814818</v>
      </c>
      <c r="C3708" s="4">
        <f t="shared" si="1105"/>
        <v>42843.453460648147</v>
      </c>
      <c r="D3708" s="5" t="str">
        <f t="shared" si="1106"/>
        <v>v</v>
      </c>
      <c r="E3708" s="6">
        <f t="shared" si="1107"/>
        <v>52</v>
      </c>
      <c r="F3708">
        <v>2</v>
      </c>
      <c r="G3708">
        <v>8.4459999999999997</v>
      </c>
      <c r="H3708">
        <v>1091.2</v>
      </c>
      <c r="I3708">
        <v>1070.3</v>
      </c>
      <c r="J3708">
        <v>589.43700000000001</v>
      </c>
      <c r="K3708">
        <v>21.759910999999999</v>
      </c>
      <c r="L3708">
        <v>0</v>
      </c>
      <c r="M3708">
        <v>0</v>
      </c>
      <c r="N3708">
        <v>1</v>
      </c>
      <c r="O3708">
        <v>907420</v>
      </c>
      <c r="P3708">
        <v>20380</v>
      </c>
      <c r="Q3708">
        <v>15424</v>
      </c>
      <c r="R3708">
        <v>38.9</v>
      </c>
      <c r="S3708">
        <v>3865.99</v>
      </c>
      <c r="T3708">
        <v>352</v>
      </c>
      <c r="U3708">
        <v>328.9</v>
      </c>
      <c r="V3708">
        <v>311.36</v>
      </c>
      <c r="W3708">
        <v>39</v>
      </c>
      <c r="X3708">
        <v>25.736999999999998</v>
      </c>
      <c r="Y3708" s="8">
        <f t="shared" si="1096"/>
        <v>298.887</v>
      </c>
      <c r="Z3708">
        <v>49.811999999999998</v>
      </c>
      <c r="AB3708" s="25">
        <f t="shared" si="1097"/>
        <v>9849.5499999999993</v>
      </c>
      <c r="AC3708" s="26">
        <f t="shared" si="1114"/>
        <v>13014.382066908713</v>
      </c>
      <c r="AE3708" s="26">
        <f t="shared" si="1104"/>
        <v>14074.172876647694</v>
      </c>
      <c r="AF3708" s="25">
        <f t="shared" si="1098"/>
        <v>62256</v>
      </c>
      <c r="AG3708">
        <f t="shared" si="1108"/>
        <v>4687.9015363370509</v>
      </c>
      <c r="AH3708" s="41">
        <f t="shared" si="1100"/>
        <v>5.1987611972926465E-2</v>
      </c>
      <c r="AI3708" s="41">
        <f t="shared" si="1101"/>
        <v>1.9142390617161367E-6</v>
      </c>
      <c r="AJ3708" s="41">
        <f t="shared" si="1102"/>
        <v>2.0045414930835277E-10</v>
      </c>
      <c r="AK3708">
        <f t="shared" si="1099"/>
        <v>1013.25</v>
      </c>
      <c r="AL3708">
        <v>273.14999999999998</v>
      </c>
      <c r="AM3708" s="27">
        <f t="shared" si="1109"/>
        <v>306.43237653682155</v>
      </c>
      <c r="AN3708">
        <f t="shared" si="1110"/>
        <v>1.0160570093170103</v>
      </c>
      <c r="AO3708" s="28">
        <f t="shared" si="1111"/>
        <v>311.3527640619069</v>
      </c>
      <c r="AP3708" s="46">
        <f t="shared" si="1112"/>
        <v>328.88316148577246</v>
      </c>
      <c r="AQ3708" s="28">
        <f t="shared" si="1113"/>
        <v>1.6838514227515589E-2</v>
      </c>
      <c r="AR3708" s="52">
        <v>309.84814618224078</v>
      </c>
      <c r="AS3708" s="52">
        <v>327.29382764258798</v>
      </c>
      <c r="AT3708" s="52">
        <v>1.6061723574119924</v>
      </c>
    </row>
    <row r="3709" spans="1:46" x14ac:dyDescent="0.3">
      <c r="A3709" s="1">
        <v>42843</v>
      </c>
      <c r="B3709" s="2">
        <v>0.45380787037037035</v>
      </c>
      <c r="C3709" s="4">
        <f t="shared" si="1105"/>
        <v>42843.45380787037</v>
      </c>
      <c r="D3709" s="5" t="str">
        <f t="shared" si="1106"/>
        <v>v</v>
      </c>
      <c r="E3709" s="6">
        <f t="shared" si="1107"/>
        <v>52</v>
      </c>
      <c r="F3709">
        <v>2</v>
      </c>
      <c r="G3709">
        <v>8.4949999999999992</v>
      </c>
      <c r="H3709">
        <v>1091.1300000000001</v>
      </c>
      <c r="I3709">
        <v>1070.33</v>
      </c>
      <c r="J3709">
        <v>596.70000000000005</v>
      </c>
      <c r="K3709">
        <v>21.758928999999998</v>
      </c>
      <c r="L3709">
        <v>0</v>
      </c>
      <c r="M3709">
        <v>0</v>
      </c>
      <c r="N3709">
        <v>1</v>
      </c>
      <c r="O3709">
        <v>907450</v>
      </c>
      <c r="P3709">
        <v>20381</v>
      </c>
      <c r="Q3709">
        <v>15425</v>
      </c>
      <c r="R3709">
        <v>38.9</v>
      </c>
      <c r="S3709">
        <v>3866.92</v>
      </c>
      <c r="T3709">
        <v>353</v>
      </c>
      <c r="U3709">
        <v>329.01</v>
      </c>
      <c r="V3709">
        <v>311.47000000000003</v>
      </c>
      <c r="W3709">
        <v>38.997</v>
      </c>
      <c r="X3709">
        <v>25.741</v>
      </c>
      <c r="Y3709" s="8">
        <f t="shared" si="1096"/>
        <v>298.89099999999996</v>
      </c>
      <c r="Z3709">
        <v>49.780999999999999</v>
      </c>
      <c r="AB3709" s="25">
        <f t="shared" si="1097"/>
        <v>9849.5499999999993</v>
      </c>
      <c r="AC3709" s="26">
        <f t="shared" si="1114"/>
        <v>13014.176891410047</v>
      </c>
      <c r="AE3709" s="26">
        <f t="shared" si="1104"/>
        <v>14074.172876647694</v>
      </c>
      <c r="AF3709" s="25">
        <f t="shared" si="1098"/>
        <v>62256</v>
      </c>
      <c r="AG3709">
        <f t="shared" si="1108"/>
        <v>4688.8091140651986</v>
      </c>
      <c r="AH3709" s="41">
        <f t="shared" si="1100"/>
        <v>5.1987627108871434E-2</v>
      </c>
      <c r="AI3709" s="41">
        <f t="shared" si="1101"/>
        <v>1.9142363782750086E-6</v>
      </c>
      <c r="AJ3709" s="41">
        <f t="shared" si="1102"/>
        <v>2.0045450820112486E-10</v>
      </c>
      <c r="AK3709">
        <f t="shared" si="1099"/>
        <v>1013.25</v>
      </c>
      <c r="AL3709">
        <v>273.14999999999998</v>
      </c>
      <c r="AM3709" s="27">
        <f t="shared" si="1109"/>
        <v>306.50789534229614</v>
      </c>
      <c r="AN3709">
        <f t="shared" si="1110"/>
        <v>1.0161357918559839</v>
      </c>
      <c r="AO3709" s="28">
        <f t="shared" si="1111"/>
        <v>311.45364294375514</v>
      </c>
      <c r="AP3709" s="46">
        <f t="shared" si="1112"/>
        <v>328.99894167479835</v>
      </c>
      <c r="AQ3709" s="28">
        <f t="shared" si="1113"/>
        <v>1.1058325201645403E-2</v>
      </c>
      <c r="AR3709" s="52">
        <v>309.94847814905103</v>
      </c>
      <c r="AS3709" s="52">
        <v>327.40898555862202</v>
      </c>
      <c r="AT3709" s="52">
        <v>1.6010144413779699</v>
      </c>
    </row>
    <row r="3710" spans="1:46" x14ac:dyDescent="0.3">
      <c r="A3710" s="1">
        <v>42843</v>
      </c>
      <c r="B3710" s="2">
        <v>0.45415509259259257</v>
      </c>
      <c r="C3710" s="4">
        <f t="shared" si="1105"/>
        <v>42843.454155092593</v>
      </c>
      <c r="D3710" s="5" t="str">
        <f t="shared" si="1106"/>
        <v>v</v>
      </c>
      <c r="E3710" s="6">
        <f t="shared" si="1107"/>
        <v>52</v>
      </c>
      <c r="F3710">
        <v>2</v>
      </c>
      <c r="G3710">
        <v>8.423</v>
      </c>
      <c r="H3710">
        <v>1091.04</v>
      </c>
      <c r="I3710">
        <v>1070.27</v>
      </c>
      <c r="J3710">
        <v>585.83699999999999</v>
      </c>
      <c r="K3710">
        <v>21.772476000000001</v>
      </c>
      <c r="L3710">
        <v>0</v>
      </c>
      <c r="M3710">
        <v>0</v>
      </c>
      <c r="N3710">
        <v>1</v>
      </c>
      <c r="O3710">
        <v>907480</v>
      </c>
      <c r="P3710">
        <v>20381</v>
      </c>
      <c r="Q3710">
        <v>15424</v>
      </c>
      <c r="R3710">
        <v>38.9</v>
      </c>
      <c r="S3710">
        <v>3865.12</v>
      </c>
      <c r="T3710">
        <v>352</v>
      </c>
      <c r="U3710">
        <v>328.87</v>
      </c>
      <c r="V3710">
        <v>311.35000000000002</v>
      </c>
      <c r="W3710">
        <v>39.002000000000002</v>
      </c>
      <c r="X3710">
        <v>25.745999999999999</v>
      </c>
      <c r="Y3710" s="8">
        <f t="shared" si="1096"/>
        <v>298.89599999999996</v>
      </c>
      <c r="Z3710">
        <v>49.752000000000002</v>
      </c>
      <c r="AB3710" s="25">
        <f t="shared" si="1097"/>
        <v>9849.5499999999993</v>
      </c>
      <c r="AC3710" s="26">
        <f t="shared" si="1114"/>
        <v>13015.020652878629</v>
      </c>
      <c r="AE3710" s="26">
        <f t="shared" si="1104"/>
        <v>14074.172876647694</v>
      </c>
      <c r="AF3710" s="25">
        <f t="shared" si="1098"/>
        <v>62256</v>
      </c>
      <c r="AG3710">
        <f t="shared" si="1108"/>
        <v>4685.0768013780889</v>
      </c>
      <c r="AH3710" s="41">
        <f t="shared" si="1100"/>
        <v>5.1987642244816411E-2</v>
      </c>
      <c r="AI3710" s="41">
        <f t="shared" si="1101"/>
        <v>1.9142336948338801E-6</v>
      </c>
      <c r="AJ3710" s="41">
        <f t="shared" si="1102"/>
        <v>2.0045486709389696E-10</v>
      </c>
      <c r="AK3710">
        <f t="shared" si="1099"/>
        <v>1013.25</v>
      </c>
      <c r="AL3710">
        <v>273.14999999999998</v>
      </c>
      <c r="AM3710" s="27">
        <f t="shared" si="1109"/>
        <v>306.19763278681762</v>
      </c>
      <c r="AN3710">
        <f t="shared" si="1110"/>
        <v>1.016236612836553</v>
      </c>
      <c r="AO3710" s="28">
        <f t="shared" si="1111"/>
        <v>311.16924520184619</v>
      </c>
      <c r="AP3710" s="46">
        <f t="shared" si="1112"/>
        <v>328.68009677984691</v>
      </c>
      <c r="AQ3710" s="28">
        <f t="shared" si="1113"/>
        <v>0.18990322015309857</v>
      </c>
      <c r="AR3710" s="52">
        <v>309.66544551707415</v>
      </c>
      <c r="AS3710" s="52">
        <v>327.09167172322617</v>
      </c>
      <c r="AT3710" s="52">
        <v>1.7783282767738342</v>
      </c>
    </row>
    <row r="3711" spans="1:46" x14ac:dyDescent="0.3">
      <c r="A3711" s="1">
        <v>42843</v>
      </c>
      <c r="B3711" s="2">
        <v>0.45450231481481485</v>
      </c>
      <c r="C3711" s="4">
        <f t="shared" si="1105"/>
        <v>42843.454502314817</v>
      </c>
      <c r="D3711" s="5" t="str">
        <f t="shared" si="1106"/>
        <v>v</v>
      </c>
      <c r="E3711" s="6">
        <f t="shared" si="1107"/>
        <v>52</v>
      </c>
      <c r="F3711">
        <v>2</v>
      </c>
      <c r="G3711">
        <v>8.4469999999999992</v>
      </c>
      <c r="H3711">
        <v>1090.95</v>
      </c>
      <c r="I3711">
        <v>1070.1400000000001</v>
      </c>
      <c r="J3711">
        <v>591.17499999999995</v>
      </c>
      <c r="K3711">
        <v>21.7605</v>
      </c>
      <c r="L3711">
        <v>0</v>
      </c>
      <c r="M3711">
        <v>0</v>
      </c>
      <c r="N3711">
        <v>1</v>
      </c>
      <c r="O3711">
        <v>907510</v>
      </c>
      <c r="P3711">
        <v>20379</v>
      </c>
      <c r="Q3711">
        <v>15422</v>
      </c>
      <c r="R3711">
        <v>38.9</v>
      </c>
      <c r="S3711">
        <v>3864.99</v>
      </c>
      <c r="T3711">
        <v>352</v>
      </c>
      <c r="U3711">
        <v>328.86</v>
      </c>
      <c r="V3711">
        <v>311.38</v>
      </c>
      <c r="W3711">
        <v>38.994999999999997</v>
      </c>
      <c r="X3711">
        <v>25.757000000000001</v>
      </c>
      <c r="Y3711" s="8">
        <f t="shared" si="1096"/>
        <v>298.90699999999998</v>
      </c>
      <c r="Z3711">
        <v>49.722000000000001</v>
      </c>
      <c r="AB3711" s="25">
        <f t="shared" si="1097"/>
        <v>9849.5499999999993</v>
      </c>
      <c r="AC3711" s="26">
        <f t="shared" si="1114"/>
        <v>13015.431166515365</v>
      </c>
      <c r="AE3711" s="26">
        <f t="shared" si="1104"/>
        <v>14074.172876647694</v>
      </c>
      <c r="AF3711" s="25">
        <f t="shared" si="1098"/>
        <v>62256</v>
      </c>
      <c r="AG3711">
        <f t="shared" si="1108"/>
        <v>4683.260926499147</v>
      </c>
      <c r="AH3711" s="41">
        <f t="shared" si="1100"/>
        <v>5.198765738076138E-2</v>
      </c>
      <c r="AI3711" s="41">
        <f t="shared" si="1101"/>
        <v>1.914231011392752E-6</v>
      </c>
      <c r="AJ3711" s="41">
        <f t="shared" si="1102"/>
        <v>2.0045522598666905E-10</v>
      </c>
      <c r="AK3711">
        <f t="shared" si="1099"/>
        <v>1013.25</v>
      </c>
      <c r="AL3711">
        <v>273.14999999999998</v>
      </c>
      <c r="AM3711" s="27">
        <f t="shared" si="1109"/>
        <v>306.04675408902932</v>
      </c>
      <c r="AN3711">
        <f t="shared" si="1110"/>
        <v>1.0163578519384142</v>
      </c>
      <c r="AO3711" s="28">
        <f t="shared" si="1111"/>
        <v>311.05302157864992</v>
      </c>
      <c r="AP3711" s="46">
        <f t="shared" si="1112"/>
        <v>328.51742463575277</v>
      </c>
      <c r="AQ3711" s="28">
        <f t="shared" si="1113"/>
        <v>0.34257536424723867</v>
      </c>
      <c r="AR3711" s="52">
        <v>309.54975318829395</v>
      </c>
      <c r="AS3711" s="52">
        <v>326.92975364117535</v>
      </c>
      <c r="AT3711" s="52">
        <v>1.930246358824661</v>
      </c>
    </row>
    <row r="3712" spans="1:46" x14ac:dyDescent="0.3">
      <c r="A3712" s="1">
        <v>42843</v>
      </c>
      <c r="B3712" s="2">
        <v>0.45484953703703707</v>
      </c>
      <c r="C3712" s="4">
        <f t="shared" si="1105"/>
        <v>42843.45484953704</v>
      </c>
      <c r="D3712" s="5" t="str">
        <f t="shared" si="1106"/>
        <v>v</v>
      </c>
      <c r="E3712" s="6">
        <f t="shared" si="1107"/>
        <v>52</v>
      </c>
      <c r="F3712">
        <v>2</v>
      </c>
      <c r="G3712">
        <v>8.4550000000000001</v>
      </c>
      <c r="H3712">
        <v>1090.9100000000001</v>
      </c>
      <c r="I3712">
        <v>1070.1500000000001</v>
      </c>
      <c r="J3712">
        <v>591.18700000000001</v>
      </c>
      <c r="K3712">
        <v>21.771395999999999</v>
      </c>
      <c r="L3712">
        <v>0</v>
      </c>
      <c r="M3712">
        <v>0</v>
      </c>
      <c r="N3712">
        <v>1</v>
      </c>
      <c r="O3712">
        <v>907540</v>
      </c>
      <c r="P3712">
        <v>20379</v>
      </c>
      <c r="Q3712">
        <v>15423</v>
      </c>
      <c r="R3712">
        <v>38.92</v>
      </c>
      <c r="S3712">
        <v>3868.16</v>
      </c>
      <c r="T3712">
        <v>353</v>
      </c>
      <c r="U3712">
        <v>329.16</v>
      </c>
      <c r="V3712">
        <v>311.64999999999998</v>
      </c>
      <c r="W3712">
        <v>39.002000000000002</v>
      </c>
      <c r="X3712">
        <v>25.762</v>
      </c>
      <c r="Y3712" s="8">
        <f t="shared" si="1096"/>
        <v>298.91199999999998</v>
      </c>
      <c r="Z3712">
        <v>49.706000000000003</v>
      </c>
      <c r="AB3712" s="25">
        <f t="shared" si="1097"/>
        <v>9849.5499999999993</v>
      </c>
      <c r="AC3712" s="26">
        <f t="shared" si="1114"/>
        <v>13014.587269013809</v>
      </c>
      <c r="AE3712" s="26">
        <f t="shared" si="1104"/>
        <v>14074.172876647694</v>
      </c>
      <c r="AF3712" s="25">
        <f t="shared" si="1098"/>
        <v>62256</v>
      </c>
      <c r="AG3712">
        <f t="shared" si="1108"/>
        <v>4686.9938409174474</v>
      </c>
      <c r="AH3712" s="41">
        <f t="shared" si="1100"/>
        <v>5.1987672516706357E-2</v>
      </c>
      <c r="AI3712" s="41">
        <f t="shared" si="1101"/>
        <v>1.9142283279516239E-6</v>
      </c>
      <c r="AJ3712" s="41">
        <f t="shared" si="1102"/>
        <v>2.0045558487944114E-10</v>
      </c>
      <c r="AK3712">
        <f t="shared" si="1099"/>
        <v>1013.25</v>
      </c>
      <c r="AL3712">
        <v>273.14999999999998</v>
      </c>
      <c r="AM3712" s="27">
        <f t="shared" si="1109"/>
        <v>306.3571004953219</v>
      </c>
      <c r="AN3712">
        <f t="shared" si="1110"/>
        <v>1.0164121202240202</v>
      </c>
      <c r="AO3712" s="28">
        <f t="shared" si="1111"/>
        <v>311.38507006013333</v>
      </c>
      <c r="AP3712" s="46">
        <f t="shared" si="1112"/>
        <v>328.87118946444781</v>
      </c>
      <c r="AQ3712" s="28">
        <f t="shared" si="1113"/>
        <v>0.2888105355522157</v>
      </c>
      <c r="AR3712" s="52">
        <v>309.88010784705051</v>
      </c>
      <c r="AS3712" s="52">
        <v>327.28171469284098</v>
      </c>
      <c r="AT3712" s="52">
        <v>1.8782853071590466</v>
      </c>
    </row>
    <row r="3713" spans="1:46" x14ac:dyDescent="0.3">
      <c r="A3713" s="1">
        <v>42843</v>
      </c>
      <c r="B3713" s="2">
        <v>0.45519675925925923</v>
      </c>
      <c r="C3713" s="4">
        <f t="shared" si="1105"/>
        <v>42843.455196759256</v>
      </c>
      <c r="D3713" s="5" t="str">
        <f t="shared" si="1106"/>
        <v>v</v>
      </c>
      <c r="E3713" s="6">
        <f t="shared" si="1107"/>
        <v>52</v>
      </c>
      <c r="F3713">
        <v>2</v>
      </c>
      <c r="G3713">
        <v>8.5139999999999993</v>
      </c>
      <c r="H3713">
        <v>1090.75</v>
      </c>
      <c r="I3713">
        <v>1070.06</v>
      </c>
      <c r="J3713">
        <v>594.21199999999999</v>
      </c>
      <c r="K3713">
        <v>21.764033000000001</v>
      </c>
      <c r="L3713">
        <v>0</v>
      </c>
      <c r="M3713">
        <v>0</v>
      </c>
      <c r="N3713">
        <v>1</v>
      </c>
      <c r="O3713">
        <v>907570</v>
      </c>
      <c r="P3713">
        <v>20381</v>
      </c>
      <c r="Q3713">
        <v>15423</v>
      </c>
      <c r="R3713">
        <v>39</v>
      </c>
      <c r="S3713">
        <v>3864.13</v>
      </c>
      <c r="T3713">
        <v>352</v>
      </c>
      <c r="U3713">
        <v>328.84</v>
      </c>
      <c r="V3713">
        <v>311.38</v>
      </c>
      <c r="W3713">
        <v>38.997999999999998</v>
      </c>
      <c r="X3713">
        <v>25.776</v>
      </c>
      <c r="Y3713" s="8">
        <f t="shared" si="1096"/>
        <v>298.92599999999999</v>
      </c>
      <c r="Z3713">
        <v>49.689</v>
      </c>
      <c r="AB3713" s="25">
        <f t="shared" si="1097"/>
        <v>9849.5499999999993</v>
      </c>
      <c r="AC3713" s="26">
        <f t="shared" si="1114"/>
        <v>13015.86452376321</v>
      </c>
      <c r="AE3713" s="26">
        <f t="shared" si="1104"/>
        <v>14074.172876647694</v>
      </c>
      <c r="AF3713" s="25">
        <f t="shared" si="1098"/>
        <v>62256</v>
      </c>
      <c r="AG3713">
        <f t="shared" si="1108"/>
        <v>4681.3440046978922</v>
      </c>
      <c r="AH3713" s="41">
        <f t="shared" si="1100"/>
        <v>5.1987687652651333E-2</v>
      </c>
      <c r="AI3713" s="41">
        <f t="shared" si="1101"/>
        <v>1.9142256445104958E-6</v>
      </c>
      <c r="AJ3713" s="41">
        <f t="shared" si="1102"/>
        <v>2.0045594377221321E-10</v>
      </c>
      <c r="AK3713">
        <f t="shared" si="1099"/>
        <v>1013.25</v>
      </c>
      <c r="AL3713">
        <v>273.14999999999998</v>
      </c>
      <c r="AM3713" s="27">
        <f t="shared" si="1109"/>
        <v>305.88755947782494</v>
      </c>
      <c r="AN3713">
        <f t="shared" si="1110"/>
        <v>1.0166088279417189</v>
      </c>
      <c r="AO3713" s="28">
        <f t="shared" si="1111"/>
        <v>310.96799332270444</v>
      </c>
      <c r="AP3713" s="46">
        <f t="shared" si="1112"/>
        <v>328.40307025402723</v>
      </c>
      <c r="AQ3713" s="28">
        <f t="shared" si="1113"/>
        <v>0.4369297459727477</v>
      </c>
      <c r="AR3713" s="52">
        <v>309.46505677425216</v>
      </c>
      <c r="AS3713" s="52">
        <v>326.81586839561436</v>
      </c>
      <c r="AT3713" s="52">
        <v>2.0241316043856159</v>
      </c>
    </row>
    <row r="3714" spans="1:46" x14ac:dyDescent="0.3">
      <c r="A3714" s="1">
        <v>42843</v>
      </c>
      <c r="B3714" s="2">
        <v>0.45554398148148145</v>
      </c>
      <c r="C3714" s="4">
        <f t="shared" si="1105"/>
        <v>42843.455543981479</v>
      </c>
      <c r="D3714" s="5" t="str">
        <f t="shared" si="1106"/>
        <v>v</v>
      </c>
      <c r="E3714" s="6">
        <f t="shared" si="1107"/>
        <v>52</v>
      </c>
      <c r="F3714">
        <v>2</v>
      </c>
      <c r="G3714">
        <v>8.4870000000000001</v>
      </c>
      <c r="H3714">
        <v>1090.57</v>
      </c>
      <c r="I3714">
        <v>1069.74</v>
      </c>
      <c r="J3714">
        <v>591.16200000000003</v>
      </c>
      <c r="K3714">
        <v>21.766781999999999</v>
      </c>
      <c r="L3714">
        <v>0</v>
      </c>
      <c r="M3714">
        <v>0</v>
      </c>
      <c r="N3714">
        <v>1</v>
      </c>
      <c r="O3714">
        <v>907600</v>
      </c>
      <c r="P3714">
        <v>20383</v>
      </c>
      <c r="Q3714">
        <v>15424</v>
      </c>
      <c r="R3714">
        <v>39</v>
      </c>
      <c r="S3714">
        <v>3861.25</v>
      </c>
      <c r="T3714">
        <v>352</v>
      </c>
      <c r="U3714">
        <v>328.56</v>
      </c>
      <c r="V3714">
        <v>311.20999999999998</v>
      </c>
      <c r="W3714">
        <v>39</v>
      </c>
      <c r="X3714">
        <v>25.782</v>
      </c>
      <c r="Y3714" s="8">
        <f t="shared" si="1096"/>
        <v>298.93199999999996</v>
      </c>
      <c r="Z3714">
        <v>49.664000000000001</v>
      </c>
      <c r="AB3714" s="25">
        <f t="shared" si="1097"/>
        <v>9849.5499999999993</v>
      </c>
      <c r="AC3714" s="26">
        <f t="shared" si="1114"/>
        <v>13016.297824818463</v>
      </c>
      <c r="AE3714" s="26">
        <f t="shared" si="1104"/>
        <v>14074.172876647694</v>
      </c>
      <c r="AF3714" s="25">
        <f t="shared" si="1098"/>
        <v>62256</v>
      </c>
      <c r="AG3714">
        <f t="shared" si="1108"/>
        <v>4679.4273314601651</v>
      </c>
      <c r="AH3714" s="41">
        <f t="shared" si="1100"/>
        <v>5.1987702788596303E-2</v>
      </c>
      <c r="AI3714" s="41">
        <f t="shared" si="1101"/>
        <v>1.9142229610693678E-6</v>
      </c>
      <c r="AJ3714" s="41">
        <f t="shared" si="1102"/>
        <v>2.004563026649853E-10</v>
      </c>
      <c r="AK3714">
        <f t="shared" si="1099"/>
        <v>1013.25</v>
      </c>
      <c r="AL3714">
        <v>273.14999999999998</v>
      </c>
      <c r="AM3714" s="27">
        <f t="shared" si="1109"/>
        <v>305.72837132582993</v>
      </c>
      <c r="AN3714">
        <f t="shared" si="1110"/>
        <v>1.0167970291490482</v>
      </c>
      <c r="AO3714" s="28">
        <f t="shared" si="1111"/>
        <v>310.86369969068096</v>
      </c>
      <c r="AP3714" s="46">
        <f t="shared" si="1112"/>
        <v>328.19475362162257</v>
      </c>
      <c r="AQ3714" s="28">
        <f t="shared" si="1113"/>
        <v>0.36524637837743512</v>
      </c>
      <c r="AR3714" s="52">
        <v>309.36123722502072</v>
      </c>
      <c r="AS3714" s="52">
        <v>326.60852692730685</v>
      </c>
      <c r="AT3714" s="52">
        <v>1.9514730726931475</v>
      </c>
    </row>
    <row r="3715" spans="1:46" x14ac:dyDescent="0.3">
      <c r="A3715" s="1">
        <v>42843</v>
      </c>
      <c r="B3715" s="2">
        <v>0.45589120370370373</v>
      </c>
      <c r="C3715" s="4">
        <f t="shared" si="1105"/>
        <v>42843.455891203703</v>
      </c>
      <c r="D3715" s="5" t="str">
        <f t="shared" si="1106"/>
        <v>v</v>
      </c>
      <c r="E3715" s="6">
        <f t="shared" si="1107"/>
        <v>52</v>
      </c>
      <c r="F3715">
        <v>2</v>
      </c>
      <c r="G3715">
        <v>8.5410000000000004</v>
      </c>
      <c r="H3715">
        <v>1090.47</v>
      </c>
      <c r="I3715">
        <v>1069.8599999999999</v>
      </c>
      <c r="J3715">
        <v>589.08699999999999</v>
      </c>
      <c r="K3715">
        <v>21.757849</v>
      </c>
      <c r="L3715">
        <v>0</v>
      </c>
      <c r="M3715">
        <v>0</v>
      </c>
      <c r="N3715">
        <v>1</v>
      </c>
      <c r="O3715">
        <v>907630</v>
      </c>
      <c r="P3715">
        <v>20382</v>
      </c>
      <c r="Q3715">
        <v>15424</v>
      </c>
      <c r="R3715">
        <v>39</v>
      </c>
      <c r="S3715">
        <v>3861.36</v>
      </c>
      <c r="T3715">
        <v>352</v>
      </c>
      <c r="U3715">
        <v>328.63</v>
      </c>
      <c r="V3715">
        <v>311.24</v>
      </c>
      <c r="W3715">
        <v>38.999000000000002</v>
      </c>
      <c r="X3715">
        <v>25.780999999999999</v>
      </c>
      <c r="Y3715" s="8">
        <f t="shared" si="1096"/>
        <v>298.93099999999998</v>
      </c>
      <c r="Z3715">
        <v>49.631999999999998</v>
      </c>
      <c r="AB3715" s="25">
        <f t="shared" si="1097"/>
        <v>9849.5499999999993</v>
      </c>
      <c r="AC3715" s="26">
        <f t="shared" si="1114"/>
        <v>13015.659238848548</v>
      </c>
      <c r="AE3715" s="26">
        <f t="shared" si="1104"/>
        <v>14074.172876647694</v>
      </c>
      <c r="AF3715" s="25">
        <f t="shared" si="1098"/>
        <v>62256</v>
      </c>
      <c r="AG3715">
        <f t="shared" si="1108"/>
        <v>4682.2520664191206</v>
      </c>
      <c r="AH3715" s="41">
        <f t="shared" si="1100"/>
        <v>5.198771792454128E-2</v>
      </c>
      <c r="AI3715" s="41">
        <f t="shared" si="1101"/>
        <v>1.9142202776282397E-6</v>
      </c>
      <c r="AJ3715" s="41">
        <f t="shared" si="1102"/>
        <v>2.004566615577574E-10</v>
      </c>
      <c r="AK3715">
        <f t="shared" si="1099"/>
        <v>1013.25</v>
      </c>
      <c r="AL3715">
        <v>273.14999999999998</v>
      </c>
      <c r="AM3715" s="27">
        <f t="shared" si="1109"/>
        <v>305.96311103431123</v>
      </c>
      <c r="AN3715">
        <f t="shared" si="1110"/>
        <v>1.0168868713296129</v>
      </c>
      <c r="AO3715" s="28">
        <f t="shared" si="1111"/>
        <v>311.12987072195568</v>
      </c>
      <c r="AP3715" s="46">
        <f t="shared" si="1112"/>
        <v>328.51261138967828</v>
      </c>
      <c r="AQ3715" s="28">
        <f t="shared" si="1113"/>
        <v>0.11738861032171144</v>
      </c>
      <c r="AR3715" s="52">
        <v>309.62604353391316</v>
      </c>
      <c r="AS3715" s="52">
        <v>326.92476578849477</v>
      </c>
      <c r="AT3715" s="52">
        <v>1.7052342115052284</v>
      </c>
    </row>
    <row r="3716" spans="1:46" x14ac:dyDescent="0.3">
      <c r="A3716" s="1">
        <v>42843</v>
      </c>
      <c r="B3716" s="2">
        <v>0.45623842592592595</v>
      </c>
      <c r="C3716" s="4">
        <f t="shared" si="1105"/>
        <v>42843.456238425926</v>
      </c>
      <c r="D3716" s="5" t="str">
        <f t="shared" si="1106"/>
        <v>v</v>
      </c>
      <c r="E3716" s="6">
        <f t="shared" si="1107"/>
        <v>52</v>
      </c>
      <c r="F3716">
        <v>2</v>
      </c>
      <c r="G3716">
        <v>8.4640000000000004</v>
      </c>
      <c r="H3716">
        <v>1090.4000000000001</v>
      </c>
      <c r="I3716">
        <v>1069.76</v>
      </c>
      <c r="J3716">
        <v>582.43700000000001</v>
      </c>
      <c r="K3716">
        <v>21.767959999999999</v>
      </c>
      <c r="L3716">
        <v>0</v>
      </c>
      <c r="M3716">
        <v>0</v>
      </c>
      <c r="N3716">
        <v>1</v>
      </c>
      <c r="O3716">
        <v>907660</v>
      </c>
      <c r="P3716">
        <v>20379</v>
      </c>
      <c r="Q3716">
        <v>15422</v>
      </c>
      <c r="R3716">
        <v>39</v>
      </c>
      <c r="S3716">
        <v>3862.77</v>
      </c>
      <c r="T3716">
        <v>352</v>
      </c>
      <c r="U3716">
        <v>328.75</v>
      </c>
      <c r="V3716">
        <v>311.39</v>
      </c>
      <c r="W3716">
        <v>38.999000000000002</v>
      </c>
      <c r="X3716">
        <v>25.789000000000001</v>
      </c>
      <c r="Y3716" s="8">
        <f t="shared" si="1096"/>
        <v>298.93899999999996</v>
      </c>
      <c r="Z3716">
        <v>49.64</v>
      </c>
      <c r="AB3716" s="25">
        <f t="shared" si="1097"/>
        <v>9849.5499999999993</v>
      </c>
      <c r="AC3716" s="26">
        <f t="shared" si="1114"/>
        <v>13015.431166515365</v>
      </c>
      <c r="AE3716" s="26">
        <f t="shared" si="1104"/>
        <v>14074.172876647694</v>
      </c>
      <c r="AF3716" s="25">
        <f t="shared" si="1098"/>
        <v>62256</v>
      </c>
      <c r="AG3716">
        <f t="shared" si="1108"/>
        <v>4683.260926499147</v>
      </c>
      <c r="AH3716" s="41">
        <f t="shared" si="1100"/>
        <v>5.1987733060486249E-2</v>
      </c>
      <c r="AI3716" s="41">
        <f t="shared" si="1101"/>
        <v>1.9142175941871112E-6</v>
      </c>
      <c r="AJ3716" s="41">
        <f t="shared" si="1102"/>
        <v>2.0045702045052949E-10</v>
      </c>
      <c r="AK3716">
        <f t="shared" si="1099"/>
        <v>1013.25</v>
      </c>
      <c r="AL3716">
        <v>273.14999999999998</v>
      </c>
      <c r="AM3716" s="27">
        <f t="shared" si="1109"/>
        <v>306.04699856136324</v>
      </c>
      <c r="AN3716">
        <f t="shared" si="1110"/>
        <v>1.0169793677375267</v>
      </c>
      <c r="AO3716" s="28">
        <f t="shared" si="1111"/>
        <v>311.24348309490296</v>
      </c>
      <c r="AP3716" s="46">
        <f t="shared" si="1112"/>
        <v>328.60185391127891</v>
      </c>
      <c r="AQ3716" s="28">
        <f t="shared" si="1113"/>
        <v>0.14814608872109147</v>
      </c>
      <c r="AR3716" s="52">
        <v>309.73904681341918</v>
      </c>
      <c r="AS3716" s="52">
        <v>327.01351366308734</v>
      </c>
      <c r="AT3716" s="52">
        <v>1.7364863369126624</v>
      </c>
    </row>
    <row r="3717" spans="1:46" x14ac:dyDescent="0.3">
      <c r="A3717" s="1">
        <v>42843</v>
      </c>
      <c r="B3717" s="2">
        <v>0.45658564814814812</v>
      </c>
      <c r="C3717" s="4">
        <f t="shared" si="1105"/>
        <v>42843.456585648149</v>
      </c>
      <c r="D3717" s="5" t="str">
        <f t="shared" si="1106"/>
        <v>v</v>
      </c>
      <c r="E3717" s="6">
        <f t="shared" si="1107"/>
        <v>52</v>
      </c>
      <c r="F3717">
        <v>2</v>
      </c>
      <c r="G3717">
        <v>8.4920000000000009</v>
      </c>
      <c r="H3717">
        <v>1090.22</v>
      </c>
      <c r="I3717">
        <v>1069.44</v>
      </c>
      <c r="J3717">
        <v>589.5</v>
      </c>
      <c r="K3717">
        <v>21.760794000000001</v>
      </c>
      <c r="L3717">
        <v>0</v>
      </c>
      <c r="M3717">
        <v>0</v>
      </c>
      <c r="N3717">
        <v>1</v>
      </c>
      <c r="O3717">
        <v>907690</v>
      </c>
      <c r="P3717">
        <v>20380</v>
      </c>
      <c r="Q3717">
        <v>15422</v>
      </c>
      <c r="R3717">
        <v>39</v>
      </c>
      <c r="S3717">
        <v>3859.9</v>
      </c>
      <c r="T3717">
        <v>352</v>
      </c>
      <c r="U3717">
        <v>328.47</v>
      </c>
      <c r="V3717">
        <v>311.20999999999998</v>
      </c>
      <c r="W3717">
        <v>39.002000000000002</v>
      </c>
      <c r="X3717">
        <v>25.795999999999999</v>
      </c>
      <c r="Y3717" s="8">
        <f t="shared" si="1096"/>
        <v>298.94599999999997</v>
      </c>
      <c r="Z3717">
        <v>49.598999999999997</v>
      </c>
      <c r="AB3717" s="25">
        <f t="shared" si="1097"/>
        <v>9849.5499999999993</v>
      </c>
      <c r="AC3717" s="26">
        <f t="shared" si="1114"/>
        <v>13016.069835300219</v>
      </c>
      <c r="AE3717" s="26">
        <f t="shared" si="1104"/>
        <v>14074.172876647694</v>
      </c>
      <c r="AF3717" s="25">
        <f t="shared" si="1098"/>
        <v>62256</v>
      </c>
      <c r="AG3717">
        <f t="shared" si="1108"/>
        <v>4680.4358252148049</v>
      </c>
      <c r="AH3717" s="41">
        <f t="shared" si="1100"/>
        <v>5.1987748196431226E-2</v>
      </c>
      <c r="AI3717" s="41">
        <f t="shared" si="1101"/>
        <v>1.9142149107459831E-6</v>
      </c>
      <c r="AJ3717" s="41">
        <f t="shared" si="1102"/>
        <v>2.0045737934330158E-10</v>
      </c>
      <c r="AK3717">
        <f t="shared" si="1099"/>
        <v>1013.25</v>
      </c>
      <c r="AL3717">
        <v>273.14999999999998</v>
      </c>
      <c r="AM3717" s="27">
        <f t="shared" si="1109"/>
        <v>305.81229912273864</v>
      </c>
      <c r="AN3717">
        <f t="shared" si="1110"/>
        <v>1.0171710930664648</v>
      </c>
      <c r="AO3717" s="28">
        <f t="shared" si="1111"/>
        <v>311.06343057184478</v>
      </c>
      <c r="AP3717" s="46">
        <f t="shared" si="1112"/>
        <v>328.31352103701329</v>
      </c>
      <c r="AQ3717" s="28">
        <f t="shared" si="1113"/>
        <v>0.15647896298673913</v>
      </c>
      <c r="AR3717" s="52">
        <v>309.55984420958714</v>
      </c>
      <c r="AS3717" s="52">
        <v>326.72655296471839</v>
      </c>
      <c r="AT3717" s="52">
        <v>1.7434470352816334</v>
      </c>
    </row>
    <row r="3718" spans="1:46" x14ac:dyDescent="0.3">
      <c r="A3718" s="1">
        <v>42843</v>
      </c>
      <c r="B3718" s="2">
        <v>0.45693287037037034</v>
      </c>
      <c r="C3718" s="4">
        <f t="shared" si="1105"/>
        <v>42843.456932870373</v>
      </c>
      <c r="D3718" s="5" t="str">
        <f t="shared" si="1106"/>
        <v>v</v>
      </c>
      <c r="E3718" s="6">
        <f t="shared" si="1107"/>
        <v>52</v>
      </c>
      <c r="F3718">
        <v>2</v>
      </c>
      <c r="G3718">
        <v>8.4350000000000005</v>
      </c>
      <c r="H3718">
        <v>1090.1199999999999</v>
      </c>
      <c r="I3718">
        <v>1069.52</v>
      </c>
      <c r="J3718">
        <v>584.71199999999999</v>
      </c>
      <c r="K3718">
        <v>21.772082999999999</v>
      </c>
      <c r="L3718">
        <v>0</v>
      </c>
      <c r="M3718">
        <v>0</v>
      </c>
      <c r="N3718">
        <v>1</v>
      </c>
      <c r="O3718">
        <v>907720</v>
      </c>
      <c r="P3718">
        <v>20381</v>
      </c>
      <c r="Q3718">
        <v>15422</v>
      </c>
      <c r="R3718">
        <v>39</v>
      </c>
      <c r="S3718">
        <v>3856.65</v>
      </c>
      <c r="T3718">
        <v>352</v>
      </c>
      <c r="U3718">
        <v>328.25</v>
      </c>
      <c r="V3718">
        <v>310.98</v>
      </c>
      <c r="W3718">
        <v>39</v>
      </c>
      <c r="X3718">
        <v>25.797999999999998</v>
      </c>
      <c r="Y3718" s="8">
        <f t="shared" si="1096"/>
        <v>298.94799999999998</v>
      </c>
      <c r="Z3718">
        <v>49.58</v>
      </c>
      <c r="AB3718" s="25">
        <f t="shared" si="1097"/>
        <v>9849.5499999999993</v>
      </c>
      <c r="AC3718" s="26">
        <f t="shared" si="1114"/>
        <v>13016.708504085072</v>
      </c>
      <c r="AE3718" s="26">
        <f t="shared" si="1104"/>
        <v>14074.172876647694</v>
      </c>
      <c r="AF3718" s="25">
        <f t="shared" si="1098"/>
        <v>62256</v>
      </c>
      <c r="AG3718">
        <f t="shared" si="1108"/>
        <v>4677.610723930462</v>
      </c>
      <c r="AH3718" s="41">
        <f t="shared" si="1100"/>
        <v>5.1987763332376195E-2</v>
      </c>
      <c r="AI3718" s="41">
        <f t="shared" si="1101"/>
        <v>1.914212227304855E-6</v>
      </c>
      <c r="AJ3718" s="41">
        <f t="shared" si="1102"/>
        <v>2.0045773823607367E-10</v>
      </c>
      <c r="AK3718">
        <f t="shared" si="1099"/>
        <v>1013.25</v>
      </c>
      <c r="AL3718">
        <v>273.14999999999998</v>
      </c>
      <c r="AM3718" s="27">
        <f t="shared" si="1109"/>
        <v>305.57767509180053</v>
      </c>
      <c r="AN3718">
        <f t="shared" si="1110"/>
        <v>1.0172712069161842</v>
      </c>
      <c r="AO3718" s="28">
        <f t="shared" si="1111"/>
        <v>310.85537034727753</v>
      </c>
      <c r="AP3718" s="46">
        <f t="shared" si="1112"/>
        <v>328.11846601906757</v>
      </c>
      <c r="AQ3718" s="28">
        <f t="shared" si="1113"/>
        <v>0.1315339809324314</v>
      </c>
      <c r="AR3718" s="52">
        <v>309.35276857065662</v>
      </c>
      <c r="AS3718" s="52">
        <v>326.53241849660856</v>
      </c>
      <c r="AT3718" s="52">
        <v>1.7175815033914432</v>
      </c>
    </row>
    <row r="3719" spans="1:46" x14ac:dyDescent="0.3">
      <c r="A3719" s="1">
        <v>42843</v>
      </c>
      <c r="B3719" s="2">
        <v>0.45728009259259261</v>
      </c>
      <c r="C3719" s="4">
        <f t="shared" si="1105"/>
        <v>42843.457280092596</v>
      </c>
      <c r="D3719" s="5" t="str">
        <f t="shared" si="1106"/>
        <v>v</v>
      </c>
      <c r="E3719" s="6">
        <f t="shared" si="1107"/>
        <v>52</v>
      </c>
      <c r="F3719">
        <v>2</v>
      </c>
      <c r="G3719">
        <v>8.4179999999999993</v>
      </c>
      <c r="H3719">
        <v>1089.99</v>
      </c>
      <c r="I3719">
        <v>1069.19</v>
      </c>
      <c r="J3719">
        <v>591.29999999999995</v>
      </c>
      <c r="K3719">
        <v>21.761088000000001</v>
      </c>
      <c r="L3719">
        <v>0</v>
      </c>
      <c r="M3719">
        <v>0</v>
      </c>
      <c r="N3719">
        <v>1</v>
      </c>
      <c r="O3719">
        <v>907750</v>
      </c>
      <c r="P3719">
        <v>20379</v>
      </c>
      <c r="Q3719">
        <v>15422</v>
      </c>
      <c r="R3719">
        <v>39</v>
      </c>
      <c r="S3719">
        <v>3861.34</v>
      </c>
      <c r="T3719">
        <v>352</v>
      </c>
      <c r="U3719">
        <v>328.6</v>
      </c>
      <c r="V3719">
        <v>311.39999999999998</v>
      </c>
      <c r="W3719">
        <v>38.997999999999998</v>
      </c>
      <c r="X3719">
        <v>25.803999999999998</v>
      </c>
      <c r="Y3719" s="8">
        <f t="shared" si="1096"/>
        <v>298.95399999999995</v>
      </c>
      <c r="Z3719">
        <v>49.552</v>
      </c>
      <c r="AB3719" s="25">
        <f t="shared" si="1097"/>
        <v>9849.5499999999993</v>
      </c>
      <c r="AC3719" s="26">
        <f t="shared" si="1114"/>
        <v>13015.431166515365</v>
      </c>
      <c r="AE3719" s="26">
        <f t="shared" si="1104"/>
        <v>14074.172876647694</v>
      </c>
      <c r="AF3719" s="25">
        <f t="shared" si="1098"/>
        <v>62256</v>
      </c>
      <c r="AG3719">
        <f t="shared" si="1108"/>
        <v>4683.260926499147</v>
      </c>
      <c r="AH3719" s="41">
        <f t="shared" si="1100"/>
        <v>5.1987778468321172E-2</v>
      </c>
      <c r="AI3719" s="41">
        <f t="shared" si="1101"/>
        <v>1.9142095438637269E-6</v>
      </c>
      <c r="AJ3719" s="41">
        <f t="shared" si="1102"/>
        <v>2.0045809712884577E-10</v>
      </c>
      <c r="AK3719">
        <f t="shared" si="1099"/>
        <v>1013.25</v>
      </c>
      <c r="AL3719">
        <v>273.14999999999998</v>
      </c>
      <c r="AM3719" s="27">
        <f t="shared" si="1109"/>
        <v>306.04714524476356</v>
      </c>
      <c r="AN3719">
        <f t="shared" si="1110"/>
        <v>1.0174129534079375</v>
      </c>
      <c r="AO3719" s="28">
        <f t="shared" si="1111"/>
        <v>311.3763299255429</v>
      </c>
      <c r="AP3719" s="46">
        <f t="shared" si="1112"/>
        <v>328.56694615651736</v>
      </c>
      <c r="AQ3719" s="28">
        <f t="shared" si="1113"/>
        <v>3.305384348266216E-2</v>
      </c>
      <c r="AR3719" s="52">
        <v>309.87110299521152</v>
      </c>
      <c r="AS3719" s="52">
        <v>326.97861792395776</v>
      </c>
      <c r="AT3719" s="52">
        <v>1.6213820760422664</v>
      </c>
    </row>
    <row r="3720" spans="1:46" x14ac:dyDescent="0.3">
      <c r="A3720" s="1">
        <v>42843</v>
      </c>
      <c r="B3720" s="2">
        <v>0.45762731481481483</v>
      </c>
      <c r="C3720" s="4">
        <f t="shared" si="1105"/>
        <v>42843.457627314812</v>
      </c>
      <c r="D3720" s="5" t="str">
        <f t="shared" si="1106"/>
        <v>v</v>
      </c>
      <c r="E3720" s="6">
        <f t="shared" si="1107"/>
        <v>52</v>
      </c>
      <c r="F3720">
        <v>2</v>
      </c>
      <c r="G3720">
        <v>8.5690000000000008</v>
      </c>
      <c r="H3720">
        <v>1089.9100000000001</v>
      </c>
      <c r="I3720">
        <v>1069.1300000000001</v>
      </c>
      <c r="J3720">
        <v>587.56200000000001</v>
      </c>
      <c r="K3720">
        <v>21.763345999999999</v>
      </c>
      <c r="L3720">
        <v>0</v>
      </c>
      <c r="M3720">
        <v>0</v>
      </c>
      <c r="N3720">
        <v>1</v>
      </c>
      <c r="O3720">
        <v>907780</v>
      </c>
      <c r="P3720">
        <v>20380</v>
      </c>
      <c r="Q3720">
        <v>15422</v>
      </c>
      <c r="R3720">
        <v>39</v>
      </c>
      <c r="S3720">
        <v>3861.9</v>
      </c>
      <c r="T3720">
        <v>352</v>
      </c>
      <c r="U3720">
        <v>328.66</v>
      </c>
      <c r="V3720">
        <v>311.48</v>
      </c>
      <c r="W3720">
        <v>39.003999999999998</v>
      </c>
      <c r="X3720">
        <v>25.81</v>
      </c>
      <c r="Y3720" s="8">
        <f t="shared" si="1096"/>
        <v>298.95999999999998</v>
      </c>
      <c r="Z3720">
        <v>49.527000000000001</v>
      </c>
      <c r="AB3720" s="25">
        <f t="shared" si="1097"/>
        <v>9849.5499999999993</v>
      </c>
      <c r="AC3720" s="26">
        <f t="shared" si="1114"/>
        <v>13016.069835300219</v>
      </c>
      <c r="AE3720" s="26">
        <f t="shared" si="1104"/>
        <v>14074.172876647694</v>
      </c>
      <c r="AF3720" s="25">
        <f t="shared" si="1098"/>
        <v>62256</v>
      </c>
      <c r="AG3720">
        <f t="shared" si="1108"/>
        <v>4680.4358252148049</v>
      </c>
      <c r="AH3720" s="41">
        <f t="shared" si="1100"/>
        <v>5.1987793604266141E-2</v>
      </c>
      <c r="AI3720" s="41">
        <f t="shared" si="1101"/>
        <v>1.9142068604225989E-6</v>
      </c>
      <c r="AJ3720" s="41">
        <f t="shared" si="1102"/>
        <v>2.0045845602161786E-10</v>
      </c>
      <c r="AK3720">
        <f t="shared" si="1099"/>
        <v>1013.25</v>
      </c>
      <c r="AL3720">
        <v>273.14999999999998</v>
      </c>
      <c r="AM3720" s="27">
        <f t="shared" si="1109"/>
        <v>305.81244569079445</v>
      </c>
      <c r="AN3720">
        <f t="shared" si="1110"/>
        <v>1.0175080530381091</v>
      </c>
      <c r="AO3720" s="28">
        <f t="shared" si="1111"/>
        <v>311.16662620966275</v>
      </c>
      <c r="AP3720" s="46">
        <f t="shared" si="1112"/>
        <v>328.32723916065805</v>
      </c>
      <c r="AQ3720" s="28">
        <f t="shared" si="1113"/>
        <v>0.33276083934197231</v>
      </c>
      <c r="AR3720" s="52">
        <v>309.66239261765543</v>
      </c>
      <c r="AS3720" s="52">
        <v>326.74004818091686</v>
      </c>
      <c r="AT3720" s="52">
        <v>1.9199518190831668</v>
      </c>
    </row>
    <row r="3721" spans="1:46" x14ac:dyDescent="0.3">
      <c r="A3721" s="1">
        <v>42843</v>
      </c>
      <c r="B3721" s="2">
        <v>0.457974537037037</v>
      </c>
      <c r="C3721" s="4">
        <f t="shared" si="1105"/>
        <v>42843.457974537036</v>
      </c>
      <c r="D3721" s="5" t="str">
        <f t="shared" si="1106"/>
        <v>v</v>
      </c>
      <c r="E3721" s="6">
        <f t="shared" si="1107"/>
        <v>52</v>
      </c>
      <c r="F3721">
        <v>2</v>
      </c>
      <c r="G3721">
        <v>8.5500000000000007</v>
      </c>
      <c r="H3721">
        <v>1089.8</v>
      </c>
      <c r="I3721">
        <v>1069.01</v>
      </c>
      <c r="J3721">
        <v>588.72500000000002</v>
      </c>
      <c r="K3721">
        <v>21.770315</v>
      </c>
      <c r="L3721">
        <v>0</v>
      </c>
      <c r="M3721">
        <v>0</v>
      </c>
      <c r="N3721">
        <v>1</v>
      </c>
      <c r="O3721">
        <v>907810</v>
      </c>
      <c r="P3721">
        <v>20381</v>
      </c>
      <c r="Q3721">
        <v>15421</v>
      </c>
      <c r="R3721">
        <v>39</v>
      </c>
      <c r="S3721">
        <v>3857.14</v>
      </c>
      <c r="T3721">
        <v>352</v>
      </c>
      <c r="U3721">
        <v>328.25</v>
      </c>
      <c r="V3721">
        <v>311.13</v>
      </c>
      <c r="W3721">
        <v>39.002000000000002</v>
      </c>
      <c r="X3721">
        <v>25.815999999999999</v>
      </c>
      <c r="Y3721" s="8">
        <f t="shared" si="1096"/>
        <v>298.96599999999995</v>
      </c>
      <c r="Z3721">
        <v>49.536999999999999</v>
      </c>
      <c r="AB3721" s="25">
        <f t="shared" si="1097"/>
        <v>9849.5499999999993</v>
      </c>
      <c r="AC3721" s="26">
        <f t="shared" si="1114"/>
        <v>13017.552593865506</v>
      </c>
      <c r="AE3721" s="26">
        <f t="shared" si="1104"/>
        <v>14074.172876647694</v>
      </c>
      <c r="AF3721" s="25">
        <f t="shared" si="1098"/>
        <v>62256</v>
      </c>
      <c r="AG3721">
        <f t="shared" si="1108"/>
        <v>4673.8769589816256</v>
      </c>
      <c r="AH3721" s="41">
        <f t="shared" si="1100"/>
        <v>5.1987808740211118E-2</v>
      </c>
      <c r="AI3721" s="41">
        <f t="shared" si="1101"/>
        <v>1.9142041769814703E-6</v>
      </c>
      <c r="AJ3721" s="41">
        <f t="shared" si="1102"/>
        <v>2.0045881491438995E-10</v>
      </c>
      <c r="AK3721">
        <f t="shared" si="1099"/>
        <v>1013.25</v>
      </c>
      <c r="AL3721">
        <v>273.14999999999998</v>
      </c>
      <c r="AM3721" s="27">
        <f t="shared" si="1109"/>
        <v>305.26778423830126</v>
      </c>
      <c r="AN3721">
        <f t="shared" si="1110"/>
        <v>1.0176311791965618</v>
      </c>
      <c r="AO3721" s="28">
        <f t="shared" si="1111"/>
        <v>310.65001524514412</v>
      </c>
      <c r="AP3721" s="46">
        <f t="shared" si="1112"/>
        <v>327.74534695012238</v>
      </c>
      <c r="AQ3721" s="28">
        <f t="shared" si="1113"/>
        <v>0.50465304987761783</v>
      </c>
      <c r="AR3721" s="52">
        <v>309.14829419570913</v>
      </c>
      <c r="AS3721" s="52">
        <v>326.16098492786085</v>
      </c>
      <c r="AT3721" s="52">
        <v>2.0890150721391478</v>
      </c>
    </row>
    <row r="3722" spans="1:46" x14ac:dyDescent="0.3">
      <c r="A3722" s="1">
        <v>42843</v>
      </c>
      <c r="B3722" s="2">
        <v>0.45832175925925928</v>
      </c>
      <c r="C3722" s="4">
        <f t="shared" si="1105"/>
        <v>42843.458321759259</v>
      </c>
      <c r="D3722" s="5" t="str">
        <f t="shared" si="1106"/>
        <v>v</v>
      </c>
      <c r="E3722" s="6">
        <f t="shared" si="1107"/>
        <v>52</v>
      </c>
      <c r="F3722">
        <v>2</v>
      </c>
      <c r="G3722">
        <v>8.3680000000000003</v>
      </c>
      <c r="H3722">
        <v>1089.6600000000001</v>
      </c>
      <c r="I3722">
        <v>1069.08</v>
      </c>
      <c r="J3722">
        <v>583.70000000000005</v>
      </c>
      <c r="K3722">
        <v>21.76688</v>
      </c>
      <c r="L3722">
        <v>0</v>
      </c>
      <c r="M3722">
        <v>0</v>
      </c>
      <c r="N3722">
        <v>1</v>
      </c>
      <c r="O3722">
        <v>907840</v>
      </c>
      <c r="P3722">
        <v>20381</v>
      </c>
      <c r="Q3722">
        <v>15421</v>
      </c>
      <c r="R3722">
        <v>39</v>
      </c>
      <c r="S3722">
        <v>3856.85</v>
      </c>
      <c r="T3722">
        <v>352</v>
      </c>
      <c r="U3722">
        <v>328.3</v>
      </c>
      <c r="V3722">
        <v>311.14999999999998</v>
      </c>
      <c r="W3722">
        <v>38.999000000000002</v>
      </c>
      <c r="X3722">
        <v>25.818999999999999</v>
      </c>
      <c r="Y3722" s="8">
        <f t="shared" ref="Y3722:Y3785" si="1115">X3722+273.15</f>
        <v>298.96899999999999</v>
      </c>
      <c r="Z3722">
        <v>49.512</v>
      </c>
      <c r="AB3722" s="25">
        <f t="shared" ref="AB3722:AB3785" si="1116">$AC$6</f>
        <v>9849.5499999999993</v>
      </c>
      <c r="AC3722" s="26">
        <f t="shared" si="1114"/>
        <v>13017.552593865506</v>
      </c>
      <c r="AE3722" s="26">
        <f t="shared" si="1104"/>
        <v>14074.172876647694</v>
      </c>
      <c r="AF3722" s="25">
        <f t="shared" ref="AF3722:AF3785" si="1117">$AC$4</f>
        <v>62256</v>
      </c>
      <c r="AG3722">
        <f t="shared" si="1108"/>
        <v>4673.8769589816256</v>
      </c>
      <c r="AH3722" s="41">
        <f t="shared" si="1100"/>
        <v>5.1987823876156095E-2</v>
      </c>
      <c r="AI3722" s="41">
        <f t="shared" si="1101"/>
        <v>1.9142014935403423E-6</v>
      </c>
      <c r="AJ3722" s="41">
        <f t="shared" si="1102"/>
        <v>2.0045917380716205E-10</v>
      </c>
      <c r="AK3722">
        <f t="shared" ref="AK3722:AK3785" si="1118">1013.25</f>
        <v>1013.25</v>
      </c>
      <c r="AL3722">
        <v>273.14999999999998</v>
      </c>
      <c r="AM3722" s="27">
        <f t="shared" si="1109"/>
        <v>305.26783300520196</v>
      </c>
      <c r="AN3722">
        <f t="shared" si="1110"/>
        <v>1.0177721377211577</v>
      </c>
      <c r="AO3722" s="28">
        <f t="shared" si="1111"/>
        <v>310.69309497520976</v>
      </c>
      <c r="AP3722" s="46">
        <f t="shared" si="1112"/>
        <v>327.81226151107552</v>
      </c>
      <c r="AQ3722" s="28">
        <f t="shared" si="1113"/>
        <v>0.48773848892449223</v>
      </c>
      <c r="AR3722" s="52">
        <v>309.19111627931073</v>
      </c>
      <c r="AS3722" s="52">
        <v>326.22752390020776</v>
      </c>
      <c r="AT3722" s="52">
        <v>2.0724760997922544</v>
      </c>
    </row>
    <row r="3723" spans="1:46" x14ac:dyDescent="0.3">
      <c r="A3723" s="1">
        <v>42843</v>
      </c>
      <c r="B3723" s="2">
        <v>0.4586689814814815</v>
      </c>
      <c r="C3723" s="4">
        <f t="shared" si="1105"/>
        <v>42843.458668981482</v>
      </c>
      <c r="D3723" s="5" t="str">
        <f t="shared" si="1106"/>
        <v>v</v>
      </c>
      <c r="E3723" s="6">
        <f t="shared" si="1107"/>
        <v>52</v>
      </c>
      <c r="F3723">
        <v>2</v>
      </c>
      <c r="G3723">
        <v>8.5749999999999993</v>
      </c>
      <c r="H3723">
        <v>1089.53</v>
      </c>
      <c r="I3723">
        <v>1068.77</v>
      </c>
      <c r="J3723">
        <v>589.23699999999997</v>
      </c>
      <c r="K3723">
        <v>21.759812</v>
      </c>
      <c r="L3723">
        <v>0</v>
      </c>
      <c r="M3723">
        <v>0</v>
      </c>
      <c r="N3723">
        <v>1</v>
      </c>
      <c r="O3723">
        <v>907870</v>
      </c>
      <c r="P3723">
        <v>20381</v>
      </c>
      <c r="Q3723">
        <v>15421</v>
      </c>
      <c r="R3723">
        <v>39</v>
      </c>
      <c r="S3723">
        <v>3853.74</v>
      </c>
      <c r="T3723">
        <v>352</v>
      </c>
      <c r="U3723">
        <v>327.97</v>
      </c>
      <c r="V3723">
        <v>310.93</v>
      </c>
      <c r="W3723">
        <v>39.005000000000003</v>
      </c>
      <c r="X3723">
        <v>25.818000000000001</v>
      </c>
      <c r="Y3723" s="8">
        <f t="shared" si="1115"/>
        <v>298.96799999999996</v>
      </c>
      <c r="Z3723">
        <v>49.48</v>
      </c>
      <c r="AB3723" s="25">
        <f t="shared" si="1116"/>
        <v>9849.5499999999993</v>
      </c>
      <c r="AC3723" s="26">
        <f t="shared" si="1114"/>
        <v>13017.552593865506</v>
      </c>
      <c r="AE3723" s="26">
        <f t="shared" si="1104"/>
        <v>14074.172876647694</v>
      </c>
      <c r="AF3723" s="25">
        <f t="shared" si="1117"/>
        <v>62256</v>
      </c>
      <c r="AG3723">
        <f t="shared" si="1108"/>
        <v>4673.8769589816256</v>
      </c>
      <c r="AH3723" s="41">
        <f t="shared" si="1100"/>
        <v>5.1987839012101064E-2</v>
      </c>
      <c r="AI3723" s="41">
        <f t="shared" si="1101"/>
        <v>1.9141988100992142E-6</v>
      </c>
      <c r="AJ3723" s="41">
        <f t="shared" si="1102"/>
        <v>2.0045953269993414E-10</v>
      </c>
      <c r="AK3723">
        <f t="shared" si="1118"/>
        <v>1013.25</v>
      </c>
      <c r="AL3723">
        <v>273.14999999999998</v>
      </c>
      <c r="AM3723" s="27">
        <f t="shared" si="1109"/>
        <v>305.26788177210267</v>
      </c>
      <c r="AN3723">
        <f t="shared" si="1110"/>
        <v>1.017890171072813</v>
      </c>
      <c r="AO3723" s="28">
        <f t="shared" si="1111"/>
        <v>310.72917640004084</v>
      </c>
      <c r="AP3723" s="46">
        <f t="shared" si="1112"/>
        <v>327.75526460505466</v>
      </c>
      <c r="AQ3723" s="28">
        <f t="shared" si="1113"/>
        <v>0.21473539494536453</v>
      </c>
      <c r="AR3723" s="52">
        <v>309.22697387690448</v>
      </c>
      <c r="AS3723" s="52">
        <v>326.17075042725804</v>
      </c>
      <c r="AT3723" s="52">
        <v>1.799249572741985</v>
      </c>
    </row>
    <row r="3724" spans="1:46" x14ac:dyDescent="0.3">
      <c r="A3724" s="1">
        <v>42843</v>
      </c>
      <c r="B3724" s="2">
        <v>0.45901620370370372</v>
      </c>
      <c r="C3724" s="4">
        <f t="shared" si="1105"/>
        <v>42843.459016203706</v>
      </c>
      <c r="D3724" s="5" t="str">
        <f t="shared" si="1106"/>
        <v>v</v>
      </c>
      <c r="E3724" s="6">
        <f t="shared" si="1107"/>
        <v>52</v>
      </c>
      <c r="F3724">
        <v>2</v>
      </c>
      <c r="G3724">
        <v>8.5630000000000006</v>
      </c>
      <c r="H3724">
        <v>1089.4100000000001</v>
      </c>
      <c r="I3724">
        <v>1068.8399999999999</v>
      </c>
      <c r="J3724">
        <v>579.73699999999997</v>
      </c>
      <c r="K3724">
        <v>21.763836999999999</v>
      </c>
      <c r="L3724">
        <v>0</v>
      </c>
      <c r="M3724">
        <v>0</v>
      </c>
      <c r="N3724">
        <v>1</v>
      </c>
      <c r="O3724">
        <v>907900</v>
      </c>
      <c r="P3724">
        <v>20381</v>
      </c>
      <c r="Q3724">
        <v>15421</v>
      </c>
      <c r="R3724">
        <v>39</v>
      </c>
      <c r="S3724">
        <v>3852.59</v>
      </c>
      <c r="T3724">
        <v>351</v>
      </c>
      <c r="U3724">
        <v>327.93</v>
      </c>
      <c r="V3724">
        <v>310.87</v>
      </c>
      <c r="W3724">
        <v>38.999000000000002</v>
      </c>
      <c r="X3724">
        <v>25.821999999999999</v>
      </c>
      <c r="Y3724" s="8">
        <f t="shared" si="1115"/>
        <v>298.97199999999998</v>
      </c>
      <c r="Z3724">
        <v>49.484000000000002</v>
      </c>
      <c r="AB3724" s="25">
        <f t="shared" si="1116"/>
        <v>9849.5499999999993</v>
      </c>
      <c r="AC3724" s="26">
        <f t="shared" si="1114"/>
        <v>13017.552593865506</v>
      </c>
      <c r="AE3724" s="26">
        <f t="shared" si="1104"/>
        <v>14074.172876647694</v>
      </c>
      <c r="AF3724" s="25">
        <f t="shared" si="1117"/>
        <v>62256</v>
      </c>
      <c r="AG3724">
        <f t="shared" si="1108"/>
        <v>4673.8769589816256</v>
      </c>
      <c r="AH3724" s="41">
        <f t="shared" si="1100"/>
        <v>5.1987854148046041E-2</v>
      </c>
      <c r="AI3724" s="41">
        <f t="shared" si="1101"/>
        <v>1.9141961266580861E-6</v>
      </c>
      <c r="AJ3724" s="41">
        <f t="shared" si="1102"/>
        <v>2.0045989159270623E-10</v>
      </c>
      <c r="AK3724">
        <f t="shared" si="1118"/>
        <v>1013.25</v>
      </c>
      <c r="AL3724">
        <v>273.14999999999998</v>
      </c>
      <c r="AM3724" s="27">
        <f t="shared" si="1109"/>
        <v>305.26793053900337</v>
      </c>
      <c r="AN3724">
        <f t="shared" si="1110"/>
        <v>1.0180159132833921</v>
      </c>
      <c r="AO3724" s="28">
        <f t="shared" si="1111"/>
        <v>310.76761110379465</v>
      </c>
      <c r="AP3724" s="46">
        <f t="shared" si="1112"/>
        <v>327.81727456420418</v>
      </c>
      <c r="AQ3724" s="28">
        <f t="shared" si="1113"/>
        <v>0.11272543579582361</v>
      </c>
      <c r="AR3724" s="52">
        <v>309.26517336479714</v>
      </c>
      <c r="AS3724" s="52">
        <v>326.23240848677995</v>
      </c>
      <c r="AT3724" s="52">
        <v>1.6975915132200612</v>
      </c>
    </row>
    <row r="3725" spans="1:46" x14ac:dyDescent="0.3">
      <c r="A3725" s="1">
        <v>42843</v>
      </c>
      <c r="B3725" s="2">
        <v>0.45936342592592588</v>
      </c>
      <c r="C3725" s="4">
        <f t="shared" si="1105"/>
        <v>42843.459363425929</v>
      </c>
      <c r="D3725" s="5" t="str">
        <f t="shared" si="1106"/>
        <v>v</v>
      </c>
      <c r="E3725" s="6">
        <f t="shared" si="1107"/>
        <v>52</v>
      </c>
      <c r="F3725">
        <v>2</v>
      </c>
      <c r="G3725">
        <v>8.5190000000000001</v>
      </c>
      <c r="H3725">
        <v>1089.33</v>
      </c>
      <c r="I3725">
        <v>1068.81</v>
      </c>
      <c r="J3725">
        <v>590.56200000000001</v>
      </c>
      <c r="K3725">
        <v>21.764720000000001</v>
      </c>
      <c r="L3725">
        <v>0</v>
      </c>
      <c r="M3725">
        <v>0</v>
      </c>
      <c r="N3725">
        <v>1</v>
      </c>
      <c r="O3725">
        <v>907930</v>
      </c>
      <c r="P3725">
        <v>20380</v>
      </c>
      <c r="Q3725">
        <v>15421</v>
      </c>
      <c r="R3725">
        <v>39</v>
      </c>
      <c r="S3725">
        <v>3854.31</v>
      </c>
      <c r="T3725">
        <v>352</v>
      </c>
      <c r="U3725">
        <v>328.1</v>
      </c>
      <c r="V3725">
        <v>311.04000000000002</v>
      </c>
      <c r="W3725">
        <v>39.000999999999998</v>
      </c>
      <c r="X3725">
        <v>25.827999999999999</v>
      </c>
      <c r="Y3725" s="8">
        <f t="shared" si="1115"/>
        <v>298.97799999999995</v>
      </c>
      <c r="Z3725">
        <v>49.463000000000001</v>
      </c>
      <c r="AB3725" s="25">
        <f t="shared" si="1116"/>
        <v>9849.5499999999993</v>
      </c>
      <c r="AC3725" s="26">
        <f t="shared" si="1114"/>
        <v>13016.913883665131</v>
      </c>
      <c r="AE3725" s="26">
        <f t="shared" si="1104"/>
        <v>14074.172876647694</v>
      </c>
      <c r="AF3725" s="25">
        <f t="shared" si="1117"/>
        <v>62256</v>
      </c>
      <c r="AG3725">
        <f t="shared" si="1108"/>
        <v>4676.7022434642859</v>
      </c>
      <c r="AH3725" s="41">
        <f t="shared" ref="AH3725:AH3788" si="1119">$AG$4+(((O3725-$AC$7)/($AJ$7-$AC$7))*($AN$4-$AG$4))</f>
        <v>5.198786928399101E-2</v>
      </c>
      <c r="AI3725" s="41">
        <f t="shared" ref="AI3725:AI3788" si="1120">$AG$5+(((O3725-$AC$7)/($AJ$7-$AC$7))*($AN$5-$AG$5))</f>
        <v>1.914193443216958E-6</v>
      </c>
      <c r="AJ3725" s="41">
        <f t="shared" ref="AJ3725:AJ3788" si="1121">$AG$6+(((O3725-$AC$7)/($AJ$7-$AC$7))*($AN$6-$AG$6))</f>
        <v>2.004602504854783E-10</v>
      </c>
      <c r="AK3725">
        <f t="shared" si="1118"/>
        <v>1013.25</v>
      </c>
      <c r="AL3725">
        <v>273.14999999999998</v>
      </c>
      <c r="AM3725" s="27">
        <f t="shared" si="1109"/>
        <v>305.50256795334457</v>
      </c>
      <c r="AN3725">
        <f t="shared" si="1110"/>
        <v>1.018111107829315</v>
      </c>
      <c r="AO3725" s="28">
        <f t="shared" si="1111"/>
        <v>311.03555790368023</v>
      </c>
      <c r="AP3725" s="46">
        <f t="shared" si="1112"/>
        <v>328.09071269976062</v>
      </c>
      <c r="AQ3725" s="28">
        <f t="shared" si="1113"/>
        <v>9.2873002394071591E-3</v>
      </c>
      <c r="AR3725" s="52">
        <v>309.53174795018674</v>
      </c>
      <c r="AS3725" s="52">
        <v>326.50444364829912</v>
      </c>
      <c r="AT3725" s="52">
        <v>1.5955563517009068</v>
      </c>
    </row>
    <row r="3726" spans="1:46" x14ac:dyDescent="0.3">
      <c r="A3726" s="1">
        <v>42843</v>
      </c>
      <c r="B3726" s="2">
        <v>0.45971064814814816</v>
      </c>
      <c r="C3726" s="4">
        <f t="shared" si="1105"/>
        <v>42843.459710648145</v>
      </c>
      <c r="D3726" s="5" t="str">
        <f t="shared" si="1106"/>
        <v>v</v>
      </c>
      <c r="E3726" s="6">
        <f t="shared" si="1107"/>
        <v>52</v>
      </c>
      <c r="F3726">
        <v>2</v>
      </c>
      <c r="G3726">
        <v>8.5259999999999998</v>
      </c>
      <c r="H3726">
        <v>1089.2</v>
      </c>
      <c r="I3726">
        <v>1068.6500000000001</v>
      </c>
      <c r="J3726">
        <v>584.77499999999998</v>
      </c>
      <c r="K3726">
        <v>21.762463</v>
      </c>
      <c r="L3726">
        <v>0</v>
      </c>
      <c r="M3726">
        <v>0</v>
      </c>
      <c r="N3726">
        <v>1</v>
      </c>
      <c r="O3726">
        <v>907960</v>
      </c>
      <c r="P3726">
        <v>20382</v>
      </c>
      <c r="Q3726">
        <v>15422</v>
      </c>
      <c r="R3726">
        <v>39</v>
      </c>
      <c r="S3726">
        <v>3852.07</v>
      </c>
      <c r="T3726">
        <v>352</v>
      </c>
      <c r="U3726">
        <v>327.91</v>
      </c>
      <c r="V3726">
        <v>310.91000000000003</v>
      </c>
      <c r="W3726">
        <v>39.000999999999998</v>
      </c>
      <c r="X3726">
        <v>25.837</v>
      </c>
      <c r="Y3726" s="8">
        <f t="shared" si="1115"/>
        <v>298.98699999999997</v>
      </c>
      <c r="Z3726">
        <v>49.448</v>
      </c>
      <c r="AB3726" s="25">
        <f t="shared" si="1116"/>
        <v>9849.5499999999993</v>
      </c>
      <c r="AC3726" s="26">
        <f t="shared" si="1114"/>
        <v>13017.347172869924</v>
      </c>
      <c r="AE3726" s="26">
        <f t="shared" si="1104"/>
        <v>14074.172876647694</v>
      </c>
      <c r="AF3726" s="25">
        <f t="shared" si="1117"/>
        <v>62256</v>
      </c>
      <c r="AG3726">
        <f t="shared" si="1108"/>
        <v>4674.7856226461336</v>
      </c>
      <c r="AH3726" s="41">
        <f t="shared" si="1119"/>
        <v>5.1987884419935987E-2</v>
      </c>
      <c r="AI3726" s="41">
        <f t="shared" si="1120"/>
        <v>1.9141907597758295E-6</v>
      </c>
      <c r="AJ3726" s="41">
        <f t="shared" si="1121"/>
        <v>2.0046060937825039E-10</v>
      </c>
      <c r="AK3726">
        <f t="shared" si="1118"/>
        <v>1013.25</v>
      </c>
      <c r="AL3726">
        <v>273.14999999999998</v>
      </c>
      <c r="AM3726" s="27">
        <f t="shared" si="1109"/>
        <v>305.34346789618888</v>
      </c>
      <c r="AN3726">
        <f t="shared" si="1110"/>
        <v>1.01826327450806</v>
      </c>
      <c r="AO3726" s="28">
        <f t="shared" si="1111"/>
        <v>310.92003946962001</v>
      </c>
      <c r="AP3726" s="46">
        <f t="shared" si="1112"/>
        <v>327.91976331528201</v>
      </c>
      <c r="AQ3726" s="28">
        <f t="shared" si="1113"/>
        <v>-9.7633152819867064E-3</v>
      </c>
      <c r="AR3726" s="52">
        <v>309.41675722842155</v>
      </c>
      <c r="AS3726" s="52">
        <v>326.33428829228001</v>
      </c>
      <c r="AT3726" s="52">
        <v>1.5757117077200178</v>
      </c>
    </row>
    <row r="3727" spans="1:46" x14ac:dyDescent="0.3">
      <c r="A3727" s="1">
        <v>42843</v>
      </c>
      <c r="B3727" s="2">
        <v>0.46005787037037038</v>
      </c>
      <c r="C3727" s="4">
        <f t="shared" si="1105"/>
        <v>42843.460057870368</v>
      </c>
      <c r="D3727" s="5" t="str">
        <f t="shared" si="1106"/>
        <v>v</v>
      </c>
      <c r="E3727" s="6">
        <f t="shared" si="1107"/>
        <v>52</v>
      </c>
      <c r="F3727">
        <v>2</v>
      </c>
      <c r="G3727">
        <v>8.5180000000000007</v>
      </c>
      <c r="H3727">
        <v>1089.23</v>
      </c>
      <c r="I3727">
        <v>1068.47</v>
      </c>
      <c r="J3727">
        <v>588.42499999999995</v>
      </c>
      <c r="K3727">
        <v>21.763935</v>
      </c>
      <c r="L3727">
        <v>0</v>
      </c>
      <c r="M3727">
        <v>0</v>
      </c>
      <c r="N3727">
        <v>1</v>
      </c>
      <c r="O3727">
        <v>907990</v>
      </c>
      <c r="P3727">
        <v>20385</v>
      </c>
      <c r="Q3727">
        <v>15421</v>
      </c>
      <c r="R3727">
        <v>39</v>
      </c>
      <c r="S3727">
        <v>3844.92</v>
      </c>
      <c r="T3727">
        <v>351</v>
      </c>
      <c r="U3727">
        <v>327.22000000000003</v>
      </c>
      <c r="V3727">
        <v>310.31</v>
      </c>
      <c r="W3727">
        <v>38.997</v>
      </c>
      <c r="X3727">
        <v>25.835000000000001</v>
      </c>
      <c r="Y3727" s="8">
        <f t="shared" si="1115"/>
        <v>298.98499999999996</v>
      </c>
      <c r="Z3727">
        <v>49.438000000000002</v>
      </c>
      <c r="AB3727" s="25">
        <f t="shared" si="1116"/>
        <v>9849.5499999999993</v>
      </c>
      <c r="AC3727" s="26">
        <f t="shared" si="1114"/>
        <v>13020.10743466701</v>
      </c>
      <c r="AE3727" s="26">
        <f t="shared" si="1104"/>
        <v>14074.172876647694</v>
      </c>
      <c r="AF3727" s="25">
        <f t="shared" si="1117"/>
        <v>62256</v>
      </c>
      <c r="AG3727">
        <f t="shared" si="1108"/>
        <v>4662.5758210510066</v>
      </c>
      <c r="AH3727" s="41">
        <f t="shared" si="1119"/>
        <v>5.1987899555880956E-2</v>
      </c>
      <c r="AI3727" s="41">
        <f t="shared" si="1120"/>
        <v>1.9141880763347014E-6</v>
      </c>
      <c r="AJ3727" s="41">
        <f t="shared" si="1121"/>
        <v>2.0046096827102249E-10</v>
      </c>
      <c r="AK3727">
        <f t="shared" si="1118"/>
        <v>1013.25</v>
      </c>
      <c r="AL3727">
        <v>273.14999999999998</v>
      </c>
      <c r="AM3727" s="27">
        <f t="shared" si="1109"/>
        <v>304.33047598920416</v>
      </c>
      <c r="AN3727">
        <f t="shared" si="1110"/>
        <v>1.0182284178673282</v>
      </c>
      <c r="AO3727" s="28">
        <f t="shared" si="1111"/>
        <v>309.87793907529829</v>
      </c>
      <c r="AP3727" s="46">
        <f t="shared" si="1112"/>
        <v>326.76563687518774</v>
      </c>
      <c r="AQ3727" s="28">
        <f t="shared" si="1113"/>
        <v>0.45436312481228924</v>
      </c>
      <c r="AR3727" s="52">
        <v>308.37975634672642</v>
      </c>
      <c r="AS3727" s="52">
        <v>325.18580632991541</v>
      </c>
      <c r="AT3727" s="52">
        <v>2.034193670084619</v>
      </c>
    </row>
    <row r="3728" spans="1:46" x14ac:dyDescent="0.3">
      <c r="A3728" s="1">
        <v>42843</v>
      </c>
      <c r="B3728" s="2">
        <v>0.4604050925925926</v>
      </c>
      <c r="C3728" s="4">
        <f t="shared" si="1105"/>
        <v>42843.460405092592</v>
      </c>
      <c r="D3728" s="5" t="str">
        <f t="shared" si="1106"/>
        <v>v</v>
      </c>
      <c r="E3728" s="6">
        <f t="shared" si="1107"/>
        <v>52</v>
      </c>
      <c r="F3728">
        <v>2</v>
      </c>
      <c r="G3728">
        <v>8.5229999999999997</v>
      </c>
      <c r="H3728">
        <v>1089.02</v>
      </c>
      <c r="I3728">
        <v>1068.42</v>
      </c>
      <c r="J3728">
        <v>586.75</v>
      </c>
      <c r="K3728">
        <v>21.770512</v>
      </c>
      <c r="L3728">
        <v>0</v>
      </c>
      <c r="M3728">
        <v>0</v>
      </c>
      <c r="N3728">
        <v>1</v>
      </c>
      <c r="O3728">
        <v>908020</v>
      </c>
      <c r="P3728">
        <v>20383</v>
      </c>
      <c r="Q3728">
        <v>15421</v>
      </c>
      <c r="R3728">
        <v>39</v>
      </c>
      <c r="S3728">
        <v>3846.57</v>
      </c>
      <c r="T3728">
        <v>351</v>
      </c>
      <c r="U3728">
        <v>327.42</v>
      </c>
      <c r="V3728">
        <v>310.51</v>
      </c>
      <c r="W3728">
        <v>39.000999999999998</v>
      </c>
      <c r="X3728">
        <v>25.841999999999999</v>
      </c>
      <c r="Y3728" s="8">
        <f t="shared" si="1115"/>
        <v>298.99199999999996</v>
      </c>
      <c r="Z3728">
        <v>49.429000000000002</v>
      </c>
      <c r="AB3728" s="25">
        <f t="shared" si="1116"/>
        <v>9849.5499999999993</v>
      </c>
      <c r="AC3728" s="26">
        <f t="shared" si="1114"/>
        <v>13018.830014266259</v>
      </c>
      <c r="AE3728" s="26">
        <f t="shared" si="1104"/>
        <v>14074.172876647694</v>
      </c>
      <c r="AF3728" s="25">
        <f t="shared" si="1117"/>
        <v>62256</v>
      </c>
      <c r="AG3728">
        <f t="shared" si="1108"/>
        <v>4668.2263900163125</v>
      </c>
      <c r="AH3728" s="41">
        <f t="shared" si="1119"/>
        <v>5.1987914691825933E-2</v>
      </c>
      <c r="AI3728" s="41">
        <f t="shared" si="1120"/>
        <v>1.9141853928935734E-6</v>
      </c>
      <c r="AJ3728" s="41">
        <f t="shared" si="1121"/>
        <v>2.0046132716379458E-10</v>
      </c>
      <c r="AK3728">
        <f t="shared" si="1118"/>
        <v>1013.25</v>
      </c>
      <c r="AL3728">
        <v>273.14999999999998</v>
      </c>
      <c r="AM3728" s="27">
        <f t="shared" si="1109"/>
        <v>304.79917434975727</v>
      </c>
      <c r="AN3728">
        <f t="shared" si="1110"/>
        <v>1.0184486107652311</v>
      </c>
      <c r="AO3728" s="28">
        <f t="shared" si="1111"/>
        <v>310.42229567889973</v>
      </c>
      <c r="AP3728" s="46">
        <f t="shared" si="1112"/>
        <v>327.3243416227487</v>
      </c>
      <c r="AQ3728" s="28">
        <f t="shared" si="1113"/>
        <v>9.5658377251311322E-2</v>
      </c>
      <c r="AR3728" s="52">
        <v>308.92138237259672</v>
      </c>
      <c r="AS3728" s="52">
        <v>325.74170575329862</v>
      </c>
      <c r="AT3728" s="52">
        <v>1.6782942467013982</v>
      </c>
    </row>
    <row r="3729" spans="1:46" x14ac:dyDescent="0.3">
      <c r="A3729" s="1">
        <v>42843</v>
      </c>
      <c r="B3729" s="2">
        <v>0.46075231481481477</v>
      </c>
      <c r="C3729" s="4">
        <f t="shared" si="1105"/>
        <v>42843.460752314815</v>
      </c>
      <c r="D3729" s="5" t="str">
        <f t="shared" si="1106"/>
        <v>v</v>
      </c>
      <c r="E3729" s="6">
        <f t="shared" si="1107"/>
        <v>52</v>
      </c>
      <c r="F3729">
        <v>2</v>
      </c>
      <c r="G3729">
        <v>8.4079999999999995</v>
      </c>
      <c r="H3729">
        <v>1088.8900000000001</v>
      </c>
      <c r="I3729">
        <v>1068.31</v>
      </c>
      <c r="J3729">
        <v>583</v>
      </c>
      <c r="K3729">
        <v>21.763248000000001</v>
      </c>
      <c r="L3729">
        <v>0</v>
      </c>
      <c r="M3729">
        <v>0</v>
      </c>
      <c r="N3729">
        <v>1</v>
      </c>
      <c r="O3729">
        <v>908050</v>
      </c>
      <c r="P3729">
        <v>20384</v>
      </c>
      <c r="Q3729">
        <v>15423</v>
      </c>
      <c r="R3729">
        <v>39</v>
      </c>
      <c r="S3729">
        <v>3853.84</v>
      </c>
      <c r="T3729">
        <v>352</v>
      </c>
      <c r="U3729">
        <v>328.06</v>
      </c>
      <c r="V3729">
        <v>311.14999999999998</v>
      </c>
      <c r="W3729">
        <v>38.997999999999998</v>
      </c>
      <c r="X3729">
        <v>25.841000000000001</v>
      </c>
      <c r="Y3729" s="8">
        <f t="shared" si="1115"/>
        <v>298.99099999999999</v>
      </c>
      <c r="Z3729">
        <v>49.4</v>
      </c>
      <c r="AB3729" s="25">
        <f t="shared" si="1116"/>
        <v>9849.5499999999993</v>
      </c>
      <c r="AC3729" s="26">
        <f t="shared" si="1114"/>
        <v>13017.78040588731</v>
      </c>
      <c r="AE3729" s="26">
        <f t="shared" si="1104"/>
        <v>14074.172876647694</v>
      </c>
      <c r="AF3729" s="25">
        <f t="shared" si="1117"/>
        <v>62256</v>
      </c>
      <c r="AG3729">
        <f t="shared" si="1108"/>
        <v>4672.8692503685761</v>
      </c>
      <c r="AH3729" s="41">
        <f t="shared" si="1119"/>
        <v>5.1987929827770903E-2</v>
      </c>
      <c r="AI3729" s="41">
        <f t="shared" si="1120"/>
        <v>1.9141827094524453E-6</v>
      </c>
      <c r="AJ3729" s="41">
        <f t="shared" si="1121"/>
        <v>2.0046168605656667E-10</v>
      </c>
      <c r="AK3729">
        <f t="shared" si="1118"/>
        <v>1013.25</v>
      </c>
      <c r="AL3729">
        <v>273.14999999999998</v>
      </c>
      <c r="AM3729" s="27">
        <f t="shared" si="1109"/>
        <v>305.18452064235493</v>
      </c>
      <c r="AN3729">
        <f t="shared" si="1110"/>
        <v>1.0185667942540362</v>
      </c>
      <c r="AO3729" s="28">
        <f t="shared" si="1111"/>
        <v>310.85081884663816</v>
      </c>
      <c r="AP3729" s="46">
        <f t="shared" si="1112"/>
        <v>327.74245080883492</v>
      </c>
      <c r="AQ3729" s="28">
        <f t="shared" si="1113"/>
        <v>0.31754919116508518</v>
      </c>
      <c r="AR3729" s="52">
        <v>309.34774130897188</v>
      </c>
      <c r="AS3729" s="52">
        <v>326.15769604518897</v>
      </c>
      <c r="AT3729" s="52">
        <v>1.9023039548110319</v>
      </c>
    </row>
    <row r="3730" spans="1:46" x14ac:dyDescent="0.3">
      <c r="A3730" s="1">
        <v>42843</v>
      </c>
      <c r="B3730" s="2">
        <v>0.46109953703703704</v>
      </c>
      <c r="C3730" s="4">
        <f t="shared" si="1105"/>
        <v>42843.461099537039</v>
      </c>
      <c r="D3730" s="5" t="str">
        <f t="shared" si="1106"/>
        <v>v</v>
      </c>
      <c r="E3730" s="6">
        <f t="shared" si="1107"/>
        <v>52</v>
      </c>
      <c r="F3730">
        <v>2</v>
      </c>
      <c r="G3730">
        <v>8.407</v>
      </c>
      <c r="H3730">
        <v>1088.83</v>
      </c>
      <c r="I3730">
        <v>1068.1400000000001</v>
      </c>
      <c r="J3730">
        <v>582.375</v>
      </c>
      <c r="K3730">
        <v>21.761579999999999</v>
      </c>
      <c r="L3730">
        <v>0</v>
      </c>
      <c r="M3730">
        <v>0</v>
      </c>
      <c r="N3730">
        <v>1</v>
      </c>
      <c r="O3730">
        <v>908080</v>
      </c>
      <c r="P3730">
        <v>20384</v>
      </c>
      <c r="Q3730">
        <v>15422</v>
      </c>
      <c r="R3730">
        <v>39</v>
      </c>
      <c r="S3730">
        <v>3849.68</v>
      </c>
      <c r="T3730">
        <v>351</v>
      </c>
      <c r="U3730">
        <v>327.67</v>
      </c>
      <c r="V3730">
        <v>310.83</v>
      </c>
      <c r="W3730">
        <v>39</v>
      </c>
      <c r="X3730">
        <v>25.841999999999999</v>
      </c>
      <c r="Y3730" s="8">
        <f t="shared" si="1115"/>
        <v>298.99199999999996</v>
      </c>
      <c r="Z3730">
        <v>49.378</v>
      </c>
      <c r="AB3730" s="25">
        <f t="shared" si="1116"/>
        <v>9849.5499999999993</v>
      </c>
      <c r="AC3730" s="26">
        <f t="shared" si="1114"/>
        <v>13018.624510439631</v>
      </c>
      <c r="AE3730" s="26">
        <f t="shared" si="1104"/>
        <v>14074.172876647694</v>
      </c>
      <c r="AF3730" s="25">
        <f t="shared" si="1117"/>
        <v>62256</v>
      </c>
      <c r="AG3730">
        <f t="shared" si="1108"/>
        <v>4669.1354200774549</v>
      </c>
      <c r="AH3730" s="41">
        <f t="shared" si="1119"/>
        <v>5.1987944963715879E-2</v>
      </c>
      <c r="AI3730" s="41">
        <f t="shared" si="1120"/>
        <v>1.9141800260113172E-6</v>
      </c>
      <c r="AJ3730" s="41">
        <f t="shared" si="1121"/>
        <v>2.0046204494933876E-10</v>
      </c>
      <c r="AK3730">
        <f t="shared" si="1118"/>
        <v>1013.25</v>
      </c>
      <c r="AL3730">
        <v>273.14999999999998</v>
      </c>
      <c r="AM3730" s="27">
        <f t="shared" si="1109"/>
        <v>304.87469349845571</v>
      </c>
      <c r="AN3730">
        <f t="shared" si="1110"/>
        <v>1.0186263292667836</v>
      </c>
      <c r="AO3730" s="28">
        <f t="shared" si="1111"/>
        <v>310.55338992466767</v>
      </c>
      <c r="AP3730" s="46">
        <f t="shared" si="1112"/>
        <v>327.3767558984797</v>
      </c>
      <c r="AQ3730" s="28">
        <f t="shared" si="1113"/>
        <v>0.29324410152031533</v>
      </c>
      <c r="AR3730" s="52">
        <v>309.05173580044976</v>
      </c>
      <c r="AS3730" s="52">
        <v>325.79375383951884</v>
      </c>
      <c r="AT3730" s="52">
        <v>1.8762461604811733</v>
      </c>
    </row>
    <row r="3731" spans="1:46" x14ac:dyDescent="0.3">
      <c r="A3731" s="1">
        <v>42843</v>
      </c>
      <c r="B3731" s="2">
        <v>0.46144675925925926</v>
      </c>
      <c r="C3731" s="4">
        <f t="shared" si="1105"/>
        <v>42843.461446759262</v>
      </c>
      <c r="D3731" s="5" t="str">
        <f t="shared" si="1106"/>
        <v>v</v>
      </c>
      <c r="E3731" s="6">
        <f t="shared" si="1107"/>
        <v>52</v>
      </c>
      <c r="F3731">
        <v>2</v>
      </c>
      <c r="G3731">
        <v>8.5719999999999992</v>
      </c>
      <c r="H3731">
        <v>1088.83</v>
      </c>
      <c r="I3731">
        <v>1068.1300000000001</v>
      </c>
      <c r="J3731">
        <v>578.42499999999995</v>
      </c>
      <c r="K3731">
        <v>21.771298000000002</v>
      </c>
      <c r="L3731">
        <v>0</v>
      </c>
      <c r="M3731">
        <v>0</v>
      </c>
      <c r="N3731">
        <v>1</v>
      </c>
      <c r="O3731">
        <v>908110</v>
      </c>
      <c r="P3731">
        <v>20381</v>
      </c>
      <c r="Q3731">
        <v>15420</v>
      </c>
      <c r="R3731">
        <v>39</v>
      </c>
      <c r="S3731">
        <v>3852.31</v>
      </c>
      <c r="T3731">
        <v>351</v>
      </c>
      <c r="U3731">
        <v>327.89</v>
      </c>
      <c r="V3731">
        <v>311.04000000000002</v>
      </c>
      <c r="W3731">
        <v>38.997999999999998</v>
      </c>
      <c r="X3731">
        <v>25.844000000000001</v>
      </c>
      <c r="Y3731" s="8">
        <f t="shared" si="1115"/>
        <v>298.99399999999997</v>
      </c>
      <c r="Z3731">
        <v>49.372</v>
      </c>
      <c r="AB3731" s="25">
        <f t="shared" si="1116"/>
        <v>9849.5499999999993</v>
      </c>
      <c r="AC3731" s="26">
        <f t="shared" si="1114"/>
        <v>13018.396793125808</v>
      </c>
      <c r="AE3731" s="26">
        <f t="shared" si="1104"/>
        <v>14074.172876647694</v>
      </c>
      <c r="AF3731" s="25">
        <f t="shared" si="1117"/>
        <v>62256</v>
      </c>
      <c r="AG3731">
        <f t="shared" si="1108"/>
        <v>4670.1427097571823</v>
      </c>
      <c r="AH3731" s="41">
        <f t="shared" si="1119"/>
        <v>5.1987960099660856E-2</v>
      </c>
      <c r="AI3731" s="41">
        <f t="shared" si="1120"/>
        <v>1.9141773425701891E-6</v>
      </c>
      <c r="AJ3731" s="41">
        <f t="shared" si="1121"/>
        <v>2.0046240384211086E-10</v>
      </c>
      <c r="AK3731">
        <f t="shared" si="1118"/>
        <v>1013.25</v>
      </c>
      <c r="AL3731">
        <v>273.14999999999998</v>
      </c>
      <c r="AM3731" s="27">
        <f t="shared" si="1109"/>
        <v>304.95832564921301</v>
      </c>
      <c r="AN3731">
        <f t="shared" si="1110"/>
        <v>1.0186331430031328</v>
      </c>
      <c r="AO3731" s="28">
        <f t="shared" si="1111"/>
        <v>310.64065774103074</v>
      </c>
      <c r="AP3731" s="46">
        <f t="shared" si="1112"/>
        <v>327.46568542109765</v>
      </c>
      <c r="AQ3731" s="28">
        <f t="shared" si="1113"/>
        <v>0.42431457890234014</v>
      </c>
      <c r="AR3731" s="52">
        <v>309.13852304596531</v>
      </c>
      <c r="AS3731" s="52">
        <v>325.88219158261728</v>
      </c>
      <c r="AT3731" s="52">
        <v>2.0078084173827051</v>
      </c>
    </row>
    <row r="3732" spans="1:46" x14ac:dyDescent="0.3">
      <c r="A3732" s="1">
        <v>42843</v>
      </c>
      <c r="B3732" s="2">
        <v>0.46179398148148149</v>
      </c>
      <c r="C3732" s="4">
        <f t="shared" si="1105"/>
        <v>42843.461793981478</v>
      </c>
      <c r="D3732" s="5" t="str">
        <f t="shared" si="1106"/>
        <v>v</v>
      </c>
      <c r="E3732" s="6">
        <f t="shared" si="1107"/>
        <v>52</v>
      </c>
      <c r="F3732">
        <v>2</v>
      </c>
      <c r="G3732">
        <v>8.5329999999999995</v>
      </c>
      <c r="H3732">
        <v>1088.69</v>
      </c>
      <c r="I3732">
        <v>1068.02</v>
      </c>
      <c r="J3732">
        <v>581.17499999999995</v>
      </c>
      <c r="K3732">
        <v>21.776793999999999</v>
      </c>
      <c r="L3732">
        <v>0</v>
      </c>
      <c r="M3732">
        <v>0</v>
      </c>
      <c r="N3732">
        <v>1</v>
      </c>
      <c r="O3732">
        <v>908140</v>
      </c>
      <c r="P3732">
        <v>20380</v>
      </c>
      <c r="Q3732">
        <v>15419</v>
      </c>
      <c r="R3732">
        <v>39</v>
      </c>
      <c r="S3732">
        <v>3850.81</v>
      </c>
      <c r="T3732">
        <v>351</v>
      </c>
      <c r="U3732">
        <v>327.78</v>
      </c>
      <c r="V3732">
        <v>310.97000000000003</v>
      </c>
      <c r="W3732">
        <v>39.000999999999998</v>
      </c>
      <c r="X3732">
        <v>25.853999999999999</v>
      </c>
      <c r="Y3732" s="8">
        <f t="shared" si="1115"/>
        <v>299.00399999999996</v>
      </c>
      <c r="Z3732">
        <v>49.347999999999999</v>
      </c>
      <c r="AB3732" s="25">
        <f t="shared" si="1116"/>
        <v>9849.5499999999993</v>
      </c>
      <c r="AC3732" s="26">
        <f t="shared" si="1114"/>
        <v>13018.602308839741</v>
      </c>
      <c r="AE3732" s="26">
        <f t="shared" si="1104"/>
        <v>14074.172876647694</v>
      </c>
      <c r="AF3732" s="25">
        <f t="shared" si="1117"/>
        <v>62256</v>
      </c>
      <c r="AG3732">
        <f t="shared" si="1108"/>
        <v>4669.2336271134782</v>
      </c>
      <c r="AH3732" s="41">
        <f t="shared" si="1119"/>
        <v>5.1987975235605825E-2</v>
      </c>
      <c r="AI3732" s="41">
        <f t="shared" si="1120"/>
        <v>1.9141746591290606E-6</v>
      </c>
      <c r="AJ3732" s="41">
        <f t="shared" si="1121"/>
        <v>2.0046276273488295E-10</v>
      </c>
      <c r="AK3732">
        <f t="shared" si="1118"/>
        <v>1013.25</v>
      </c>
      <c r="AL3732">
        <v>273.14999999999998</v>
      </c>
      <c r="AM3732" s="27">
        <f t="shared" si="1109"/>
        <v>304.88293956191666</v>
      </c>
      <c r="AN3732">
        <f t="shared" si="1110"/>
        <v>1.0187982071102395</v>
      </c>
      <c r="AO3732" s="28">
        <f t="shared" si="1111"/>
        <v>310.6141922041802</v>
      </c>
      <c r="AP3732" s="46">
        <f t="shared" si="1112"/>
        <v>327.4040656875485</v>
      </c>
      <c r="AQ3732" s="28">
        <f t="shared" si="1113"/>
        <v>0.37593431245147713</v>
      </c>
      <c r="AR3732" s="52">
        <v>309.1121444229002</v>
      </c>
      <c r="AS3732" s="52">
        <v>325.82082653495769</v>
      </c>
      <c r="AT3732" s="52">
        <v>1.9591734650422836</v>
      </c>
    </row>
    <row r="3733" spans="1:46" x14ac:dyDescent="0.3">
      <c r="A3733" s="1">
        <v>42843</v>
      </c>
      <c r="B3733" s="2">
        <v>0.46214120370370365</v>
      </c>
      <c r="C3733" s="4">
        <f t="shared" si="1105"/>
        <v>42843.462141203701</v>
      </c>
      <c r="D3733" s="5" t="str">
        <f t="shared" si="1106"/>
        <v>v</v>
      </c>
      <c r="E3733" s="6">
        <f t="shared" si="1107"/>
        <v>52</v>
      </c>
      <c r="F3733">
        <v>2</v>
      </c>
      <c r="G3733">
        <v>8.5250000000000004</v>
      </c>
      <c r="H3733">
        <v>1088.47</v>
      </c>
      <c r="I3733">
        <v>1067.79</v>
      </c>
      <c r="J3733">
        <v>574</v>
      </c>
      <c r="K3733">
        <v>21.772573999999999</v>
      </c>
      <c r="L3733">
        <v>0</v>
      </c>
      <c r="M3733">
        <v>0</v>
      </c>
      <c r="N3733">
        <v>1</v>
      </c>
      <c r="O3733">
        <v>908170</v>
      </c>
      <c r="P3733">
        <v>20383</v>
      </c>
      <c r="Q3733">
        <v>15421</v>
      </c>
      <c r="R3733">
        <v>39</v>
      </c>
      <c r="S3733">
        <v>3849.6</v>
      </c>
      <c r="T3733">
        <v>351</v>
      </c>
      <c r="U3733">
        <v>327.67</v>
      </c>
      <c r="V3733">
        <v>310.93</v>
      </c>
      <c r="W3733">
        <v>39</v>
      </c>
      <c r="X3733">
        <v>25.853999999999999</v>
      </c>
      <c r="Y3733" s="8">
        <f t="shared" si="1115"/>
        <v>299.00399999999996</v>
      </c>
      <c r="Z3733">
        <v>49.350999999999999</v>
      </c>
      <c r="AB3733" s="25">
        <f t="shared" si="1116"/>
        <v>9849.5499999999993</v>
      </c>
      <c r="AC3733" s="26">
        <f t="shared" si="1114"/>
        <v>13018.830014266259</v>
      </c>
      <c r="AE3733" s="26">
        <f t="shared" si="1104"/>
        <v>14074.172876647694</v>
      </c>
      <c r="AF3733" s="25">
        <f t="shared" si="1117"/>
        <v>62256</v>
      </c>
      <c r="AG3733">
        <f t="shared" si="1108"/>
        <v>4668.2263900163125</v>
      </c>
      <c r="AH3733" s="41">
        <f t="shared" si="1119"/>
        <v>5.1987990371550802E-2</v>
      </c>
      <c r="AI3733" s="41">
        <f t="shared" si="1120"/>
        <v>1.9141719756879325E-6</v>
      </c>
      <c r="AJ3733" s="41">
        <f t="shared" si="1121"/>
        <v>2.0046312162765504E-10</v>
      </c>
      <c r="AK3733">
        <f t="shared" si="1118"/>
        <v>1013.25</v>
      </c>
      <c r="AL3733">
        <v>273.14999999999998</v>
      </c>
      <c r="AM3733" s="27">
        <f t="shared" si="1109"/>
        <v>304.79941780118872</v>
      </c>
      <c r="AN3733">
        <f t="shared" si="1110"/>
        <v>1.019004125147084</v>
      </c>
      <c r="AO3733" s="28">
        <f t="shared" si="1111"/>
        <v>310.59186408184087</v>
      </c>
      <c r="AP3733" s="46">
        <f t="shared" si="1112"/>
        <v>327.31002866809655</v>
      </c>
      <c r="AQ3733" s="28">
        <f t="shared" si="1113"/>
        <v>0.35997133190346631</v>
      </c>
      <c r="AR3733" s="52">
        <v>309.08988402202306</v>
      </c>
      <c r="AS3733" s="52">
        <v>325.72720183555487</v>
      </c>
      <c r="AT3733" s="52">
        <v>1.9427981644451506</v>
      </c>
    </row>
    <row r="3734" spans="1:46" x14ac:dyDescent="0.3">
      <c r="A3734" s="1">
        <v>42843</v>
      </c>
      <c r="B3734" s="2">
        <v>0.46248842592592593</v>
      </c>
      <c r="C3734" s="4">
        <f t="shared" si="1105"/>
        <v>42843.462488425925</v>
      </c>
      <c r="D3734" s="5" t="str">
        <f t="shared" si="1106"/>
        <v>v</v>
      </c>
      <c r="E3734" s="6">
        <f t="shared" si="1107"/>
        <v>52</v>
      </c>
      <c r="F3734">
        <v>2</v>
      </c>
      <c r="G3734">
        <v>8.3930000000000007</v>
      </c>
      <c r="H3734">
        <v>1088.3800000000001</v>
      </c>
      <c r="I3734">
        <v>1067.72</v>
      </c>
      <c r="J3734">
        <v>583.41200000000003</v>
      </c>
      <c r="K3734">
        <v>21.773555000000002</v>
      </c>
      <c r="L3734">
        <v>0</v>
      </c>
      <c r="M3734">
        <v>0</v>
      </c>
      <c r="N3734">
        <v>1</v>
      </c>
      <c r="O3734">
        <v>908200</v>
      </c>
      <c r="P3734">
        <v>20383</v>
      </c>
      <c r="Q3734">
        <v>15420</v>
      </c>
      <c r="R3734">
        <v>39</v>
      </c>
      <c r="S3734">
        <v>3844.29</v>
      </c>
      <c r="T3734">
        <v>351</v>
      </c>
      <c r="U3734">
        <v>327.22000000000003</v>
      </c>
      <c r="V3734">
        <v>310.52999999999997</v>
      </c>
      <c r="W3734">
        <v>38.997999999999998</v>
      </c>
      <c r="X3734">
        <v>25.855</v>
      </c>
      <c r="Y3734" s="8">
        <f t="shared" si="1115"/>
        <v>299.005</v>
      </c>
      <c r="Z3734">
        <v>49.322000000000003</v>
      </c>
      <c r="AB3734" s="25">
        <f t="shared" si="1116"/>
        <v>9849.5499999999993</v>
      </c>
      <c r="AC3734" s="26">
        <f t="shared" si="1114"/>
        <v>13019.674296368352</v>
      </c>
      <c r="AE3734" s="26">
        <f t="shared" si="1104"/>
        <v>14074.172876647694</v>
      </c>
      <c r="AF3734" s="25">
        <f t="shared" si="1117"/>
        <v>62256</v>
      </c>
      <c r="AG3734">
        <f t="shared" si="1108"/>
        <v>4664.4917743477026</v>
      </c>
      <c r="AH3734" s="41">
        <f t="shared" si="1119"/>
        <v>5.1988005507495771E-2</v>
      </c>
      <c r="AI3734" s="41">
        <f t="shared" si="1120"/>
        <v>1.9141692922468045E-6</v>
      </c>
      <c r="AJ3734" s="41">
        <f t="shared" si="1121"/>
        <v>2.0046348052042714E-10</v>
      </c>
      <c r="AK3734">
        <f t="shared" si="1118"/>
        <v>1013.25</v>
      </c>
      <c r="AL3734">
        <v>273.14999999999998</v>
      </c>
      <c r="AM3734" s="27">
        <f t="shared" si="1109"/>
        <v>304.48968897386351</v>
      </c>
      <c r="AN3734">
        <f t="shared" si="1110"/>
        <v>1.0190917966143453</v>
      </c>
      <c r="AO3734" s="28">
        <f t="shared" si="1111"/>
        <v>310.30294418691778</v>
      </c>
      <c r="AP3734" s="46">
        <f t="shared" si="1112"/>
        <v>326.98411997755329</v>
      </c>
      <c r="AQ3734" s="28">
        <f t="shared" si="1113"/>
        <v>0.23588002244673589</v>
      </c>
      <c r="AR3734" s="52">
        <v>308.80234495255235</v>
      </c>
      <c r="AS3734" s="52">
        <v>325.40285196421343</v>
      </c>
      <c r="AT3734" s="52">
        <v>1.8171480357866017</v>
      </c>
    </row>
    <row r="3735" spans="1:46" x14ac:dyDescent="0.3">
      <c r="A3735" s="1">
        <v>42843</v>
      </c>
      <c r="B3735" s="2">
        <v>0.46283564814814815</v>
      </c>
      <c r="C3735" s="4">
        <f t="shared" si="1105"/>
        <v>42843.462835648148</v>
      </c>
      <c r="D3735" s="5" t="str">
        <f t="shared" si="1106"/>
        <v>v</v>
      </c>
      <c r="E3735" s="6">
        <f t="shared" si="1107"/>
        <v>52</v>
      </c>
      <c r="F3735">
        <v>2</v>
      </c>
      <c r="G3735">
        <v>8.5470000000000006</v>
      </c>
      <c r="H3735">
        <v>1088.24</v>
      </c>
      <c r="I3735">
        <v>1067.6199999999999</v>
      </c>
      <c r="J3735">
        <v>585.4</v>
      </c>
      <c r="K3735">
        <v>21.765211000000001</v>
      </c>
      <c r="L3735">
        <v>0</v>
      </c>
      <c r="M3735">
        <v>0</v>
      </c>
      <c r="N3735">
        <v>1</v>
      </c>
      <c r="O3735">
        <v>908230</v>
      </c>
      <c r="P3735">
        <v>20383</v>
      </c>
      <c r="Q3735">
        <v>15421</v>
      </c>
      <c r="R3735">
        <v>39</v>
      </c>
      <c r="S3735">
        <v>3846.37</v>
      </c>
      <c r="T3735">
        <v>351</v>
      </c>
      <c r="U3735">
        <v>327.41000000000003</v>
      </c>
      <c r="V3735">
        <v>310.74</v>
      </c>
      <c r="W3735">
        <v>38.999000000000002</v>
      </c>
      <c r="X3735">
        <v>25.855</v>
      </c>
      <c r="Y3735" s="8">
        <f t="shared" si="1115"/>
        <v>299.005</v>
      </c>
      <c r="Z3735">
        <v>49.335000000000001</v>
      </c>
      <c r="AB3735" s="25">
        <f t="shared" si="1116"/>
        <v>9849.5499999999993</v>
      </c>
      <c r="AC3735" s="26">
        <f t="shared" si="1114"/>
        <v>13018.830014266259</v>
      </c>
      <c r="AE3735" s="26">
        <f t="shared" si="1104"/>
        <v>14074.172876647694</v>
      </c>
      <c r="AF3735" s="25">
        <f t="shared" si="1117"/>
        <v>62256</v>
      </c>
      <c r="AG3735">
        <f t="shared" si="1108"/>
        <v>4668.2263900163125</v>
      </c>
      <c r="AH3735" s="41">
        <f t="shared" si="1119"/>
        <v>5.1988020643440748E-2</v>
      </c>
      <c r="AI3735" s="41">
        <f t="shared" si="1120"/>
        <v>1.9141666088056764E-6</v>
      </c>
      <c r="AJ3735" s="41">
        <f t="shared" si="1121"/>
        <v>2.0046383941319923E-10</v>
      </c>
      <c r="AK3735">
        <f t="shared" si="1118"/>
        <v>1013.25</v>
      </c>
      <c r="AL3735">
        <v>273.14999999999998</v>
      </c>
      <c r="AM3735" s="27">
        <f t="shared" si="1109"/>
        <v>304.79951518176131</v>
      </c>
      <c r="AN3735">
        <f t="shared" si="1110"/>
        <v>1.0192229008298916</v>
      </c>
      <c r="AO3735" s="28">
        <f t="shared" si="1111"/>
        <v>310.65864603509937</v>
      </c>
      <c r="AP3735" s="46">
        <f t="shared" si="1112"/>
        <v>327.32828391807817</v>
      </c>
      <c r="AQ3735" s="28">
        <f t="shared" si="1113"/>
        <v>8.1716081921854311E-2</v>
      </c>
      <c r="AR3735" s="52">
        <v>309.15624425429007</v>
      </c>
      <c r="AS3735" s="52">
        <v>325.74526473305218</v>
      </c>
      <c r="AT3735" s="52">
        <v>1.6647352669478437</v>
      </c>
    </row>
    <row r="3736" spans="1:46" x14ac:dyDescent="0.3">
      <c r="A3736" s="1">
        <v>42843</v>
      </c>
      <c r="B3736" s="2">
        <v>0.46318287037037037</v>
      </c>
      <c r="C3736" s="4">
        <f t="shared" si="1105"/>
        <v>42843.463182870371</v>
      </c>
      <c r="D3736" s="5" t="str">
        <f t="shared" si="1106"/>
        <v>v</v>
      </c>
      <c r="E3736" s="6">
        <f t="shared" si="1107"/>
        <v>52</v>
      </c>
      <c r="F3736">
        <v>2</v>
      </c>
      <c r="G3736">
        <v>8.5389999999999997</v>
      </c>
      <c r="H3736">
        <v>1088.1300000000001</v>
      </c>
      <c r="I3736">
        <v>1067.57</v>
      </c>
      <c r="J3736">
        <v>586.01199999999994</v>
      </c>
      <c r="K3736">
        <v>21.772770000000001</v>
      </c>
      <c r="L3736">
        <v>0</v>
      </c>
      <c r="M3736">
        <v>0</v>
      </c>
      <c r="N3736">
        <v>1</v>
      </c>
      <c r="O3736">
        <v>908260</v>
      </c>
      <c r="P3736">
        <v>20383</v>
      </c>
      <c r="Q3736">
        <v>15420</v>
      </c>
      <c r="R3736">
        <v>39</v>
      </c>
      <c r="S3736">
        <v>3846.48</v>
      </c>
      <c r="T3736">
        <v>351</v>
      </c>
      <c r="U3736">
        <v>327.44</v>
      </c>
      <c r="V3736">
        <v>310.77</v>
      </c>
      <c r="W3736">
        <v>38.997999999999998</v>
      </c>
      <c r="X3736">
        <v>25.852</v>
      </c>
      <c r="Y3736" s="8">
        <f t="shared" si="1115"/>
        <v>299.00199999999995</v>
      </c>
      <c r="Z3736">
        <v>49.328000000000003</v>
      </c>
      <c r="AB3736" s="25">
        <f t="shared" si="1116"/>
        <v>9849.5499999999993</v>
      </c>
      <c r="AC3736" s="26">
        <f t="shared" si="1114"/>
        <v>13019.674296368352</v>
      </c>
      <c r="AE3736" s="26">
        <f t="shared" si="1104"/>
        <v>14074.172876647694</v>
      </c>
      <c r="AF3736" s="25">
        <f t="shared" si="1117"/>
        <v>62256</v>
      </c>
      <c r="AG3736">
        <f t="shared" si="1108"/>
        <v>4664.4917743477026</v>
      </c>
      <c r="AH3736" s="41">
        <f t="shared" si="1119"/>
        <v>5.1988035779385718E-2</v>
      </c>
      <c r="AI3736" s="41">
        <f t="shared" si="1120"/>
        <v>1.9141639253645483E-6</v>
      </c>
      <c r="AJ3736" s="41">
        <f t="shared" si="1121"/>
        <v>2.0046419830597132E-10</v>
      </c>
      <c r="AK3736">
        <f t="shared" si="1118"/>
        <v>1013.25</v>
      </c>
      <c r="AL3736">
        <v>273.14999999999998</v>
      </c>
      <c r="AM3736" s="27">
        <f t="shared" si="1109"/>
        <v>304.48978625332722</v>
      </c>
      <c r="AN3736">
        <f t="shared" si="1110"/>
        <v>1.0193157077723227</v>
      </c>
      <c r="AO3736" s="28">
        <f t="shared" si="1111"/>
        <v>310.37122198425351</v>
      </c>
      <c r="AP3736" s="46">
        <f t="shared" si="1112"/>
        <v>327.01012134589632</v>
      </c>
      <c r="AQ3736" s="28">
        <f t="shared" si="1113"/>
        <v>0.42987865410367476</v>
      </c>
      <c r="AR3736" s="52">
        <v>308.87019388517473</v>
      </c>
      <c r="AS3736" s="52">
        <v>325.42862362299132</v>
      </c>
      <c r="AT3736" s="52">
        <v>2.0113763770086734</v>
      </c>
    </row>
    <row r="3737" spans="1:46" x14ac:dyDescent="0.3">
      <c r="A3737" s="1">
        <v>42843</v>
      </c>
      <c r="B3737" s="2">
        <v>0.69107638888888889</v>
      </c>
      <c r="C3737" s="4">
        <f t="shared" si="1105"/>
        <v>42843.691076388888</v>
      </c>
      <c r="D3737" s="5" t="str">
        <f t="shared" si="1106"/>
        <v>f</v>
      </c>
      <c r="E3737" s="6">
        <f t="shared" si="1107"/>
        <v>53</v>
      </c>
      <c r="F3737">
        <v>2</v>
      </c>
      <c r="G3737">
        <v>8.8130000000000006</v>
      </c>
      <c r="H3737">
        <v>1083.73</v>
      </c>
      <c r="I3737">
        <v>1077.03</v>
      </c>
      <c r="J3737">
        <v>824.47500000000002</v>
      </c>
      <c r="K3737">
        <v>21.427337999999999</v>
      </c>
      <c r="L3737">
        <v>1</v>
      </c>
      <c r="M3737">
        <v>0</v>
      </c>
      <c r="N3737">
        <v>1</v>
      </c>
      <c r="O3737">
        <v>909290</v>
      </c>
      <c r="P3737">
        <v>20935</v>
      </c>
      <c r="Q3737">
        <v>15435</v>
      </c>
      <c r="R3737">
        <v>38.58</v>
      </c>
      <c r="S3737">
        <v>2321.13</v>
      </c>
      <c r="T3737">
        <v>210</v>
      </c>
      <c r="U3737">
        <v>209.34</v>
      </c>
      <c r="V3737">
        <v>196.94</v>
      </c>
      <c r="W3737">
        <v>38.993000000000002</v>
      </c>
      <c r="X3737">
        <v>23.170999999999999</v>
      </c>
      <c r="Y3737" s="8">
        <f t="shared" si="1115"/>
        <v>296.32099999999997</v>
      </c>
      <c r="Z3737">
        <v>45.927999999999997</v>
      </c>
      <c r="AB3737" s="25">
        <f t="shared" si="1116"/>
        <v>9849.5499999999993</v>
      </c>
      <c r="AC3737" s="26">
        <f t="shared" si="1114"/>
        <v>13359.269792678975</v>
      </c>
      <c r="AD3737" s="26"/>
      <c r="AE3737" s="29">
        <f t="shared" ref="AE3737:AE3746" si="1122">AE3738</f>
        <v>14072.884845132541</v>
      </c>
      <c r="AF3737" s="25">
        <f t="shared" si="1117"/>
        <v>62256</v>
      </c>
      <c r="AG3737">
        <f t="shared" si="1108"/>
        <v>3156.909133731408</v>
      </c>
      <c r="AH3737" s="41">
        <f t="shared" si="1119"/>
        <v>5.1988555446829808E-2</v>
      </c>
      <c r="AI3737" s="41">
        <f t="shared" si="1120"/>
        <v>1.9140717938858144E-6</v>
      </c>
      <c r="AJ3737" s="41">
        <f t="shared" si="1121"/>
        <v>2.0047652029114643E-10</v>
      </c>
      <c r="AK3737">
        <f t="shared" si="1118"/>
        <v>1013.25</v>
      </c>
      <c r="AL3737">
        <v>273.14999999999998</v>
      </c>
      <c r="AM3737" s="27">
        <f t="shared" si="1109"/>
        <v>189.50632021967328</v>
      </c>
      <c r="AN3737">
        <f t="shared" si="1110"/>
        <v>1.0142773853839644</v>
      </c>
      <c r="AO3737" s="28">
        <f t="shared" si="1111"/>
        <v>192.21197498614652</v>
      </c>
      <c r="AP3737" s="46">
        <f t="shared" si="1112"/>
        <v>204.31094341902727</v>
      </c>
      <c r="AQ3737" s="28">
        <f t="shared" si="1113"/>
        <v>5.0290565809727354</v>
      </c>
      <c r="AR3737" s="52">
        <v>191.21804494614054</v>
      </c>
      <c r="AS3737" s="52">
        <v>203.25444949256527</v>
      </c>
      <c r="AT3737" s="52">
        <v>6.085550507434732</v>
      </c>
    </row>
    <row r="3738" spans="1:46" x14ac:dyDescent="0.3">
      <c r="A3738" s="1">
        <v>42843</v>
      </c>
      <c r="B3738" s="2">
        <v>0.69119212962962961</v>
      </c>
      <c r="C3738" s="4">
        <f t="shared" si="1105"/>
        <v>42843.691192129627</v>
      </c>
      <c r="D3738" s="5" t="str">
        <f t="shared" si="1106"/>
        <v>v</v>
      </c>
      <c r="E3738" s="6">
        <f t="shared" si="1107"/>
        <v>53</v>
      </c>
      <c r="F3738">
        <v>2</v>
      </c>
      <c r="G3738">
        <v>8.8160000000000007</v>
      </c>
      <c r="H3738">
        <v>1084.05</v>
      </c>
      <c r="I3738">
        <v>1076.8499999999999</v>
      </c>
      <c r="J3738">
        <v>820.02499999999998</v>
      </c>
      <c r="K3738">
        <v>21.418503999999999</v>
      </c>
      <c r="L3738">
        <v>1</v>
      </c>
      <c r="M3738">
        <v>0</v>
      </c>
      <c r="N3738">
        <v>1</v>
      </c>
      <c r="O3738">
        <v>909300</v>
      </c>
      <c r="P3738">
        <v>21922</v>
      </c>
      <c r="Q3738">
        <v>15421</v>
      </c>
      <c r="R3738">
        <v>38.520000000000003</v>
      </c>
      <c r="S3738">
        <v>-563.59</v>
      </c>
      <c r="T3738">
        <v>20</v>
      </c>
      <c r="U3738">
        <v>48.26</v>
      </c>
      <c r="V3738">
        <v>45.41</v>
      </c>
      <c r="W3738">
        <v>38.988</v>
      </c>
      <c r="X3738">
        <v>23.298999999999999</v>
      </c>
      <c r="Y3738" s="8">
        <f t="shared" si="1115"/>
        <v>296.44899999999996</v>
      </c>
      <c r="Z3738">
        <v>41.686999999999998</v>
      </c>
      <c r="AB3738" s="25">
        <f t="shared" si="1116"/>
        <v>9849.5499999999993</v>
      </c>
      <c r="AC3738" s="26">
        <f t="shared" si="1114"/>
        <v>14001.805012645094</v>
      </c>
      <c r="AD3738" s="26"/>
      <c r="AE3738" s="29">
        <f t="shared" si="1122"/>
        <v>14072.884845132541</v>
      </c>
      <c r="AF3738" s="25">
        <f t="shared" si="1117"/>
        <v>62256</v>
      </c>
      <c r="AG3738">
        <f t="shared" si="1108"/>
        <v>314.4448419805708</v>
      </c>
      <c r="AH3738" s="41">
        <f t="shared" si="1119"/>
        <v>5.19885604921448E-2</v>
      </c>
      <c r="AI3738" s="41">
        <f t="shared" si="1120"/>
        <v>1.9140708994054387E-6</v>
      </c>
      <c r="AJ3738" s="41">
        <f t="shared" si="1121"/>
        <v>2.0047663992207045E-10</v>
      </c>
      <c r="AK3738">
        <f t="shared" si="1118"/>
        <v>1013.25</v>
      </c>
      <c r="AL3738">
        <v>273.14999999999998</v>
      </c>
      <c r="AM3738" s="27">
        <f t="shared" si="1109"/>
        <v>16.54302251927238</v>
      </c>
      <c r="AN3738">
        <f t="shared" si="1110"/>
        <v>1.0144159834853643</v>
      </c>
      <c r="AO3738" s="28">
        <f t="shared" si="1111"/>
        <v>16.781506458708222</v>
      </c>
      <c r="AP3738" s="46">
        <f t="shared" si="1112"/>
        <v>17.834853422215591</v>
      </c>
      <c r="AQ3738" s="28">
        <f t="shared" si="1113"/>
        <v>30.425146577784407</v>
      </c>
      <c r="AR3738" s="52">
        <v>16.64298372650244</v>
      </c>
      <c r="AS3738" s="52">
        <v>17.687635850860254</v>
      </c>
      <c r="AT3738" s="52">
        <v>30.572364149139744</v>
      </c>
    </row>
    <row r="3739" spans="1:46" x14ac:dyDescent="0.3">
      <c r="A3739" s="1">
        <v>42843</v>
      </c>
      <c r="B3739" s="2">
        <v>0.69130787037037045</v>
      </c>
      <c r="C3739" s="4">
        <f t="shared" si="1105"/>
        <v>42843.691307870373</v>
      </c>
      <c r="D3739" s="5" t="str">
        <f t="shared" si="1106"/>
        <v>v</v>
      </c>
      <c r="E3739" s="6">
        <f t="shared" si="1107"/>
        <v>53</v>
      </c>
      <c r="F3739">
        <v>2</v>
      </c>
      <c r="G3739">
        <v>8.5470000000000006</v>
      </c>
      <c r="H3739">
        <v>1084.3399999999999</v>
      </c>
      <c r="I3739">
        <v>1076.8399999999999</v>
      </c>
      <c r="J3739">
        <v>804.8</v>
      </c>
      <c r="K3739">
        <v>21.421056</v>
      </c>
      <c r="L3739">
        <v>1</v>
      </c>
      <c r="M3739">
        <v>0</v>
      </c>
      <c r="N3739">
        <v>1</v>
      </c>
      <c r="O3739">
        <v>909310</v>
      </c>
      <c r="P3739">
        <v>22030</v>
      </c>
      <c r="Q3739">
        <v>15420</v>
      </c>
      <c r="R3739">
        <v>38.5</v>
      </c>
      <c r="S3739">
        <v>-874.98</v>
      </c>
      <c r="T3739">
        <v>10</v>
      </c>
      <c r="U3739">
        <v>35.54</v>
      </c>
      <c r="V3739">
        <v>33.44</v>
      </c>
      <c r="W3739">
        <v>38.994</v>
      </c>
      <c r="X3739">
        <v>23.393000000000001</v>
      </c>
      <c r="Y3739" s="8">
        <f t="shared" si="1115"/>
        <v>296.54300000000001</v>
      </c>
      <c r="Z3739">
        <v>41.164000000000001</v>
      </c>
      <c r="AB3739" s="25">
        <f t="shared" si="1116"/>
        <v>9849.5499999999993</v>
      </c>
      <c r="AC3739" s="26">
        <f t="shared" si="1114"/>
        <v>14071.698216601815</v>
      </c>
      <c r="AD3739" s="26"/>
      <c r="AE3739" s="29">
        <f t="shared" si="1122"/>
        <v>14072.884845132541</v>
      </c>
      <c r="AF3739" s="25">
        <f t="shared" si="1117"/>
        <v>62256</v>
      </c>
      <c r="AG3739">
        <f t="shared" si="1108"/>
        <v>5.2494386632056891</v>
      </c>
      <c r="AH3739" s="41">
        <f t="shared" si="1119"/>
        <v>5.1988565537459792E-2</v>
      </c>
      <c r="AI3739" s="41">
        <f t="shared" si="1120"/>
        <v>1.9140700049250625E-6</v>
      </c>
      <c r="AJ3739" s="41">
        <f t="shared" si="1121"/>
        <v>2.004767595529945E-10</v>
      </c>
      <c r="AK3739">
        <f t="shared" si="1118"/>
        <v>1013.25</v>
      </c>
      <c r="AL3739">
        <v>273.14999999999998</v>
      </c>
      <c r="AM3739" s="27">
        <f t="shared" si="1109"/>
        <v>0.27296356025076934</v>
      </c>
      <c r="AN3739">
        <f t="shared" si="1110"/>
        <v>1.0144662559004736</v>
      </c>
      <c r="AO3739" s="28">
        <f t="shared" si="1111"/>
        <v>0.27691232096486129</v>
      </c>
      <c r="AP3739" s="46">
        <f t="shared" si="1112"/>
        <v>0.29429090916141254</v>
      </c>
      <c r="AQ3739" s="28">
        <f t="shared" si="1113"/>
        <v>35.245709090838588</v>
      </c>
      <c r="AR3739" s="52">
        <v>0.27447143980502203</v>
      </c>
      <c r="AS3739" s="52">
        <v>0.29169684208205271</v>
      </c>
      <c r="AT3739" s="52">
        <v>35.248303157917945</v>
      </c>
    </row>
    <row r="3740" spans="1:46" x14ac:dyDescent="0.3">
      <c r="A3740" s="1">
        <v>42843</v>
      </c>
      <c r="B3740" s="2">
        <v>0.69142361111111106</v>
      </c>
      <c r="C3740" s="4">
        <f t="shared" si="1105"/>
        <v>42843.691423611112</v>
      </c>
      <c r="D3740" s="5" t="str">
        <f t="shared" si="1106"/>
        <v>v</v>
      </c>
      <c r="E3740" s="6">
        <f t="shared" si="1107"/>
        <v>53</v>
      </c>
      <c r="F3740">
        <v>2</v>
      </c>
      <c r="G3740">
        <v>8.7360000000000007</v>
      </c>
      <c r="H3740">
        <v>1084.6199999999999</v>
      </c>
      <c r="I3740">
        <v>1076.6199999999999</v>
      </c>
      <c r="J3740">
        <v>820.8</v>
      </c>
      <c r="K3740">
        <v>21.439118000000001</v>
      </c>
      <c r="L3740">
        <v>1</v>
      </c>
      <c r="M3740">
        <v>0</v>
      </c>
      <c r="N3740">
        <v>1</v>
      </c>
      <c r="O3740">
        <v>909320</v>
      </c>
      <c r="P3740">
        <v>22030</v>
      </c>
      <c r="Q3740">
        <v>15421</v>
      </c>
      <c r="R3740">
        <v>38.5</v>
      </c>
      <c r="S3740">
        <v>-875.06</v>
      </c>
      <c r="T3740">
        <v>10</v>
      </c>
      <c r="U3740">
        <v>35.53</v>
      </c>
      <c r="V3740">
        <v>33.44</v>
      </c>
      <c r="W3740">
        <v>38.997999999999998</v>
      </c>
      <c r="X3740">
        <v>23.469000000000001</v>
      </c>
      <c r="Y3740" s="8">
        <f t="shared" si="1115"/>
        <v>296.61899999999997</v>
      </c>
      <c r="Z3740">
        <v>40.997</v>
      </c>
      <c r="AB3740" s="25">
        <f t="shared" si="1116"/>
        <v>9849.5499999999993</v>
      </c>
      <c r="AC3740" s="26">
        <f t="shared" si="1114"/>
        <v>14070.785714285714</v>
      </c>
      <c r="AD3740" s="26"/>
      <c r="AE3740" s="29">
        <f t="shared" si="1122"/>
        <v>14072.884845132541</v>
      </c>
      <c r="AF3740" s="25">
        <f t="shared" si="1117"/>
        <v>62256</v>
      </c>
      <c r="AG3740">
        <f t="shared" si="1108"/>
        <v>9.2861905315248752</v>
      </c>
      <c r="AH3740" s="41">
        <f t="shared" si="1119"/>
        <v>5.1988570582774778E-2</v>
      </c>
      <c r="AI3740" s="41">
        <f t="shared" si="1120"/>
        <v>1.9140691104446864E-6</v>
      </c>
      <c r="AJ3740" s="41">
        <f t="shared" si="1121"/>
        <v>2.0047687918391852E-10</v>
      </c>
      <c r="AK3740">
        <f t="shared" si="1118"/>
        <v>1013.25</v>
      </c>
      <c r="AL3740">
        <v>273.14999999999998</v>
      </c>
      <c r="AM3740" s="27">
        <f t="shared" si="1109"/>
        <v>0.48294098899301086</v>
      </c>
      <c r="AN3740">
        <f t="shared" si="1110"/>
        <v>1.014464293433633</v>
      </c>
      <c r="AO3740" s="28">
        <f t="shared" si="1111"/>
        <v>0.48992638916893466</v>
      </c>
      <c r="AP3740" s="46">
        <f t="shared" si="1112"/>
        <v>0.52056703588162678</v>
      </c>
      <c r="AQ3740" s="28">
        <f t="shared" si="1113"/>
        <v>35.009432964118375</v>
      </c>
      <c r="AR3740" s="52">
        <v>0.48561154925601752</v>
      </c>
      <c r="AS3740" s="52">
        <v>0.5159823401529865</v>
      </c>
      <c r="AT3740" s="52">
        <v>35.014017659847013</v>
      </c>
    </row>
    <row r="3741" spans="1:46" x14ac:dyDescent="0.3">
      <c r="A3741" s="1">
        <v>42843</v>
      </c>
      <c r="B3741" s="2">
        <v>0.69153935185185189</v>
      </c>
      <c r="C3741" s="4">
        <f t="shared" si="1105"/>
        <v>42843.69153935185</v>
      </c>
      <c r="D3741" s="5" t="str">
        <f t="shared" si="1106"/>
        <v>v</v>
      </c>
      <c r="E3741" s="6">
        <f t="shared" si="1107"/>
        <v>53</v>
      </c>
      <c r="F3741">
        <v>2</v>
      </c>
      <c r="G3741">
        <v>8.6140000000000008</v>
      </c>
      <c r="H3741">
        <v>1084.9100000000001</v>
      </c>
      <c r="I3741">
        <v>1076.52</v>
      </c>
      <c r="J3741">
        <v>820.7</v>
      </c>
      <c r="K3741">
        <v>21.416148</v>
      </c>
      <c r="L3741">
        <v>1</v>
      </c>
      <c r="M3741">
        <v>0</v>
      </c>
      <c r="N3741">
        <v>1</v>
      </c>
      <c r="O3741">
        <v>909330</v>
      </c>
      <c r="P3741">
        <v>22030</v>
      </c>
      <c r="Q3741">
        <v>15420</v>
      </c>
      <c r="R3741">
        <v>38.6</v>
      </c>
      <c r="S3741">
        <v>-877.19</v>
      </c>
      <c r="T3741">
        <v>10</v>
      </c>
      <c r="U3741">
        <v>35.450000000000003</v>
      </c>
      <c r="V3741">
        <v>33.36</v>
      </c>
      <c r="W3741">
        <v>38.997</v>
      </c>
      <c r="X3741">
        <v>23.547000000000001</v>
      </c>
      <c r="Y3741" s="8">
        <f t="shared" si="1115"/>
        <v>296.697</v>
      </c>
      <c r="Z3741">
        <v>40.9</v>
      </c>
      <c r="AB3741" s="25">
        <f t="shared" si="1116"/>
        <v>9849.5499999999993</v>
      </c>
      <c r="AC3741" s="26">
        <f t="shared" si="1114"/>
        <v>14071.698216601815</v>
      </c>
      <c r="AD3741" s="26"/>
      <c r="AE3741" s="29">
        <f t="shared" si="1122"/>
        <v>14072.884845132541</v>
      </c>
      <c r="AF3741" s="25">
        <f t="shared" si="1117"/>
        <v>62256</v>
      </c>
      <c r="AG3741">
        <f t="shared" si="1108"/>
        <v>5.2494386632056891</v>
      </c>
      <c r="AH3741" s="41">
        <f t="shared" si="1119"/>
        <v>5.198857562808977E-2</v>
      </c>
      <c r="AI3741" s="41">
        <f t="shared" si="1120"/>
        <v>1.9140682159643102E-6</v>
      </c>
      <c r="AJ3741" s="41">
        <f t="shared" si="1121"/>
        <v>2.0047699881484254E-10</v>
      </c>
      <c r="AK3741">
        <f t="shared" si="1118"/>
        <v>1013.25</v>
      </c>
      <c r="AL3741">
        <v>273.14999999999998</v>
      </c>
      <c r="AM3741" s="27">
        <f t="shared" si="1109"/>
        <v>0.27296361317164941</v>
      </c>
      <c r="AN3741">
        <f t="shared" si="1110"/>
        <v>1.0144598196766588</v>
      </c>
      <c r="AO3741" s="28">
        <f t="shared" si="1111"/>
        <v>0.27691061779640069</v>
      </c>
      <c r="AP3741" s="46">
        <f t="shared" si="1112"/>
        <v>0.29420164645465707</v>
      </c>
      <c r="AQ3741" s="28">
        <f t="shared" si="1113"/>
        <v>35.155798353545343</v>
      </c>
      <c r="AR3741" s="52">
        <v>0.2744696984364875</v>
      </c>
      <c r="AS3741" s="52">
        <v>0.29160830965788059</v>
      </c>
      <c r="AT3741" s="52">
        <v>35.158391690342121</v>
      </c>
    </row>
    <row r="3742" spans="1:46" x14ac:dyDescent="0.3">
      <c r="A3742" s="1">
        <v>42843</v>
      </c>
      <c r="B3742" s="2">
        <v>0.69165509259259261</v>
      </c>
      <c r="C3742" s="4">
        <f t="shared" si="1105"/>
        <v>42843.691655092596</v>
      </c>
      <c r="D3742" s="5" t="str">
        <f t="shared" si="1106"/>
        <v>v</v>
      </c>
      <c r="E3742" s="6">
        <f t="shared" si="1107"/>
        <v>53</v>
      </c>
      <c r="F3742">
        <v>2</v>
      </c>
      <c r="G3742">
        <v>8.6010000000000009</v>
      </c>
      <c r="H3742">
        <v>1085.21</v>
      </c>
      <c r="I3742">
        <v>1076.42</v>
      </c>
      <c r="J3742">
        <v>797.22500000000002</v>
      </c>
      <c r="K3742">
        <v>21.436565999999999</v>
      </c>
      <c r="L3742">
        <v>1</v>
      </c>
      <c r="M3742">
        <v>0</v>
      </c>
      <c r="N3742">
        <v>1</v>
      </c>
      <c r="O3742">
        <v>909340</v>
      </c>
      <c r="P3742">
        <v>22029</v>
      </c>
      <c r="Q3742">
        <v>15418</v>
      </c>
      <c r="R3742">
        <v>38.6</v>
      </c>
      <c r="S3742">
        <v>-881.12</v>
      </c>
      <c r="T3742">
        <v>10</v>
      </c>
      <c r="U3742">
        <v>35.299999999999997</v>
      </c>
      <c r="V3742">
        <v>33.22</v>
      </c>
      <c r="W3742">
        <v>39.003999999999998</v>
      </c>
      <c r="X3742">
        <v>23.606999999999999</v>
      </c>
      <c r="Y3742" s="8">
        <f t="shared" si="1115"/>
        <v>296.75699999999995</v>
      </c>
      <c r="Z3742">
        <v>40.881</v>
      </c>
      <c r="AB3742" s="25">
        <f t="shared" si="1116"/>
        <v>9849.5499999999993</v>
      </c>
      <c r="AC3742" s="26">
        <f t="shared" si="1114"/>
        <v>14072.884741860162</v>
      </c>
      <c r="AD3742" s="26"/>
      <c r="AE3742" s="29">
        <f t="shared" si="1122"/>
        <v>14072.884845132541</v>
      </c>
      <c r="AF3742" s="25">
        <f t="shared" si="1117"/>
        <v>62256</v>
      </c>
      <c r="AG3742">
        <f t="shared" si="1108"/>
        <v>4.5685908473380721E-4</v>
      </c>
      <c r="AH3742" s="41">
        <f t="shared" si="1119"/>
        <v>5.1988580673404762E-2</v>
      </c>
      <c r="AI3742" s="41">
        <f t="shared" si="1120"/>
        <v>1.9140673214839344E-6</v>
      </c>
      <c r="AJ3742" s="41">
        <f t="shared" si="1121"/>
        <v>2.0047711844576656E-10</v>
      </c>
      <c r="AK3742">
        <f t="shared" si="1118"/>
        <v>1013.25</v>
      </c>
      <c r="AL3742">
        <v>273.14999999999998</v>
      </c>
      <c r="AM3742" s="27">
        <f t="shared" si="1109"/>
        <v>2.3751455782565976E-5</v>
      </c>
      <c r="AN3742">
        <f t="shared" si="1110"/>
        <v>1.014384472113119</v>
      </c>
      <c r="AO3742" s="28">
        <f t="shared" si="1111"/>
        <v>2.4093107935916276E-5</v>
      </c>
      <c r="AP3742" s="46">
        <f t="shared" si="1112"/>
        <v>2.5595167277946213E-5</v>
      </c>
      <c r="AQ3742" s="28">
        <f t="shared" si="1113"/>
        <v>35.299974404832717</v>
      </c>
      <c r="AR3742" s="52">
        <v>2.3880490241993453E-5</v>
      </c>
      <c r="AS3742" s="52">
        <v>2.5369294158684031E-5</v>
      </c>
      <c r="AT3742" s="52">
        <v>35.29997463070584</v>
      </c>
    </row>
    <row r="3743" spans="1:46" x14ac:dyDescent="0.3">
      <c r="A3743" s="1">
        <v>42843</v>
      </c>
      <c r="B3743" s="2">
        <v>0.69177083333333333</v>
      </c>
      <c r="C3743" s="4">
        <f t="shared" si="1105"/>
        <v>42843.691770833335</v>
      </c>
      <c r="D3743" s="5" t="str">
        <f t="shared" si="1106"/>
        <v>v</v>
      </c>
      <c r="E3743" s="6">
        <f t="shared" si="1107"/>
        <v>53</v>
      </c>
      <c r="F3743">
        <v>2</v>
      </c>
      <c r="G3743">
        <v>8.6310000000000002</v>
      </c>
      <c r="H3743">
        <v>1085.46</v>
      </c>
      <c r="I3743">
        <v>1076.3499999999999</v>
      </c>
      <c r="J3743">
        <v>812.25</v>
      </c>
      <c r="K3743">
        <v>21.434602000000002</v>
      </c>
      <c r="L3743">
        <v>1</v>
      </c>
      <c r="M3743">
        <v>0</v>
      </c>
      <c r="N3743">
        <v>1</v>
      </c>
      <c r="O3743">
        <v>909350</v>
      </c>
      <c r="P3743">
        <v>22029</v>
      </c>
      <c r="Q3743">
        <v>15418</v>
      </c>
      <c r="R3743">
        <v>38.6</v>
      </c>
      <c r="S3743">
        <v>-880.05</v>
      </c>
      <c r="T3743">
        <v>10</v>
      </c>
      <c r="U3743">
        <v>35.340000000000003</v>
      </c>
      <c r="V3743">
        <v>33.26</v>
      </c>
      <c r="W3743">
        <v>39.006999999999998</v>
      </c>
      <c r="X3743">
        <v>23.670999999999999</v>
      </c>
      <c r="Y3743" s="8">
        <f t="shared" si="1115"/>
        <v>296.82099999999997</v>
      </c>
      <c r="Z3743">
        <v>40.875</v>
      </c>
      <c r="AB3743" s="25">
        <f t="shared" si="1116"/>
        <v>9849.5499999999993</v>
      </c>
      <c r="AC3743" s="26">
        <f t="shared" si="1114"/>
        <v>14072.884741860162</v>
      </c>
      <c r="AD3743" s="26"/>
      <c r="AE3743" s="29">
        <f t="shared" si="1122"/>
        <v>14072.884845132541</v>
      </c>
      <c r="AF3743" s="25">
        <f t="shared" si="1117"/>
        <v>62256</v>
      </c>
      <c r="AG3743">
        <f t="shared" si="1108"/>
        <v>4.5685908473380721E-4</v>
      </c>
      <c r="AH3743" s="41">
        <f t="shared" si="1119"/>
        <v>5.1988585718719754E-2</v>
      </c>
      <c r="AI3743" s="41">
        <f t="shared" si="1120"/>
        <v>1.9140664270035583E-6</v>
      </c>
      <c r="AJ3743" s="41">
        <f t="shared" si="1121"/>
        <v>2.0047723807669061E-10</v>
      </c>
      <c r="AK3743">
        <f t="shared" si="1118"/>
        <v>1013.25</v>
      </c>
      <c r="AL3743">
        <v>273.14999999999998</v>
      </c>
      <c r="AM3743" s="27">
        <f t="shared" si="1109"/>
        <v>2.3751458087563779E-5</v>
      </c>
      <c r="AN3743">
        <f t="shared" si="1110"/>
        <v>1.0143695585276755</v>
      </c>
      <c r="AO3743" s="28">
        <f t="shared" si="1111"/>
        <v>2.4092756054670658E-5</v>
      </c>
      <c r="AP3743" s="46">
        <f t="shared" si="1112"/>
        <v>2.5593129019930678E-5</v>
      </c>
      <c r="AQ3743" s="28">
        <f t="shared" si="1113"/>
        <v>35.339974406870986</v>
      </c>
      <c r="AR3743" s="52">
        <v>2.3880139148555564E-5</v>
      </c>
      <c r="AS3743" s="52">
        <v>2.5367271426151276E-5</v>
      </c>
      <c r="AT3743" s="52">
        <v>35.339974632728577</v>
      </c>
    </row>
    <row r="3744" spans="1:46" x14ac:dyDescent="0.3">
      <c r="A3744" s="1">
        <v>42843</v>
      </c>
      <c r="B3744" s="2">
        <v>0.69188657407407417</v>
      </c>
      <c r="C3744" s="4">
        <f t="shared" si="1105"/>
        <v>42843.691886574074</v>
      </c>
      <c r="D3744" s="5" t="str">
        <f t="shared" si="1106"/>
        <v>v</v>
      </c>
      <c r="E3744" s="6">
        <f t="shared" si="1107"/>
        <v>53</v>
      </c>
      <c r="F3744">
        <v>2</v>
      </c>
      <c r="G3744">
        <v>8.49</v>
      </c>
      <c r="H3744">
        <v>1085.75</v>
      </c>
      <c r="I3744">
        <v>1076.1400000000001</v>
      </c>
      <c r="J3744">
        <v>817.65</v>
      </c>
      <c r="K3744">
        <v>21.453253</v>
      </c>
      <c r="L3744">
        <v>1</v>
      </c>
      <c r="M3744">
        <v>0</v>
      </c>
      <c r="N3744">
        <v>1</v>
      </c>
      <c r="O3744">
        <v>909360</v>
      </c>
      <c r="P3744">
        <v>22029</v>
      </c>
      <c r="Q3744">
        <v>15418</v>
      </c>
      <c r="R3744">
        <v>38.6</v>
      </c>
      <c r="S3744">
        <v>-881.77</v>
      </c>
      <c r="T3744">
        <v>10</v>
      </c>
      <c r="U3744">
        <v>35.270000000000003</v>
      </c>
      <c r="V3744">
        <v>33.200000000000003</v>
      </c>
      <c r="W3744">
        <v>38.994999999999997</v>
      </c>
      <c r="X3744">
        <v>23.736999999999998</v>
      </c>
      <c r="Y3744" s="8">
        <f t="shared" si="1115"/>
        <v>296.887</v>
      </c>
      <c r="Z3744">
        <v>40.895000000000003</v>
      </c>
      <c r="AB3744" s="25">
        <f t="shared" si="1116"/>
        <v>9849.5499999999993</v>
      </c>
      <c r="AC3744" s="26">
        <f t="shared" si="1114"/>
        <v>14072.884741860162</v>
      </c>
      <c r="AD3744" s="26"/>
      <c r="AE3744" s="29">
        <f t="shared" si="1122"/>
        <v>14072.884845132541</v>
      </c>
      <c r="AF3744" s="25">
        <f t="shared" si="1117"/>
        <v>62256</v>
      </c>
      <c r="AG3744">
        <f t="shared" si="1108"/>
        <v>4.5685908473380721E-4</v>
      </c>
      <c r="AH3744" s="41">
        <f t="shared" si="1119"/>
        <v>5.1988590764034746E-2</v>
      </c>
      <c r="AI3744" s="41">
        <f t="shared" si="1120"/>
        <v>1.9140655325231821E-6</v>
      </c>
      <c r="AJ3744" s="41">
        <f t="shared" si="1121"/>
        <v>2.0047735770761464E-10</v>
      </c>
      <c r="AK3744">
        <f t="shared" si="1118"/>
        <v>1013.25</v>
      </c>
      <c r="AL3744">
        <v>273.14999999999998</v>
      </c>
      <c r="AM3744" s="27">
        <f t="shared" si="1109"/>
        <v>2.3751460392561582E-5</v>
      </c>
      <c r="AN3744">
        <f t="shared" si="1110"/>
        <v>1.0143241151439768</v>
      </c>
      <c r="AO3744" s="28">
        <f t="shared" si="1111"/>
        <v>2.4091679046062239E-5</v>
      </c>
      <c r="AP3744" s="46">
        <f t="shared" si="1112"/>
        <v>2.558699184666116E-5</v>
      </c>
      <c r="AQ3744" s="28">
        <f t="shared" si="1113"/>
        <v>35.269974413008157</v>
      </c>
      <c r="AR3744" s="52">
        <v>2.38790693270916E-5</v>
      </c>
      <c r="AS3744" s="52">
        <v>2.5361185951795072E-5</v>
      </c>
      <c r="AT3744" s="52">
        <v>35.269974638814048</v>
      </c>
    </row>
    <row r="3745" spans="1:46" x14ac:dyDescent="0.3">
      <c r="A3745" s="1">
        <v>42843</v>
      </c>
      <c r="B3745" s="2">
        <v>0.69200231481481478</v>
      </c>
      <c r="C3745" s="4">
        <f t="shared" si="1105"/>
        <v>42843.692002314812</v>
      </c>
      <c r="D3745" s="5" t="str">
        <f t="shared" si="1106"/>
        <v>v</v>
      </c>
      <c r="E3745" s="6">
        <f t="shared" si="1107"/>
        <v>53</v>
      </c>
      <c r="F3745">
        <v>2</v>
      </c>
      <c r="G3745">
        <v>8.5399999999999991</v>
      </c>
      <c r="H3745">
        <v>1086.05</v>
      </c>
      <c r="I3745">
        <v>1076.08</v>
      </c>
      <c r="J3745">
        <v>803.92499999999995</v>
      </c>
      <c r="K3745">
        <v>21.450897000000001</v>
      </c>
      <c r="L3745">
        <v>1</v>
      </c>
      <c r="M3745">
        <v>0</v>
      </c>
      <c r="N3745">
        <v>1</v>
      </c>
      <c r="O3745">
        <v>909370</v>
      </c>
      <c r="P3745">
        <v>22029</v>
      </c>
      <c r="Q3745">
        <v>15418</v>
      </c>
      <c r="R3745">
        <v>38.6</v>
      </c>
      <c r="S3745">
        <v>-882.26</v>
      </c>
      <c r="T3745">
        <v>10</v>
      </c>
      <c r="U3745">
        <v>35.25</v>
      </c>
      <c r="V3745">
        <v>33.19</v>
      </c>
      <c r="W3745">
        <v>39.003</v>
      </c>
      <c r="X3745">
        <v>23.795000000000002</v>
      </c>
      <c r="Y3745" s="8">
        <f t="shared" si="1115"/>
        <v>296.94499999999999</v>
      </c>
      <c r="Z3745">
        <v>40.895000000000003</v>
      </c>
      <c r="AB3745" s="25">
        <f t="shared" si="1116"/>
        <v>9849.5499999999993</v>
      </c>
      <c r="AC3745" s="26">
        <f t="shared" si="1114"/>
        <v>14072.884741860162</v>
      </c>
      <c r="AD3745" s="26"/>
      <c r="AE3745" s="29">
        <f t="shared" si="1122"/>
        <v>14072.884845132541</v>
      </c>
      <c r="AF3745" s="25">
        <f t="shared" si="1117"/>
        <v>62256</v>
      </c>
      <c r="AG3745">
        <f t="shared" si="1108"/>
        <v>4.5685908473380721E-4</v>
      </c>
      <c r="AH3745" s="41">
        <f t="shared" si="1119"/>
        <v>5.1988595809349739E-2</v>
      </c>
      <c r="AI3745" s="41">
        <f t="shared" si="1120"/>
        <v>1.9140646380428064E-6</v>
      </c>
      <c r="AJ3745" s="41">
        <f t="shared" si="1121"/>
        <v>2.0047747733853866E-10</v>
      </c>
      <c r="AK3745">
        <f t="shared" si="1118"/>
        <v>1013.25</v>
      </c>
      <c r="AL3745">
        <v>273.14999999999998</v>
      </c>
      <c r="AM3745" s="27">
        <f t="shared" si="1109"/>
        <v>2.3751462697559385E-5</v>
      </c>
      <c r="AN3745">
        <f t="shared" si="1110"/>
        <v>1.0142420321656445</v>
      </c>
      <c r="AO3745" s="28">
        <f t="shared" si="1111"/>
        <v>2.4089731793279131E-5</v>
      </c>
      <c r="AP3745" s="46">
        <f t="shared" si="1112"/>
        <v>2.5583497249555197E-5</v>
      </c>
      <c r="AQ3745" s="28">
        <f t="shared" si="1113"/>
        <v>35.249974416502752</v>
      </c>
      <c r="AR3745" s="52">
        <v>2.3877136941672671E-5</v>
      </c>
      <c r="AS3745" s="52">
        <v>2.5357719733723291E-5</v>
      </c>
      <c r="AT3745" s="52">
        <v>35.249974642280264</v>
      </c>
    </row>
    <row r="3746" spans="1:46" x14ac:dyDescent="0.3">
      <c r="A3746" s="1">
        <v>42843</v>
      </c>
      <c r="B3746" s="2">
        <v>0.6921180555555555</v>
      </c>
      <c r="C3746" s="4">
        <f t="shared" si="1105"/>
        <v>42843.692118055558</v>
      </c>
      <c r="D3746" s="5" t="str">
        <f t="shared" si="1106"/>
        <v>v</v>
      </c>
      <c r="E3746" s="6">
        <f t="shared" si="1107"/>
        <v>53</v>
      </c>
      <c r="F3746">
        <v>2</v>
      </c>
      <c r="G3746">
        <v>8.6530000000000005</v>
      </c>
      <c r="H3746">
        <v>1086.32</v>
      </c>
      <c r="I3746">
        <v>1076.02</v>
      </c>
      <c r="J3746">
        <v>801.8</v>
      </c>
      <c r="K3746">
        <v>21.447755999999998</v>
      </c>
      <c r="L3746">
        <v>1</v>
      </c>
      <c r="M3746">
        <v>0</v>
      </c>
      <c r="N3746">
        <v>1</v>
      </c>
      <c r="O3746">
        <v>909380</v>
      </c>
      <c r="P3746">
        <v>22028</v>
      </c>
      <c r="Q3746">
        <v>15416</v>
      </c>
      <c r="R3746">
        <v>38.6</v>
      </c>
      <c r="S3746">
        <v>-885.7</v>
      </c>
      <c r="T3746">
        <v>9</v>
      </c>
      <c r="U3746">
        <v>35.119999999999997</v>
      </c>
      <c r="V3746">
        <v>33.07</v>
      </c>
      <c r="W3746">
        <v>39.003</v>
      </c>
      <c r="X3746">
        <v>23.853000000000002</v>
      </c>
      <c r="Y3746" s="8">
        <f t="shared" si="1115"/>
        <v>297.00299999999999</v>
      </c>
      <c r="Z3746">
        <v>40.972999999999999</v>
      </c>
      <c r="AB3746" s="25">
        <f t="shared" si="1116"/>
        <v>9849.5499999999993</v>
      </c>
      <c r="AC3746" s="26">
        <f t="shared" si="1114"/>
        <v>14074.071574987025</v>
      </c>
      <c r="AD3746" s="26"/>
      <c r="AE3746" s="29">
        <f t="shared" si="1122"/>
        <v>14072.884845132541</v>
      </c>
      <c r="AF3746" s="25">
        <f t="shared" si="1117"/>
        <v>62256</v>
      </c>
      <c r="AG3746">
        <f t="shared" si="1108"/>
        <v>-5.2498869019293686</v>
      </c>
      <c r="AH3746" s="41">
        <f t="shared" si="1119"/>
        <v>5.1988600854664731E-2</v>
      </c>
      <c r="AI3746" s="41">
        <f t="shared" si="1120"/>
        <v>1.9140637435624302E-6</v>
      </c>
      <c r="AJ3746" s="41">
        <f t="shared" si="1121"/>
        <v>2.0047759696946271E-10</v>
      </c>
      <c r="AK3746">
        <f t="shared" si="1118"/>
        <v>1013.25</v>
      </c>
      <c r="AL3746">
        <v>273.14999999999998</v>
      </c>
      <c r="AM3746" s="27">
        <f t="shared" si="1109"/>
        <v>-0.27288154957544952</v>
      </c>
      <c r="AN3746">
        <f t="shared" si="1110"/>
        <v>1.0141880017392881</v>
      </c>
      <c r="AO3746" s="28">
        <f t="shared" si="1111"/>
        <v>-0.27675319347544564</v>
      </c>
      <c r="AP3746" s="46">
        <f t="shared" si="1112"/>
        <v>-0.29389782506138562</v>
      </c>
      <c r="AQ3746" s="28">
        <f t="shared" si="1113"/>
        <v>35.413897825061383</v>
      </c>
      <c r="AR3746" s="52">
        <v>-0.27430803836310519</v>
      </c>
      <c r="AS3746" s="52">
        <v>-0.29130119461087434</v>
      </c>
      <c r="AT3746" s="52">
        <v>35.411301194610871</v>
      </c>
    </row>
    <row r="3747" spans="1:46" x14ac:dyDescent="0.3">
      <c r="A3747" s="1">
        <v>42843</v>
      </c>
      <c r="B3747" s="2">
        <v>0.69223379629629633</v>
      </c>
      <c r="C3747" s="4">
        <f t="shared" si="1105"/>
        <v>42843.692233796297</v>
      </c>
      <c r="D3747" s="5" t="str">
        <f t="shared" si="1106"/>
        <v>v</v>
      </c>
      <c r="E3747" s="6">
        <f t="shared" si="1107"/>
        <v>53</v>
      </c>
      <c r="F3747">
        <v>2</v>
      </c>
      <c r="G3747">
        <v>8.35</v>
      </c>
      <c r="H3747">
        <v>1086.6400000000001</v>
      </c>
      <c r="I3747">
        <v>1075.83</v>
      </c>
      <c r="J3747">
        <v>803.72500000000002</v>
      </c>
      <c r="K3747">
        <v>21.473671</v>
      </c>
      <c r="L3747">
        <v>1</v>
      </c>
      <c r="M3747">
        <v>0</v>
      </c>
      <c r="N3747">
        <v>1</v>
      </c>
      <c r="O3747">
        <v>909390</v>
      </c>
      <c r="P3747">
        <v>22028</v>
      </c>
      <c r="Q3747">
        <v>15416</v>
      </c>
      <c r="R3747">
        <v>38.6</v>
      </c>
      <c r="S3747">
        <v>-886.44</v>
      </c>
      <c r="T3747">
        <v>9</v>
      </c>
      <c r="U3747">
        <v>35.090000000000003</v>
      </c>
      <c r="V3747">
        <v>33.049999999999997</v>
      </c>
      <c r="W3747">
        <v>39.005000000000003</v>
      </c>
      <c r="X3747">
        <v>23.913</v>
      </c>
      <c r="Y3747" s="8">
        <f t="shared" si="1115"/>
        <v>297.06299999999999</v>
      </c>
      <c r="Z3747">
        <v>41.039000000000001</v>
      </c>
      <c r="AB3747" s="25">
        <f t="shared" si="1116"/>
        <v>9849.5499999999993</v>
      </c>
      <c r="AC3747" s="26">
        <f t="shared" si="1114"/>
        <v>14074.071574987025</v>
      </c>
      <c r="AD3747" s="26"/>
      <c r="AE3747" s="29">
        <f>AE3748</f>
        <v>14072.884845132541</v>
      </c>
      <c r="AF3747" s="25">
        <f t="shared" si="1117"/>
        <v>62256</v>
      </c>
      <c r="AG3747">
        <f t="shared" si="1108"/>
        <v>-5.2498869019293686</v>
      </c>
      <c r="AH3747" s="41">
        <f t="shared" si="1119"/>
        <v>5.1988605899979716E-2</v>
      </c>
      <c r="AI3747" s="41">
        <f t="shared" si="1120"/>
        <v>1.914062849082054E-6</v>
      </c>
      <c r="AJ3747" s="41">
        <f t="shared" si="1121"/>
        <v>2.0047771660038673E-10</v>
      </c>
      <c r="AK3747">
        <f t="shared" si="1118"/>
        <v>1013.25</v>
      </c>
      <c r="AL3747">
        <v>273.14999999999998</v>
      </c>
      <c r="AM3747" s="27">
        <f t="shared" si="1109"/>
        <v>-0.27288157608745295</v>
      </c>
      <c r="AN3747">
        <f t="shared" si="1110"/>
        <v>1.0140941618805654</v>
      </c>
      <c r="AO3747" s="28">
        <f t="shared" si="1111"/>
        <v>-0.27672761319505335</v>
      </c>
      <c r="AP3747" s="46">
        <f t="shared" si="1112"/>
        <v>-0.29381876940896545</v>
      </c>
      <c r="AQ3747" s="28">
        <f t="shared" si="1113"/>
        <v>35.383818769408968</v>
      </c>
      <c r="AR3747" s="52">
        <v>-0.2742826574401182</v>
      </c>
      <c r="AS3747" s="52">
        <v>-0.29122280913279286</v>
      </c>
      <c r="AT3747" s="52">
        <v>35.381222809132794</v>
      </c>
    </row>
    <row r="3748" spans="1:46" x14ac:dyDescent="0.3">
      <c r="A3748" s="1">
        <v>42843</v>
      </c>
      <c r="B3748" s="2">
        <v>0.69234953703703705</v>
      </c>
      <c r="C3748" s="4">
        <f t="shared" si="1105"/>
        <v>42843.692349537036</v>
      </c>
      <c r="D3748" s="5" t="str">
        <f t="shared" si="1106"/>
        <v>v</v>
      </c>
      <c r="E3748" s="6">
        <f t="shared" si="1107"/>
        <v>53</v>
      </c>
      <c r="F3748">
        <v>2</v>
      </c>
      <c r="G3748">
        <v>8.6020000000000003</v>
      </c>
      <c r="H3748">
        <v>1086.9100000000001</v>
      </c>
      <c r="I3748">
        <v>1075.75</v>
      </c>
      <c r="J3748">
        <v>801.05</v>
      </c>
      <c r="K3748">
        <v>21.461106000000001</v>
      </c>
      <c r="L3748">
        <v>1</v>
      </c>
      <c r="M3748">
        <v>0</v>
      </c>
      <c r="N3748">
        <v>1</v>
      </c>
      <c r="O3748">
        <v>909400</v>
      </c>
      <c r="P3748">
        <v>22029</v>
      </c>
      <c r="Q3748">
        <v>15417</v>
      </c>
      <c r="R3748">
        <v>38.6</v>
      </c>
      <c r="S3748">
        <v>-882.75</v>
      </c>
      <c r="T3748">
        <v>10</v>
      </c>
      <c r="U3748">
        <v>35.229999999999997</v>
      </c>
      <c r="V3748">
        <v>33.18</v>
      </c>
      <c r="W3748">
        <v>38.997</v>
      </c>
      <c r="X3748">
        <v>23.968</v>
      </c>
      <c r="Y3748" s="8">
        <f t="shared" si="1115"/>
        <v>297.11799999999999</v>
      </c>
      <c r="Z3748">
        <v>41.136000000000003</v>
      </c>
      <c r="AB3748" s="25">
        <f t="shared" si="1116"/>
        <v>9849.5499999999993</v>
      </c>
      <c r="AC3748" s="26">
        <f t="shared" si="1114"/>
        <v>14073.797557890641</v>
      </c>
      <c r="AD3748" s="26">
        <f>AVERAGE(AC3740:AC3748)</f>
        <v>14072.884845132541</v>
      </c>
      <c r="AE3748" s="30">
        <f>AD3748</f>
        <v>14072.884845132541</v>
      </c>
      <c r="AF3748" s="25">
        <f t="shared" si="1117"/>
        <v>62256</v>
      </c>
      <c r="AG3748">
        <f t="shared" si="1108"/>
        <v>-4.0376828271969387</v>
      </c>
      <c r="AH3748" s="41">
        <f t="shared" si="1119"/>
        <v>5.1988610945294708E-2</v>
      </c>
      <c r="AI3748" s="41">
        <f t="shared" si="1120"/>
        <v>1.9140619546016779E-6</v>
      </c>
      <c r="AJ3748" s="41">
        <f t="shared" si="1121"/>
        <v>2.0047783623131075E-10</v>
      </c>
      <c r="AK3748">
        <f t="shared" si="1118"/>
        <v>1013.25</v>
      </c>
      <c r="AL3748">
        <v>273.14999999999998</v>
      </c>
      <c r="AM3748" s="27">
        <f t="shared" si="1109"/>
        <v>-0.2098823300929071</v>
      </c>
      <c r="AN3748">
        <f t="shared" si="1110"/>
        <v>1.0140299588567585</v>
      </c>
      <c r="AO3748" s="28">
        <f t="shared" si="1111"/>
        <v>-0.2128269705488712</v>
      </c>
      <c r="AP3748" s="46">
        <f t="shared" si="1112"/>
        <v>-0.22595471361258149</v>
      </c>
      <c r="AQ3748" s="28">
        <f t="shared" si="1113"/>
        <v>35.455954713612577</v>
      </c>
      <c r="AR3748" s="52">
        <v>-0.21094706009366221</v>
      </c>
      <c r="AS3748" s="52">
        <v>-0.22395884519689821</v>
      </c>
      <c r="AT3748" s="52">
        <v>35.453958845196894</v>
      </c>
    </row>
    <row r="3749" spans="1:46" x14ac:dyDescent="0.3">
      <c r="A3749" s="1">
        <v>42843</v>
      </c>
      <c r="B3749" s="2">
        <v>0.69269675925925922</v>
      </c>
      <c r="C3749" s="4">
        <f t="shared" si="1105"/>
        <v>42843.692696759259</v>
      </c>
      <c r="D3749" s="5" t="str">
        <f t="shared" si="1106"/>
        <v>v</v>
      </c>
      <c r="E3749" s="6">
        <f t="shared" si="1107"/>
        <v>53</v>
      </c>
      <c r="F3749">
        <v>2</v>
      </c>
      <c r="G3749">
        <v>8.3290000000000006</v>
      </c>
      <c r="H3749">
        <v>1089.9100000000001</v>
      </c>
      <c r="I3749">
        <v>1068.6500000000001</v>
      </c>
      <c r="J3749">
        <v>621.77499999999998</v>
      </c>
      <c r="K3749">
        <v>21.709848000000001</v>
      </c>
      <c r="L3749">
        <v>0</v>
      </c>
      <c r="M3749">
        <v>1</v>
      </c>
      <c r="N3749">
        <v>1</v>
      </c>
      <c r="O3749">
        <v>909430</v>
      </c>
      <c r="P3749">
        <v>20977</v>
      </c>
      <c r="Q3749">
        <v>15432</v>
      </c>
      <c r="R3749">
        <v>38.6</v>
      </c>
      <c r="S3749">
        <v>2187.1799999999998</v>
      </c>
      <c r="T3749">
        <v>213</v>
      </c>
      <c r="U3749">
        <v>196.88</v>
      </c>
      <c r="V3749">
        <v>186.68</v>
      </c>
      <c r="W3749">
        <v>39.01</v>
      </c>
      <c r="X3749">
        <v>23.867000000000001</v>
      </c>
      <c r="Y3749" s="8">
        <f t="shared" si="1115"/>
        <v>297.017</v>
      </c>
      <c r="Z3749">
        <v>52.627000000000002</v>
      </c>
      <c r="AB3749" s="25">
        <f t="shared" si="1116"/>
        <v>9849.5499999999993</v>
      </c>
      <c r="AC3749" s="26">
        <f t="shared" si="1114"/>
        <v>13388.673558190771</v>
      </c>
      <c r="AE3749" s="26">
        <f t="shared" ref="AE3749:AE3808" si="1123">AE3748</f>
        <v>14072.884845132541</v>
      </c>
      <c r="AF3749" s="25">
        <f t="shared" si="1117"/>
        <v>62256</v>
      </c>
      <c r="AG3749">
        <f t="shared" si="1108"/>
        <v>3026.831978560519</v>
      </c>
      <c r="AH3749" s="41">
        <f t="shared" si="1119"/>
        <v>5.1988626081239685E-2</v>
      </c>
      <c r="AI3749" s="41">
        <f t="shared" si="1120"/>
        <v>1.9140592711605498E-6</v>
      </c>
      <c r="AJ3749" s="41">
        <f t="shared" si="1121"/>
        <v>2.0047819512408284E-10</v>
      </c>
      <c r="AK3749">
        <f t="shared" si="1118"/>
        <v>1013.25</v>
      </c>
      <c r="AL3749">
        <v>273.14999999999998</v>
      </c>
      <c r="AM3749" s="27">
        <f t="shared" si="1109"/>
        <v>180.45634868311132</v>
      </c>
      <c r="AN3749">
        <f t="shared" si="1110"/>
        <v>1.0108950675315096</v>
      </c>
      <c r="AO3749" s="28">
        <f t="shared" si="1111"/>
        <v>182.42243278850344</v>
      </c>
      <c r="AP3749" s="46">
        <f t="shared" si="1112"/>
        <v>192.3964794467646</v>
      </c>
      <c r="AQ3749" s="28">
        <f t="shared" si="1113"/>
        <v>4.4835205532353939</v>
      </c>
      <c r="AR3749" s="52">
        <v>181.46688819007846</v>
      </c>
      <c r="AS3749" s="52">
        <v>191.38868992284964</v>
      </c>
      <c r="AT3749" s="52">
        <v>5.4913100771503593</v>
      </c>
    </row>
    <row r="3750" spans="1:46" x14ac:dyDescent="0.3">
      <c r="A3750" s="1">
        <v>42843</v>
      </c>
      <c r="B3750" s="2">
        <v>0.69304398148148139</v>
      </c>
      <c r="C3750" s="4">
        <f t="shared" si="1105"/>
        <v>42843.693043981482</v>
      </c>
      <c r="D3750" s="5" t="str">
        <f t="shared" si="1106"/>
        <v>v</v>
      </c>
      <c r="E3750" s="6">
        <f t="shared" si="1107"/>
        <v>53</v>
      </c>
      <c r="F3750">
        <v>2</v>
      </c>
      <c r="G3750">
        <v>8.48</v>
      </c>
      <c r="H3750">
        <v>1089.8599999999999</v>
      </c>
      <c r="I3750">
        <v>1068.54</v>
      </c>
      <c r="J3750">
        <v>630.29999999999995</v>
      </c>
      <c r="K3750">
        <v>21.719272</v>
      </c>
      <c r="L3750">
        <v>0</v>
      </c>
      <c r="M3750">
        <v>1</v>
      </c>
      <c r="N3750">
        <v>1</v>
      </c>
      <c r="O3750">
        <v>909460</v>
      </c>
      <c r="P3750">
        <v>20796</v>
      </c>
      <c r="Q3750">
        <v>15434</v>
      </c>
      <c r="R3750">
        <v>38.6</v>
      </c>
      <c r="S3750">
        <v>2713.2</v>
      </c>
      <c r="T3750">
        <v>253</v>
      </c>
      <c r="U3750">
        <v>234.46</v>
      </c>
      <c r="V3750">
        <v>222.33</v>
      </c>
      <c r="W3750">
        <v>38.999000000000002</v>
      </c>
      <c r="X3750">
        <v>23.952999999999999</v>
      </c>
      <c r="Y3750" s="8">
        <f t="shared" si="1115"/>
        <v>297.10299999999995</v>
      </c>
      <c r="Z3750">
        <v>52.606999999999999</v>
      </c>
      <c r="AB3750" s="25">
        <f t="shared" si="1116"/>
        <v>9849.5499999999993</v>
      </c>
      <c r="AC3750" s="26">
        <f t="shared" si="1114"/>
        <v>13271.429428534404</v>
      </c>
      <c r="AE3750" s="26">
        <f t="shared" si="1123"/>
        <v>14072.884845132541</v>
      </c>
      <c r="AF3750" s="25">
        <f t="shared" si="1117"/>
        <v>62256</v>
      </c>
      <c r="AG3750">
        <f t="shared" si="1108"/>
        <v>3545.4996587278438</v>
      </c>
      <c r="AH3750" s="41">
        <f t="shared" si="1119"/>
        <v>5.1988641217184654E-2</v>
      </c>
      <c r="AI3750" s="41">
        <f t="shared" si="1120"/>
        <v>1.9140565877194217E-6</v>
      </c>
      <c r="AJ3750" s="41">
        <f t="shared" si="1121"/>
        <v>2.0047855401685494E-10</v>
      </c>
      <c r="AK3750">
        <f t="shared" si="1118"/>
        <v>1013.25</v>
      </c>
      <c r="AL3750">
        <v>273.14999999999998</v>
      </c>
      <c r="AM3750" s="27">
        <f t="shared" si="1109"/>
        <v>217.32160529715179</v>
      </c>
      <c r="AN3750">
        <f t="shared" si="1110"/>
        <v>1.0112341585863145</v>
      </c>
      <c r="AO3750" s="28">
        <f t="shared" si="1111"/>
        <v>219.76303067529244</v>
      </c>
      <c r="AP3750" s="46">
        <f t="shared" si="1112"/>
        <v>231.75483720481319</v>
      </c>
      <c r="AQ3750" s="28">
        <f t="shared" si="1113"/>
        <v>2.7051627951868227</v>
      </c>
      <c r="AR3750" s="52">
        <v>218.66163832773896</v>
      </c>
      <c r="AS3750" s="52">
        <v>230.59334519488988</v>
      </c>
      <c r="AT3750" s="52">
        <v>3.8666548051101302</v>
      </c>
    </row>
    <row r="3751" spans="1:46" x14ac:dyDescent="0.3">
      <c r="A3751" s="1">
        <v>42843</v>
      </c>
      <c r="B3751" s="2">
        <v>0.69339120370370377</v>
      </c>
      <c r="C3751" s="4">
        <f t="shared" si="1105"/>
        <v>42843.693391203706</v>
      </c>
      <c r="D3751" s="5" t="str">
        <f t="shared" si="1106"/>
        <v>v</v>
      </c>
      <c r="E3751" s="6">
        <f t="shared" si="1107"/>
        <v>53</v>
      </c>
      <c r="F3751">
        <v>2</v>
      </c>
      <c r="G3751">
        <v>8.5690000000000008</v>
      </c>
      <c r="H3751">
        <v>1089.8</v>
      </c>
      <c r="I3751">
        <v>1068.68</v>
      </c>
      <c r="J3751">
        <v>620.92499999999995</v>
      </c>
      <c r="K3751">
        <v>21.716719999999999</v>
      </c>
      <c r="L3751">
        <v>0</v>
      </c>
      <c r="M3751">
        <v>1</v>
      </c>
      <c r="N3751">
        <v>1</v>
      </c>
      <c r="O3751">
        <v>909490</v>
      </c>
      <c r="P3751">
        <v>20666</v>
      </c>
      <c r="Q3751">
        <v>15435</v>
      </c>
      <c r="R3751">
        <v>38.6</v>
      </c>
      <c r="S3751">
        <v>3089.25</v>
      </c>
      <c r="T3751">
        <v>285</v>
      </c>
      <c r="U3751">
        <v>263.16000000000003</v>
      </c>
      <c r="V3751">
        <v>249.51</v>
      </c>
      <c r="W3751">
        <v>38.997999999999998</v>
      </c>
      <c r="X3751">
        <v>24.030999999999999</v>
      </c>
      <c r="Y3751" s="8">
        <f t="shared" si="1115"/>
        <v>297.18099999999998</v>
      </c>
      <c r="Z3751">
        <v>52.384999999999998</v>
      </c>
      <c r="AB3751" s="25">
        <f t="shared" si="1116"/>
        <v>9849.5499999999993</v>
      </c>
      <c r="AC3751" s="26">
        <f t="shared" si="1114"/>
        <v>13187.612588273403</v>
      </c>
      <c r="AE3751" s="26">
        <f t="shared" si="1123"/>
        <v>14072.884845132541</v>
      </c>
      <c r="AF3751" s="25">
        <f t="shared" si="1117"/>
        <v>62256</v>
      </c>
      <c r="AG3751">
        <f t="shared" si="1108"/>
        <v>3916.2908124047444</v>
      </c>
      <c r="AH3751" s="41">
        <f t="shared" si="1119"/>
        <v>5.1988656353129631E-2</v>
      </c>
      <c r="AI3751" s="41">
        <f t="shared" si="1120"/>
        <v>1.9140539042782936E-6</v>
      </c>
      <c r="AJ3751" s="41">
        <f t="shared" si="1121"/>
        <v>2.0047891290962703E-10</v>
      </c>
      <c r="AK3751">
        <f t="shared" si="1118"/>
        <v>1013.25</v>
      </c>
      <c r="AL3751">
        <v>273.14999999999998</v>
      </c>
      <c r="AM3751" s="27">
        <f t="shared" si="1109"/>
        <v>245.00103868347443</v>
      </c>
      <c r="AN3751">
        <f t="shared" si="1110"/>
        <v>1.0115553322612385</v>
      </c>
      <c r="AO3751" s="28">
        <f t="shared" si="1111"/>
        <v>247.83210708981053</v>
      </c>
      <c r="AP3751" s="46">
        <f t="shared" si="1112"/>
        <v>261.38980133702319</v>
      </c>
      <c r="AQ3751" s="28">
        <f t="shared" si="1113"/>
        <v>1.7701986629768385</v>
      </c>
      <c r="AR3751" s="52">
        <v>246.61534680109401</v>
      </c>
      <c r="AS3751" s="52">
        <v>260.10647798607761</v>
      </c>
      <c r="AT3751" s="52">
        <v>3.053522013922418</v>
      </c>
    </row>
    <row r="3752" spans="1:46" x14ac:dyDescent="0.3">
      <c r="A3752" s="1">
        <v>42843</v>
      </c>
      <c r="B3752" s="2">
        <v>0.69373842592592594</v>
      </c>
      <c r="C3752" s="4">
        <f t="shared" si="1105"/>
        <v>42843.693738425929</v>
      </c>
      <c r="D3752" s="5" t="str">
        <f t="shared" si="1106"/>
        <v>v</v>
      </c>
      <c r="E3752" s="6">
        <f t="shared" si="1107"/>
        <v>53</v>
      </c>
      <c r="F3752">
        <v>2</v>
      </c>
      <c r="G3752">
        <v>8.5850000000000009</v>
      </c>
      <c r="H3752">
        <v>1089.8900000000001</v>
      </c>
      <c r="I3752">
        <v>1068.72</v>
      </c>
      <c r="J3752">
        <v>613.15</v>
      </c>
      <c r="K3752">
        <v>21.713577999999998</v>
      </c>
      <c r="L3752">
        <v>0</v>
      </c>
      <c r="M3752">
        <v>1</v>
      </c>
      <c r="N3752">
        <v>1</v>
      </c>
      <c r="O3752">
        <v>909520</v>
      </c>
      <c r="P3752">
        <v>20580</v>
      </c>
      <c r="Q3752">
        <v>15434</v>
      </c>
      <c r="R3752">
        <v>38.6</v>
      </c>
      <c r="S3752">
        <v>3332.4</v>
      </c>
      <c r="T3752">
        <v>305</v>
      </c>
      <c r="U3752">
        <v>282.52</v>
      </c>
      <c r="V3752">
        <v>267.86</v>
      </c>
      <c r="W3752">
        <v>38.999000000000002</v>
      </c>
      <c r="X3752">
        <v>24.126999999999999</v>
      </c>
      <c r="Y3752" s="8">
        <f t="shared" si="1115"/>
        <v>297.27699999999999</v>
      </c>
      <c r="Z3752">
        <v>52.164999999999999</v>
      </c>
      <c r="AB3752" s="25">
        <f t="shared" si="1116"/>
        <v>9849.5499999999993</v>
      </c>
      <c r="AC3752" s="26">
        <f t="shared" si="1114"/>
        <v>13133.584229622909</v>
      </c>
      <c r="AE3752" s="26">
        <f t="shared" si="1123"/>
        <v>14072.884845132541</v>
      </c>
      <c r="AF3752" s="25">
        <f t="shared" si="1117"/>
        <v>62256</v>
      </c>
      <c r="AG3752">
        <f t="shared" si="1108"/>
        <v>4155.3028936631572</v>
      </c>
      <c r="AH3752" s="41">
        <f t="shared" si="1119"/>
        <v>5.19886714890746E-2</v>
      </c>
      <c r="AI3752" s="41">
        <f t="shared" si="1120"/>
        <v>1.9140512208371655E-6</v>
      </c>
      <c r="AJ3752" s="41">
        <f t="shared" si="1121"/>
        <v>2.0047927180239912E-10</v>
      </c>
      <c r="AK3752">
        <f t="shared" si="1118"/>
        <v>1013.25</v>
      </c>
      <c r="AL3752">
        <v>273.14999999999998</v>
      </c>
      <c r="AM3752" s="27">
        <f t="shared" si="1109"/>
        <v>263.461652292775</v>
      </c>
      <c r="AN3752">
        <f t="shared" si="1110"/>
        <v>1.0117985421690783</v>
      </c>
      <c r="AO3752" s="28">
        <f t="shared" si="1111"/>
        <v>266.57011570728633</v>
      </c>
      <c r="AP3752" s="46">
        <f t="shared" si="1112"/>
        <v>281.16339902165413</v>
      </c>
      <c r="AQ3752" s="28">
        <f t="shared" si="1113"/>
        <v>1.3566009783458526</v>
      </c>
      <c r="AR3752" s="52">
        <v>265.27224208586205</v>
      </c>
      <c r="AS3752" s="52">
        <v>279.79447378435975</v>
      </c>
      <c r="AT3752" s="52">
        <v>2.7255262156402296</v>
      </c>
    </row>
    <row r="3753" spans="1:46" x14ac:dyDescent="0.3">
      <c r="A3753" s="1">
        <v>42843</v>
      </c>
      <c r="B3753" s="2">
        <v>0.69408564814814822</v>
      </c>
      <c r="C3753" s="4">
        <f t="shared" si="1105"/>
        <v>42843.694085648145</v>
      </c>
      <c r="D3753" s="5" t="str">
        <f t="shared" si="1106"/>
        <v>v</v>
      </c>
      <c r="E3753" s="6">
        <f t="shared" si="1107"/>
        <v>53</v>
      </c>
      <c r="F3753">
        <v>2</v>
      </c>
      <c r="G3753">
        <v>8.4760000000000009</v>
      </c>
      <c r="H3753">
        <v>1089.8900000000001</v>
      </c>
      <c r="I3753">
        <v>1068.6300000000001</v>
      </c>
      <c r="J3753">
        <v>613.9</v>
      </c>
      <c r="K3753">
        <v>21.733407</v>
      </c>
      <c r="L3753">
        <v>0</v>
      </c>
      <c r="M3753">
        <v>1</v>
      </c>
      <c r="N3753">
        <v>1</v>
      </c>
      <c r="O3753">
        <v>909550</v>
      </c>
      <c r="P3753">
        <v>20521</v>
      </c>
      <c r="Q3753">
        <v>15435</v>
      </c>
      <c r="R3753">
        <v>38.64</v>
      </c>
      <c r="S3753">
        <v>3504.09</v>
      </c>
      <c r="T3753">
        <v>319</v>
      </c>
      <c r="U3753">
        <v>296.58</v>
      </c>
      <c r="V3753">
        <v>281.2</v>
      </c>
      <c r="W3753">
        <v>39.003</v>
      </c>
      <c r="X3753">
        <v>24.219000000000001</v>
      </c>
      <c r="Y3753" s="8">
        <f t="shared" si="1115"/>
        <v>297.36899999999997</v>
      </c>
      <c r="Z3753">
        <v>51.944000000000003</v>
      </c>
      <c r="AB3753" s="25">
        <f t="shared" si="1116"/>
        <v>9849.5499999999993</v>
      </c>
      <c r="AC3753" s="26">
        <f t="shared" si="1114"/>
        <v>13095.083611920958</v>
      </c>
      <c r="AE3753" s="26">
        <f t="shared" si="1123"/>
        <v>14072.884845132541</v>
      </c>
      <c r="AF3753" s="25">
        <f t="shared" si="1117"/>
        <v>62256</v>
      </c>
      <c r="AG3753">
        <f t="shared" si="1108"/>
        <v>4325.6229440316329</v>
      </c>
      <c r="AH3753" s="41">
        <f t="shared" si="1119"/>
        <v>5.1988686625019577E-2</v>
      </c>
      <c r="AI3753" s="41">
        <f t="shared" si="1120"/>
        <v>1.914048537396037E-6</v>
      </c>
      <c r="AJ3753" s="41">
        <f t="shared" si="1121"/>
        <v>2.0047963069517122E-10</v>
      </c>
      <c r="AK3753">
        <f t="shared" si="1118"/>
        <v>1013.25</v>
      </c>
      <c r="AL3753">
        <v>273.14999999999998</v>
      </c>
      <c r="AM3753" s="27">
        <f t="shared" si="1109"/>
        <v>276.92342233135753</v>
      </c>
      <c r="AN3753">
        <f t="shared" si="1110"/>
        <v>1.0121116692050733</v>
      </c>
      <c r="AO3753" s="28">
        <f t="shared" si="1111"/>
        <v>280.27742721777173</v>
      </c>
      <c r="AP3753" s="46">
        <f t="shared" si="1112"/>
        <v>295.59621717022196</v>
      </c>
      <c r="AQ3753" s="28">
        <f t="shared" si="1113"/>
        <v>0.98378282977802201</v>
      </c>
      <c r="AR3753" s="52">
        <v>278.91774742834531</v>
      </c>
      <c r="AS3753" s="52">
        <v>294.1622229798694</v>
      </c>
      <c r="AT3753" s="52">
        <v>2.4177770201305862</v>
      </c>
    </row>
    <row r="3754" spans="1:46" x14ac:dyDescent="0.3">
      <c r="A3754" s="1">
        <v>42843</v>
      </c>
      <c r="B3754" s="2">
        <v>0.69443287037037038</v>
      </c>
      <c r="C3754" s="4">
        <f t="shared" si="1105"/>
        <v>42843.694432870368</v>
      </c>
      <c r="D3754" s="5" t="str">
        <f t="shared" si="1106"/>
        <v>v</v>
      </c>
      <c r="E3754" s="6">
        <f t="shared" si="1107"/>
        <v>53</v>
      </c>
      <c r="F3754">
        <v>2</v>
      </c>
      <c r="G3754">
        <v>8.2899999999999991</v>
      </c>
      <c r="H3754">
        <v>1089.72</v>
      </c>
      <c r="I3754">
        <v>1068.77</v>
      </c>
      <c r="J3754">
        <v>596.57500000000005</v>
      </c>
      <c r="K3754">
        <v>21.731444</v>
      </c>
      <c r="L3754">
        <v>0</v>
      </c>
      <c r="M3754">
        <v>1</v>
      </c>
      <c r="N3754">
        <v>1</v>
      </c>
      <c r="O3754">
        <v>909580</v>
      </c>
      <c r="P3754">
        <v>20481</v>
      </c>
      <c r="Q3754">
        <v>15435</v>
      </c>
      <c r="R3754">
        <v>38.700000000000003</v>
      </c>
      <c r="S3754">
        <v>3621.03</v>
      </c>
      <c r="T3754">
        <v>330</v>
      </c>
      <c r="U3754">
        <v>306.47000000000003</v>
      </c>
      <c r="V3754">
        <v>290.55</v>
      </c>
      <c r="W3754">
        <v>38.999000000000002</v>
      </c>
      <c r="X3754">
        <v>24.317</v>
      </c>
      <c r="Y3754" s="8">
        <f t="shared" si="1115"/>
        <v>297.46699999999998</v>
      </c>
      <c r="Z3754">
        <v>51.710999999999999</v>
      </c>
      <c r="AB3754" s="25">
        <f t="shared" si="1116"/>
        <v>9849.5499999999993</v>
      </c>
      <c r="AC3754" s="26">
        <f t="shared" si="1114"/>
        <v>13069.55837706511</v>
      </c>
      <c r="AE3754" s="26">
        <f t="shared" si="1123"/>
        <v>14072.884845132541</v>
      </c>
      <c r="AF3754" s="25">
        <f t="shared" si="1117"/>
        <v>62256</v>
      </c>
      <c r="AG3754">
        <f t="shared" si="1108"/>
        <v>4438.5421527562903</v>
      </c>
      <c r="AH3754" s="41">
        <f t="shared" si="1119"/>
        <v>5.1988701760964554E-2</v>
      </c>
      <c r="AI3754" s="41">
        <f t="shared" si="1120"/>
        <v>1.914045853954909E-6</v>
      </c>
      <c r="AJ3754" s="41">
        <f t="shared" si="1121"/>
        <v>2.0047998958794331E-10</v>
      </c>
      <c r="AK3754">
        <f t="shared" si="1118"/>
        <v>1013.25</v>
      </c>
      <c r="AL3754">
        <v>273.14999999999998</v>
      </c>
      <c r="AM3754" s="27">
        <f t="shared" si="1109"/>
        <v>285.99241416919074</v>
      </c>
      <c r="AN3754">
        <f t="shared" si="1110"/>
        <v>1.012603162442486</v>
      </c>
      <c r="AO3754" s="28">
        <f t="shared" si="1111"/>
        <v>289.59682302228379</v>
      </c>
      <c r="AP3754" s="46">
        <f t="shared" si="1112"/>
        <v>305.46498548386501</v>
      </c>
      <c r="AQ3754" s="28">
        <f t="shared" si="1113"/>
        <v>1.0050145161350201</v>
      </c>
      <c r="AR3754" s="52">
        <v>288.19381730253434</v>
      </c>
      <c r="AS3754" s="52">
        <v>303.98510349709312</v>
      </c>
      <c r="AT3754" s="52">
        <v>2.4848965029069063</v>
      </c>
    </row>
    <row r="3755" spans="1:46" x14ac:dyDescent="0.3">
      <c r="A3755" s="1">
        <v>42843</v>
      </c>
      <c r="B3755" s="2">
        <v>0.69478009259259255</v>
      </c>
      <c r="C3755" s="4">
        <f t="shared" si="1105"/>
        <v>42843.694780092592</v>
      </c>
      <c r="D3755" s="5" t="str">
        <f t="shared" si="1106"/>
        <v>v</v>
      </c>
      <c r="E3755" s="6">
        <f t="shared" si="1107"/>
        <v>53</v>
      </c>
      <c r="F3755">
        <v>2</v>
      </c>
      <c r="G3755">
        <v>8.359</v>
      </c>
      <c r="H3755">
        <v>1089.6400000000001</v>
      </c>
      <c r="I3755">
        <v>1068.69</v>
      </c>
      <c r="J3755">
        <v>606.57500000000005</v>
      </c>
      <c r="K3755">
        <v>21.763444</v>
      </c>
      <c r="L3755">
        <v>0</v>
      </c>
      <c r="M3755">
        <v>1</v>
      </c>
      <c r="N3755">
        <v>1</v>
      </c>
      <c r="O3755">
        <v>909610</v>
      </c>
      <c r="P3755">
        <v>20454</v>
      </c>
      <c r="Q3755">
        <v>15436</v>
      </c>
      <c r="R3755">
        <v>38.700000000000003</v>
      </c>
      <c r="S3755">
        <v>3703.07</v>
      </c>
      <c r="T3755">
        <v>337</v>
      </c>
      <c r="U3755">
        <v>313.47000000000003</v>
      </c>
      <c r="V3755">
        <v>297.20999999999998</v>
      </c>
      <c r="W3755">
        <v>39.000999999999998</v>
      </c>
      <c r="X3755">
        <v>24.408999999999999</v>
      </c>
      <c r="Y3755" s="8">
        <f t="shared" si="1115"/>
        <v>297.55899999999997</v>
      </c>
      <c r="Z3755">
        <v>51.482999999999997</v>
      </c>
      <c r="AB3755" s="25">
        <f t="shared" si="1116"/>
        <v>9849.5499999999993</v>
      </c>
      <c r="AC3755" s="26">
        <f t="shared" si="1114"/>
        <v>13051.483266390256</v>
      </c>
      <c r="AE3755" s="26">
        <f t="shared" si="1123"/>
        <v>14072.884845132541</v>
      </c>
      <c r="AF3755" s="25">
        <f t="shared" si="1117"/>
        <v>62256</v>
      </c>
      <c r="AG3755">
        <f t="shared" si="1108"/>
        <v>4518.5033051821902</v>
      </c>
      <c r="AH3755" s="41">
        <f t="shared" si="1119"/>
        <v>5.1988716896909523E-2</v>
      </c>
      <c r="AI3755" s="41">
        <f t="shared" si="1120"/>
        <v>1.9140431705137809E-6</v>
      </c>
      <c r="AJ3755" s="41">
        <f t="shared" si="1121"/>
        <v>2.004803484807154E-10</v>
      </c>
      <c r="AK3755">
        <f t="shared" si="1118"/>
        <v>1013.25</v>
      </c>
      <c r="AL3755">
        <v>273.14999999999998</v>
      </c>
      <c r="AM3755" s="27">
        <f t="shared" si="1109"/>
        <v>292.48501853019565</v>
      </c>
      <c r="AN3755">
        <f t="shared" si="1110"/>
        <v>1.012990705372496</v>
      </c>
      <c r="AO3755" s="28">
        <f t="shared" si="1111"/>
        <v>296.28460523179047</v>
      </c>
      <c r="AP3755" s="46">
        <f t="shared" si="1112"/>
        <v>312.49582508281486</v>
      </c>
      <c r="AQ3755" s="28">
        <f t="shared" si="1113"/>
        <v>0.97417491718516658</v>
      </c>
      <c r="AR3755" s="52">
        <v>294.84983576809992</v>
      </c>
      <c r="AS3755" s="52">
        <v>310.98255217074831</v>
      </c>
      <c r="AT3755" s="52">
        <v>2.487447829251721</v>
      </c>
    </row>
    <row r="3756" spans="1:46" x14ac:dyDescent="0.3">
      <c r="A3756" s="1">
        <v>42843</v>
      </c>
      <c r="B3756" s="2">
        <v>0.69512731481481482</v>
      </c>
      <c r="C3756" s="4">
        <f t="shared" si="1105"/>
        <v>42843.695127314815</v>
      </c>
      <c r="D3756" s="5" t="str">
        <f t="shared" si="1106"/>
        <v>v</v>
      </c>
      <c r="E3756" s="6">
        <f t="shared" si="1107"/>
        <v>53</v>
      </c>
      <c r="F3756">
        <v>2</v>
      </c>
      <c r="G3756">
        <v>8.4130000000000003</v>
      </c>
      <c r="H3756">
        <v>1089.5899999999999</v>
      </c>
      <c r="I3756">
        <v>1068.6500000000001</v>
      </c>
      <c r="J3756">
        <v>590.75</v>
      </c>
      <c r="K3756">
        <v>21.760107000000001</v>
      </c>
      <c r="L3756">
        <v>0</v>
      </c>
      <c r="M3756">
        <v>1</v>
      </c>
      <c r="N3756">
        <v>1</v>
      </c>
      <c r="O3756">
        <v>909640</v>
      </c>
      <c r="P3756">
        <v>20434</v>
      </c>
      <c r="Q3756">
        <v>15434</v>
      </c>
      <c r="R3756">
        <v>38.700000000000003</v>
      </c>
      <c r="S3756">
        <v>3751.23</v>
      </c>
      <c r="T3756">
        <v>342</v>
      </c>
      <c r="U3756">
        <v>317.64</v>
      </c>
      <c r="V3756">
        <v>301.17</v>
      </c>
      <c r="W3756">
        <v>38.997</v>
      </c>
      <c r="X3756">
        <v>24.483000000000001</v>
      </c>
      <c r="Y3756" s="8">
        <f t="shared" si="1115"/>
        <v>297.63299999999998</v>
      </c>
      <c r="Z3756">
        <v>51.264000000000003</v>
      </c>
      <c r="AB3756" s="25">
        <f t="shared" si="1116"/>
        <v>9849.5499999999993</v>
      </c>
      <c r="AC3756" s="26">
        <f t="shared" si="1114"/>
        <v>13040.411085914215</v>
      </c>
      <c r="AE3756" s="26">
        <f t="shared" si="1123"/>
        <v>14072.884845132541</v>
      </c>
      <c r="AF3756" s="25">
        <f t="shared" si="1117"/>
        <v>62256</v>
      </c>
      <c r="AG3756">
        <f t="shared" si="1108"/>
        <v>4567.4847098694327</v>
      </c>
      <c r="AH3756" s="41">
        <f t="shared" si="1119"/>
        <v>5.19887320328545E-2</v>
      </c>
      <c r="AI3756" s="41">
        <f t="shared" si="1120"/>
        <v>1.9140404870726528E-6</v>
      </c>
      <c r="AJ3756" s="41">
        <f t="shared" si="1121"/>
        <v>2.0048070737348749E-10</v>
      </c>
      <c r="AK3756">
        <f t="shared" si="1118"/>
        <v>1013.25</v>
      </c>
      <c r="AL3756">
        <v>273.14999999999998</v>
      </c>
      <c r="AM3756" s="27">
        <f t="shared" si="1109"/>
        <v>296.49139351863386</v>
      </c>
      <c r="AN3756">
        <f t="shared" si="1110"/>
        <v>1.0132891227180916</v>
      </c>
      <c r="AO3756" s="28">
        <f t="shared" si="1111"/>
        <v>300.43150403196097</v>
      </c>
      <c r="AP3756" s="46">
        <f t="shared" si="1112"/>
        <v>316.85776144461403</v>
      </c>
      <c r="AQ3756" s="28">
        <f t="shared" si="1113"/>
        <v>0.78223855538595899</v>
      </c>
      <c r="AR3756" s="52">
        <v>298.97673706304863</v>
      </c>
      <c r="AS3756" s="52">
        <v>315.32345429304416</v>
      </c>
      <c r="AT3756" s="52">
        <v>2.3165457069558215</v>
      </c>
    </row>
    <row r="3757" spans="1:46" x14ac:dyDescent="0.3">
      <c r="A3757" s="1">
        <v>42843</v>
      </c>
      <c r="B3757" s="2">
        <v>0.69547453703703699</v>
      </c>
      <c r="C3757" s="4">
        <f t="shared" si="1105"/>
        <v>42843.695474537039</v>
      </c>
      <c r="D3757" s="5" t="str">
        <f t="shared" si="1106"/>
        <v>v</v>
      </c>
      <c r="E3757" s="6">
        <f t="shared" si="1107"/>
        <v>53</v>
      </c>
      <c r="F3757">
        <v>2</v>
      </c>
      <c r="G3757">
        <v>8.4179999999999993</v>
      </c>
      <c r="H3757">
        <v>1089.55</v>
      </c>
      <c r="I3757">
        <v>1068.54</v>
      </c>
      <c r="J3757">
        <v>601.20000000000005</v>
      </c>
      <c r="K3757">
        <v>21.74342</v>
      </c>
      <c r="L3757">
        <v>0</v>
      </c>
      <c r="M3757">
        <v>1</v>
      </c>
      <c r="N3757">
        <v>1</v>
      </c>
      <c r="O3757">
        <v>909670</v>
      </c>
      <c r="P3757">
        <v>20417</v>
      </c>
      <c r="Q3757">
        <v>15433</v>
      </c>
      <c r="R3757">
        <v>38.700000000000003</v>
      </c>
      <c r="S3757">
        <v>3796.1</v>
      </c>
      <c r="T3757">
        <v>345</v>
      </c>
      <c r="U3757">
        <v>321.56</v>
      </c>
      <c r="V3757">
        <v>304.92</v>
      </c>
      <c r="W3757">
        <v>39.002000000000002</v>
      </c>
      <c r="X3757">
        <v>24.581</v>
      </c>
      <c r="Y3757" s="8">
        <f t="shared" si="1115"/>
        <v>297.73099999999999</v>
      </c>
      <c r="Z3757">
        <v>51.042999999999999</v>
      </c>
      <c r="AB3757" s="25">
        <f t="shared" si="1116"/>
        <v>9849.5499999999993</v>
      </c>
      <c r="AC3757" s="26">
        <f t="shared" si="1114"/>
        <v>13030.406424544804</v>
      </c>
      <c r="AE3757" s="26">
        <f t="shared" si="1123"/>
        <v>14072.884845132541</v>
      </c>
      <c r="AF3757" s="25">
        <f t="shared" si="1117"/>
        <v>62256</v>
      </c>
      <c r="AG3757">
        <f t="shared" si="1108"/>
        <v>4611.7435953124859</v>
      </c>
      <c r="AH3757" s="41">
        <f t="shared" si="1119"/>
        <v>5.1988747168799469E-2</v>
      </c>
      <c r="AI3757" s="41">
        <f t="shared" si="1120"/>
        <v>1.9140378036315247E-6</v>
      </c>
      <c r="AJ3757" s="41">
        <f t="shared" si="1121"/>
        <v>2.0048106626625956E-10</v>
      </c>
      <c r="AK3757">
        <f t="shared" si="1118"/>
        <v>1013.25</v>
      </c>
      <c r="AL3757">
        <v>273.14999999999998</v>
      </c>
      <c r="AM3757" s="27">
        <f t="shared" si="1109"/>
        <v>300.13073263976833</v>
      </c>
      <c r="AN3757">
        <f t="shared" si="1110"/>
        <v>1.0136599754479498</v>
      </c>
      <c r="AO3757" s="28">
        <f t="shared" si="1111"/>
        <v>304.23051107880275</v>
      </c>
      <c r="AP3757" s="46">
        <f t="shared" si="1112"/>
        <v>320.83145354862461</v>
      </c>
      <c r="AQ3757" s="28">
        <f t="shared" si="1113"/>
        <v>0.72854645137539364</v>
      </c>
      <c r="AR3757" s="52">
        <v>302.75722869691811</v>
      </c>
      <c r="AS3757" s="52">
        <v>319.27777858554634</v>
      </c>
      <c r="AT3757" s="52">
        <v>2.2822214144536588</v>
      </c>
    </row>
    <row r="3758" spans="1:46" x14ac:dyDescent="0.3">
      <c r="A3758" s="1">
        <v>42843</v>
      </c>
      <c r="B3758" s="2">
        <v>0.69582175925925915</v>
      </c>
      <c r="C3758" s="4">
        <f t="shared" si="1105"/>
        <v>42843.695821759262</v>
      </c>
      <c r="D3758" s="5" t="str">
        <f t="shared" si="1106"/>
        <v>v</v>
      </c>
      <c r="E3758" s="6">
        <f t="shared" si="1107"/>
        <v>53</v>
      </c>
      <c r="F3758">
        <v>2</v>
      </c>
      <c r="G3758">
        <v>8.4689999999999994</v>
      </c>
      <c r="H3758">
        <v>1089.46</v>
      </c>
      <c r="I3758">
        <v>1068.54</v>
      </c>
      <c r="J3758">
        <v>601.57500000000005</v>
      </c>
      <c r="K3758">
        <v>21.732424999999999</v>
      </c>
      <c r="L3758">
        <v>0</v>
      </c>
      <c r="M3758">
        <v>1</v>
      </c>
      <c r="N3758">
        <v>1</v>
      </c>
      <c r="O3758">
        <v>909700</v>
      </c>
      <c r="P3758">
        <v>20407</v>
      </c>
      <c r="Q3758">
        <v>15433</v>
      </c>
      <c r="R3758">
        <v>38.700000000000003</v>
      </c>
      <c r="S3758">
        <v>3822.85</v>
      </c>
      <c r="T3758">
        <v>348</v>
      </c>
      <c r="U3758">
        <v>323.95</v>
      </c>
      <c r="V3758">
        <v>307.19</v>
      </c>
      <c r="W3758">
        <v>38.996000000000002</v>
      </c>
      <c r="X3758">
        <v>24.646999999999998</v>
      </c>
      <c r="Y3758" s="8">
        <f t="shared" si="1115"/>
        <v>297.79699999999997</v>
      </c>
      <c r="Z3758">
        <v>50.811</v>
      </c>
      <c r="AB3758" s="25">
        <f t="shared" si="1116"/>
        <v>9849.5499999999993</v>
      </c>
      <c r="AC3758" s="26">
        <f t="shared" si="1114"/>
        <v>13024.024288861528</v>
      </c>
      <c r="AE3758" s="26">
        <f t="shared" si="1123"/>
        <v>14072.884845132541</v>
      </c>
      <c r="AF3758" s="25">
        <f t="shared" si="1117"/>
        <v>62256</v>
      </c>
      <c r="AG3758">
        <f t="shared" si="1108"/>
        <v>4639.9770558623622</v>
      </c>
      <c r="AH3758" s="41">
        <f t="shared" si="1119"/>
        <v>5.1988762304744446E-2</v>
      </c>
      <c r="AI3758" s="41">
        <f t="shared" si="1120"/>
        <v>1.9140351201903962E-6</v>
      </c>
      <c r="AJ3758" s="41">
        <f t="shared" si="1121"/>
        <v>2.0048142515903165E-10</v>
      </c>
      <c r="AK3758">
        <f t="shared" si="1118"/>
        <v>1013.25</v>
      </c>
      <c r="AL3758">
        <v>273.14999999999998</v>
      </c>
      <c r="AM3758" s="27">
        <f t="shared" si="1109"/>
        <v>302.4619320378273</v>
      </c>
      <c r="AN3758">
        <f t="shared" si="1110"/>
        <v>1.0139684369021675</v>
      </c>
      <c r="AO3758" s="28">
        <f t="shared" si="1111"/>
        <v>306.68685245080536</v>
      </c>
      <c r="AP3758" s="46">
        <f t="shared" si="1112"/>
        <v>323.42183006936443</v>
      </c>
      <c r="AQ3758" s="28">
        <f t="shared" si="1113"/>
        <v>0.52816993063555628</v>
      </c>
      <c r="AR3758" s="52">
        <v>305.20148502183372</v>
      </c>
      <c r="AS3758" s="52">
        <v>321.8554106145869</v>
      </c>
      <c r="AT3758" s="52">
        <v>2.0945893854130873</v>
      </c>
    </row>
    <row r="3759" spans="1:46" x14ac:dyDescent="0.3">
      <c r="A3759" s="1">
        <v>42843</v>
      </c>
      <c r="B3759" s="2">
        <v>0.69616898148148154</v>
      </c>
      <c r="C3759" s="4">
        <f t="shared" si="1105"/>
        <v>42843.696168981478</v>
      </c>
      <c r="D3759" s="5" t="str">
        <f t="shared" si="1106"/>
        <v>v</v>
      </c>
      <c r="E3759" s="6">
        <f t="shared" si="1107"/>
        <v>53</v>
      </c>
      <c r="F3759">
        <v>2</v>
      </c>
      <c r="G3759">
        <v>8.4250000000000007</v>
      </c>
      <c r="H3759">
        <v>1089.53</v>
      </c>
      <c r="I3759">
        <v>1068.55</v>
      </c>
      <c r="J3759">
        <v>586.45000000000005</v>
      </c>
      <c r="K3759">
        <v>21.754413</v>
      </c>
      <c r="L3759">
        <v>0</v>
      </c>
      <c r="M3759">
        <v>1</v>
      </c>
      <c r="N3759">
        <v>1</v>
      </c>
      <c r="O3759">
        <v>909730</v>
      </c>
      <c r="P3759">
        <v>20401</v>
      </c>
      <c r="Q3759">
        <v>15433</v>
      </c>
      <c r="R3759">
        <v>38.700000000000003</v>
      </c>
      <c r="S3759">
        <v>3841.36</v>
      </c>
      <c r="T3759">
        <v>350</v>
      </c>
      <c r="U3759">
        <v>325.61</v>
      </c>
      <c r="V3759">
        <v>308.76</v>
      </c>
      <c r="W3759">
        <v>39.003</v>
      </c>
      <c r="X3759">
        <v>24.722999999999999</v>
      </c>
      <c r="Y3759" s="8">
        <f t="shared" si="1115"/>
        <v>297.87299999999999</v>
      </c>
      <c r="Z3759">
        <v>50.655999999999999</v>
      </c>
      <c r="AB3759" s="25">
        <f t="shared" si="1116"/>
        <v>9849.5499999999993</v>
      </c>
      <c r="AC3759" s="26">
        <f t="shared" si="1114"/>
        <v>13020.195007451564</v>
      </c>
      <c r="AE3759" s="26">
        <f t="shared" si="1123"/>
        <v>14072.884845132541</v>
      </c>
      <c r="AF3759" s="25">
        <f t="shared" si="1117"/>
        <v>62256</v>
      </c>
      <c r="AG3759">
        <f t="shared" si="1108"/>
        <v>4656.9171321922822</v>
      </c>
      <c r="AH3759" s="41">
        <f t="shared" si="1119"/>
        <v>5.1988777440689415E-2</v>
      </c>
      <c r="AI3759" s="41">
        <f t="shared" si="1120"/>
        <v>1.9140324367492681E-6</v>
      </c>
      <c r="AJ3759" s="41">
        <f t="shared" si="1121"/>
        <v>2.0048178405180375E-10</v>
      </c>
      <c r="AK3759">
        <f t="shared" si="1118"/>
        <v>1013.25</v>
      </c>
      <c r="AL3759">
        <v>273.14999999999998</v>
      </c>
      <c r="AM3759" s="27">
        <f t="shared" si="1109"/>
        <v>303.86426997881904</v>
      </c>
      <c r="AN3759">
        <f t="shared" si="1110"/>
        <v>1.0141620472022828</v>
      </c>
      <c r="AO3759" s="28">
        <f t="shared" si="1111"/>
        <v>308.16761011334626</v>
      </c>
      <c r="AP3759" s="46">
        <f t="shared" si="1112"/>
        <v>324.9864295944891</v>
      </c>
      <c r="AQ3759" s="28">
        <f t="shared" si="1113"/>
        <v>0.62357040551091814</v>
      </c>
      <c r="AR3759" s="52">
        <v>306.67490131905834</v>
      </c>
      <c r="AS3759" s="52">
        <v>323.41225344631607</v>
      </c>
      <c r="AT3759" s="52">
        <v>2.1977465536839418</v>
      </c>
    </row>
    <row r="3760" spans="1:46" x14ac:dyDescent="0.3">
      <c r="A3760" s="1">
        <v>42843</v>
      </c>
      <c r="B3760" s="2">
        <v>0.69651620370370371</v>
      </c>
      <c r="C3760" s="4">
        <f t="shared" si="1105"/>
        <v>42843.696516203701</v>
      </c>
      <c r="D3760" s="5" t="str">
        <f t="shared" si="1106"/>
        <v>v</v>
      </c>
      <c r="E3760" s="6">
        <f t="shared" si="1107"/>
        <v>53</v>
      </c>
      <c r="F3760">
        <v>2</v>
      </c>
      <c r="G3760">
        <v>8.4990000000000006</v>
      </c>
      <c r="H3760">
        <v>1089.3399999999999</v>
      </c>
      <c r="I3760">
        <v>1068.48</v>
      </c>
      <c r="J3760">
        <v>602.57500000000005</v>
      </c>
      <c r="K3760">
        <v>21.756180000000001</v>
      </c>
      <c r="L3760">
        <v>0</v>
      </c>
      <c r="M3760">
        <v>1</v>
      </c>
      <c r="N3760">
        <v>1</v>
      </c>
      <c r="O3760">
        <v>909760</v>
      </c>
      <c r="P3760">
        <v>20394</v>
      </c>
      <c r="Q3760">
        <v>15434</v>
      </c>
      <c r="R3760">
        <v>38.700000000000003</v>
      </c>
      <c r="S3760">
        <v>3863.85</v>
      </c>
      <c r="T3760">
        <v>352</v>
      </c>
      <c r="U3760">
        <v>327.66000000000003</v>
      </c>
      <c r="V3760">
        <v>310.73</v>
      </c>
      <c r="W3760">
        <v>39.002000000000002</v>
      </c>
      <c r="X3760">
        <v>24.791</v>
      </c>
      <c r="Y3760" s="8">
        <f t="shared" si="1115"/>
        <v>297.94099999999997</v>
      </c>
      <c r="Z3760">
        <v>50.487000000000002</v>
      </c>
      <c r="AB3760" s="25">
        <f t="shared" si="1116"/>
        <v>9849.5499999999993</v>
      </c>
      <c r="AC3760" s="26">
        <f t="shared" si="1114"/>
        <v>13014.8841972269</v>
      </c>
      <c r="AE3760" s="26">
        <f t="shared" si="1123"/>
        <v>14072.884845132541</v>
      </c>
      <c r="AF3760" s="25">
        <f t="shared" si="1117"/>
        <v>62256</v>
      </c>
      <c r="AG3760">
        <f t="shared" si="1108"/>
        <v>4680.4112348574572</v>
      </c>
      <c r="AH3760" s="41">
        <f t="shared" si="1119"/>
        <v>5.1988792576634392E-2</v>
      </c>
      <c r="AI3760" s="41">
        <f t="shared" si="1120"/>
        <v>1.91402975330814E-6</v>
      </c>
      <c r="AJ3760" s="41">
        <f t="shared" si="1121"/>
        <v>2.0048214294457584E-10</v>
      </c>
      <c r="AK3760">
        <f t="shared" si="1118"/>
        <v>1013.25</v>
      </c>
      <c r="AL3760">
        <v>273.14999999999998</v>
      </c>
      <c r="AM3760" s="27">
        <f t="shared" si="1109"/>
        <v>305.8136271907149</v>
      </c>
      <c r="AN3760">
        <f t="shared" si="1110"/>
        <v>1.0145704934244353</v>
      </c>
      <c r="AO3760" s="28">
        <f t="shared" si="1111"/>
        <v>310.26948263479989</v>
      </c>
      <c r="AP3760" s="46">
        <f t="shared" si="1112"/>
        <v>327.18158085924597</v>
      </c>
      <c r="AQ3760" s="28">
        <f t="shared" si="1113"/>
        <v>0.47841914075405612</v>
      </c>
      <c r="AR3760" s="52">
        <v>308.76633059745808</v>
      </c>
      <c r="AS3760" s="52">
        <v>325.59649535334029</v>
      </c>
      <c r="AT3760" s="52">
        <v>2.0635046466597373</v>
      </c>
    </row>
    <row r="3761" spans="1:46" x14ac:dyDescent="0.3">
      <c r="A3761" s="1">
        <v>42843</v>
      </c>
      <c r="B3761" s="2">
        <v>0.69686342592592598</v>
      </c>
      <c r="C3761" s="4">
        <f t="shared" si="1105"/>
        <v>42843.696863425925</v>
      </c>
      <c r="D3761" s="5" t="str">
        <f t="shared" si="1106"/>
        <v>v</v>
      </c>
      <c r="E3761" s="6">
        <f t="shared" si="1107"/>
        <v>53</v>
      </c>
      <c r="F3761">
        <v>2</v>
      </c>
      <c r="G3761">
        <v>8.43</v>
      </c>
      <c r="H3761">
        <v>1089.24</v>
      </c>
      <c r="I3761">
        <v>1068.3800000000001</v>
      </c>
      <c r="J3761">
        <v>603.52499999999998</v>
      </c>
      <c r="K3761">
        <v>21.755395</v>
      </c>
      <c r="L3761">
        <v>0</v>
      </c>
      <c r="M3761">
        <v>1</v>
      </c>
      <c r="N3761">
        <v>1</v>
      </c>
      <c r="O3761">
        <v>909790</v>
      </c>
      <c r="P3761">
        <v>20389</v>
      </c>
      <c r="Q3761">
        <v>15433</v>
      </c>
      <c r="R3761">
        <v>38.700000000000003</v>
      </c>
      <c r="S3761">
        <v>3875.54</v>
      </c>
      <c r="T3761">
        <v>353</v>
      </c>
      <c r="U3761">
        <v>328.74</v>
      </c>
      <c r="V3761">
        <v>311.77</v>
      </c>
      <c r="W3761">
        <v>39.003</v>
      </c>
      <c r="X3761">
        <v>24.849</v>
      </c>
      <c r="Y3761" s="8">
        <f t="shared" si="1115"/>
        <v>297.99899999999997</v>
      </c>
      <c r="Z3761">
        <v>50.279000000000003</v>
      </c>
      <c r="AB3761" s="25">
        <f t="shared" si="1116"/>
        <v>9849.5499999999993</v>
      </c>
      <c r="AC3761" s="26">
        <f t="shared" si="1114"/>
        <v>13012.536444631633</v>
      </c>
      <c r="AE3761" s="26">
        <f t="shared" si="1123"/>
        <v>14072.884845132541</v>
      </c>
      <c r="AF3761" s="25">
        <f t="shared" si="1117"/>
        <v>62256</v>
      </c>
      <c r="AG3761">
        <f t="shared" si="1108"/>
        <v>4690.797284852144</v>
      </c>
      <c r="AH3761" s="41">
        <f t="shared" si="1119"/>
        <v>5.1988807712579362E-2</v>
      </c>
      <c r="AI3761" s="41">
        <f t="shared" si="1120"/>
        <v>1.914027069867012E-6</v>
      </c>
      <c r="AJ3761" s="41">
        <f t="shared" si="1121"/>
        <v>2.0048250183734793E-10</v>
      </c>
      <c r="AK3761">
        <f t="shared" si="1118"/>
        <v>1013.25</v>
      </c>
      <c r="AL3761">
        <v>273.14999999999998</v>
      </c>
      <c r="AM3761" s="27">
        <f t="shared" si="1109"/>
        <v>306.67707120841339</v>
      </c>
      <c r="AN3761">
        <f t="shared" si="1110"/>
        <v>1.0148611622075021</v>
      </c>
      <c r="AO3761" s="28">
        <f t="shared" si="1111"/>
        <v>311.23464890896332</v>
      </c>
      <c r="AP3761" s="46">
        <f t="shared" si="1112"/>
        <v>328.16863972500204</v>
      </c>
      <c r="AQ3761" s="28">
        <f t="shared" si="1113"/>
        <v>0.57136027499797137</v>
      </c>
      <c r="AR3761" s="52">
        <v>309.72666068211112</v>
      </c>
      <c r="AS3761" s="52">
        <v>326.57860324653728</v>
      </c>
      <c r="AT3761" s="52">
        <v>2.161396753462725</v>
      </c>
    </row>
    <row r="3762" spans="1:46" x14ac:dyDescent="0.3">
      <c r="A3762" s="1">
        <v>42843</v>
      </c>
      <c r="B3762" s="2">
        <v>0.69721064814814815</v>
      </c>
      <c r="C3762" s="4">
        <f t="shared" si="1105"/>
        <v>42843.697210648148</v>
      </c>
      <c r="D3762" s="5" t="str">
        <f t="shared" si="1106"/>
        <v>v</v>
      </c>
      <c r="E3762" s="6">
        <f t="shared" si="1107"/>
        <v>53</v>
      </c>
      <c r="F3762">
        <v>2</v>
      </c>
      <c r="G3762">
        <v>8.3209999999999997</v>
      </c>
      <c r="H3762">
        <v>1089.07</v>
      </c>
      <c r="I3762">
        <v>1068.23</v>
      </c>
      <c r="J3762">
        <v>592.97500000000002</v>
      </c>
      <c r="K3762">
        <v>21.773849999999999</v>
      </c>
      <c r="L3762">
        <v>0</v>
      </c>
      <c r="M3762">
        <v>1</v>
      </c>
      <c r="N3762">
        <v>1</v>
      </c>
      <c r="O3762">
        <v>909820</v>
      </c>
      <c r="P3762">
        <v>20384</v>
      </c>
      <c r="Q3762">
        <v>15432</v>
      </c>
      <c r="R3762">
        <v>38.700000000000003</v>
      </c>
      <c r="S3762">
        <v>3886.43</v>
      </c>
      <c r="T3762">
        <v>354</v>
      </c>
      <c r="U3762">
        <v>329.74</v>
      </c>
      <c r="V3762">
        <v>312.76</v>
      </c>
      <c r="W3762">
        <v>39.000999999999998</v>
      </c>
      <c r="X3762">
        <v>24.890999999999998</v>
      </c>
      <c r="Y3762" s="8">
        <f t="shared" si="1115"/>
        <v>298.041</v>
      </c>
      <c r="Z3762">
        <v>50.143999999999998</v>
      </c>
      <c r="AB3762" s="25">
        <f t="shared" si="1116"/>
        <v>9849.5499999999993</v>
      </c>
      <c r="AC3762" s="26">
        <f t="shared" si="1114"/>
        <v>13010.188387765682</v>
      </c>
      <c r="AE3762" s="26">
        <f t="shared" si="1123"/>
        <v>14072.884845132541</v>
      </c>
      <c r="AF3762" s="25">
        <f t="shared" si="1117"/>
        <v>62256</v>
      </c>
      <c r="AG3762">
        <f t="shared" si="1108"/>
        <v>4701.1846808875171</v>
      </c>
      <c r="AH3762" s="41">
        <f t="shared" si="1119"/>
        <v>5.1988822848524338E-2</v>
      </c>
      <c r="AI3762" s="41">
        <f t="shared" si="1120"/>
        <v>1.9140243864258839E-6</v>
      </c>
      <c r="AJ3762" s="41">
        <f t="shared" si="1121"/>
        <v>2.0048286073012003E-10</v>
      </c>
      <c r="AK3762">
        <f t="shared" si="1118"/>
        <v>1013.25</v>
      </c>
      <c r="AL3762">
        <v>273.14999999999998</v>
      </c>
      <c r="AM3762" s="27">
        <f t="shared" si="1109"/>
        <v>307.54164919805663</v>
      </c>
      <c r="AN3762">
        <f t="shared" si="1110"/>
        <v>1.0151626353994068</v>
      </c>
      <c r="AO3762" s="28">
        <f t="shared" si="1111"/>
        <v>312.20479109497904</v>
      </c>
      <c r="AP3762" s="46">
        <f t="shared" si="1112"/>
        <v>329.14534812868442</v>
      </c>
      <c r="AQ3762" s="28">
        <f t="shared" si="1113"/>
        <v>0.59465187131559105</v>
      </c>
      <c r="AR3762" s="52">
        <v>310.6919314766983</v>
      </c>
      <c r="AS3762" s="52">
        <v>327.55039917232023</v>
      </c>
      <c r="AT3762" s="52">
        <v>2.1896008276797829</v>
      </c>
    </row>
    <row r="3763" spans="1:46" x14ac:dyDescent="0.3">
      <c r="A3763" s="1">
        <v>42843</v>
      </c>
      <c r="B3763" s="2">
        <v>0.69755787037037031</v>
      </c>
      <c r="C3763" s="4">
        <f t="shared" ref="C3763:C3826" si="1124">A3763+B3763</f>
        <v>42843.697557870371</v>
      </c>
      <c r="D3763" s="5" t="str">
        <f t="shared" ref="D3763:D3826" si="1125">IF(C3763-C3762&lt;0.01533,"v","f")</f>
        <v>v</v>
      </c>
      <c r="E3763" s="6">
        <f t="shared" ref="E3763:E3826" si="1126">IF(D3763="v",E3762,E3762+1)</f>
        <v>53</v>
      </c>
      <c r="F3763">
        <v>2</v>
      </c>
      <c r="G3763">
        <v>8.3729999999999993</v>
      </c>
      <c r="H3763">
        <v>1089.07</v>
      </c>
      <c r="I3763">
        <v>1068.07</v>
      </c>
      <c r="J3763">
        <v>599.35</v>
      </c>
      <c r="K3763">
        <v>21.753236000000001</v>
      </c>
      <c r="L3763">
        <v>0</v>
      </c>
      <c r="M3763">
        <v>1</v>
      </c>
      <c r="N3763">
        <v>1</v>
      </c>
      <c r="O3763">
        <v>909850</v>
      </c>
      <c r="P3763">
        <v>20384</v>
      </c>
      <c r="Q3763">
        <v>15433</v>
      </c>
      <c r="R3763">
        <v>38.799999999999997</v>
      </c>
      <c r="S3763">
        <v>3889.12</v>
      </c>
      <c r="T3763">
        <v>354</v>
      </c>
      <c r="U3763">
        <v>329.98</v>
      </c>
      <c r="V3763">
        <v>313.04000000000002</v>
      </c>
      <c r="W3763">
        <v>38.999000000000002</v>
      </c>
      <c r="X3763">
        <v>24.945</v>
      </c>
      <c r="Y3763" s="8">
        <f t="shared" si="1115"/>
        <v>298.09499999999997</v>
      </c>
      <c r="Z3763">
        <v>50.061999999999998</v>
      </c>
      <c r="AB3763" s="25">
        <f t="shared" si="1116"/>
        <v>9849.5499999999993</v>
      </c>
      <c r="AC3763" s="26">
        <f t="shared" si="1114"/>
        <v>13009.345376789995</v>
      </c>
      <c r="AE3763" s="26">
        <f t="shared" si="1123"/>
        <v>14072.884845132541</v>
      </c>
      <c r="AF3763" s="25">
        <f t="shared" si="1117"/>
        <v>62256</v>
      </c>
      <c r="AG3763">
        <f t="shared" si="1108"/>
        <v>4704.9140151270749</v>
      </c>
      <c r="AH3763" s="41">
        <f t="shared" si="1119"/>
        <v>5.1988837984469315E-2</v>
      </c>
      <c r="AI3763" s="41">
        <f t="shared" si="1120"/>
        <v>1.9140217029847554E-6</v>
      </c>
      <c r="AJ3763" s="41">
        <f t="shared" si="1121"/>
        <v>2.0048321962289212E-10</v>
      </c>
      <c r="AK3763">
        <f t="shared" si="1118"/>
        <v>1013.25</v>
      </c>
      <c r="AL3763">
        <v>273.14999999999998</v>
      </c>
      <c r="AM3763" s="27">
        <f t="shared" si="1109"/>
        <v>307.85233541134295</v>
      </c>
      <c r="AN3763">
        <f t="shared" si="1110"/>
        <v>1.0153465657388954</v>
      </c>
      <c r="AO3763" s="28">
        <f t="shared" si="1111"/>
        <v>312.57681151460559</v>
      </c>
      <c r="AP3763" s="46">
        <f t="shared" si="1112"/>
        <v>329.48819647116187</v>
      </c>
      <c r="AQ3763" s="28">
        <f t="shared" si="1113"/>
        <v>0.49180352883814749</v>
      </c>
      <c r="AR3763" s="52">
        <v>311.06205344641137</v>
      </c>
      <c r="AS3763" s="52">
        <v>327.89148524501218</v>
      </c>
      <c r="AT3763" s="52">
        <v>2.0885147549878411</v>
      </c>
    </row>
    <row r="3764" spans="1:46" x14ac:dyDescent="0.3">
      <c r="A3764" s="1">
        <v>42843</v>
      </c>
      <c r="B3764" s="2">
        <v>0.69790509259259259</v>
      </c>
      <c r="C3764" s="4">
        <f t="shared" si="1124"/>
        <v>42843.697905092595</v>
      </c>
      <c r="D3764" s="5" t="str">
        <f t="shared" si="1125"/>
        <v>v</v>
      </c>
      <c r="E3764" s="6">
        <f t="shared" si="1126"/>
        <v>53</v>
      </c>
      <c r="F3764">
        <v>2</v>
      </c>
      <c r="G3764">
        <v>8.5869999999999997</v>
      </c>
      <c r="H3764">
        <v>1088.97</v>
      </c>
      <c r="I3764">
        <v>1067.93</v>
      </c>
      <c r="J3764">
        <v>602.17499999999995</v>
      </c>
      <c r="K3764">
        <v>21.739885999999998</v>
      </c>
      <c r="L3764">
        <v>0</v>
      </c>
      <c r="M3764">
        <v>1</v>
      </c>
      <c r="N3764">
        <v>1</v>
      </c>
      <c r="O3764">
        <v>909880</v>
      </c>
      <c r="P3764">
        <v>20384</v>
      </c>
      <c r="Q3764">
        <v>15432</v>
      </c>
      <c r="R3764">
        <v>38.799999999999997</v>
      </c>
      <c r="S3764">
        <v>3886.31</v>
      </c>
      <c r="T3764">
        <v>354</v>
      </c>
      <c r="U3764">
        <v>329.79</v>
      </c>
      <c r="V3764">
        <v>312.89999999999998</v>
      </c>
      <c r="W3764">
        <v>38.996000000000002</v>
      </c>
      <c r="X3764">
        <v>24.995000000000001</v>
      </c>
      <c r="Y3764" s="8">
        <f t="shared" si="1115"/>
        <v>298.14499999999998</v>
      </c>
      <c r="Z3764">
        <v>49.884</v>
      </c>
      <c r="AB3764" s="25">
        <f t="shared" si="1116"/>
        <v>9849.5499999999993</v>
      </c>
      <c r="AC3764" s="26">
        <f t="shared" si="1114"/>
        <v>13010.188387765682</v>
      </c>
      <c r="AE3764" s="26">
        <f t="shared" si="1123"/>
        <v>14072.884845132541</v>
      </c>
      <c r="AF3764" s="25">
        <f t="shared" si="1117"/>
        <v>62256</v>
      </c>
      <c r="AG3764">
        <f t="shared" si="1108"/>
        <v>4701.1846808875171</v>
      </c>
      <c r="AH3764" s="41">
        <f t="shared" si="1119"/>
        <v>5.1988853120414284E-2</v>
      </c>
      <c r="AI3764" s="41">
        <f t="shared" si="1120"/>
        <v>1.9140190195436273E-6</v>
      </c>
      <c r="AJ3764" s="41">
        <f t="shared" si="1121"/>
        <v>2.0048357851566421E-10</v>
      </c>
      <c r="AK3764">
        <f t="shared" si="1118"/>
        <v>1013.25</v>
      </c>
      <c r="AL3764">
        <v>273.14999999999998</v>
      </c>
      <c r="AM3764" s="27">
        <f t="shared" si="1109"/>
        <v>307.541747476615</v>
      </c>
      <c r="AN3764">
        <f t="shared" si="1110"/>
        <v>1.0156101264157757</v>
      </c>
      <c r="AO3764" s="28">
        <f t="shared" si="1111"/>
        <v>312.34251303285356</v>
      </c>
      <c r="AP3764" s="46">
        <f t="shared" si="1112"/>
        <v>329.19806557431565</v>
      </c>
      <c r="AQ3764" s="28">
        <f t="shared" si="1113"/>
        <v>0.59193442568437149</v>
      </c>
      <c r="AR3764" s="52">
        <v>310.8288867224353</v>
      </c>
      <c r="AS3764" s="52">
        <v>327.60275647420713</v>
      </c>
      <c r="AT3764" s="52">
        <v>2.1872435257928942</v>
      </c>
    </row>
    <row r="3765" spans="1:46" x14ac:dyDescent="0.3">
      <c r="A3765" s="1">
        <v>42843</v>
      </c>
      <c r="B3765" s="2">
        <v>0.69825231481481476</v>
      </c>
      <c r="C3765" s="4">
        <f t="shared" si="1124"/>
        <v>42843.698252314818</v>
      </c>
      <c r="D3765" s="5" t="str">
        <f t="shared" si="1125"/>
        <v>v</v>
      </c>
      <c r="E3765" s="6">
        <f t="shared" si="1126"/>
        <v>53</v>
      </c>
      <c r="F3765">
        <v>2</v>
      </c>
      <c r="G3765">
        <v>8.3789999999999996</v>
      </c>
      <c r="H3765">
        <v>1088.8800000000001</v>
      </c>
      <c r="I3765">
        <v>1067.83</v>
      </c>
      <c r="J3765">
        <v>595.27499999999998</v>
      </c>
      <c r="K3765">
        <v>21.744205000000001</v>
      </c>
      <c r="L3765">
        <v>0</v>
      </c>
      <c r="M3765">
        <v>1</v>
      </c>
      <c r="N3765">
        <v>1</v>
      </c>
      <c r="O3765">
        <v>909910</v>
      </c>
      <c r="P3765">
        <v>20382</v>
      </c>
      <c r="Q3765">
        <v>15432</v>
      </c>
      <c r="R3765">
        <v>38.799999999999997</v>
      </c>
      <c r="S3765">
        <v>3892.03</v>
      </c>
      <c r="T3765">
        <v>354</v>
      </c>
      <c r="U3765">
        <v>330.33</v>
      </c>
      <c r="V3765">
        <v>313.44</v>
      </c>
      <c r="W3765">
        <v>38.994999999999997</v>
      </c>
      <c r="X3765">
        <v>25.041</v>
      </c>
      <c r="Y3765" s="8">
        <f t="shared" si="1115"/>
        <v>298.19099999999997</v>
      </c>
      <c r="Z3765">
        <v>49.793999999999997</v>
      </c>
      <c r="AB3765" s="25">
        <f t="shared" si="1116"/>
        <v>9849.5499999999993</v>
      </c>
      <c r="AC3765" s="26">
        <f t="shared" si="1114"/>
        <v>13008.911877916018</v>
      </c>
      <c r="AE3765" s="26">
        <f t="shared" si="1123"/>
        <v>14072.884845132541</v>
      </c>
      <c r="AF3765" s="25">
        <f t="shared" si="1117"/>
        <v>62256</v>
      </c>
      <c r="AG3765">
        <f t="shared" si="1108"/>
        <v>4706.8317389054855</v>
      </c>
      <c r="AH3765" s="41">
        <f t="shared" si="1119"/>
        <v>5.1988868256359261E-2</v>
      </c>
      <c r="AI3765" s="41">
        <f t="shared" si="1120"/>
        <v>1.9140163361024992E-6</v>
      </c>
      <c r="AJ3765" s="41">
        <f t="shared" si="1121"/>
        <v>2.0048393740843631E-10</v>
      </c>
      <c r="AK3765">
        <f t="shared" si="1118"/>
        <v>1013.25</v>
      </c>
      <c r="AL3765">
        <v>273.14999999999998</v>
      </c>
      <c r="AM3765" s="27">
        <f t="shared" si="1109"/>
        <v>308.01222313610748</v>
      </c>
      <c r="AN3765">
        <f t="shared" si="1110"/>
        <v>1.0158507791268254</v>
      </c>
      <c r="AO3765" s="28">
        <f t="shared" si="1111"/>
        <v>312.89445685340041</v>
      </c>
      <c r="AP3765" s="46">
        <f t="shared" si="1112"/>
        <v>329.74891474144243</v>
      </c>
      <c r="AQ3765" s="28">
        <f t="shared" si="1113"/>
        <v>0.58108525855755033</v>
      </c>
      <c r="AR3765" s="52">
        <v>311.37803575207812</v>
      </c>
      <c r="AS3765" s="52">
        <v>328.15080968876543</v>
      </c>
      <c r="AT3765" s="52">
        <v>2.1791903112345494</v>
      </c>
    </row>
    <row r="3766" spans="1:46" x14ac:dyDescent="0.3">
      <c r="A3766" s="1">
        <v>42843</v>
      </c>
      <c r="B3766" s="2">
        <v>0.69859953703703714</v>
      </c>
      <c r="C3766" s="4">
        <f t="shared" si="1124"/>
        <v>42843.698599537034</v>
      </c>
      <c r="D3766" s="5" t="str">
        <f t="shared" si="1125"/>
        <v>v</v>
      </c>
      <c r="E3766" s="6">
        <f t="shared" si="1126"/>
        <v>53</v>
      </c>
      <c r="F3766">
        <v>2</v>
      </c>
      <c r="G3766">
        <v>8.4440000000000008</v>
      </c>
      <c r="H3766">
        <v>1088.7</v>
      </c>
      <c r="I3766">
        <v>1067.71</v>
      </c>
      <c r="J3766">
        <v>610.72500000000002</v>
      </c>
      <c r="K3766">
        <v>21.742241</v>
      </c>
      <c r="L3766">
        <v>0</v>
      </c>
      <c r="M3766">
        <v>1</v>
      </c>
      <c r="N3766">
        <v>1</v>
      </c>
      <c r="O3766">
        <v>909940</v>
      </c>
      <c r="P3766">
        <v>20382</v>
      </c>
      <c r="Q3766">
        <v>15431</v>
      </c>
      <c r="R3766">
        <v>38.799999999999997</v>
      </c>
      <c r="S3766">
        <v>3890.51</v>
      </c>
      <c r="T3766">
        <v>354</v>
      </c>
      <c r="U3766">
        <v>330.27</v>
      </c>
      <c r="V3766">
        <v>313.42</v>
      </c>
      <c r="W3766">
        <v>38.999000000000002</v>
      </c>
      <c r="X3766">
        <v>25.085000000000001</v>
      </c>
      <c r="Y3766" s="8">
        <f t="shared" si="1115"/>
        <v>298.23499999999996</v>
      </c>
      <c r="Z3766">
        <v>49.679000000000002</v>
      </c>
      <c r="AB3766" s="25">
        <f t="shared" si="1116"/>
        <v>9849.5499999999993</v>
      </c>
      <c r="AC3766" s="26">
        <f t="shared" si="1114"/>
        <v>13009.754915429978</v>
      </c>
      <c r="AE3766" s="26">
        <f t="shared" si="1123"/>
        <v>14072.884845132541</v>
      </c>
      <c r="AF3766" s="25">
        <f t="shared" si="1117"/>
        <v>62256</v>
      </c>
      <c r="AG3766">
        <f t="shared" ref="AG3766:AG3829" si="1127">AF3766*(1-(AC3766/AE3766))</f>
        <v>4703.1022872652102</v>
      </c>
      <c r="AH3766" s="41">
        <f t="shared" si="1119"/>
        <v>5.198888339230423E-2</v>
      </c>
      <c r="AI3766" s="41">
        <f t="shared" si="1120"/>
        <v>1.9140136526613711E-6</v>
      </c>
      <c r="AJ3766" s="41">
        <f t="shared" si="1121"/>
        <v>2.004842963012084E-10</v>
      </c>
      <c r="AK3766">
        <f t="shared" si="1118"/>
        <v>1013.25</v>
      </c>
      <c r="AL3766">
        <v>273.14999999999998</v>
      </c>
      <c r="AM3766" s="27">
        <f t="shared" ref="AM3766:AM3829" si="1128">AJ3766*(AG3766^3)+AI3766*(AG3766^2)+AH3766*AG3766</f>
        <v>307.70155750050833</v>
      </c>
      <c r="AN3766">
        <f t="shared" ref="AN3766:AN3829" si="1129">(AK3766*Y3766)/(AL3766*H3766)</f>
        <v>1.016168654714521</v>
      </c>
      <c r="AO3766" s="28">
        <f t="shared" ref="AO3766:AO3829" si="1130">AM3766*AN3766</f>
        <v>312.67667773885438</v>
      </c>
      <c r="AP3766" s="46">
        <f t="shared" ref="AP3766:AP3829" si="1131">AO3766*(I3766/1013.25)</f>
        <v>329.48237413131233</v>
      </c>
      <c r="AQ3766" s="28">
        <f t="shared" ref="AQ3766:AQ3829" si="1132">U3766-AP3766</f>
        <v>0.78762586868765538</v>
      </c>
      <c r="AR3766" s="52">
        <v>311.1613090951189</v>
      </c>
      <c r="AS3766" s="52">
        <v>327.88555769449732</v>
      </c>
      <c r="AT3766" s="52">
        <v>2.3844423055026596</v>
      </c>
    </row>
    <row r="3767" spans="1:46" x14ac:dyDescent="0.3">
      <c r="A3767" s="1">
        <v>42843</v>
      </c>
      <c r="B3767" s="2">
        <v>0.69894675925925931</v>
      </c>
      <c r="C3767" s="4">
        <f t="shared" si="1124"/>
        <v>42843.698946759258</v>
      </c>
      <c r="D3767" s="5" t="str">
        <f t="shared" si="1125"/>
        <v>v</v>
      </c>
      <c r="E3767" s="6">
        <f t="shared" si="1126"/>
        <v>53</v>
      </c>
      <c r="F3767">
        <v>2</v>
      </c>
      <c r="G3767">
        <v>8.4039999999999999</v>
      </c>
      <c r="H3767">
        <v>1088.6099999999999</v>
      </c>
      <c r="I3767">
        <v>1067.72</v>
      </c>
      <c r="J3767">
        <v>602.15</v>
      </c>
      <c r="K3767">
        <v>21.757947999999999</v>
      </c>
      <c r="L3767">
        <v>0</v>
      </c>
      <c r="M3767">
        <v>1</v>
      </c>
      <c r="N3767">
        <v>1</v>
      </c>
      <c r="O3767">
        <v>909970</v>
      </c>
      <c r="P3767">
        <v>20378</v>
      </c>
      <c r="Q3767">
        <v>15431</v>
      </c>
      <c r="R3767">
        <v>38.799999999999997</v>
      </c>
      <c r="S3767">
        <v>3900.43</v>
      </c>
      <c r="T3767">
        <v>355</v>
      </c>
      <c r="U3767">
        <v>331.2</v>
      </c>
      <c r="V3767">
        <v>314.3</v>
      </c>
      <c r="W3767">
        <v>39.000999999999998</v>
      </c>
      <c r="X3767">
        <v>25.120999999999999</v>
      </c>
      <c r="Y3767" s="8">
        <f t="shared" si="1115"/>
        <v>298.27099999999996</v>
      </c>
      <c r="Z3767">
        <v>49.582000000000001</v>
      </c>
      <c r="AB3767" s="25">
        <f t="shared" si="1116"/>
        <v>9849.5499999999993</v>
      </c>
      <c r="AC3767" s="26">
        <f t="shared" si="1114"/>
        <v>13007.201730283196</v>
      </c>
      <c r="AE3767" s="26">
        <f t="shared" si="1123"/>
        <v>14072.884845132541</v>
      </c>
      <c r="AF3767" s="25">
        <f t="shared" si="1117"/>
        <v>62256</v>
      </c>
      <c r="AG3767">
        <f t="shared" si="1127"/>
        <v>4714.3971352119734</v>
      </c>
      <c r="AH3767" s="41">
        <f t="shared" si="1119"/>
        <v>5.1988898528249207E-2</v>
      </c>
      <c r="AI3767" s="41">
        <f t="shared" si="1120"/>
        <v>1.9140109692202431E-6</v>
      </c>
      <c r="AJ3767" s="41">
        <f t="shared" si="1121"/>
        <v>2.0048465519398049E-10</v>
      </c>
      <c r="AK3767">
        <f t="shared" si="1118"/>
        <v>1013.25</v>
      </c>
      <c r="AL3767">
        <v>273.14999999999998</v>
      </c>
      <c r="AM3767" s="27">
        <f t="shared" si="1128"/>
        <v>308.64302924050139</v>
      </c>
      <c r="AN3767">
        <f t="shared" si="1129"/>
        <v>1.0163753377220344</v>
      </c>
      <c r="AO3767" s="28">
        <f t="shared" si="1130"/>
        <v>313.69716307986636</v>
      </c>
      <c r="AP3767" s="46">
        <f t="shared" si="1131"/>
        <v>330.56080430657283</v>
      </c>
      <c r="AQ3767" s="28">
        <f t="shared" si="1132"/>
        <v>0.63919569342715477</v>
      </c>
      <c r="AR3767" s="52">
        <v>312.17665285844862</v>
      </c>
      <c r="AS3767" s="52">
        <v>328.95855493710616</v>
      </c>
      <c r="AT3767" s="52">
        <v>2.2414450628938312</v>
      </c>
    </row>
    <row r="3768" spans="1:46" x14ac:dyDescent="0.3">
      <c r="A3768" s="1">
        <v>42843</v>
      </c>
      <c r="B3768" s="2">
        <v>0.69929398148148147</v>
      </c>
      <c r="C3768" s="4">
        <f t="shared" si="1124"/>
        <v>42843.699293981481</v>
      </c>
      <c r="D3768" s="5" t="str">
        <f t="shared" si="1125"/>
        <v>v</v>
      </c>
      <c r="E3768" s="6">
        <f t="shared" si="1126"/>
        <v>53</v>
      </c>
      <c r="F3768">
        <v>2</v>
      </c>
      <c r="G3768">
        <v>8.4849999999999994</v>
      </c>
      <c r="H3768">
        <v>1088.43</v>
      </c>
      <c r="I3768">
        <v>1067.49</v>
      </c>
      <c r="J3768">
        <v>605.29999999999995</v>
      </c>
      <c r="K3768">
        <v>21.772672</v>
      </c>
      <c r="L3768">
        <v>0</v>
      </c>
      <c r="M3768">
        <v>1</v>
      </c>
      <c r="N3768">
        <v>1</v>
      </c>
      <c r="O3768">
        <v>910000</v>
      </c>
      <c r="P3768">
        <v>20376</v>
      </c>
      <c r="Q3768">
        <v>15430</v>
      </c>
      <c r="R3768">
        <v>38.799999999999997</v>
      </c>
      <c r="S3768">
        <v>3901.26</v>
      </c>
      <c r="T3768">
        <v>355</v>
      </c>
      <c r="U3768">
        <v>331.28</v>
      </c>
      <c r="V3768">
        <v>314.45</v>
      </c>
      <c r="W3768">
        <v>39</v>
      </c>
      <c r="X3768">
        <v>25.145</v>
      </c>
      <c r="Y3768" s="8">
        <f t="shared" si="1115"/>
        <v>298.29499999999996</v>
      </c>
      <c r="Z3768">
        <v>49.488999999999997</v>
      </c>
      <c r="AB3768" s="25">
        <f t="shared" si="1116"/>
        <v>9849.5499999999993</v>
      </c>
      <c r="AC3768" s="26">
        <f t="shared" si="1114"/>
        <v>13006.768036292935</v>
      </c>
      <c r="AE3768" s="26">
        <f t="shared" si="1123"/>
        <v>14072.884845132541</v>
      </c>
      <c r="AF3768" s="25">
        <f t="shared" si="1117"/>
        <v>62256</v>
      </c>
      <c r="AG3768">
        <f t="shared" si="1127"/>
        <v>4716.3157221509564</v>
      </c>
      <c r="AH3768" s="41">
        <f t="shared" si="1119"/>
        <v>5.1988913664194177E-2</v>
      </c>
      <c r="AI3768" s="41">
        <f t="shared" si="1120"/>
        <v>1.9140082857791146E-6</v>
      </c>
      <c r="AJ3768" s="41">
        <f t="shared" si="1121"/>
        <v>2.0048501408675256E-10</v>
      </c>
      <c r="AK3768">
        <f t="shared" si="1118"/>
        <v>1013.25</v>
      </c>
      <c r="AL3768">
        <v>273.14999999999998</v>
      </c>
      <c r="AM3768" s="27">
        <f t="shared" si="1128"/>
        <v>308.80311265668547</v>
      </c>
      <c r="AN3768">
        <f t="shared" si="1129"/>
        <v>1.0166252165083407</v>
      </c>
      <c r="AO3768" s="28">
        <f t="shared" si="1130"/>
        <v>313.9370312630524</v>
      </c>
      <c r="AP3768" s="46">
        <f t="shared" si="1131"/>
        <v>330.74230594916935</v>
      </c>
      <c r="AQ3768" s="28">
        <f t="shared" si="1132"/>
        <v>0.53769405083062338</v>
      </c>
      <c r="AR3768" s="52">
        <v>312.41528245968277</v>
      </c>
      <c r="AS3768" s="52">
        <v>329.13909683975999</v>
      </c>
      <c r="AT3768" s="52">
        <v>2.1409031602399864</v>
      </c>
    </row>
    <row r="3769" spans="1:46" x14ac:dyDescent="0.3">
      <c r="A3769" s="1">
        <v>42843</v>
      </c>
      <c r="B3769" s="2">
        <v>0.69964120370370375</v>
      </c>
      <c r="C3769" s="4">
        <f t="shared" si="1124"/>
        <v>42843.699641203704</v>
      </c>
      <c r="D3769" s="5" t="str">
        <f t="shared" si="1125"/>
        <v>v</v>
      </c>
      <c r="E3769" s="6">
        <f t="shared" si="1126"/>
        <v>53</v>
      </c>
      <c r="F3769">
        <v>2</v>
      </c>
      <c r="G3769">
        <v>8.3740000000000006</v>
      </c>
      <c r="H3769">
        <v>1088.3499999999999</v>
      </c>
      <c r="I3769">
        <v>1067.44</v>
      </c>
      <c r="J3769">
        <v>584.11199999999997</v>
      </c>
      <c r="K3769">
        <v>21.745481000000002</v>
      </c>
      <c r="L3769">
        <v>0</v>
      </c>
      <c r="M3769">
        <v>0</v>
      </c>
      <c r="N3769">
        <v>1</v>
      </c>
      <c r="O3769">
        <v>910030</v>
      </c>
      <c r="P3769">
        <v>20379</v>
      </c>
      <c r="Q3769">
        <v>15432</v>
      </c>
      <c r="R3769">
        <v>38.799999999999997</v>
      </c>
      <c r="S3769">
        <v>3899.19</v>
      </c>
      <c r="T3769">
        <v>355</v>
      </c>
      <c r="U3769">
        <v>331.14</v>
      </c>
      <c r="V3769">
        <v>314.33</v>
      </c>
      <c r="W3769">
        <v>39.003</v>
      </c>
      <c r="X3769">
        <v>25.172000000000001</v>
      </c>
      <c r="Y3769" s="8">
        <f t="shared" si="1115"/>
        <v>298.322</v>
      </c>
      <c r="Z3769">
        <v>49.412999999999997</v>
      </c>
      <c r="AB3769" s="25">
        <f t="shared" si="1116"/>
        <v>9849.5499999999993</v>
      </c>
      <c r="AC3769" s="26">
        <f t="shared" ref="AC3769:AC3832" si="1133">(P3769/Q3769)*AB3769</f>
        <v>13006.997113141524</v>
      </c>
      <c r="AE3769" s="26">
        <f t="shared" si="1123"/>
        <v>14072.884845132541</v>
      </c>
      <c r="AF3769" s="25">
        <f t="shared" si="1117"/>
        <v>62256</v>
      </c>
      <c r="AG3769">
        <f t="shared" si="1127"/>
        <v>4715.3023259324355</v>
      </c>
      <c r="AH3769" s="41">
        <f t="shared" si="1119"/>
        <v>5.1988928800139153E-2</v>
      </c>
      <c r="AI3769" s="41">
        <f t="shared" si="1120"/>
        <v>1.9140056023379865E-6</v>
      </c>
      <c r="AJ3769" s="41">
        <f t="shared" si="1121"/>
        <v>2.0048537297952465E-10</v>
      </c>
      <c r="AK3769">
        <f t="shared" si="1118"/>
        <v>1013.25</v>
      </c>
      <c r="AL3769">
        <v>273.14999999999998</v>
      </c>
      <c r="AM3769" s="27">
        <f t="shared" si="1128"/>
        <v>308.71862774031911</v>
      </c>
      <c r="AN3769">
        <f t="shared" si="1129"/>
        <v>1.016791970332694</v>
      </c>
      <c r="AO3769" s="28">
        <f t="shared" si="1130"/>
        <v>313.90262177848456</v>
      </c>
      <c r="AP3769" s="46">
        <f t="shared" si="1131"/>
        <v>330.69056461014122</v>
      </c>
      <c r="AQ3769" s="28">
        <f t="shared" si="1132"/>
        <v>0.4494353898587633</v>
      </c>
      <c r="AR3769" s="52">
        <v>312.38100362558669</v>
      </c>
      <c r="AS3769" s="52">
        <v>329.08756823103511</v>
      </c>
      <c r="AT3769" s="52">
        <v>2.0524317689648797</v>
      </c>
    </row>
    <row r="3770" spans="1:46" x14ac:dyDescent="0.3">
      <c r="A3770" s="1">
        <v>42843</v>
      </c>
      <c r="B3770" s="2">
        <v>0.69998842592592592</v>
      </c>
      <c r="C3770" s="4">
        <f t="shared" si="1124"/>
        <v>42843.699988425928</v>
      </c>
      <c r="D3770" s="5" t="str">
        <f t="shared" si="1125"/>
        <v>v</v>
      </c>
      <c r="E3770" s="6">
        <f t="shared" si="1126"/>
        <v>53</v>
      </c>
      <c r="F3770">
        <v>2</v>
      </c>
      <c r="G3770">
        <v>8.4220000000000006</v>
      </c>
      <c r="H3770">
        <v>1088.24</v>
      </c>
      <c r="I3770">
        <v>1067.27</v>
      </c>
      <c r="J3770">
        <v>598.65</v>
      </c>
      <c r="K3770">
        <v>21.750978</v>
      </c>
      <c r="L3770">
        <v>0</v>
      </c>
      <c r="M3770">
        <v>0</v>
      </c>
      <c r="N3770">
        <v>1</v>
      </c>
      <c r="O3770">
        <v>910060</v>
      </c>
      <c r="P3770">
        <v>20379</v>
      </c>
      <c r="Q3770">
        <v>15430</v>
      </c>
      <c r="R3770">
        <v>38.799999999999997</v>
      </c>
      <c r="S3770">
        <v>3896.08</v>
      </c>
      <c r="T3770">
        <v>355</v>
      </c>
      <c r="U3770">
        <v>330.89</v>
      </c>
      <c r="V3770">
        <v>314.14</v>
      </c>
      <c r="W3770">
        <v>39.000999999999998</v>
      </c>
      <c r="X3770">
        <v>25.202999999999999</v>
      </c>
      <c r="Y3770" s="8">
        <f t="shared" si="1115"/>
        <v>298.35299999999995</v>
      </c>
      <c r="Z3770">
        <v>49.34</v>
      </c>
      <c r="AB3770" s="25">
        <f t="shared" si="1116"/>
        <v>9849.5499999999993</v>
      </c>
      <c r="AC3770" s="26">
        <f t="shared" si="1133"/>
        <v>13008.683049254696</v>
      </c>
      <c r="AE3770" s="26">
        <f t="shared" si="1123"/>
        <v>14072.884845132541</v>
      </c>
      <c r="AF3770" s="25">
        <f t="shared" si="1117"/>
        <v>62256</v>
      </c>
      <c r="AG3770">
        <f t="shared" si="1127"/>
        <v>4707.8440371866191</v>
      </c>
      <c r="AH3770" s="41">
        <f t="shared" si="1119"/>
        <v>5.1988943936084123E-2</v>
      </c>
      <c r="AI3770" s="41">
        <f t="shared" si="1120"/>
        <v>1.9140029188968584E-6</v>
      </c>
      <c r="AJ3770" s="41">
        <f t="shared" si="1121"/>
        <v>2.0048573187229674E-10</v>
      </c>
      <c r="AK3770">
        <f t="shared" si="1118"/>
        <v>1013.25</v>
      </c>
      <c r="AL3770">
        <v>273.14999999999998</v>
      </c>
      <c r="AM3770" s="27">
        <f t="shared" si="1128"/>
        <v>308.09683048277009</v>
      </c>
      <c r="AN3770">
        <f t="shared" si="1129"/>
        <v>1.0170004184923351</v>
      </c>
      <c r="AO3770" s="28">
        <f t="shared" si="1130"/>
        <v>313.33460553713923</v>
      </c>
      <c r="AP3770" s="46">
        <f t="shared" si="1131"/>
        <v>330.03959975487055</v>
      </c>
      <c r="AQ3770" s="28">
        <f t="shared" si="1132"/>
        <v>0.85040024512943546</v>
      </c>
      <c r="AR3770" s="52">
        <v>311.81578922774838</v>
      </c>
      <c r="AS3770" s="52">
        <v>328.43980988808192</v>
      </c>
      <c r="AT3770" s="52">
        <v>2.4501901119180616</v>
      </c>
    </row>
    <row r="3771" spans="1:46" x14ac:dyDescent="0.3">
      <c r="A3771" s="1">
        <v>42843</v>
      </c>
      <c r="B3771" s="2">
        <v>0.70033564814814808</v>
      </c>
      <c r="C3771" s="4">
        <f t="shared" si="1124"/>
        <v>42843.700335648151</v>
      </c>
      <c r="D3771" s="5" t="str">
        <f t="shared" si="1125"/>
        <v>v</v>
      </c>
      <c r="E3771" s="6">
        <f t="shared" si="1126"/>
        <v>53</v>
      </c>
      <c r="F3771">
        <v>2</v>
      </c>
      <c r="G3771">
        <v>8.4420000000000002</v>
      </c>
      <c r="H3771">
        <v>1088.1400000000001</v>
      </c>
      <c r="I3771">
        <v>1067.28</v>
      </c>
      <c r="J3771">
        <v>601.01199999999994</v>
      </c>
      <c r="K3771">
        <v>21.747247999999999</v>
      </c>
      <c r="L3771">
        <v>0</v>
      </c>
      <c r="M3771">
        <v>0</v>
      </c>
      <c r="N3771">
        <v>1</v>
      </c>
      <c r="O3771">
        <v>910090</v>
      </c>
      <c r="P3771">
        <v>20378</v>
      </c>
      <c r="Q3771">
        <v>15429</v>
      </c>
      <c r="R3771">
        <v>38.799999999999997</v>
      </c>
      <c r="S3771">
        <v>3890.6</v>
      </c>
      <c r="T3771">
        <v>354</v>
      </c>
      <c r="U3771">
        <v>330.47</v>
      </c>
      <c r="V3771">
        <v>313.74</v>
      </c>
      <c r="W3771">
        <v>39</v>
      </c>
      <c r="X3771">
        <v>25.227</v>
      </c>
      <c r="Y3771" s="8">
        <f t="shared" si="1115"/>
        <v>298.37699999999995</v>
      </c>
      <c r="Z3771">
        <v>49.253999999999998</v>
      </c>
      <c r="AB3771" s="25">
        <f t="shared" si="1116"/>
        <v>9849.5499999999993</v>
      </c>
      <c r="AC3771" s="26">
        <f t="shared" si="1133"/>
        <v>13008.887802190678</v>
      </c>
      <c r="AE3771" s="26">
        <f t="shared" si="1123"/>
        <v>14072.884845132541</v>
      </c>
      <c r="AF3771" s="25">
        <f t="shared" si="1117"/>
        <v>62256</v>
      </c>
      <c r="AG3771">
        <f t="shared" si="1127"/>
        <v>4706.9382457356924</v>
      </c>
      <c r="AH3771" s="41">
        <f t="shared" si="1119"/>
        <v>5.1988959072029099E-2</v>
      </c>
      <c r="AI3771" s="41">
        <f t="shared" si="1120"/>
        <v>1.9140002354557303E-6</v>
      </c>
      <c r="AJ3771" s="41">
        <f t="shared" si="1121"/>
        <v>2.0048609076506884E-10</v>
      </c>
      <c r="AK3771">
        <f t="shared" si="1118"/>
        <v>1013.25</v>
      </c>
      <c r="AL3771">
        <v>273.14999999999998</v>
      </c>
      <c r="AM3771" s="27">
        <f t="shared" si="1128"/>
        <v>308.02139387263867</v>
      </c>
      <c r="AN3771">
        <f t="shared" si="1129"/>
        <v>1.0171756974531665</v>
      </c>
      <c r="AO3771" s="28">
        <f t="shared" si="1130"/>
        <v>313.31187614289775</v>
      </c>
      <c r="AP3771" s="46">
        <f t="shared" si="1131"/>
        <v>330.01875072271588</v>
      </c>
      <c r="AQ3771" s="28">
        <f t="shared" si="1132"/>
        <v>0.45124927728414832</v>
      </c>
      <c r="AR3771" s="52">
        <v>311.79313176650999</v>
      </c>
      <c r="AS3771" s="52">
        <v>328.41902163509576</v>
      </c>
      <c r="AT3771" s="52">
        <v>2.0509783649042674</v>
      </c>
    </row>
    <row r="3772" spans="1:46" x14ac:dyDescent="0.3">
      <c r="A3772" s="1">
        <v>42843</v>
      </c>
      <c r="B3772" s="2">
        <v>0.70068287037037036</v>
      </c>
      <c r="C3772" s="4">
        <f t="shared" si="1124"/>
        <v>42843.700682870367</v>
      </c>
      <c r="D3772" s="5" t="str">
        <f t="shared" si="1125"/>
        <v>v</v>
      </c>
      <c r="E3772" s="6">
        <f t="shared" si="1126"/>
        <v>53</v>
      </c>
      <c r="F3772">
        <v>2</v>
      </c>
      <c r="G3772">
        <v>8.4719999999999995</v>
      </c>
      <c r="H3772">
        <v>1088.03</v>
      </c>
      <c r="I3772">
        <v>1067.01</v>
      </c>
      <c r="J3772">
        <v>601.58699999999999</v>
      </c>
      <c r="K3772">
        <v>21.763836999999999</v>
      </c>
      <c r="L3772">
        <v>0</v>
      </c>
      <c r="M3772">
        <v>0</v>
      </c>
      <c r="N3772">
        <v>1</v>
      </c>
      <c r="O3772">
        <v>910120</v>
      </c>
      <c r="P3772">
        <v>20377</v>
      </c>
      <c r="Q3772">
        <v>15428</v>
      </c>
      <c r="R3772">
        <v>38.799999999999997</v>
      </c>
      <c r="S3772">
        <v>3892.82</v>
      </c>
      <c r="T3772">
        <v>355</v>
      </c>
      <c r="U3772">
        <v>330.64</v>
      </c>
      <c r="V3772">
        <v>313.98</v>
      </c>
      <c r="W3772">
        <v>38.997999999999998</v>
      </c>
      <c r="X3772">
        <v>25.248999999999999</v>
      </c>
      <c r="Y3772" s="8">
        <f t="shared" si="1115"/>
        <v>298.399</v>
      </c>
      <c r="Z3772">
        <v>49.164000000000001</v>
      </c>
      <c r="AB3772" s="25">
        <f t="shared" si="1116"/>
        <v>9849.5499999999993</v>
      </c>
      <c r="AC3772" s="26">
        <f t="shared" si="1133"/>
        <v>13009.092581669691</v>
      </c>
      <c r="AE3772" s="26">
        <f t="shared" si="1123"/>
        <v>14072.884845132541</v>
      </c>
      <c r="AF3772" s="25">
        <f t="shared" si="1117"/>
        <v>62256</v>
      </c>
      <c r="AG3772">
        <f t="shared" si="1127"/>
        <v>4706.0323368630152</v>
      </c>
      <c r="AH3772" s="41">
        <f t="shared" si="1119"/>
        <v>5.1988974207974076E-2</v>
      </c>
      <c r="AI3772" s="41">
        <f t="shared" si="1120"/>
        <v>1.9139975520146022E-6</v>
      </c>
      <c r="AJ3772" s="41">
        <f t="shared" si="1121"/>
        <v>2.0048644965784093E-10</v>
      </c>
      <c r="AK3772">
        <f t="shared" si="1118"/>
        <v>1013.25</v>
      </c>
      <c r="AL3772">
        <v>273.14999999999998</v>
      </c>
      <c r="AM3772" s="27">
        <f t="shared" si="1128"/>
        <v>307.94595523977864</v>
      </c>
      <c r="AN3772">
        <f t="shared" si="1129"/>
        <v>1.0173535402817289</v>
      </c>
      <c r="AO3772" s="28">
        <f t="shared" si="1130"/>
        <v>313.28990777862759</v>
      </c>
      <c r="AP3772" s="46">
        <f t="shared" si="1131"/>
        <v>329.91212879237446</v>
      </c>
      <c r="AQ3772" s="28">
        <f t="shared" si="1132"/>
        <v>0.72787120762552604</v>
      </c>
      <c r="AR3772" s="52">
        <v>311.7712315772651</v>
      </c>
      <c r="AS3772" s="52">
        <v>328.31287619566507</v>
      </c>
      <c r="AT3772" s="52">
        <v>2.3271238043349172</v>
      </c>
    </row>
    <row r="3773" spans="1:46" x14ac:dyDescent="0.3">
      <c r="A3773" s="1">
        <v>42843</v>
      </c>
      <c r="B3773" s="2">
        <v>0.70103009259259252</v>
      </c>
      <c r="C3773" s="4">
        <f t="shared" si="1124"/>
        <v>42843.70103009259</v>
      </c>
      <c r="D3773" s="5" t="str">
        <f t="shared" si="1125"/>
        <v>v</v>
      </c>
      <c r="E3773" s="6">
        <f t="shared" si="1126"/>
        <v>53</v>
      </c>
      <c r="F3773">
        <v>2</v>
      </c>
      <c r="G3773">
        <v>8.4309999999999992</v>
      </c>
      <c r="H3773">
        <v>1087.8800000000001</v>
      </c>
      <c r="I3773">
        <v>1067.17</v>
      </c>
      <c r="J3773">
        <v>586.38699999999994</v>
      </c>
      <c r="K3773">
        <v>21.743223</v>
      </c>
      <c r="L3773">
        <v>0</v>
      </c>
      <c r="M3773">
        <v>0</v>
      </c>
      <c r="N3773">
        <v>1</v>
      </c>
      <c r="O3773">
        <v>910150</v>
      </c>
      <c r="P3773">
        <v>20375</v>
      </c>
      <c r="Q3773">
        <v>15427</v>
      </c>
      <c r="R3773">
        <v>38.799999999999997</v>
      </c>
      <c r="S3773">
        <v>3893.16</v>
      </c>
      <c r="T3773">
        <v>355</v>
      </c>
      <c r="U3773">
        <v>330.8</v>
      </c>
      <c r="V3773">
        <v>314.08</v>
      </c>
      <c r="W3773">
        <v>38.996000000000002</v>
      </c>
      <c r="X3773">
        <v>25.274999999999999</v>
      </c>
      <c r="Y3773" s="8">
        <f t="shared" si="1115"/>
        <v>298.42499999999995</v>
      </c>
      <c r="Z3773">
        <v>49.116</v>
      </c>
      <c r="AB3773" s="25">
        <f t="shared" si="1116"/>
        <v>9849.5499999999993</v>
      </c>
      <c r="AC3773" s="26">
        <f t="shared" si="1133"/>
        <v>13008.65892590912</v>
      </c>
      <c r="AE3773" s="26">
        <f t="shared" si="1123"/>
        <v>14072.884845132541</v>
      </c>
      <c r="AF3773" s="25">
        <f t="shared" si="1117"/>
        <v>62256</v>
      </c>
      <c r="AG3773">
        <f t="shared" si="1127"/>
        <v>4707.9507546804834</v>
      </c>
      <c r="AH3773" s="41">
        <f t="shared" si="1119"/>
        <v>5.1988989343919045E-2</v>
      </c>
      <c r="AI3773" s="41">
        <f t="shared" si="1120"/>
        <v>1.9139948685734742E-6</v>
      </c>
      <c r="AJ3773" s="41">
        <f t="shared" si="1121"/>
        <v>2.0048680855061302E-10</v>
      </c>
      <c r="AK3773">
        <f t="shared" si="1118"/>
        <v>1013.25</v>
      </c>
      <c r="AL3773">
        <v>273.14999999999998</v>
      </c>
      <c r="AM3773" s="27">
        <f t="shared" si="1128"/>
        <v>308.1058721941701</v>
      </c>
      <c r="AN3773">
        <f t="shared" si="1129"/>
        <v>1.0175824718166231</v>
      </c>
      <c r="AO3773" s="28">
        <f t="shared" si="1130"/>
        <v>313.52313500856019</v>
      </c>
      <c r="AP3773" s="46">
        <f t="shared" si="1131"/>
        <v>330.20723808249221</v>
      </c>
      <c r="AQ3773" s="28">
        <f t="shared" si="1132"/>
        <v>0.59276191750780072</v>
      </c>
      <c r="AR3773" s="52">
        <v>312.00325391186055</v>
      </c>
      <c r="AS3773" s="52">
        <v>328.60647666135731</v>
      </c>
      <c r="AT3773" s="52">
        <v>2.1935233386427058</v>
      </c>
    </row>
    <row r="3774" spans="1:46" x14ac:dyDescent="0.3">
      <c r="A3774" s="1">
        <v>42843</v>
      </c>
      <c r="B3774" s="2">
        <v>0.70137731481481491</v>
      </c>
      <c r="C3774" s="4">
        <f t="shared" si="1124"/>
        <v>42843.701377314814</v>
      </c>
      <c r="D3774" s="5" t="str">
        <f t="shared" si="1125"/>
        <v>v</v>
      </c>
      <c r="E3774" s="6">
        <f t="shared" si="1126"/>
        <v>53</v>
      </c>
      <c r="F3774">
        <v>2</v>
      </c>
      <c r="G3774">
        <v>8.5020000000000007</v>
      </c>
      <c r="H3774">
        <v>1087.78</v>
      </c>
      <c r="I3774">
        <v>1066.75</v>
      </c>
      <c r="J3774">
        <v>595.93700000000001</v>
      </c>
      <c r="K3774">
        <v>21.744695</v>
      </c>
      <c r="L3774">
        <v>0</v>
      </c>
      <c r="M3774">
        <v>0</v>
      </c>
      <c r="N3774">
        <v>1</v>
      </c>
      <c r="O3774">
        <v>910180</v>
      </c>
      <c r="P3774">
        <v>20375</v>
      </c>
      <c r="Q3774">
        <v>15428</v>
      </c>
      <c r="R3774">
        <v>38.81</v>
      </c>
      <c r="S3774">
        <v>3895.54</v>
      </c>
      <c r="T3774">
        <v>355</v>
      </c>
      <c r="U3774">
        <v>330.93</v>
      </c>
      <c r="V3774">
        <v>314.33</v>
      </c>
      <c r="W3774">
        <v>39.000999999999998</v>
      </c>
      <c r="X3774">
        <v>25.295000000000002</v>
      </c>
      <c r="Y3774" s="8">
        <f t="shared" si="1115"/>
        <v>298.44499999999999</v>
      </c>
      <c r="Z3774">
        <v>49.073999999999998</v>
      </c>
      <c r="AB3774" s="25">
        <f t="shared" si="1116"/>
        <v>9849.5499999999993</v>
      </c>
      <c r="AC3774" s="26">
        <f t="shared" si="1133"/>
        <v>13007.815740860771</v>
      </c>
      <c r="AE3774" s="26">
        <f t="shared" si="1123"/>
        <v>14072.884845132541</v>
      </c>
      <c r="AF3774" s="25">
        <f t="shared" si="1117"/>
        <v>62256</v>
      </c>
      <c r="AG3774">
        <f t="shared" si="1127"/>
        <v>4711.6808589872899</v>
      </c>
      <c r="AH3774" s="41">
        <f t="shared" si="1119"/>
        <v>5.1989004479864022E-2</v>
      </c>
      <c r="AI3774" s="41">
        <f t="shared" si="1120"/>
        <v>1.9139921851323457E-6</v>
      </c>
      <c r="AJ3774" s="41">
        <f t="shared" si="1121"/>
        <v>2.0048716744338512E-10</v>
      </c>
      <c r="AK3774">
        <f t="shared" si="1118"/>
        <v>1013.25</v>
      </c>
      <c r="AL3774">
        <v>273.14999999999998</v>
      </c>
      <c r="AM3774" s="27">
        <f t="shared" si="1128"/>
        <v>308.4168627161622</v>
      </c>
      <c r="AN3774">
        <f t="shared" si="1129"/>
        <v>1.0177442216673958</v>
      </c>
      <c r="AO3774" s="28">
        <f t="shared" si="1130"/>
        <v>313.88947989416056</v>
      </c>
      <c r="AP3774" s="46">
        <f t="shared" si="1131"/>
        <v>330.46296834650462</v>
      </c>
      <c r="AQ3774" s="28">
        <f t="shared" si="1132"/>
        <v>0.46703165349538267</v>
      </c>
      <c r="AR3774" s="52">
        <v>312.36772431513845</v>
      </c>
      <c r="AS3774" s="52">
        <v>328.86086347216775</v>
      </c>
      <c r="AT3774" s="52">
        <v>2.0691365278322564</v>
      </c>
    </row>
    <row r="3775" spans="1:46" x14ac:dyDescent="0.3">
      <c r="A3775" s="1">
        <v>42843</v>
      </c>
      <c r="B3775" s="2">
        <v>0.70172453703703708</v>
      </c>
      <c r="C3775" s="4">
        <f t="shared" si="1124"/>
        <v>42843.701724537037</v>
      </c>
      <c r="D3775" s="5" t="str">
        <f t="shared" si="1125"/>
        <v>v</v>
      </c>
      <c r="E3775" s="6">
        <f t="shared" si="1126"/>
        <v>53</v>
      </c>
      <c r="F3775">
        <v>2</v>
      </c>
      <c r="G3775">
        <v>8.5129999999999999</v>
      </c>
      <c r="H3775">
        <v>1087.6199999999999</v>
      </c>
      <c r="I3775">
        <v>1066.72</v>
      </c>
      <c r="J3775">
        <v>590.38699999999994</v>
      </c>
      <c r="K3775">
        <v>21.747346</v>
      </c>
      <c r="L3775">
        <v>0</v>
      </c>
      <c r="M3775">
        <v>0</v>
      </c>
      <c r="N3775">
        <v>1</v>
      </c>
      <c r="O3775">
        <v>910210</v>
      </c>
      <c r="P3775">
        <v>20377</v>
      </c>
      <c r="Q3775">
        <v>15428</v>
      </c>
      <c r="R3775">
        <v>38.9</v>
      </c>
      <c r="S3775">
        <v>3890.01</v>
      </c>
      <c r="T3775">
        <v>354</v>
      </c>
      <c r="U3775">
        <v>330.51</v>
      </c>
      <c r="V3775">
        <v>313.94</v>
      </c>
      <c r="W3775">
        <v>38.999000000000002</v>
      </c>
      <c r="X3775">
        <v>25.312999999999999</v>
      </c>
      <c r="Y3775" s="8">
        <f t="shared" si="1115"/>
        <v>298.46299999999997</v>
      </c>
      <c r="Z3775">
        <v>49.021999999999998</v>
      </c>
      <c r="AB3775" s="25">
        <f t="shared" si="1116"/>
        <v>9849.5499999999993</v>
      </c>
      <c r="AC3775" s="26">
        <f t="shared" si="1133"/>
        <v>13009.092581669691</v>
      </c>
      <c r="AE3775" s="26">
        <f t="shared" si="1123"/>
        <v>14072.884845132541</v>
      </c>
      <c r="AF3775" s="25">
        <f t="shared" si="1117"/>
        <v>62256</v>
      </c>
      <c r="AG3775">
        <f t="shared" si="1127"/>
        <v>4706.0323368630152</v>
      </c>
      <c r="AH3775" s="41">
        <f t="shared" si="1119"/>
        <v>5.1989019615808992E-2</v>
      </c>
      <c r="AI3775" s="41">
        <f t="shared" si="1120"/>
        <v>1.9139895016912176E-6</v>
      </c>
      <c r="AJ3775" s="41">
        <f t="shared" si="1121"/>
        <v>2.0048752633615721E-10</v>
      </c>
      <c r="AK3775">
        <f t="shared" si="1118"/>
        <v>1013.25</v>
      </c>
      <c r="AL3775">
        <v>273.14999999999998</v>
      </c>
      <c r="AM3775" s="27">
        <f t="shared" si="1128"/>
        <v>307.94610285703794</v>
      </c>
      <c r="AN3775">
        <f t="shared" si="1129"/>
        <v>1.0179553340783565</v>
      </c>
      <c r="AO3775" s="28">
        <f t="shared" si="1130"/>
        <v>313.47537801196398</v>
      </c>
      <c r="AP3775" s="46">
        <f t="shared" si="1131"/>
        <v>330.01772043713027</v>
      </c>
      <c r="AQ3775" s="28">
        <f t="shared" si="1132"/>
        <v>0.49227956286972585</v>
      </c>
      <c r="AR3775" s="52">
        <v>311.95565320229645</v>
      </c>
      <c r="AS3775" s="52">
        <v>328.41779855312478</v>
      </c>
      <c r="AT3775" s="52">
        <v>2.0922014468752081</v>
      </c>
    </row>
    <row r="3776" spans="1:46" x14ac:dyDescent="0.3">
      <c r="A3776" s="1">
        <v>42843</v>
      </c>
      <c r="B3776" s="2">
        <v>0.70207175925925924</v>
      </c>
      <c r="C3776" s="4">
        <f t="shared" si="1124"/>
        <v>42843.70207175926</v>
      </c>
      <c r="D3776" s="5" t="str">
        <f t="shared" si="1125"/>
        <v>v</v>
      </c>
      <c r="E3776" s="6">
        <f t="shared" si="1126"/>
        <v>53</v>
      </c>
      <c r="F3776">
        <v>2</v>
      </c>
      <c r="G3776">
        <v>8.5259999999999998</v>
      </c>
      <c r="H3776">
        <v>1087.5</v>
      </c>
      <c r="I3776">
        <v>1066.69</v>
      </c>
      <c r="J3776">
        <v>598.375</v>
      </c>
      <c r="K3776">
        <v>21.748228999999998</v>
      </c>
      <c r="L3776">
        <v>0</v>
      </c>
      <c r="M3776">
        <v>0</v>
      </c>
      <c r="N3776">
        <v>1</v>
      </c>
      <c r="O3776">
        <v>910240</v>
      </c>
      <c r="P3776">
        <v>20376</v>
      </c>
      <c r="Q3776">
        <v>15429</v>
      </c>
      <c r="R3776">
        <v>38.9</v>
      </c>
      <c r="S3776">
        <v>3896.75</v>
      </c>
      <c r="T3776">
        <v>355</v>
      </c>
      <c r="U3776">
        <v>331.13</v>
      </c>
      <c r="V3776">
        <v>314.54000000000002</v>
      </c>
      <c r="W3776">
        <v>38.997</v>
      </c>
      <c r="X3776">
        <v>25.314</v>
      </c>
      <c r="Y3776" s="8">
        <f t="shared" si="1115"/>
        <v>298.464</v>
      </c>
      <c r="Z3776">
        <v>48.957999999999998</v>
      </c>
      <c r="AB3776" s="25">
        <f t="shared" si="1116"/>
        <v>9849.5499999999993</v>
      </c>
      <c r="AC3776" s="26">
        <f t="shared" si="1133"/>
        <v>13007.611044137662</v>
      </c>
      <c r="AE3776" s="26">
        <f t="shared" si="1123"/>
        <v>14072.884845132541</v>
      </c>
      <c r="AF3776" s="25">
        <f t="shared" si="1117"/>
        <v>62256</v>
      </c>
      <c r="AG3776">
        <f t="shared" si="1127"/>
        <v>4712.5864017622125</v>
      </c>
      <c r="AH3776" s="41">
        <f t="shared" si="1119"/>
        <v>5.1989034751753968E-2</v>
      </c>
      <c r="AI3776" s="41">
        <f t="shared" si="1120"/>
        <v>1.9139868182500895E-6</v>
      </c>
      <c r="AJ3776" s="41">
        <f t="shared" si="1121"/>
        <v>2.004878852289293E-10</v>
      </c>
      <c r="AK3776">
        <f t="shared" si="1118"/>
        <v>1013.25</v>
      </c>
      <c r="AL3776">
        <v>273.14999999999998</v>
      </c>
      <c r="AM3776" s="27">
        <f t="shared" si="1128"/>
        <v>308.49246723188571</v>
      </c>
      <c r="AN3776">
        <f t="shared" si="1129"/>
        <v>1.0180710712189209</v>
      </c>
      <c r="AO3776" s="28">
        <f t="shared" si="1130"/>
        <v>314.06725657773376</v>
      </c>
      <c r="AP3776" s="46">
        <f t="shared" si="1131"/>
        <v>330.63153409218143</v>
      </c>
      <c r="AQ3776" s="28">
        <f t="shared" si="1132"/>
        <v>0.49846590781857003</v>
      </c>
      <c r="AR3776" s="52">
        <v>312.54452723282878</v>
      </c>
      <c r="AS3776" s="52">
        <v>329.02849420575978</v>
      </c>
      <c r="AT3776" s="52">
        <v>2.1015057942402109</v>
      </c>
    </row>
    <row r="3777" spans="1:46" x14ac:dyDescent="0.3">
      <c r="A3777" s="1">
        <v>42843</v>
      </c>
      <c r="B3777" s="2">
        <v>0.70241898148148152</v>
      </c>
      <c r="C3777" s="4">
        <f t="shared" si="1124"/>
        <v>42843.702418981484</v>
      </c>
      <c r="D3777" s="5" t="str">
        <f t="shared" si="1125"/>
        <v>v</v>
      </c>
      <c r="E3777" s="6">
        <f t="shared" si="1126"/>
        <v>53</v>
      </c>
      <c r="F3777">
        <v>2</v>
      </c>
      <c r="G3777">
        <v>8.5</v>
      </c>
      <c r="H3777">
        <v>1087.33</v>
      </c>
      <c r="I3777">
        <v>1066.57</v>
      </c>
      <c r="J3777">
        <v>598</v>
      </c>
      <c r="K3777">
        <v>21.767175000000002</v>
      </c>
      <c r="L3777">
        <v>0</v>
      </c>
      <c r="M3777">
        <v>0</v>
      </c>
      <c r="N3777">
        <v>1</v>
      </c>
      <c r="O3777">
        <v>910270</v>
      </c>
      <c r="P3777">
        <v>20376</v>
      </c>
      <c r="Q3777">
        <v>15427</v>
      </c>
      <c r="R3777">
        <v>38.9</v>
      </c>
      <c r="S3777">
        <v>3890.53</v>
      </c>
      <c r="T3777">
        <v>354</v>
      </c>
      <c r="U3777">
        <v>330.61</v>
      </c>
      <c r="V3777">
        <v>314.08</v>
      </c>
      <c r="W3777">
        <v>39.002000000000002</v>
      </c>
      <c r="X3777">
        <v>25.327999999999999</v>
      </c>
      <c r="Y3777" s="8">
        <f t="shared" si="1115"/>
        <v>298.47799999999995</v>
      </c>
      <c r="Z3777">
        <v>48.917999999999999</v>
      </c>
      <c r="AB3777" s="25">
        <f t="shared" si="1116"/>
        <v>9849.5499999999993</v>
      </c>
      <c r="AC3777" s="26">
        <f t="shared" si="1133"/>
        <v>13009.297387696895</v>
      </c>
      <c r="AE3777" s="26">
        <f t="shared" si="1123"/>
        <v>14072.884845132541</v>
      </c>
      <c r="AF3777" s="25">
        <f t="shared" si="1117"/>
        <v>62256</v>
      </c>
      <c r="AG3777">
        <f t="shared" si="1127"/>
        <v>4705.1263105457447</v>
      </c>
      <c r="AH3777" s="41">
        <f t="shared" si="1119"/>
        <v>5.1989049887698938E-2</v>
      </c>
      <c r="AI3777" s="41">
        <f t="shared" si="1120"/>
        <v>1.9139841348089614E-6</v>
      </c>
      <c r="AJ3777" s="41">
        <f t="shared" si="1121"/>
        <v>2.004882441217014E-10</v>
      </c>
      <c r="AK3777">
        <f t="shared" si="1118"/>
        <v>1013.25</v>
      </c>
      <c r="AL3777">
        <v>273.14999999999998</v>
      </c>
      <c r="AM3777" s="27">
        <f t="shared" si="1128"/>
        <v>307.87071135771026</v>
      </c>
      <c r="AN3777">
        <f t="shared" si="1129"/>
        <v>1.018278004795619</v>
      </c>
      <c r="AO3777" s="28">
        <f t="shared" si="1130"/>
        <v>313.49797369633711</v>
      </c>
      <c r="AP3777" s="46">
        <f t="shared" si="1131"/>
        <v>329.99509874690574</v>
      </c>
      <c r="AQ3777" s="28">
        <f t="shared" si="1132"/>
        <v>0.61490125309427413</v>
      </c>
      <c r="AR3777" s="52">
        <v>311.97805108047203</v>
      </c>
      <c r="AS3777" s="52">
        <v>328.39519362536299</v>
      </c>
      <c r="AT3777" s="52">
        <v>2.2148063746370212</v>
      </c>
    </row>
    <row r="3778" spans="1:46" x14ac:dyDescent="0.3">
      <c r="A3778" s="1">
        <v>42843</v>
      </c>
      <c r="B3778" s="2">
        <v>0.70276620370370368</v>
      </c>
      <c r="C3778" s="4">
        <f t="shared" si="1124"/>
        <v>42843.702766203707</v>
      </c>
      <c r="D3778" s="5" t="str">
        <f t="shared" si="1125"/>
        <v>v</v>
      </c>
      <c r="E3778" s="6">
        <f t="shared" si="1126"/>
        <v>53</v>
      </c>
      <c r="F3778">
        <v>2</v>
      </c>
      <c r="G3778">
        <v>8.4239999999999995</v>
      </c>
      <c r="H3778">
        <v>1087.22</v>
      </c>
      <c r="I3778">
        <v>1066.53</v>
      </c>
      <c r="J3778">
        <v>597.38699999999994</v>
      </c>
      <c r="K3778">
        <v>21.747050999999999</v>
      </c>
      <c r="L3778">
        <v>0</v>
      </c>
      <c r="M3778">
        <v>0</v>
      </c>
      <c r="N3778">
        <v>1</v>
      </c>
      <c r="O3778">
        <v>910300</v>
      </c>
      <c r="P3778">
        <v>20375</v>
      </c>
      <c r="Q3778">
        <v>15428</v>
      </c>
      <c r="R3778">
        <v>38.9</v>
      </c>
      <c r="S3778">
        <v>3898.3</v>
      </c>
      <c r="T3778">
        <v>355</v>
      </c>
      <c r="U3778">
        <v>331.33</v>
      </c>
      <c r="V3778">
        <v>314.77999999999997</v>
      </c>
      <c r="W3778">
        <v>38.994999999999997</v>
      </c>
      <c r="X3778">
        <v>25.346</v>
      </c>
      <c r="Y3778" s="8">
        <f t="shared" si="1115"/>
        <v>298.49599999999998</v>
      </c>
      <c r="Z3778">
        <v>48.856999999999999</v>
      </c>
      <c r="AB3778" s="25">
        <f t="shared" si="1116"/>
        <v>9849.5499999999993</v>
      </c>
      <c r="AC3778" s="26">
        <f t="shared" si="1133"/>
        <v>13007.815740860771</v>
      </c>
      <c r="AE3778" s="26">
        <f t="shared" si="1123"/>
        <v>14072.884845132541</v>
      </c>
      <c r="AF3778" s="25">
        <f t="shared" si="1117"/>
        <v>62256</v>
      </c>
      <c r="AG3778">
        <f t="shared" si="1127"/>
        <v>4711.6808589872899</v>
      </c>
      <c r="AH3778" s="41">
        <f t="shared" si="1119"/>
        <v>5.1989065023643914E-2</v>
      </c>
      <c r="AI3778" s="41">
        <f t="shared" si="1120"/>
        <v>1.9139814513678333E-6</v>
      </c>
      <c r="AJ3778" s="41">
        <f t="shared" si="1121"/>
        <v>2.0048860301447349E-10</v>
      </c>
      <c r="AK3778">
        <f t="shared" si="1118"/>
        <v>1013.25</v>
      </c>
      <c r="AL3778">
        <v>273.14999999999998</v>
      </c>
      <c r="AM3778" s="27">
        <f t="shared" si="1128"/>
        <v>308.41705984956349</v>
      </c>
      <c r="AN3778">
        <f t="shared" si="1129"/>
        <v>1.0184424439941897</v>
      </c>
      <c r="AO3778" s="28">
        <f t="shared" si="1130"/>
        <v>314.10502420269171</v>
      </c>
      <c r="AP3778" s="46">
        <f t="shared" si="1131"/>
        <v>330.62169401716932</v>
      </c>
      <c r="AQ3778" s="28">
        <f t="shared" si="1132"/>
        <v>0.70830598283066593</v>
      </c>
      <c r="AR3778" s="52">
        <v>312.58202385587111</v>
      </c>
      <c r="AS3778" s="52">
        <v>329.0186093293878</v>
      </c>
      <c r="AT3778" s="52">
        <v>2.3113906706121838</v>
      </c>
    </row>
    <row r="3779" spans="1:46" x14ac:dyDescent="0.3">
      <c r="A3779" s="1">
        <v>42843</v>
      </c>
      <c r="B3779" s="2">
        <v>0.70311342592592585</v>
      </c>
      <c r="C3779" s="4">
        <f t="shared" si="1124"/>
        <v>42843.703113425923</v>
      </c>
      <c r="D3779" s="5" t="str">
        <f t="shared" si="1125"/>
        <v>v</v>
      </c>
      <c r="E3779" s="6">
        <f t="shared" si="1126"/>
        <v>53</v>
      </c>
      <c r="F3779">
        <v>2</v>
      </c>
      <c r="G3779">
        <v>8.4570000000000007</v>
      </c>
      <c r="H3779">
        <v>1087.0899999999999</v>
      </c>
      <c r="I3779">
        <v>1066.3499999999999</v>
      </c>
      <c r="J3779">
        <v>587.95000000000005</v>
      </c>
      <c r="K3779">
        <v>21.751763</v>
      </c>
      <c r="L3779">
        <v>0</v>
      </c>
      <c r="M3779">
        <v>0</v>
      </c>
      <c r="N3779">
        <v>1</v>
      </c>
      <c r="O3779">
        <v>910330</v>
      </c>
      <c r="P3779">
        <v>20376</v>
      </c>
      <c r="Q3779">
        <v>15427</v>
      </c>
      <c r="R3779">
        <v>38.9</v>
      </c>
      <c r="S3779">
        <v>3892.42</v>
      </c>
      <c r="T3779">
        <v>355</v>
      </c>
      <c r="U3779">
        <v>330.82</v>
      </c>
      <c r="V3779">
        <v>314.35000000000002</v>
      </c>
      <c r="W3779">
        <v>39</v>
      </c>
      <c r="X3779">
        <v>25.356999999999999</v>
      </c>
      <c r="Y3779" s="8">
        <f t="shared" si="1115"/>
        <v>298.50699999999995</v>
      </c>
      <c r="Z3779">
        <v>48.835000000000001</v>
      </c>
      <c r="AB3779" s="25">
        <f t="shared" si="1116"/>
        <v>9849.5499999999993</v>
      </c>
      <c r="AC3779" s="26">
        <f t="shared" si="1133"/>
        <v>13009.297387696895</v>
      </c>
      <c r="AE3779" s="26">
        <f t="shared" si="1123"/>
        <v>14072.884845132541</v>
      </c>
      <c r="AF3779" s="25">
        <f t="shared" si="1117"/>
        <v>62256</v>
      </c>
      <c r="AG3779">
        <f t="shared" si="1127"/>
        <v>4705.1263105457447</v>
      </c>
      <c r="AH3779" s="41">
        <f t="shared" si="1119"/>
        <v>5.1989080159588884E-2</v>
      </c>
      <c r="AI3779" s="41">
        <f t="shared" si="1120"/>
        <v>1.9139787679267048E-6</v>
      </c>
      <c r="AJ3779" s="41">
        <f t="shared" si="1121"/>
        <v>2.0048896190724558E-10</v>
      </c>
      <c r="AK3779">
        <f t="shared" si="1118"/>
        <v>1013.25</v>
      </c>
      <c r="AL3779">
        <v>273.14999999999998</v>
      </c>
      <c r="AM3779" s="27">
        <f t="shared" si="1128"/>
        <v>307.8708097443515</v>
      </c>
      <c r="AN3779">
        <f t="shared" si="1129"/>
        <v>1.0186017702880013</v>
      </c>
      <c r="AO3779" s="28">
        <f t="shared" si="1130"/>
        <v>313.59775182559684</v>
      </c>
      <c r="AP3779" s="46">
        <f t="shared" si="1131"/>
        <v>330.0320381536888</v>
      </c>
      <c r="AQ3779" s="28">
        <f t="shared" si="1132"/>
        <v>0.78796184631119104</v>
      </c>
      <c r="AR3779" s="52">
        <v>312.0772457275574</v>
      </c>
      <c r="AS3779" s="52">
        <v>328.43184898256186</v>
      </c>
      <c r="AT3779" s="52">
        <v>2.3881510174381333</v>
      </c>
    </row>
    <row r="3780" spans="1:46" x14ac:dyDescent="0.3">
      <c r="A3780" s="1">
        <v>42843</v>
      </c>
      <c r="B3780" s="2">
        <v>0.70346064814814813</v>
      </c>
      <c r="C3780" s="4">
        <f t="shared" si="1124"/>
        <v>42843.703460648147</v>
      </c>
      <c r="D3780" s="5" t="str">
        <f t="shared" si="1125"/>
        <v>v</v>
      </c>
      <c r="E3780" s="6">
        <f t="shared" si="1126"/>
        <v>53</v>
      </c>
      <c r="F3780">
        <v>2</v>
      </c>
      <c r="G3780">
        <v>8.4350000000000005</v>
      </c>
      <c r="H3780">
        <v>1086.96</v>
      </c>
      <c r="I3780">
        <v>1066.04</v>
      </c>
      <c r="J3780">
        <v>597.81200000000001</v>
      </c>
      <c r="K3780">
        <v>21.782585999999998</v>
      </c>
      <c r="L3780">
        <v>0</v>
      </c>
      <c r="M3780">
        <v>0</v>
      </c>
      <c r="N3780">
        <v>1</v>
      </c>
      <c r="O3780">
        <v>910360</v>
      </c>
      <c r="P3780">
        <v>20377</v>
      </c>
      <c r="Q3780">
        <v>15428</v>
      </c>
      <c r="R3780">
        <v>38.9</v>
      </c>
      <c r="S3780">
        <v>3890.87</v>
      </c>
      <c r="T3780">
        <v>355</v>
      </c>
      <c r="U3780">
        <v>330.64</v>
      </c>
      <c r="V3780">
        <v>314.26</v>
      </c>
      <c r="W3780">
        <v>39</v>
      </c>
      <c r="X3780">
        <v>25.364999999999998</v>
      </c>
      <c r="Y3780" s="8">
        <f t="shared" si="1115"/>
        <v>298.51499999999999</v>
      </c>
      <c r="Z3780">
        <v>48.798000000000002</v>
      </c>
      <c r="AB3780" s="25">
        <f t="shared" si="1116"/>
        <v>9849.5499999999993</v>
      </c>
      <c r="AC3780" s="26">
        <f t="shared" si="1133"/>
        <v>13009.092581669691</v>
      </c>
      <c r="AE3780" s="26">
        <f t="shared" si="1123"/>
        <v>14072.884845132541</v>
      </c>
      <c r="AF3780" s="25">
        <f t="shared" si="1117"/>
        <v>62256</v>
      </c>
      <c r="AG3780">
        <f t="shared" si="1127"/>
        <v>4706.0323368630152</v>
      </c>
      <c r="AH3780" s="41">
        <f t="shared" si="1119"/>
        <v>5.198909529553386E-2</v>
      </c>
      <c r="AI3780" s="41">
        <f t="shared" si="1120"/>
        <v>1.9139760844855768E-6</v>
      </c>
      <c r="AJ3780" s="41">
        <f t="shared" si="1121"/>
        <v>2.0048932080001765E-10</v>
      </c>
      <c r="AK3780">
        <f t="shared" si="1118"/>
        <v>1013.25</v>
      </c>
      <c r="AL3780">
        <v>273.14999999999998</v>
      </c>
      <c r="AM3780" s="27">
        <f t="shared" si="1128"/>
        <v>307.9463488858035</v>
      </c>
      <c r="AN3780">
        <f t="shared" si="1129"/>
        <v>1.0187508965045446</v>
      </c>
      <c r="AO3780" s="28">
        <f t="shared" si="1130"/>
        <v>313.72061900271359</v>
      </c>
      <c r="AP3780" s="46">
        <f t="shared" si="1131"/>
        <v>330.06536262684705</v>
      </c>
      <c r="AQ3780" s="28">
        <f t="shared" si="1132"/>
        <v>0.57463737315293884</v>
      </c>
      <c r="AR3780" s="52">
        <v>312.19945584079773</v>
      </c>
      <c r="AS3780" s="52">
        <v>328.46494735210854</v>
      </c>
      <c r="AT3780" s="52">
        <v>2.175052647891448</v>
      </c>
    </row>
    <row r="3781" spans="1:46" x14ac:dyDescent="0.3">
      <c r="A3781" s="1">
        <v>42843</v>
      </c>
      <c r="B3781" s="2">
        <v>0.7038078703703704</v>
      </c>
      <c r="C3781" s="4">
        <f t="shared" si="1124"/>
        <v>42843.70380787037</v>
      </c>
      <c r="D3781" s="5" t="str">
        <f t="shared" si="1125"/>
        <v>v</v>
      </c>
      <c r="E3781" s="6">
        <f t="shared" si="1126"/>
        <v>53</v>
      </c>
      <c r="F3781">
        <v>2</v>
      </c>
      <c r="G3781">
        <v>8.4529999999999994</v>
      </c>
      <c r="H3781">
        <v>1086.8699999999999</v>
      </c>
      <c r="I3781">
        <v>1066.2</v>
      </c>
      <c r="J3781">
        <v>598.04999999999995</v>
      </c>
      <c r="K3781">
        <v>21.747247999999999</v>
      </c>
      <c r="L3781">
        <v>0</v>
      </c>
      <c r="M3781">
        <v>0</v>
      </c>
      <c r="N3781">
        <v>1</v>
      </c>
      <c r="O3781">
        <v>910390</v>
      </c>
      <c r="P3781">
        <v>20375</v>
      </c>
      <c r="Q3781">
        <v>15427</v>
      </c>
      <c r="R3781">
        <v>38.9</v>
      </c>
      <c r="S3781">
        <v>3892.52</v>
      </c>
      <c r="T3781">
        <v>355</v>
      </c>
      <c r="U3781">
        <v>330.88</v>
      </c>
      <c r="V3781">
        <v>314.44</v>
      </c>
      <c r="W3781">
        <v>39</v>
      </c>
      <c r="X3781">
        <v>25.379000000000001</v>
      </c>
      <c r="Y3781" s="8">
        <f t="shared" si="1115"/>
        <v>298.529</v>
      </c>
      <c r="Z3781">
        <v>48.771000000000001</v>
      </c>
      <c r="AB3781" s="25">
        <f t="shared" si="1116"/>
        <v>9849.5499999999993</v>
      </c>
      <c r="AC3781" s="26">
        <f t="shared" si="1133"/>
        <v>13008.65892590912</v>
      </c>
      <c r="AE3781" s="26">
        <f t="shared" si="1123"/>
        <v>14072.884845132541</v>
      </c>
      <c r="AF3781" s="25">
        <f t="shared" si="1117"/>
        <v>62256</v>
      </c>
      <c r="AG3781">
        <f t="shared" si="1127"/>
        <v>4707.9507546804834</v>
      </c>
      <c r="AH3781" s="41">
        <f t="shared" si="1119"/>
        <v>5.1989110431478837E-2</v>
      </c>
      <c r="AI3781" s="41">
        <f t="shared" si="1120"/>
        <v>1.9139734010444487E-6</v>
      </c>
      <c r="AJ3781" s="41">
        <f t="shared" si="1121"/>
        <v>2.0048967969278974E-10</v>
      </c>
      <c r="AK3781">
        <f t="shared" si="1118"/>
        <v>1013.25</v>
      </c>
      <c r="AL3781">
        <v>273.14999999999998</v>
      </c>
      <c r="AM3781" s="27">
        <f t="shared" si="1128"/>
        <v>308.10626605089419</v>
      </c>
      <c r="AN3781">
        <f t="shared" si="1129"/>
        <v>1.0188830379607718</v>
      </c>
      <c r="AO3781" s="28">
        <f t="shared" si="1130"/>
        <v>313.92424836868491</v>
      </c>
      <c r="AP3781" s="46">
        <f t="shared" si="1131"/>
        <v>330.32917208062361</v>
      </c>
      <c r="AQ3781" s="28">
        <f t="shared" si="1132"/>
        <v>0.55082791937638831</v>
      </c>
      <c r="AR3781" s="52">
        <v>312.40202342700127</v>
      </c>
      <c r="AS3781" s="52">
        <v>328.72739933665804</v>
      </c>
      <c r="AT3781" s="52">
        <v>2.152600663341957</v>
      </c>
    </row>
    <row r="3782" spans="1:46" x14ac:dyDescent="0.3">
      <c r="A3782" s="1">
        <v>42843</v>
      </c>
      <c r="B3782" s="2">
        <v>0.70415509259259268</v>
      </c>
      <c r="C3782" s="4">
        <f t="shared" si="1124"/>
        <v>42843.704155092593</v>
      </c>
      <c r="D3782" s="5" t="str">
        <f t="shared" si="1125"/>
        <v>v</v>
      </c>
      <c r="E3782" s="6">
        <f t="shared" si="1126"/>
        <v>53</v>
      </c>
      <c r="F3782">
        <v>2</v>
      </c>
      <c r="G3782">
        <v>8.4610000000000003</v>
      </c>
      <c r="H3782">
        <v>1086.74</v>
      </c>
      <c r="I3782">
        <v>1066.01</v>
      </c>
      <c r="J3782">
        <v>589.9</v>
      </c>
      <c r="K3782">
        <v>21.752941</v>
      </c>
      <c r="L3782">
        <v>0</v>
      </c>
      <c r="M3782">
        <v>0</v>
      </c>
      <c r="N3782">
        <v>1</v>
      </c>
      <c r="O3782">
        <v>910420</v>
      </c>
      <c r="P3782">
        <v>20377</v>
      </c>
      <c r="Q3782">
        <v>15427</v>
      </c>
      <c r="R3782">
        <v>38.9</v>
      </c>
      <c r="S3782">
        <v>3885.75</v>
      </c>
      <c r="T3782">
        <v>354</v>
      </c>
      <c r="U3782">
        <v>330.27</v>
      </c>
      <c r="V3782">
        <v>313.93</v>
      </c>
      <c r="W3782">
        <v>38.997</v>
      </c>
      <c r="X3782">
        <v>25.384</v>
      </c>
      <c r="Y3782" s="8">
        <f t="shared" si="1115"/>
        <v>298.53399999999999</v>
      </c>
      <c r="Z3782">
        <v>48.743000000000002</v>
      </c>
      <c r="AB3782" s="25">
        <f t="shared" si="1116"/>
        <v>9849.5499999999993</v>
      </c>
      <c r="AC3782" s="26">
        <f t="shared" si="1133"/>
        <v>13009.935849484667</v>
      </c>
      <c r="AE3782" s="26">
        <f t="shared" si="1123"/>
        <v>14072.884845132541</v>
      </c>
      <c r="AF3782" s="25">
        <f t="shared" si="1117"/>
        <v>62256</v>
      </c>
      <c r="AG3782">
        <f t="shared" si="1127"/>
        <v>4702.3018664110114</v>
      </c>
      <c r="AH3782" s="41">
        <f t="shared" si="1119"/>
        <v>5.1989125567423806E-2</v>
      </c>
      <c r="AI3782" s="41">
        <f t="shared" si="1120"/>
        <v>1.9139707176033206E-6</v>
      </c>
      <c r="AJ3782" s="41">
        <f t="shared" si="1121"/>
        <v>2.0049003858556183E-10</v>
      </c>
      <c r="AK3782">
        <f t="shared" si="1118"/>
        <v>1013.25</v>
      </c>
      <c r="AL3782">
        <v>273.14999999999998</v>
      </c>
      <c r="AM3782" s="27">
        <f t="shared" si="1128"/>
        <v>307.63567505543614</v>
      </c>
      <c r="AN3782">
        <f t="shared" si="1129"/>
        <v>1.0190219877521733</v>
      </c>
      <c r="AO3782" s="28">
        <f t="shared" si="1130"/>
        <v>313.48751709847221</v>
      </c>
      <c r="AP3782" s="46">
        <f t="shared" si="1131"/>
        <v>329.8108345444287</v>
      </c>
      <c r="AQ3782" s="28">
        <f t="shared" si="1132"/>
        <v>0.45916545557128075</v>
      </c>
      <c r="AR3782" s="52">
        <v>311.96743110596009</v>
      </c>
      <c r="AS3782" s="52">
        <v>328.21159756552134</v>
      </c>
      <c r="AT3782" s="52">
        <v>2.0584024344786371</v>
      </c>
    </row>
    <row r="3783" spans="1:46" x14ac:dyDescent="0.3">
      <c r="A3783" s="1">
        <v>42843</v>
      </c>
      <c r="B3783" s="2">
        <v>0.70450231481481485</v>
      </c>
      <c r="C3783" s="4">
        <f t="shared" si="1124"/>
        <v>42843.704502314817</v>
      </c>
      <c r="D3783" s="5" t="str">
        <f t="shared" si="1125"/>
        <v>v</v>
      </c>
      <c r="E3783" s="6">
        <f t="shared" si="1126"/>
        <v>53</v>
      </c>
      <c r="F3783">
        <v>2</v>
      </c>
      <c r="G3783">
        <v>8.5</v>
      </c>
      <c r="H3783">
        <v>1086.6300000000001</v>
      </c>
      <c r="I3783">
        <v>1065.8800000000001</v>
      </c>
      <c r="J3783">
        <v>588.54999999999995</v>
      </c>
      <c r="K3783">
        <v>21.758634000000001</v>
      </c>
      <c r="L3783">
        <v>0</v>
      </c>
      <c r="M3783">
        <v>0</v>
      </c>
      <c r="N3783">
        <v>1</v>
      </c>
      <c r="O3783">
        <v>910450</v>
      </c>
      <c r="P3783">
        <v>20375</v>
      </c>
      <c r="Q3783">
        <v>15426</v>
      </c>
      <c r="R3783">
        <v>38.9</v>
      </c>
      <c r="S3783">
        <v>3887.41</v>
      </c>
      <c r="T3783">
        <v>354</v>
      </c>
      <c r="U3783">
        <v>330.43</v>
      </c>
      <c r="V3783">
        <v>314.11</v>
      </c>
      <c r="W3783">
        <v>39.002000000000002</v>
      </c>
      <c r="X3783">
        <v>25.402000000000001</v>
      </c>
      <c r="Y3783" s="8">
        <f t="shared" si="1115"/>
        <v>298.55199999999996</v>
      </c>
      <c r="Z3783">
        <v>48.716000000000001</v>
      </c>
      <c r="AB3783" s="25">
        <f t="shared" si="1116"/>
        <v>9849.5499999999993</v>
      </c>
      <c r="AC3783" s="26">
        <f t="shared" si="1133"/>
        <v>13009.502220277453</v>
      </c>
      <c r="AE3783" s="26">
        <f t="shared" si="1123"/>
        <v>14072.884845132541</v>
      </c>
      <c r="AF3783" s="25">
        <f t="shared" si="1117"/>
        <v>62256</v>
      </c>
      <c r="AG3783">
        <f t="shared" si="1127"/>
        <v>4704.2201667610434</v>
      </c>
      <c r="AH3783" s="41">
        <f t="shared" si="1119"/>
        <v>5.1989140703368783E-2</v>
      </c>
      <c r="AI3783" s="41">
        <f t="shared" si="1120"/>
        <v>1.9139680341621925E-6</v>
      </c>
      <c r="AJ3783" s="41">
        <f t="shared" si="1121"/>
        <v>2.0049039747833393E-10</v>
      </c>
      <c r="AK3783">
        <f t="shared" si="1118"/>
        <v>1013.25</v>
      </c>
      <c r="AL3783">
        <v>273.14999999999998</v>
      </c>
      <c r="AM3783" s="27">
        <f t="shared" si="1128"/>
        <v>307.79551453483873</v>
      </c>
      <c r="AN3783">
        <f t="shared" si="1129"/>
        <v>1.0191865915488612</v>
      </c>
      <c r="AO3783" s="28">
        <f t="shared" si="1130"/>
        <v>313.70106135279025</v>
      </c>
      <c r="AP3783" s="46">
        <f t="shared" si="1131"/>
        <v>329.99525020943707</v>
      </c>
      <c r="AQ3783" s="28">
        <f t="shared" si="1132"/>
        <v>0.4347497905629325</v>
      </c>
      <c r="AR3783" s="52">
        <v>312.17986619376205</v>
      </c>
      <c r="AS3783" s="52">
        <v>328.39504147901027</v>
      </c>
      <c r="AT3783" s="52">
        <v>2.0349585209897327</v>
      </c>
    </row>
    <row r="3784" spans="1:46" x14ac:dyDescent="0.3">
      <c r="A3784" s="1">
        <v>42843</v>
      </c>
      <c r="B3784" s="2">
        <v>0.70484953703703701</v>
      </c>
      <c r="C3784" s="4">
        <f t="shared" si="1124"/>
        <v>42843.70484953704</v>
      </c>
      <c r="D3784" s="5" t="str">
        <f t="shared" si="1125"/>
        <v>v</v>
      </c>
      <c r="E3784" s="6">
        <f t="shared" si="1126"/>
        <v>53</v>
      </c>
      <c r="F3784">
        <v>2</v>
      </c>
      <c r="G3784">
        <v>8.4009999999999998</v>
      </c>
      <c r="H3784">
        <v>1086.54</v>
      </c>
      <c r="I3784">
        <v>1065.7</v>
      </c>
      <c r="J3784">
        <v>595.28700000000003</v>
      </c>
      <c r="K3784">
        <v>21.754904</v>
      </c>
      <c r="L3784">
        <v>0</v>
      </c>
      <c r="M3784">
        <v>0</v>
      </c>
      <c r="N3784">
        <v>1</v>
      </c>
      <c r="O3784">
        <v>910480</v>
      </c>
      <c r="P3784">
        <v>20373</v>
      </c>
      <c r="Q3784">
        <v>15424</v>
      </c>
      <c r="R3784">
        <v>38.9</v>
      </c>
      <c r="S3784">
        <v>3890.04</v>
      </c>
      <c r="T3784">
        <v>354</v>
      </c>
      <c r="U3784">
        <v>330.63</v>
      </c>
      <c r="V3784">
        <v>314.36</v>
      </c>
      <c r="W3784">
        <v>38.997</v>
      </c>
      <c r="X3784">
        <v>25.402999999999999</v>
      </c>
      <c r="Y3784" s="8">
        <f t="shared" si="1115"/>
        <v>298.553</v>
      </c>
      <c r="Z3784">
        <v>48.691000000000003</v>
      </c>
      <c r="AB3784" s="25">
        <f t="shared" si="1116"/>
        <v>9849.5499999999993</v>
      </c>
      <c r="AC3784" s="26">
        <f t="shared" si="1133"/>
        <v>13009.911965119294</v>
      </c>
      <c r="AE3784" s="26">
        <f t="shared" si="1123"/>
        <v>14072.884845132541</v>
      </c>
      <c r="AF3784" s="25">
        <f t="shared" si="1117"/>
        <v>62256</v>
      </c>
      <c r="AG3784">
        <f t="shared" si="1127"/>
        <v>4702.4075266979435</v>
      </c>
      <c r="AH3784" s="41">
        <f t="shared" si="1119"/>
        <v>5.1989155839313753E-2</v>
      </c>
      <c r="AI3784" s="41">
        <f t="shared" si="1120"/>
        <v>1.913965350721064E-6</v>
      </c>
      <c r="AJ3784" s="41">
        <f t="shared" si="1121"/>
        <v>2.0049075637110602E-10</v>
      </c>
      <c r="AK3784">
        <f t="shared" si="1118"/>
        <v>1013.25</v>
      </c>
      <c r="AL3784">
        <v>273.14999999999998</v>
      </c>
      <c r="AM3784" s="27">
        <f t="shared" si="1128"/>
        <v>307.64457373411022</v>
      </c>
      <c r="AN3784">
        <f t="shared" si="1129"/>
        <v>1.0192744265972848</v>
      </c>
      <c r="AO3784" s="28">
        <f t="shared" si="1130"/>
        <v>313.57424648860132</v>
      </c>
      <c r="AP3784" s="46">
        <f t="shared" si="1131"/>
        <v>329.80614308699967</v>
      </c>
      <c r="AQ3784" s="28">
        <f t="shared" si="1132"/>
        <v>0.82385691300032704</v>
      </c>
      <c r="AR3784" s="52">
        <v>312.05363892587042</v>
      </c>
      <c r="AS3784" s="52">
        <v>328.20682260379976</v>
      </c>
      <c r="AT3784" s="52">
        <v>2.4231773962002308</v>
      </c>
    </row>
    <row r="3785" spans="1:46" x14ac:dyDescent="0.3">
      <c r="A3785" s="1">
        <v>42843</v>
      </c>
      <c r="B3785" s="2">
        <v>0.70519675925925929</v>
      </c>
      <c r="C3785" s="4">
        <f t="shared" si="1124"/>
        <v>42843.705196759256</v>
      </c>
      <c r="D3785" s="5" t="str">
        <f t="shared" si="1125"/>
        <v>v</v>
      </c>
      <c r="E3785" s="6">
        <f t="shared" si="1126"/>
        <v>53</v>
      </c>
      <c r="F3785">
        <v>2</v>
      </c>
      <c r="G3785">
        <v>8.4009999999999998</v>
      </c>
      <c r="H3785">
        <v>1086.46</v>
      </c>
      <c r="I3785">
        <v>1065.5999999999999</v>
      </c>
      <c r="J3785">
        <v>593.6</v>
      </c>
      <c r="K3785">
        <v>21.755984000000002</v>
      </c>
      <c r="L3785">
        <v>0</v>
      </c>
      <c r="M3785">
        <v>0</v>
      </c>
      <c r="N3785">
        <v>1</v>
      </c>
      <c r="O3785">
        <v>910510</v>
      </c>
      <c r="P3785">
        <v>20374</v>
      </c>
      <c r="Q3785">
        <v>15425</v>
      </c>
      <c r="R3785">
        <v>38.9</v>
      </c>
      <c r="S3785">
        <v>3888.7</v>
      </c>
      <c r="T3785">
        <v>354</v>
      </c>
      <c r="U3785">
        <v>330.52</v>
      </c>
      <c r="V3785">
        <v>314.27999999999997</v>
      </c>
      <c r="W3785">
        <v>38.997999999999998</v>
      </c>
      <c r="X3785">
        <v>25.414999999999999</v>
      </c>
      <c r="Y3785" s="8">
        <f t="shared" si="1115"/>
        <v>298.565</v>
      </c>
      <c r="Z3785">
        <v>48.673000000000002</v>
      </c>
      <c r="AB3785" s="25">
        <f t="shared" si="1116"/>
        <v>9849.5499999999993</v>
      </c>
      <c r="AC3785" s="26">
        <f t="shared" si="1133"/>
        <v>13009.70707941653</v>
      </c>
      <c r="AE3785" s="26">
        <f t="shared" si="1123"/>
        <v>14072.884845132541</v>
      </c>
      <c r="AF3785" s="25">
        <f t="shared" si="1117"/>
        <v>62256</v>
      </c>
      <c r="AG3785">
        <f t="shared" si="1127"/>
        <v>4703.3139054860621</v>
      </c>
      <c r="AH3785" s="41">
        <f t="shared" si="1119"/>
        <v>5.1989170975258729E-2</v>
      </c>
      <c r="AI3785" s="41">
        <f t="shared" si="1120"/>
        <v>1.9139626672799359E-6</v>
      </c>
      <c r="AJ3785" s="41">
        <f t="shared" si="1121"/>
        <v>2.0049111526387811E-10</v>
      </c>
      <c r="AK3785">
        <f t="shared" si="1118"/>
        <v>1013.25</v>
      </c>
      <c r="AL3785">
        <v>273.14999999999998</v>
      </c>
      <c r="AM3785" s="27">
        <f t="shared" si="1128"/>
        <v>307.72011889183329</v>
      </c>
      <c r="AN3785">
        <f t="shared" si="1129"/>
        <v>1.0193904510780964</v>
      </c>
      <c r="AO3785" s="28">
        <f t="shared" si="1130"/>
        <v>313.6869508029514</v>
      </c>
      <c r="AP3785" s="46">
        <f t="shared" si="1131"/>
        <v>329.89372294658278</v>
      </c>
      <c r="AQ3785" s="28">
        <f t="shared" si="1132"/>
        <v>0.62627705341719775</v>
      </c>
      <c r="AR3785" s="52">
        <v>312.16573560669337</v>
      </c>
      <c r="AS3785" s="52">
        <v>328.29391350850477</v>
      </c>
      <c r="AT3785" s="52">
        <v>2.2260864914952094</v>
      </c>
    </row>
    <row r="3786" spans="1:46" x14ac:dyDescent="0.3">
      <c r="A3786" s="1">
        <v>42843</v>
      </c>
      <c r="B3786" s="2">
        <v>0.70554398148148145</v>
      </c>
      <c r="C3786" s="4">
        <f t="shared" si="1124"/>
        <v>42843.705543981479</v>
      </c>
      <c r="D3786" s="5" t="str">
        <f t="shared" si="1125"/>
        <v>v</v>
      </c>
      <c r="E3786" s="6">
        <f t="shared" si="1126"/>
        <v>53</v>
      </c>
      <c r="F3786">
        <v>2</v>
      </c>
      <c r="G3786">
        <v>8.4589999999999996</v>
      </c>
      <c r="H3786">
        <v>1086.27</v>
      </c>
      <c r="I3786">
        <v>1065.54</v>
      </c>
      <c r="J3786">
        <v>595.21199999999999</v>
      </c>
      <c r="K3786">
        <v>21.756572999999999</v>
      </c>
      <c r="L3786">
        <v>0</v>
      </c>
      <c r="M3786">
        <v>0</v>
      </c>
      <c r="N3786">
        <v>1</v>
      </c>
      <c r="O3786">
        <v>910540</v>
      </c>
      <c r="P3786">
        <v>20372</v>
      </c>
      <c r="Q3786">
        <v>15424</v>
      </c>
      <c r="R3786">
        <v>38.9</v>
      </c>
      <c r="S3786">
        <v>3892.23</v>
      </c>
      <c r="T3786">
        <v>355</v>
      </c>
      <c r="U3786">
        <v>330.87</v>
      </c>
      <c r="V3786">
        <v>314.63</v>
      </c>
      <c r="W3786">
        <v>39</v>
      </c>
      <c r="X3786">
        <v>25.414999999999999</v>
      </c>
      <c r="Y3786" s="8">
        <f t="shared" ref="Y3786:Y3849" si="1134">X3786+273.15</f>
        <v>298.565</v>
      </c>
      <c r="Z3786">
        <v>48.628</v>
      </c>
      <c r="AB3786" s="25">
        <f t="shared" ref="AB3786:AB3849" si="1135">$AC$6</f>
        <v>9849.5499999999993</v>
      </c>
      <c r="AC3786" s="26">
        <f t="shared" si="1133"/>
        <v>13009.273379149376</v>
      </c>
      <c r="AE3786" s="26">
        <f t="shared" si="1123"/>
        <v>14072.884845132541</v>
      </c>
      <c r="AF3786" s="25">
        <f t="shared" ref="AF3786:AF3849" si="1136">$AC$4</f>
        <v>62256</v>
      </c>
      <c r="AG3786">
        <f t="shared" si="1127"/>
        <v>4705.232520192937</v>
      </c>
      <c r="AH3786" s="41">
        <f t="shared" si="1119"/>
        <v>5.1989186111203699E-2</v>
      </c>
      <c r="AI3786" s="41">
        <f t="shared" si="1120"/>
        <v>1.9139599838388078E-6</v>
      </c>
      <c r="AJ3786" s="41">
        <f t="shared" si="1121"/>
        <v>2.0049147415665021E-10</v>
      </c>
      <c r="AK3786">
        <f t="shared" ref="AK3786:AK3849" si="1137">1013.25</f>
        <v>1013.25</v>
      </c>
      <c r="AL3786">
        <v>273.14999999999998</v>
      </c>
      <c r="AM3786" s="27">
        <f t="shared" si="1128"/>
        <v>307.88000307183688</v>
      </c>
      <c r="AN3786">
        <f t="shared" si="1129"/>
        <v>1.0195687531445301</v>
      </c>
      <c r="AO3786" s="28">
        <f t="shared" si="1130"/>
        <v>313.90483085008685</v>
      </c>
      <c r="AP3786" s="46">
        <f t="shared" si="1131"/>
        <v>330.10427186183227</v>
      </c>
      <c r="AQ3786" s="28">
        <f t="shared" si="1132"/>
        <v>0.76572813816773078</v>
      </c>
      <c r="AR3786" s="52">
        <v>312.38248511410364</v>
      </c>
      <c r="AS3786" s="52">
        <v>328.50336362051024</v>
      </c>
      <c r="AT3786" s="52">
        <v>2.366636379489762</v>
      </c>
    </row>
    <row r="3787" spans="1:46" x14ac:dyDescent="0.3">
      <c r="A3787" s="1">
        <v>42843</v>
      </c>
      <c r="B3787" s="2">
        <v>0.70589120370370362</v>
      </c>
      <c r="C3787" s="4">
        <f t="shared" si="1124"/>
        <v>42843.705891203703</v>
      </c>
      <c r="D3787" s="5" t="str">
        <f t="shared" si="1125"/>
        <v>v</v>
      </c>
      <c r="E3787" s="6">
        <f t="shared" si="1126"/>
        <v>53</v>
      </c>
      <c r="F3787">
        <v>2</v>
      </c>
      <c r="G3787">
        <v>8.3930000000000007</v>
      </c>
      <c r="H3787">
        <v>1086.17</v>
      </c>
      <c r="I3787">
        <v>1065.45</v>
      </c>
      <c r="J3787">
        <v>596.32500000000005</v>
      </c>
      <c r="K3787">
        <v>21.749407000000001</v>
      </c>
      <c r="L3787">
        <v>0</v>
      </c>
      <c r="M3787">
        <v>0</v>
      </c>
      <c r="N3787">
        <v>1</v>
      </c>
      <c r="O3787">
        <v>910570</v>
      </c>
      <c r="P3787">
        <v>20374</v>
      </c>
      <c r="Q3787">
        <v>15425</v>
      </c>
      <c r="R3787">
        <v>38.9</v>
      </c>
      <c r="S3787">
        <v>3887.06</v>
      </c>
      <c r="T3787">
        <v>354</v>
      </c>
      <c r="U3787">
        <v>330.44</v>
      </c>
      <c r="V3787">
        <v>314.25</v>
      </c>
      <c r="W3787">
        <v>38.999000000000002</v>
      </c>
      <c r="X3787">
        <v>25.425999999999998</v>
      </c>
      <c r="Y3787" s="8">
        <f t="shared" si="1134"/>
        <v>298.57599999999996</v>
      </c>
      <c r="Z3787">
        <v>48.63</v>
      </c>
      <c r="AB3787" s="25">
        <f t="shared" si="1135"/>
        <v>9849.5499999999993</v>
      </c>
      <c r="AC3787" s="26">
        <f t="shared" si="1133"/>
        <v>13009.70707941653</v>
      </c>
      <c r="AE3787" s="26">
        <f t="shared" si="1123"/>
        <v>14072.884845132541</v>
      </c>
      <c r="AF3787" s="25">
        <f t="shared" si="1136"/>
        <v>62256</v>
      </c>
      <c r="AG3787">
        <f t="shared" si="1127"/>
        <v>4703.3139054860621</v>
      </c>
      <c r="AH3787" s="41">
        <f t="shared" si="1119"/>
        <v>5.1989201247148675E-2</v>
      </c>
      <c r="AI3787" s="41">
        <f t="shared" si="1120"/>
        <v>1.9139573003976798E-6</v>
      </c>
      <c r="AJ3787" s="41">
        <f t="shared" si="1121"/>
        <v>2.004918330494223E-10</v>
      </c>
      <c r="AK3787">
        <f t="shared" si="1137"/>
        <v>1013.25</v>
      </c>
      <c r="AL3787">
        <v>273.14999999999998</v>
      </c>
      <c r="AM3787" s="27">
        <f t="shared" si="1128"/>
        <v>307.72021722875843</v>
      </c>
      <c r="AN3787">
        <f t="shared" si="1129"/>
        <v>1.01970018871938</v>
      </c>
      <c r="AO3787" s="28">
        <f t="shared" si="1130"/>
        <v>313.78236358093358</v>
      </c>
      <c r="AP3787" s="46">
        <f t="shared" si="1131"/>
        <v>329.94761339975889</v>
      </c>
      <c r="AQ3787" s="28">
        <f t="shared" si="1132"/>
        <v>0.49238660024110459</v>
      </c>
      <c r="AR3787" s="52">
        <v>312.26058589544596</v>
      </c>
      <c r="AS3787" s="52">
        <v>328.34743769287235</v>
      </c>
      <c r="AT3787" s="52">
        <v>2.0925623071276505</v>
      </c>
    </row>
    <row r="3788" spans="1:46" x14ac:dyDescent="0.3">
      <c r="A3788" s="1">
        <v>42843</v>
      </c>
      <c r="B3788" s="2">
        <v>0.70623842592592589</v>
      </c>
      <c r="C3788" s="4">
        <f t="shared" si="1124"/>
        <v>42843.706238425926</v>
      </c>
      <c r="D3788" s="5" t="str">
        <f t="shared" si="1125"/>
        <v>v</v>
      </c>
      <c r="E3788" s="6">
        <f t="shared" si="1126"/>
        <v>53</v>
      </c>
      <c r="F3788">
        <v>2</v>
      </c>
      <c r="G3788">
        <v>8.4540000000000006</v>
      </c>
      <c r="H3788">
        <v>1086.08</v>
      </c>
      <c r="I3788">
        <v>1065.3499999999999</v>
      </c>
      <c r="J3788">
        <v>590.28700000000003</v>
      </c>
      <c r="K3788">
        <v>21.761676999999999</v>
      </c>
      <c r="L3788">
        <v>0</v>
      </c>
      <c r="M3788">
        <v>0</v>
      </c>
      <c r="N3788">
        <v>1</v>
      </c>
      <c r="O3788">
        <v>910600</v>
      </c>
      <c r="P3788">
        <v>20374</v>
      </c>
      <c r="Q3788">
        <v>15424</v>
      </c>
      <c r="R3788">
        <v>38.9</v>
      </c>
      <c r="S3788">
        <v>3885.84</v>
      </c>
      <c r="T3788">
        <v>354</v>
      </c>
      <c r="U3788">
        <v>330.34</v>
      </c>
      <c r="V3788">
        <v>314.19</v>
      </c>
      <c r="W3788">
        <v>39</v>
      </c>
      <c r="X3788">
        <v>25.439</v>
      </c>
      <c r="Y3788" s="8">
        <f t="shared" si="1134"/>
        <v>298.589</v>
      </c>
      <c r="Z3788">
        <v>48.57</v>
      </c>
      <c r="AB3788" s="25">
        <f t="shared" si="1135"/>
        <v>9849.5499999999993</v>
      </c>
      <c r="AC3788" s="26">
        <f t="shared" si="1133"/>
        <v>13010.550551089211</v>
      </c>
      <c r="AE3788" s="26">
        <f t="shared" si="1123"/>
        <v>14072.884845132541</v>
      </c>
      <c r="AF3788" s="25">
        <f t="shared" si="1136"/>
        <v>62256</v>
      </c>
      <c r="AG3788">
        <f t="shared" si="1127"/>
        <v>4699.5825332029635</v>
      </c>
      <c r="AH3788" s="41">
        <f t="shared" si="1119"/>
        <v>5.1989216383093645E-2</v>
      </c>
      <c r="AI3788" s="41">
        <f t="shared" si="1120"/>
        <v>1.9139546169565517E-6</v>
      </c>
      <c r="AJ3788" s="41">
        <f t="shared" si="1121"/>
        <v>2.0049219194219439E-10</v>
      </c>
      <c r="AK3788">
        <f t="shared" si="1137"/>
        <v>1013.25</v>
      </c>
      <c r="AL3788">
        <v>273.14999999999998</v>
      </c>
      <c r="AM3788" s="27">
        <f t="shared" si="1128"/>
        <v>307.40951494849224</v>
      </c>
      <c r="AN3788">
        <f t="shared" si="1129"/>
        <v>1.0198290894638502</v>
      </c>
      <c r="AO3788" s="28">
        <f t="shared" si="1130"/>
        <v>313.5051657224447</v>
      </c>
      <c r="AP3788" s="46">
        <f t="shared" si="1131"/>
        <v>329.6251944756047</v>
      </c>
      <c r="AQ3788" s="28">
        <f t="shared" si="1132"/>
        <v>0.71480552439527401</v>
      </c>
      <c r="AR3788" s="52">
        <v>311.9847282161021</v>
      </c>
      <c r="AS3788" s="52">
        <v>328.02657804591598</v>
      </c>
      <c r="AT3788" s="52">
        <v>2.3134219540839922</v>
      </c>
    </row>
    <row r="3789" spans="1:46" x14ac:dyDescent="0.3">
      <c r="A3789" s="1">
        <v>42843</v>
      </c>
      <c r="B3789" s="2">
        <v>0.70658564814814817</v>
      </c>
      <c r="C3789" s="4">
        <f t="shared" si="1124"/>
        <v>42843.706585648149</v>
      </c>
      <c r="D3789" s="5" t="str">
        <f t="shared" si="1125"/>
        <v>v</v>
      </c>
      <c r="E3789" s="6">
        <f t="shared" si="1126"/>
        <v>53</v>
      </c>
      <c r="F3789">
        <v>2</v>
      </c>
      <c r="G3789">
        <v>8.4740000000000002</v>
      </c>
      <c r="H3789">
        <v>1085.94</v>
      </c>
      <c r="I3789">
        <v>1065.21</v>
      </c>
      <c r="J3789">
        <v>595.65</v>
      </c>
      <c r="K3789">
        <v>21.751076000000001</v>
      </c>
      <c r="L3789">
        <v>0</v>
      </c>
      <c r="M3789">
        <v>0</v>
      </c>
      <c r="N3789">
        <v>1</v>
      </c>
      <c r="O3789">
        <v>910630</v>
      </c>
      <c r="P3789">
        <v>20375</v>
      </c>
      <c r="Q3789">
        <v>15424</v>
      </c>
      <c r="R3789">
        <v>38.9</v>
      </c>
      <c r="S3789">
        <v>3884.01</v>
      </c>
      <c r="T3789">
        <v>354</v>
      </c>
      <c r="U3789">
        <v>330.19</v>
      </c>
      <c r="V3789">
        <v>314.08</v>
      </c>
      <c r="W3789">
        <v>39.000999999999998</v>
      </c>
      <c r="X3789">
        <v>25.442</v>
      </c>
      <c r="Y3789" s="8">
        <f t="shared" si="1134"/>
        <v>298.59199999999998</v>
      </c>
      <c r="Z3789">
        <v>48.555</v>
      </c>
      <c r="AB3789" s="25">
        <f t="shared" si="1135"/>
        <v>9849.5499999999993</v>
      </c>
      <c r="AC3789" s="26">
        <f t="shared" si="1133"/>
        <v>13011.189137059127</v>
      </c>
      <c r="AE3789" s="26">
        <f t="shared" si="1123"/>
        <v>14072.884845132541</v>
      </c>
      <c r="AF3789" s="25">
        <f t="shared" si="1136"/>
        <v>62256</v>
      </c>
      <c r="AG3789">
        <f t="shared" si="1127"/>
        <v>4696.7575397079827</v>
      </c>
      <c r="AH3789" s="41">
        <f t="shared" ref="AH3789:AH3852" si="1138">$AG$4+(((O3789-$AC$7)/($AJ$7-$AC$7))*($AN$4-$AG$4))</f>
        <v>5.1989231519038621E-2</v>
      </c>
      <c r="AI3789" s="41">
        <f t="shared" ref="AI3789:AI3852" si="1139">$AG$5+(((O3789-$AC$7)/($AJ$7-$AC$7))*($AN$5-$AG$5))</f>
        <v>1.9139519335154232E-6</v>
      </c>
      <c r="AJ3789" s="41">
        <f t="shared" ref="AJ3789:AJ3852" si="1140">$AG$6+(((O3789-$AC$7)/($AJ$7-$AC$7))*($AN$6-$AG$6))</f>
        <v>2.0049255083496648E-10</v>
      </c>
      <c r="AK3789">
        <f t="shared" si="1137"/>
        <v>1013.25</v>
      </c>
      <c r="AL3789">
        <v>273.14999999999998</v>
      </c>
      <c r="AM3789" s="27">
        <f t="shared" si="1128"/>
        <v>307.17438428364187</v>
      </c>
      <c r="AN3789">
        <f t="shared" si="1129"/>
        <v>1.0199708142123156</v>
      </c>
      <c r="AO3789" s="28">
        <f t="shared" si="1130"/>
        <v>313.30890684295292</v>
      </c>
      <c r="AP3789" s="46">
        <f t="shared" si="1131"/>
        <v>329.37555456025848</v>
      </c>
      <c r="AQ3789" s="28">
        <f t="shared" si="1132"/>
        <v>0.81444543974151884</v>
      </c>
      <c r="AR3789" s="52">
        <v>311.78940503093679</v>
      </c>
      <c r="AS3789" s="52">
        <v>327.77813188552108</v>
      </c>
      <c r="AT3789" s="52">
        <v>2.4118681144789207</v>
      </c>
    </row>
    <row r="3790" spans="1:46" x14ac:dyDescent="0.3">
      <c r="A3790" s="1">
        <v>42843</v>
      </c>
      <c r="B3790" s="2">
        <v>0.70693287037037045</v>
      </c>
      <c r="C3790" s="4">
        <f t="shared" si="1124"/>
        <v>42843.706932870373</v>
      </c>
      <c r="D3790" s="5" t="str">
        <f t="shared" si="1125"/>
        <v>v</v>
      </c>
      <c r="E3790" s="6">
        <f t="shared" si="1126"/>
        <v>53</v>
      </c>
      <c r="F3790">
        <v>2</v>
      </c>
      <c r="G3790">
        <v>8.5030000000000001</v>
      </c>
      <c r="H3790">
        <v>1085.8</v>
      </c>
      <c r="I3790">
        <v>1065.06</v>
      </c>
      <c r="J3790">
        <v>597.21199999999999</v>
      </c>
      <c r="K3790">
        <v>21.755787999999999</v>
      </c>
      <c r="L3790">
        <v>0</v>
      </c>
      <c r="M3790">
        <v>0</v>
      </c>
      <c r="N3790">
        <v>1</v>
      </c>
      <c r="O3790">
        <v>910660</v>
      </c>
      <c r="P3790">
        <v>20377</v>
      </c>
      <c r="Q3790">
        <v>15424</v>
      </c>
      <c r="R3790">
        <v>38.9</v>
      </c>
      <c r="S3790">
        <v>3877.07</v>
      </c>
      <c r="T3790">
        <v>354</v>
      </c>
      <c r="U3790">
        <v>329.59</v>
      </c>
      <c r="V3790">
        <v>313.55</v>
      </c>
      <c r="W3790">
        <v>39.000999999999998</v>
      </c>
      <c r="X3790">
        <v>25.446999999999999</v>
      </c>
      <c r="Y3790" s="8">
        <f t="shared" si="1134"/>
        <v>298.59699999999998</v>
      </c>
      <c r="Z3790">
        <v>48.53</v>
      </c>
      <c r="AB3790" s="25">
        <f t="shared" si="1135"/>
        <v>9849.5499999999993</v>
      </c>
      <c r="AC3790" s="26">
        <f t="shared" si="1133"/>
        <v>13012.466308998963</v>
      </c>
      <c r="AE3790" s="26">
        <f t="shared" si="1123"/>
        <v>14072.884845132541</v>
      </c>
      <c r="AF3790" s="25">
        <f t="shared" si="1136"/>
        <v>62256</v>
      </c>
      <c r="AG3790">
        <f t="shared" si="1127"/>
        <v>4691.1075527180092</v>
      </c>
      <c r="AH3790" s="41">
        <f t="shared" si="1138"/>
        <v>5.1989246654983591E-2</v>
      </c>
      <c r="AI3790" s="41">
        <f t="shared" si="1139"/>
        <v>1.9139492500742951E-6</v>
      </c>
      <c r="AJ3790" s="41">
        <f t="shared" si="1140"/>
        <v>2.0049290972773858E-10</v>
      </c>
      <c r="AK3790">
        <f t="shared" si="1137"/>
        <v>1013.25</v>
      </c>
      <c r="AL3790">
        <v>273.14999999999998</v>
      </c>
      <c r="AM3790" s="27">
        <f t="shared" si="1128"/>
        <v>306.70430061109477</v>
      </c>
      <c r="AN3790">
        <f t="shared" si="1129"/>
        <v>1.0201194082585145</v>
      </c>
      <c r="AO3790" s="28">
        <f t="shared" si="1130"/>
        <v>312.87500964973157</v>
      </c>
      <c r="AP3790" s="46">
        <f t="shared" si="1131"/>
        <v>328.87308934373851</v>
      </c>
      <c r="AQ3790" s="28">
        <f t="shared" si="1132"/>
        <v>0.71691065626146155</v>
      </c>
      <c r="AR3790" s="52">
        <v>311.35762748636097</v>
      </c>
      <c r="AS3790" s="52">
        <v>327.27811964532305</v>
      </c>
      <c r="AT3790" s="52">
        <v>2.31188035467693</v>
      </c>
    </row>
    <row r="3791" spans="1:46" x14ac:dyDescent="0.3">
      <c r="A3791" s="1">
        <v>42843</v>
      </c>
      <c r="B3791" s="2">
        <v>0.70728009259259261</v>
      </c>
      <c r="C3791" s="4">
        <f t="shared" si="1124"/>
        <v>42843.707280092596</v>
      </c>
      <c r="D3791" s="5" t="str">
        <f t="shared" si="1125"/>
        <v>v</v>
      </c>
      <c r="E3791" s="6">
        <f t="shared" si="1126"/>
        <v>53</v>
      </c>
      <c r="F3791">
        <v>2</v>
      </c>
      <c r="G3791">
        <v>8.49</v>
      </c>
      <c r="H3791">
        <v>1085.7</v>
      </c>
      <c r="I3791">
        <v>1065</v>
      </c>
      <c r="J3791">
        <v>595.61199999999997</v>
      </c>
      <c r="K3791">
        <v>21.747640000000001</v>
      </c>
      <c r="L3791">
        <v>0</v>
      </c>
      <c r="M3791">
        <v>0</v>
      </c>
      <c r="N3791">
        <v>1</v>
      </c>
      <c r="O3791">
        <v>910690</v>
      </c>
      <c r="P3791">
        <v>20377</v>
      </c>
      <c r="Q3791">
        <v>15425</v>
      </c>
      <c r="R3791">
        <v>38.9</v>
      </c>
      <c r="S3791">
        <v>3877.8</v>
      </c>
      <c r="T3791">
        <v>354</v>
      </c>
      <c r="U3791">
        <v>329.66</v>
      </c>
      <c r="V3791">
        <v>313.64</v>
      </c>
      <c r="W3791">
        <v>38.996000000000002</v>
      </c>
      <c r="X3791">
        <v>25.44</v>
      </c>
      <c r="Y3791" s="8">
        <f t="shared" si="1134"/>
        <v>298.58999999999997</v>
      </c>
      <c r="Z3791">
        <v>48.515999999999998</v>
      </c>
      <c r="AB3791" s="25">
        <f t="shared" si="1135"/>
        <v>9849.5499999999993</v>
      </c>
      <c r="AC3791" s="26">
        <f t="shared" si="1133"/>
        <v>13011.622713128038</v>
      </c>
      <c r="AE3791" s="26">
        <f t="shared" si="1123"/>
        <v>14072.884845132541</v>
      </c>
      <c r="AF3791" s="25">
        <f t="shared" si="1136"/>
        <v>62256</v>
      </c>
      <c r="AG3791">
        <f t="shared" si="1127"/>
        <v>4694.8394744325888</v>
      </c>
      <c r="AH3791" s="41">
        <f t="shared" si="1138"/>
        <v>5.1989261790928568E-2</v>
      </c>
      <c r="AI3791" s="41">
        <f t="shared" si="1139"/>
        <v>1.913946566633167E-6</v>
      </c>
      <c r="AJ3791" s="41">
        <f t="shared" si="1140"/>
        <v>2.0049326862051067E-10</v>
      </c>
      <c r="AK3791">
        <f t="shared" si="1137"/>
        <v>1013.25</v>
      </c>
      <c r="AL3791">
        <v>273.14999999999998</v>
      </c>
      <c r="AM3791" s="27">
        <f t="shared" si="1128"/>
        <v>307.01484719745127</v>
      </c>
      <c r="AN3791">
        <f t="shared" si="1129"/>
        <v>1.0201894510317515</v>
      </c>
      <c r="AO3791" s="28">
        <f t="shared" si="1130"/>
        <v>313.21330842096489</v>
      </c>
      <c r="AP3791" s="46">
        <f t="shared" si="1131"/>
        <v>329.21013912492236</v>
      </c>
      <c r="AQ3791" s="28">
        <f t="shared" si="1132"/>
        <v>0.44986087507766115</v>
      </c>
      <c r="AR3791" s="52">
        <v>311.69419309165983</v>
      </c>
      <c r="AS3791" s="52">
        <v>327.61343759449073</v>
      </c>
      <c r="AT3791" s="52">
        <v>2.0465624055092917</v>
      </c>
    </row>
    <row r="3792" spans="1:46" x14ac:dyDescent="0.3">
      <c r="A3792" s="1">
        <v>42843</v>
      </c>
      <c r="B3792" s="2">
        <v>0.70762731481481478</v>
      </c>
      <c r="C3792" s="4">
        <f t="shared" si="1124"/>
        <v>42843.707627314812</v>
      </c>
      <c r="D3792" s="5" t="str">
        <f t="shared" si="1125"/>
        <v>v</v>
      </c>
      <c r="E3792" s="6">
        <f t="shared" si="1126"/>
        <v>53</v>
      </c>
      <c r="F3792">
        <v>2</v>
      </c>
      <c r="G3792">
        <v>8.4600000000000009</v>
      </c>
      <c r="H3792">
        <v>1085.57</v>
      </c>
      <c r="I3792">
        <v>1064.82</v>
      </c>
      <c r="J3792">
        <v>595.02499999999998</v>
      </c>
      <c r="K3792">
        <v>21.756278999999999</v>
      </c>
      <c r="L3792">
        <v>0</v>
      </c>
      <c r="M3792">
        <v>0</v>
      </c>
      <c r="N3792">
        <v>1</v>
      </c>
      <c r="O3792">
        <v>910720</v>
      </c>
      <c r="P3792">
        <v>20377</v>
      </c>
      <c r="Q3792">
        <v>15424</v>
      </c>
      <c r="R3792">
        <v>38.93</v>
      </c>
      <c r="S3792">
        <v>3877.12</v>
      </c>
      <c r="T3792">
        <v>353</v>
      </c>
      <c r="U3792">
        <v>329.58</v>
      </c>
      <c r="V3792">
        <v>313.62</v>
      </c>
      <c r="W3792">
        <v>38.994</v>
      </c>
      <c r="X3792">
        <v>25.442</v>
      </c>
      <c r="Y3792" s="8">
        <f t="shared" si="1134"/>
        <v>298.59199999999998</v>
      </c>
      <c r="Z3792">
        <v>48.491</v>
      </c>
      <c r="AB3792" s="25">
        <f t="shared" si="1135"/>
        <v>9849.5499999999993</v>
      </c>
      <c r="AC3792" s="26">
        <f t="shared" si="1133"/>
        <v>13012.466308998963</v>
      </c>
      <c r="AE3792" s="26">
        <f t="shared" si="1123"/>
        <v>14072.884845132541</v>
      </c>
      <c r="AF3792" s="25">
        <f t="shared" si="1136"/>
        <v>62256</v>
      </c>
      <c r="AG3792">
        <f t="shared" si="1127"/>
        <v>4691.1075527180092</v>
      </c>
      <c r="AH3792" s="41">
        <f t="shared" si="1138"/>
        <v>5.1989276926873544E-2</v>
      </c>
      <c r="AI3792" s="41">
        <f t="shared" si="1139"/>
        <v>1.9139438831920389E-6</v>
      </c>
      <c r="AJ3792" s="41">
        <f t="shared" si="1140"/>
        <v>2.0049362751328274E-10</v>
      </c>
      <c r="AK3792">
        <f t="shared" si="1137"/>
        <v>1013.25</v>
      </c>
      <c r="AL3792">
        <v>273.14999999999998</v>
      </c>
      <c r="AM3792" s="27">
        <f t="shared" si="1128"/>
        <v>306.70439861400081</v>
      </c>
      <c r="AN3792">
        <f t="shared" si="1129"/>
        <v>1.0203184557289924</v>
      </c>
      <c r="AO3792" s="28">
        <f t="shared" si="1130"/>
        <v>312.93615835912664</v>
      </c>
      <c r="AP3792" s="46">
        <f t="shared" si="1131"/>
        <v>328.86324218501375</v>
      </c>
      <c r="AQ3792" s="28">
        <f t="shared" si="1132"/>
        <v>0.71675781498623792</v>
      </c>
      <c r="AR3792" s="52">
        <v>311.41838012733945</v>
      </c>
      <c r="AS3792" s="52">
        <v>327.26821566957176</v>
      </c>
      <c r="AT3792" s="52">
        <v>2.3117843304282246</v>
      </c>
    </row>
    <row r="3793" spans="1:46" x14ac:dyDescent="0.3">
      <c r="A3793" s="1">
        <v>42843</v>
      </c>
      <c r="B3793" s="2">
        <v>0.70797453703703705</v>
      </c>
      <c r="C3793" s="4">
        <f t="shared" si="1124"/>
        <v>42843.707974537036</v>
      </c>
      <c r="D3793" s="5" t="str">
        <f t="shared" si="1125"/>
        <v>v</v>
      </c>
      <c r="E3793" s="6">
        <f t="shared" si="1126"/>
        <v>53</v>
      </c>
      <c r="F3793">
        <v>2</v>
      </c>
      <c r="G3793">
        <v>8.5719999999999992</v>
      </c>
      <c r="H3793">
        <v>1085.48</v>
      </c>
      <c r="I3793">
        <v>1064.74</v>
      </c>
      <c r="J3793">
        <v>590.95000000000005</v>
      </c>
      <c r="K3793">
        <v>21.765014999999998</v>
      </c>
      <c r="L3793">
        <v>0</v>
      </c>
      <c r="M3793">
        <v>0</v>
      </c>
      <c r="N3793">
        <v>1</v>
      </c>
      <c r="O3793">
        <v>910750</v>
      </c>
      <c r="P3793">
        <v>20379</v>
      </c>
      <c r="Q3793">
        <v>15425</v>
      </c>
      <c r="R3793">
        <v>38.99</v>
      </c>
      <c r="S3793">
        <v>3872.67</v>
      </c>
      <c r="T3793">
        <v>353</v>
      </c>
      <c r="U3793">
        <v>329.21</v>
      </c>
      <c r="V3793">
        <v>313.27999999999997</v>
      </c>
      <c r="W3793">
        <v>38.996000000000002</v>
      </c>
      <c r="X3793">
        <v>25.45</v>
      </c>
      <c r="Y3793" s="8">
        <f t="shared" si="1134"/>
        <v>298.59999999999997</v>
      </c>
      <c r="Z3793">
        <v>48.494999999999997</v>
      </c>
      <c r="AB3793" s="25">
        <f t="shared" si="1135"/>
        <v>9849.5499999999993</v>
      </c>
      <c r="AC3793" s="26">
        <f t="shared" si="1133"/>
        <v>13012.899802269043</v>
      </c>
      <c r="AE3793" s="26">
        <f t="shared" si="1123"/>
        <v>14072.884845132541</v>
      </c>
      <c r="AF3793" s="25">
        <f t="shared" si="1136"/>
        <v>62256</v>
      </c>
      <c r="AG3793">
        <f t="shared" si="1127"/>
        <v>4689.1898537302641</v>
      </c>
      <c r="AH3793" s="41">
        <f t="shared" si="1138"/>
        <v>5.1989292062818514E-2</v>
      </c>
      <c r="AI3793" s="41">
        <f t="shared" si="1139"/>
        <v>1.9139411997509109E-6</v>
      </c>
      <c r="AJ3793" s="41">
        <f t="shared" si="1140"/>
        <v>2.0049398640605483E-10</v>
      </c>
      <c r="AK3793">
        <f t="shared" si="1137"/>
        <v>1013.25</v>
      </c>
      <c r="AL3793">
        <v>273.14999999999998</v>
      </c>
      <c r="AM3793" s="27">
        <f t="shared" si="1128"/>
        <v>306.54494544486596</v>
      </c>
      <c r="AN3793">
        <f t="shared" si="1129"/>
        <v>1.0204303920734779</v>
      </c>
      <c r="AO3793" s="28">
        <f t="shared" si="1130"/>
        <v>312.80777886844743</v>
      </c>
      <c r="AP3793" s="46">
        <f t="shared" si="1131"/>
        <v>328.70363135691161</v>
      </c>
      <c r="AQ3793" s="28">
        <f t="shared" si="1132"/>
        <v>0.50636864308836493</v>
      </c>
      <c r="AR3793" s="52">
        <v>311.2905949585346</v>
      </c>
      <c r="AS3793" s="52">
        <v>327.1093491992599</v>
      </c>
      <c r="AT3793" s="52">
        <v>2.1006508007400839</v>
      </c>
    </row>
    <row r="3794" spans="1:46" x14ac:dyDescent="0.3">
      <c r="A3794" s="1">
        <v>42843</v>
      </c>
      <c r="B3794" s="2">
        <v>0.70832175925925922</v>
      </c>
      <c r="C3794" s="4">
        <f t="shared" si="1124"/>
        <v>42843.708321759259</v>
      </c>
      <c r="D3794" s="5" t="str">
        <f t="shared" si="1125"/>
        <v>v</v>
      </c>
      <c r="E3794" s="6">
        <f t="shared" si="1126"/>
        <v>53</v>
      </c>
      <c r="F3794">
        <v>2</v>
      </c>
      <c r="G3794">
        <v>8.5730000000000004</v>
      </c>
      <c r="H3794">
        <v>1085.3599999999999</v>
      </c>
      <c r="I3794">
        <v>1064.68</v>
      </c>
      <c r="J3794">
        <v>588.1</v>
      </c>
      <c r="K3794">
        <v>21.763641</v>
      </c>
      <c r="L3794">
        <v>0</v>
      </c>
      <c r="M3794">
        <v>0</v>
      </c>
      <c r="N3794">
        <v>1</v>
      </c>
      <c r="O3794">
        <v>910780</v>
      </c>
      <c r="P3794">
        <v>20378</v>
      </c>
      <c r="Q3794">
        <v>15423</v>
      </c>
      <c r="R3794">
        <v>39</v>
      </c>
      <c r="S3794">
        <v>3872.93</v>
      </c>
      <c r="T3794">
        <v>353</v>
      </c>
      <c r="U3794">
        <v>329.26</v>
      </c>
      <c r="V3794">
        <v>313.33999999999997</v>
      </c>
      <c r="W3794">
        <v>38.997999999999998</v>
      </c>
      <c r="X3794">
        <v>25.452999999999999</v>
      </c>
      <c r="Y3794" s="8">
        <f t="shared" si="1134"/>
        <v>298.60299999999995</v>
      </c>
      <c r="Z3794">
        <v>48.478999999999999</v>
      </c>
      <c r="AB3794" s="25">
        <f t="shared" si="1135"/>
        <v>9849.5499999999993</v>
      </c>
      <c r="AC3794" s="26">
        <f t="shared" si="1133"/>
        <v>13013.94864163911</v>
      </c>
      <c r="AE3794" s="26">
        <f t="shared" si="1123"/>
        <v>14072.884845132541</v>
      </c>
      <c r="AF3794" s="25">
        <f t="shared" si="1136"/>
        <v>62256</v>
      </c>
      <c r="AG3794">
        <f t="shared" si="1127"/>
        <v>4684.5499703984933</v>
      </c>
      <c r="AH3794" s="41">
        <f t="shared" si="1138"/>
        <v>5.198930719876349E-2</v>
      </c>
      <c r="AI3794" s="41">
        <f t="shared" si="1139"/>
        <v>1.9139385163097828E-6</v>
      </c>
      <c r="AJ3794" s="41">
        <f t="shared" si="1140"/>
        <v>2.0049434529882692E-10</v>
      </c>
      <c r="AK3794">
        <f t="shared" si="1137"/>
        <v>1013.25</v>
      </c>
      <c r="AL3794">
        <v>273.14999999999998</v>
      </c>
      <c r="AM3794" s="27">
        <f t="shared" si="1128"/>
        <v>306.1592220052907</v>
      </c>
      <c r="AN3794">
        <f t="shared" si="1129"/>
        <v>1.0205534665813576</v>
      </c>
      <c r="AO3794" s="28">
        <f t="shared" si="1130"/>
        <v>312.45185534335087</v>
      </c>
      <c r="AP3794" s="46">
        <f t="shared" si="1131"/>
        <v>328.31111901994456</v>
      </c>
      <c r="AQ3794" s="28">
        <f t="shared" si="1132"/>
        <v>0.94888098005543497</v>
      </c>
      <c r="AR3794" s="52">
        <v>310.93639835733751</v>
      </c>
      <c r="AS3794" s="52">
        <v>326.71874128111534</v>
      </c>
      <c r="AT3794" s="52">
        <v>2.5412587188846487</v>
      </c>
    </row>
    <row r="3795" spans="1:46" x14ac:dyDescent="0.3">
      <c r="A3795" s="1">
        <v>42843</v>
      </c>
      <c r="B3795" s="2">
        <v>0.70866898148148139</v>
      </c>
      <c r="C3795" s="4">
        <f t="shared" si="1124"/>
        <v>42843.708668981482</v>
      </c>
      <c r="D3795" s="5" t="str">
        <f t="shared" si="1125"/>
        <v>v</v>
      </c>
      <c r="E3795" s="6">
        <f t="shared" si="1126"/>
        <v>53</v>
      </c>
      <c r="F3795">
        <v>2</v>
      </c>
      <c r="G3795">
        <v>8.4770000000000003</v>
      </c>
      <c r="H3795">
        <v>1085.27</v>
      </c>
      <c r="I3795">
        <v>1064.5899999999999</v>
      </c>
      <c r="J3795">
        <v>590.71199999999999</v>
      </c>
      <c r="K3795">
        <v>21.770021</v>
      </c>
      <c r="L3795">
        <v>0</v>
      </c>
      <c r="M3795">
        <v>0</v>
      </c>
      <c r="N3795">
        <v>1</v>
      </c>
      <c r="O3795">
        <v>910810</v>
      </c>
      <c r="P3795">
        <v>20376</v>
      </c>
      <c r="Q3795">
        <v>15424</v>
      </c>
      <c r="R3795">
        <v>39</v>
      </c>
      <c r="S3795">
        <v>3877.7</v>
      </c>
      <c r="T3795">
        <v>354</v>
      </c>
      <c r="U3795">
        <v>329.67</v>
      </c>
      <c r="V3795">
        <v>313.77</v>
      </c>
      <c r="W3795">
        <v>39</v>
      </c>
      <c r="X3795">
        <v>25.454999999999998</v>
      </c>
      <c r="Y3795" s="8">
        <f t="shared" si="1134"/>
        <v>298.60499999999996</v>
      </c>
      <c r="Z3795">
        <v>48.493000000000002</v>
      </c>
      <c r="AB3795" s="25">
        <f t="shared" si="1135"/>
        <v>9849.5499999999993</v>
      </c>
      <c r="AC3795" s="26">
        <f t="shared" si="1133"/>
        <v>13011.827723029044</v>
      </c>
      <c r="AE3795" s="26">
        <f t="shared" si="1123"/>
        <v>14072.884845132541</v>
      </c>
      <c r="AF3795" s="25">
        <f t="shared" si="1136"/>
        <v>62256</v>
      </c>
      <c r="AG3795">
        <f t="shared" si="1127"/>
        <v>4693.9325462129964</v>
      </c>
      <c r="AH3795" s="41">
        <f t="shared" si="1138"/>
        <v>5.198932233470846E-2</v>
      </c>
      <c r="AI3795" s="41">
        <f t="shared" si="1139"/>
        <v>1.9139358328686543E-6</v>
      </c>
      <c r="AJ3795" s="41">
        <f t="shared" si="1140"/>
        <v>2.0049470419159902E-10</v>
      </c>
      <c r="AK3795">
        <f t="shared" si="1137"/>
        <v>1013.25</v>
      </c>
      <c r="AL3795">
        <v>273.14999999999998</v>
      </c>
      <c r="AM3795" s="27">
        <f t="shared" si="1128"/>
        <v>306.93957438087369</v>
      </c>
      <c r="AN3795">
        <f t="shared" si="1129"/>
        <v>1.0206449358125551</v>
      </c>
      <c r="AO3795" s="28">
        <f t="shared" si="1130"/>
        <v>313.2763221922998</v>
      </c>
      <c r="AP3795" s="46">
        <f t="shared" si="1131"/>
        <v>329.14960754275887</v>
      </c>
      <c r="AQ3795" s="28">
        <f t="shared" si="1132"/>
        <v>0.5203924572411438</v>
      </c>
      <c r="AR3795" s="52">
        <v>311.75671249656835</v>
      </c>
      <c r="AS3795" s="52">
        <v>327.55300128963404</v>
      </c>
      <c r="AT3795" s="52">
        <v>2.1169987103659764</v>
      </c>
    </row>
    <row r="3796" spans="1:46" x14ac:dyDescent="0.3">
      <c r="A3796" s="1">
        <v>42843</v>
      </c>
      <c r="B3796" s="2">
        <v>0.70901620370370377</v>
      </c>
      <c r="C3796" s="4">
        <f t="shared" si="1124"/>
        <v>42843.709016203706</v>
      </c>
      <c r="D3796" s="5" t="str">
        <f t="shared" si="1125"/>
        <v>v</v>
      </c>
      <c r="E3796" s="6">
        <f t="shared" si="1126"/>
        <v>53</v>
      </c>
      <c r="F3796">
        <v>2</v>
      </c>
      <c r="G3796">
        <v>8.4730000000000008</v>
      </c>
      <c r="H3796">
        <v>1085.1099999999999</v>
      </c>
      <c r="I3796">
        <v>1064.46</v>
      </c>
      <c r="J3796">
        <v>598.03700000000003</v>
      </c>
      <c r="K3796">
        <v>21.759812</v>
      </c>
      <c r="L3796">
        <v>0</v>
      </c>
      <c r="M3796">
        <v>0</v>
      </c>
      <c r="N3796">
        <v>1</v>
      </c>
      <c r="O3796">
        <v>910840</v>
      </c>
      <c r="P3796">
        <v>20372</v>
      </c>
      <c r="Q3796">
        <v>15423</v>
      </c>
      <c r="R3796">
        <v>39</v>
      </c>
      <c r="S3796">
        <v>3887.35</v>
      </c>
      <c r="T3796">
        <v>354</v>
      </c>
      <c r="U3796">
        <v>330.52</v>
      </c>
      <c r="V3796">
        <v>314.62</v>
      </c>
      <c r="W3796">
        <v>38.999000000000002</v>
      </c>
      <c r="X3796">
        <v>25.459</v>
      </c>
      <c r="Y3796" s="8">
        <f t="shared" si="1134"/>
        <v>298.60899999999998</v>
      </c>
      <c r="Z3796">
        <v>48.493000000000002</v>
      </c>
      <c r="AB3796" s="25">
        <f t="shared" si="1135"/>
        <v>9849.5499999999993</v>
      </c>
      <c r="AC3796" s="26">
        <f t="shared" si="1133"/>
        <v>13010.116877390908</v>
      </c>
      <c r="AE3796" s="26">
        <f t="shared" si="1123"/>
        <v>14072.884845132541</v>
      </c>
      <c r="AF3796" s="25">
        <f t="shared" si="1136"/>
        <v>62256</v>
      </c>
      <c r="AG3796">
        <f t="shared" si="1127"/>
        <v>4701.5010303738427</v>
      </c>
      <c r="AH3796" s="41">
        <f t="shared" si="1138"/>
        <v>5.1989337470653436E-2</v>
      </c>
      <c r="AI3796" s="41">
        <f t="shared" si="1139"/>
        <v>1.9139331494275262E-6</v>
      </c>
      <c r="AJ3796" s="41">
        <f t="shared" si="1140"/>
        <v>2.0049506308437111E-10</v>
      </c>
      <c r="AK3796">
        <f t="shared" si="1137"/>
        <v>1013.25</v>
      </c>
      <c r="AL3796">
        <v>273.14999999999998</v>
      </c>
      <c r="AM3796" s="27">
        <f t="shared" si="1128"/>
        <v>307.56966547154519</v>
      </c>
      <c r="AN3796">
        <f t="shared" si="1129"/>
        <v>1.0208091045980501</v>
      </c>
      <c r="AO3796" s="28">
        <f t="shared" si="1130"/>
        <v>313.96991481152986</v>
      </c>
      <c r="AP3796" s="46">
        <f t="shared" si="1131"/>
        <v>329.8380612092584</v>
      </c>
      <c r="AQ3796" s="28">
        <f t="shared" si="1132"/>
        <v>0.68193879074158303</v>
      </c>
      <c r="AR3796" s="52">
        <v>312.44680062386988</v>
      </c>
      <c r="AS3796" s="52">
        <v>328.23796831195114</v>
      </c>
      <c r="AT3796" s="52">
        <v>2.2820316880488463</v>
      </c>
    </row>
    <row r="3797" spans="1:46" x14ac:dyDescent="0.3">
      <c r="A3797" s="1">
        <v>42843</v>
      </c>
      <c r="B3797" s="2">
        <v>0.70936342592592594</v>
      </c>
      <c r="C3797" s="4">
        <f t="shared" si="1124"/>
        <v>42843.709363425929</v>
      </c>
      <c r="D3797" s="5" t="str">
        <f t="shared" si="1125"/>
        <v>v</v>
      </c>
      <c r="E3797" s="6">
        <f t="shared" si="1126"/>
        <v>53</v>
      </c>
      <c r="F3797">
        <v>2</v>
      </c>
      <c r="G3797">
        <v>8.41</v>
      </c>
      <c r="H3797">
        <v>1085.03</v>
      </c>
      <c r="I3797">
        <v>1064.33</v>
      </c>
      <c r="J3797">
        <v>588.23699999999997</v>
      </c>
      <c r="K3797">
        <v>21.759125000000001</v>
      </c>
      <c r="L3797">
        <v>0</v>
      </c>
      <c r="M3797">
        <v>0</v>
      </c>
      <c r="N3797">
        <v>1</v>
      </c>
      <c r="O3797">
        <v>910870</v>
      </c>
      <c r="P3797">
        <v>20373</v>
      </c>
      <c r="Q3797">
        <v>15423</v>
      </c>
      <c r="R3797">
        <v>39</v>
      </c>
      <c r="S3797">
        <v>3881.93</v>
      </c>
      <c r="T3797">
        <v>354</v>
      </c>
      <c r="U3797">
        <v>330.04</v>
      </c>
      <c r="V3797">
        <v>314.2</v>
      </c>
      <c r="W3797">
        <v>38.997999999999998</v>
      </c>
      <c r="X3797">
        <v>25.460999999999999</v>
      </c>
      <c r="Y3797" s="8">
        <f t="shared" si="1134"/>
        <v>298.61099999999999</v>
      </c>
      <c r="Z3797">
        <v>48.49</v>
      </c>
      <c r="AB3797" s="25">
        <f t="shared" si="1135"/>
        <v>9849.5499999999993</v>
      </c>
      <c r="AC3797" s="26">
        <f t="shared" si="1133"/>
        <v>13010.75550476561</v>
      </c>
      <c r="AE3797" s="26">
        <f t="shared" si="1123"/>
        <v>14072.884845132541</v>
      </c>
      <c r="AF3797" s="25">
        <f t="shared" si="1136"/>
        <v>62256</v>
      </c>
      <c r="AG3797">
        <f t="shared" si="1127"/>
        <v>4698.6758537112819</v>
      </c>
      <c r="AH3797" s="41">
        <f t="shared" si="1138"/>
        <v>5.1989352606598406E-2</v>
      </c>
      <c r="AI3797" s="41">
        <f t="shared" si="1139"/>
        <v>1.9139304659863981E-6</v>
      </c>
      <c r="AJ3797" s="41">
        <f t="shared" si="1140"/>
        <v>2.004954219771432E-10</v>
      </c>
      <c r="AK3797">
        <f t="shared" si="1137"/>
        <v>1013.25</v>
      </c>
      <c r="AL3797">
        <v>273.14999999999998</v>
      </c>
      <c r="AM3797" s="27">
        <f t="shared" si="1128"/>
        <v>307.33446789071002</v>
      </c>
      <c r="AN3797">
        <f t="shared" si="1129"/>
        <v>1.0208912071472116</v>
      </c>
      <c r="AO3797" s="28">
        <f t="shared" si="1130"/>
        <v>313.75505592289289</v>
      </c>
      <c r="AP3797" s="46">
        <f t="shared" si="1131"/>
        <v>329.57208849781654</v>
      </c>
      <c r="AQ3797" s="28">
        <f t="shared" si="1132"/>
        <v>0.46791150218348321</v>
      </c>
      <c r="AR3797" s="52">
        <v>312.23296842101877</v>
      </c>
      <c r="AS3797" s="52">
        <v>327.97326945920838</v>
      </c>
      <c r="AT3797" s="52">
        <v>2.0667305407916388</v>
      </c>
    </row>
    <row r="3798" spans="1:46" x14ac:dyDescent="0.3">
      <c r="A3798" s="1">
        <v>42843</v>
      </c>
      <c r="B3798" s="2">
        <v>0.70971064814814822</v>
      </c>
      <c r="C3798" s="4">
        <f t="shared" si="1124"/>
        <v>42843.709710648145</v>
      </c>
      <c r="D3798" s="5" t="str">
        <f t="shared" si="1125"/>
        <v>v</v>
      </c>
      <c r="E3798" s="6">
        <f t="shared" si="1126"/>
        <v>53</v>
      </c>
      <c r="F3798">
        <v>2</v>
      </c>
      <c r="G3798">
        <v>8.5649999999999995</v>
      </c>
      <c r="H3798">
        <v>1084.9100000000001</v>
      </c>
      <c r="I3798">
        <v>1064.19</v>
      </c>
      <c r="J3798">
        <v>586.57500000000005</v>
      </c>
      <c r="K3798">
        <v>21.755296999999999</v>
      </c>
      <c r="L3798">
        <v>0</v>
      </c>
      <c r="M3798">
        <v>0</v>
      </c>
      <c r="N3798">
        <v>1</v>
      </c>
      <c r="O3798">
        <v>910900</v>
      </c>
      <c r="P3798">
        <v>20373</v>
      </c>
      <c r="Q3798">
        <v>15422</v>
      </c>
      <c r="R3798">
        <v>39</v>
      </c>
      <c r="S3798">
        <v>3878.72</v>
      </c>
      <c r="T3798">
        <v>354</v>
      </c>
      <c r="U3798">
        <v>329.76</v>
      </c>
      <c r="V3798">
        <v>313.97000000000003</v>
      </c>
      <c r="W3798">
        <v>38.997999999999998</v>
      </c>
      <c r="X3798">
        <v>25.468</v>
      </c>
      <c r="Y3798" s="8">
        <f t="shared" si="1134"/>
        <v>298.61799999999999</v>
      </c>
      <c r="Z3798">
        <v>48.484999999999999</v>
      </c>
      <c r="AB3798" s="25">
        <f t="shared" si="1135"/>
        <v>9849.5499999999993</v>
      </c>
      <c r="AC3798" s="26">
        <f t="shared" si="1133"/>
        <v>13011.59915380625</v>
      </c>
      <c r="AE3798" s="26">
        <f t="shared" si="1123"/>
        <v>14072.884845132541</v>
      </c>
      <c r="AF3798" s="25">
        <f t="shared" si="1136"/>
        <v>62256</v>
      </c>
      <c r="AG3798">
        <f t="shared" si="1127"/>
        <v>4694.9436967831098</v>
      </c>
      <c r="AH3798" s="41">
        <f t="shared" si="1138"/>
        <v>5.1989367742543383E-2</v>
      </c>
      <c r="AI3798" s="41">
        <f t="shared" si="1139"/>
        <v>1.91392778254527E-6</v>
      </c>
      <c r="AJ3798" s="41">
        <f t="shared" si="1140"/>
        <v>2.004957808699153E-10</v>
      </c>
      <c r="AK3798">
        <f t="shared" si="1137"/>
        <v>1013.25</v>
      </c>
      <c r="AL3798">
        <v>273.14999999999998</v>
      </c>
      <c r="AM3798" s="27">
        <f t="shared" si="1128"/>
        <v>307.02386381542499</v>
      </c>
      <c r="AN3798">
        <f t="shared" si="1129"/>
        <v>1.021028060385526</v>
      </c>
      <c r="AO3798" s="28">
        <f t="shared" si="1130"/>
        <v>313.47998016353324</v>
      </c>
      <c r="AP3798" s="46">
        <f t="shared" si="1131"/>
        <v>329.23983231209525</v>
      </c>
      <c r="AQ3798" s="28">
        <f t="shared" si="1132"/>
        <v>0.52016768790474543</v>
      </c>
      <c r="AR3798" s="52">
        <v>311.95922134106593</v>
      </c>
      <c r="AS3798" s="52">
        <v>327.642619056451</v>
      </c>
      <c r="AT3798" s="52">
        <v>2.1173809435489943</v>
      </c>
    </row>
    <row r="3799" spans="1:46" x14ac:dyDescent="0.3">
      <c r="A3799" s="1">
        <v>42843</v>
      </c>
      <c r="B3799" s="2">
        <v>0.71005787037037038</v>
      </c>
      <c r="C3799" s="4">
        <f t="shared" si="1124"/>
        <v>42843.710057870368</v>
      </c>
      <c r="D3799" s="5" t="str">
        <f t="shared" si="1125"/>
        <v>v</v>
      </c>
      <c r="E3799" s="6">
        <f t="shared" si="1126"/>
        <v>53</v>
      </c>
      <c r="F3799">
        <v>2</v>
      </c>
      <c r="G3799">
        <v>8.44</v>
      </c>
      <c r="H3799">
        <v>1084.79</v>
      </c>
      <c r="I3799">
        <v>1064.1600000000001</v>
      </c>
      <c r="J3799">
        <v>580.36199999999997</v>
      </c>
      <c r="K3799">
        <v>21.760204999999999</v>
      </c>
      <c r="L3799">
        <v>0</v>
      </c>
      <c r="M3799">
        <v>0</v>
      </c>
      <c r="N3799">
        <v>1</v>
      </c>
      <c r="O3799">
        <v>910930</v>
      </c>
      <c r="P3799">
        <v>20374</v>
      </c>
      <c r="Q3799">
        <v>15421</v>
      </c>
      <c r="R3799">
        <v>39</v>
      </c>
      <c r="S3799">
        <v>3875.76</v>
      </c>
      <c r="T3799">
        <v>353</v>
      </c>
      <c r="U3799">
        <v>329.53</v>
      </c>
      <c r="V3799">
        <v>313.76</v>
      </c>
      <c r="W3799">
        <v>39</v>
      </c>
      <c r="X3799">
        <v>25.466999999999999</v>
      </c>
      <c r="Y3799" s="8">
        <f t="shared" si="1134"/>
        <v>298.61699999999996</v>
      </c>
      <c r="Z3799">
        <v>48.497</v>
      </c>
      <c r="AB3799" s="25">
        <f t="shared" si="1135"/>
        <v>9849.5499999999993</v>
      </c>
      <c r="AC3799" s="26">
        <f t="shared" si="1133"/>
        <v>13013.081622462874</v>
      </c>
      <c r="AE3799" s="26">
        <f t="shared" si="1123"/>
        <v>14072.884845132541</v>
      </c>
      <c r="AF3799" s="25">
        <f t="shared" si="1136"/>
        <v>62256</v>
      </c>
      <c r="AG3799">
        <f t="shared" si="1127"/>
        <v>4688.385512750312</v>
      </c>
      <c r="AH3799" s="41">
        <f t="shared" si="1138"/>
        <v>5.1989382878488352E-2</v>
      </c>
      <c r="AI3799" s="41">
        <f t="shared" si="1139"/>
        <v>1.913925099104142E-6</v>
      </c>
      <c r="AJ3799" s="41">
        <f t="shared" si="1140"/>
        <v>2.0049613976268739E-10</v>
      </c>
      <c r="AK3799">
        <f t="shared" si="1137"/>
        <v>1013.25</v>
      </c>
      <c r="AL3799">
        <v>273.14999999999998</v>
      </c>
      <c r="AM3799" s="27">
        <f t="shared" si="1128"/>
        <v>306.4783495604658</v>
      </c>
      <c r="AN3799">
        <f t="shared" si="1129"/>
        <v>1.0211375874524899</v>
      </c>
      <c r="AO3799" s="28">
        <f t="shared" si="1130"/>
        <v>312.95656247659491</v>
      </c>
      <c r="AP3799" s="46">
        <f t="shared" si="1131"/>
        <v>328.68083446838716</v>
      </c>
      <c r="AQ3799" s="28">
        <f t="shared" si="1132"/>
        <v>0.84916553161281172</v>
      </c>
      <c r="AR3799" s="52">
        <v>311.43836727145685</v>
      </c>
      <c r="AS3799" s="52">
        <v>327.08635866330479</v>
      </c>
      <c r="AT3799" s="52">
        <v>2.4436413366951797</v>
      </c>
    </row>
    <row r="3800" spans="1:46" x14ac:dyDescent="0.3">
      <c r="A3800" s="1">
        <v>42843</v>
      </c>
      <c r="B3800" s="2">
        <v>0.71040509259259255</v>
      </c>
      <c r="C3800" s="4">
        <f t="shared" si="1124"/>
        <v>42843.710405092592</v>
      </c>
      <c r="D3800" s="5" t="str">
        <f t="shared" si="1125"/>
        <v>v</v>
      </c>
      <c r="E3800" s="6">
        <f t="shared" si="1126"/>
        <v>53</v>
      </c>
      <c r="F3800">
        <v>2</v>
      </c>
      <c r="G3800">
        <v>8.44</v>
      </c>
      <c r="H3800">
        <v>1084.71</v>
      </c>
      <c r="I3800">
        <v>1064.0899999999999</v>
      </c>
      <c r="J3800">
        <v>591.42499999999995</v>
      </c>
      <c r="K3800">
        <v>21.765112999999999</v>
      </c>
      <c r="L3800">
        <v>0</v>
      </c>
      <c r="M3800">
        <v>0</v>
      </c>
      <c r="N3800">
        <v>1</v>
      </c>
      <c r="O3800">
        <v>910960</v>
      </c>
      <c r="P3800">
        <v>20374</v>
      </c>
      <c r="Q3800">
        <v>15422</v>
      </c>
      <c r="R3800">
        <v>39</v>
      </c>
      <c r="S3800">
        <v>3879.47</v>
      </c>
      <c r="T3800">
        <v>354</v>
      </c>
      <c r="U3800">
        <v>329.86</v>
      </c>
      <c r="V3800">
        <v>314.10000000000002</v>
      </c>
      <c r="W3800">
        <v>38.997</v>
      </c>
      <c r="X3800">
        <v>25.471</v>
      </c>
      <c r="Y3800" s="8">
        <f t="shared" si="1134"/>
        <v>298.62099999999998</v>
      </c>
      <c r="Z3800">
        <v>48.469000000000001</v>
      </c>
      <c r="AB3800" s="25">
        <f t="shared" si="1135"/>
        <v>9849.5499999999993</v>
      </c>
      <c r="AC3800" s="26">
        <f t="shared" si="1133"/>
        <v>13012.237822591103</v>
      </c>
      <c r="AE3800" s="26">
        <f t="shared" si="1123"/>
        <v>14072.884845132541</v>
      </c>
      <c r="AF3800" s="25">
        <f t="shared" si="1136"/>
        <v>62256</v>
      </c>
      <c r="AG3800">
        <f t="shared" si="1127"/>
        <v>4692.1183369292203</v>
      </c>
      <c r="AH3800" s="41">
        <f t="shared" si="1138"/>
        <v>5.1989398014433329E-2</v>
      </c>
      <c r="AI3800" s="41">
        <f t="shared" si="1139"/>
        <v>1.9139224156630135E-6</v>
      </c>
      <c r="AJ3800" s="41">
        <f t="shared" si="1140"/>
        <v>2.0049649865545948E-10</v>
      </c>
      <c r="AK3800">
        <f t="shared" si="1137"/>
        <v>1013.25</v>
      </c>
      <c r="AL3800">
        <v>273.14999999999998</v>
      </c>
      <c r="AM3800" s="27">
        <f t="shared" si="1128"/>
        <v>306.78887542851913</v>
      </c>
      <c r="AN3800">
        <f t="shared" si="1129"/>
        <v>1.0212265780657364</v>
      </c>
      <c r="AO3800" s="28">
        <f t="shared" si="1130"/>
        <v>313.30095344250208</v>
      </c>
      <c r="AP3800" s="46">
        <f t="shared" si="1131"/>
        <v>329.02088482470464</v>
      </c>
      <c r="AQ3800" s="28">
        <f t="shared" si="1132"/>
        <v>0.83911517529537605</v>
      </c>
      <c r="AR3800" s="52">
        <v>311.78099597141073</v>
      </c>
      <c r="AS3800" s="52">
        <v>327.42466321561153</v>
      </c>
      <c r="AT3800" s="52">
        <v>2.4353367843884826</v>
      </c>
    </row>
    <row r="3801" spans="1:46" x14ac:dyDescent="0.3">
      <c r="A3801" s="1">
        <v>42843</v>
      </c>
      <c r="B3801" s="2">
        <v>0.71075231481481482</v>
      </c>
      <c r="C3801" s="4">
        <f t="shared" si="1124"/>
        <v>42843.710752314815</v>
      </c>
      <c r="D3801" s="5" t="str">
        <f t="shared" si="1125"/>
        <v>v</v>
      </c>
      <c r="E3801" s="6">
        <f t="shared" si="1126"/>
        <v>53</v>
      </c>
      <c r="F3801">
        <v>2</v>
      </c>
      <c r="G3801">
        <v>8.3420000000000005</v>
      </c>
      <c r="H3801">
        <v>1084.6099999999999</v>
      </c>
      <c r="I3801">
        <v>1063.8699999999999</v>
      </c>
      <c r="J3801">
        <v>580.6</v>
      </c>
      <c r="K3801">
        <v>21.764524000000002</v>
      </c>
      <c r="L3801">
        <v>0</v>
      </c>
      <c r="M3801">
        <v>0</v>
      </c>
      <c r="N3801">
        <v>1</v>
      </c>
      <c r="O3801">
        <v>910990</v>
      </c>
      <c r="P3801">
        <v>20374</v>
      </c>
      <c r="Q3801">
        <v>15425</v>
      </c>
      <c r="R3801">
        <v>39</v>
      </c>
      <c r="S3801">
        <v>3887.78</v>
      </c>
      <c r="T3801">
        <v>354</v>
      </c>
      <c r="U3801">
        <v>330.55</v>
      </c>
      <c r="V3801">
        <v>314.82</v>
      </c>
      <c r="W3801">
        <v>39.002000000000002</v>
      </c>
      <c r="X3801">
        <v>25.474</v>
      </c>
      <c r="Y3801" s="8">
        <f t="shared" si="1134"/>
        <v>298.62399999999997</v>
      </c>
      <c r="Z3801">
        <v>48.469000000000001</v>
      </c>
      <c r="AB3801" s="25">
        <f t="shared" si="1135"/>
        <v>9849.5499999999993</v>
      </c>
      <c r="AC3801" s="26">
        <f t="shared" si="1133"/>
        <v>13009.70707941653</v>
      </c>
      <c r="AE3801" s="26">
        <f t="shared" si="1123"/>
        <v>14072.884845132541</v>
      </c>
      <c r="AF3801" s="25">
        <f t="shared" si="1136"/>
        <v>62256</v>
      </c>
      <c r="AG3801">
        <f t="shared" si="1127"/>
        <v>4703.3139054860621</v>
      </c>
      <c r="AH3801" s="41">
        <f t="shared" si="1138"/>
        <v>5.1989413150378305E-2</v>
      </c>
      <c r="AI3801" s="41">
        <f t="shared" si="1139"/>
        <v>1.9139197322218854E-6</v>
      </c>
      <c r="AJ3801" s="41">
        <f t="shared" si="1140"/>
        <v>2.0049685754823157E-10</v>
      </c>
      <c r="AK3801">
        <f t="shared" si="1137"/>
        <v>1013.25</v>
      </c>
      <c r="AL3801">
        <v>273.14999999999998</v>
      </c>
      <c r="AM3801" s="27">
        <f t="shared" si="1128"/>
        <v>307.7209055872346</v>
      </c>
      <c r="AN3801">
        <f t="shared" si="1129"/>
        <v>1.0213309945459739</v>
      </c>
      <c r="AO3801" s="28">
        <f t="shared" si="1130"/>
        <v>314.28489854599803</v>
      </c>
      <c r="AP3801" s="46">
        <f t="shared" si="1131"/>
        <v>329.98596103245092</v>
      </c>
      <c r="AQ3801" s="28">
        <f t="shared" si="1132"/>
        <v>0.5640389675490951</v>
      </c>
      <c r="AR3801" s="52">
        <v>312.75998404063358</v>
      </c>
      <c r="AS3801" s="52">
        <v>328.3848647631965</v>
      </c>
      <c r="AT3801" s="52">
        <v>2.1651352368035077</v>
      </c>
    </row>
    <row r="3802" spans="1:46" x14ac:dyDescent="0.3">
      <c r="A3802" s="1">
        <v>42843</v>
      </c>
      <c r="B3802" s="2">
        <v>0.71109953703703699</v>
      </c>
      <c r="C3802" s="4">
        <f t="shared" si="1124"/>
        <v>42843.711099537039</v>
      </c>
      <c r="D3802" s="5" t="str">
        <f t="shared" si="1125"/>
        <v>v</v>
      </c>
      <c r="E3802" s="6">
        <f t="shared" si="1126"/>
        <v>53</v>
      </c>
      <c r="F3802">
        <v>2</v>
      </c>
      <c r="G3802">
        <v>8.4600000000000009</v>
      </c>
      <c r="H3802">
        <v>1084.47</v>
      </c>
      <c r="I3802">
        <v>1063.99</v>
      </c>
      <c r="J3802">
        <v>591.98699999999997</v>
      </c>
      <c r="K3802">
        <v>21.761481</v>
      </c>
      <c r="L3802">
        <v>0</v>
      </c>
      <c r="M3802">
        <v>0</v>
      </c>
      <c r="N3802">
        <v>1</v>
      </c>
      <c r="O3802">
        <v>911020</v>
      </c>
      <c r="P3802">
        <v>20372</v>
      </c>
      <c r="Q3802">
        <v>15421</v>
      </c>
      <c r="R3802">
        <v>39</v>
      </c>
      <c r="S3802">
        <v>3882.64</v>
      </c>
      <c r="T3802">
        <v>354</v>
      </c>
      <c r="U3802">
        <v>330.18</v>
      </c>
      <c r="V3802">
        <v>314.44</v>
      </c>
      <c r="W3802">
        <v>38.999000000000002</v>
      </c>
      <c r="X3802">
        <v>25.474</v>
      </c>
      <c r="Y3802" s="8">
        <f t="shared" si="1134"/>
        <v>298.62399999999997</v>
      </c>
      <c r="Z3802">
        <v>48.456000000000003</v>
      </c>
      <c r="AB3802" s="25">
        <f t="shared" si="1135"/>
        <v>9849.5499999999993</v>
      </c>
      <c r="AC3802" s="26">
        <f t="shared" si="1133"/>
        <v>13011.804202062121</v>
      </c>
      <c r="AE3802" s="26">
        <f t="shared" si="1123"/>
        <v>14072.884845132541</v>
      </c>
      <c r="AF3802" s="25">
        <f t="shared" si="1136"/>
        <v>62256</v>
      </c>
      <c r="AG3802">
        <f t="shared" si="1127"/>
        <v>4694.0365988882559</v>
      </c>
      <c r="AH3802" s="41">
        <f t="shared" si="1138"/>
        <v>5.1989428286323275E-2</v>
      </c>
      <c r="AI3802" s="41">
        <f t="shared" si="1139"/>
        <v>1.9139170487807573E-6</v>
      </c>
      <c r="AJ3802" s="41">
        <f t="shared" si="1140"/>
        <v>2.0049721644100367E-10</v>
      </c>
      <c r="AK3802">
        <f t="shared" si="1137"/>
        <v>1013.25</v>
      </c>
      <c r="AL3802">
        <v>273.14999999999998</v>
      </c>
      <c r="AM3802" s="27">
        <f t="shared" si="1128"/>
        <v>306.94857590336392</v>
      </c>
      <c r="AN3802">
        <f t="shared" si="1129"/>
        <v>1.0214628435959578</v>
      </c>
      <c r="AO3802" s="28">
        <f t="shared" si="1130"/>
        <v>313.53656517997979</v>
      </c>
      <c r="AP3802" s="46">
        <f t="shared" si="1131"/>
        <v>329.23737477014231</v>
      </c>
      <c r="AQ3802" s="28">
        <f t="shared" si="1132"/>
        <v>0.94262522985769692</v>
      </c>
      <c r="AR3802" s="52">
        <v>312.01534296470709</v>
      </c>
      <c r="AS3802" s="52">
        <v>327.63997509106213</v>
      </c>
      <c r="AT3802" s="52">
        <v>2.5400249089378804</v>
      </c>
    </row>
    <row r="3803" spans="1:46" x14ac:dyDescent="0.3">
      <c r="A3803" s="1">
        <v>42843</v>
      </c>
      <c r="B3803" s="2">
        <v>0.71144675925925915</v>
      </c>
      <c r="C3803" s="4">
        <f t="shared" si="1124"/>
        <v>42843.711446759262</v>
      </c>
      <c r="D3803" s="5" t="str">
        <f t="shared" si="1125"/>
        <v>v</v>
      </c>
      <c r="E3803" s="6">
        <f t="shared" si="1126"/>
        <v>53</v>
      </c>
      <c r="F3803">
        <v>2</v>
      </c>
      <c r="G3803">
        <v>8.5340000000000007</v>
      </c>
      <c r="H3803">
        <v>1084.3800000000001</v>
      </c>
      <c r="I3803">
        <v>1063.58</v>
      </c>
      <c r="J3803">
        <v>590.54999999999995</v>
      </c>
      <c r="K3803">
        <v>21.766487999999999</v>
      </c>
      <c r="L3803">
        <v>0</v>
      </c>
      <c r="M3803">
        <v>0</v>
      </c>
      <c r="N3803">
        <v>1</v>
      </c>
      <c r="O3803">
        <v>911050</v>
      </c>
      <c r="P3803">
        <v>20375</v>
      </c>
      <c r="Q3803">
        <v>15423</v>
      </c>
      <c r="R3803">
        <v>39</v>
      </c>
      <c r="S3803">
        <v>3877.35</v>
      </c>
      <c r="T3803">
        <v>354</v>
      </c>
      <c r="U3803">
        <v>329.63</v>
      </c>
      <c r="V3803">
        <v>314.02999999999997</v>
      </c>
      <c r="W3803">
        <v>39.003</v>
      </c>
      <c r="X3803">
        <v>25.475999999999999</v>
      </c>
      <c r="Y3803" s="8">
        <f t="shared" si="1134"/>
        <v>298.62599999999998</v>
      </c>
      <c r="Z3803">
        <v>48.457000000000001</v>
      </c>
      <c r="AB3803" s="25">
        <f t="shared" si="1135"/>
        <v>9849.5499999999993</v>
      </c>
      <c r="AC3803" s="26">
        <f t="shared" si="1133"/>
        <v>13012.032759515008</v>
      </c>
      <c r="AE3803" s="26">
        <f t="shared" si="1123"/>
        <v>14072.884845132541</v>
      </c>
      <c r="AF3803" s="25">
        <f t="shared" si="1136"/>
        <v>62256</v>
      </c>
      <c r="AG3803">
        <f t="shared" si="1127"/>
        <v>4693.0255003861748</v>
      </c>
      <c r="AH3803" s="41">
        <f t="shared" si="1138"/>
        <v>5.1989443422268251E-2</v>
      </c>
      <c r="AI3803" s="41">
        <f t="shared" si="1139"/>
        <v>1.9139143653396292E-6</v>
      </c>
      <c r="AJ3803" s="41">
        <f t="shared" si="1140"/>
        <v>2.0049757533377573E-10</v>
      </c>
      <c r="AK3803">
        <f t="shared" si="1137"/>
        <v>1013.25</v>
      </c>
      <c r="AL3803">
        <v>273.14999999999998</v>
      </c>
      <c r="AM3803" s="27">
        <f t="shared" si="1128"/>
        <v>306.86449558365848</v>
      </c>
      <c r="AN3803">
        <f t="shared" si="1129"/>
        <v>1.0215544633754381</v>
      </c>
      <c r="AO3803" s="28">
        <f t="shared" si="1130"/>
        <v>313.47879511493875</v>
      </c>
      <c r="AP3803" s="46">
        <f t="shared" si="1131"/>
        <v>329.04986618144238</v>
      </c>
      <c r="AQ3803" s="28">
        <f t="shared" si="1132"/>
        <v>0.58013381855761281</v>
      </c>
      <c r="AR3803" s="52">
        <v>311.95781497964202</v>
      </c>
      <c r="AS3803" s="52">
        <v>327.45333615203316</v>
      </c>
      <c r="AT3803" s="52">
        <v>2.1766638479668359</v>
      </c>
    </row>
    <row r="3804" spans="1:46" x14ac:dyDescent="0.3">
      <c r="A3804" s="1">
        <v>42843</v>
      </c>
      <c r="B3804" s="2">
        <v>0.71179398148148154</v>
      </c>
      <c r="C3804" s="4">
        <f t="shared" si="1124"/>
        <v>42843.711793981478</v>
      </c>
      <c r="D3804" s="5" t="str">
        <f t="shared" si="1125"/>
        <v>v</v>
      </c>
      <c r="E3804" s="6">
        <f t="shared" si="1126"/>
        <v>53</v>
      </c>
      <c r="F3804">
        <v>2</v>
      </c>
      <c r="G3804">
        <v>8.5139999999999993</v>
      </c>
      <c r="H3804">
        <v>1084.33</v>
      </c>
      <c r="I3804">
        <v>1063.67</v>
      </c>
      <c r="J3804">
        <v>595.48699999999997</v>
      </c>
      <c r="K3804">
        <v>21.754314999999998</v>
      </c>
      <c r="L3804">
        <v>0</v>
      </c>
      <c r="M3804">
        <v>0</v>
      </c>
      <c r="N3804">
        <v>1</v>
      </c>
      <c r="O3804">
        <v>911080</v>
      </c>
      <c r="P3804">
        <v>20375</v>
      </c>
      <c r="Q3804">
        <v>15422</v>
      </c>
      <c r="R3804">
        <v>39</v>
      </c>
      <c r="S3804">
        <v>3875.53</v>
      </c>
      <c r="T3804">
        <v>353</v>
      </c>
      <c r="U3804">
        <v>329.51</v>
      </c>
      <c r="V3804">
        <v>313.89999999999998</v>
      </c>
      <c r="W3804">
        <v>38.999000000000002</v>
      </c>
      <c r="X3804">
        <v>25.478999999999999</v>
      </c>
      <c r="Y3804" s="8">
        <f t="shared" si="1134"/>
        <v>298.62899999999996</v>
      </c>
      <c r="Z3804">
        <v>48.466999999999999</v>
      </c>
      <c r="AB3804" s="25">
        <f t="shared" si="1135"/>
        <v>9849.5499999999993</v>
      </c>
      <c r="AC3804" s="26">
        <f t="shared" si="1133"/>
        <v>13012.876491375955</v>
      </c>
      <c r="AE3804" s="26">
        <f t="shared" si="1123"/>
        <v>14072.884845132541</v>
      </c>
      <c r="AF3804" s="25">
        <f t="shared" si="1136"/>
        <v>62256</v>
      </c>
      <c r="AG3804">
        <f t="shared" si="1127"/>
        <v>4689.2929770753435</v>
      </c>
      <c r="AH3804" s="41">
        <f t="shared" si="1138"/>
        <v>5.1989458558213221E-2</v>
      </c>
      <c r="AI3804" s="41">
        <f t="shared" si="1139"/>
        <v>1.9139116818985011E-6</v>
      </c>
      <c r="AJ3804" s="41">
        <f t="shared" si="1140"/>
        <v>2.0049793422654783E-10</v>
      </c>
      <c r="AK3804">
        <f t="shared" si="1137"/>
        <v>1013.25</v>
      </c>
      <c r="AL3804">
        <v>273.14999999999998</v>
      </c>
      <c r="AM3804" s="27">
        <f t="shared" si="1128"/>
        <v>306.55406045528105</v>
      </c>
      <c r="AN3804">
        <f t="shared" si="1129"/>
        <v>1.0216118317263945</v>
      </c>
      <c r="AO3804" s="28">
        <f t="shared" si="1130"/>
        <v>313.17925522488355</v>
      </c>
      <c r="AP3804" s="46">
        <f t="shared" si="1131"/>
        <v>328.76326514192141</v>
      </c>
      <c r="AQ3804" s="28">
        <f t="shared" si="1132"/>
        <v>0.74673485807858242</v>
      </c>
      <c r="AR3804" s="52">
        <v>311.6597207153938</v>
      </c>
      <c r="AS3804" s="52">
        <v>327.16811757546799</v>
      </c>
      <c r="AT3804" s="52">
        <v>2.3418824245320025</v>
      </c>
    </row>
    <row r="3805" spans="1:46" x14ac:dyDescent="0.3">
      <c r="A3805" s="1">
        <v>42843</v>
      </c>
      <c r="B3805" s="2">
        <v>0.71214120370370371</v>
      </c>
      <c r="C3805" s="4">
        <f t="shared" si="1124"/>
        <v>42843.712141203701</v>
      </c>
      <c r="D3805" s="5" t="str">
        <f t="shared" si="1125"/>
        <v>v</v>
      </c>
      <c r="E3805" s="6">
        <f t="shared" si="1126"/>
        <v>53</v>
      </c>
      <c r="F3805">
        <v>2</v>
      </c>
      <c r="G3805">
        <v>8.4510000000000005</v>
      </c>
      <c r="H3805">
        <v>1084.19</v>
      </c>
      <c r="I3805">
        <v>1063.58</v>
      </c>
      <c r="J3805">
        <v>595.91200000000003</v>
      </c>
      <c r="K3805">
        <v>21.760498999999999</v>
      </c>
      <c r="L3805">
        <v>0</v>
      </c>
      <c r="M3805">
        <v>0</v>
      </c>
      <c r="N3805">
        <v>1</v>
      </c>
      <c r="O3805">
        <v>911110</v>
      </c>
      <c r="P3805">
        <v>20373</v>
      </c>
      <c r="Q3805">
        <v>15422</v>
      </c>
      <c r="R3805">
        <v>39</v>
      </c>
      <c r="S3805">
        <v>3880.44</v>
      </c>
      <c r="T3805">
        <v>354</v>
      </c>
      <c r="U3805">
        <v>329.97</v>
      </c>
      <c r="V3805">
        <v>314.35000000000002</v>
      </c>
      <c r="W3805">
        <v>39.000999999999998</v>
      </c>
      <c r="X3805">
        <v>25.484000000000002</v>
      </c>
      <c r="Y3805" s="8">
        <f t="shared" si="1134"/>
        <v>298.63399999999996</v>
      </c>
      <c r="Z3805">
        <v>48.457999999999998</v>
      </c>
      <c r="AB3805" s="25">
        <f t="shared" si="1135"/>
        <v>9849.5499999999993</v>
      </c>
      <c r="AC3805" s="26">
        <f t="shared" si="1133"/>
        <v>13011.59915380625</v>
      </c>
      <c r="AE3805" s="26">
        <f t="shared" si="1123"/>
        <v>14072.884845132541</v>
      </c>
      <c r="AF3805" s="25">
        <f t="shared" si="1136"/>
        <v>62256</v>
      </c>
      <c r="AG3805">
        <f t="shared" si="1127"/>
        <v>4694.9436967831098</v>
      </c>
      <c r="AH3805" s="41">
        <f t="shared" si="1138"/>
        <v>5.1989473694158198E-2</v>
      </c>
      <c r="AI3805" s="41">
        <f t="shared" si="1139"/>
        <v>1.9139089984573726E-6</v>
      </c>
      <c r="AJ3805" s="41">
        <f t="shared" si="1140"/>
        <v>2.0049829311931992E-10</v>
      </c>
      <c r="AK3805">
        <f t="shared" si="1137"/>
        <v>1013.25</v>
      </c>
      <c r="AL3805">
        <v>273.14999999999998</v>
      </c>
      <c r="AM3805" s="27">
        <f t="shared" si="1128"/>
        <v>307.0242071924705</v>
      </c>
      <c r="AN3805">
        <f t="shared" si="1129"/>
        <v>1.0217608583341058</v>
      </c>
      <c r="AO3805" s="28">
        <f t="shared" si="1130"/>
        <v>313.70531747032697</v>
      </c>
      <c r="AP3805" s="46">
        <f t="shared" si="1131"/>
        <v>329.28764032083916</v>
      </c>
      <c r="AQ3805" s="28">
        <f t="shared" si="1132"/>
        <v>0.68235967916086793</v>
      </c>
      <c r="AR3805" s="52">
        <v>312.18311634092811</v>
      </c>
      <c r="AS3805" s="52">
        <v>327.68982864829434</v>
      </c>
      <c r="AT3805" s="52">
        <v>2.2801713517056896</v>
      </c>
    </row>
    <row r="3806" spans="1:46" x14ac:dyDescent="0.3">
      <c r="A3806" s="1">
        <v>42843</v>
      </c>
      <c r="B3806" s="2">
        <v>0.71248842592592598</v>
      </c>
      <c r="C3806" s="4">
        <f t="shared" si="1124"/>
        <v>42843.712488425925</v>
      </c>
      <c r="D3806" s="5" t="str">
        <f t="shared" si="1125"/>
        <v>v</v>
      </c>
      <c r="E3806" s="6">
        <f t="shared" si="1126"/>
        <v>53</v>
      </c>
      <c r="F3806">
        <v>2</v>
      </c>
      <c r="G3806">
        <v>8.4710000000000001</v>
      </c>
      <c r="H3806">
        <v>1084.08</v>
      </c>
      <c r="I3806">
        <v>1063.42</v>
      </c>
      <c r="J3806">
        <v>583.02499999999998</v>
      </c>
      <c r="K3806">
        <v>21.751173999999999</v>
      </c>
      <c r="L3806">
        <v>0</v>
      </c>
      <c r="M3806">
        <v>0</v>
      </c>
      <c r="N3806">
        <v>1</v>
      </c>
      <c r="O3806">
        <v>911140</v>
      </c>
      <c r="P3806">
        <v>20372</v>
      </c>
      <c r="Q3806">
        <v>15421</v>
      </c>
      <c r="R3806">
        <v>39</v>
      </c>
      <c r="S3806">
        <v>3877.32</v>
      </c>
      <c r="T3806">
        <v>354</v>
      </c>
      <c r="U3806">
        <v>329.68</v>
      </c>
      <c r="V3806">
        <v>314.12</v>
      </c>
      <c r="W3806">
        <v>39.000999999999998</v>
      </c>
      <c r="X3806">
        <v>25.486999999999998</v>
      </c>
      <c r="Y3806" s="8">
        <f t="shared" si="1134"/>
        <v>298.637</v>
      </c>
      <c r="Z3806">
        <v>48.457999999999998</v>
      </c>
      <c r="AB3806" s="25">
        <f t="shared" si="1135"/>
        <v>9849.5499999999993</v>
      </c>
      <c r="AC3806" s="26">
        <f t="shared" si="1133"/>
        <v>13011.804202062121</v>
      </c>
      <c r="AE3806" s="26">
        <f t="shared" si="1123"/>
        <v>14072.884845132541</v>
      </c>
      <c r="AF3806" s="25">
        <f t="shared" si="1136"/>
        <v>62256</v>
      </c>
      <c r="AG3806">
        <f t="shared" si="1127"/>
        <v>4694.0365988882559</v>
      </c>
      <c r="AH3806" s="41">
        <f t="shared" si="1138"/>
        <v>5.1989488830103167E-2</v>
      </c>
      <c r="AI3806" s="41">
        <f t="shared" si="1139"/>
        <v>1.9139063150162445E-6</v>
      </c>
      <c r="AJ3806" s="41">
        <f t="shared" si="1140"/>
        <v>2.0049865201209201E-10</v>
      </c>
      <c r="AK3806">
        <f t="shared" si="1137"/>
        <v>1013.25</v>
      </c>
      <c r="AL3806">
        <v>273.14999999999998</v>
      </c>
      <c r="AM3806" s="27">
        <f t="shared" si="1128"/>
        <v>306.94877206922104</v>
      </c>
      <c r="AN3806">
        <f t="shared" si="1129"/>
        <v>1.0218748002897187</v>
      </c>
      <c r="AO3806" s="28">
        <f t="shared" si="1130"/>
        <v>313.66321515740964</v>
      </c>
      <c r="AP3806" s="46">
        <f t="shared" si="1131"/>
        <v>329.19391686424137</v>
      </c>
      <c r="AQ3806" s="28">
        <f t="shared" si="1132"/>
        <v>0.48608313575863349</v>
      </c>
      <c r="AR3806" s="52">
        <v>312.14117897518582</v>
      </c>
      <c r="AS3806" s="52">
        <v>327.59651867336999</v>
      </c>
      <c r="AT3806" s="52">
        <v>2.0834813266300216</v>
      </c>
    </row>
    <row r="3807" spans="1:46" x14ac:dyDescent="0.3">
      <c r="A3807" s="1">
        <v>42843</v>
      </c>
      <c r="B3807" s="2">
        <v>0.71283564814814815</v>
      </c>
      <c r="C3807" s="4">
        <f t="shared" si="1124"/>
        <v>42843.712835648148</v>
      </c>
      <c r="D3807" s="5" t="str">
        <f t="shared" si="1125"/>
        <v>v</v>
      </c>
      <c r="E3807" s="6">
        <f t="shared" si="1126"/>
        <v>53</v>
      </c>
      <c r="F3807">
        <v>2</v>
      </c>
      <c r="G3807">
        <v>8.5440000000000005</v>
      </c>
      <c r="H3807">
        <v>1083.93</v>
      </c>
      <c r="I3807">
        <v>1063.3</v>
      </c>
      <c r="J3807">
        <v>587.9</v>
      </c>
      <c r="K3807">
        <v>21.758535999999999</v>
      </c>
      <c r="L3807">
        <v>0</v>
      </c>
      <c r="M3807">
        <v>0</v>
      </c>
      <c r="N3807">
        <v>1</v>
      </c>
      <c r="O3807">
        <v>911170</v>
      </c>
      <c r="P3807">
        <v>20370</v>
      </c>
      <c r="Q3807">
        <v>15422</v>
      </c>
      <c r="R3807">
        <v>39</v>
      </c>
      <c r="S3807">
        <v>3887.12</v>
      </c>
      <c r="T3807">
        <v>355</v>
      </c>
      <c r="U3807">
        <v>330.55</v>
      </c>
      <c r="V3807">
        <v>314.99</v>
      </c>
      <c r="W3807">
        <v>39.003</v>
      </c>
      <c r="X3807">
        <v>25.492000000000001</v>
      </c>
      <c r="Y3807" s="8">
        <f t="shared" si="1134"/>
        <v>298.642</v>
      </c>
      <c r="Z3807">
        <v>48.436</v>
      </c>
      <c r="AB3807" s="25">
        <f t="shared" si="1135"/>
        <v>9849.5499999999993</v>
      </c>
      <c r="AC3807" s="26">
        <f t="shared" si="1133"/>
        <v>13009.683147451691</v>
      </c>
      <c r="AE3807" s="26">
        <f t="shared" si="1123"/>
        <v>14072.884845132541</v>
      </c>
      <c r="AF3807" s="25">
        <f t="shared" si="1136"/>
        <v>62256</v>
      </c>
      <c r="AG3807">
        <f t="shared" si="1127"/>
        <v>4703.4197763447728</v>
      </c>
      <c r="AH3807" s="41">
        <f t="shared" si="1138"/>
        <v>5.1989503966048144E-2</v>
      </c>
      <c r="AI3807" s="41">
        <f t="shared" si="1139"/>
        <v>1.9139036315751165E-6</v>
      </c>
      <c r="AJ3807" s="41">
        <f t="shared" si="1140"/>
        <v>2.0049901090486411E-10</v>
      </c>
      <c r="AK3807">
        <f t="shared" si="1137"/>
        <v>1013.25</v>
      </c>
      <c r="AL3807">
        <v>273.14999999999998</v>
      </c>
      <c r="AM3807" s="27">
        <f t="shared" si="1128"/>
        <v>307.73001955566974</v>
      </c>
      <c r="AN3807">
        <f t="shared" si="1129"/>
        <v>1.0220333241071387</v>
      </c>
      <c r="AO3807" s="28">
        <f t="shared" si="1130"/>
        <v>314.5103348140359</v>
      </c>
      <c r="AP3807" s="46">
        <f t="shared" si="1131"/>
        <v>330.04573304491913</v>
      </c>
      <c r="AQ3807" s="28">
        <f t="shared" si="1132"/>
        <v>0.5042669550808796</v>
      </c>
      <c r="AR3807" s="52">
        <v>312.98402511229563</v>
      </c>
      <c r="AS3807" s="52">
        <v>328.44403049780794</v>
      </c>
      <c r="AT3807" s="52">
        <v>2.1059695021920675</v>
      </c>
    </row>
    <row r="3808" spans="1:46" x14ac:dyDescent="0.3">
      <c r="A3808" s="1">
        <v>42843</v>
      </c>
      <c r="B3808" s="2">
        <v>0.71318287037037031</v>
      </c>
      <c r="C3808" s="4">
        <f t="shared" si="1124"/>
        <v>42843.713182870371</v>
      </c>
      <c r="D3808" s="5" t="str">
        <f t="shared" si="1125"/>
        <v>v</v>
      </c>
      <c r="E3808" s="6">
        <f t="shared" si="1126"/>
        <v>53</v>
      </c>
      <c r="F3808">
        <v>2</v>
      </c>
      <c r="G3808">
        <v>8.468</v>
      </c>
      <c r="H3808">
        <v>1083.8</v>
      </c>
      <c r="I3808">
        <v>1063.3</v>
      </c>
      <c r="J3808">
        <v>585.66200000000003</v>
      </c>
      <c r="K3808">
        <v>21.772475</v>
      </c>
      <c r="L3808">
        <v>0</v>
      </c>
      <c r="M3808">
        <v>0</v>
      </c>
      <c r="N3808">
        <v>1</v>
      </c>
      <c r="O3808">
        <v>911200</v>
      </c>
      <c r="P3808">
        <v>20372</v>
      </c>
      <c r="Q3808">
        <v>15422</v>
      </c>
      <c r="R3808">
        <v>39</v>
      </c>
      <c r="S3808">
        <v>3882.73</v>
      </c>
      <c r="T3808">
        <v>354</v>
      </c>
      <c r="U3808">
        <v>330.21</v>
      </c>
      <c r="V3808">
        <v>314.67</v>
      </c>
      <c r="W3808">
        <v>39.002000000000002</v>
      </c>
      <c r="X3808">
        <v>25.494</v>
      </c>
      <c r="Y3808" s="8">
        <f t="shared" si="1134"/>
        <v>298.64400000000001</v>
      </c>
      <c r="Z3808">
        <v>48.427</v>
      </c>
      <c r="AB3808" s="25">
        <f t="shared" si="1135"/>
        <v>9849.5499999999993</v>
      </c>
      <c r="AC3808" s="26">
        <f t="shared" si="1133"/>
        <v>13010.960485021396</v>
      </c>
      <c r="AE3808" s="26">
        <f t="shared" si="1123"/>
        <v>14072.884845132541</v>
      </c>
      <c r="AF3808" s="25">
        <f t="shared" si="1136"/>
        <v>62256</v>
      </c>
      <c r="AG3808">
        <f t="shared" si="1127"/>
        <v>4697.7690566370002</v>
      </c>
      <c r="AH3808" s="41">
        <f t="shared" si="1138"/>
        <v>5.1989519101993113E-2</v>
      </c>
      <c r="AI3808" s="41">
        <f t="shared" si="1139"/>
        <v>1.9139009481339884E-6</v>
      </c>
      <c r="AJ3808" s="41">
        <f t="shared" si="1140"/>
        <v>2.004993697976362E-10</v>
      </c>
      <c r="AK3808">
        <f t="shared" si="1137"/>
        <v>1013.25</v>
      </c>
      <c r="AL3808">
        <v>273.14999999999998</v>
      </c>
      <c r="AM3808" s="27">
        <f t="shared" si="1128"/>
        <v>307.25951679964135</v>
      </c>
      <c r="AN3808">
        <f t="shared" si="1129"/>
        <v>1.0221627606569479</v>
      </c>
      <c r="AO3808" s="28">
        <f t="shared" si="1130"/>
        <v>314.06923593004126</v>
      </c>
      <c r="AP3808" s="46">
        <f t="shared" si="1131"/>
        <v>329.58284585681008</v>
      </c>
      <c r="AQ3808" s="28">
        <f t="shared" si="1132"/>
        <v>0.62715414318989815</v>
      </c>
      <c r="AR3808" s="52">
        <v>312.5450858203846</v>
      </c>
      <c r="AS3808" s="52">
        <v>327.98340957593376</v>
      </c>
      <c r="AT3808" s="52">
        <v>2.2265904240662167</v>
      </c>
    </row>
    <row r="3809" spans="1:46" x14ac:dyDescent="0.3">
      <c r="A3809" s="1">
        <v>42843</v>
      </c>
      <c r="B3809" s="2">
        <v>0.94107638888888889</v>
      </c>
      <c r="C3809" s="4">
        <f t="shared" si="1124"/>
        <v>42843.941076388888</v>
      </c>
      <c r="D3809" s="5" t="str">
        <f t="shared" si="1125"/>
        <v>f</v>
      </c>
      <c r="E3809" s="6">
        <f t="shared" si="1126"/>
        <v>54</v>
      </c>
      <c r="F3809">
        <v>2</v>
      </c>
      <c r="G3809">
        <v>8.7550000000000008</v>
      </c>
      <c r="H3809">
        <v>1081.98</v>
      </c>
      <c r="I3809">
        <v>1076.1199999999999</v>
      </c>
      <c r="J3809">
        <v>830.57500000000005</v>
      </c>
      <c r="K3809">
        <v>21.427339</v>
      </c>
      <c r="L3809">
        <v>1</v>
      </c>
      <c r="M3809">
        <v>0</v>
      </c>
      <c r="N3809">
        <v>1</v>
      </c>
      <c r="O3809">
        <v>912110</v>
      </c>
      <c r="P3809">
        <v>21004</v>
      </c>
      <c r="Q3809">
        <v>15435</v>
      </c>
      <c r="R3809">
        <v>38.5</v>
      </c>
      <c r="S3809">
        <v>2122.4699999999998</v>
      </c>
      <c r="T3809">
        <v>212</v>
      </c>
      <c r="U3809">
        <v>195.21</v>
      </c>
      <c r="V3809">
        <v>183.8</v>
      </c>
      <c r="W3809">
        <v>38.999000000000002</v>
      </c>
      <c r="X3809">
        <v>22.899000000000001</v>
      </c>
      <c r="Y3809" s="8">
        <f t="shared" si="1134"/>
        <v>296.04899999999998</v>
      </c>
      <c r="Z3809">
        <v>45.662999999999997</v>
      </c>
      <c r="AB3809" s="25">
        <f t="shared" si="1135"/>
        <v>9849.5499999999993</v>
      </c>
      <c r="AC3809" s="26">
        <f t="shared" si="1133"/>
        <v>13403.300822805313</v>
      </c>
      <c r="AD3809" s="26"/>
      <c r="AE3809" s="29">
        <f t="shared" ref="AE3809:AE3818" si="1141">AE3810</f>
        <v>14072.448577175142</v>
      </c>
      <c r="AF3809" s="25">
        <f t="shared" si="1136"/>
        <v>62256</v>
      </c>
      <c r="AG3809">
        <f t="shared" si="1127"/>
        <v>2960.2852955963995</v>
      </c>
      <c r="AH3809" s="41">
        <f t="shared" si="1138"/>
        <v>5.1989978225657311E-2</v>
      </c>
      <c r="AI3809" s="41">
        <f t="shared" si="1139"/>
        <v>1.9138195504197673E-6</v>
      </c>
      <c r="AJ3809" s="41">
        <f t="shared" si="1140"/>
        <v>2.0051025621172296E-10</v>
      </c>
      <c r="AK3809">
        <f t="shared" si="1137"/>
        <v>1013.25</v>
      </c>
      <c r="AL3809">
        <v>273.14999999999998</v>
      </c>
      <c r="AM3809" s="27">
        <f t="shared" si="1128"/>
        <v>175.87812604880514</v>
      </c>
      <c r="AN3809">
        <f t="shared" si="1129"/>
        <v>1.0149853479615882</v>
      </c>
      <c r="AO3809" s="28">
        <f t="shared" si="1130"/>
        <v>178.51372096647856</v>
      </c>
      <c r="AP3809" s="46">
        <f t="shared" si="1131"/>
        <v>189.59011636461571</v>
      </c>
      <c r="AQ3809" s="28">
        <f t="shared" si="1132"/>
        <v>5.6198836353842978</v>
      </c>
      <c r="AR3809" s="52">
        <v>177.56938753960188</v>
      </c>
      <c r="AS3809" s="52">
        <v>188.58718906401811</v>
      </c>
      <c r="AT3809" s="52">
        <v>6.622810935981903</v>
      </c>
    </row>
    <row r="3810" spans="1:46" x14ac:dyDescent="0.3">
      <c r="A3810" s="1">
        <v>42843</v>
      </c>
      <c r="B3810" s="2">
        <v>0.94119212962962961</v>
      </c>
      <c r="C3810" s="4">
        <f t="shared" si="1124"/>
        <v>42843.941192129627</v>
      </c>
      <c r="D3810" s="5" t="str">
        <f t="shared" si="1125"/>
        <v>v</v>
      </c>
      <c r="E3810" s="6">
        <f t="shared" si="1126"/>
        <v>54</v>
      </c>
      <c r="F3810">
        <v>2</v>
      </c>
      <c r="G3810">
        <v>8.5690000000000008</v>
      </c>
      <c r="H3810">
        <v>1082.3499999999999</v>
      </c>
      <c r="I3810">
        <v>1075.98</v>
      </c>
      <c r="J3810">
        <v>817.05</v>
      </c>
      <c r="K3810">
        <v>21.438333</v>
      </c>
      <c r="L3810">
        <v>1</v>
      </c>
      <c r="M3810">
        <v>0</v>
      </c>
      <c r="N3810">
        <v>1</v>
      </c>
      <c r="O3810">
        <v>912120</v>
      </c>
      <c r="P3810">
        <v>21940</v>
      </c>
      <c r="Q3810">
        <v>15422</v>
      </c>
      <c r="R3810">
        <v>38.5</v>
      </c>
      <c r="S3810">
        <v>-611.15</v>
      </c>
      <c r="T3810">
        <v>28</v>
      </c>
      <c r="U3810">
        <v>46.23</v>
      </c>
      <c r="V3810">
        <v>43.54</v>
      </c>
      <c r="W3810">
        <v>38.99</v>
      </c>
      <c r="X3810">
        <v>23.042999999999999</v>
      </c>
      <c r="Y3810" s="8">
        <f t="shared" si="1134"/>
        <v>296.19299999999998</v>
      </c>
      <c r="Z3810">
        <v>41.046999999999997</v>
      </c>
      <c r="AB3810" s="25">
        <f t="shared" si="1135"/>
        <v>9849.5499999999993</v>
      </c>
      <c r="AC3810" s="26">
        <f t="shared" si="1133"/>
        <v>14012.393139670599</v>
      </c>
      <c r="AD3810" s="26"/>
      <c r="AE3810" s="29">
        <f t="shared" si="1141"/>
        <v>14072.448577175142</v>
      </c>
      <c r="AF3810" s="25">
        <f t="shared" si="1136"/>
        <v>62256</v>
      </c>
      <c r="AG3810">
        <f t="shared" si="1127"/>
        <v>265.68306835720466</v>
      </c>
      <c r="AH3810" s="41">
        <f t="shared" si="1138"/>
        <v>5.1989983270972304E-2</v>
      </c>
      <c r="AI3810" s="41">
        <f t="shared" si="1139"/>
        <v>1.9138186559393915E-6</v>
      </c>
      <c r="AJ3810" s="41">
        <f t="shared" si="1140"/>
        <v>2.0051037584264698E-10</v>
      </c>
      <c r="AK3810">
        <f t="shared" si="1137"/>
        <v>1013.25</v>
      </c>
      <c r="AL3810">
        <v>273.14999999999998</v>
      </c>
      <c r="AM3810" s="27">
        <f t="shared" si="1128"/>
        <v>13.951710291764622</v>
      </c>
      <c r="AN3810">
        <f t="shared" si="1129"/>
        <v>1.0151319026442631</v>
      </c>
      <c r="AO3810" s="28">
        <f t="shared" si="1130"/>
        <v>14.162826213620567</v>
      </c>
      <c r="AP3810" s="46">
        <f t="shared" si="1131"/>
        <v>15.039642486386832</v>
      </c>
      <c r="AQ3810" s="28">
        <f t="shared" si="1132"/>
        <v>31.190357513613165</v>
      </c>
      <c r="AR3810" s="52">
        <v>14.044348999244114</v>
      </c>
      <c r="AS3810" s="52">
        <v>14.913830383623669</v>
      </c>
      <c r="AT3810" s="52">
        <v>31.316169616376328</v>
      </c>
    </row>
    <row r="3811" spans="1:46" x14ac:dyDescent="0.3">
      <c r="A3811" s="1">
        <v>42843</v>
      </c>
      <c r="B3811" s="2">
        <v>0.94130787037037045</v>
      </c>
      <c r="C3811" s="4">
        <f t="shared" si="1124"/>
        <v>42843.941307870373</v>
      </c>
      <c r="D3811" s="5" t="str">
        <f t="shared" si="1125"/>
        <v>v</v>
      </c>
      <c r="E3811" s="6">
        <f t="shared" si="1126"/>
        <v>54</v>
      </c>
      <c r="F3811">
        <v>2</v>
      </c>
      <c r="G3811">
        <v>8.6739999999999995</v>
      </c>
      <c r="H3811">
        <v>1082.6400000000001</v>
      </c>
      <c r="I3811">
        <v>1075.8599999999999</v>
      </c>
      <c r="J3811">
        <v>826.125</v>
      </c>
      <c r="K3811">
        <v>21.435192000000001</v>
      </c>
      <c r="L3811">
        <v>1</v>
      </c>
      <c r="M3811">
        <v>0</v>
      </c>
      <c r="N3811">
        <v>1</v>
      </c>
      <c r="O3811">
        <v>912130</v>
      </c>
      <c r="P3811">
        <v>22032</v>
      </c>
      <c r="Q3811">
        <v>15420</v>
      </c>
      <c r="R3811">
        <v>38.5</v>
      </c>
      <c r="S3811">
        <v>-883.73</v>
      </c>
      <c r="T3811">
        <v>9</v>
      </c>
      <c r="U3811">
        <v>35.159999999999997</v>
      </c>
      <c r="V3811">
        <v>33.11</v>
      </c>
      <c r="W3811">
        <v>38.993000000000002</v>
      </c>
      <c r="X3811">
        <v>23.138999999999999</v>
      </c>
      <c r="Y3811" s="8">
        <f t="shared" si="1134"/>
        <v>296.28899999999999</v>
      </c>
      <c r="Z3811">
        <v>40.484000000000002</v>
      </c>
      <c r="AB3811" s="25">
        <f t="shared" si="1135"/>
        <v>9849.5499999999993</v>
      </c>
      <c r="AC3811" s="26">
        <f t="shared" si="1133"/>
        <v>14072.975719844357</v>
      </c>
      <c r="AD3811" s="26"/>
      <c r="AE3811" s="29">
        <f t="shared" si="1141"/>
        <v>14072.448577175142</v>
      </c>
      <c r="AF3811" s="25">
        <f t="shared" si="1136"/>
        <v>62256</v>
      </c>
      <c r="AG3811">
        <f t="shared" si="1127"/>
        <v>-2.332059970563602</v>
      </c>
      <c r="AH3811" s="41">
        <f t="shared" si="1138"/>
        <v>5.1989988316287296E-2</v>
      </c>
      <c r="AI3811" s="41">
        <f t="shared" si="1139"/>
        <v>1.9138177614590154E-6</v>
      </c>
      <c r="AJ3811" s="41">
        <f t="shared" si="1140"/>
        <v>2.00510495473571E-10</v>
      </c>
      <c r="AK3811">
        <f t="shared" si="1137"/>
        <v>1013.25</v>
      </c>
      <c r="AL3811">
        <v>273.14999999999998</v>
      </c>
      <c r="AM3811" s="27">
        <f t="shared" si="1128"/>
        <v>-0.12123336486055201</v>
      </c>
      <c r="AN3811">
        <f t="shared" si="1129"/>
        <v>1.0151889149240536</v>
      </c>
      <c r="AO3811" s="28">
        <f t="shared" si="1130"/>
        <v>-0.12307476812537568</v>
      </c>
      <c r="AP3811" s="46">
        <f t="shared" si="1131"/>
        <v>-0.13067971382715685</v>
      </c>
      <c r="AQ3811" s="28">
        <f t="shared" si="1132"/>
        <v>35.290679713827153</v>
      </c>
      <c r="AR3811" s="52">
        <v>-0.12198480655893464</v>
      </c>
      <c r="AS3811" s="52">
        <v>-0.12952240215592936</v>
      </c>
      <c r="AT3811" s="52">
        <v>35.289522402155924</v>
      </c>
    </row>
    <row r="3812" spans="1:46" x14ac:dyDescent="0.3">
      <c r="A3812" s="1">
        <v>42843</v>
      </c>
      <c r="B3812" s="2">
        <v>0.94142361111111106</v>
      </c>
      <c r="C3812" s="4">
        <f t="shared" si="1124"/>
        <v>42843.941423611112</v>
      </c>
      <c r="D3812" s="5" t="str">
        <f t="shared" si="1125"/>
        <v>v</v>
      </c>
      <c r="E3812" s="6">
        <f t="shared" si="1126"/>
        <v>54</v>
      </c>
      <c r="F3812">
        <v>2</v>
      </c>
      <c r="G3812">
        <v>8.6229999999999993</v>
      </c>
      <c r="H3812">
        <v>1082.8599999999999</v>
      </c>
      <c r="I3812">
        <v>1075.72</v>
      </c>
      <c r="J3812">
        <v>816.67499999999995</v>
      </c>
      <c r="K3812">
        <v>21.421842000000002</v>
      </c>
      <c r="L3812">
        <v>1</v>
      </c>
      <c r="M3812">
        <v>0</v>
      </c>
      <c r="N3812">
        <v>1</v>
      </c>
      <c r="O3812">
        <v>912140</v>
      </c>
      <c r="P3812">
        <v>22033</v>
      </c>
      <c r="Q3812">
        <v>15421</v>
      </c>
      <c r="R3812">
        <v>38.5</v>
      </c>
      <c r="S3812">
        <v>-880.55</v>
      </c>
      <c r="T3812">
        <v>10</v>
      </c>
      <c r="U3812">
        <v>35.270000000000003</v>
      </c>
      <c r="V3812">
        <v>33.22</v>
      </c>
      <c r="W3812">
        <v>38.999000000000002</v>
      </c>
      <c r="X3812">
        <v>23.219000000000001</v>
      </c>
      <c r="Y3812" s="8">
        <f t="shared" si="1134"/>
        <v>296.36899999999997</v>
      </c>
      <c r="Z3812">
        <v>40.317</v>
      </c>
      <c r="AB3812" s="25">
        <f t="shared" si="1135"/>
        <v>9849.5499999999993</v>
      </c>
      <c r="AC3812" s="26">
        <f t="shared" si="1133"/>
        <v>14072.701844886842</v>
      </c>
      <c r="AD3812" s="26"/>
      <c r="AE3812" s="29">
        <f t="shared" si="1141"/>
        <v>14072.448577175142</v>
      </c>
      <c r="AF3812" s="25">
        <f t="shared" si="1136"/>
        <v>62256</v>
      </c>
      <c r="AG3812">
        <f t="shared" si="1127"/>
        <v>-1.1204471327875147</v>
      </c>
      <c r="AH3812" s="41">
        <f t="shared" si="1138"/>
        <v>5.1989993361602281E-2</v>
      </c>
      <c r="AI3812" s="41">
        <f t="shared" si="1139"/>
        <v>1.9138168669786392E-6</v>
      </c>
      <c r="AJ3812" s="41">
        <f t="shared" si="1140"/>
        <v>2.0051061510449505E-10</v>
      </c>
      <c r="AK3812">
        <f t="shared" si="1137"/>
        <v>1013.25</v>
      </c>
      <c r="AL3812">
        <v>273.14999999999998</v>
      </c>
      <c r="AM3812" s="27">
        <f t="shared" si="1128"/>
        <v>-5.8249636668593334E-2</v>
      </c>
      <c r="AN3812">
        <f t="shared" si="1129"/>
        <v>1.015256715434445</v>
      </c>
      <c r="AO3812" s="28">
        <f t="shared" si="1130"/>
        <v>-5.9138334799405876E-2</v>
      </c>
      <c r="AP3812" s="46">
        <f t="shared" si="1131"/>
        <v>-6.2784396259972258E-2</v>
      </c>
      <c r="AQ3812" s="28">
        <f t="shared" si="1132"/>
        <v>35.332784396259974</v>
      </c>
      <c r="AR3812" s="52">
        <v>-5.8614730382829341E-2</v>
      </c>
      <c r="AS3812" s="52">
        <v>-6.2228510009787505E-2</v>
      </c>
      <c r="AT3812" s="52">
        <v>35.332228510009791</v>
      </c>
    </row>
    <row r="3813" spans="1:46" x14ac:dyDescent="0.3">
      <c r="A3813" s="1">
        <v>42843</v>
      </c>
      <c r="B3813" s="2">
        <v>0.94153935185185189</v>
      </c>
      <c r="C3813" s="4">
        <f t="shared" si="1124"/>
        <v>42843.94153935185</v>
      </c>
      <c r="D3813" s="5" t="str">
        <f t="shared" si="1125"/>
        <v>v</v>
      </c>
      <c r="E3813" s="6">
        <f t="shared" si="1126"/>
        <v>54</v>
      </c>
      <c r="F3813">
        <v>2</v>
      </c>
      <c r="G3813">
        <v>8.4510000000000005</v>
      </c>
      <c r="H3813">
        <v>1083.1300000000001</v>
      </c>
      <c r="I3813">
        <v>1075.56</v>
      </c>
      <c r="J3813">
        <v>821.4</v>
      </c>
      <c r="K3813">
        <v>21.428712999999998</v>
      </c>
      <c r="L3813">
        <v>1</v>
      </c>
      <c r="M3813">
        <v>0</v>
      </c>
      <c r="N3813">
        <v>1</v>
      </c>
      <c r="O3813">
        <v>912150</v>
      </c>
      <c r="P3813">
        <v>22032</v>
      </c>
      <c r="Q3813">
        <v>15422</v>
      </c>
      <c r="R3813">
        <v>38.5</v>
      </c>
      <c r="S3813">
        <v>-873.67</v>
      </c>
      <c r="T3813">
        <v>10</v>
      </c>
      <c r="U3813">
        <v>35.520000000000003</v>
      </c>
      <c r="V3813">
        <v>33.46</v>
      </c>
      <c r="W3813">
        <v>38.997</v>
      </c>
      <c r="X3813">
        <v>23.300999999999998</v>
      </c>
      <c r="Y3813" s="8">
        <f t="shared" si="1134"/>
        <v>296.45099999999996</v>
      </c>
      <c r="Z3813">
        <v>40.234000000000002</v>
      </c>
      <c r="AB3813" s="25">
        <f t="shared" si="1135"/>
        <v>9849.5499999999993</v>
      </c>
      <c r="AC3813" s="26">
        <f t="shared" si="1133"/>
        <v>14071.150667877058</v>
      </c>
      <c r="AD3813" s="26"/>
      <c r="AE3813" s="29">
        <f t="shared" si="1141"/>
        <v>14072.448577175142</v>
      </c>
      <c r="AF3813" s="25">
        <f t="shared" si="1136"/>
        <v>62256</v>
      </c>
      <c r="AG3813">
        <f t="shared" si="1127"/>
        <v>5.7419034660770212</v>
      </c>
      <c r="AH3813" s="41">
        <f t="shared" si="1138"/>
        <v>5.1989998406917273E-2</v>
      </c>
      <c r="AI3813" s="41">
        <f t="shared" si="1139"/>
        <v>1.913815972498263E-6</v>
      </c>
      <c r="AJ3813" s="41">
        <f t="shared" si="1140"/>
        <v>2.0051073473541907E-10</v>
      </c>
      <c r="AK3813">
        <f t="shared" si="1137"/>
        <v>1013.25</v>
      </c>
      <c r="AL3813">
        <v>273.14999999999998</v>
      </c>
      <c r="AM3813" s="27">
        <f t="shared" si="1128"/>
        <v>0.29858468748256445</v>
      </c>
      <c r="AN3813">
        <f t="shared" si="1129"/>
        <v>1.0152844680674142</v>
      </c>
      <c r="AO3813" s="28">
        <f t="shared" si="1130"/>
        <v>0.30314839560381057</v>
      </c>
      <c r="AP3813" s="46">
        <f t="shared" si="1131"/>
        <v>0.32179056341044604</v>
      </c>
      <c r="AQ3813" s="28">
        <f t="shared" si="1132"/>
        <v>35.198209436589558</v>
      </c>
      <c r="AR3813" s="52">
        <v>0.30046826357068579</v>
      </c>
      <c r="AS3813" s="52">
        <v>0.31894561615207184</v>
      </c>
      <c r="AT3813" s="52">
        <v>35.201054383847932</v>
      </c>
    </row>
    <row r="3814" spans="1:46" x14ac:dyDescent="0.3">
      <c r="A3814" s="1">
        <v>42843</v>
      </c>
      <c r="B3814" s="2">
        <v>0.94165509259259261</v>
      </c>
      <c r="C3814" s="4">
        <f t="shared" si="1124"/>
        <v>42843.941655092596</v>
      </c>
      <c r="D3814" s="5" t="str">
        <f t="shared" si="1125"/>
        <v>v</v>
      </c>
      <c r="E3814" s="6">
        <f t="shared" si="1126"/>
        <v>54</v>
      </c>
      <c r="F3814">
        <v>2</v>
      </c>
      <c r="G3814">
        <v>8.4909999999999997</v>
      </c>
      <c r="H3814">
        <v>1083.3599999999999</v>
      </c>
      <c r="I3814">
        <v>1075.43</v>
      </c>
      <c r="J3814">
        <v>809.25</v>
      </c>
      <c r="K3814">
        <v>21.444811000000001</v>
      </c>
      <c r="L3814">
        <v>1</v>
      </c>
      <c r="M3814">
        <v>0</v>
      </c>
      <c r="N3814">
        <v>1</v>
      </c>
      <c r="O3814">
        <v>912160</v>
      </c>
      <c r="P3814">
        <v>22032</v>
      </c>
      <c r="Q3814">
        <v>15422</v>
      </c>
      <c r="R3814">
        <v>38.5</v>
      </c>
      <c r="S3814">
        <v>-874.98</v>
      </c>
      <c r="T3814">
        <v>10</v>
      </c>
      <c r="U3814">
        <v>35.46</v>
      </c>
      <c r="V3814">
        <v>33.42</v>
      </c>
      <c r="W3814">
        <v>39.002000000000002</v>
      </c>
      <c r="X3814">
        <v>23.364999999999998</v>
      </c>
      <c r="Y3814" s="8">
        <f t="shared" si="1134"/>
        <v>296.51499999999999</v>
      </c>
      <c r="Z3814">
        <v>40.143000000000001</v>
      </c>
      <c r="AB3814" s="25">
        <f t="shared" si="1135"/>
        <v>9849.5499999999993</v>
      </c>
      <c r="AC3814" s="26">
        <f t="shared" si="1133"/>
        <v>14071.150667877058</v>
      </c>
      <c r="AD3814" s="26"/>
      <c r="AE3814" s="29">
        <f t="shared" si="1141"/>
        <v>14072.448577175142</v>
      </c>
      <c r="AF3814" s="25">
        <f t="shared" si="1136"/>
        <v>62256</v>
      </c>
      <c r="AG3814">
        <f t="shared" si="1127"/>
        <v>5.7419034660770212</v>
      </c>
      <c r="AH3814" s="41">
        <f t="shared" si="1138"/>
        <v>5.1990003452232265E-2</v>
      </c>
      <c r="AI3814" s="41">
        <f t="shared" si="1139"/>
        <v>1.9138150780178873E-6</v>
      </c>
      <c r="AJ3814" s="41">
        <f t="shared" si="1140"/>
        <v>2.005108543663431E-10</v>
      </c>
      <c r="AK3814">
        <f t="shared" si="1137"/>
        <v>1013.25</v>
      </c>
      <c r="AL3814">
        <v>273.14999999999998</v>
      </c>
      <c r="AM3814" s="27">
        <f t="shared" si="1128"/>
        <v>0.29858471642280821</v>
      </c>
      <c r="AN3814">
        <f t="shared" si="1129"/>
        <v>1.0152880611388932</v>
      </c>
      <c r="AO3814" s="28">
        <f t="shared" si="1130"/>
        <v>0.30314949782261918</v>
      </c>
      <c r="AP3814" s="46">
        <f t="shared" si="1131"/>
        <v>0.3217528393223581</v>
      </c>
      <c r="AQ3814" s="28">
        <f t="shared" si="1132"/>
        <v>35.138247160677643</v>
      </c>
      <c r="AR3814" s="52">
        <v>0.30046932692187667</v>
      </c>
      <c r="AS3814" s="52">
        <v>0.31890819467218734</v>
      </c>
      <c r="AT3814" s="52">
        <v>35.141091805327811</v>
      </c>
    </row>
    <row r="3815" spans="1:46" x14ac:dyDescent="0.3">
      <c r="A3815" s="1">
        <v>42843</v>
      </c>
      <c r="B3815" s="2">
        <v>0.94177083333333333</v>
      </c>
      <c r="C3815" s="4">
        <f t="shared" si="1124"/>
        <v>42843.941770833335</v>
      </c>
      <c r="D3815" s="5" t="str">
        <f t="shared" si="1125"/>
        <v>v</v>
      </c>
      <c r="E3815" s="6">
        <f t="shared" si="1126"/>
        <v>54</v>
      </c>
      <c r="F3815">
        <v>2</v>
      </c>
      <c r="G3815">
        <v>8.5860000000000003</v>
      </c>
      <c r="H3815">
        <v>1083.6400000000001</v>
      </c>
      <c r="I3815">
        <v>1075.33</v>
      </c>
      <c r="J3815">
        <v>807.57500000000005</v>
      </c>
      <c r="K3815">
        <v>21.444614999999999</v>
      </c>
      <c r="L3815">
        <v>1</v>
      </c>
      <c r="M3815">
        <v>0</v>
      </c>
      <c r="N3815">
        <v>1</v>
      </c>
      <c r="O3815">
        <v>912170</v>
      </c>
      <c r="P3815">
        <v>22032</v>
      </c>
      <c r="Q3815">
        <v>15421</v>
      </c>
      <c r="R3815">
        <v>38.5</v>
      </c>
      <c r="S3815">
        <v>-879.07</v>
      </c>
      <c r="T3815">
        <v>10</v>
      </c>
      <c r="U3815">
        <v>35.31</v>
      </c>
      <c r="V3815">
        <v>33.270000000000003</v>
      </c>
      <c r="W3815">
        <v>38.997</v>
      </c>
      <c r="X3815">
        <v>23.431000000000001</v>
      </c>
      <c r="Y3815" s="8">
        <f t="shared" si="1134"/>
        <v>296.58099999999996</v>
      </c>
      <c r="Z3815">
        <v>40.156999999999996</v>
      </c>
      <c r="AB3815" s="25">
        <f t="shared" si="1135"/>
        <v>9849.5499999999993</v>
      </c>
      <c r="AC3815" s="26">
        <f t="shared" si="1133"/>
        <v>14072.063134686465</v>
      </c>
      <c r="AD3815" s="26"/>
      <c r="AE3815" s="29">
        <f t="shared" si="1141"/>
        <v>14072.448577175142</v>
      </c>
      <c r="AF3815" s="25">
        <f t="shared" si="1136"/>
        <v>62256</v>
      </c>
      <c r="AG3815">
        <f t="shared" si="1127"/>
        <v>1.7051835324578448</v>
      </c>
      <c r="AH3815" s="41">
        <f t="shared" si="1138"/>
        <v>5.1990008497547258E-2</v>
      </c>
      <c r="AI3815" s="41">
        <f t="shared" si="1139"/>
        <v>1.9138141835375111E-6</v>
      </c>
      <c r="AJ3815" s="41">
        <f t="shared" si="1140"/>
        <v>2.0051097399726714E-10</v>
      </c>
      <c r="AK3815">
        <f t="shared" si="1137"/>
        <v>1013.25</v>
      </c>
      <c r="AL3815">
        <v>273.14999999999998</v>
      </c>
      <c r="AM3815" s="27">
        <f t="shared" si="1128"/>
        <v>8.8658072040003838E-2</v>
      </c>
      <c r="AN3815">
        <f t="shared" si="1129"/>
        <v>1.0152516527015918</v>
      </c>
      <c r="AO3815" s="28">
        <f t="shared" si="1130"/>
        <v>9.0010254163950684E-2</v>
      </c>
      <c r="AP3815" s="46">
        <f t="shared" si="1131"/>
        <v>9.55250200938772E-2</v>
      </c>
      <c r="AQ3815" s="28">
        <f t="shared" si="1132"/>
        <v>35.214474979906122</v>
      </c>
      <c r="AR3815" s="52">
        <v>8.9213769123227635E-2</v>
      </c>
      <c r="AS3815" s="52">
        <v>9.4679735851251279E-2</v>
      </c>
      <c r="AT3815" s="52">
        <v>35.215320264148751</v>
      </c>
    </row>
    <row r="3816" spans="1:46" x14ac:dyDescent="0.3">
      <c r="A3816" s="1">
        <v>42843</v>
      </c>
      <c r="B3816" s="2">
        <v>0.94188657407407417</v>
      </c>
      <c r="C3816" s="4">
        <f t="shared" si="1124"/>
        <v>42843.941886574074</v>
      </c>
      <c r="D3816" s="5" t="str">
        <f t="shared" si="1125"/>
        <v>v</v>
      </c>
      <c r="E3816" s="6">
        <f t="shared" si="1126"/>
        <v>54</v>
      </c>
      <c r="F3816">
        <v>2</v>
      </c>
      <c r="G3816">
        <v>8.5670000000000002</v>
      </c>
      <c r="H3816">
        <v>1083.95</v>
      </c>
      <c r="I3816">
        <v>1075.24</v>
      </c>
      <c r="J3816">
        <v>806.1</v>
      </c>
      <c r="K3816">
        <v>21.425964</v>
      </c>
      <c r="L3816">
        <v>1</v>
      </c>
      <c r="M3816">
        <v>0</v>
      </c>
      <c r="N3816">
        <v>1</v>
      </c>
      <c r="O3816">
        <v>912180</v>
      </c>
      <c r="P3816">
        <v>22031</v>
      </c>
      <c r="Q3816">
        <v>15421</v>
      </c>
      <c r="R3816">
        <v>38.5</v>
      </c>
      <c r="S3816">
        <v>-875.64</v>
      </c>
      <c r="T3816">
        <v>10</v>
      </c>
      <c r="U3816">
        <v>35.44</v>
      </c>
      <c r="V3816">
        <v>33.4</v>
      </c>
      <c r="W3816">
        <v>39.000999999999998</v>
      </c>
      <c r="X3816">
        <v>23.497</v>
      </c>
      <c r="Y3816" s="8">
        <f t="shared" si="1134"/>
        <v>296.64699999999999</v>
      </c>
      <c r="Z3816">
        <v>40.156999999999996</v>
      </c>
      <c r="AB3816" s="25">
        <f t="shared" si="1135"/>
        <v>9849.5499999999993</v>
      </c>
      <c r="AC3816" s="26">
        <f t="shared" si="1133"/>
        <v>14071.424424486089</v>
      </c>
      <c r="AD3816" s="26"/>
      <c r="AE3816" s="29">
        <f t="shared" si="1141"/>
        <v>14072.448577175142</v>
      </c>
      <c r="AF3816" s="25">
        <f t="shared" si="1136"/>
        <v>62256</v>
      </c>
      <c r="AG3816">
        <f t="shared" si="1127"/>
        <v>4.5308141976893808</v>
      </c>
      <c r="AH3816" s="41">
        <f t="shared" si="1138"/>
        <v>5.199001354286225E-2</v>
      </c>
      <c r="AI3816" s="41">
        <f t="shared" si="1139"/>
        <v>1.9138132890571349E-6</v>
      </c>
      <c r="AJ3816" s="41">
        <f t="shared" si="1140"/>
        <v>2.0051109362819117E-10</v>
      </c>
      <c r="AK3816">
        <f t="shared" si="1137"/>
        <v>1013.25</v>
      </c>
      <c r="AL3816">
        <v>273.14999999999998</v>
      </c>
      <c r="AM3816" s="27">
        <f t="shared" si="1128"/>
        <v>0.23559639743744892</v>
      </c>
      <c r="AN3816">
        <f t="shared" si="1129"/>
        <v>1.015187165415079</v>
      </c>
      <c r="AO3816" s="28">
        <f t="shared" si="1130"/>
        <v>0.23917443889652817</v>
      </c>
      <c r="AP3816" s="46">
        <f t="shared" si="1131"/>
        <v>0.25380698117848799</v>
      </c>
      <c r="AQ3816" s="28">
        <f t="shared" si="1132"/>
        <v>35.186193018821513</v>
      </c>
      <c r="AR3816" s="52">
        <v>0.23705928281430017</v>
      </c>
      <c r="AS3816" s="52">
        <v>0.25156242117270972</v>
      </c>
      <c r="AT3816" s="52">
        <v>35.188437578827291</v>
      </c>
    </row>
    <row r="3817" spans="1:46" x14ac:dyDescent="0.3">
      <c r="A3817" s="1">
        <v>42843</v>
      </c>
      <c r="B3817" s="2">
        <v>0.94200231481481478</v>
      </c>
      <c r="C3817" s="4">
        <f t="shared" si="1124"/>
        <v>42843.942002314812</v>
      </c>
      <c r="D3817" s="5" t="str">
        <f t="shared" si="1125"/>
        <v>v</v>
      </c>
      <c r="E3817" s="6">
        <f t="shared" si="1126"/>
        <v>54</v>
      </c>
      <c r="F3817">
        <v>2</v>
      </c>
      <c r="G3817">
        <v>8.5220000000000002</v>
      </c>
      <c r="H3817">
        <v>1084.24</v>
      </c>
      <c r="I3817">
        <v>1075.17</v>
      </c>
      <c r="J3817">
        <v>809.65</v>
      </c>
      <c r="K3817">
        <v>21.445399999999999</v>
      </c>
      <c r="L3817">
        <v>1</v>
      </c>
      <c r="M3817">
        <v>0</v>
      </c>
      <c r="N3817">
        <v>1</v>
      </c>
      <c r="O3817">
        <v>912190</v>
      </c>
      <c r="P3817">
        <v>22031</v>
      </c>
      <c r="Q3817">
        <v>15418</v>
      </c>
      <c r="R3817">
        <v>38.5</v>
      </c>
      <c r="S3817">
        <v>-884.64</v>
      </c>
      <c r="T3817">
        <v>9</v>
      </c>
      <c r="U3817">
        <v>35.1</v>
      </c>
      <c r="V3817">
        <v>33.08</v>
      </c>
      <c r="W3817">
        <v>39.002000000000002</v>
      </c>
      <c r="X3817">
        <v>23.568999999999999</v>
      </c>
      <c r="Y3817" s="8">
        <f t="shared" si="1134"/>
        <v>296.71899999999999</v>
      </c>
      <c r="Z3817">
        <v>40.170999999999999</v>
      </c>
      <c r="AB3817" s="25">
        <f t="shared" si="1135"/>
        <v>9849.5499999999993</v>
      </c>
      <c r="AC3817" s="26">
        <f t="shared" si="1133"/>
        <v>14074.162410818522</v>
      </c>
      <c r="AD3817" s="26"/>
      <c r="AE3817" s="29">
        <f t="shared" si="1141"/>
        <v>14072.448577175142</v>
      </c>
      <c r="AF3817" s="25">
        <f t="shared" si="1136"/>
        <v>62256</v>
      </c>
      <c r="AG3817">
        <f t="shared" si="1127"/>
        <v>-7.5819376220932924</v>
      </c>
      <c r="AH3817" s="41">
        <f t="shared" si="1138"/>
        <v>5.1990018588177242E-2</v>
      </c>
      <c r="AI3817" s="41">
        <f t="shared" si="1139"/>
        <v>1.9138123945767592E-6</v>
      </c>
      <c r="AJ3817" s="41">
        <f t="shared" si="1140"/>
        <v>2.0051121325911519E-10</v>
      </c>
      <c r="AK3817">
        <f t="shared" si="1137"/>
        <v>1013.25</v>
      </c>
      <c r="AL3817">
        <v>273.14999999999998</v>
      </c>
      <c r="AM3817" s="27">
        <f t="shared" si="1128"/>
        <v>-0.39407514830591167</v>
      </c>
      <c r="AN3817">
        <f t="shared" si="1129"/>
        <v>1.0151619678036639</v>
      </c>
      <c r="AO3817" s="28">
        <f t="shared" si="1130"/>
        <v>-0.40005010301674998</v>
      </c>
      <c r="AP3817" s="46">
        <f t="shared" si="1131"/>
        <v>-0.42449728029658934</v>
      </c>
      <c r="AQ3817" s="28">
        <f t="shared" si="1132"/>
        <v>35.524497280296593</v>
      </c>
      <c r="AR3817" s="52">
        <v>-0.39650300561106372</v>
      </c>
      <c r="AS3817" s="52">
        <v>-0.420733418744483</v>
      </c>
      <c r="AT3817" s="52">
        <v>35.520733418744484</v>
      </c>
    </row>
    <row r="3818" spans="1:46" x14ac:dyDescent="0.3">
      <c r="A3818" s="1">
        <v>42843</v>
      </c>
      <c r="B3818" s="2">
        <v>0.9421180555555555</v>
      </c>
      <c r="C3818" s="4">
        <f t="shared" si="1124"/>
        <v>42843.942118055558</v>
      </c>
      <c r="D3818" s="5" t="str">
        <f t="shared" si="1125"/>
        <v>v</v>
      </c>
      <c r="E3818" s="6">
        <f t="shared" si="1126"/>
        <v>54</v>
      </c>
      <c r="F3818">
        <v>2</v>
      </c>
      <c r="G3818">
        <v>8.5530000000000008</v>
      </c>
      <c r="H3818">
        <v>1084.5899999999999</v>
      </c>
      <c r="I3818">
        <v>1075.08</v>
      </c>
      <c r="J3818">
        <v>806.45</v>
      </c>
      <c r="K3818">
        <v>21.463657999999999</v>
      </c>
      <c r="L3818">
        <v>1</v>
      </c>
      <c r="M3818">
        <v>0</v>
      </c>
      <c r="N3818">
        <v>1</v>
      </c>
      <c r="O3818">
        <v>912200</v>
      </c>
      <c r="P3818">
        <v>22031</v>
      </c>
      <c r="Q3818">
        <v>15419</v>
      </c>
      <c r="R3818">
        <v>38.520000000000003</v>
      </c>
      <c r="S3818">
        <v>-882.13</v>
      </c>
      <c r="T3818">
        <v>10</v>
      </c>
      <c r="U3818">
        <v>35.200000000000003</v>
      </c>
      <c r="V3818">
        <v>33.17</v>
      </c>
      <c r="W3818">
        <v>39.003</v>
      </c>
      <c r="X3818">
        <v>23.613</v>
      </c>
      <c r="Y3818" s="8">
        <f t="shared" si="1134"/>
        <v>296.76299999999998</v>
      </c>
      <c r="Z3818">
        <v>40.234999999999999</v>
      </c>
      <c r="AB3818" s="25">
        <f t="shared" si="1135"/>
        <v>9849.5499999999993</v>
      </c>
      <c r="AC3818" s="26">
        <f t="shared" si="1133"/>
        <v>14073.24963032622</v>
      </c>
      <c r="AD3818" s="26"/>
      <c r="AE3818" s="29">
        <f t="shared" si="1141"/>
        <v>14072.448577175142</v>
      </c>
      <c r="AF3818" s="25">
        <f t="shared" si="1136"/>
        <v>62256</v>
      </c>
      <c r="AG3818">
        <f t="shared" si="1127"/>
        <v>-3.5438299667654185</v>
      </c>
      <c r="AH3818" s="41">
        <f t="shared" si="1138"/>
        <v>5.1990023633492227E-2</v>
      </c>
      <c r="AI3818" s="41">
        <f t="shared" si="1139"/>
        <v>1.913811500096383E-6</v>
      </c>
      <c r="AJ3818" s="41">
        <f t="shared" si="1140"/>
        <v>2.0051133289003924E-10</v>
      </c>
      <c r="AK3818">
        <f t="shared" si="1137"/>
        <v>1013.25</v>
      </c>
      <c r="AL3818">
        <v>273.14999999999998</v>
      </c>
      <c r="AM3818" s="27">
        <f t="shared" si="1128"/>
        <v>-0.18421977760567532</v>
      </c>
      <c r="AN3818">
        <f t="shared" si="1129"/>
        <v>1.0149848606233929</v>
      </c>
      <c r="AO3818" s="28">
        <f t="shared" si="1130"/>
        <v>-0.18698028529716879</v>
      </c>
      <c r="AP3818" s="46">
        <f t="shared" si="1131"/>
        <v>-0.19839009634076507</v>
      </c>
      <c r="AQ3818" s="28">
        <f t="shared" si="1132"/>
        <v>35.398390096340769</v>
      </c>
      <c r="AR3818" s="52">
        <v>-0.18532381482946383</v>
      </c>
      <c r="AS3818" s="52">
        <v>-0.19663254561742904</v>
      </c>
      <c r="AT3818" s="52">
        <v>35.396632545617429</v>
      </c>
    </row>
    <row r="3819" spans="1:46" x14ac:dyDescent="0.3">
      <c r="A3819" s="1">
        <v>42843</v>
      </c>
      <c r="B3819" s="2">
        <v>0.94223379629629633</v>
      </c>
      <c r="C3819" s="4">
        <f t="shared" si="1124"/>
        <v>42843.942233796297</v>
      </c>
      <c r="D3819" s="5" t="str">
        <f t="shared" si="1125"/>
        <v>v</v>
      </c>
      <c r="E3819" s="6">
        <f t="shared" si="1126"/>
        <v>54</v>
      </c>
      <c r="F3819">
        <v>2</v>
      </c>
      <c r="G3819">
        <v>8.6229999999999993</v>
      </c>
      <c r="H3819">
        <v>1084.8800000000001</v>
      </c>
      <c r="I3819">
        <v>1075.05</v>
      </c>
      <c r="J3819">
        <v>799.9</v>
      </c>
      <c r="K3819">
        <v>21.448737999999999</v>
      </c>
      <c r="L3819">
        <v>1</v>
      </c>
      <c r="M3819">
        <v>0</v>
      </c>
      <c r="N3819">
        <v>1</v>
      </c>
      <c r="O3819">
        <v>912210</v>
      </c>
      <c r="P3819">
        <v>22030</v>
      </c>
      <c r="Q3819">
        <v>15419</v>
      </c>
      <c r="R3819">
        <v>38.56</v>
      </c>
      <c r="S3819">
        <v>-880.81</v>
      </c>
      <c r="T3819">
        <v>10</v>
      </c>
      <c r="U3819">
        <v>35.24</v>
      </c>
      <c r="V3819">
        <v>33.22</v>
      </c>
      <c r="W3819">
        <v>39.000999999999998</v>
      </c>
      <c r="X3819">
        <v>23.684999999999999</v>
      </c>
      <c r="Y3819" s="8">
        <f t="shared" si="1134"/>
        <v>296.83499999999998</v>
      </c>
      <c r="Z3819">
        <v>40.295000000000002</v>
      </c>
      <c r="AB3819" s="25">
        <f t="shared" si="1135"/>
        <v>9849.5499999999993</v>
      </c>
      <c r="AC3819" s="26">
        <f t="shared" si="1133"/>
        <v>14072.61083727868</v>
      </c>
      <c r="AD3819" s="26"/>
      <c r="AE3819" s="29">
        <f>AE3820</f>
        <v>14072.448577175142</v>
      </c>
      <c r="AF3819" s="25">
        <f t="shared" si="1136"/>
        <v>62256</v>
      </c>
      <c r="AG3819">
        <f t="shared" si="1127"/>
        <v>-0.71783278868425526</v>
      </c>
      <c r="AH3819" s="41">
        <f t="shared" si="1138"/>
        <v>5.1990028678807219E-2</v>
      </c>
      <c r="AI3819" s="41">
        <f t="shared" si="1139"/>
        <v>1.9138106056160069E-6</v>
      </c>
      <c r="AJ3819" s="41">
        <f t="shared" si="1140"/>
        <v>2.0051145252096326E-10</v>
      </c>
      <c r="AK3819">
        <f t="shared" si="1137"/>
        <v>1013.25</v>
      </c>
      <c r="AL3819">
        <v>273.14999999999998</v>
      </c>
      <c r="AM3819" s="27">
        <f t="shared" si="1128"/>
        <v>-3.7319161188632648E-2</v>
      </c>
      <c r="AN3819">
        <f t="shared" si="1129"/>
        <v>1.0149597319549579</v>
      </c>
      <c r="AO3819" s="28">
        <f t="shared" si="1130"/>
        <v>-3.787744583679846E-2</v>
      </c>
      <c r="AP3819" s="46">
        <f t="shared" si="1131"/>
        <v>-4.0187661630249373E-2</v>
      </c>
      <c r="AQ3819" s="28">
        <f t="shared" si="1132"/>
        <v>35.280187661630251</v>
      </c>
      <c r="AR3819" s="52">
        <v>-3.7542086431977859E-2</v>
      </c>
      <c r="AS3819" s="52">
        <v>-3.983184803227021E-2</v>
      </c>
      <c r="AT3819" s="52">
        <v>35.279831848032273</v>
      </c>
    </row>
    <row r="3820" spans="1:46" x14ac:dyDescent="0.3">
      <c r="A3820" s="1">
        <v>42843</v>
      </c>
      <c r="B3820" s="2">
        <v>0.94234953703703705</v>
      </c>
      <c r="C3820" s="4">
        <f t="shared" si="1124"/>
        <v>42843.942349537036</v>
      </c>
      <c r="D3820" s="5" t="str">
        <f t="shared" si="1125"/>
        <v>v</v>
      </c>
      <c r="E3820" s="6">
        <f t="shared" si="1126"/>
        <v>54</v>
      </c>
      <c r="F3820">
        <v>2</v>
      </c>
      <c r="G3820">
        <v>8.3350000000000009</v>
      </c>
      <c r="H3820">
        <v>1085.17</v>
      </c>
      <c r="I3820">
        <v>1075</v>
      </c>
      <c r="J3820">
        <v>804.32500000000005</v>
      </c>
      <c r="K3820">
        <v>21.444419</v>
      </c>
      <c r="L3820">
        <v>1</v>
      </c>
      <c r="M3820">
        <v>0</v>
      </c>
      <c r="N3820">
        <v>1</v>
      </c>
      <c r="O3820">
        <v>912220</v>
      </c>
      <c r="P3820">
        <v>22030</v>
      </c>
      <c r="Q3820">
        <v>15418</v>
      </c>
      <c r="R3820">
        <v>38.58</v>
      </c>
      <c r="S3820">
        <v>-884.85</v>
      </c>
      <c r="T3820">
        <v>9</v>
      </c>
      <c r="U3820">
        <v>35.090000000000003</v>
      </c>
      <c r="V3820">
        <v>33.08</v>
      </c>
      <c r="W3820">
        <v>38.997999999999998</v>
      </c>
      <c r="X3820">
        <v>23.734999999999999</v>
      </c>
      <c r="Y3820" s="8">
        <f t="shared" si="1134"/>
        <v>296.88499999999999</v>
      </c>
      <c r="Z3820">
        <v>40.366</v>
      </c>
      <c r="AB3820" s="25">
        <f t="shared" si="1135"/>
        <v>9849.5499999999993</v>
      </c>
      <c r="AC3820" s="26">
        <f t="shared" si="1133"/>
        <v>14073.523576339343</v>
      </c>
      <c r="AD3820" s="26">
        <f>AVERAGE(AC3812:AC3820)</f>
        <v>14072.448577175142</v>
      </c>
      <c r="AE3820" s="30">
        <f>AD3820</f>
        <v>14072.448577175142</v>
      </c>
      <c r="AF3820" s="25">
        <f t="shared" si="1136"/>
        <v>62256</v>
      </c>
      <c r="AG3820">
        <f t="shared" si="1127"/>
        <v>-4.7557571519569635</v>
      </c>
      <c r="AH3820" s="41">
        <f t="shared" si="1138"/>
        <v>5.1990033724122212E-2</v>
      </c>
      <c r="AI3820" s="41">
        <f t="shared" si="1139"/>
        <v>1.9138097111356307E-6</v>
      </c>
      <c r="AJ3820" s="41">
        <f t="shared" si="1140"/>
        <v>2.0051157215188728E-10</v>
      </c>
      <c r="AK3820">
        <f t="shared" si="1137"/>
        <v>1013.25</v>
      </c>
      <c r="AL3820">
        <v>273.14999999999998</v>
      </c>
      <c r="AM3820" s="27">
        <f t="shared" si="1128"/>
        <v>-0.24720871121448373</v>
      </c>
      <c r="AN3820">
        <f t="shared" si="1129"/>
        <v>1.0148594128265835</v>
      </c>
      <c r="AO3820" s="28">
        <f t="shared" si="1130"/>
        <v>-0.25088208750874741</v>
      </c>
      <c r="AP3820" s="46">
        <f t="shared" si="1131"/>
        <v>-0.26617147206701552</v>
      </c>
      <c r="AQ3820" s="28">
        <f t="shared" si="1132"/>
        <v>35.356171472067018</v>
      </c>
      <c r="AR3820" s="52">
        <v>-0.24865888163786173</v>
      </c>
      <c r="AS3820" s="52">
        <v>-0.26381277844628803</v>
      </c>
      <c r="AT3820" s="52">
        <v>35.35381277844629</v>
      </c>
    </row>
    <row r="3821" spans="1:46" x14ac:dyDescent="0.3">
      <c r="A3821" s="1">
        <v>42843</v>
      </c>
      <c r="B3821" s="2">
        <v>0.94269675925925922</v>
      </c>
      <c r="C3821" s="4">
        <f t="shared" si="1124"/>
        <v>42843.942696759259</v>
      </c>
      <c r="D3821" s="5" t="str">
        <f t="shared" si="1125"/>
        <v>v</v>
      </c>
      <c r="E3821" s="6">
        <f t="shared" si="1126"/>
        <v>54</v>
      </c>
      <c r="F3821">
        <v>2</v>
      </c>
      <c r="G3821">
        <v>8.3369999999999997</v>
      </c>
      <c r="H3821">
        <v>1091.3499999999999</v>
      </c>
      <c r="I3821">
        <v>1070.0899999999999</v>
      </c>
      <c r="J3821">
        <v>637.22500000000002</v>
      </c>
      <c r="K3821">
        <v>21.693553999999999</v>
      </c>
      <c r="L3821">
        <v>0</v>
      </c>
      <c r="M3821">
        <v>1</v>
      </c>
      <c r="N3821">
        <v>1</v>
      </c>
      <c r="O3821">
        <v>912250</v>
      </c>
      <c r="P3821">
        <v>21011</v>
      </c>
      <c r="Q3821">
        <v>15433</v>
      </c>
      <c r="R3821">
        <v>38.6</v>
      </c>
      <c r="S3821">
        <v>2092.0100000000002</v>
      </c>
      <c r="T3821">
        <v>207</v>
      </c>
      <c r="U3821">
        <v>190.37</v>
      </c>
      <c r="V3821">
        <v>180.26</v>
      </c>
      <c r="W3821">
        <v>39.002000000000002</v>
      </c>
      <c r="X3821">
        <v>23.664999999999999</v>
      </c>
      <c r="Y3821" s="8">
        <f t="shared" si="1134"/>
        <v>296.815</v>
      </c>
      <c r="Z3821">
        <v>52.637</v>
      </c>
      <c r="AB3821" s="25">
        <f t="shared" si="1135"/>
        <v>9849.5499999999993</v>
      </c>
      <c r="AC3821" s="26">
        <f t="shared" si="1133"/>
        <v>13409.505284131406</v>
      </c>
      <c r="AE3821" s="26">
        <f t="shared" ref="AE3821:AE3880" si="1142">AE3820</f>
        <v>14072.448577175142</v>
      </c>
      <c r="AF3821" s="25">
        <f t="shared" si="1136"/>
        <v>62256</v>
      </c>
      <c r="AG3821">
        <f t="shared" si="1127"/>
        <v>2932.8369846504461</v>
      </c>
      <c r="AH3821" s="41">
        <f t="shared" si="1138"/>
        <v>5.1990048860067188E-2</v>
      </c>
      <c r="AI3821" s="41">
        <f t="shared" si="1139"/>
        <v>1.9138070276945026E-6</v>
      </c>
      <c r="AJ3821" s="41">
        <f t="shared" si="1140"/>
        <v>2.0051193104465938E-10</v>
      </c>
      <c r="AK3821">
        <f t="shared" si="1137"/>
        <v>1013.25</v>
      </c>
      <c r="AL3821">
        <v>273.14999999999998</v>
      </c>
      <c r="AM3821" s="27">
        <f t="shared" si="1128"/>
        <v>173.99830513252536</v>
      </c>
      <c r="AN3821">
        <f t="shared" si="1129"/>
        <v>1.0088746268363071</v>
      </c>
      <c r="AO3821" s="28">
        <f t="shared" si="1130"/>
        <v>175.54247516072644</v>
      </c>
      <c r="AP3821" s="46">
        <f t="shared" si="1131"/>
        <v>185.38983197112435</v>
      </c>
      <c r="AQ3821" s="28">
        <f t="shared" si="1132"/>
        <v>4.9801680288756529</v>
      </c>
      <c r="AR3821" s="52">
        <v>174.61098382886868</v>
      </c>
      <c r="AS3821" s="52">
        <v>184.40608703225669</v>
      </c>
      <c r="AT3821" s="52">
        <v>5.9639129677433118</v>
      </c>
    </row>
    <row r="3822" spans="1:46" x14ac:dyDescent="0.3">
      <c r="A3822" s="1">
        <v>42843</v>
      </c>
      <c r="B3822" s="2">
        <v>0.94304398148148139</v>
      </c>
      <c r="C3822" s="4">
        <f t="shared" si="1124"/>
        <v>42843.943043981482</v>
      </c>
      <c r="D3822" s="5" t="str">
        <f t="shared" si="1125"/>
        <v>v</v>
      </c>
      <c r="E3822" s="6">
        <f t="shared" si="1126"/>
        <v>54</v>
      </c>
      <c r="F3822">
        <v>2</v>
      </c>
      <c r="G3822">
        <v>8.4730000000000008</v>
      </c>
      <c r="H3822">
        <v>1091.3800000000001</v>
      </c>
      <c r="I3822">
        <v>1070.01</v>
      </c>
      <c r="J3822">
        <v>626.5</v>
      </c>
      <c r="K3822">
        <v>21.704940000000001</v>
      </c>
      <c r="L3822">
        <v>0</v>
      </c>
      <c r="M3822">
        <v>1</v>
      </c>
      <c r="N3822">
        <v>1</v>
      </c>
      <c r="O3822">
        <v>912280</v>
      </c>
      <c r="P3822">
        <v>20827</v>
      </c>
      <c r="Q3822">
        <v>15433</v>
      </c>
      <c r="R3822">
        <v>38.6</v>
      </c>
      <c r="S3822">
        <v>2623.47</v>
      </c>
      <c r="T3822">
        <v>247</v>
      </c>
      <c r="U3822">
        <v>227.76</v>
      </c>
      <c r="V3822">
        <v>215.67</v>
      </c>
      <c r="W3822">
        <v>39.008000000000003</v>
      </c>
      <c r="X3822">
        <v>23.741</v>
      </c>
      <c r="Y3822" s="8">
        <f t="shared" si="1134"/>
        <v>296.89099999999996</v>
      </c>
      <c r="Z3822">
        <v>52.597000000000001</v>
      </c>
      <c r="AB3822" s="25">
        <f t="shared" si="1135"/>
        <v>9849.5499999999993</v>
      </c>
      <c r="AC3822" s="26">
        <f t="shared" si="1133"/>
        <v>13292.073987559126</v>
      </c>
      <c r="AE3822" s="26">
        <f t="shared" si="1142"/>
        <v>14072.448577175142</v>
      </c>
      <c r="AF3822" s="25">
        <f t="shared" si="1136"/>
        <v>62256</v>
      </c>
      <c r="AG3822">
        <f t="shared" si="1127"/>
        <v>3452.3487639481641</v>
      </c>
      <c r="AH3822" s="41">
        <f t="shared" si="1138"/>
        <v>5.1990063996012158E-2</v>
      </c>
      <c r="AI3822" s="41">
        <f t="shared" si="1139"/>
        <v>1.9138043442533745E-6</v>
      </c>
      <c r="AJ3822" s="41">
        <f t="shared" si="1140"/>
        <v>2.0051228993743147E-10</v>
      </c>
      <c r="AK3822">
        <f t="shared" si="1137"/>
        <v>1013.25</v>
      </c>
      <c r="AL3822">
        <v>273.14999999999998</v>
      </c>
      <c r="AM3822" s="27">
        <f t="shared" si="1128"/>
        <v>210.5485055506341</v>
      </c>
      <c r="AN3822">
        <f t="shared" si="1129"/>
        <v>1.0091052117673687</v>
      </c>
      <c r="AO3822" s="28">
        <f t="shared" si="1130"/>
        <v>212.46559428097564</v>
      </c>
      <c r="AP3822" s="46">
        <f t="shared" si="1131"/>
        <v>224.367441931001</v>
      </c>
      <c r="AQ3822" s="28">
        <f t="shared" si="1132"/>
        <v>3.3925580689989943</v>
      </c>
      <c r="AR3822" s="52">
        <v>211.39038123705259</v>
      </c>
      <c r="AS3822" s="52">
        <v>223.2319978558684</v>
      </c>
      <c r="AT3822" s="52">
        <v>4.528002144131591</v>
      </c>
    </row>
    <row r="3823" spans="1:46" x14ac:dyDescent="0.3">
      <c r="A3823" s="1">
        <v>42843</v>
      </c>
      <c r="B3823" s="2">
        <v>0.94339120370370377</v>
      </c>
      <c r="C3823" s="4">
        <f t="shared" si="1124"/>
        <v>42843.943391203706</v>
      </c>
      <c r="D3823" s="5" t="str">
        <f t="shared" si="1125"/>
        <v>v</v>
      </c>
      <c r="E3823" s="6">
        <f t="shared" si="1126"/>
        <v>54</v>
      </c>
      <c r="F3823">
        <v>2</v>
      </c>
      <c r="G3823">
        <v>8.4719999999999995</v>
      </c>
      <c r="H3823">
        <v>1091.44</v>
      </c>
      <c r="I3823">
        <v>1070.04</v>
      </c>
      <c r="J3823">
        <v>618.22500000000002</v>
      </c>
      <c r="K3823">
        <v>21.711811000000001</v>
      </c>
      <c r="L3823">
        <v>0</v>
      </c>
      <c r="M3823">
        <v>1</v>
      </c>
      <c r="N3823">
        <v>1</v>
      </c>
      <c r="O3823">
        <v>912310</v>
      </c>
      <c r="P3823">
        <v>20703</v>
      </c>
      <c r="Q3823">
        <v>15435</v>
      </c>
      <c r="R3823">
        <v>38.6</v>
      </c>
      <c r="S3823">
        <v>2983.31</v>
      </c>
      <c r="T3823">
        <v>275</v>
      </c>
      <c r="U3823">
        <v>254.8</v>
      </c>
      <c r="V3823">
        <v>241.27</v>
      </c>
      <c r="W3823">
        <v>38.999000000000002</v>
      </c>
      <c r="X3823">
        <v>23.853000000000002</v>
      </c>
      <c r="Y3823" s="8">
        <f t="shared" si="1134"/>
        <v>297.00299999999999</v>
      </c>
      <c r="Z3823">
        <v>52.392000000000003</v>
      </c>
      <c r="AB3823" s="25">
        <f t="shared" si="1135"/>
        <v>9849.5499999999993</v>
      </c>
      <c r="AC3823" s="26">
        <f t="shared" si="1133"/>
        <v>13211.223430515063</v>
      </c>
      <c r="AE3823" s="26">
        <f t="shared" si="1142"/>
        <v>14072.448577175142</v>
      </c>
      <c r="AF3823" s="25">
        <f t="shared" si="1136"/>
        <v>62256</v>
      </c>
      <c r="AG3823">
        <f t="shared" si="1127"/>
        <v>3810.0286838093866</v>
      </c>
      <c r="AH3823" s="41">
        <f t="shared" si="1138"/>
        <v>5.1990079131957134E-2</v>
      </c>
      <c r="AI3823" s="41">
        <f t="shared" si="1139"/>
        <v>1.9138016608122465E-6</v>
      </c>
      <c r="AJ3823" s="41">
        <f t="shared" si="1140"/>
        <v>2.0051264883020356E-10</v>
      </c>
      <c r="AK3823">
        <f t="shared" si="1137"/>
        <v>1013.25</v>
      </c>
      <c r="AL3823">
        <v>273.14999999999998</v>
      </c>
      <c r="AM3823" s="27">
        <f t="shared" si="1128"/>
        <v>236.95491875669273</v>
      </c>
      <c r="AN3823">
        <f t="shared" si="1129"/>
        <v>1.0094303947531915</v>
      </c>
      <c r="AO3823" s="28">
        <f t="shared" si="1130"/>
        <v>239.18949717927876</v>
      </c>
      <c r="AP3823" s="46">
        <f t="shared" si="1131"/>
        <v>252.59543998195451</v>
      </c>
      <c r="AQ3823" s="28">
        <f t="shared" si="1132"/>
        <v>2.2045600180454983</v>
      </c>
      <c r="AR3823" s="52">
        <v>238.00568773368266</v>
      </c>
      <c r="AS3823" s="52">
        <v>251.34528112760896</v>
      </c>
      <c r="AT3823" s="52">
        <v>3.4547188723910551</v>
      </c>
    </row>
    <row r="3824" spans="1:46" x14ac:dyDescent="0.3">
      <c r="A3824" s="1">
        <v>42843</v>
      </c>
      <c r="B3824" s="2">
        <v>0.94373842592592594</v>
      </c>
      <c r="C3824" s="4">
        <f t="shared" si="1124"/>
        <v>42843.943738425929</v>
      </c>
      <c r="D3824" s="5" t="str">
        <f t="shared" si="1125"/>
        <v>v</v>
      </c>
      <c r="E3824" s="6">
        <f t="shared" si="1126"/>
        <v>54</v>
      </c>
      <c r="F3824">
        <v>2</v>
      </c>
      <c r="G3824">
        <v>8.4049999999999994</v>
      </c>
      <c r="H3824">
        <v>1091.3399999999999</v>
      </c>
      <c r="I3824">
        <v>1070.23</v>
      </c>
      <c r="J3824">
        <v>624.65</v>
      </c>
      <c r="K3824">
        <v>21.701014000000001</v>
      </c>
      <c r="L3824">
        <v>0</v>
      </c>
      <c r="M3824">
        <v>1</v>
      </c>
      <c r="N3824">
        <v>1</v>
      </c>
      <c r="O3824">
        <v>912340</v>
      </c>
      <c r="P3824">
        <v>20620</v>
      </c>
      <c r="Q3824">
        <v>15435</v>
      </c>
      <c r="R3824">
        <v>38.6</v>
      </c>
      <c r="S3824">
        <v>3219.8</v>
      </c>
      <c r="T3824">
        <v>295</v>
      </c>
      <c r="U3824">
        <v>273.41000000000003</v>
      </c>
      <c r="V3824">
        <v>258.85000000000002</v>
      </c>
      <c r="W3824">
        <v>38.997</v>
      </c>
      <c r="X3824">
        <v>23.954999999999998</v>
      </c>
      <c r="Y3824" s="8">
        <f t="shared" si="1134"/>
        <v>297.10499999999996</v>
      </c>
      <c r="Z3824">
        <v>52.116</v>
      </c>
      <c r="AB3824" s="25">
        <f t="shared" si="1135"/>
        <v>9849.5499999999993</v>
      </c>
      <c r="AC3824" s="26">
        <f t="shared" si="1133"/>
        <v>13158.25856818918</v>
      </c>
      <c r="AE3824" s="26">
        <f t="shared" si="1142"/>
        <v>14072.448577175142</v>
      </c>
      <c r="AF3824" s="25">
        <f t="shared" si="1136"/>
        <v>62256</v>
      </c>
      <c r="AG3824">
        <f t="shared" si="1127"/>
        <v>4044.3433058083219</v>
      </c>
      <c r="AH3824" s="41">
        <f t="shared" si="1138"/>
        <v>5.1990094267902104E-2</v>
      </c>
      <c r="AI3824" s="41">
        <f t="shared" si="1139"/>
        <v>1.9137989773711184E-6</v>
      </c>
      <c r="AJ3824" s="41">
        <f t="shared" si="1140"/>
        <v>2.0051300772297565E-10</v>
      </c>
      <c r="AK3824">
        <f t="shared" si="1137"/>
        <v>1013.25</v>
      </c>
      <c r="AL3824">
        <v>273.14999999999998</v>
      </c>
      <c r="AM3824" s="27">
        <f t="shared" si="1128"/>
        <v>254.83361883654982</v>
      </c>
      <c r="AN3824">
        <f t="shared" si="1129"/>
        <v>1.0098695906659978</v>
      </c>
      <c r="AO3824" s="28">
        <f t="shared" si="1130"/>
        <v>257.34872234240146</v>
      </c>
      <c r="AP3824" s="46">
        <f t="shared" si="1131"/>
        <v>271.82069885270994</v>
      </c>
      <c r="AQ3824" s="28">
        <f t="shared" si="1132"/>
        <v>1.5893011472900866</v>
      </c>
      <c r="AR3824" s="52">
        <v>256.08757950387979</v>
      </c>
      <c r="AS3824" s="52">
        <v>270.48863578824307</v>
      </c>
      <c r="AT3824" s="52">
        <v>2.921364211756952</v>
      </c>
    </row>
    <row r="3825" spans="1:46" x14ac:dyDescent="0.3">
      <c r="A3825" s="1">
        <v>42843</v>
      </c>
      <c r="B3825" s="2">
        <v>0.94408564814814822</v>
      </c>
      <c r="C3825" s="4">
        <f t="shared" si="1124"/>
        <v>42843.944085648145</v>
      </c>
      <c r="D3825" s="5" t="str">
        <f t="shared" si="1125"/>
        <v>v</v>
      </c>
      <c r="E3825" s="6">
        <f t="shared" si="1126"/>
        <v>54</v>
      </c>
      <c r="F3825">
        <v>2</v>
      </c>
      <c r="G3825">
        <v>8.2889999999999997</v>
      </c>
      <c r="H3825">
        <v>1091.47</v>
      </c>
      <c r="I3825">
        <v>1070.1600000000001</v>
      </c>
      <c r="J3825">
        <v>612.20000000000005</v>
      </c>
      <c r="K3825">
        <v>21.737922000000001</v>
      </c>
      <c r="L3825">
        <v>0</v>
      </c>
      <c r="M3825">
        <v>1</v>
      </c>
      <c r="N3825">
        <v>1</v>
      </c>
      <c r="O3825">
        <v>912370</v>
      </c>
      <c r="P3825">
        <v>20564</v>
      </c>
      <c r="Q3825">
        <v>15435</v>
      </c>
      <c r="R3825">
        <v>38.6</v>
      </c>
      <c r="S3825">
        <v>3382.03</v>
      </c>
      <c r="T3825">
        <v>309</v>
      </c>
      <c r="U3825">
        <v>286.45999999999998</v>
      </c>
      <c r="V3825">
        <v>271.23</v>
      </c>
      <c r="W3825">
        <v>39.005000000000003</v>
      </c>
      <c r="X3825">
        <v>24.055</v>
      </c>
      <c r="Y3825" s="8">
        <f t="shared" si="1134"/>
        <v>297.20499999999998</v>
      </c>
      <c r="Z3825">
        <v>51.826000000000001</v>
      </c>
      <c r="AB3825" s="25">
        <f t="shared" si="1135"/>
        <v>9849.5499999999993</v>
      </c>
      <c r="AC3825" s="26">
        <f t="shared" si="1133"/>
        <v>13122.523239390992</v>
      </c>
      <c r="AE3825" s="26">
        <f t="shared" si="1142"/>
        <v>14072.448577175142</v>
      </c>
      <c r="AF3825" s="25">
        <f t="shared" si="1136"/>
        <v>62256</v>
      </c>
      <c r="AG3825">
        <f t="shared" si="1127"/>
        <v>4202.4350989642344</v>
      </c>
      <c r="AH3825" s="41">
        <f t="shared" si="1138"/>
        <v>5.199010940384708E-2</v>
      </c>
      <c r="AI3825" s="41">
        <f t="shared" si="1139"/>
        <v>1.9137962939299899E-6</v>
      </c>
      <c r="AJ3825" s="41">
        <f t="shared" si="1140"/>
        <v>2.0051336661574775E-10</v>
      </c>
      <c r="AK3825">
        <f t="shared" si="1137"/>
        <v>1013.25</v>
      </c>
      <c r="AL3825">
        <v>273.14999999999998</v>
      </c>
      <c r="AM3825" s="27">
        <f t="shared" si="1128"/>
        <v>267.16507344381881</v>
      </c>
      <c r="AN3825">
        <f t="shared" si="1129"/>
        <v>1.0100891724966214</v>
      </c>
      <c r="AO3825" s="28">
        <f t="shared" si="1130"/>
        <v>269.86054795486604</v>
      </c>
      <c r="AP3825" s="46">
        <f t="shared" si="1131"/>
        <v>285.0174823581342</v>
      </c>
      <c r="AQ3825" s="28">
        <f t="shared" si="1132"/>
        <v>1.442517641865777</v>
      </c>
      <c r="AR3825" s="52">
        <v>268.54414117167141</v>
      </c>
      <c r="AS3825" s="52">
        <v>283.62713853074354</v>
      </c>
      <c r="AT3825" s="52">
        <v>2.8328614692564429</v>
      </c>
    </row>
    <row r="3826" spans="1:46" x14ac:dyDescent="0.3">
      <c r="A3826" s="1">
        <v>42843</v>
      </c>
      <c r="B3826" s="2">
        <v>0.94443287037037038</v>
      </c>
      <c r="C3826" s="4">
        <f t="shared" si="1124"/>
        <v>42843.944432870368</v>
      </c>
      <c r="D3826" s="5" t="str">
        <f t="shared" si="1125"/>
        <v>v</v>
      </c>
      <c r="E3826" s="6">
        <f t="shared" si="1126"/>
        <v>54</v>
      </c>
      <c r="F3826">
        <v>2</v>
      </c>
      <c r="G3826">
        <v>8.3710000000000004</v>
      </c>
      <c r="H3826">
        <v>1091.3900000000001</v>
      </c>
      <c r="I3826">
        <v>1070.05</v>
      </c>
      <c r="J3826">
        <v>612.1</v>
      </c>
      <c r="K3826">
        <v>21.721824000000002</v>
      </c>
      <c r="L3826">
        <v>0</v>
      </c>
      <c r="M3826">
        <v>1</v>
      </c>
      <c r="N3826">
        <v>1</v>
      </c>
      <c r="O3826">
        <v>912400</v>
      </c>
      <c r="P3826">
        <v>20524</v>
      </c>
      <c r="Q3826">
        <v>15436</v>
      </c>
      <c r="R3826">
        <v>38.6</v>
      </c>
      <c r="S3826">
        <v>3499.78</v>
      </c>
      <c r="T3826">
        <v>319</v>
      </c>
      <c r="U3826">
        <v>296.16000000000003</v>
      </c>
      <c r="V3826">
        <v>280.44</v>
      </c>
      <c r="W3826">
        <v>38.997999999999998</v>
      </c>
      <c r="X3826">
        <v>24.155000000000001</v>
      </c>
      <c r="Y3826" s="8">
        <f t="shared" si="1134"/>
        <v>297.30499999999995</v>
      </c>
      <c r="Z3826">
        <v>51.6</v>
      </c>
      <c r="AB3826" s="25">
        <f t="shared" si="1135"/>
        <v>9849.5499999999993</v>
      </c>
      <c r="AC3826" s="26">
        <f t="shared" si="1133"/>
        <v>13096.149533557915</v>
      </c>
      <c r="AE3826" s="26">
        <f t="shared" si="1142"/>
        <v>14072.448577175142</v>
      </c>
      <c r="AF3826" s="25">
        <f t="shared" si="1136"/>
        <v>62256</v>
      </c>
      <c r="AG3826">
        <f t="shared" si="1127"/>
        <v>4319.1114130640517</v>
      </c>
      <c r="AH3826" s="41">
        <f t="shared" si="1138"/>
        <v>5.1990124539792057E-2</v>
      </c>
      <c r="AI3826" s="41">
        <f t="shared" si="1139"/>
        <v>1.9137936104888618E-6</v>
      </c>
      <c r="AJ3826" s="41">
        <f t="shared" si="1140"/>
        <v>2.0051372550851984E-10</v>
      </c>
      <c r="AK3826">
        <f t="shared" si="1137"/>
        <v>1013.25</v>
      </c>
      <c r="AL3826">
        <v>273.14999999999998</v>
      </c>
      <c r="AM3826" s="27">
        <f t="shared" si="1128"/>
        <v>276.40818826310658</v>
      </c>
      <c r="AN3826">
        <f t="shared" si="1129"/>
        <v>1.0105031007544001</v>
      </c>
      <c r="AO3826" s="28">
        <f t="shared" si="1130"/>
        <v>279.31133131377516</v>
      </c>
      <c r="AP3826" s="46">
        <f t="shared" si="1131"/>
        <v>294.96875408073538</v>
      </c>
      <c r="AQ3826" s="28">
        <f t="shared" si="1132"/>
        <v>1.1912459192646452</v>
      </c>
      <c r="AR3826" s="52">
        <v>277.9519709790199</v>
      </c>
      <c r="AS3826" s="52">
        <v>293.53319175534199</v>
      </c>
      <c r="AT3826" s="52">
        <v>2.6268082446580365</v>
      </c>
    </row>
    <row r="3827" spans="1:46" x14ac:dyDescent="0.3">
      <c r="A3827" s="1">
        <v>42843</v>
      </c>
      <c r="B3827" s="2">
        <v>0.94478009259259255</v>
      </c>
      <c r="C3827" s="4">
        <f t="shared" ref="C3827:C3890" si="1143">A3827+B3827</f>
        <v>42843.944780092592</v>
      </c>
      <c r="D3827" s="5" t="str">
        <f t="shared" ref="D3827:D3890" si="1144">IF(C3827-C3826&lt;0.01533,"v","f")</f>
        <v>v</v>
      </c>
      <c r="E3827" s="6">
        <f t="shared" ref="E3827:E3890" si="1145">IF(D3827="v",E3826,E3826+1)</f>
        <v>54</v>
      </c>
      <c r="F3827">
        <v>2</v>
      </c>
      <c r="G3827">
        <v>8.48</v>
      </c>
      <c r="H3827">
        <v>1091.28</v>
      </c>
      <c r="I3827">
        <v>1070.0899999999999</v>
      </c>
      <c r="J3827">
        <v>619.65</v>
      </c>
      <c r="K3827">
        <v>21.730854999999998</v>
      </c>
      <c r="L3827">
        <v>0</v>
      </c>
      <c r="M3827">
        <v>1</v>
      </c>
      <c r="N3827">
        <v>1</v>
      </c>
      <c r="O3827">
        <v>912430</v>
      </c>
      <c r="P3827">
        <v>20495</v>
      </c>
      <c r="Q3827">
        <v>15434</v>
      </c>
      <c r="R3827">
        <v>38.68</v>
      </c>
      <c r="S3827">
        <v>3578.82</v>
      </c>
      <c r="T3827">
        <v>326</v>
      </c>
      <c r="U3827">
        <v>302.83</v>
      </c>
      <c r="V3827">
        <v>286.74</v>
      </c>
      <c r="W3827">
        <v>38.999000000000002</v>
      </c>
      <c r="X3827">
        <v>24.245000000000001</v>
      </c>
      <c r="Y3827" s="8">
        <f t="shared" si="1134"/>
        <v>297.39499999999998</v>
      </c>
      <c r="Z3827">
        <v>51.334000000000003</v>
      </c>
      <c r="AB3827" s="25">
        <f t="shared" si="1135"/>
        <v>9849.5499999999993</v>
      </c>
      <c r="AC3827" s="26">
        <f t="shared" si="1133"/>
        <v>13079.339591162367</v>
      </c>
      <c r="AE3827" s="26">
        <f t="shared" si="1142"/>
        <v>14072.448577175142</v>
      </c>
      <c r="AF3827" s="25">
        <f t="shared" si="1136"/>
        <v>62256</v>
      </c>
      <c r="AG3827">
        <f t="shared" si="1127"/>
        <v>4393.4779860195695</v>
      </c>
      <c r="AH3827" s="41">
        <f t="shared" si="1138"/>
        <v>5.1990139675737027E-2</v>
      </c>
      <c r="AI3827" s="41">
        <f t="shared" si="1139"/>
        <v>1.9137909270477337E-6</v>
      </c>
      <c r="AJ3827" s="41">
        <f t="shared" si="1140"/>
        <v>2.0051408440129193E-10</v>
      </c>
      <c r="AK3827">
        <f t="shared" si="1137"/>
        <v>1013.25</v>
      </c>
      <c r="AL3827">
        <v>273.14999999999998</v>
      </c>
      <c r="AM3827" s="27">
        <f t="shared" si="1128"/>
        <v>282.36351816959109</v>
      </c>
      <c r="AN3827">
        <f t="shared" si="1129"/>
        <v>1.0109108882752882</v>
      </c>
      <c r="AO3827" s="28">
        <f t="shared" si="1130"/>
        <v>285.44435496935682</v>
      </c>
      <c r="AP3827" s="46">
        <f t="shared" si="1131"/>
        <v>301.45684659181745</v>
      </c>
      <c r="AQ3827" s="28">
        <f t="shared" si="1132"/>
        <v>1.3731534081825316</v>
      </c>
      <c r="AR3827" s="52">
        <v>284.05653095604777</v>
      </c>
      <c r="AS3827" s="52">
        <v>299.99117020553382</v>
      </c>
      <c r="AT3827" s="52">
        <v>2.8388297944661645</v>
      </c>
    </row>
    <row r="3828" spans="1:46" x14ac:dyDescent="0.3">
      <c r="A3828" s="1">
        <v>42843</v>
      </c>
      <c r="B3828" s="2">
        <v>0.94512731481481482</v>
      </c>
      <c r="C3828" s="4">
        <f t="shared" si="1143"/>
        <v>42843.945127314815</v>
      </c>
      <c r="D3828" s="5" t="str">
        <f t="shared" si="1144"/>
        <v>v</v>
      </c>
      <c r="E3828" s="6">
        <f t="shared" si="1145"/>
        <v>54</v>
      </c>
      <c r="F3828">
        <v>2</v>
      </c>
      <c r="G3828">
        <v>8.4930000000000003</v>
      </c>
      <c r="H3828">
        <v>1091.1099999999999</v>
      </c>
      <c r="I3828">
        <v>1070.1400000000001</v>
      </c>
      <c r="J3828">
        <v>628.07500000000005</v>
      </c>
      <c r="K3828">
        <v>21.712399999999999</v>
      </c>
      <c r="L3828">
        <v>0</v>
      </c>
      <c r="M3828">
        <v>1</v>
      </c>
      <c r="N3828">
        <v>1</v>
      </c>
      <c r="O3828">
        <v>912460</v>
      </c>
      <c r="P3828">
        <v>20475</v>
      </c>
      <c r="Q3828">
        <v>15436</v>
      </c>
      <c r="R3828">
        <v>38.700000000000003</v>
      </c>
      <c r="S3828">
        <v>3638.39</v>
      </c>
      <c r="T3828">
        <v>332</v>
      </c>
      <c r="U3828">
        <v>307.94</v>
      </c>
      <c r="V3828">
        <v>291.57</v>
      </c>
      <c r="W3828">
        <v>38.997999999999998</v>
      </c>
      <c r="X3828">
        <v>24.324999999999999</v>
      </c>
      <c r="Y3828" s="8">
        <f t="shared" si="1134"/>
        <v>297.47499999999997</v>
      </c>
      <c r="Z3828">
        <v>51.103999999999999</v>
      </c>
      <c r="AB3828" s="25">
        <f t="shared" si="1135"/>
        <v>9849.5499999999993</v>
      </c>
      <c r="AC3828" s="26">
        <f t="shared" si="1133"/>
        <v>13064.883146540553</v>
      </c>
      <c r="AE3828" s="26">
        <f t="shared" si="1142"/>
        <v>14072.448577175142</v>
      </c>
      <c r="AF3828" s="25">
        <f t="shared" si="1136"/>
        <v>62256</v>
      </c>
      <c r="AG3828">
        <f t="shared" si="1127"/>
        <v>4457.4327705362739</v>
      </c>
      <c r="AH3828" s="41">
        <f t="shared" si="1138"/>
        <v>5.1990154811682003E-2</v>
      </c>
      <c r="AI3828" s="41">
        <f t="shared" si="1139"/>
        <v>1.9137882436066056E-6</v>
      </c>
      <c r="AJ3828" s="41">
        <f t="shared" si="1140"/>
        <v>2.0051444329406403E-10</v>
      </c>
      <c r="AK3828">
        <f t="shared" si="1137"/>
        <v>1013.25</v>
      </c>
      <c r="AL3828">
        <v>273.14999999999998</v>
      </c>
      <c r="AM3828" s="27">
        <f t="shared" si="1128"/>
        <v>287.52536340360626</v>
      </c>
      <c r="AN3828">
        <f t="shared" si="1129"/>
        <v>1.0113403728121111</v>
      </c>
      <c r="AO3828" s="28">
        <f t="shared" si="1130"/>
        <v>290.78600821754088</v>
      </c>
      <c r="AP3828" s="46">
        <f t="shared" si="1131"/>
        <v>307.11249823234073</v>
      </c>
      <c r="AQ3828" s="28">
        <f t="shared" si="1132"/>
        <v>0.82750176765927108</v>
      </c>
      <c r="AR3828" s="52">
        <v>289.37301362144399</v>
      </c>
      <c r="AS3828" s="52">
        <v>305.62016955031049</v>
      </c>
      <c r="AT3828" s="52">
        <v>2.3198304496895048</v>
      </c>
    </row>
    <row r="3829" spans="1:46" x14ac:dyDescent="0.3">
      <c r="A3829" s="1">
        <v>42843</v>
      </c>
      <c r="B3829" s="2">
        <v>0.94547453703703699</v>
      </c>
      <c r="C3829" s="4">
        <f t="shared" si="1143"/>
        <v>42843.945474537039</v>
      </c>
      <c r="D3829" s="5" t="str">
        <f t="shared" si="1144"/>
        <v>v</v>
      </c>
      <c r="E3829" s="6">
        <f t="shared" si="1145"/>
        <v>54</v>
      </c>
      <c r="F3829">
        <v>2</v>
      </c>
      <c r="G3829">
        <v>8.3970000000000002</v>
      </c>
      <c r="H3829">
        <v>1091.03</v>
      </c>
      <c r="I3829">
        <v>1070.0899999999999</v>
      </c>
      <c r="J3829">
        <v>601.75</v>
      </c>
      <c r="K3829">
        <v>21.723393999999999</v>
      </c>
      <c r="L3829">
        <v>0</v>
      </c>
      <c r="M3829">
        <v>1</v>
      </c>
      <c r="N3829">
        <v>1</v>
      </c>
      <c r="O3829">
        <v>912490</v>
      </c>
      <c r="P3829">
        <v>20460</v>
      </c>
      <c r="Q3829">
        <v>15433</v>
      </c>
      <c r="R3829">
        <v>38.700000000000003</v>
      </c>
      <c r="S3829">
        <v>3671.09</v>
      </c>
      <c r="T3829">
        <v>334</v>
      </c>
      <c r="U3829">
        <v>310.8</v>
      </c>
      <c r="V3829">
        <v>294.27999999999997</v>
      </c>
      <c r="W3829">
        <v>39</v>
      </c>
      <c r="X3829">
        <v>24.419</v>
      </c>
      <c r="Y3829" s="8">
        <f t="shared" si="1134"/>
        <v>297.56899999999996</v>
      </c>
      <c r="Z3829">
        <v>50.85</v>
      </c>
      <c r="AB3829" s="25">
        <f t="shared" si="1135"/>
        <v>9849.5499999999993</v>
      </c>
      <c r="AC3829" s="26">
        <f t="shared" si="1133"/>
        <v>13057.849607982895</v>
      </c>
      <c r="AE3829" s="26">
        <f t="shared" si="1142"/>
        <v>14072.448577175142</v>
      </c>
      <c r="AF3829" s="25">
        <f t="shared" si="1136"/>
        <v>62256</v>
      </c>
      <c r="AG3829">
        <f t="shared" si="1127"/>
        <v>4488.5488889604494</v>
      </c>
      <c r="AH3829" s="41">
        <f t="shared" si="1138"/>
        <v>5.1990169947626973E-2</v>
      </c>
      <c r="AI3829" s="41">
        <f t="shared" si="1139"/>
        <v>1.9137855601654775E-6</v>
      </c>
      <c r="AJ3829" s="41">
        <f t="shared" si="1140"/>
        <v>2.0051480218683609E-10</v>
      </c>
      <c r="AK3829">
        <f t="shared" si="1137"/>
        <v>1013.25</v>
      </c>
      <c r="AL3829">
        <v>273.14999999999998</v>
      </c>
      <c r="AM3829" s="27">
        <f t="shared" si="1128"/>
        <v>290.05037024191716</v>
      </c>
      <c r="AN3829">
        <f t="shared" si="1129"/>
        <v>1.0117341294050874</v>
      </c>
      <c r="AO3829" s="28">
        <f t="shared" si="1130"/>
        <v>293.45385882032934</v>
      </c>
      <c r="AP3829" s="46">
        <f t="shared" si="1131"/>
        <v>309.91565732548355</v>
      </c>
      <c r="AQ3829" s="28">
        <f t="shared" si="1132"/>
        <v>0.88434267451646065</v>
      </c>
      <c r="AR3829" s="52">
        <v>292.02813379236841</v>
      </c>
      <c r="AS3829" s="52">
        <v>308.40995380199905</v>
      </c>
      <c r="AT3829" s="52">
        <v>2.3900461980009595</v>
      </c>
    </row>
    <row r="3830" spans="1:46" x14ac:dyDescent="0.3">
      <c r="A3830" s="1">
        <v>42843</v>
      </c>
      <c r="B3830" s="2">
        <v>0.94582175925925915</v>
      </c>
      <c r="C3830" s="4">
        <f t="shared" si="1143"/>
        <v>42843.945821759262</v>
      </c>
      <c r="D3830" s="5" t="str">
        <f t="shared" si="1144"/>
        <v>v</v>
      </c>
      <c r="E3830" s="6">
        <f t="shared" si="1145"/>
        <v>54</v>
      </c>
      <c r="F3830">
        <v>2</v>
      </c>
      <c r="G3830">
        <v>8.3439999999999994</v>
      </c>
      <c r="H3830">
        <v>1091.0899999999999</v>
      </c>
      <c r="I3830">
        <v>1069.92</v>
      </c>
      <c r="J3830">
        <v>589.625</v>
      </c>
      <c r="K3830">
        <v>21.752254000000001</v>
      </c>
      <c r="L3830">
        <v>0</v>
      </c>
      <c r="M3830">
        <v>1</v>
      </c>
      <c r="N3830">
        <v>1</v>
      </c>
      <c r="O3830">
        <v>912520</v>
      </c>
      <c r="P3830">
        <v>20450</v>
      </c>
      <c r="Q3830">
        <v>15435</v>
      </c>
      <c r="R3830">
        <v>38.700000000000003</v>
      </c>
      <c r="S3830">
        <v>3708.26</v>
      </c>
      <c r="T3830">
        <v>338</v>
      </c>
      <c r="U3830">
        <v>313.95</v>
      </c>
      <c r="V3830">
        <v>297.31</v>
      </c>
      <c r="W3830">
        <v>39.000999999999998</v>
      </c>
      <c r="X3830">
        <v>24.495000000000001</v>
      </c>
      <c r="Y3830" s="8">
        <f t="shared" si="1134"/>
        <v>297.64499999999998</v>
      </c>
      <c r="Z3830">
        <v>50.689</v>
      </c>
      <c r="AB3830" s="25">
        <f t="shared" si="1135"/>
        <v>9849.5499999999993</v>
      </c>
      <c r="AC3830" s="26">
        <f t="shared" si="1133"/>
        <v>13049.776320051829</v>
      </c>
      <c r="AE3830" s="26">
        <f t="shared" si="1142"/>
        <v>14072.448577175142</v>
      </c>
      <c r="AF3830" s="25">
        <f t="shared" si="1136"/>
        <v>62256</v>
      </c>
      <c r="AG3830">
        <f t="shared" ref="AG3830:AG3893" si="1146">AF3830*(1-(AC3830/AE3830))</f>
        <v>4524.2648207458824</v>
      </c>
      <c r="AH3830" s="41">
        <f t="shared" si="1138"/>
        <v>5.1990185083571949E-2</v>
      </c>
      <c r="AI3830" s="41">
        <f t="shared" si="1139"/>
        <v>1.913782876724349E-6</v>
      </c>
      <c r="AJ3830" s="41">
        <f t="shared" si="1140"/>
        <v>2.0051516107960819E-10</v>
      </c>
      <c r="AK3830">
        <f t="shared" si="1137"/>
        <v>1013.25</v>
      </c>
      <c r="AL3830">
        <v>273.14999999999998</v>
      </c>
      <c r="AM3830" s="27">
        <f t="shared" ref="AM3830:AM3893" si="1147">AJ3830*(AG3830^3)+AI3830*(AG3830^2)+AH3830*AG3830</f>
        <v>292.95965152512906</v>
      </c>
      <c r="AN3830">
        <f t="shared" ref="AN3830:AN3893" si="1148">(AK3830*Y3830)/(AL3830*H3830)</f>
        <v>1.01193687892447</v>
      </c>
      <c r="AO3830" s="28">
        <f t="shared" ref="AO3830:AO3893" si="1149">AM3830*AN3830</f>
        <v>296.45667541513944</v>
      </c>
      <c r="AP3830" s="46">
        <f t="shared" ref="AP3830:AP3893" si="1150">AO3830*(I3830/1013.25)</f>
        <v>313.03718347906835</v>
      </c>
      <c r="AQ3830" s="28">
        <f t="shared" ref="AQ3830:AQ3893" si="1151">U3830-AP3830</f>
        <v>0.91281652093164212</v>
      </c>
      <c r="AR3830" s="52">
        <v>295.01652897904495</v>
      </c>
      <c r="AS3830" s="52">
        <v>311.51649117716238</v>
      </c>
      <c r="AT3830" s="52">
        <v>2.4335088228376094</v>
      </c>
    </row>
    <row r="3831" spans="1:46" x14ac:dyDescent="0.3">
      <c r="A3831" s="1">
        <v>42843</v>
      </c>
      <c r="B3831" s="2">
        <v>0.94616898148148154</v>
      </c>
      <c r="C3831" s="4">
        <f t="shared" si="1143"/>
        <v>42843.946168981478</v>
      </c>
      <c r="D3831" s="5" t="str">
        <f t="shared" si="1144"/>
        <v>v</v>
      </c>
      <c r="E3831" s="6">
        <f t="shared" si="1145"/>
        <v>54</v>
      </c>
      <c r="F3831">
        <v>2</v>
      </c>
      <c r="G3831">
        <v>8.4149999999999991</v>
      </c>
      <c r="H3831">
        <v>1091</v>
      </c>
      <c r="I3831">
        <v>1069.81</v>
      </c>
      <c r="J3831">
        <v>597.15</v>
      </c>
      <c r="K3831">
        <v>21.749898000000002</v>
      </c>
      <c r="L3831">
        <v>0</v>
      </c>
      <c r="M3831">
        <v>1</v>
      </c>
      <c r="N3831">
        <v>1</v>
      </c>
      <c r="O3831">
        <v>912550</v>
      </c>
      <c r="P3831">
        <v>20442</v>
      </c>
      <c r="Q3831">
        <v>15432</v>
      </c>
      <c r="R3831">
        <v>38.700000000000003</v>
      </c>
      <c r="S3831">
        <v>3717.69</v>
      </c>
      <c r="T3831">
        <v>339</v>
      </c>
      <c r="U3831">
        <v>314.83</v>
      </c>
      <c r="V3831">
        <v>298.18</v>
      </c>
      <c r="W3831">
        <v>39.000999999999998</v>
      </c>
      <c r="X3831">
        <v>24.577000000000002</v>
      </c>
      <c r="Y3831" s="8">
        <f t="shared" si="1134"/>
        <v>297.72699999999998</v>
      </c>
      <c r="Z3831">
        <v>50.497</v>
      </c>
      <c r="AB3831" s="25">
        <f t="shared" si="1135"/>
        <v>9849.5499999999993</v>
      </c>
      <c r="AC3831" s="26">
        <f t="shared" si="1133"/>
        <v>13047.20717340591</v>
      </c>
      <c r="AE3831" s="26">
        <f t="shared" si="1142"/>
        <v>14072.448577175142</v>
      </c>
      <c r="AF3831" s="25">
        <f t="shared" si="1136"/>
        <v>62256</v>
      </c>
      <c r="AG3831">
        <f t="shared" si="1146"/>
        <v>4535.6306319415107</v>
      </c>
      <c r="AH3831" s="41">
        <f t="shared" si="1138"/>
        <v>5.1990200219516919E-2</v>
      </c>
      <c r="AI3831" s="41">
        <f t="shared" si="1139"/>
        <v>1.913780193283221E-6</v>
      </c>
      <c r="AJ3831" s="41">
        <f t="shared" si="1140"/>
        <v>2.0051551997238028E-10</v>
      </c>
      <c r="AK3831">
        <f t="shared" si="1137"/>
        <v>1013.25</v>
      </c>
      <c r="AL3831">
        <v>273.14999999999998</v>
      </c>
      <c r="AM3831" s="27">
        <f t="shared" si="1147"/>
        <v>293.88797647255637</v>
      </c>
      <c r="AN3831">
        <f t="shared" si="1148"/>
        <v>1.0122991642971726</v>
      </c>
      <c r="AO3831" s="28">
        <f t="shared" si="1149"/>
        <v>297.50255298015594</v>
      </c>
      <c r="AP3831" s="46">
        <f t="shared" si="1150"/>
        <v>314.10925852820191</v>
      </c>
      <c r="AQ3831" s="28">
        <f t="shared" si="1151"/>
        <v>0.72074147179807824</v>
      </c>
      <c r="AR3831" s="52">
        <v>296.05732247859538</v>
      </c>
      <c r="AS3831" s="52">
        <v>312.58335471090658</v>
      </c>
      <c r="AT3831" s="52">
        <v>2.2466452890934079</v>
      </c>
    </row>
    <row r="3832" spans="1:46" x14ac:dyDescent="0.3">
      <c r="A3832" s="1">
        <v>42843</v>
      </c>
      <c r="B3832" s="2">
        <v>0.94651620370370371</v>
      </c>
      <c r="C3832" s="4">
        <f t="shared" si="1143"/>
        <v>42843.946516203701</v>
      </c>
      <c r="D3832" s="5" t="str">
        <f t="shared" si="1144"/>
        <v>v</v>
      </c>
      <c r="E3832" s="6">
        <f t="shared" si="1145"/>
        <v>54</v>
      </c>
      <c r="F3832">
        <v>2</v>
      </c>
      <c r="G3832">
        <v>8.4740000000000002</v>
      </c>
      <c r="H3832">
        <v>1090.8800000000001</v>
      </c>
      <c r="I3832">
        <v>1069.9100000000001</v>
      </c>
      <c r="J3832">
        <v>611.42499999999995</v>
      </c>
      <c r="K3832">
        <v>21.736352</v>
      </c>
      <c r="L3832">
        <v>0</v>
      </c>
      <c r="M3832">
        <v>1</v>
      </c>
      <c r="N3832">
        <v>1</v>
      </c>
      <c r="O3832">
        <v>912580</v>
      </c>
      <c r="P3832">
        <v>20437</v>
      </c>
      <c r="Q3832">
        <v>15434</v>
      </c>
      <c r="R3832">
        <v>38.700000000000003</v>
      </c>
      <c r="S3832">
        <v>3742.64</v>
      </c>
      <c r="T3832">
        <v>341</v>
      </c>
      <c r="U3832">
        <v>317.07</v>
      </c>
      <c r="V3832">
        <v>300.27999999999997</v>
      </c>
      <c r="W3832">
        <v>38.996000000000002</v>
      </c>
      <c r="X3832">
        <v>24.638999999999999</v>
      </c>
      <c r="Y3832" s="8">
        <f t="shared" si="1134"/>
        <v>297.78899999999999</v>
      </c>
      <c r="Z3832">
        <v>50.27</v>
      </c>
      <c r="AB3832" s="25">
        <f t="shared" si="1135"/>
        <v>9849.5499999999993</v>
      </c>
      <c r="AC3832" s="26">
        <f t="shared" si="1133"/>
        <v>13042.325602565763</v>
      </c>
      <c r="AE3832" s="26">
        <f t="shared" si="1142"/>
        <v>14072.448577175142</v>
      </c>
      <c r="AF3832" s="25">
        <f t="shared" si="1136"/>
        <v>62256</v>
      </c>
      <c r="AG3832">
        <f t="shared" si="1146"/>
        <v>4557.2265235560799</v>
      </c>
      <c r="AH3832" s="41">
        <f t="shared" si="1138"/>
        <v>5.1990215355461895E-2</v>
      </c>
      <c r="AI3832" s="41">
        <f t="shared" si="1139"/>
        <v>1.9137775098420929E-6</v>
      </c>
      <c r="AJ3832" s="41">
        <f t="shared" si="1140"/>
        <v>2.0051587886515237E-10</v>
      </c>
      <c r="AK3832">
        <f t="shared" si="1137"/>
        <v>1013.25</v>
      </c>
      <c r="AL3832">
        <v>273.14999999999998</v>
      </c>
      <c r="AM3832" s="27">
        <f t="shared" si="1147"/>
        <v>295.65512757350075</v>
      </c>
      <c r="AN3832">
        <f t="shared" si="1148"/>
        <v>1.0126213490624438</v>
      </c>
      <c r="AO3832" s="28">
        <f t="shared" si="1149"/>
        <v>299.38669414070728</v>
      </c>
      <c r="AP3832" s="46">
        <f t="shared" si="1150"/>
        <v>316.12812033366316</v>
      </c>
      <c r="AQ3832" s="28">
        <f t="shared" si="1151"/>
        <v>0.94187966633683118</v>
      </c>
      <c r="AR3832" s="52">
        <v>297.93231434991299</v>
      </c>
      <c r="AS3832" s="52">
        <v>314.59241297420721</v>
      </c>
      <c r="AT3832" s="52">
        <v>2.4775870257927863</v>
      </c>
    </row>
    <row r="3833" spans="1:46" x14ac:dyDescent="0.3">
      <c r="A3833" s="1">
        <v>42843</v>
      </c>
      <c r="B3833" s="2">
        <v>0.94686342592592598</v>
      </c>
      <c r="C3833" s="4">
        <f t="shared" si="1143"/>
        <v>42843.946863425925</v>
      </c>
      <c r="D3833" s="5" t="str">
        <f t="shared" si="1144"/>
        <v>v</v>
      </c>
      <c r="E3833" s="6">
        <f t="shared" si="1145"/>
        <v>54</v>
      </c>
      <c r="F3833">
        <v>2</v>
      </c>
      <c r="G3833">
        <v>8.4320000000000004</v>
      </c>
      <c r="H3833">
        <v>1090.71</v>
      </c>
      <c r="I3833">
        <v>1069.7</v>
      </c>
      <c r="J3833">
        <v>592</v>
      </c>
      <c r="K3833">
        <v>21.755395</v>
      </c>
      <c r="L3833">
        <v>0</v>
      </c>
      <c r="M3833">
        <v>1</v>
      </c>
      <c r="N3833">
        <v>1</v>
      </c>
      <c r="O3833">
        <v>912610</v>
      </c>
      <c r="P3833">
        <v>20434</v>
      </c>
      <c r="Q3833">
        <v>15433</v>
      </c>
      <c r="R3833">
        <v>38.700000000000003</v>
      </c>
      <c r="S3833">
        <v>3746.68</v>
      </c>
      <c r="T3833">
        <v>341</v>
      </c>
      <c r="U3833">
        <v>317.47000000000003</v>
      </c>
      <c r="V3833">
        <v>300.70999999999998</v>
      </c>
      <c r="W3833">
        <v>39.002000000000002</v>
      </c>
      <c r="X3833">
        <v>24.696999999999999</v>
      </c>
      <c r="Y3833" s="8">
        <f t="shared" si="1134"/>
        <v>297.84699999999998</v>
      </c>
      <c r="Z3833">
        <v>50.112000000000002</v>
      </c>
      <c r="AB3833" s="25">
        <f t="shared" si="1135"/>
        <v>9849.5499999999993</v>
      </c>
      <c r="AC3833" s="26">
        <f t="shared" ref="AC3833:AC3896" si="1152">(P3833/Q3833)*AB3833</f>
        <v>13041.256055206375</v>
      </c>
      <c r="AE3833" s="26">
        <f t="shared" si="1142"/>
        <v>14072.448577175142</v>
      </c>
      <c r="AF3833" s="25">
        <f t="shared" si="1136"/>
        <v>62256</v>
      </c>
      <c r="AG3833">
        <f t="shared" si="1146"/>
        <v>4561.9581621220959</v>
      </c>
      <c r="AH3833" s="41">
        <f t="shared" si="1138"/>
        <v>5.1990230491406865E-2</v>
      </c>
      <c r="AI3833" s="41">
        <f t="shared" si="1139"/>
        <v>1.9137748264009648E-6</v>
      </c>
      <c r="AJ3833" s="41">
        <f t="shared" si="1140"/>
        <v>2.0051623775792447E-10</v>
      </c>
      <c r="AK3833">
        <f t="shared" si="1137"/>
        <v>1013.25</v>
      </c>
      <c r="AL3833">
        <v>273.14999999999998</v>
      </c>
      <c r="AM3833" s="27">
        <f t="shared" si="1147"/>
        <v>296.0429251152043</v>
      </c>
      <c r="AN3833">
        <f t="shared" si="1148"/>
        <v>1.0129764357905988</v>
      </c>
      <c r="AO3833" s="28">
        <f t="shared" si="1149"/>
        <v>299.88450712422281</v>
      </c>
      <c r="AP3833" s="46">
        <f t="shared" si="1150"/>
        <v>316.59161832793598</v>
      </c>
      <c r="AQ3833" s="28">
        <f t="shared" si="1151"/>
        <v>0.8783816720640516</v>
      </c>
      <c r="AR3833" s="52">
        <v>298.42766686688691</v>
      </c>
      <c r="AS3833" s="52">
        <v>315.05361485073666</v>
      </c>
      <c r="AT3833" s="52">
        <v>2.4163851492633626</v>
      </c>
    </row>
    <row r="3834" spans="1:46" x14ac:dyDescent="0.3">
      <c r="A3834" s="1">
        <v>42843</v>
      </c>
      <c r="B3834" s="2">
        <v>0.94721064814814815</v>
      </c>
      <c r="C3834" s="4">
        <f t="shared" si="1143"/>
        <v>42843.947210648148</v>
      </c>
      <c r="D3834" s="5" t="str">
        <f t="shared" si="1144"/>
        <v>v</v>
      </c>
      <c r="E3834" s="6">
        <f t="shared" si="1145"/>
        <v>54</v>
      </c>
      <c r="F3834">
        <v>2</v>
      </c>
      <c r="G3834">
        <v>8.4819999999999993</v>
      </c>
      <c r="H3834">
        <v>1090.69</v>
      </c>
      <c r="I3834">
        <v>1069.72</v>
      </c>
      <c r="J3834">
        <v>606.54999999999995</v>
      </c>
      <c r="K3834">
        <v>21.760107000000001</v>
      </c>
      <c r="L3834">
        <v>0</v>
      </c>
      <c r="M3834">
        <v>1</v>
      </c>
      <c r="N3834">
        <v>1</v>
      </c>
      <c r="O3834">
        <v>912640</v>
      </c>
      <c r="P3834">
        <v>20430</v>
      </c>
      <c r="Q3834">
        <v>15431</v>
      </c>
      <c r="R3834">
        <v>38.700000000000003</v>
      </c>
      <c r="S3834">
        <v>3752.83</v>
      </c>
      <c r="T3834">
        <v>342</v>
      </c>
      <c r="U3834">
        <v>318.07</v>
      </c>
      <c r="V3834">
        <v>301.27</v>
      </c>
      <c r="W3834">
        <v>38.997</v>
      </c>
      <c r="X3834">
        <v>24.754999999999999</v>
      </c>
      <c r="Y3834" s="8">
        <f t="shared" si="1134"/>
        <v>297.90499999999997</v>
      </c>
      <c r="Z3834">
        <v>49.942</v>
      </c>
      <c r="AB3834" s="25">
        <f t="shared" si="1135"/>
        <v>9849.5499999999993</v>
      </c>
      <c r="AC3834" s="26">
        <f t="shared" si="1152"/>
        <v>13040.393137191366</v>
      </c>
      <c r="AE3834" s="26">
        <f t="shared" si="1142"/>
        <v>14072.448577175142</v>
      </c>
      <c r="AF3834" s="25">
        <f t="shared" si="1136"/>
        <v>62256</v>
      </c>
      <c r="AG3834">
        <f t="shared" si="1146"/>
        <v>4565.7756799938288</v>
      </c>
      <c r="AH3834" s="41">
        <f t="shared" si="1138"/>
        <v>5.1990245627351842E-2</v>
      </c>
      <c r="AI3834" s="41">
        <f t="shared" si="1139"/>
        <v>1.9137721429598367E-6</v>
      </c>
      <c r="AJ3834" s="41">
        <f t="shared" si="1140"/>
        <v>2.0051659665069656E-10</v>
      </c>
      <c r="AK3834">
        <f t="shared" si="1137"/>
        <v>1013.25</v>
      </c>
      <c r="AL3834">
        <v>273.14999999999998</v>
      </c>
      <c r="AM3834" s="27">
        <f t="shared" si="1147"/>
        <v>296.35596403327486</v>
      </c>
      <c r="AN3834">
        <f t="shared" si="1148"/>
        <v>1.0131922721369861</v>
      </c>
      <c r="AO3834" s="28">
        <f t="shared" si="1149"/>
        <v>300.26557256022068</v>
      </c>
      <c r="AP3834" s="46">
        <f t="shared" si="1150"/>
        <v>316.99984039390012</v>
      </c>
      <c r="AQ3834" s="28">
        <f t="shared" si="1151"/>
        <v>1.0701596060998781</v>
      </c>
      <c r="AR3834" s="52">
        <v>298.80683630601919</v>
      </c>
      <c r="AS3834" s="52">
        <v>315.45980649718717</v>
      </c>
      <c r="AT3834" s="52">
        <v>2.6101935028128196</v>
      </c>
    </row>
    <row r="3835" spans="1:46" x14ac:dyDescent="0.3">
      <c r="A3835" s="1">
        <v>42843</v>
      </c>
      <c r="B3835" s="2">
        <v>0.94755787037037031</v>
      </c>
      <c r="C3835" s="4">
        <f t="shared" si="1143"/>
        <v>42843.947557870371</v>
      </c>
      <c r="D3835" s="5" t="str">
        <f t="shared" si="1144"/>
        <v>v</v>
      </c>
      <c r="E3835" s="6">
        <f t="shared" si="1145"/>
        <v>54</v>
      </c>
      <c r="F3835">
        <v>2</v>
      </c>
      <c r="G3835">
        <v>8.3510000000000009</v>
      </c>
      <c r="H3835">
        <v>1090.52</v>
      </c>
      <c r="I3835">
        <v>1069.6199999999999</v>
      </c>
      <c r="J3835">
        <v>603.75</v>
      </c>
      <c r="K3835">
        <v>21.746364</v>
      </c>
      <c r="L3835">
        <v>0</v>
      </c>
      <c r="M3835">
        <v>1</v>
      </c>
      <c r="N3835">
        <v>1</v>
      </c>
      <c r="O3835">
        <v>912670</v>
      </c>
      <c r="P3835">
        <v>20427</v>
      </c>
      <c r="Q3835">
        <v>15431</v>
      </c>
      <c r="R3835">
        <v>38.700000000000003</v>
      </c>
      <c r="S3835">
        <v>3760.46</v>
      </c>
      <c r="T3835">
        <v>342</v>
      </c>
      <c r="U3835">
        <v>318.8</v>
      </c>
      <c r="V3835">
        <v>301.99</v>
      </c>
      <c r="W3835">
        <v>39</v>
      </c>
      <c r="X3835">
        <v>24.812999999999999</v>
      </c>
      <c r="Y3835" s="8">
        <f t="shared" si="1134"/>
        <v>297.96299999999997</v>
      </c>
      <c r="Z3835">
        <v>49.808999999999997</v>
      </c>
      <c r="AB3835" s="25">
        <f t="shared" si="1135"/>
        <v>9849.5499999999993</v>
      </c>
      <c r="AC3835" s="26">
        <f t="shared" si="1152"/>
        <v>13038.478248331279</v>
      </c>
      <c r="AE3835" s="26">
        <f t="shared" si="1142"/>
        <v>14072.448577175142</v>
      </c>
      <c r="AF3835" s="25">
        <f t="shared" si="1136"/>
        <v>62256</v>
      </c>
      <c r="AG3835">
        <f t="shared" si="1146"/>
        <v>4574.2470785723863</v>
      </c>
      <c r="AH3835" s="41">
        <f t="shared" si="1138"/>
        <v>5.1990260763296811E-2</v>
      </c>
      <c r="AI3835" s="41">
        <f t="shared" si="1139"/>
        <v>1.9137694595187082E-6</v>
      </c>
      <c r="AJ3835" s="41">
        <f t="shared" si="1140"/>
        <v>2.0051695554346865E-10</v>
      </c>
      <c r="AK3835">
        <f t="shared" si="1137"/>
        <v>1013.25</v>
      </c>
      <c r="AL3835">
        <v>273.14999999999998</v>
      </c>
      <c r="AM3835" s="27">
        <f t="shared" si="1147"/>
        <v>297.05105194138304</v>
      </c>
      <c r="AN3835">
        <f t="shared" si="1148"/>
        <v>1.0135475097320681</v>
      </c>
      <c r="AO3835" s="28">
        <f t="shared" si="1149"/>
        <v>301.07535395847998</v>
      </c>
      <c r="AP3835" s="46">
        <f t="shared" si="1150"/>
        <v>317.82503834302423</v>
      </c>
      <c r="AQ3835" s="28">
        <f t="shared" si="1151"/>
        <v>0.97496165697577908</v>
      </c>
      <c r="AR3835" s="52">
        <v>299.61263755046775</v>
      </c>
      <c r="AS3835" s="52">
        <v>316.28094683121765</v>
      </c>
      <c r="AT3835" s="52">
        <v>2.5190531687823636</v>
      </c>
    </row>
    <row r="3836" spans="1:46" x14ac:dyDescent="0.3">
      <c r="A3836" s="1">
        <v>42843</v>
      </c>
      <c r="B3836" s="2">
        <v>0.94790509259259259</v>
      </c>
      <c r="C3836" s="4">
        <f t="shared" si="1143"/>
        <v>42843.947905092595</v>
      </c>
      <c r="D3836" s="5" t="str">
        <f t="shared" si="1144"/>
        <v>v</v>
      </c>
      <c r="E3836" s="6">
        <f t="shared" si="1145"/>
        <v>54</v>
      </c>
      <c r="F3836">
        <v>2</v>
      </c>
      <c r="G3836">
        <v>8.3800000000000008</v>
      </c>
      <c r="H3836">
        <v>1090.4100000000001</v>
      </c>
      <c r="I3836">
        <v>1069.54</v>
      </c>
      <c r="J3836">
        <v>597.54999999999995</v>
      </c>
      <c r="K3836">
        <v>21.754217000000001</v>
      </c>
      <c r="L3836">
        <v>0</v>
      </c>
      <c r="M3836">
        <v>1</v>
      </c>
      <c r="N3836">
        <v>1</v>
      </c>
      <c r="O3836">
        <v>912700</v>
      </c>
      <c r="P3836">
        <v>20425</v>
      </c>
      <c r="Q3836">
        <v>15431</v>
      </c>
      <c r="R3836">
        <v>38.700000000000003</v>
      </c>
      <c r="S3836">
        <v>3764.86</v>
      </c>
      <c r="T3836">
        <v>343</v>
      </c>
      <c r="U3836">
        <v>319.22000000000003</v>
      </c>
      <c r="V3836">
        <v>302.42</v>
      </c>
      <c r="W3836">
        <v>38.994999999999997</v>
      </c>
      <c r="X3836">
        <v>24.850999999999999</v>
      </c>
      <c r="Y3836" s="8">
        <f t="shared" si="1134"/>
        <v>298.00099999999998</v>
      </c>
      <c r="Z3836">
        <v>49.667000000000002</v>
      </c>
      <c r="AB3836" s="25">
        <f t="shared" si="1135"/>
        <v>9849.5499999999993</v>
      </c>
      <c r="AC3836" s="26">
        <f t="shared" si="1152"/>
        <v>13037.201655757888</v>
      </c>
      <c r="AE3836" s="26">
        <f t="shared" si="1142"/>
        <v>14072.448577175142</v>
      </c>
      <c r="AF3836" s="25">
        <f t="shared" si="1136"/>
        <v>62256</v>
      </c>
      <c r="AG3836">
        <f t="shared" si="1146"/>
        <v>4579.8946776247603</v>
      </c>
      <c r="AH3836" s="41">
        <f t="shared" si="1138"/>
        <v>5.1990275899241788E-2</v>
      </c>
      <c r="AI3836" s="41">
        <f t="shared" si="1139"/>
        <v>1.9137667760775801E-6</v>
      </c>
      <c r="AJ3836" s="41">
        <f t="shared" si="1140"/>
        <v>2.0051731443624074E-10</v>
      </c>
      <c r="AK3836">
        <f t="shared" si="1137"/>
        <v>1013.25</v>
      </c>
      <c r="AL3836">
        <v>273.14999999999998</v>
      </c>
      <c r="AM3836" s="27">
        <f t="shared" si="1147"/>
        <v>297.51483180827586</v>
      </c>
      <c r="AN3836">
        <f t="shared" si="1148"/>
        <v>1.0137790292857261</v>
      </c>
      <c r="AO3836" s="28">
        <f t="shared" si="1149"/>
        <v>301.61429738869992</v>
      </c>
      <c r="AP3836" s="46">
        <f t="shared" si="1150"/>
        <v>318.37015112668161</v>
      </c>
      <c r="AQ3836" s="28">
        <f t="shared" si="1151"/>
        <v>0.84984887331842174</v>
      </c>
      <c r="AR3836" s="52">
        <v>300.14891217218349</v>
      </c>
      <c r="AS3836" s="52">
        <v>316.82335803072999</v>
      </c>
      <c r="AT3836" s="52">
        <v>2.3966419692700356</v>
      </c>
    </row>
    <row r="3837" spans="1:46" x14ac:dyDescent="0.3">
      <c r="A3837" s="1">
        <v>42843</v>
      </c>
      <c r="B3837" s="2">
        <v>0.94825231481481476</v>
      </c>
      <c r="C3837" s="4">
        <f t="shared" si="1143"/>
        <v>42843.948252314818</v>
      </c>
      <c r="D3837" s="5" t="str">
        <f t="shared" si="1144"/>
        <v>v</v>
      </c>
      <c r="E3837" s="6">
        <f t="shared" si="1145"/>
        <v>54</v>
      </c>
      <c r="F3837">
        <v>2</v>
      </c>
      <c r="G3837">
        <v>8.4440000000000008</v>
      </c>
      <c r="H3837">
        <v>1090.3900000000001</v>
      </c>
      <c r="I3837">
        <v>1069.42</v>
      </c>
      <c r="J3837">
        <v>598.04999999999995</v>
      </c>
      <c r="K3837">
        <v>21.744008000000001</v>
      </c>
      <c r="L3837">
        <v>0</v>
      </c>
      <c r="M3837">
        <v>1</v>
      </c>
      <c r="N3837">
        <v>1</v>
      </c>
      <c r="O3837">
        <v>912730</v>
      </c>
      <c r="P3837">
        <v>20425</v>
      </c>
      <c r="Q3837">
        <v>15431</v>
      </c>
      <c r="R3837">
        <v>38.799999999999997</v>
      </c>
      <c r="S3837">
        <v>3764.53</v>
      </c>
      <c r="T3837">
        <v>343</v>
      </c>
      <c r="U3837">
        <v>319.23</v>
      </c>
      <c r="V3837">
        <v>302.45999999999998</v>
      </c>
      <c r="W3837">
        <v>38.996000000000002</v>
      </c>
      <c r="X3837">
        <v>24.908999999999999</v>
      </c>
      <c r="Y3837" s="8">
        <f t="shared" si="1134"/>
        <v>298.05899999999997</v>
      </c>
      <c r="Z3837">
        <v>49.56</v>
      </c>
      <c r="AB3837" s="25">
        <f t="shared" si="1135"/>
        <v>9849.5499999999993</v>
      </c>
      <c r="AC3837" s="26">
        <f t="shared" si="1152"/>
        <v>13037.201655757888</v>
      </c>
      <c r="AE3837" s="26">
        <f t="shared" si="1142"/>
        <v>14072.448577175142</v>
      </c>
      <c r="AF3837" s="25">
        <f t="shared" si="1136"/>
        <v>62256</v>
      </c>
      <c r="AG3837">
        <f t="shared" si="1146"/>
        <v>4579.8946776247603</v>
      </c>
      <c r="AH3837" s="41">
        <f t="shared" si="1138"/>
        <v>5.1990291035186764E-2</v>
      </c>
      <c r="AI3837" s="41">
        <f t="shared" si="1139"/>
        <v>1.9137640926364521E-6</v>
      </c>
      <c r="AJ3837" s="41">
        <f t="shared" si="1140"/>
        <v>2.0051767332901284E-10</v>
      </c>
      <c r="AK3837">
        <f t="shared" si="1137"/>
        <v>1013.25</v>
      </c>
      <c r="AL3837">
        <v>273.14999999999998</v>
      </c>
      <c r="AM3837" s="27">
        <f t="shared" si="1147"/>
        <v>297.51487932010025</v>
      </c>
      <c r="AN3837">
        <f t="shared" si="1148"/>
        <v>1.0139949397365839</v>
      </c>
      <c r="AO3837" s="28">
        <f t="shared" si="1149"/>
        <v>301.67858212692209</v>
      </c>
      <c r="AP3837" s="46">
        <f t="shared" si="1150"/>
        <v>318.40227910009673</v>
      </c>
      <c r="AQ3837" s="28">
        <f t="shared" si="1151"/>
        <v>0.82772089990328368</v>
      </c>
      <c r="AR3837" s="52">
        <v>300.21283664199348</v>
      </c>
      <c r="AS3837" s="52">
        <v>316.85527931081242</v>
      </c>
      <c r="AT3837" s="52">
        <v>2.3747206891875976</v>
      </c>
    </row>
    <row r="3838" spans="1:46" x14ac:dyDescent="0.3">
      <c r="A3838" s="1">
        <v>42843</v>
      </c>
      <c r="B3838" s="2">
        <v>0.94859953703703714</v>
      </c>
      <c r="C3838" s="4">
        <f t="shared" si="1143"/>
        <v>42843.948599537034</v>
      </c>
      <c r="D3838" s="5" t="str">
        <f t="shared" si="1144"/>
        <v>v</v>
      </c>
      <c r="E3838" s="6">
        <f t="shared" si="1145"/>
        <v>54</v>
      </c>
      <c r="F3838">
        <v>2</v>
      </c>
      <c r="G3838">
        <v>8.4760000000000009</v>
      </c>
      <c r="H3838">
        <v>1090.17</v>
      </c>
      <c r="I3838">
        <v>1069.1600000000001</v>
      </c>
      <c r="J3838">
        <v>601.85</v>
      </c>
      <c r="K3838">
        <v>21.773260000000001</v>
      </c>
      <c r="L3838">
        <v>0</v>
      </c>
      <c r="M3838">
        <v>1</v>
      </c>
      <c r="N3838">
        <v>1</v>
      </c>
      <c r="O3838">
        <v>912760</v>
      </c>
      <c r="P3838">
        <v>20424</v>
      </c>
      <c r="Q3838">
        <v>15430</v>
      </c>
      <c r="R3838">
        <v>38.799999999999997</v>
      </c>
      <c r="S3838">
        <v>3764.94</v>
      </c>
      <c r="T3838">
        <v>343</v>
      </c>
      <c r="U3838">
        <v>319.3</v>
      </c>
      <c r="V3838">
        <v>302.60000000000002</v>
      </c>
      <c r="W3838">
        <v>39.006999999999998</v>
      </c>
      <c r="X3838">
        <v>24.957000000000001</v>
      </c>
      <c r="Y3838" s="8">
        <f t="shared" si="1134"/>
        <v>298.10699999999997</v>
      </c>
      <c r="Z3838">
        <v>49.451999999999998</v>
      </c>
      <c r="AB3838" s="25">
        <f t="shared" si="1135"/>
        <v>9849.5499999999993</v>
      </c>
      <c r="AC3838" s="26">
        <f t="shared" si="1152"/>
        <v>13037.408243681139</v>
      </c>
      <c r="AE3838" s="26">
        <f t="shared" si="1142"/>
        <v>14072.448577175142</v>
      </c>
      <c r="AF3838" s="25">
        <f t="shared" si="1136"/>
        <v>62256</v>
      </c>
      <c r="AG3838">
        <f t="shared" si="1146"/>
        <v>4578.9807401760436</v>
      </c>
      <c r="AH3838" s="41">
        <f t="shared" si="1138"/>
        <v>5.1990306171131734E-2</v>
      </c>
      <c r="AI3838" s="41">
        <f t="shared" si="1139"/>
        <v>1.913761409195324E-6</v>
      </c>
      <c r="AJ3838" s="41">
        <f t="shared" si="1140"/>
        <v>2.0051803222178493E-10</v>
      </c>
      <c r="AK3838">
        <f t="shared" si="1137"/>
        <v>1013.25</v>
      </c>
      <c r="AL3838">
        <v>273.14999999999998</v>
      </c>
      <c r="AM3838" s="27">
        <f t="shared" si="1147"/>
        <v>297.43986190503369</v>
      </c>
      <c r="AN3838">
        <f t="shared" si="1148"/>
        <v>1.0143628960185598</v>
      </c>
      <c r="AO3838" s="28">
        <f t="shared" si="1149"/>
        <v>301.7119597133505</v>
      </c>
      <c r="AP3838" s="46">
        <f t="shared" si="1150"/>
        <v>318.3600876852957</v>
      </c>
      <c r="AQ3838" s="28">
        <f t="shared" si="1151"/>
        <v>0.93991231470431558</v>
      </c>
      <c r="AR3838" s="52">
        <v>300.24600471929136</v>
      </c>
      <c r="AS3838" s="52">
        <v>316.81324293676545</v>
      </c>
      <c r="AT3838" s="52">
        <v>2.4867570632345632</v>
      </c>
    </row>
    <row r="3839" spans="1:46" x14ac:dyDescent="0.3">
      <c r="A3839" s="1">
        <v>42843</v>
      </c>
      <c r="B3839" s="2">
        <v>0.94894675925925931</v>
      </c>
      <c r="C3839" s="4">
        <f t="shared" si="1143"/>
        <v>42843.948946759258</v>
      </c>
      <c r="D3839" s="5" t="str">
        <f t="shared" si="1144"/>
        <v>v</v>
      </c>
      <c r="E3839" s="6">
        <f t="shared" si="1145"/>
        <v>54</v>
      </c>
      <c r="F3839">
        <v>2</v>
      </c>
      <c r="G3839">
        <v>8.5030000000000001</v>
      </c>
      <c r="H3839">
        <v>1090.06</v>
      </c>
      <c r="I3839">
        <v>1069.07</v>
      </c>
      <c r="J3839">
        <v>602.17499999999995</v>
      </c>
      <c r="K3839">
        <v>21.753236000000001</v>
      </c>
      <c r="L3839">
        <v>0</v>
      </c>
      <c r="M3839">
        <v>1</v>
      </c>
      <c r="N3839">
        <v>1</v>
      </c>
      <c r="O3839">
        <v>912790</v>
      </c>
      <c r="P3839">
        <v>20422</v>
      </c>
      <c r="Q3839">
        <v>15429</v>
      </c>
      <c r="R3839">
        <v>38.799999999999997</v>
      </c>
      <c r="S3839">
        <v>3765.73</v>
      </c>
      <c r="T3839">
        <v>343</v>
      </c>
      <c r="U3839">
        <v>319.41000000000003</v>
      </c>
      <c r="V3839">
        <v>302.73</v>
      </c>
      <c r="W3839">
        <v>38.996000000000002</v>
      </c>
      <c r="X3839">
        <v>24.986999999999998</v>
      </c>
      <c r="Y3839" s="8">
        <f t="shared" si="1134"/>
        <v>298.137</v>
      </c>
      <c r="Z3839">
        <v>49.314999999999998</v>
      </c>
      <c r="AB3839" s="25">
        <f t="shared" si="1135"/>
        <v>9849.5499999999993</v>
      </c>
      <c r="AC3839" s="26">
        <f t="shared" si="1152"/>
        <v>13036.976479357054</v>
      </c>
      <c r="AE3839" s="26">
        <f t="shared" si="1142"/>
        <v>14072.448577175142</v>
      </c>
      <c r="AF3839" s="25">
        <f t="shared" si="1136"/>
        <v>62256</v>
      </c>
      <c r="AG3839">
        <f t="shared" si="1146"/>
        <v>4580.8908498213377</v>
      </c>
      <c r="AH3839" s="41">
        <f t="shared" si="1138"/>
        <v>5.199032130707671E-2</v>
      </c>
      <c r="AI3839" s="41">
        <f t="shared" si="1139"/>
        <v>1.9137587257541959E-6</v>
      </c>
      <c r="AJ3839" s="41">
        <f t="shared" si="1140"/>
        <v>2.0051839111455702E-10</v>
      </c>
      <c r="AK3839">
        <f t="shared" si="1137"/>
        <v>1013.25</v>
      </c>
      <c r="AL3839">
        <v>273.14999999999998</v>
      </c>
      <c r="AM3839" s="27">
        <f t="shared" si="1147"/>
        <v>297.59680239932976</v>
      </c>
      <c r="AN3839">
        <f t="shared" si="1148"/>
        <v>1.0145673479999182</v>
      </c>
      <c r="AO3839" s="28">
        <f t="shared" si="1149"/>
        <v>301.9319985835437</v>
      </c>
      <c r="AP3839" s="46">
        <f t="shared" si="1150"/>
        <v>318.56544951957471</v>
      </c>
      <c r="AQ3839" s="28">
        <f t="shared" si="1151"/>
        <v>0.84455048042531189</v>
      </c>
      <c r="AR3839" s="52">
        <v>300.46492512381411</v>
      </c>
      <c r="AS3839" s="52">
        <v>317.01755489969503</v>
      </c>
      <c r="AT3839" s="52">
        <v>2.3924451003049967</v>
      </c>
    </row>
    <row r="3840" spans="1:46" x14ac:dyDescent="0.3">
      <c r="A3840" s="1">
        <v>42843</v>
      </c>
      <c r="B3840" s="2">
        <v>0.94929398148148147</v>
      </c>
      <c r="C3840" s="4">
        <f t="shared" si="1143"/>
        <v>42843.949293981481</v>
      </c>
      <c r="D3840" s="5" t="str">
        <f t="shared" si="1144"/>
        <v>v</v>
      </c>
      <c r="E3840" s="6">
        <f t="shared" si="1145"/>
        <v>54</v>
      </c>
      <c r="F3840">
        <v>2</v>
      </c>
      <c r="G3840">
        <v>8.3710000000000004</v>
      </c>
      <c r="H3840">
        <v>1089.9000000000001</v>
      </c>
      <c r="I3840">
        <v>1068.93</v>
      </c>
      <c r="J3840">
        <v>598.1</v>
      </c>
      <c r="K3840">
        <v>21.753432</v>
      </c>
      <c r="L3840">
        <v>0</v>
      </c>
      <c r="M3840">
        <v>1</v>
      </c>
      <c r="N3840">
        <v>1</v>
      </c>
      <c r="O3840">
        <v>912820</v>
      </c>
      <c r="P3840">
        <v>20421</v>
      </c>
      <c r="Q3840">
        <v>15428</v>
      </c>
      <c r="R3840">
        <v>38.799999999999997</v>
      </c>
      <c r="S3840">
        <v>3765.2</v>
      </c>
      <c r="T3840">
        <v>343</v>
      </c>
      <c r="U3840">
        <v>319.39999999999998</v>
      </c>
      <c r="V3840">
        <v>302.76</v>
      </c>
      <c r="W3840">
        <v>38.997</v>
      </c>
      <c r="X3840">
        <v>25.015000000000001</v>
      </c>
      <c r="Y3840" s="8">
        <f t="shared" si="1134"/>
        <v>298.16499999999996</v>
      </c>
      <c r="Z3840">
        <v>49.216999999999999</v>
      </c>
      <c r="AB3840" s="25">
        <f t="shared" si="1135"/>
        <v>9849.5499999999993</v>
      </c>
      <c r="AC3840" s="26">
        <f t="shared" si="1152"/>
        <v>13037.183079465905</v>
      </c>
      <c r="AE3840" s="26">
        <f t="shared" si="1142"/>
        <v>14072.448577175142</v>
      </c>
      <c r="AF3840" s="25">
        <f t="shared" si="1136"/>
        <v>62256</v>
      </c>
      <c r="AG3840">
        <f t="shared" si="1146"/>
        <v>4579.9768584639596</v>
      </c>
      <c r="AH3840" s="41">
        <f t="shared" si="1138"/>
        <v>5.199033644302168E-2</v>
      </c>
      <c r="AI3840" s="41">
        <f t="shared" si="1139"/>
        <v>1.9137560423130678E-6</v>
      </c>
      <c r="AJ3840" s="41">
        <f t="shared" si="1140"/>
        <v>2.0051875000732909E-10</v>
      </c>
      <c r="AK3840">
        <f t="shared" si="1137"/>
        <v>1013.25</v>
      </c>
      <c r="AL3840">
        <v>273.14999999999998</v>
      </c>
      <c r="AM3840" s="27">
        <f t="shared" si="1147"/>
        <v>297.52177204396014</v>
      </c>
      <c r="AN3840">
        <f t="shared" si="1148"/>
        <v>1.0148115876396722</v>
      </c>
      <c r="AO3840" s="28">
        <f t="shared" si="1149"/>
        <v>301.92854184529983</v>
      </c>
      <c r="AP3840" s="46">
        <f t="shared" si="1150"/>
        <v>318.52008510702825</v>
      </c>
      <c r="AQ3840" s="28">
        <f t="shared" si="1151"/>
        <v>0.8799148929717262</v>
      </c>
      <c r="AR3840" s="52">
        <v>300.46143789220838</v>
      </c>
      <c r="AS3840" s="52">
        <v>316.97236102256932</v>
      </c>
      <c r="AT3840" s="52">
        <v>2.4276389774306608</v>
      </c>
    </row>
    <row r="3841" spans="1:46" x14ac:dyDescent="0.3">
      <c r="A3841" s="1">
        <v>42843</v>
      </c>
      <c r="B3841" s="2">
        <v>0.94964120370370375</v>
      </c>
      <c r="C3841" s="4">
        <f t="shared" si="1143"/>
        <v>42843.949641203704</v>
      </c>
      <c r="D3841" s="5" t="str">
        <f t="shared" si="1144"/>
        <v>v</v>
      </c>
      <c r="E3841" s="6">
        <f t="shared" si="1145"/>
        <v>54</v>
      </c>
      <c r="F3841">
        <v>2</v>
      </c>
      <c r="G3841">
        <v>8.4789999999999992</v>
      </c>
      <c r="H3841">
        <v>1089.8499999999999</v>
      </c>
      <c r="I3841">
        <v>1068.81</v>
      </c>
      <c r="J3841">
        <v>599.48699999999997</v>
      </c>
      <c r="K3841">
        <v>21.74391</v>
      </c>
      <c r="L3841">
        <v>0</v>
      </c>
      <c r="M3841">
        <v>0</v>
      </c>
      <c r="N3841">
        <v>1</v>
      </c>
      <c r="O3841">
        <v>912850</v>
      </c>
      <c r="P3841">
        <v>20420</v>
      </c>
      <c r="Q3841">
        <v>15429</v>
      </c>
      <c r="R3841">
        <v>38.799999999999997</v>
      </c>
      <c r="S3841">
        <v>3771.85</v>
      </c>
      <c r="T3841">
        <v>343</v>
      </c>
      <c r="U3841">
        <v>319.98</v>
      </c>
      <c r="V3841">
        <v>303.35000000000002</v>
      </c>
      <c r="W3841">
        <v>38.996000000000002</v>
      </c>
      <c r="X3841">
        <v>25.050999999999998</v>
      </c>
      <c r="Y3841" s="8">
        <f t="shared" si="1134"/>
        <v>298.20099999999996</v>
      </c>
      <c r="Z3841">
        <v>49.148000000000003</v>
      </c>
      <c r="AB3841" s="25">
        <f t="shared" si="1135"/>
        <v>9849.5499999999993</v>
      </c>
      <c r="AC3841" s="26">
        <f t="shared" si="1152"/>
        <v>13035.699721304036</v>
      </c>
      <c r="AE3841" s="26">
        <f t="shared" si="1142"/>
        <v>14072.448577175142</v>
      </c>
      <c r="AF3841" s="25">
        <f t="shared" si="1136"/>
        <v>62256</v>
      </c>
      <c r="AG3841">
        <f t="shared" si="1146"/>
        <v>4586.5391809495559</v>
      </c>
      <c r="AH3841" s="41">
        <f t="shared" si="1138"/>
        <v>5.1990351578966656E-2</v>
      </c>
      <c r="AI3841" s="41">
        <f t="shared" si="1139"/>
        <v>1.9137533588719393E-6</v>
      </c>
      <c r="AJ3841" s="41">
        <f t="shared" si="1140"/>
        <v>2.0051910890010118E-10</v>
      </c>
      <c r="AK3841">
        <f t="shared" si="1137"/>
        <v>1013.25</v>
      </c>
      <c r="AL3841">
        <v>273.14999999999998</v>
      </c>
      <c r="AM3841" s="27">
        <f t="shared" si="1147"/>
        <v>298.0610408092287</v>
      </c>
      <c r="AN3841">
        <f t="shared" si="1148"/>
        <v>1.0149806775045773</v>
      </c>
      <c r="AO3841" s="28">
        <f t="shared" si="1149"/>
        <v>302.52619713827039</v>
      </c>
      <c r="AP3841" s="46">
        <f t="shared" si="1150"/>
        <v>319.11475426928672</v>
      </c>
      <c r="AQ3841" s="28">
        <f t="shared" si="1151"/>
        <v>0.86524573071329769</v>
      </c>
      <c r="AR3841" s="52">
        <v>301.05613433563474</v>
      </c>
      <c r="AS3841" s="52">
        <v>317.5640828416183</v>
      </c>
      <c r="AT3841" s="52">
        <v>2.4159171583817169</v>
      </c>
    </row>
    <row r="3842" spans="1:46" x14ac:dyDescent="0.3">
      <c r="A3842" s="1">
        <v>42843</v>
      </c>
      <c r="B3842" s="2">
        <v>0.94998842592592592</v>
      </c>
      <c r="C3842" s="4">
        <f t="shared" si="1143"/>
        <v>42843.949988425928</v>
      </c>
      <c r="D3842" s="5" t="str">
        <f t="shared" si="1144"/>
        <v>v</v>
      </c>
      <c r="E3842" s="6">
        <f t="shared" si="1145"/>
        <v>54</v>
      </c>
      <c r="F3842">
        <v>2</v>
      </c>
      <c r="G3842">
        <v>8.4030000000000005</v>
      </c>
      <c r="H3842">
        <v>1089.69</v>
      </c>
      <c r="I3842">
        <v>1068.7</v>
      </c>
      <c r="J3842">
        <v>600.36199999999997</v>
      </c>
      <c r="K3842">
        <v>21.741455999999999</v>
      </c>
      <c r="L3842">
        <v>0</v>
      </c>
      <c r="M3842">
        <v>0</v>
      </c>
      <c r="N3842">
        <v>1</v>
      </c>
      <c r="O3842">
        <v>912880</v>
      </c>
      <c r="P3842">
        <v>20419</v>
      </c>
      <c r="Q3842">
        <v>15429</v>
      </c>
      <c r="R3842">
        <v>38.799999999999997</v>
      </c>
      <c r="S3842">
        <v>3774.42</v>
      </c>
      <c r="T3842">
        <v>344</v>
      </c>
      <c r="U3842">
        <v>320.25</v>
      </c>
      <c r="V3842">
        <v>303.63</v>
      </c>
      <c r="W3842">
        <v>39</v>
      </c>
      <c r="X3842">
        <v>25.082999999999998</v>
      </c>
      <c r="Y3842" s="8">
        <f t="shared" si="1134"/>
        <v>298.23299999999995</v>
      </c>
      <c r="Z3842">
        <v>49.055999999999997</v>
      </c>
      <c r="AB3842" s="25">
        <f t="shared" si="1135"/>
        <v>9849.5499999999993</v>
      </c>
      <c r="AC3842" s="26">
        <f t="shared" si="1152"/>
        <v>13035.06134227753</v>
      </c>
      <c r="AE3842" s="26">
        <f t="shared" si="1142"/>
        <v>14072.448577175142</v>
      </c>
      <c r="AF3842" s="25">
        <f t="shared" si="1136"/>
        <v>62256</v>
      </c>
      <c r="AG3842">
        <f t="shared" si="1146"/>
        <v>4589.3633465136518</v>
      </c>
      <c r="AH3842" s="41">
        <f t="shared" si="1138"/>
        <v>5.1990366714911626E-2</v>
      </c>
      <c r="AI3842" s="41">
        <f t="shared" si="1139"/>
        <v>1.9137506754308112E-6</v>
      </c>
      <c r="AJ3842" s="41">
        <f t="shared" si="1140"/>
        <v>2.0051946779287328E-10</v>
      </c>
      <c r="AK3842">
        <f t="shared" si="1137"/>
        <v>1013.25</v>
      </c>
      <c r="AL3842">
        <v>273.14999999999998</v>
      </c>
      <c r="AM3842" s="27">
        <f t="shared" si="1147"/>
        <v>298.29327192213668</v>
      </c>
      <c r="AN3842">
        <f t="shared" si="1148"/>
        <v>1.015238641620231</v>
      </c>
      <c r="AO3842" s="28">
        <f t="shared" si="1149"/>
        <v>302.83885619068423</v>
      </c>
      <c r="AP3842" s="46">
        <f t="shared" si="1150"/>
        <v>319.41168083985616</v>
      </c>
      <c r="AQ3842" s="28">
        <f t="shared" si="1151"/>
        <v>0.83831916014383978</v>
      </c>
      <c r="AR3842" s="52">
        <v>301.36722184630878</v>
      </c>
      <c r="AS3842" s="52">
        <v>317.85951146030123</v>
      </c>
      <c r="AT3842" s="52">
        <v>2.3904885396987652</v>
      </c>
    </row>
    <row r="3843" spans="1:46" x14ac:dyDescent="0.3">
      <c r="A3843" s="1">
        <v>42843</v>
      </c>
      <c r="B3843" s="2">
        <v>0.95033564814814808</v>
      </c>
      <c r="C3843" s="4">
        <f t="shared" si="1143"/>
        <v>42843.950335648151</v>
      </c>
      <c r="D3843" s="5" t="str">
        <f t="shared" si="1144"/>
        <v>v</v>
      </c>
      <c r="E3843" s="6">
        <f t="shared" si="1145"/>
        <v>54</v>
      </c>
      <c r="F3843">
        <v>2</v>
      </c>
      <c r="G3843">
        <v>8.4710000000000001</v>
      </c>
      <c r="H3843">
        <v>1089.5999999999999</v>
      </c>
      <c r="I3843">
        <v>1068.7</v>
      </c>
      <c r="J3843">
        <v>600.11199999999997</v>
      </c>
      <c r="K3843">
        <v>21.751664999999999</v>
      </c>
      <c r="L3843">
        <v>0</v>
      </c>
      <c r="M3843">
        <v>0</v>
      </c>
      <c r="N3843">
        <v>1</v>
      </c>
      <c r="O3843">
        <v>912910</v>
      </c>
      <c r="P3843">
        <v>20418</v>
      </c>
      <c r="Q3843">
        <v>15426</v>
      </c>
      <c r="R3843">
        <v>38.799999999999997</v>
      </c>
      <c r="S3843">
        <v>3765.9</v>
      </c>
      <c r="T3843">
        <v>343</v>
      </c>
      <c r="U3843">
        <v>319.57</v>
      </c>
      <c r="V3843">
        <v>302.99</v>
      </c>
      <c r="W3843">
        <v>38.999000000000002</v>
      </c>
      <c r="X3843">
        <v>25.106999999999999</v>
      </c>
      <c r="Y3843" s="8">
        <f t="shared" si="1134"/>
        <v>298.25699999999995</v>
      </c>
      <c r="Z3843">
        <v>48.972999999999999</v>
      </c>
      <c r="AB3843" s="25">
        <f t="shared" si="1135"/>
        <v>9849.5499999999993</v>
      </c>
      <c r="AC3843" s="26">
        <f t="shared" si="1152"/>
        <v>13036.957856865032</v>
      </c>
      <c r="AE3843" s="26">
        <f t="shared" si="1142"/>
        <v>14072.448577175142</v>
      </c>
      <c r="AF3843" s="25">
        <f t="shared" si="1136"/>
        <v>62256</v>
      </c>
      <c r="AG3843">
        <f t="shared" si="1146"/>
        <v>4580.9732350478262</v>
      </c>
      <c r="AH3843" s="41">
        <f t="shared" si="1138"/>
        <v>5.1990381850856603E-2</v>
      </c>
      <c r="AI3843" s="41">
        <f t="shared" si="1139"/>
        <v>1.9137479919896832E-6</v>
      </c>
      <c r="AJ3843" s="41">
        <f t="shared" si="1140"/>
        <v>2.0051982668564537E-10</v>
      </c>
      <c r="AK3843">
        <f t="shared" si="1137"/>
        <v>1013.25</v>
      </c>
      <c r="AL3843">
        <v>273.14999999999998</v>
      </c>
      <c r="AM3843" s="27">
        <f t="shared" si="1147"/>
        <v>297.60376024511078</v>
      </c>
      <c r="AN3843">
        <f t="shared" si="1148"/>
        <v>1.0154042064920519</v>
      </c>
      <c r="AO3843" s="28">
        <f t="shared" si="1149"/>
        <v>302.18811002073755</v>
      </c>
      <c r="AP3843" s="46">
        <f t="shared" si="1150"/>
        <v>318.72532265399678</v>
      </c>
      <c r="AQ3843" s="28">
        <f t="shared" si="1151"/>
        <v>0.8446773460032091</v>
      </c>
      <c r="AR3843" s="52">
        <v>300.71959996674883</v>
      </c>
      <c r="AS3843" s="52">
        <v>317.17644854129242</v>
      </c>
      <c r="AT3843" s="52">
        <v>2.3935514587075772</v>
      </c>
    </row>
    <row r="3844" spans="1:46" x14ac:dyDescent="0.3">
      <c r="A3844" s="1">
        <v>42843</v>
      </c>
      <c r="B3844" s="2">
        <v>0.95068287037037036</v>
      </c>
      <c r="C3844" s="4">
        <f t="shared" si="1143"/>
        <v>42843.950682870367</v>
      </c>
      <c r="D3844" s="5" t="str">
        <f t="shared" si="1144"/>
        <v>v</v>
      </c>
      <c r="E3844" s="6">
        <f t="shared" si="1145"/>
        <v>54</v>
      </c>
      <c r="F3844">
        <v>2</v>
      </c>
      <c r="G3844">
        <v>8.4649999999999999</v>
      </c>
      <c r="H3844">
        <v>1089.45</v>
      </c>
      <c r="I3844">
        <v>1068.46</v>
      </c>
      <c r="J3844">
        <v>599.63699999999994</v>
      </c>
      <c r="K3844">
        <v>21.742339999999999</v>
      </c>
      <c r="L3844">
        <v>0</v>
      </c>
      <c r="M3844">
        <v>0</v>
      </c>
      <c r="N3844">
        <v>1</v>
      </c>
      <c r="O3844">
        <v>912940</v>
      </c>
      <c r="P3844">
        <v>20419</v>
      </c>
      <c r="Q3844">
        <v>15427</v>
      </c>
      <c r="R3844">
        <v>38.799999999999997</v>
      </c>
      <c r="S3844">
        <v>3767.88</v>
      </c>
      <c r="T3844">
        <v>343</v>
      </c>
      <c r="U3844">
        <v>319.75</v>
      </c>
      <c r="V3844">
        <v>303.22000000000003</v>
      </c>
      <c r="W3844">
        <v>39</v>
      </c>
      <c r="X3844">
        <v>25.134</v>
      </c>
      <c r="Y3844" s="8">
        <f t="shared" si="1134"/>
        <v>298.28399999999999</v>
      </c>
      <c r="Z3844">
        <v>48.9</v>
      </c>
      <c r="AB3844" s="25">
        <f t="shared" si="1135"/>
        <v>9849.5499999999993</v>
      </c>
      <c r="AC3844" s="26">
        <f t="shared" si="1152"/>
        <v>13036.751244571205</v>
      </c>
      <c r="AE3844" s="26">
        <f t="shared" si="1142"/>
        <v>14072.448577175142</v>
      </c>
      <c r="AF3844" s="25">
        <f t="shared" si="1136"/>
        <v>62256</v>
      </c>
      <c r="AG3844">
        <f t="shared" si="1146"/>
        <v>4581.8872803110926</v>
      </c>
      <c r="AH3844" s="41">
        <f t="shared" si="1138"/>
        <v>5.1990396986801572E-2</v>
      </c>
      <c r="AI3844" s="41">
        <f t="shared" si="1139"/>
        <v>1.9137453085485551E-6</v>
      </c>
      <c r="AJ3844" s="41">
        <f t="shared" si="1140"/>
        <v>2.0052018557841746E-10</v>
      </c>
      <c r="AK3844">
        <f t="shared" si="1137"/>
        <v>1013.25</v>
      </c>
      <c r="AL3844">
        <v>273.14999999999998</v>
      </c>
      <c r="AM3844" s="27">
        <f t="shared" si="1147"/>
        <v>297.67889863291498</v>
      </c>
      <c r="AN3844">
        <f t="shared" si="1148"/>
        <v>1.0156359446520291</v>
      </c>
      <c r="AO3844" s="28">
        <f t="shared" si="1149"/>
        <v>302.33338941601625</v>
      </c>
      <c r="AP3844" s="46">
        <f t="shared" si="1150"/>
        <v>318.80694128343123</v>
      </c>
      <c r="AQ3844" s="28">
        <f t="shared" si="1151"/>
        <v>0.94305871656877116</v>
      </c>
      <c r="AR3844" s="52">
        <v>300.86412453900124</v>
      </c>
      <c r="AS3844" s="52">
        <v>317.25761905249567</v>
      </c>
      <c r="AT3844" s="52">
        <v>2.4923809475043299</v>
      </c>
    </row>
    <row r="3845" spans="1:46" x14ac:dyDescent="0.3">
      <c r="A3845" s="1">
        <v>42843</v>
      </c>
      <c r="B3845" s="2">
        <v>0.95103009259259252</v>
      </c>
      <c r="C3845" s="4">
        <f t="shared" si="1143"/>
        <v>42843.95103009259</v>
      </c>
      <c r="D3845" s="5" t="str">
        <f t="shared" si="1144"/>
        <v>v</v>
      </c>
      <c r="E3845" s="6">
        <f t="shared" si="1145"/>
        <v>54</v>
      </c>
      <c r="F3845">
        <v>2</v>
      </c>
      <c r="G3845">
        <v>8.4760000000000009</v>
      </c>
      <c r="H3845">
        <v>1089.3499999999999</v>
      </c>
      <c r="I3845">
        <v>1068.54</v>
      </c>
      <c r="J3845">
        <v>605.35</v>
      </c>
      <c r="K3845">
        <v>21.752548000000001</v>
      </c>
      <c r="L3845">
        <v>0</v>
      </c>
      <c r="M3845">
        <v>0</v>
      </c>
      <c r="N3845">
        <v>1</v>
      </c>
      <c r="O3845">
        <v>912970</v>
      </c>
      <c r="P3845">
        <v>20419</v>
      </c>
      <c r="Q3845">
        <v>15427</v>
      </c>
      <c r="R3845">
        <v>38.799999999999997</v>
      </c>
      <c r="S3845">
        <v>3769.96</v>
      </c>
      <c r="T3845">
        <v>344</v>
      </c>
      <c r="U3845">
        <v>320.01</v>
      </c>
      <c r="V3845">
        <v>303.44</v>
      </c>
      <c r="W3845">
        <v>39</v>
      </c>
      <c r="X3845">
        <v>25.157</v>
      </c>
      <c r="Y3845" s="8">
        <f t="shared" si="1134"/>
        <v>298.30699999999996</v>
      </c>
      <c r="Z3845">
        <v>48.844999999999999</v>
      </c>
      <c r="AB3845" s="25">
        <f t="shared" si="1135"/>
        <v>9849.5499999999993</v>
      </c>
      <c r="AC3845" s="26">
        <f t="shared" si="1152"/>
        <v>13036.751244571205</v>
      </c>
      <c r="AE3845" s="26">
        <f t="shared" si="1142"/>
        <v>14072.448577175142</v>
      </c>
      <c r="AF3845" s="25">
        <f t="shared" si="1136"/>
        <v>62256</v>
      </c>
      <c r="AG3845">
        <f t="shared" si="1146"/>
        <v>4581.8872803110926</v>
      </c>
      <c r="AH3845" s="41">
        <f t="shared" si="1138"/>
        <v>5.1990412122746549E-2</v>
      </c>
      <c r="AI3845" s="41">
        <f t="shared" si="1139"/>
        <v>1.913742625107427E-6</v>
      </c>
      <c r="AJ3845" s="41">
        <f t="shared" si="1140"/>
        <v>2.0052054447118955E-10</v>
      </c>
      <c r="AK3845">
        <f t="shared" si="1137"/>
        <v>1013.25</v>
      </c>
      <c r="AL3845">
        <v>273.14999999999998</v>
      </c>
      <c r="AM3845" s="27">
        <f t="shared" si="1147"/>
        <v>297.67894617093111</v>
      </c>
      <c r="AN3845">
        <f t="shared" si="1148"/>
        <v>1.0158074984233429</v>
      </c>
      <c r="AO3845" s="28">
        <f t="shared" si="1149"/>
        <v>302.38450564319049</v>
      </c>
      <c r="AP3845" s="46">
        <f t="shared" si="1150"/>
        <v>318.88471715763609</v>
      </c>
      <c r="AQ3845" s="28">
        <f t="shared" si="1151"/>
        <v>1.1252828423639016</v>
      </c>
      <c r="AR3845" s="52">
        <v>300.9149442992603</v>
      </c>
      <c r="AS3845" s="52">
        <v>317.33496627834353</v>
      </c>
      <c r="AT3845" s="52">
        <v>2.6750337216564617</v>
      </c>
    </row>
    <row r="3846" spans="1:46" x14ac:dyDescent="0.3">
      <c r="A3846" s="1">
        <v>42843</v>
      </c>
      <c r="B3846" s="2">
        <v>0.95137731481481491</v>
      </c>
      <c r="C3846" s="4">
        <f t="shared" si="1143"/>
        <v>42843.951377314814</v>
      </c>
      <c r="D3846" s="5" t="str">
        <f t="shared" si="1144"/>
        <v>v</v>
      </c>
      <c r="E3846" s="6">
        <f t="shared" si="1145"/>
        <v>54</v>
      </c>
      <c r="F3846">
        <v>2</v>
      </c>
      <c r="G3846">
        <v>8.4209999999999994</v>
      </c>
      <c r="H3846">
        <v>1089.21</v>
      </c>
      <c r="I3846">
        <v>1068.1400000000001</v>
      </c>
      <c r="J3846">
        <v>597.76199999999994</v>
      </c>
      <c r="K3846">
        <v>21.756868000000001</v>
      </c>
      <c r="L3846">
        <v>0</v>
      </c>
      <c r="M3846">
        <v>0</v>
      </c>
      <c r="N3846">
        <v>1</v>
      </c>
      <c r="O3846">
        <v>913000</v>
      </c>
      <c r="P3846">
        <v>20419</v>
      </c>
      <c r="Q3846">
        <v>15426</v>
      </c>
      <c r="R3846">
        <v>38.799999999999997</v>
      </c>
      <c r="S3846">
        <v>3765.61</v>
      </c>
      <c r="T3846">
        <v>343</v>
      </c>
      <c r="U3846">
        <v>319.57</v>
      </c>
      <c r="V3846">
        <v>303.14999999999998</v>
      </c>
      <c r="W3846">
        <v>39.003</v>
      </c>
      <c r="X3846">
        <v>25.177</v>
      </c>
      <c r="Y3846" s="8">
        <f t="shared" si="1134"/>
        <v>298.327</v>
      </c>
      <c r="Z3846">
        <v>48.795999999999999</v>
      </c>
      <c r="AB3846" s="25">
        <f t="shared" si="1135"/>
        <v>9849.5499999999993</v>
      </c>
      <c r="AC3846" s="26">
        <f t="shared" si="1152"/>
        <v>13037.596360041487</v>
      </c>
      <c r="AE3846" s="26">
        <f t="shared" si="1142"/>
        <v>14072.448577175142</v>
      </c>
      <c r="AF3846" s="25">
        <f t="shared" si="1136"/>
        <v>62256</v>
      </c>
      <c r="AG3846">
        <f t="shared" si="1146"/>
        <v>4578.1485202488839</v>
      </c>
      <c r="AH3846" s="41">
        <f t="shared" si="1138"/>
        <v>5.1990427258691525E-2</v>
      </c>
      <c r="AI3846" s="41">
        <f t="shared" si="1139"/>
        <v>1.9137399416662985E-6</v>
      </c>
      <c r="AJ3846" s="41">
        <f t="shared" si="1140"/>
        <v>2.0052090336396165E-10</v>
      </c>
      <c r="AK3846">
        <f t="shared" si="1137"/>
        <v>1013.25</v>
      </c>
      <c r="AL3846">
        <v>273.14999999999998</v>
      </c>
      <c r="AM3846" s="27">
        <f t="shared" si="1147"/>
        <v>297.37189542324404</v>
      </c>
      <c r="AN3846">
        <f t="shared" si="1148"/>
        <v>1.0160061773330762</v>
      </c>
      <c r="AO3846" s="28">
        <f t="shared" si="1149"/>
        <v>302.13168271526149</v>
      </c>
      <c r="AP3846" s="46">
        <f t="shared" si="1150"/>
        <v>318.49882612926666</v>
      </c>
      <c r="AQ3846" s="28">
        <f t="shared" si="1151"/>
        <v>1.0711738707333325</v>
      </c>
      <c r="AR3846" s="52">
        <v>300.66330474629206</v>
      </c>
      <c r="AS3846" s="52">
        <v>316.95090286869424</v>
      </c>
      <c r="AT3846" s="52">
        <v>2.6190971313057503</v>
      </c>
    </row>
    <row r="3847" spans="1:46" x14ac:dyDescent="0.3">
      <c r="A3847" s="1">
        <v>42843</v>
      </c>
      <c r="B3847" s="2">
        <v>0.95172453703703708</v>
      </c>
      <c r="C3847" s="4">
        <f t="shared" si="1143"/>
        <v>42843.951724537037</v>
      </c>
      <c r="D3847" s="5" t="str">
        <f t="shared" si="1144"/>
        <v>v</v>
      </c>
      <c r="E3847" s="6">
        <f t="shared" si="1145"/>
        <v>54</v>
      </c>
      <c r="F3847">
        <v>2</v>
      </c>
      <c r="G3847">
        <v>8.4280000000000008</v>
      </c>
      <c r="H3847">
        <v>1089.08</v>
      </c>
      <c r="I3847">
        <v>1068.1099999999999</v>
      </c>
      <c r="J3847">
        <v>600.32500000000005</v>
      </c>
      <c r="K3847">
        <v>21.747737999999998</v>
      </c>
      <c r="L3847">
        <v>0</v>
      </c>
      <c r="M3847">
        <v>0</v>
      </c>
      <c r="N3847">
        <v>1</v>
      </c>
      <c r="O3847">
        <v>913030</v>
      </c>
      <c r="P3847">
        <v>20420</v>
      </c>
      <c r="Q3847">
        <v>15428</v>
      </c>
      <c r="R3847">
        <v>38.799999999999997</v>
      </c>
      <c r="S3847">
        <v>3768.43</v>
      </c>
      <c r="T3847">
        <v>344</v>
      </c>
      <c r="U3847">
        <v>319.86</v>
      </c>
      <c r="V3847">
        <v>303.43</v>
      </c>
      <c r="W3847">
        <v>39.000999999999998</v>
      </c>
      <c r="X3847">
        <v>25.189</v>
      </c>
      <c r="Y3847" s="8">
        <f t="shared" si="1134"/>
        <v>298.339</v>
      </c>
      <c r="Z3847">
        <v>48.737000000000002</v>
      </c>
      <c r="AB3847" s="25">
        <f t="shared" si="1135"/>
        <v>9849.5499999999993</v>
      </c>
      <c r="AC3847" s="26">
        <f t="shared" si="1152"/>
        <v>13036.544659061445</v>
      </c>
      <c r="AE3847" s="26">
        <f t="shared" si="1142"/>
        <v>14072.448577175142</v>
      </c>
      <c r="AF3847" s="25">
        <f t="shared" si="1136"/>
        <v>62256</v>
      </c>
      <c r="AG3847">
        <f t="shared" si="1146"/>
        <v>4582.8012070826207</v>
      </c>
      <c r="AH3847" s="41">
        <f t="shared" si="1138"/>
        <v>5.1990442394636495E-2</v>
      </c>
      <c r="AI3847" s="41">
        <f t="shared" si="1139"/>
        <v>1.9137372582251704E-6</v>
      </c>
      <c r="AJ3847" s="41">
        <f t="shared" si="1140"/>
        <v>2.0052126225673374E-10</v>
      </c>
      <c r="AK3847">
        <f t="shared" si="1137"/>
        <v>1013.25</v>
      </c>
      <c r="AL3847">
        <v>273.14999999999998</v>
      </c>
      <c r="AM3847" s="27">
        <f t="shared" si="1147"/>
        <v>297.75413021236506</v>
      </c>
      <c r="AN3847">
        <f t="shared" si="1148"/>
        <v>1.016168327777808</v>
      </c>
      <c r="AO3847" s="28">
        <f t="shared" si="1149"/>
        <v>302.56831658683467</v>
      </c>
      <c r="AP3847" s="46">
        <f t="shared" si="1150"/>
        <v>318.95015507482253</v>
      </c>
      <c r="AQ3847" s="28">
        <f t="shared" si="1151"/>
        <v>0.90984492517748095</v>
      </c>
      <c r="AR3847" s="52">
        <v>301.09776491428812</v>
      </c>
      <c r="AS3847" s="52">
        <v>317.39998389597855</v>
      </c>
      <c r="AT3847" s="52">
        <v>2.460016104021463</v>
      </c>
    </row>
    <row r="3848" spans="1:46" x14ac:dyDescent="0.3">
      <c r="A3848" s="1">
        <v>42843</v>
      </c>
      <c r="B3848" s="2">
        <v>0.95207175925925924</v>
      </c>
      <c r="C3848" s="4">
        <f t="shared" si="1143"/>
        <v>42843.95207175926</v>
      </c>
      <c r="D3848" s="5" t="str">
        <f t="shared" si="1144"/>
        <v>v</v>
      </c>
      <c r="E3848" s="6">
        <f t="shared" si="1145"/>
        <v>54</v>
      </c>
      <c r="F3848">
        <v>2</v>
      </c>
      <c r="G3848">
        <v>8.48</v>
      </c>
      <c r="H3848">
        <v>1088.97</v>
      </c>
      <c r="I3848">
        <v>1068.02</v>
      </c>
      <c r="J3848">
        <v>601.4</v>
      </c>
      <c r="K3848">
        <v>21.755690000000001</v>
      </c>
      <c r="L3848">
        <v>0</v>
      </c>
      <c r="M3848">
        <v>0</v>
      </c>
      <c r="N3848">
        <v>1</v>
      </c>
      <c r="O3848">
        <v>913060</v>
      </c>
      <c r="P3848">
        <v>20419</v>
      </c>
      <c r="Q3848">
        <v>15428</v>
      </c>
      <c r="R3848">
        <v>38.85</v>
      </c>
      <c r="S3848">
        <v>3772.55</v>
      </c>
      <c r="T3848">
        <v>344</v>
      </c>
      <c r="U3848">
        <v>320.25</v>
      </c>
      <c r="V3848">
        <v>303.82</v>
      </c>
      <c r="W3848">
        <v>39</v>
      </c>
      <c r="X3848">
        <v>25.216000000000001</v>
      </c>
      <c r="Y3848" s="8">
        <f t="shared" si="1134"/>
        <v>298.36599999999999</v>
      </c>
      <c r="Z3848">
        <v>48.707999999999998</v>
      </c>
      <c r="AB3848" s="25">
        <f t="shared" si="1135"/>
        <v>9849.5499999999993</v>
      </c>
      <c r="AC3848" s="26">
        <f t="shared" si="1152"/>
        <v>13035.906238656988</v>
      </c>
      <c r="AE3848" s="26">
        <f t="shared" si="1142"/>
        <v>14072.448577175142</v>
      </c>
      <c r="AF3848" s="25">
        <f t="shared" si="1136"/>
        <v>62256</v>
      </c>
      <c r="AG3848">
        <f t="shared" si="1146"/>
        <v>4585.6255557012682</v>
      </c>
      <c r="AH3848" s="41">
        <f t="shared" si="1138"/>
        <v>5.1990457530581471E-2</v>
      </c>
      <c r="AI3848" s="41">
        <f t="shared" si="1139"/>
        <v>1.9137345747840423E-6</v>
      </c>
      <c r="AJ3848" s="41">
        <f t="shared" si="1140"/>
        <v>2.0052162114950583E-10</v>
      </c>
      <c r="AK3848">
        <f t="shared" si="1137"/>
        <v>1013.25</v>
      </c>
      <c r="AL3848">
        <v>273.14999999999998</v>
      </c>
      <c r="AM3848" s="27">
        <f t="shared" si="1147"/>
        <v>297.98627789163379</v>
      </c>
      <c r="AN3848">
        <f t="shared" si="1148"/>
        <v>1.0163629474858522</v>
      </c>
      <c r="AO3848" s="28">
        <f t="shared" si="1149"/>
        <v>302.86221170827918</v>
      </c>
      <c r="AP3848" s="46">
        <f t="shared" si="1150"/>
        <v>319.23306128662847</v>
      </c>
      <c r="AQ3848" s="28">
        <f t="shared" si="1151"/>
        <v>1.0169387133715304</v>
      </c>
      <c r="AR3848" s="52">
        <v>301.39018036986408</v>
      </c>
      <c r="AS3848" s="52">
        <v>317.68146107932125</v>
      </c>
      <c r="AT3848" s="52">
        <v>2.5685389206787477</v>
      </c>
    </row>
    <row r="3849" spans="1:46" x14ac:dyDescent="0.3">
      <c r="A3849" s="1">
        <v>42843</v>
      </c>
      <c r="B3849" s="2">
        <v>0.95241898148148152</v>
      </c>
      <c r="C3849" s="4">
        <f t="shared" si="1143"/>
        <v>42843.952418981484</v>
      </c>
      <c r="D3849" s="5" t="str">
        <f t="shared" si="1144"/>
        <v>v</v>
      </c>
      <c r="E3849" s="6">
        <f t="shared" si="1145"/>
        <v>54</v>
      </c>
      <c r="F3849">
        <v>2</v>
      </c>
      <c r="G3849">
        <v>8.4380000000000006</v>
      </c>
      <c r="H3849">
        <v>1088.75</v>
      </c>
      <c r="I3849">
        <v>1068.1199999999999</v>
      </c>
      <c r="J3849">
        <v>599.53700000000003</v>
      </c>
      <c r="K3849">
        <v>21.771494000000001</v>
      </c>
      <c r="L3849">
        <v>0</v>
      </c>
      <c r="M3849">
        <v>0</v>
      </c>
      <c r="N3849">
        <v>1</v>
      </c>
      <c r="O3849">
        <v>913090</v>
      </c>
      <c r="P3849">
        <v>20419</v>
      </c>
      <c r="Q3849">
        <v>15426</v>
      </c>
      <c r="R3849">
        <v>38.9</v>
      </c>
      <c r="S3849">
        <v>3766.6</v>
      </c>
      <c r="T3849">
        <v>343</v>
      </c>
      <c r="U3849">
        <v>319.83999999999997</v>
      </c>
      <c r="V3849">
        <v>303.41000000000003</v>
      </c>
      <c r="W3849">
        <v>38.997999999999998</v>
      </c>
      <c r="X3849">
        <v>25.228999999999999</v>
      </c>
      <c r="Y3849" s="8">
        <f t="shared" si="1134"/>
        <v>298.37899999999996</v>
      </c>
      <c r="Z3849">
        <v>48.63</v>
      </c>
      <c r="AB3849" s="25">
        <f t="shared" si="1135"/>
        <v>9849.5499999999993</v>
      </c>
      <c r="AC3849" s="26">
        <f t="shared" si="1152"/>
        <v>13037.596360041487</v>
      </c>
      <c r="AE3849" s="26">
        <f t="shared" si="1142"/>
        <v>14072.448577175142</v>
      </c>
      <c r="AF3849" s="25">
        <f t="shared" si="1136"/>
        <v>62256</v>
      </c>
      <c r="AG3849">
        <f t="shared" si="1146"/>
        <v>4578.1485202488839</v>
      </c>
      <c r="AH3849" s="41">
        <f t="shared" si="1138"/>
        <v>5.1990472666526441E-2</v>
      </c>
      <c r="AI3849" s="41">
        <f t="shared" si="1139"/>
        <v>1.9137318913429142E-6</v>
      </c>
      <c r="AJ3849" s="41">
        <f t="shared" si="1140"/>
        <v>2.0052198004227793E-10</v>
      </c>
      <c r="AK3849">
        <f t="shared" si="1137"/>
        <v>1013.25</v>
      </c>
      <c r="AL3849">
        <v>273.14999999999998</v>
      </c>
      <c r="AM3849" s="27">
        <f t="shared" si="1147"/>
        <v>297.37203788990416</v>
      </c>
      <c r="AN3849">
        <f t="shared" si="1148"/>
        <v>1.0166126130215729</v>
      </c>
      <c r="AO3849" s="28">
        <f t="shared" si="1149"/>
        <v>302.31216447880564</v>
      </c>
      <c r="AP3849" s="46">
        <f t="shared" si="1150"/>
        <v>318.68311781209161</v>
      </c>
      <c r="AQ3849" s="28">
        <f t="shared" si="1151"/>
        <v>1.1568821879083657</v>
      </c>
      <c r="AR3849" s="52">
        <v>300.84276522821369</v>
      </c>
      <c r="AS3849" s="52">
        <v>317.13414694849206</v>
      </c>
      <c r="AT3849" s="52">
        <v>2.7058530515079156</v>
      </c>
    </row>
    <row r="3850" spans="1:46" x14ac:dyDescent="0.3">
      <c r="A3850" s="1">
        <v>42843</v>
      </c>
      <c r="B3850" s="2">
        <v>0.95276620370370368</v>
      </c>
      <c r="C3850" s="4">
        <f t="shared" si="1143"/>
        <v>42843.952766203707</v>
      </c>
      <c r="D3850" s="5" t="str">
        <f t="shared" si="1144"/>
        <v>v</v>
      </c>
      <c r="E3850" s="6">
        <f t="shared" si="1145"/>
        <v>54</v>
      </c>
      <c r="F3850">
        <v>2</v>
      </c>
      <c r="G3850">
        <v>8.4819999999999993</v>
      </c>
      <c r="H3850">
        <v>1088.71</v>
      </c>
      <c r="I3850">
        <v>1067.95</v>
      </c>
      <c r="J3850">
        <v>599.375</v>
      </c>
      <c r="K3850">
        <v>21.741161000000002</v>
      </c>
      <c r="L3850">
        <v>0</v>
      </c>
      <c r="M3850">
        <v>0</v>
      </c>
      <c r="N3850">
        <v>1</v>
      </c>
      <c r="O3850">
        <v>913120</v>
      </c>
      <c r="P3850">
        <v>20417</v>
      </c>
      <c r="Q3850">
        <v>15427</v>
      </c>
      <c r="R3850">
        <v>38.9</v>
      </c>
      <c r="S3850">
        <v>3770.89</v>
      </c>
      <c r="T3850">
        <v>344</v>
      </c>
      <c r="U3850">
        <v>320.18</v>
      </c>
      <c r="V3850">
        <v>303.77999999999997</v>
      </c>
      <c r="W3850">
        <v>39.000999999999998</v>
      </c>
      <c r="X3850">
        <v>25.234000000000002</v>
      </c>
      <c r="Y3850" s="8">
        <f t="shared" ref="Y3850:Y3913" si="1153">X3850+273.15</f>
        <v>298.38399999999996</v>
      </c>
      <c r="Z3850">
        <v>48.591999999999999</v>
      </c>
      <c r="AB3850" s="25">
        <f t="shared" ref="AB3850:AB3913" si="1154">$AC$6</f>
        <v>9849.5499999999993</v>
      </c>
      <c r="AC3850" s="26">
        <f t="shared" si="1152"/>
        <v>13035.474320995656</v>
      </c>
      <c r="AE3850" s="26">
        <f t="shared" si="1142"/>
        <v>14072.448577175142</v>
      </c>
      <c r="AF3850" s="25">
        <f t="shared" ref="AF3850:AF3913" si="1155">$AC$4</f>
        <v>62256</v>
      </c>
      <c r="AG3850">
        <f t="shared" si="1146"/>
        <v>4587.5363437049609</v>
      </c>
      <c r="AH3850" s="41">
        <f t="shared" si="1138"/>
        <v>5.1990487802471418E-2</v>
      </c>
      <c r="AI3850" s="41">
        <f t="shared" si="1139"/>
        <v>1.9137292079017862E-6</v>
      </c>
      <c r="AJ3850" s="41">
        <f t="shared" si="1140"/>
        <v>2.0052233893505002E-10</v>
      </c>
      <c r="AK3850">
        <f t="shared" ref="AK3850:AK3913" si="1156">1013.25</f>
        <v>1013.25</v>
      </c>
      <c r="AL3850">
        <v>273.14999999999998</v>
      </c>
      <c r="AM3850" s="27">
        <f t="shared" si="1147"/>
        <v>298.14344067233276</v>
      </c>
      <c r="AN3850">
        <f t="shared" si="1148"/>
        <v>1.0166670003293903</v>
      </c>
      <c r="AO3850" s="28">
        <f t="shared" si="1149"/>
        <v>303.11259749622405</v>
      </c>
      <c r="AP3850" s="46">
        <f t="shared" si="1150"/>
        <v>319.47604095345912</v>
      </c>
      <c r="AQ3850" s="28">
        <f t="shared" si="1151"/>
        <v>0.70395904654088781</v>
      </c>
      <c r="AR3850" s="52">
        <v>301.63925029810486</v>
      </c>
      <c r="AS3850" s="52">
        <v>317.92315554489124</v>
      </c>
      <c r="AT3850" s="52">
        <v>2.2568444551087623</v>
      </c>
    </row>
    <row r="3851" spans="1:46" x14ac:dyDescent="0.3">
      <c r="A3851" s="1">
        <v>42843</v>
      </c>
      <c r="B3851" s="2">
        <v>0.95311342592592585</v>
      </c>
      <c r="C3851" s="4">
        <f t="shared" si="1143"/>
        <v>42843.953113425923</v>
      </c>
      <c r="D3851" s="5" t="str">
        <f t="shared" si="1144"/>
        <v>v</v>
      </c>
      <c r="E3851" s="6">
        <f t="shared" si="1145"/>
        <v>54</v>
      </c>
      <c r="F3851">
        <v>2</v>
      </c>
      <c r="G3851">
        <v>8.468</v>
      </c>
      <c r="H3851">
        <v>1088.6199999999999</v>
      </c>
      <c r="I3851">
        <v>1067.5999999999999</v>
      </c>
      <c r="J3851">
        <v>597.75</v>
      </c>
      <c r="K3851">
        <v>21.756768999999998</v>
      </c>
      <c r="L3851">
        <v>0</v>
      </c>
      <c r="M3851">
        <v>0</v>
      </c>
      <c r="N3851">
        <v>1</v>
      </c>
      <c r="O3851">
        <v>913150</v>
      </c>
      <c r="P3851">
        <v>20417</v>
      </c>
      <c r="Q3851">
        <v>15425</v>
      </c>
      <c r="R3851">
        <v>38.9</v>
      </c>
      <c r="S3851">
        <v>3766.45</v>
      </c>
      <c r="T3851">
        <v>343</v>
      </c>
      <c r="U3851">
        <v>319.74</v>
      </c>
      <c r="V3851">
        <v>303.45999999999998</v>
      </c>
      <c r="W3851">
        <v>38.997</v>
      </c>
      <c r="X3851">
        <v>25.254000000000001</v>
      </c>
      <c r="Y3851" s="8">
        <f t="shared" si="1153"/>
        <v>298.404</v>
      </c>
      <c r="Z3851">
        <v>48.594999999999999</v>
      </c>
      <c r="AB3851" s="25">
        <f t="shared" si="1154"/>
        <v>9849.5499999999993</v>
      </c>
      <c r="AC3851" s="26">
        <f t="shared" si="1152"/>
        <v>13037.164495948135</v>
      </c>
      <c r="AE3851" s="26">
        <f t="shared" si="1142"/>
        <v>14072.448577175142</v>
      </c>
      <c r="AF3851" s="25">
        <f t="shared" si="1155"/>
        <v>62256</v>
      </c>
      <c r="AG3851">
        <f t="shared" si="1146"/>
        <v>4580.059071269784</v>
      </c>
      <c r="AH3851" s="41">
        <f t="shared" si="1138"/>
        <v>5.1990502938416387E-2</v>
      </c>
      <c r="AI3851" s="41">
        <f t="shared" si="1139"/>
        <v>1.9137265244606577E-6</v>
      </c>
      <c r="AJ3851" s="41">
        <f t="shared" si="1140"/>
        <v>2.0052269782782209E-10</v>
      </c>
      <c r="AK3851">
        <f t="shared" si="1156"/>
        <v>1013.25</v>
      </c>
      <c r="AL3851">
        <v>273.14999999999998</v>
      </c>
      <c r="AM3851" s="27">
        <f t="shared" si="1147"/>
        <v>297.52904757495986</v>
      </c>
      <c r="AN3851">
        <f t="shared" si="1148"/>
        <v>1.016819202232278</v>
      </c>
      <c r="AO3851" s="28">
        <f t="shared" si="1149"/>
        <v>302.53324879610017</v>
      </c>
      <c r="AP3851" s="46">
        <f t="shared" si="1150"/>
        <v>318.76091430023837</v>
      </c>
      <c r="AQ3851" s="28">
        <f t="shared" si="1151"/>
        <v>0.97908569976164017</v>
      </c>
      <c r="AR3851" s="52">
        <v>301.06267758411582</v>
      </c>
      <c r="AS3851" s="52">
        <v>317.21146270792207</v>
      </c>
      <c r="AT3851" s="52">
        <v>2.5285372920779423</v>
      </c>
    </row>
    <row r="3852" spans="1:46" x14ac:dyDescent="0.3">
      <c r="A3852" s="1">
        <v>42843</v>
      </c>
      <c r="B3852" s="2">
        <v>0.95346064814814813</v>
      </c>
      <c r="C3852" s="4">
        <f t="shared" si="1143"/>
        <v>42843.953460648147</v>
      </c>
      <c r="D3852" s="5" t="str">
        <f t="shared" si="1144"/>
        <v>v</v>
      </c>
      <c r="E3852" s="6">
        <f t="shared" si="1145"/>
        <v>54</v>
      </c>
      <c r="F3852">
        <v>2</v>
      </c>
      <c r="G3852">
        <v>8.4670000000000005</v>
      </c>
      <c r="H3852">
        <v>1088.49</v>
      </c>
      <c r="I3852">
        <v>1067.6400000000001</v>
      </c>
      <c r="J3852">
        <v>598.17499999999995</v>
      </c>
      <c r="K3852">
        <v>21.753039000000001</v>
      </c>
      <c r="L3852">
        <v>0</v>
      </c>
      <c r="M3852">
        <v>0</v>
      </c>
      <c r="N3852">
        <v>1</v>
      </c>
      <c r="O3852">
        <v>913180</v>
      </c>
      <c r="P3852">
        <v>20417</v>
      </c>
      <c r="Q3852">
        <v>15427</v>
      </c>
      <c r="R3852">
        <v>38.9</v>
      </c>
      <c r="S3852">
        <v>3773.74</v>
      </c>
      <c r="T3852">
        <v>1673</v>
      </c>
      <c r="U3852">
        <v>320.43</v>
      </c>
      <c r="V3852">
        <v>304.10000000000002</v>
      </c>
      <c r="W3852">
        <v>38.996000000000002</v>
      </c>
      <c r="X3852">
        <v>25.260999999999999</v>
      </c>
      <c r="Y3852" s="8">
        <f t="shared" si="1153"/>
        <v>298.411</v>
      </c>
      <c r="Z3852">
        <v>48.537999999999997</v>
      </c>
      <c r="AB3852" s="25">
        <f t="shared" si="1154"/>
        <v>9849.5499999999993</v>
      </c>
      <c r="AC3852" s="26">
        <f t="shared" si="1152"/>
        <v>13035.474320995656</v>
      </c>
      <c r="AE3852" s="26">
        <f t="shared" si="1142"/>
        <v>14072.448577175142</v>
      </c>
      <c r="AF3852" s="25">
        <f t="shared" si="1155"/>
        <v>62256</v>
      </c>
      <c r="AG3852">
        <f t="shared" si="1146"/>
        <v>4587.5363437049609</v>
      </c>
      <c r="AH3852" s="41">
        <f t="shared" si="1138"/>
        <v>5.1990518074361364E-2</v>
      </c>
      <c r="AI3852" s="41">
        <f t="shared" si="1139"/>
        <v>1.9137238410195296E-6</v>
      </c>
      <c r="AJ3852" s="41">
        <f t="shared" si="1140"/>
        <v>2.0052305672059418E-10</v>
      </c>
      <c r="AK3852">
        <f t="shared" si="1156"/>
        <v>1013.25</v>
      </c>
      <c r="AL3852">
        <v>273.14999999999998</v>
      </c>
      <c r="AM3852" s="27">
        <f t="shared" si="1147"/>
        <v>298.14353589706707</v>
      </c>
      <c r="AN3852">
        <f t="shared" si="1148"/>
        <v>1.0169644980073536</v>
      </c>
      <c r="AO3852" s="28">
        <f t="shared" si="1149"/>
        <v>303.20139131769821</v>
      </c>
      <c r="AP3852" s="46">
        <f t="shared" si="1150"/>
        <v>319.47686496563273</v>
      </c>
      <c r="AQ3852" s="28">
        <f t="shared" si="1151"/>
        <v>0.95313503436727842</v>
      </c>
      <c r="AR3852" s="52">
        <v>301.72751614770669</v>
      </c>
      <c r="AS3852" s="52">
        <v>317.9238740093142</v>
      </c>
      <c r="AT3852" s="52">
        <v>2.5061259906858027</v>
      </c>
    </row>
    <row r="3853" spans="1:46" x14ac:dyDescent="0.3">
      <c r="A3853" s="1">
        <v>42843</v>
      </c>
      <c r="B3853" s="2">
        <v>0.9538078703703704</v>
      </c>
      <c r="C3853" s="4">
        <f t="shared" si="1143"/>
        <v>42843.95380787037</v>
      </c>
      <c r="D3853" s="5" t="str">
        <f t="shared" si="1144"/>
        <v>v</v>
      </c>
      <c r="E3853" s="6">
        <f t="shared" si="1145"/>
        <v>54</v>
      </c>
      <c r="F3853">
        <v>2</v>
      </c>
      <c r="G3853">
        <v>8.5020000000000007</v>
      </c>
      <c r="H3853">
        <v>1088.3499999999999</v>
      </c>
      <c r="I3853">
        <v>1067.5999999999999</v>
      </c>
      <c r="J3853">
        <v>596.48699999999997</v>
      </c>
      <c r="K3853">
        <v>21.744695</v>
      </c>
      <c r="L3853">
        <v>0</v>
      </c>
      <c r="M3853">
        <v>0</v>
      </c>
      <c r="N3853">
        <v>1</v>
      </c>
      <c r="O3853">
        <v>913210</v>
      </c>
      <c r="P3853">
        <v>20418</v>
      </c>
      <c r="Q3853">
        <v>15427</v>
      </c>
      <c r="R3853">
        <v>38.9</v>
      </c>
      <c r="S3853">
        <v>3771.36</v>
      </c>
      <c r="T3853">
        <v>344</v>
      </c>
      <c r="U3853">
        <v>320.26</v>
      </c>
      <c r="V3853">
        <v>303.95999999999998</v>
      </c>
      <c r="W3853">
        <v>38.997999999999998</v>
      </c>
      <c r="X3853">
        <v>25.27</v>
      </c>
      <c r="Y3853" s="8">
        <f t="shared" si="1153"/>
        <v>298.41999999999996</v>
      </c>
      <c r="Z3853">
        <v>48.497</v>
      </c>
      <c r="AB3853" s="25">
        <f t="shared" si="1154"/>
        <v>9849.5499999999993</v>
      </c>
      <c r="AC3853" s="26">
        <f t="shared" si="1152"/>
        <v>13036.112782783432</v>
      </c>
      <c r="AE3853" s="26">
        <f t="shared" si="1142"/>
        <v>14072.448577175142</v>
      </c>
      <c r="AF3853" s="25">
        <f t="shared" si="1155"/>
        <v>62256</v>
      </c>
      <c r="AG3853">
        <f t="shared" si="1146"/>
        <v>4584.7118120080204</v>
      </c>
      <c r="AH3853" s="41">
        <f t="shared" ref="AH3853:AH3916" si="1157">$AG$4+(((O3853-$AC$7)/($AJ$7-$AC$7))*($AN$4-$AG$4))</f>
        <v>5.1990533210306333E-2</v>
      </c>
      <c r="AI3853" s="41">
        <f t="shared" ref="AI3853:AI3916" si="1158">$AG$5+(((O3853-$AC$7)/($AJ$7-$AC$7))*($AN$5-$AG$5))</f>
        <v>1.9137211575784015E-6</v>
      </c>
      <c r="AJ3853" s="41">
        <f t="shared" ref="AJ3853:AJ3916" si="1159">$AG$6+(((O3853-$AC$7)/($AJ$7-$AC$7))*($AN$6-$AG$6))</f>
        <v>2.0052341561336627E-10</v>
      </c>
      <c r="AK3853">
        <f t="shared" si="1156"/>
        <v>1013.25</v>
      </c>
      <c r="AL3853">
        <v>273.14999999999998</v>
      </c>
      <c r="AM3853" s="27">
        <f t="shared" si="1147"/>
        <v>297.91141772114241</v>
      </c>
      <c r="AN3853">
        <f t="shared" si="1148"/>
        <v>1.0171259906633854</v>
      </c>
      <c r="AO3853" s="28">
        <f t="shared" si="1149"/>
        <v>303.0134458795506</v>
      </c>
      <c r="AP3853" s="46">
        <f t="shared" si="1150"/>
        <v>319.26686880928514</v>
      </c>
      <c r="AQ3853" s="28">
        <f t="shared" si="1151"/>
        <v>0.99313119071484834</v>
      </c>
      <c r="AR3853" s="52">
        <v>301.54043980524244</v>
      </c>
      <c r="AS3853" s="52">
        <v>317.71485175038424</v>
      </c>
      <c r="AT3853" s="52">
        <v>2.5451482496157496</v>
      </c>
    </row>
    <row r="3854" spans="1:46" x14ac:dyDescent="0.3">
      <c r="A3854" s="1">
        <v>42843</v>
      </c>
      <c r="B3854" s="2">
        <v>0.95415509259259268</v>
      </c>
      <c r="C3854" s="4">
        <f t="shared" si="1143"/>
        <v>42843.954155092593</v>
      </c>
      <c r="D3854" s="5" t="str">
        <f t="shared" si="1144"/>
        <v>v</v>
      </c>
      <c r="E3854" s="6">
        <f t="shared" si="1145"/>
        <v>54</v>
      </c>
      <c r="F3854">
        <v>2</v>
      </c>
      <c r="G3854">
        <v>8.4849999999999994</v>
      </c>
      <c r="H3854">
        <v>1088.28</v>
      </c>
      <c r="I3854">
        <v>1067.25</v>
      </c>
      <c r="J3854">
        <v>594.93700000000001</v>
      </c>
      <c r="K3854">
        <v>21.745481000000002</v>
      </c>
      <c r="L3854">
        <v>0</v>
      </c>
      <c r="M3854">
        <v>0</v>
      </c>
      <c r="N3854">
        <v>1</v>
      </c>
      <c r="O3854">
        <v>913240</v>
      </c>
      <c r="P3854">
        <v>20418</v>
      </c>
      <c r="Q3854">
        <v>15426</v>
      </c>
      <c r="R3854">
        <v>38.9</v>
      </c>
      <c r="S3854">
        <v>3769.85</v>
      </c>
      <c r="T3854">
        <v>344</v>
      </c>
      <c r="U3854">
        <v>320.06</v>
      </c>
      <c r="V3854">
        <v>303.86</v>
      </c>
      <c r="W3854">
        <v>39.000999999999998</v>
      </c>
      <c r="X3854">
        <v>25.280999999999999</v>
      </c>
      <c r="Y3854" s="8">
        <f t="shared" si="1153"/>
        <v>298.43099999999998</v>
      </c>
      <c r="Z3854">
        <v>48.482999999999997</v>
      </c>
      <c r="AB3854" s="25">
        <f t="shared" si="1154"/>
        <v>9849.5499999999993</v>
      </c>
      <c r="AC3854" s="26">
        <f t="shared" si="1152"/>
        <v>13036.957856865032</v>
      </c>
      <c r="AE3854" s="26">
        <f t="shared" si="1142"/>
        <v>14072.448577175142</v>
      </c>
      <c r="AF3854" s="25">
        <f t="shared" si="1155"/>
        <v>62256</v>
      </c>
      <c r="AG3854">
        <f t="shared" si="1146"/>
        <v>4580.9732350478262</v>
      </c>
      <c r="AH3854" s="41">
        <f t="shared" si="1157"/>
        <v>5.199054834625131E-2</v>
      </c>
      <c r="AI3854" s="41">
        <f t="shared" si="1158"/>
        <v>1.9137184741372734E-6</v>
      </c>
      <c r="AJ3854" s="41">
        <f t="shared" si="1159"/>
        <v>2.0052377450613837E-10</v>
      </c>
      <c r="AK3854">
        <f t="shared" si="1156"/>
        <v>1013.25</v>
      </c>
      <c r="AL3854">
        <v>273.14999999999998</v>
      </c>
      <c r="AM3854" s="27">
        <f t="shared" si="1147"/>
        <v>297.604283031102</v>
      </c>
      <c r="AN3854">
        <f t="shared" si="1148"/>
        <v>1.0172289084073176</v>
      </c>
      <c r="AO3854" s="28">
        <f t="shared" si="1149"/>
        <v>302.73167996507027</v>
      </c>
      <c r="AP3854" s="46">
        <f t="shared" si="1150"/>
        <v>318.86541864566613</v>
      </c>
      <c r="AQ3854" s="28">
        <f t="shared" si="1151"/>
        <v>1.1945813543338772</v>
      </c>
      <c r="AR3854" s="52">
        <v>301.25999917576229</v>
      </c>
      <c r="AS3854" s="52">
        <v>317.31530631170222</v>
      </c>
      <c r="AT3854" s="52">
        <v>2.7446936882977866</v>
      </c>
    </row>
    <row r="3855" spans="1:46" x14ac:dyDescent="0.3">
      <c r="A3855" s="1">
        <v>42843</v>
      </c>
      <c r="B3855" s="2">
        <v>0.95450231481481485</v>
      </c>
      <c r="C3855" s="4">
        <f t="shared" si="1143"/>
        <v>42843.954502314817</v>
      </c>
      <c r="D3855" s="5" t="str">
        <f t="shared" si="1144"/>
        <v>v</v>
      </c>
      <c r="E3855" s="6">
        <f t="shared" si="1145"/>
        <v>54</v>
      </c>
      <c r="F3855">
        <v>2</v>
      </c>
      <c r="G3855">
        <v>8.3879999999999999</v>
      </c>
      <c r="H3855">
        <v>1088.17</v>
      </c>
      <c r="I3855">
        <v>1067.32</v>
      </c>
      <c r="J3855">
        <v>594.35</v>
      </c>
      <c r="K3855">
        <v>21.762561000000002</v>
      </c>
      <c r="L3855">
        <v>0</v>
      </c>
      <c r="M3855">
        <v>0</v>
      </c>
      <c r="N3855">
        <v>1</v>
      </c>
      <c r="O3855">
        <v>913270</v>
      </c>
      <c r="P3855">
        <v>20418</v>
      </c>
      <c r="Q3855">
        <v>15427</v>
      </c>
      <c r="R3855">
        <v>38.9</v>
      </c>
      <c r="S3855">
        <v>3770.6</v>
      </c>
      <c r="T3855">
        <v>344</v>
      </c>
      <c r="U3855">
        <v>320.19</v>
      </c>
      <c r="V3855">
        <v>303.97000000000003</v>
      </c>
      <c r="W3855">
        <v>38.999000000000002</v>
      </c>
      <c r="X3855">
        <v>25.292999999999999</v>
      </c>
      <c r="Y3855" s="8">
        <f t="shared" si="1153"/>
        <v>298.44299999999998</v>
      </c>
      <c r="Z3855">
        <v>48.453000000000003</v>
      </c>
      <c r="AB3855" s="25">
        <f t="shared" si="1154"/>
        <v>9849.5499999999993</v>
      </c>
      <c r="AC3855" s="26">
        <f t="shared" si="1152"/>
        <v>13036.112782783432</v>
      </c>
      <c r="AE3855" s="26">
        <f t="shared" si="1142"/>
        <v>14072.448577175142</v>
      </c>
      <c r="AF3855" s="25">
        <f t="shared" si="1155"/>
        <v>62256</v>
      </c>
      <c r="AG3855">
        <f t="shared" si="1146"/>
        <v>4584.7118120080204</v>
      </c>
      <c r="AH3855" s="41">
        <f t="shared" si="1157"/>
        <v>5.1990563482196286E-2</v>
      </c>
      <c r="AI3855" s="41">
        <f t="shared" si="1158"/>
        <v>1.9137157906961453E-6</v>
      </c>
      <c r="AJ3855" s="41">
        <f t="shared" si="1159"/>
        <v>2.0052413339891046E-10</v>
      </c>
      <c r="AK3855">
        <f t="shared" si="1156"/>
        <v>1013.25</v>
      </c>
      <c r="AL3855">
        <v>273.14999999999998</v>
      </c>
      <c r="AM3855" s="27">
        <f t="shared" si="1147"/>
        <v>297.91151287148972</v>
      </c>
      <c r="AN3855">
        <f t="shared" si="1148"/>
        <v>1.0173726443890296</v>
      </c>
      <c r="AO3855" s="28">
        <f t="shared" si="1149"/>
        <v>303.08702364400392</v>
      </c>
      <c r="AP3855" s="46">
        <f t="shared" si="1150"/>
        <v>319.26063861408164</v>
      </c>
      <c r="AQ3855" s="28">
        <f t="shared" si="1151"/>
        <v>0.92936138591835515</v>
      </c>
      <c r="AR3855" s="52">
        <v>301.61356356138782</v>
      </c>
      <c r="AS3855" s="52">
        <v>317.7085503679649</v>
      </c>
      <c r="AT3855" s="52">
        <v>2.4814496320350941</v>
      </c>
    </row>
    <row r="3856" spans="1:46" x14ac:dyDescent="0.3">
      <c r="A3856" s="1">
        <v>42843</v>
      </c>
      <c r="B3856" s="2">
        <v>0.95484953703703701</v>
      </c>
      <c r="C3856" s="4">
        <f t="shared" si="1143"/>
        <v>42843.95484953704</v>
      </c>
      <c r="D3856" s="5" t="str">
        <f t="shared" si="1144"/>
        <v>v</v>
      </c>
      <c r="E3856" s="6">
        <f t="shared" si="1145"/>
        <v>54</v>
      </c>
      <c r="F3856">
        <v>2</v>
      </c>
      <c r="G3856">
        <v>8.4559999999999995</v>
      </c>
      <c r="H3856">
        <v>1088.02</v>
      </c>
      <c r="I3856">
        <v>1067.2</v>
      </c>
      <c r="J3856">
        <v>589.68700000000001</v>
      </c>
      <c r="K3856">
        <v>21.753726</v>
      </c>
      <c r="L3856">
        <v>0</v>
      </c>
      <c r="M3856">
        <v>0</v>
      </c>
      <c r="N3856">
        <v>1</v>
      </c>
      <c r="O3856">
        <v>913300</v>
      </c>
      <c r="P3856">
        <v>20417</v>
      </c>
      <c r="Q3856">
        <v>15425</v>
      </c>
      <c r="R3856">
        <v>38.9</v>
      </c>
      <c r="S3856">
        <v>3765.88</v>
      </c>
      <c r="T3856">
        <v>344</v>
      </c>
      <c r="U3856">
        <v>319.8</v>
      </c>
      <c r="V3856">
        <v>303.63</v>
      </c>
      <c r="W3856">
        <v>39.002000000000002</v>
      </c>
      <c r="X3856">
        <v>25.300999999999998</v>
      </c>
      <c r="Y3856" s="8">
        <f t="shared" si="1153"/>
        <v>298.45099999999996</v>
      </c>
      <c r="Z3856">
        <v>48.420999999999999</v>
      </c>
      <c r="AB3856" s="25">
        <f t="shared" si="1154"/>
        <v>9849.5499999999993</v>
      </c>
      <c r="AC3856" s="26">
        <f t="shared" si="1152"/>
        <v>13037.164495948135</v>
      </c>
      <c r="AE3856" s="26">
        <f t="shared" si="1142"/>
        <v>14072.448577175142</v>
      </c>
      <c r="AF3856" s="25">
        <f t="shared" si="1155"/>
        <v>62256</v>
      </c>
      <c r="AG3856">
        <f t="shared" si="1146"/>
        <v>4580.059071269784</v>
      </c>
      <c r="AH3856" s="41">
        <f t="shared" si="1157"/>
        <v>5.1990578618141256E-2</v>
      </c>
      <c r="AI3856" s="41">
        <f t="shared" si="1158"/>
        <v>1.9137131072550173E-6</v>
      </c>
      <c r="AJ3856" s="41">
        <f t="shared" si="1159"/>
        <v>2.0052449229168255E-10</v>
      </c>
      <c r="AK3856">
        <f t="shared" si="1156"/>
        <v>1013.25</v>
      </c>
      <c r="AL3856">
        <v>273.14999999999998</v>
      </c>
      <c r="AM3856" s="27">
        <f t="shared" si="1147"/>
        <v>297.52928514488264</v>
      </c>
      <c r="AN3856">
        <f t="shared" si="1148"/>
        <v>1.0175401798193116</v>
      </c>
      <c r="AO3856" s="28">
        <f t="shared" si="1149"/>
        <v>302.74800230783512</v>
      </c>
      <c r="AP3856" s="46">
        <f t="shared" si="1150"/>
        <v>318.86767141665098</v>
      </c>
      <c r="AQ3856" s="28">
        <f t="shared" si="1151"/>
        <v>0.93232858334903312</v>
      </c>
      <c r="AR3856" s="52">
        <v>301.27614664759727</v>
      </c>
      <c r="AS3856" s="52">
        <v>317.3174475226408</v>
      </c>
      <c r="AT3856" s="52">
        <v>2.4825524773592065</v>
      </c>
    </row>
    <row r="3857" spans="1:46" x14ac:dyDescent="0.3">
      <c r="A3857" s="1">
        <v>42843</v>
      </c>
      <c r="B3857" s="2">
        <v>0.95519675925925929</v>
      </c>
      <c r="C3857" s="4">
        <f t="shared" si="1143"/>
        <v>42843.955196759256</v>
      </c>
      <c r="D3857" s="5" t="str">
        <f t="shared" si="1144"/>
        <v>v</v>
      </c>
      <c r="E3857" s="6">
        <f t="shared" si="1145"/>
        <v>54</v>
      </c>
      <c r="F3857">
        <v>2</v>
      </c>
      <c r="G3857">
        <v>8.3810000000000002</v>
      </c>
      <c r="H3857">
        <v>1087.92</v>
      </c>
      <c r="I3857">
        <v>1067</v>
      </c>
      <c r="J3857">
        <v>590.25</v>
      </c>
      <c r="K3857">
        <v>21.763542999999999</v>
      </c>
      <c r="L3857">
        <v>0</v>
      </c>
      <c r="M3857">
        <v>0</v>
      </c>
      <c r="N3857">
        <v>1</v>
      </c>
      <c r="O3857">
        <v>913330</v>
      </c>
      <c r="P3857">
        <v>20416</v>
      </c>
      <c r="Q3857">
        <v>15424</v>
      </c>
      <c r="R3857">
        <v>38.9</v>
      </c>
      <c r="S3857">
        <v>3765.8</v>
      </c>
      <c r="T3857">
        <v>343</v>
      </c>
      <c r="U3857">
        <v>319.77</v>
      </c>
      <c r="V3857">
        <v>303.66000000000003</v>
      </c>
      <c r="W3857">
        <v>39</v>
      </c>
      <c r="X3857">
        <v>25.300999999999998</v>
      </c>
      <c r="Y3857" s="8">
        <f t="shared" si="1153"/>
        <v>298.45099999999996</v>
      </c>
      <c r="Z3857">
        <v>48.408999999999999</v>
      </c>
      <c r="AB3857" s="25">
        <f t="shared" si="1154"/>
        <v>9849.5499999999993</v>
      </c>
      <c r="AC3857" s="26">
        <f t="shared" si="1152"/>
        <v>13037.371161825724</v>
      </c>
      <c r="AE3857" s="26">
        <f t="shared" si="1142"/>
        <v>14072.448577175142</v>
      </c>
      <c r="AF3857" s="25">
        <f t="shared" si="1155"/>
        <v>62256</v>
      </c>
      <c r="AG3857">
        <f t="shared" si="1146"/>
        <v>4579.1447889539086</v>
      </c>
      <c r="AH3857" s="41">
        <f t="shared" si="1157"/>
        <v>5.1990593754086233E-2</v>
      </c>
      <c r="AI3857" s="41">
        <f t="shared" si="1158"/>
        <v>1.9137104238138888E-6</v>
      </c>
      <c r="AJ3857" s="41">
        <f t="shared" si="1159"/>
        <v>2.0052485118445464E-10</v>
      </c>
      <c r="AK3857">
        <f t="shared" si="1156"/>
        <v>1013.25</v>
      </c>
      <c r="AL3857">
        <v>273.14999999999998</v>
      </c>
      <c r="AM3857" s="27">
        <f t="shared" si="1147"/>
        <v>297.45423777664888</v>
      </c>
      <c r="AN3857">
        <f t="shared" si="1148"/>
        <v>1.0176337106101616</v>
      </c>
      <c r="AO3857" s="28">
        <f t="shared" si="1149"/>
        <v>302.69945972536851</v>
      </c>
      <c r="AP3857" s="46">
        <f t="shared" si="1150"/>
        <v>318.75679598023015</v>
      </c>
      <c r="AQ3857" s="28">
        <f t="shared" si="1151"/>
        <v>1.0132040197698302</v>
      </c>
      <c r="AR3857" s="52">
        <v>301.22779258248636</v>
      </c>
      <c r="AS3857" s="52">
        <v>317.20706112559878</v>
      </c>
      <c r="AT3857" s="52">
        <v>2.5629388744011976</v>
      </c>
    </row>
    <row r="3858" spans="1:46" x14ac:dyDescent="0.3">
      <c r="A3858" s="1">
        <v>42843</v>
      </c>
      <c r="B3858" s="2">
        <v>0.95554398148148145</v>
      </c>
      <c r="C3858" s="4">
        <f t="shared" si="1143"/>
        <v>42843.955543981479</v>
      </c>
      <c r="D3858" s="5" t="str">
        <f t="shared" si="1144"/>
        <v>v</v>
      </c>
      <c r="E3858" s="6">
        <f t="shared" si="1145"/>
        <v>54</v>
      </c>
      <c r="F3858">
        <v>2</v>
      </c>
      <c r="G3858">
        <v>8.548</v>
      </c>
      <c r="H3858">
        <v>1087.82</v>
      </c>
      <c r="I3858">
        <v>1066.98</v>
      </c>
      <c r="J3858">
        <v>596.36199999999997</v>
      </c>
      <c r="K3858">
        <v>21.764426</v>
      </c>
      <c r="L3858">
        <v>0</v>
      </c>
      <c r="M3858">
        <v>0</v>
      </c>
      <c r="N3858">
        <v>1</v>
      </c>
      <c r="O3858">
        <v>913360</v>
      </c>
      <c r="P3858">
        <v>20416</v>
      </c>
      <c r="Q3858">
        <v>15424</v>
      </c>
      <c r="R3858">
        <v>38.9</v>
      </c>
      <c r="S3858">
        <v>3765.6</v>
      </c>
      <c r="T3858">
        <v>343</v>
      </c>
      <c r="U3858">
        <v>319.77999999999997</v>
      </c>
      <c r="V3858">
        <v>303.68</v>
      </c>
      <c r="W3858">
        <v>39.000999999999998</v>
      </c>
      <c r="X3858">
        <v>25.311</v>
      </c>
      <c r="Y3858" s="8">
        <f t="shared" si="1153"/>
        <v>298.46099999999996</v>
      </c>
      <c r="Z3858">
        <v>48.368000000000002</v>
      </c>
      <c r="AB3858" s="25">
        <f t="shared" si="1154"/>
        <v>9849.5499999999993</v>
      </c>
      <c r="AC3858" s="26">
        <f t="shared" si="1152"/>
        <v>13037.371161825724</v>
      </c>
      <c r="AE3858" s="26">
        <f t="shared" si="1142"/>
        <v>14072.448577175142</v>
      </c>
      <c r="AF3858" s="25">
        <f t="shared" si="1155"/>
        <v>62256</v>
      </c>
      <c r="AG3858">
        <f t="shared" si="1146"/>
        <v>4579.1447889539086</v>
      </c>
      <c r="AH3858" s="41">
        <f t="shared" si="1157"/>
        <v>5.1990608890031202E-2</v>
      </c>
      <c r="AI3858" s="41">
        <f t="shared" si="1158"/>
        <v>1.9137077403727607E-6</v>
      </c>
      <c r="AJ3858" s="41">
        <f t="shared" si="1159"/>
        <v>2.0052521007722674E-10</v>
      </c>
      <c r="AK3858">
        <f t="shared" si="1156"/>
        <v>1013.25</v>
      </c>
      <c r="AL3858">
        <v>273.14999999999998</v>
      </c>
      <c r="AM3858" s="27">
        <f t="shared" si="1147"/>
        <v>297.454285278621</v>
      </c>
      <c r="AN3858">
        <f t="shared" si="1148"/>
        <v>1.0177613589102543</v>
      </c>
      <c r="AO3858" s="28">
        <f t="shared" si="1149"/>
        <v>302.73747759884776</v>
      </c>
      <c r="AP3858" s="46">
        <f t="shared" si="1150"/>
        <v>318.79085501941142</v>
      </c>
      <c r="AQ3858" s="28">
        <f t="shared" si="1151"/>
        <v>0.98914498058854861</v>
      </c>
      <c r="AR3858" s="52">
        <v>301.26557750967862</v>
      </c>
      <c r="AS3858" s="52">
        <v>317.24090391441098</v>
      </c>
      <c r="AT3858" s="52">
        <v>2.5390960855889944</v>
      </c>
    </row>
    <row r="3859" spans="1:46" x14ac:dyDescent="0.3">
      <c r="A3859" s="1">
        <v>42843</v>
      </c>
      <c r="B3859" s="2">
        <v>0.95589120370370362</v>
      </c>
      <c r="C3859" s="4">
        <f t="shared" si="1143"/>
        <v>42843.955891203703</v>
      </c>
      <c r="D3859" s="5" t="str">
        <f t="shared" si="1144"/>
        <v>v</v>
      </c>
      <c r="E3859" s="6">
        <f t="shared" si="1145"/>
        <v>54</v>
      </c>
      <c r="F3859">
        <v>2</v>
      </c>
      <c r="G3859">
        <v>8.4969999999999999</v>
      </c>
      <c r="H3859">
        <v>1087.69</v>
      </c>
      <c r="I3859">
        <v>1066.79</v>
      </c>
      <c r="J3859">
        <v>585.56200000000001</v>
      </c>
      <c r="K3859">
        <v>21.761187</v>
      </c>
      <c r="L3859">
        <v>0</v>
      </c>
      <c r="M3859">
        <v>0</v>
      </c>
      <c r="N3859">
        <v>1</v>
      </c>
      <c r="O3859">
        <v>913390</v>
      </c>
      <c r="P3859">
        <v>20416</v>
      </c>
      <c r="Q3859">
        <v>15423</v>
      </c>
      <c r="R3859">
        <v>38.9</v>
      </c>
      <c r="S3859">
        <v>3763.62</v>
      </c>
      <c r="T3859">
        <v>343</v>
      </c>
      <c r="U3859">
        <v>319.60000000000002</v>
      </c>
      <c r="V3859">
        <v>303.55</v>
      </c>
      <c r="W3859">
        <v>39</v>
      </c>
      <c r="X3859">
        <v>25.312000000000001</v>
      </c>
      <c r="Y3859" s="8">
        <f t="shared" si="1153"/>
        <v>298.46199999999999</v>
      </c>
      <c r="Z3859">
        <v>48.34</v>
      </c>
      <c r="AB3859" s="25">
        <f t="shared" si="1154"/>
        <v>9849.5499999999993</v>
      </c>
      <c r="AC3859" s="26">
        <f t="shared" si="1152"/>
        <v>13038.216481877713</v>
      </c>
      <c r="AE3859" s="26">
        <f t="shared" si="1142"/>
        <v>14072.448577175142</v>
      </c>
      <c r="AF3859" s="25">
        <f t="shared" si="1155"/>
        <v>62256</v>
      </c>
      <c r="AG3859">
        <f t="shared" si="1146"/>
        <v>4575.4051238296734</v>
      </c>
      <c r="AH3859" s="41">
        <f t="shared" si="1157"/>
        <v>5.1990624025976179E-2</v>
      </c>
      <c r="AI3859" s="41">
        <f t="shared" si="1158"/>
        <v>1.9137050569316326E-6</v>
      </c>
      <c r="AJ3859" s="41">
        <f t="shared" si="1159"/>
        <v>2.0052556896999883E-10</v>
      </c>
      <c r="AK3859">
        <f t="shared" si="1156"/>
        <v>1013.25</v>
      </c>
      <c r="AL3859">
        <v>273.14999999999998</v>
      </c>
      <c r="AM3859" s="27">
        <f t="shared" si="1147"/>
        <v>297.14725528320537</v>
      </c>
      <c r="AN3859">
        <f t="shared" si="1148"/>
        <v>1.0178864115235291</v>
      </c>
      <c r="AO3859" s="28">
        <f t="shared" si="1149"/>
        <v>302.46215337428794</v>
      </c>
      <c r="AP3859" s="46">
        <f t="shared" si="1150"/>
        <v>318.44421475268359</v>
      </c>
      <c r="AQ3859" s="28">
        <f t="shared" si="1151"/>
        <v>1.1557852473164303</v>
      </c>
      <c r="AR3859" s="52">
        <v>300.99154558374238</v>
      </c>
      <c r="AS3859" s="52">
        <v>316.89590023516462</v>
      </c>
      <c r="AT3859" s="52">
        <v>2.704099764835405</v>
      </c>
    </row>
    <row r="3860" spans="1:46" x14ac:dyDescent="0.3">
      <c r="A3860" s="1">
        <v>42843</v>
      </c>
      <c r="B3860" s="2">
        <v>0.95623842592592589</v>
      </c>
      <c r="C3860" s="4">
        <f t="shared" si="1143"/>
        <v>42843.956238425926</v>
      </c>
      <c r="D3860" s="5" t="str">
        <f t="shared" si="1144"/>
        <v>v</v>
      </c>
      <c r="E3860" s="6">
        <f t="shared" si="1145"/>
        <v>54</v>
      </c>
      <c r="F3860">
        <v>2</v>
      </c>
      <c r="G3860">
        <v>8.4879999999999995</v>
      </c>
      <c r="H3860">
        <v>1087.54</v>
      </c>
      <c r="I3860">
        <v>1066.72</v>
      </c>
      <c r="J3860">
        <v>591.27499999999998</v>
      </c>
      <c r="K3860">
        <v>21.756081999999999</v>
      </c>
      <c r="L3860">
        <v>0</v>
      </c>
      <c r="M3860">
        <v>0</v>
      </c>
      <c r="N3860">
        <v>1</v>
      </c>
      <c r="O3860">
        <v>913420</v>
      </c>
      <c r="P3860">
        <v>20417</v>
      </c>
      <c r="Q3860">
        <v>15423</v>
      </c>
      <c r="R3860">
        <v>38.9</v>
      </c>
      <c r="S3860">
        <v>3758.67</v>
      </c>
      <c r="T3860">
        <v>343</v>
      </c>
      <c r="U3860">
        <v>319.2</v>
      </c>
      <c r="V3860">
        <v>303.2</v>
      </c>
      <c r="W3860">
        <v>39</v>
      </c>
      <c r="X3860">
        <v>25.315999999999999</v>
      </c>
      <c r="Y3860" s="8">
        <f t="shared" si="1153"/>
        <v>298.46599999999995</v>
      </c>
      <c r="Z3860">
        <v>48.34</v>
      </c>
      <c r="AB3860" s="25">
        <f t="shared" si="1154"/>
        <v>9849.5499999999993</v>
      </c>
      <c r="AC3860" s="26">
        <f t="shared" si="1152"/>
        <v>13038.855109252414</v>
      </c>
      <c r="AE3860" s="26">
        <f t="shared" si="1142"/>
        <v>14072.448577175142</v>
      </c>
      <c r="AF3860" s="25">
        <f t="shared" si="1155"/>
        <v>62256</v>
      </c>
      <c r="AG3860">
        <f t="shared" si="1146"/>
        <v>4572.5798595822125</v>
      </c>
      <c r="AH3860" s="41">
        <f t="shared" si="1157"/>
        <v>5.1990639161921148E-2</v>
      </c>
      <c r="AI3860" s="41">
        <f t="shared" si="1158"/>
        <v>1.9137023734905045E-6</v>
      </c>
      <c r="AJ3860" s="41">
        <f t="shared" si="1159"/>
        <v>2.0052592786277092E-10</v>
      </c>
      <c r="AK3860">
        <f t="shared" si="1156"/>
        <v>1013.25</v>
      </c>
      <c r="AL3860">
        <v>273.14999999999998</v>
      </c>
      <c r="AM3860" s="27">
        <f t="shared" si="1147"/>
        <v>296.91539653136334</v>
      </c>
      <c r="AN3860">
        <f t="shared" si="1148"/>
        <v>1.0180404481224834</v>
      </c>
      <c r="AO3860" s="28">
        <f t="shared" si="1149"/>
        <v>302.27188333925398</v>
      </c>
      <c r="AP3860" s="46">
        <f t="shared" si="1150"/>
        <v>318.22300853259213</v>
      </c>
      <c r="AQ3860" s="28">
        <f t="shared" si="1151"/>
        <v>0.97699146740785636</v>
      </c>
      <c r="AR3860" s="52">
        <v>300.80215308905684</v>
      </c>
      <c r="AS3860" s="52">
        <v>316.67571946030961</v>
      </c>
      <c r="AT3860" s="52">
        <v>2.5242805396903805</v>
      </c>
    </row>
    <row r="3861" spans="1:46" x14ac:dyDescent="0.3">
      <c r="A3861" s="1">
        <v>42843</v>
      </c>
      <c r="B3861" s="2">
        <v>0.95658564814814817</v>
      </c>
      <c r="C3861" s="4">
        <f t="shared" si="1143"/>
        <v>42843.956585648149</v>
      </c>
      <c r="D3861" s="5" t="str">
        <f t="shared" si="1144"/>
        <v>v</v>
      </c>
      <c r="E3861" s="6">
        <f t="shared" si="1145"/>
        <v>54</v>
      </c>
      <c r="F3861">
        <v>2</v>
      </c>
      <c r="G3861">
        <v>8.4710000000000001</v>
      </c>
      <c r="H3861">
        <v>1087.45</v>
      </c>
      <c r="I3861">
        <v>1066.58</v>
      </c>
      <c r="J3861">
        <v>591.46199999999999</v>
      </c>
      <c r="K3861">
        <v>21.760401000000002</v>
      </c>
      <c r="L3861">
        <v>0</v>
      </c>
      <c r="M3861">
        <v>0</v>
      </c>
      <c r="N3861">
        <v>1</v>
      </c>
      <c r="O3861">
        <v>913450</v>
      </c>
      <c r="P3861">
        <v>20417</v>
      </c>
      <c r="Q3861">
        <v>15424</v>
      </c>
      <c r="R3861">
        <v>38.9</v>
      </c>
      <c r="S3861">
        <v>3762.85</v>
      </c>
      <c r="T3861">
        <v>343</v>
      </c>
      <c r="U3861">
        <v>319.55</v>
      </c>
      <c r="V3861">
        <v>303.57</v>
      </c>
      <c r="W3861">
        <v>39</v>
      </c>
      <c r="X3861">
        <v>25.326000000000001</v>
      </c>
      <c r="Y3861" s="8">
        <f t="shared" si="1153"/>
        <v>298.476</v>
      </c>
      <c r="Z3861">
        <v>48.322000000000003</v>
      </c>
      <c r="AB3861" s="25">
        <f t="shared" si="1154"/>
        <v>9849.5499999999993</v>
      </c>
      <c r="AC3861" s="26">
        <f t="shared" si="1152"/>
        <v>13038.009747795642</v>
      </c>
      <c r="AE3861" s="26">
        <f t="shared" si="1142"/>
        <v>14072.448577175142</v>
      </c>
      <c r="AF3861" s="25">
        <f t="shared" si="1155"/>
        <v>62256</v>
      </c>
      <c r="AG3861">
        <f t="shared" si="1146"/>
        <v>4576.3197078796957</v>
      </c>
      <c r="AH3861" s="41">
        <f t="shared" si="1157"/>
        <v>5.1990654297866125E-2</v>
      </c>
      <c r="AI3861" s="41">
        <f t="shared" si="1158"/>
        <v>1.9136996900493764E-6</v>
      </c>
      <c r="AJ3861" s="41">
        <f t="shared" si="1159"/>
        <v>2.0052628675554302E-10</v>
      </c>
      <c r="AK3861">
        <f t="shared" si="1156"/>
        <v>1013.25</v>
      </c>
      <c r="AL3861">
        <v>273.14999999999998</v>
      </c>
      <c r="AM3861" s="27">
        <f t="shared" si="1147"/>
        <v>297.22243797518792</v>
      </c>
      <c r="AN3861">
        <f t="shared" si="1148"/>
        <v>1.0181588155353087</v>
      </c>
      <c r="AO3861" s="28">
        <f t="shared" si="1149"/>
        <v>302.6196453993341</v>
      </c>
      <c r="AP3861" s="46">
        <f t="shared" si="1150"/>
        <v>318.54730953863481</v>
      </c>
      <c r="AQ3861" s="28">
        <f t="shared" si="1151"/>
        <v>1.002690461365205</v>
      </c>
      <c r="AR3861" s="52">
        <v>301.14817537185451</v>
      </c>
      <c r="AS3861" s="52">
        <v>316.99839219157423</v>
      </c>
      <c r="AT3861" s="52">
        <v>2.5516078084257856</v>
      </c>
    </row>
    <row r="3862" spans="1:46" x14ac:dyDescent="0.3">
      <c r="A3862" s="1">
        <v>42843</v>
      </c>
      <c r="B3862" s="2">
        <v>0.95693287037037045</v>
      </c>
      <c r="C3862" s="4">
        <f t="shared" si="1143"/>
        <v>42843.956932870373</v>
      </c>
      <c r="D3862" s="5" t="str">
        <f t="shared" si="1144"/>
        <v>v</v>
      </c>
      <c r="E3862" s="6">
        <f t="shared" si="1145"/>
        <v>54</v>
      </c>
      <c r="F3862">
        <v>2</v>
      </c>
      <c r="G3862">
        <v>8.4649999999999999</v>
      </c>
      <c r="H3862">
        <v>1087.3399999999999</v>
      </c>
      <c r="I3862">
        <v>1066.3699999999999</v>
      </c>
      <c r="J3862">
        <v>595.4</v>
      </c>
      <c r="K3862">
        <v>21.766781999999999</v>
      </c>
      <c r="L3862">
        <v>0</v>
      </c>
      <c r="M3862">
        <v>0</v>
      </c>
      <c r="N3862">
        <v>1</v>
      </c>
      <c r="O3862">
        <v>913480</v>
      </c>
      <c r="P3862">
        <v>20416</v>
      </c>
      <c r="Q3862">
        <v>15423</v>
      </c>
      <c r="R3862">
        <v>38.9</v>
      </c>
      <c r="S3862">
        <v>3761.92</v>
      </c>
      <c r="T3862">
        <v>343</v>
      </c>
      <c r="U3862">
        <v>319.44</v>
      </c>
      <c r="V3862">
        <v>303.52999999999997</v>
      </c>
      <c r="W3862">
        <v>38.999000000000002</v>
      </c>
      <c r="X3862">
        <v>25.324999999999999</v>
      </c>
      <c r="Y3862" s="8">
        <f t="shared" si="1153"/>
        <v>298.47499999999997</v>
      </c>
      <c r="Z3862">
        <v>48.29</v>
      </c>
      <c r="AB3862" s="25">
        <f t="shared" si="1154"/>
        <v>9849.5499999999993</v>
      </c>
      <c r="AC3862" s="26">
        <f t="shared" si="1152"/>
        <v>13038.216481877713</v>
      </c>
      <c r="AE3862" s="26">
        <f t="shared" si="1142"/>
        <v>14072.448577175142</v>
      </c>
      <c r="AF3862" s="25">
        <f t="shared" si="1155"/>
        <v>62256</v>
      </c>
      <c r="AG3862">
        <f t="shared" si="1146"/>
        <v>4575.4051238296734</v>
      </c>
      <c r="AH3862" s="41">
        <f t="shared" si="1157"/>
        <v>5.1990669433811094E-2</v>
      </c>
      <c r="AI3862" s="41">
        <f t="shared" si="1158"/>
        <v>1.9136970066082479E-6</v>
      </c>
      <c r="AJ3862" s="41">
        <f t="shared" si="1159"/>
        <v>2.0052664564831511E-10</v>
      </c>
      <c r="AK3862">
        <f t="shared" si="1156"/>
        <v>1013.25</v>
      </c>
      <c r="AL3862">
        <v>273.14999999999998</v>
      </c>
      <c r="AM3862" s="27">
        <f t="shared" si="1147"/>
        <v>297.14739764183622</v>
      </c>
      <c r="AN3862">
        <f t="shared" si="1148"/>
        <v>1.0182584053319079</v>
      </c>
      <c r="AO3862" s="28">
        <f t="shared" si="1149"/>
        <v>302.57283527130249</v>
      </c>
      <c r="AP3862" s="46">
        <f t="shared" si="1150"/>
        <v>318.4353262751136</v>
      </c>
      <c r="AQ3862" s="28">
        <f t="shared" si="1151"/>
        <v>1.0046737248864019</v>
      </c>
      <c r="AR3862" s="52">
        <v>301.10154507883726</v>
      </c>
      <c r="AS3862" s="52">
        <v>316.88690315886475</v>
      </c>
      <c r="AT3862" s="52">
        <v>2.5530968411352433</v>
      </c>
    </row>
    <row r="3863" spans="1:46" x14ac:dyDescent="0.3">
      <c r="A3863" s="1">
        <v>42843</v>
      </c>
      <c r="B3863" s="2">
        <v>0.95728009259259261</v>
      </c>
      <c r="C3863" s="4">
        <f t="shared" si="1143"/>
        <v>42843.957280092596</v>
      </c>
      <c r="D3863" s="5" t="str">
        <f t="shared" si="1144"/>
        <v>v</v>
      </c>
      <c r="E3863" s="6">
        <f t="shared" si="1145"/>
        <v>54</v>
      </c>
      <c r="F3863">
        <v>2</v>
      </c>
      <c r="G3863">
        <v>8.4149999999999991</v>
      </c>
      <c r="H3863">
        <v>1087.22</v>
      </c>
      <c r="I3863">
        <v>1066.33</v>
      </c>
      <c r="J3863">
        <v>593.38699999999994</v>
      </c>
      <c r="K3863">
        <v>21.758731999999998</v>
      </c>
      <c r="L3863">
        <v>0</v>
      </c>
      <c r="M3863">
        <v>0</v>
      </c>
      <c r="N3863">
        <v>1</v>
      </c>
      <c r="O3863">
        <v>913510</v>
      </c>
      <c r="P3863">
        <v>20417</v>
      </c>
      <c r="Q3863">
        <v>15423</v>
      </c>
      <c r="R3863">
        <v>38.9</v>
      </c>
      <c r="S3863">
        <v>3759.81</v>
      </c>
      <c r="T3863">
        <v>343</v>
      </c>
      <c r="U3863">
        <v>319.29000000000002</v>
      </c>
      <c r="V3863">
        <v>303.39999999999998</v>
      </c>
      <c r="W3863">
        <v>38.999000000000002</v>
      </c>
      <c r="X3863">
        <v>25.335000000000001</v>
      </c>
      <c r="Y3863" s="8">
        <f t="shared" si="1153"/>
        <v>298.48499999999996</v>
      </c>
      <c r="Z3863">
        <v>48.259</v>
      </c>
      <c r="AB3863" s="25">
        <f t="shared" si="1154"/>
        <v>9849.5499999999993</v>
      </c>
      <c r="AC3863" s="26">
        <f t="shared" si="1152"/>
        <v>13038.855109252414</v>
      </c>
      <c r="AE3863" s="26">
        <f t="shared" si="1142"/>
        <v>14072.448577175142</v>
      </c>
      <c r="AF3863" s="25">
        <f t="shared" si="1155"/>
        <v>62256</v>
      </c>
      <c r="AG3863">
        <f t="shared" si="1146"/>
        <v>4572.5798595822125</v>
      </c>
      <c r="AH3863" s="41">
        <f t="shared" si="1157"/>
        <v>5.1990684569756071E-2</v>
      </c>
      <c r="AI3863" s="41">
        <f t="shared" si="1158"/>
        <v>1.9136943231671199E-6</v>
      </c>
      <c r="AJ3863" s="41">
        <f t="shared" si="1159"/>
        <v>2.005270045410872E-10</v>
      </c>
      <c r="AK3863">
        <f t="shared" si="1156"/>
        <v>1013.25</v>
      </c>
      <c r="AL3863">
        <v>273.14999999999998</v>
      </c>
      <c r="AM3863" s="27">
        <f t="shared" si="1147"/>
        <v>296.91553877884701</v>
      </c>
      <c r="AN3863">
        <f t="shared" si="1148"/>
        <v>1.0184049129489363</v>
      </c>
      <c r="AO3863" s="28">
        <f t="shared" si="1149"/>
        <v>302.38024342325821</v>
      </c>
      <c r="AP3863" s="46">
        <f t="shared" si="1150"/>
        <v>318.22070068544082</v>
      </c>
      <c r="AQ3863" s="28">
        <f t="shared" si="1151"/>
        <v>1.0692993145592027</v>
      </c>
      <c r="AR3863" s="52">
        <v>300.90984213493363</v>
      </c>
      <c r="AS3863" s="52">
        <v>316.67327112138543</v>
      </c>
      <c r="AT3863" s="52">
        <v>2.6167288786145946</v>
      </c>
    </row>
    <row r="3864" spans="1:46" x14ac:dyDescent="0.3">
      <c r="A3864" s="1">
        <v>42843</v>
      </c>
      <c r="B3864" s="2">
        <v>0.95762731481481478</v>
      </c>
      <c r="C3864" s="4">
        <f t="shared" si="1143"/>
        <v>42843.957627314812</v>
      </c>
      <c r="D3864" s="5" t="str">
        <f t="shared" si="1144"/>
        <v>v</v>
      </c>
      <c r="E3864" s="6">
        <f t="shared" si="1145"/>
        <v>54</v>
      </c>
      <c r="F3864">
        <v>2</v>
      </c>
      <c r="G3864">
        <v>8.5250000000000004</v>
      </c>
      <c r="H3864">
        <v>1087.07</v>
      </c>
      <c r="I3864">
        <v>1066.28</v>
      </c>
      <c r="J3864">
        <v>592.06200000000001</v>
      </c>
      <c r="K3864">
        <v>21.763248000000001</v>
      </c>
      <c r="L3864">
        <v>0</v>
      </c>
      <c r="M3864">
        <v>0</v>
      </c>
      <c r="N3864">
        <v>1</v>
      </c>
      <c r="O3864">
        <v>913540</v>
      </c>
      <c r="P3864">
        <v>20416</v>
      </c>
      <c r="Q3864">
        <v>15423</v>
      </c>
      <c r="R3864">
        <v>38.9</v>
      </c>
      <c r="S3864">
        <v>3759.92</v>
      </c>
      <c r="T3864">
        <v>343</v>
      </c>
      <c r="U3864">
        <v>319.33999999999997</v>
      </c>
      <c r="V3864">
        <v>303.45999999999998</v>
      </c>
      <c r="W3864">
        <v>39.002000000000002</v>
      </c>
      <c r="X3864">
        <v>25.341000000000001</v>
      </c>
      <c r="Y3864" s="8">
        <f t="shared" si="1153"/>
        <v>298.49099999999999</v>
      </c>
      <c r="Z3864">
        <v>48.281999999999996</v>
      </c>
      <c r="AB3864" s="25">
        <f t="shared" si="1154"/>
        <v>9849.5499999999993</v>
      </c>
      <c r="AC3864" s="26">
        <f t="shared" si="1152"/>
        <v>13038.216481877713</v>
      </c>
      <c r="AE3864" s="26">
        <f t="shared" si="1142"/>
        <v>14072.448577175142</v>
      </c>
      <c r="AF3864" s="25">
        <f t="shared" si="1155"/>
        <v>62256</v>
      </c>
      <c r="AG3864">
        <f t="shared" si="1146"/>
        <v>4575.4051238296734</v>
      </c>
      <c r="AH3864" s="41">
        <f t="shared" si="1157"/>
        <v>5.1990699705701041E-2</v>
      </c>
      <c r="AI3864" s="41">
        <f t="shared" si="1158"/>
        <v>1.9136916397259918E-6</v>
      </c>
      <c r="AJ3864" s="41">
        <f t="shared" si="1159"/>
        <v>2.0052736343385927E-10</v>
      </c>
      <c r="AK3864">
        <f t="shared" si="1156"/>
        <v>1013.25</v>
      </c>
      <c r="AL3864">
        <v>273.14999999999998</v>
      </c>
      <c r="AM3864" s="27">
        <f t="shared" si="1147"/>
        <v>297.14749254759016</v>
      </c>
      <c r="AN3864">
        <f t="shared" si="1148"/>
        <v>1.0185659124600903</v>
      </c>
      <c r="AO3864" s="28">
        <f t="shared" si="1149"/>
        <v>302.66430688196408</v>
      </c>
      <c r="AP3864" s="46">
        <f t="shared" si="1150"/>
        <v>318.50470973807126</v>
      </c>
      <c r="AQ3864" s="28">
        <f t="shared" si="1151"/>
        <v>0.83529026192871925</v>
      </c>
      <c r="AR3864" s="52">
        <v>301.19247570207949</v>
      </c>
      <c r="AS3864" s="52">
        <v>316.95584800553996</v>
      </c>
      <c r="AT3864" s="52">
        <v>2.3841519944600122</v>
      </c>
    </row>
    <row r="3865" spans="1:46" x14ac:dyDescent="0.3">
      <c r="A3865" s="1">
        <v>42843</v>
      </c>
      <c r="B3865" s="2">
        <v>0.95797453703703705</v>
      </c>
      <c r="C3865" s="4">
        <f t="shared" si="1143"/>
        <v>42843.957974537036</v>
      </c>
      <c r="D3865" s="5" t="str">
        <f t="shared" si="1144"/>
        <v>v</v>
      </c>
      <c r="E3865" s="6">
        <f t="shared" si="1145"/>
        <v>54</v>
      </c>
      <c r="F3865">
        <v>2</v>
      </c>
      <c r="G3865">
        <v>8.4359999999999999</v>
      </c>
      <c r="H3865">
        <v>1086.96</v>
      </c>
      <c r="I3865">
        <v>1066.1500000000001</v>
      </c>
      <c r="J3865">
        <v>586.78700000000003</v>
      </c>
      <c r="K3865">
        <v>21.757750999999999</v>
      </c>
      <c r="L3865">
        <v>0</v>
      </c>
      <c r="M3865">
        <v>0</v>
      </c>
      <c r="N3865">
        <v>1</v>
      </c>
      <c r="O3865">
        <v>913570</v>
      </c>
      <c r="P3865">
        <v>20416</v>
      </c>
      <c r="Q3865">
        <v>15424</v>
      </c>
      <c r="R3865">
        <v>38.9</v>
      </c>
      <c r="S3865">
        <v>3763.51</v>
      </c>
      <c r="T3865">
        <v>343</v>
      </c>
      <c r="U3865">
        <v>319.64999999999998</v>
      </c>
      <c r="V3865">
        <v>303.79000000000002</v>
      </c>
      <c r="W3865">
        <v>39.000999999999998</v>
      </c>
      <c r="X3865">
        <v>25.35</v>
      </c>
      <c r="Y3865" s="8">
        <f t="shared" si="1153"/>
        <v>298.5</v>
      </c>
      <c r="Z3865">
        <v>48.258000000000003</v>
      </c>
      <c r="AB3865" s="25">
        <f t="shared" si="1154"/>
        <v>9849.5499999999993</v>
      </c>
      <c r="AC3865" s="26">
        <f t="shared" si="1152"/>
        <v>13037.371161825724</v>
      </c>
      <c r="AE3865" s="26">
        <f t="shared" si="1142"/>
        <v>14072.448577175142</v>
      </c>
      <c r="AF3865" s="25">
        <f t="shared" si="1155"/>
        <v>62256</v>
      </c>
      <c r="AG3865">
        <f t="shared" si="1146"/>
        <v>4579.1447889539086</v>
      </c>
      <c r="AH3865" s="41">
        <f t="shared" si="1157"/>
        <v>5.1990714841646017E-2</v>
      </c>
      <c r="AI3865" s="41">
        <f t="shared" si="1158"/>
        <v>1.9136889562848637E-6</v>
      </c>
      <c r="AJ3865" s="41">
        <f t="shared" si="1159"/>
        <v>2.0052772232663136E-10</v>
      </c>
      <c r="AK3865">
        <f t="shared" si="1156"/>
        <v>1013.25</v>
      </c>
      <c r="AL3865">
        <v>273.14999999999998</v>
      </c>
      <c r="AM3865" s="27">
        <f t="shared" si="1147"/>
        <v>297.45461779242567</v>
      </c>
      <c r="AN3865">
        <f t="shared" si="1148"/>
        <v>1.0186997055645666</v>
      </c>
      <c r="AO3865" s="28">
        <f t="shared" si="1149"/>
        <v>303.0169315639647</v>
      </c>
      <c r="AP3865" s="46">
        <f t="shared" si="1150"/>
        <v>318.83691249634444</v>
      </c>
      <c r="AQ3865" s="28">
        <f t="shared" si="1151"/>
        <v>0.81308750365553806</v>
      </c>
      <c r="AR3865" s="52">
        <v>301.54333569359943</v>
      </c>
      <c r="AS3865" s="52">
        <v>317.28638277792356</v>
      </c>
      <c r="AT3865" s="52">
        <v>2.3636172220764138</v>
      </c>
    </row>
    <row r="3866" spans="1:46" x14ac:dyDescent="0.3">
      <c r="A3866" s="1">
        <v>42843</v>
      </c>
      <c r="B3866" s="2">
        <v>0.95832175925925922</v>
      </c>
      <c r="C3866" s="4">
        <f t="shared" si="1143"/>
        <v>42843.958321759259</v>
      </c>
      <c r="D3866" s="5" t="str">
        <f t="shared" si="1144"/>
        <v>v</v>
      </c>
      <c r="E3866" s="6">
        <f t="shared" si="1145"/>
        <v>54</v>
      </c>
      <c r="F3866">
        <v>2</v>
      </c>
      <c r="G3866">
        <v>8.4949999999999992</v>
      </c>
      <c r="H3866">
        <v>1086.8499999999999</v>
      </c>
      <c r="I3866">
        <v>1065.99</v>
      </c>
      <c r="J3866">
        <v>595.92499999999995</v>
      </c>
      <c r="K3866">
        <v>21.751173999999999</v>
      </c>
      <c r="L3866">
        <v>0</v>
      </c>
      <c r="M3866">
        <v>0</v>
      </c>
      <c r="N3866">
        <v>1</v>
      </c>
      <c r="O3866">
        <v>913600</v>
      </c>
      <c r="P3866">
        <v>20416</v>
      </c>
      <c r="Q3866">
        <v>15423</v>
      </c>
      <c r="R3866">
        <v>38.979999999999997</v>
      </c>
      <c r="S3866">
        <v>3760.5</v>
      </c>
      <c r="T3866">
        <v>343</v>
      </c>
      <c r="U3866">
        <v>319.37</v>
      </c>
      <c r="V3866">
        <v>303.57</v>
      </c>
      <c r="W3866">
        <v>38.999000000000002</v>
      </c>
      <c r="X3866">
        <v>25.346</v>
      </c>
      <c r="Y3866" s="8">
        <f t="shared" si="1153"/>
        <v>298.49599999999998</v>
      </c>
      <c r="Z3866">
        <v>48.241</v>
      </c>
      <c r="AB3866" s="25">
        <f t="shared" si="1154"/>
        <v>9849.5499999999993</v>
      </c>
      <c r="AC3866" s="26">
        <f t="shared" si="1152"/>
        <v>13038.216481877713</v>
      </c>
      <c r="AE3866" s="26">
        <f t="shared" si="1142"/>
        <v>14072.448577175142</v>
      </c>
      <c r="AF3866" s="25">
        <f t="shared" si="1155"/>
        <v>62256</v>
      </c>
      <c r="AG3866">
        <f t="shared" si="1146"/>
        <v>4575.4051238296734</v>
      </c>
      <c r="AH3866" s="41">
        <f t="shared" si="1157"/>
        <v>5.1990729977590994E-2</v>
      </c>
      <c r="AI3866" s="41">
        <f t="shared" si="1158"/>
        <v>1.9136862728437356E-6</v>
      </c>
      <c r="AJ3866" s="41">
        <f t="shared" si="1159"/>
        <v>2.0052808121940346E-10</v>
      </c>
      <c r="AK3866">
        <f t="shared" si="1156"/>
        <v>1013.25</v>
      </c>
      <c r="AL3866">
        <v>273.14999999999998</v>
      </c>
      <c r="AM3866" s="27">
        <f t="shared" si="1147"/>
        <v>297.1475874533441</v>
      </c>
      <c r="AN3866">
        <f t="shared" si="1148"/>
        <v>1.0187891557798805</v>
      </c>
      <c r="AO3866" s="28">
        <f t="shared" si="1149"/>
        <v>302.73073976362065</v>
      </c>
      <c r="AP3866" s="46">
        <f t="shared" si="1150"/>
        <v>318.48797560387067</v>
      </c>
      <c r="AQ3866" s="28">
        <f t="shared" si="1151"/>
        <v>0.88202439612933858</v>
      </c>
      <c r="AR3866" s="52">
        <v>301.25848930743285</v>
      </c>
      <c r="AS3866" s="52">
        <v>316.9390940210514</v>
      </c>
      <c r="AT3866" s="52">
        <v>2.4309059789486014</v>
      </c>
    </row>
    <row r="3867" spans="1:46" x14ac:dyDescent="0.3">
      <c r="A3867" s="1">
        <v>42843</v>
      </c>
      <c r="B3867" s="2">
        <v>0.95866898148148139</v>
      </c>
      <c r="C3867" s="4">
        <f t="shared" si="1143"/>
        <v>42843.958668981482</v>
      </c>
      <c r="D3867" s="5" t="str">
        <f t="shared" si="1144"/>
        <v>v</v>
      </c>
      <c r="E3867" s="6">
        <f t="shared" si="1145"/>
        <v>54</v>
      </c>
      <c r="F3867">
        <v>2</v>
      </c>
      <c r="G3867">
        <v>8.52</v>
      </c>
      <c r="H3867">
        <v>1086.74</v>
      </c>
      <c r="I3867">
        <v>1066.01</v>
      </c>
      <c r="J3867">
        <v>590.26199999999994</v>
      </c>
      <c r="K3867">
        <v>21.759125999999998</v>
      </c>
      <c r="L3867">
        <v>0</v>
      </c>
      <c r="M3867">
        <v>0</v>
      </c>
      <c r="N3867">
        <v>1</v>
      </c>
      <c r="O3867">
        <v>913630</v>
      </c>
      <c r="P3867">
        <v>20416</v>
      </c>
      <c r="Q3867">
        <v>15422</v>
      </c>
      <c r="R3867">
        <v>39</v>
      </c>
      <c r="S3867">
        <v>3758.56</v>
      </c>
      <c r="T3867">
        <v>343</v>
      </c>
      <c r="U3867">
        <v>319.25</v>
      </c>
      <c r="V3867">
        <v>303.45</v>
      </c>
      <c r="W3867">
        <v>39.000999999999998</v>
      </c>
      <c r="X3867">
        <v>25.349</v>
      </c>
      <c r="Y3867" s="8">
        <f t="shared" si="1153"/>
        <v>298.49899999999997</v>
      </c>
      <c r="Z3867">
        <v>48.231999999999999</v>
      </c>
      <c r="AB3867" s="25">
        <f t="shared" si="1154"/>
        <v>9849.5499999999993</v>
      </c>
      <c r="AC3867" s="26">
        <f t="shared" si="1152"/>
        <v>13039.06191155492</v>
      </c>
      <c r="AE3867" s="26">
        <f t="shared" si="1142"/>
        <v>14072.448577175142</v>
      </c>
      <c r="AF3867" s="25">
        <f t="shared" si="1155"/>
        <v>62256</v>
      </c>
      <c r="AG3867">
        <f t="shared" si="1146"/>
        <v>4571.6649737274674</v>
      </c>
      <c r="AH3867" s="41">
        <f t="shared" si="1157"/>
        <v>5.1990745113535963E-2</v>
      </c>
      <c r="AI3867" s="41">
        <f t="shared" si="1158"/>
        <v>1.9136835894026071E-6</v>
      </c>
      <c r="AJ3867" s="41">
        <f t="shared" si="1159"/>
        <v>2.0052844011217555E-10</v>
      </c>
      <c r="AK3867">
        <f t="shared" si="1156"/>
        <v>1013.25</v>
      </c>
      <c r="AL3867">
        <v>273.14999999999998</v>
      </c>
      <c r="AM3867" s="27">
        <f t="shared" si="1147"/>
        <v>296.84064773205159</v>
      </c>
      <c r="AN3867">
        <f t="shared" si="1148"/>
        <v>1.0189025180449665</v>
      </c>
      <c r="AO3867" s="28">
        <f t="shared" si="1149"/>
        <v>302.45168343228625</v>
      </c>
      <c r="AP3867" s="46">
        <f t="shared" si="1150"/>
        <v>318.20036422960914</v>
      </c>
      <c r="AQ3867" s="28">
        <f t="shared" si="1151"/>
        <v>1.0496357703908643</v>
      </c>
      <c r="AR3867" s="52">
        <v>300.9807424792815</v>
      </c>
      <c r="AS3867" s="52">
        <v>316.65283127593278</v>
      </c>
      <c r="AT3867" s="52">
        <v>2.5971687240672168</v>
      </c>
    </row>
    <row r="3868" spans="1:46" x14ac:dyDescent="0.3">
      <c r="A3868" s="1">
        <v>42843</v>
      </c>
      <c r="B3868" s="2">
        <v>0.95901620370370377</v>
      </c>
      <c r="C3868" s="4">
        <f t="shared" si="1143"/>
        <v>42843.959016203706</v>
      </c>
      <c r="D3868" s="5" t="str">
        <f t="shared" si="1144"/>
        <v>v</v>
      </c>
      <c r="E3868" s="6">
        <f t="shared" si="1145"/>
        <v>54</v>
      </c>
      <c r="F3868">
        <v>2</v>
      </c>
      <c r="G3868">
        <v>8.4090000000000007</v>
      </c>
      <c r="H3868">
        <v>1086.6099999999999</v>
      </c>
      <c r="I3868">
        <v>1065.82</v>
      </c>
      <c r="J3868">
        <v>591.67499999999995</v>
      </c>
      <c r="K3868">
        <v>21.765112999999999</v>
      </c>
      <c r="L3868">
        <v>0</v>
      </c>
      <c r="M3868">
        <v>0</v>
      </c>
      <c r="N3868">
        <v>1</v>
      </c>
      <c r="O3868">
        <v>913660</v>
      </c>
      <c r="P3868">
        <v>20416</v>
      </c>
      <c r="Q3868">
        <v>15423</v>
      </c>
      <c r="R3868">
        <v>39</v>
      </c>
      <c r="S3868">
        <v>3761.03</v>
      </c>
      <c r="T3868">
        <v>343</v>
      </c>
      <c r="U3868">
        <v>319.45</v>
      </c>
      <c r="V3868">
        <v>303.69</v>
      </c>
      <c r="W3868">
        <v>39.000999999999998</v>
      </c>
      <c r="X3868">
        <v>25.353999999999999</v>
      </c>
      <c r="Y3868" s="8">
        <f t="shared" si="1153"/>
        <v>298.50399999999996</v>
      </c>
      <c r="Z3868">
        <v>48.216999999999999</v>
      </c>
      <c r="AB3868" s="25">
        <f t="shared" si="1154"/>
        <v>9849.5499999999993</v>
      </c>
      <c r="AC3868" s="26">
        <f t="shared" si="1152"/>
        <v>13038.216481877713</v>
      </c>
      <c r="AE3868" s="26">
        <f t="shared" si="1142"/>
        <v>14072.448577175142</v>
      </c>
      <c r="AF3868" s="25">
        <f t="shared" si="1155"/>
        <v>62256</v>
      </c>
      <c r="AG3868">
        <f t="shared" si="1146"/>
        <v>4575.4051238296734</v>
      </c>
      <c r="AH3868" s="41">
        <f t="shared" si="1157"/>
        <v>5.199076024948094E-2</v>
      </c>
      <c r="AI3868" s="41">
        <f t="shared" si="1158"/>
        <v>1.913680905961479E-6</v>
      </c>
      <c r="AJ3868" s="41">
        <f t="shared" si="1159"/>
        <v>2.0052879900494764E-10</v>
      </c>
      <c r="AK3868">
        <f t="shared" si="1156"/>
        <v>1013.25</v>
      </c>
      <c r="AL3868">
        <v>273.14999999999998</v>
      </c>
      <c r="AM3868" s="27">
        <f t="shared" si="1147"/>
        <v>297.14768235909798</v>
      </c>
      <c r="AN3868">
        <f t="shared" si="1148"/>
        <v>1.0190414867906237</v>
      </c>
      <c r="AO3868" s="28">
        <f t="shared" si="1149"/>
        <v>302.80581602760321</v>
      </c>
      <c r="AP3868" s="46">
        <f t="shared" si="1150"/>
        <v>318.51615577452759</v>
      </c>
      <c r="AQ3868" s="28">
        <f t="shared" si="1151"/>
        <v>0.93384422547239865</v>
      </c>
      <c r="AR3868" s="52">
        <v>301.3331042154054</v>
      </c>
      <c r="AS3868" s="52">
        <v>316.96703590906822</v>
      </c>
      <c r="AT3868" s="52">
        <v>2.4829640909317732</v>
      </c>
    </row>
    <row r="3869" spans="1:46" x14ac:dyDescent="0.3">
      <c r="A3869" s="1">
        <v>42843</v>
      </c>
      <c r="B3869" s="2">
        <v>0.95936342592592594</v>
      </c>
      <c r="C3869" s="4">
        <f t="shared" si="1143"/>
        <v>42843.959363425929</v>
      </c>
      <c r="D3869" s="5" t="str">
        <f t="shared" si="1144"/>
        <v>v</v>
      </c>
      <c r="E3869" s="6">
        <f t="shared" si="1145"/>
        <v>54</v>
      </c>
      <c r="F3869">
        <v>2</v>
      </c>
      <c r="G3869">
        <v>8.4499999999999993</v>
      </c>
      <c r="H3869">
        <v>1086.46</v>
      </c>
      <c r="I3869">
        <v>1065.74</v>
      </c>
      <c r="J3869">
        <v>594.03700000000003</v>
      </c>
      <c r="K3869">
        <v>21.755590999999999</v>
      </c>
      <c r="L3869">
        <v>0</v>
      </c>
      <c r="M3869">
        <v>0</v>
      </c>
      <c r="N3869">
        <v>1</v>
      </c>
      <c r="O3869">
        <v>913690</v>
      </c>
      <c r="P3869">
        <v>20415</v>
      </c>
      <c r="Q3869">
        <v>15421</v>
      </c>
      <c r="R3869">
        <v>39</v>
      </c>
      <c r="S3869">
        <v>3758.2</v>
      </c>
      <c r="T3869">
        <v>343</v>
      </c>
      <c r="U3869">
        <v>319.23</v>
      </c>
      <c r="V3869">
        <v>303.51</v>
      </c>
      <c r="W3869">
        <v>38.994999999999997</v>
      </c>
      <c r="X3869">
        <v>25.36</v>
      </c>
      <c r="Y3869" s="8">
        <f t="shared" si="1153"/>
        <v>298.51</v>
      </c>
      <c r="Z3869">
        <v>48.201000000000001</v>
      </c>
      <c r="AB3869" s="25">
        <f t="shared" si="1154"/>
        <v>9849.5499999999993</v>
      </c>
      <c r="AC3869" s="26">
        <f t="shared" si="1152"/>
        <v>13039.268740678295</v>
      </c>
      <c r="AE3869" s="26">
        <f t="shared" si="1142"/>
        <v>14072.448577175142</v>
      </c>
      <c r="AF3869" s="25">
        <f t="shared" si="1155"/>
        <v>62256</v>
      </c>
      <c r="AG3869">
        <f t="shared" si="1146"/>
        <v>4570.7499692181827</v>
      </c>
      <c r="AH3869" s="41">
        <f t="shared" si="1157"/>
        <v>5.1990775385425909E-2</v>
      </c>
      <c r="AI3869" s="41">
        <f t="shared" si="1158"/>
        <v>1.913678222520351E-6</v>
      </c>
      <c r="AJ3869" s="41">
        <f t="shared" si="1159"/>
        <v>2.0052915789771973E-10</v>
      </c>
      <c r="AK3869">
        <f t="shared" si="1156"/>
        <v>1013.25</v>
      </c>
      <c r="AL3869">
        <v>273.14999999999998</v>
      </c>
      <c r="AM3869" s="27">
        <f t="shared" si="1147"/>
        <v>296.76565987727156</v>
      </c>
      <c r="AN3869">
        <f t="shared" si="1148"/>
        <v>1.0192026645833321</v>
      </c>
      <c r="AO3869" s="28">
        <f t="shared" si="1149"/>
        <v>302.46435130374601</v>
      </c>
      <c r="AP3869" s="46">
        <f t="shared" si="1150"/>
        <v>318.1330942595157</v>
      </c>
      <c r="AQ3869" s="28">
        <f t="shared" si="1151"/>
        <v>1.096905740484317</v>
      </c>
      <c r="AR3869" s="52">
        <v>300.99325252101147</v>
      </c>
      <c r="AS3869" s="52">
        <v>316.5857872605406</v>
      </c>
      <c r="AT3869" s="52">
        <v>2.6442127394594195</v>
      </c>
    </row>
    <row r="3870" spans="1:46" x14ac:dyDescent="0.3">
      <c r="A3870" s="1">
        <v>42843</v>
      </c>
      <c r="B3870" s="2">
        <v>0.95971064814814822</v>
      </c>
      <c r="C3870" s="4">
        <f t="shared" si="1143"/>
        <v>42843.959710648145</v>
      </c>
      <c r="D3870" s="5" t="str">
        <f t="shared" si="1144"/>
        <v>v</v>
      </c>
      <c r="E3870" s="6">
        <f t="shared" si="1145"/>
        <v>54</v>
      </c>
      <c r="F3870">
        <v>2</v>
      </c>
      <c r="G3870">
        <v>8.3670000000000009</v>
      </c>
      <c r="H3870">
        <v>1086.4000000000001</v>
      </c>
      <c r="I3870">
        <v>1065.45</v>
      </c>
      <c r="J3870">
        <v>596.375</v>
      </c>
      <c r="K3870">
        <v>21.747640000000001</v>
      </c>
      <c r="L3870">
        <v>0</v>
      </c>
      <c r="M3870">
        <v>0</v>
      </c>
      <c r="N3870">
        <v>1</v>
      </c>
      <c r="O3870">
        <v>913720</v>
      </c>
      <c r="P3870">
        <v>20415</v>
      </c>
      <c r="Q3870">
        <v>15423</v>
      </c>
      <c r="R3870">
        <v>39</v>
      </c>
      <c r="S3870">
        <v>3763.89</v>
      </c>
      <c r="T3870">
        <v>343</v>
      </c>
      <c r="U3870">
        <v>319.66000000000003</v>
      </c>
      <c r="V3870">
        <v>303.99</v>
      </c>
      <c r="W3870">
        <v>38.997</v>
      </c>
      <c r="X3870">
        <v>25.364999999999998</v>
      </c>
      <c r="Y3870" s="8">
        <f t="shared" si="1153"/>
        <v>298.51499999999999</v>
      </c>
      <c r="Z3870">
        <v>48.201999999999998</v>
      </c>
      <c r="AB3870" s="25">
        <f t="shared" si="1154"/>
        <v>9849.5499999999993</v>
      </c>
      <c r="AC3870" s="26">
        <f t="shared" si="1152"/>
        <v>13037.577854503015</v>
      </c>
      <c r="AE3870" s="26">
        <f t="shared" si="1142"/>
        <v>14072.448577175142</v>
      </c>
      <c r="AF3870" s="25">
        <f t="shared" si="1155"/>
        <v>62256</v>
      </c>
      <c r="AG3870">
        <f t="shared" si="1146"/>
        <v>4578.2303880771269</v>
      </c>
      <c r="AH3870" s="41">
        <f t="shared" si="1157"/>
        <v>5.1990790521370886E-2</v>
      </c>
      <c r="AI3870" s="41">
        <f t="shared" si="1158"/>
        <v>1.9136755390792229E-6</v>
      </c>
      <c r="AJ3870" s="41">
        <f t="shared" si="1159"/>
        <v>2.0052951679049183E-10</v>
      </c>
      <c r="AK3870">
        <f t="shared" si="1156"/>
        <v>1013.25</v>
      </c>
      <c r="AL3870">
        <v>273.14999999999998</v>
      </c>
      <c r="AM3870" s="27">
        <f t="shared" si="1147"/>
        <v>297.37975833217018</v>
      </c>
      <c r="AN3870">
        <f t="shared" si="1148"/>
        <v>1.0192760258326399</v>
      </c>
      <c r="AO3870" s="28">
        <f t="shared" si="1149"/>
        <v>303.11205823588529</v>
      </c>
      <c r="AP3870" s="46">
        <f t="shared" si="1150"/>
        <v>318.72760172457339</v>
      </c>
      <c r="AQ3870" s="28">
        <f t="shared" si="1151"/>
        <v>0.93239827542663534</v>
      </c>
      <c r="AR3870" s="52">
        <v>301.63775945519558</v>
      </c>
      <c r="AS3870" s="52">
        <v>317.17735091195476</v>
      </c>
      <c r="AT3870" s="52">
        <v>2.4826490880452639</v>
      </c>
    </row>
    <row r="3871" spans="1:46" x14ac:dyDescent="0.3">
      <c r="A3871" s="1">
        <v>42843</v>
      </c>
      <c r="B3871" s="2">
        <v>0.96005787037037038</v>
      </c>
      <c r="C3871" s="4">
        <f t="shared" si="1143"/>
        <v>42843.960057870368</v>
      </c>
      <c r="D3871" s="5" t="str">
        <f t="shared" si="1144"/>
        <v>v</v>
      </c>
      <c r="E3871" s="6">
        <f t="shared" si="1145"/>
        <v>54</v>
      </c>
      <c r="F3871">
        <v>2</v>
      </c>
      <c r="G3871">
        <v>8.4320000000000004</v>
      </c>
      <c r="H3871">
        <v>1086.26</v>
      </c>
      <c r="I3871">
        <v>1065.48</v>
      </c>
      <c r="J3871">
        <v>590.79999999999995</v>
      </c>
      <c r="K3871">
        <v>21.754708000000001</v>
      </c>
      <c r="L3871">
        <v>0</v>
      </c>
      <c r="M3871">
        <v>0</v>
      </c>
      <c r="N3871">
        <v>1</v>
      </c>
      <c r="O3871">
        <v>913750</v>
      </c>
      <c r="P3871">
        <v>20415</v>
      </c>
      <c r="Q3871">
        <v>15421</v>
      </c>
      <c r="R3871">
        <v>39</v>
      </c>
      <c r="S3871">
        <v>3759.72</v>
      </c>
      <c r="T3871">
        <v>343</v>
      </c>
      <c r="U3871">
        <v>319.35000000000002</v>
      </c>
      <c r="V3871">
        <v>303.69</v>
      </c>
      <c r="W3871">
        <v>38.997999999999998</v>
      </c>
      <c r="X3871">
        <v>25.366</v>
      </c>
      <c r="Y3871" s="8">
        <f t="shared" si="1153"/>
        <v>298.51599999999996</v>
      </c>
      <c r="Z3871">
        <v>48.192999999999998</v>
      </c>
      <c r="AB3871" s="25">
        <f t="shared" si="1154"/>
        <v>9849.5499999999993</v>
      </c>
      <c r="AC3871" s="26">
        <f t="shared" si="1152"/>
        <v>13039.268740678295</v>
      </c>
      <c r="AE3871" s="26">
        <f t="shared" si="1142"/>
        <v>14072.448577175142</v>
      </c>
      <c r="AF3871" s="25">
        <f t="shared" si="1155"/>
        <v>62256</v>
      </c>
      <c r="AG3871">
        <f t="shared" si="1146"/>
        <v>4570.7499692181827</v>
      </c>
      <c r="AH3871" s="41">
        <f t="shared" si="1157"/>
        <v>5.1990805657315856E-2</v>
      </c>
      <c r="AI3871" s="41">
        <f t="shared" si="1158"/>
        <v>1.9136728556380948E-6</v>
      </c>
      <c r="AJ3871" s="41">
        <f t="shared" si="1159"/>
        <v>2.0052987568326392E-10</v>
      </c>
      <c r="AK3871">
        <f t="shared" si="1156"/>
        <v>1013.25</v>
      </c>
      <c r="AL3871">
        <v>273.14999999999998</v>
      </c>
      <c r="AM3871" s="27">
        <f t="shared" si="1147"/>
        <v>296.76575466097296</v>
      </c>
      <c r="AN3871">
        <f t="shared" si="1148"/>
        <v>1.0194108076932358</v>
      </c>
      <c r="AO3871" s="28">
        <f t="shared" si="1149"/>
        <v>302.5262176546351</v>
      </c>
      <c r="AP3871" s="46">
        <f t="shared" si="1150"/>
        <v>318.12053726786144</v>
      </c>
      <c r="AQ3871" s="28">
        <f t="shared" si="1151"/>
        <v>1.229462732138586</v>
      </c>
      <c r="AR3871" s="52">
        <v>301.05472181835222</v>
      </c>
      <c r="AS3871" s="52">
        <v>316.57319023243809</v>
      </c>
      <c r="AT3871" s="52">
        <v>2.7768097675619288</v>
      </c>
    </row>
    <row r="3872" spans="1:46" x14ac:dyDescent="0.3">
      <c r="A3872" s="1">
        <v>42843</v>
      </c>
      <c r="B3872" s="2">
        <v>0.96040509259259255</v>
      </c>
      <c r="C3872" s="4">
        <f t="shared" si="1143"/>
        <v>42843.960405092592</v>
      </c>
      <c r="D3872" s="5" t="str">
        <f t="shared" si="1144"/>
        <v>v</v>
      </c>
      <c r="E3872" s="6">
        <f t="shared" si="1145"/>
        <v>54</v>
      </c>
      <c r="F3872">
        <v>2</v>
      </c>
      <c r="G3872">
        <v>8.4610000000000003</v>
      </c>
      <c r="H3872">
        <v>1086.1400000000001</v>
      </c>
      <c r="I3872">
        <v>1065.3699999999999</v>
      </c>
      <c r="J3872">
        <v>594.6</v>
      </c>
      <c r="K3872">
        <v>21.753726</v>
      </c>
      <c r="L3872">
        <v>0</v>
      </c>
      <c r="M3872">
        <v>0</v>
      </c>
      <c r="N3872">
        <v>1</v>
      </c>
      <c r="O3872">
        <v>913780</v>
      </c>
      <c r="P3872">
        <v>20416</v>
      </c>
      <c r="Q3872">
        <v>15422</v>
      </c>
      <c r="R3872">
        <v>39</v>
      </c>
      <c r="S3872">
        <v>3759.13</v>
      </c>
      <c r="T3872">
        <v>343</v>
      </c>
      <c r="U3872">
        <v>319.3</v>
      </c>
      <c r="V3872">
        <v>303.68</v>
      </c>
      <c r="W3872">
        <v>39</v>
      </c>
      <c r="X3872">
        <v>25.367999999999999</v>
      </c>
      <c r="Y3872" s="8">
        <f t="shared" si="1153"/>
        <v>298.51799999999997</v>
      </c>
      <c r="Z3872">
        <v>48.167000000000002</v>
      </c>
      <c r="AB3872" s="25">
        <f t="shared" si="1154"/>
        <v>9849.5499999999993</v>
      </c>
      <c r="AC3872" s="26">
        <f t="shared" si="1152"/>
        <v>13039.06191155492</v>
      </c>
      <c r="AE3872" s="26">
        <f t="shared" si="1142"/>
        <v>14072.448577175142</v>
      </c>
      <c r="AF3872" s="25">
        <f t="shared" si="1155"/>
        <v>62256</v>
      </c>
      <c r="AG3872">
        <f t="shared" si="1146"/>
        <v>4571.6649737274674</v>
      </c>
      <c r="AH3872" s="41">
        <f t="shared" si="1157"/>
        <v>5.1990820793260832E-2</v>
      </c>
      <c r="AI3872" s="41">
        <f t="shared" si="1158"/>
        <v>1.9136701721969663E-6</v>
      </c>
      <c r="AJ3872" s="41">
        <f t="shared" si="1159"/>
        <v>2.0053023457603601E-10</v>
      </c>
      <c r="AK3872">
        <f t="shared" si="1156"/>
        <v>1013.25</v>
      </c>
      <c r="AL3872">
        <v>273.14999999999998</v>
      </c>
      <c r="AM3872" s="27">
        <f t="shared" si="1147"/>
        <v>296.84088475124253</v>
      </c>
      <c r="AN3872">
        <f t="shared" si="1148"/>
        <v>1.0195302658638883</v>
      </c>
      <c r="AO3872" s="28">
        <f t="shared" si="1149"/>
        <v>302.63826614970611</v>
      </c>
      <c r="AP3872" s="46">
        <f t="shared" si="1150"/>
        <v>318.20550664486785</v>
      </c>
      <c r="AQ3872" s="28">
        <f t="shared" si="1151"/>
        <v>1.0944933551321583</v>
      </c>
      <c r="AR3872" s="52">
        <v>301.16617729888662</v>
      </c>
      <c r="AS3872" s="52">
        <v>316.65769583904745</v>
      </c>
      <c r="AT3872" s="52">
        <v>2.6423041609525626</v>
      </c>
    </row>
    <row r="3873" spans="1:46" x14ac:dyDescent="0.3">
      <c r="A3873" s="1">
        <v>42843</v>
      </c>
      <c r="B3873" s="2">
        <v>0.96075231481481482</v>
      </c>
      <c r="C3873" s="4">
        <f t="shared" si="1143"/>
        <v>42843.960752314815</v>
      </c>
      <c r="D3873" s="5" t="str">
        <f t="shared" si="1144"/>
        <v>v</v>
      </c>
      <c r="E3873" s="6">
        <f t="shared" si="1145"/>
        <v>54</v>
      </c>
      <c r="F3873">
        <v>2</v>
      </c>
      <c r="G3873">
        <v>8.3190000000000008</v>
      </c>
      <c r="H3873">
        <v>1086.05</v>
      </c>
      <c r="I3873">
        <v>1065.45</v>
      </c>
      <c r="J3873">
        <v>588.17499999999995</v>
      </c>
      <c r="K3873">
        <v>21.760303</v>
      </c>
      <c r="L3873">
        <v>0</v>
      </c>
      <c r="M3873">
        <v>0</v>
      </c>
      <c r="N3873">
        <v>1</v>
      </c>
      <c r="O3873">
        <v>913810</v>
      </c>
      <c r="P3873">
        <v>20415</v>
      </c>
      <c r="Q3873">
        <v>15421</v>
      </c>
      <c r="R3873">
        <v>39</v>
      </c>
      <c r="S3873">
        <v>3758.29</v>
      </c>
      <c r="T3873">
        <v>343</v>
      </c>
      <c r="U3873">
        <v>319.27999999999997</v>
      </c>
      <c r="V3873">
        <v>303.64</v>
      </c>
      <c r="W3873">
        <v>38.997999999999998</v>
      </c>
      <c r="X3873">
        <v>25.366</v>
      </c>
      <c r="Y3873" s="8">
        <f t="shared" si="1153"/>
        <v>298.51599999999996</v>
      </c>
      <c r="Z3873">
        <v>48.17</v>
      </c>
      <c r="AB3873" s="25">
        <f t="shared" si="1154"/>
        <v>9849.5499999999993</v>
      </c>
      <c r="AC3873" s="26">
        <f t="shared" si="1152"/>
        <v>13039.268740678295</v>
      </c>
      <c r="AE3873" s="26">
        <f t="shared" si="1142"/>
        <v>14072.448577175142</v>
      </c>
      <c r="AF3873" s="25">
        <f t="shared" si="1155"/>
        <v>62256</v>
      </c>
      <c r="AG3873">
        <f t="shared" si="1146"/>
        <v>4570.7499692181827</v>
      </c>
      <c r="AH3873" s="41">
        <f t="shared" si="1157"/>
        <v>5.1990835929205802E-2</v>
      </c>
      <c r="AI3873" s="41">
        <f t="shared" si="1158"/>
        <v>1.9136674887558382E-6</v>
      </c>
      <c r="AJ3873" s="41">
        <f t="shared" si="1159"/>
        <v>2.0053059346880811E-10</v>
      </c>
      <c r="AK3873">
        <f t="shared" si="1156"/>
        <v>1013.25</v>
      </c>
      <c r="AL3873">
        <v>273.14999999999998</v>
      </c>
      <c r="AM3873" s="27">
        <f t="shared" si="1147"/>
        <v>296.7658494446743</v>
      </c>
      <c r="AN3873">
        <f t="shared" si="1148"/>
        <v>1.0196079222548267</v>
      </c>
      <c r="AO3873" s="28">
        <f t="shared" si="1149"/>
        <v>302.58481114847308</v>
      </c>
      <c r="AP3873" s="46">
        <f t="shared" si="1150"/>
        <v>318.17319224094814</v>
      </c>
      <c r="AQ3873" s="28">
        <f t="shared" si="1151"/>
        <v>1.1068077590518328</v>
      </c>
      <c r="AR3873" s="52">
        <v>301.11293413968355</v>
      </c>
      <c r="AS3873" s="52">
        <v>316.62548796360807</v>
      </c>
      <c r="AT3873" s="52">
        <v>2.6545120363919068</v>
      </c>
    </row>
    <row r="3874" spans="1:46" x14ac:dyDescent="0.3">
      <c r="A3874" s="1">
        <v>42843</v>
      </c>
      <c r="B3874" s="2">
        <v>0.96109953703703699</v>
      </c>
      <c r="C3874" s="4">
        <f t="shared" si="1143"/>
        <v>42843.961099537039</v>
      </c>
      <c r="D3874" s="5" t="str">
        <f t="shared" si="1144"/>
        <v>v</v>
      </c>
      <c r="E3874" s="6">
        <f t="shared" si="1145"/>
        <v>54</v>
      </c>
      <c r="F3874">
        <v>2</v>
      </c>
      <c r="G3874">
        <v>8.44</v>
      </c>
      <c r="H3874">
        <v>1085.93</v>
      </c>
      <c r="I3874">
        <v>1065.21</v>
      </c>
      <c r="J3874">
        <v>587.04999999999995</v>
      </c>
      <c r="K3874">
        <v>21.763935</v>
      </c>
      <c r="L3874">
        <v>0</v>
      </c>
      <c r="M3874">
        <v>0</v>
      </c>
      <c r="N3874">
        <v>1</v>
      </c>
      <c r="O3874">
        <v>913840</v>
      </c>
      <c r="P3874">
        <v>20415</v>
      </c>
      <c r="Q3874">
        <v>15422</v>
      </c>
      <c r="R3874">
        <v>39</v>
      </c>
      <c r="S3874">
        <v>3760.55</v>
      </c>
      <c r="T3874">
        <v>343</v>
      </c>
      <c r="U3874">
        <v>319.45</v>
      </c>
      <c r="V3874">
        <v>303.87</v>
      </c>
      <c r="W3874">
        <v>39</v>
      </c>
      <c r="X3874">
        <v>25.379000000000001</v>
      </c>
      <c r="Y3874" s="8">
        <f t="shared" si="1153"/>
        <v>298.529</v>
      </c>
      <c r="Z3874">
        <v>48.152999999999999</v>
      </c>
      <c r="AB3874" s="25">
        <f t="shared" si="1154"/>
        <v>9849.5499999999993</v>
      </c>
      <c r="AC3874" s="26">
        <f t="shared" si="1152"/>
        <v>13038.423242770068</v>
      </c>
      <c r="AE3874" s="26">
        <f t="shared" si="1142"/>
        <v>14072.448577175142</v>
      </c>
      <c r="AF3874" s="25">
        <f t="shared" si="1155"/>
        <v>62256</v>
      </c>
      <c r="AG3874">
        <f t="shared" si="1146"/>
        <v>4574.4904211719322</v>
      </c>
      <c r="AH3874" s="41">
        <f t="shared" si="1157"/>
        <v>5.1990851065150778E-2</v>
      </c>
      <c r="AI3874" s="41">
        <f t="shared" si="1158"/>
        <v>1.9136648053147101E-6</v>
      </c>
      <c r="AJ3874" s="41">
        <f t="shared" si="1159"/>
        <v>2.005309523615802E-10</v>
      </c>
      <c r="AK3874">
        <f t="shared" si="1156"/>
        <v>1013.25</v>
      </c>
      <c r="AL3874">
        <v>273.14999999999998</v>
      </c>
      <c r="AM3874" s="27">
        <f t="shared" si="1147"/>
        <v>297.07287720407493</v>
      </c>
      <c r="AN3874">
        <f t="shared" si="1148"/>
        <v>1.0197650009378356</v>
      </c>
      <c r="AO3874" s="28">
        <f t="shared" si="1149"/>
        <v>302.94452290061901</v>
      </c>
      <c r="AP3874" s="46">
        <f t="shared" si="1150"/>
        <v>318.47967948578179</v>
      </c>
      <c r="AQ3874" s="28">
        <f t="shared" si="1151"/>
        <v>0.97032051421820142</v>
      </c>
      <c r="AR3874" s="52">
        <v>301.47084785151645</v>
      </c>
      <c r="AS3874" s="52">
        <v>316.93043359478298</v>
      </c>
      <c r="AT3874" s="52">
        <v>2.5195664052170059</v>
      </c>
    </row>
    <row r="3875" spans="1:46" x14ac:dyDescent="0.3">
      <c r="A3875" s="1">
        <v>42843</v>
      </c>
      <c r="B3875" s="2">
        <v>0.96144675925925915</v>
      </c>
      <c r="C3875" s="4">
        <f t="shared" si="1143"/>
        <v>42843.961446759262</v>
      </c>
      <c r="D3875" s="5" t="str">
        <f t="shared" si="1144"/>
        <v>v</v>
      </c>
      <c r="E3875" s="6">
        <f t="shared" si="1145"/>
        <v>54</v>
      </c>
      <c r="F3875">
        <v>2</v>
      </c>
      <c r="G3875">
        <v>8.5120000000000005</v>
      </c>
      <c r="H3875">
        <v>1085.8399999999999</v>
      </c>
      <c r="I3875">
        <v>1065.07</v>
      </c>
      <c r="J3875">
        <v>580.86199999999997</v>
      </c>
      <c r="K3875">
        <v>21.751272</v>
      </c>
      <c r="L3875">
        <v>0</v>
      </c>
      <c r="M3875">
        <v>0</v>
      </c>
      <c r="N3875">
        <v>1</v>
      </c>
      <c r="O3875">
        <v>913870</v>
      </c>
      <c r="P3875">
        <v>20414</v>
      </c>
      <c r="Q3875">
        <v>15423</v>
      </c>
      <c r="R3875">
        <v>39</v>
      </c>
      <c r="S3875">
        <v>3766.18</v>
      </c>
      <c r="T3875">
        <v>344</v>
      </c>
      <c r="U3875">
        <v>319.92</v>
      </c>
      <c r="V3875">
        <v>304.35000000000002</v>
      </c>
      <c r="W3875">
        <v>39.002000000000002</v>
      </c>
      <c r="X3875">
        <v>25.376999999999999</v>
      </c>
      <c r="Y3875" s="8">
        <f t="shared" si="1153"/>
        <v>298.52699999999999</v>
      </c>
      <c r="Z3875">
        <v>48.143000000000001</v>
      </c>
      <c r="AB3875" s="25">
        <f t="shared" si="1154"/>
        <v>9849.5499999999993</v>
      </c>
      <c r="AC3875" s="26">
        <f t="shared" si="1152"/>
        <v>13036.939227128314</v>
      </c>
      <c r="AE3875" s="26">
        <f t="shared" si="1142"/>
        <v>14072.448577175142</v>
      </c>
      <c r="AF3875" s="25">
        <f t="shared" si="1155"/>
        <v>62256</v>
      </c>
      <c r="AG3875">
        <f t="shared" si="1146"/>
        <v>4581.055652324595</v>
      </c>
      <c r="AH3875" s="41">
        <f t="shared" si="1157"/>
        <v>5.1990866201095755E-2</v>
      </c>
      <c r="AI3875" s="41">
        <f t="shared" si="1158"/>
        <v>1.913662121873582E-6</v>
      </c>
      <c r="AJ3875" s="41">
        <f t="shared" si="1159"/>
        <v>2.0053131125435227E-10</v>
      </c>
      <c r="AK3875">
        <f t="shared" si="1156"/>
        <v>1013.25</v>
      </c>
      <c r="AL3875">
        <v>273.14999999999998</v>
      </c>
      <c r="AM3875" s="27">
        <f t="shared" si="1147"/>
        <v>297.6120515541453</v>
      </c>
      <c r="AN3875">
        <f t="shared" si="1148"/>
        <v>1.0198426918034655</v>
      </c>
      <c r="AO3875" s="28">
        <f t="shared" si="1149"/>
        <v>303.51747577013128</v>
      </c>
      <c r="AP3875" s="46">
        <f t="shared" si="1150"/>
        <v>319.04007689957439</v>
      </c>
      <c r="AQ3875" s="28">
        <f t="shared" si="1151"/>
        <v>0.87992310042562849</v>
      </c>
      <c r="AR3875" s="52">
        <v>302.04096197025149</v>
      </c>
      <c r="AS3875" s="52">
        <v>317.48805069396076</v>
      </c>
      <c r="AT3875" s="52">
        <v>2.4319493060392574</v>
      </c>
    </row>
    <row r="3876" spans="1:46" x14ac:dyDescent="0.3">
      <c r="A3876" s="1">
        <v>42843</v>
      </c>
      <c r="B3876" s="2">
        <v>0.96179398148148154</v>
      </c>
      <c r="C3876" s="4">
        <f t="shared" si="1143"/>
        <v>42843.961793981478</v>
      </c>
      <c r="D3876" s="5" t="str">
        <f t="shared" si="1144"/>
        <v>v</v>
      </c>
      <c r="E3876" s="6">
        <f t="shared" si="1145"/>
        <v>54</v>
      </c>
      <c r="F3876">
        <v>2</v>
      </c>
      <c r="G3876">
        <v>8.3580000000000005</v>
      </c>
      <c r="H3876">
        <v>1085.67</v>
      </c>
      <c r="I3876">
        <v>1064.96</v>
      </c>
      <c r="J3876">
        <v>590.43700000000001</v>
      </c>
      <c r="K3876">
        <v>21.773064000000002</v>
      </c>
      <c r="L3876">
        <v>0</v>
      </c>
      <c r="M3876">
        <v>0</v>
      </c>
      <c r="N3876">
        <v>1</v>
      </c>
      <c r="O3876">
        <v>913900</v>
      </c>
      <c r="P3876">
        <v>20415</v>
      </c>
      <c r="Q3876">
        <v>15423</v>
      </c>
      <c r="R3876">
        <v>39</v>
      </c>
      <c r="S3876">
        <v>3766.16</v>
      </c>
      <c r="T3876">
        <v>343</v>
      </c>
      <c r="U3876">
        <v>319.93</v>
      </c>
      <c r="V3876">
        <v>304.39999999999998</v>
      </c>
      <c r="W3876">
        <v>39.003</v>
      </c>
      <c r="X3876">
        <v>25.376000000000001</v>
      </c>
      <c r="Y3876" s="8">
        <f t="shared" si="1153"/>
        <v>298.52599999999995</v>
      </c>
      <c r="Z3876">
        <v>48.13</v>
      </c>
      <c r="AB3876" s="25">
        <f t="shared" si="1154"/>
        <v>9849.5499999999993</v>
      </c>
      <c r="AC3876" s="26">
        <f t="shared" si="1152"/>
        <v>13037.577854503015</v>
      </c>
      <c r="AE3876" s="26">
        <f t="shared" si="1142"/>
        <v>14072.448577175142</v>
      </c>
      <c r="AF3876" s="25">
        <f t="shared" si="1155"/>
        <v>62256</v>
      </c>
      <c r="AG3876">
        <f t="shared" si="1146"/>
        <v>4578.2303880771269</v>
      </c>
      <c r="AH3876" s="41">
        <f t="shared" si="1157"/>
        <v>5.1990881337040724E-2</v>
      </c>
      <c r="AI3876" s="41">
        <f t="shared" si="1158"/>
        <v>1.913659438432454E-6</v>
      </c>
      <c r="AJ3876" s="41">
        <f t="shared" si="1159"/>
        <v>2.0053167014712436E-10</v>
      </c>
      <c r="AK3876">
        <f t="shared" si="1156"/>
        <v>1013.25</v>
      </c>
      <c r="AL3876">
        <v>273.14999999999998</v>
      </c>
      <c r="AM3876" s="27">
        <f t="shared" si="1147"/>
        <v>297.38004327194119</v>
      </c>
      <c r="AN3876">
        <f t="shared" si="1148"/>
        <v>1.0199989674280399</v>
      </c>
      <c r="AO3876" s="28">
        <f t="shared" si="1149"/>
        <v>303.32733707108582</v>
      </c>
      <c r="AP3876" s="46">
        <f t="shared" si="1150"/>
        <v>318.80728436932992</v>
      </c>
      <c r="AQ3876" s="28">
        <f t="shared" si="1151"/>
        <v>1.1227156306700863</v>
      </c>
      <c r="AR3876" s="52">
        <v>301.85170197667821</v>
      </c>
      <c r="AS3876" s="52">
        <v>317.25634200551019</v>
      </c>
      <c r="AT3876" s="52">
        <v>2.6736579944898153</v>
      </c>
    </row>
    <row r="3877" spans="1:46" x14ac:dyDescent="0.3">
      <c r="A3877" s="1">
        <v>42843</v>
      </c>
      <c r="B3877" s="2">
        <v>0.96214120370370371</v>
      </c>
      <c r="C3877" s="4">
        <f t="shared" si="1143"/>
        <v>42843.962141203701</v>
      </c>
      <c r="D3877" s="5" t="str">
        <f t="shared" si="1144"/>
        <v>v</v>
      </c>
      <c r="E3877" s="6">
        <f t="shared" si="1145"/>
        <v>54</v>
      </c>
      <c r="F3877">
        <v>2</v>
      </c>
      <c r="G3877">
        <v>8.5239999999999991</v>
      </c>
      <c r="H3877">
        <v>1085.56</v>
      </c>
      <c r="I3877">
        <v>1064.98</v>
      </c>
      <c r="J3877">
        <v>583.25</v>
      </c>
      <c r="K3877">
        <v>21.756278999999999</v>
      </c>
      <c r="L3877">
        <v>0</v>
      </c>
      <c r="M3877">
        <v>0</v>
      </c>
      <c r="N3877">
        <v>1</v>
      </c>
      <c r="O3877">
        <v>913930</v>
      </c>
      <c r="P3877">
        <v>20414</v>
      </c>
      <c r="Q3877">
        <v>15421</v>
      </c>
      <c r="R3877">
        <v>39</v>
      </c>
      <c r="S3877">
        <v>3760.39</v>
      </c>
      <c r="T3877">
        <v>343</v>
      </c>
      <c r="U3877">
        <v>319.49</v>
      </c>
      <c r="V3877">
        <v>303.95999999999998</v>
      </c>
      <c r="W3877">
        <v>38.997999999999998</v>
      </c>
      <c r="X3877">
        <v>25.381</v>
      </c>
      <c r="Y3877" s="8">
        <f t="shared" si="1153"/>
        <v>298.53099999999995</v>
      </c>
      <c r="Z3877">
        <v>48.124000000000002</v>
      </c>
      <c r="AB3877" s="25">
        <f t="shared" si="1154"/>
        <v>9849.5499999999993</v>
      </c>
      <c r="AC3877" s="26">
        <f t="shared" si="1152"/>
        <v>13038.630030477918</v>
      </c>
      <c r="AE3877" s="26">
        <f t="shared" si="1142"/>
        <v>14072.448577175142</v>
      </c>
      <c r="AF3877" s="25">
        <f t="shared" si="1155"/>
        <v>62256</v>
      </c>
      <c r="AG3877">
        <f t="shared" si="1146"/>
        <v>4573.5755998834211</v>
      </c>
      <c r="AH3877" s="41">
        <f t="shared" si="1157"/>
        <v>5.1990896472985701E-2</v>
      </c>
      <c r="AI3877" s="41">
        <f t="shared" si="1158"/>
        <v>1.9136567549913255E-6</v>
      </c>
      <c r="AJ3877" s="41">
        <f t="shared" si="1159"/>
        <v>2.0053202903989645E-10</v>
      </c>
      <c r="AK3877">
        <f t="shared" si="1156"/>
        <v>1013.25</v>
      </c>
      <c r="AL3877">
        <v>273.14999999999998</v>
      </c>
      <c r="AM3877" s="27">
        <f t="shared" si="1147"/>
        <v>296.99792768861647</v>
      </c>
      <c r="AN3877">
        <f t="shared" si="1148"/>
        <v>1.0201194097691264</v>
      </c>
      <c r="AO3877" s="28">
        <f t="shared" si="1149"/>
        <v>302.97335069636512</v>
      </c>
      <c r="AP3877" s="46">
        <f t="shared" si="1150"/>
        <v>318.44121295298788</v>
      </c>
      <c r="AQ3877" s="28">
        <f t="shared" si="1151"/>
        <v>1.0487870470121265</v>
      </c>
      <c r="AR3877" s="52">
        <v>301.49939112410715</v>
      </c>
      <c r="AS3877" s="52">
        <v>316.8920025258837</v>
      </c>
      <c r="AT3877" s="52">
        <v>2.5979974741163119</v>
      </c>
    </row>
    <row r="3878" spans="1:46" x14ac:dyDescent="0.3">
      <c r="A3878" s="1">
        <v>42843</v>
      </c>
      <c r="B3878" s="2">
        <v>0.96248842592592598</v>
      </c>
      <c r="C3878" s="4">
        <f t="shared" si="1143"/>
        <v>42843.962488425925</v>
      </c>
      <c r="D3878" s="5" t="str">
        <f t="shared" si="1144"/>
        <v>v</v>
      </c>
      <c r="E3878" s="6">
        <f t="shared" si="1145"/>
        <v>54</v>
      </c>
      <c r="F3878">
        <v>2</v>
      </c>
      <c r="G3878">
        <v>8.4740000000000002</v>
      </c>
      <c r="H3878">
        <v>1085.48</v>
      </c>
      <c r="I3878">
        <v>1064.6400000000001</v>
      </c>
      <c r="J3878">
        <v>590.125</v>
      </c>
      <c r="K3878">
        <v>21.769138000000002</v>
      </c>
      <c r="L3878">
        <v>0</v>
      </c>
      <c r="M3878">
        <v>0</v>
      </c>
      <c r="N3878">
        <v>1</v>
      </c>
      <c r="O3878">
        <v>913960</v>
      </c>
      <c r="P3878">
        <v>20414</v>
      </c>
      <c r="Q3878">
        <v>15422</v>
      </c>
      <c r="R3878">
        <v>39</v>
      </c>
      <c r="S3878">
        <v>3761.82</v>
      </c>
      <c r="T3878">
        <v>343</v>
      </c>
      <c r="U3878">
        <v>319.52999999999997</v>
      </c>
      <c r="V3878">
        <v>304.11</v>
      </c>
      <c r="W3878">
        <v>39.000999999999998</v>
      </c>
      <c r="X3878">
        <v>25.382999999999999</v>
      </c>
      <c r="Y3878" s="8">
        <f t="shared" si="1153"/>
        <v>298.53299999999996</v>
      </c>
      <c r="Z3878">
        <v>48.131</v>
      </c>
      <c r="AB3878" s="25">
        <f t="shared" si="1154"/>
        <v>9849.5499999999993</v>
      </c>
      <c r="AC3878" s="26">
        <f t="shared" si="1152"/>
        <v>13037.784573985215</v>
      </c>
      <c r="AE3878" s="26">
        <f t="shared" si="1142"/>
        <v>14072.448577175142</v>
      </c>
      <c r="AF3878" s="25">
        <f t="shared" si="1155"/>
        <v>62256</v>
      </c>
      <c r="AG3878">
        <f t="shared" si="1146"/>
        <v>4577.3158686164033</v>
      </c>
      <c r="AH3878" s="41">
        <f t="shared" si="1157"/>
        <v>5.1990911608930671E-2</v>
      </c>
      <c r="AI3878" s="41">
        <f t="shared" si="1158"/>
        <v>1.9136540715501974E-6</v>
      </c>
      <c r="AJ3878" s="41">
        <f t="shared" si="1159"/>
        <v>2.0053238793266855E-10</v>
      </c>
      <c r="AK3878">
        <f t="shared" si="1156"/>
        <v>1013.25</v>
      </c>
      <c r="AL3878">
        <v>273.14999999999998</v>
      </c>
      <c r="AM3878" s="27">
        <f t="shared" si="1147"/>
        <v>297.30503925417383</v>
      </c>
      <c r="AN3878">
        <f t="shared" si="1148"/>
        <v>1.0202014274510098</v>
      </c>
      <c r="AO3878" s="28">
        <f t="shared" si="1149"/>
        <v>303.31102543548667</v>
      </c>
      <c r="AP3878" s="46">
        <f t="shared" si="1150"/>
        <v>318.69434998237011</v>
      </c>
      <c r="AQ3878" s="28">
        <f t="shared" si="1151"/>
        <v>0.83565001762985958</v>
      </c>
      <c r="AR3878" s="52">
        <v>301.8353737626872</v>
      </c>
      <c r="AS3878" s="52">
        <v>317.14385622769043</v>
      </c>
      <c r="AT3878" s="52">
        <v>2.3861437723095378</v>
      </c>
    </row>
    <row r="3879" spans="1:46" x14ac:dyDescent="0.3">
      <c r="A3879" s="1">
        <v>42843</v>
      </c>
      <c r="B3879" s="2">
        <v>0.96283564814814815</v>
      </c>
      <c r="C3879" s="4">
        <f t="shared" si="1143"/>
        <v>42843.962835648148</v>
      </c>
      <c r="D3879" s="5" t="str">
        <f t="shared" si="1144"/>
        <v>v</v>
      </c>
      <c r="E3879" s="6">
        <f t="shared" si="1145"/>
        <v>54</v>
      </c>
      <c r="F3879">
        <v>2</v>
      </c>
      <c r="G3879">
        <v>8.5609999999999999</v>
      </c>
      <c r="H3879">
        <v>1085.3699999999999</v>
      </c>
      <c r="I3879">
        <v>1064.78</v>
      </c>
      <c r="J3879">
        <v>582.625</v>
      </c>
      <c r="K3879">
        <v>21.759321</v>
      </c>
      <c r="L3879">
        <v>0</v>
      </c>
      <c r="M3879">
        <v>0</v>
      </c>
      <c r="N3879">
        <v>1</v>
      </c>
      <c r="O3879">
        <v>913990</v>
      </c>
      <c r="P3879">
        <v>20414</v>
      </c>
      <c r="Q3879">
        <v>15421</v>
      </c>
      <c r="R3879">
        <v>39</v>
      </c>
      <c r="S3879">
        <v>3760.2</v>
      </c>
      <c r="T3879">
        <v>343</v>
      </c>
      <c r="U3879">
        <v>319.45999999999998</v>
      </c>
      <c r="V3879">
        <v>304</v>
      </c>
      <c r="W3879">
        <v>39.003</v>
      </c>
      <c r="X3879">
        <v>25.38</v>
      </c>
      <c r="Y3879" s="8">
        <f t="shared" si="1153"/>
        <v>298.52999999999997</v>
      </c>
      <c r="Z3879">
        <v>48.14</v>
      </c>
      <c r="AB3879" s="25">
        <f t="shared" si="1154"/>
        <v>9849.5499999999993</v>
      </c>
      <c r="AC3879" s="26">
        <f t="shared" si="1152"/>
        <v>13038.630030477918</v>
      </c>
      <c r="AE3879" s="26">
        <f t="shared" si="1142"/>
        <v>14072.448577175142</v>
      </c>
      <c r="AF3879" s="25">
        <f t="shared" si="1155"/>
        <v>62256</v>
      </c>
      <c r="AG3879">
        <f t="shared" si="1146"/>
        <v>4573.5755998834211</v>
      </c>
      <c r="AH3879" s="41">
        <f t="shared" si="1157"/>
        <v>5.1990926744875647E-2</v>
      </c>
      <c r="AI3879" s="41">
        <f t="shared" si="1158"/>
        <v>1.9136513881090693E-6</v>
      </c>
      <c r="AJ3879" s="41">
        <f t="shared" si="1159"/>
        <v>2.0053274682544064E-10</v>
      </c>
      <c r="AK3879">
        <f t="shared" si="1156"/>
        <v>1013.25</v>
      </c>
      <c r="AL3879">
        <v>273.14999999999998</v>
      </c>
      <c r="AM3879" s="27">
        <f t="shared" si="1147"/>
        <v>296.99802254637933</v>
      </c>
      <c r="AN3879">
        <f t="shared" si="1148"/>
        <v>1.0202945695649397</v>
      </c>
      <c r="AO3879" s="28">
        <f t="shared" si="1149"/>
        <v>303.02546957559633</v>
      </c>
      <c r="AP3879" s="46">
        <f t="shared" si="1150"/>
        <v>318.43618010826884</v>
      </c>
      <c r="AQ3879" s="28">
        <f t="shared" si="1151"/>
        <v>1.0238198917311365</v>
      </c>
      <c r="AR3879" s="52">
        <v>301.55116013397145</v>
      </c>
      <c r="AS3879" s="52">
        <v>316.88689295578592</v>
      </c>
      <c r="AT3879" s="52">
        <v>2.5731070442140549</v>
      </c>
    </row>
    <row r="3880" spans="1:46" x14ac:dyDescent="0.3">
      <c r="A3880" s="1">
        <v>42843</v>
      </c>
      <c r="B3880" s="2">
        <v>0.96318287037037031</v>
      </c>
      <c r="C3880" s="4">
        <f t="shared" si="1143"/>
        <v>42843.963182870371</v>
      </c>
      <c r="D3880" s="5" t="str">
        <f t="shared" si="1144"/>
        <v>v</v>
      </c>
      <c r="E3880" s="6">
        <f t="shared" si="1145"/>
        <v>54</v>
      </c>
      <c r="F3880">
        <v>2</v>
      </c>
      <c r="G3880">
        <v>8.5289999999999999</v>
      </c>
      <c r="H3880">
        <v>1085.25</v>
      </c>
      <c r="I3880">
        <v>1064.57</v>
      </c>
      <c r="J3880">
        <v>586.13699999999994</v>
      </c>
      <c r="K3880">
        <v>21.767959999999999</v>
      </c>
      <c r="L3880">
        <v>0</v>
      </c>
      <c r="M3880">
        <v>0</v>
      </c>
      <c r="N3880">
        <v>1</v>
      </c>
      <c r="O3880">
        <v>914020</v>
      </c>
      <c r="P3880">
        <v>20414</v>
      </c>
      <c r="Q3880">
        <v>15421</v>
      </c>
      <c r="R3880">
        <v>39</v>
      </c>
      <c r="S3880">
        <v>3761.07</v>
      </c>
      <c r="T3880">
        <v>343</v>
      </c>
      <c r="U3880">
        <v>319.5</v>
      </c>
      <c r="V3880">
        <v>304.10000000000002</v>
      </c>
      <c r="W3880">
        <v>39.002000000000002</v>
      </c>
      <c r="X3880">
        <v>25.376000000000001</v>
      </c>
      <c r="Y3880" s="8">
        <f t="shared" si="1153"/>
        <v>298.52599999999995</v>
      </c>
      <c r="Z3880">
        <v>48.116999999999997</v>
      </c>
      <c r="AB3880" s="25">
        <f t="shared" si="1154"/>
        <v>9849.5499999999993</v>
      </c>
      <c r="AC3880" s="26">
        <f t="shared" si="1152"/>
        <v>13038.630030477918</v>
      </c>
      <c r="AE3880" s="26">
        <f t="shared" si="1142"/>
        <v>14072.448577175142</v>
      </c>
      <c r="AF3880" s="25">
        <f t="shared" si="1155"/>
        <v>62256</v>
      </c>
      <c r="AG3880">
        <f t="shared" si="1146"/>
        <v>4573.5755998834211</v>
      </c>
      <c r="AH3880" s="41">
        <f t="shared" si="1157"/>
        <v>5.1990941880820617E-2</v>
      </c>
      <c r="AI3880" s="41">
        <f t="shared" si="1158"/>
        <v>1.9136487046679412E-6</v>
      </c>
      <c r="AJ3880" s="41">
        <f t="shared" si="1159"/>
        <v>2.0053310571821273E-10</v>
      </c>
      <c r="AK3880">
        <f t="shared" si="1156"/>
        <v>1013.25</v>
      </c>
      <c r="AL3880">
        <v>273.14999999999998</v>
      </c>
      <c r="AM3880" s="27">
        <f t="shared" si="1147"/>
        <v>296.99806997526071</v>
      </c>
      <c r="AN3880">
        <f t="shared" si="1148"/>
        <v>1.0203937147824005</v>
      </c>
      <c r="AO3880" s="28">
        <f t="shared" si="1149"/>
        <v>303.05496390525957</v>
      </c>
      <c r="AP3880" s="46">
        <f t="shared" si="1150"/>
        <v>318.40436508721655</v>
      </c>
      <c r="AQ3880" s="28">
        <f t="shared" si="1151"/>
        <v>1.0956349127834528</v>
      </c>
      <c r="AR3880" s="52">
        <v>301.58046280423832</v>
      </c>
      <c r="AS3880" s="52">
        <v>316.85518212436023</v>
      </c>
      <c r="AT3880" s="52">
        <v>2.6448178756397738</v>
      </c>
    </row>
    <row r="3881" spans="1:46" x14ac:dyDescent="0.3">
      <c r="A3881" s="1">
        <v>42844</v>
      </c>
      <c r="B3881" s="2">
        <v>0.19107638888888889</v>
      </c>
      <c r="C3881" s="4">
        <f t="shared" si="1143"/>
        <v>42844.191076388888</v>
      </c>
      <c r="D3881" s="5" t="str">
        <f t="shared" si="1144"/>
        <v>f</v>
      </c>
      <c r="E3881" s="6">
        <f t="shared" si="1145"/>
        <v>55</v>
      </c>
      <c r="F3881">
        <v>3</v>
      </c>
      <c r="G3881">
        <v>8.8580000000000005</v>
      </c>
      <c r="H3881">
        <v>1081.6600000000001</v>
      </c>
      <c r="I3881">
        <v>1068.76</v>
      </c>
      <c r="J3881">
        <v>807.25</v>
      </c>
      <c r="K3881">
        <v>21.442651999999999</v>
      </c>
      <c r="L3881">
        <v>1</v>
      </c>
      <c r="M3881">
        <v>0</v>
      </c>
      <c r="N3881">
        <v>1</v>
      </c>
      <c r="O3881">
        <v>914930</v>
      </c>
      <c r="P3881">
        <v>21026</v>
      </c>
      <c r="Q3881">
        <v>15435</v>
      </c>
      <c r="R3881">
        <v>38.5</v>
      </c>
      <c r="S3881">
        <v>2057.92</v>
      </c>
      <c r="T3881">
        <v>211</v>
      </c>
      <c r="U3881">
        <v>189.53</v>
      </c>
      <c r="V3881">
        <v>179.69</v>
      </c>
      <c r="W3881">
        <v>38.988</v>
      </c>
      <c r="X3881">
        <v>22.869</v>
      </c>
      <c r="Y3881" s="8">
        <f t="shared" si="1153"/>
        <v>296.01900000000001</v>
      </c>
      <c r="Z3881">
        <v>45.615000000000002</v>
      </c>
      <c r="AB3881" s="25">
        <f t="shared" si="1154"/>
        <v>9849.5499999999993</v>
      </c>
      <c r="AC3881" s="26">
        <f t="shared" si="1152"/>
        <v>13417.339701976027</v>
      </c>
      <c r="AD3881" s="26"/>
      <c r="AE3881" s="29">
        <f t="shared" ref="AE3881:AE3890" si="1160">AE3882</f>
        <v>14072.82370978433</v>
      </c>
      <c r="AF3881" s="25">
        <f t="shared" si="1155"/>
        <v>62256</v>
      </c>
      <c r="AG3881">
        <f t="shared" si="1146"/>
        <v>2899.7600788348905</v>
      </c>
      <c r="AH3881" s="41">
        <f t="shared" si="1157"/>
        <v>5.1991401004484815E-2</v>
      </c>
      <c r="AI3881" s="41">
        <f t="shared" si="1158"/>
        <v>1.9135673069537201E-6</v>
      </c>
      <c r="AJ3881" s="41">
        <f t="shared" si="1159"/>
        <v>2.0054399213229949E-10</v>
      </c>
      <c r="AK3881">
        <f t="shared" si="1156"/>
        <v>1013.25</v>
      </c>
      <c r="AL3881">
        <v>273.14999999999998</v>
      </c>
      <c r="AM3881" s="27">
        <f t="shared" si="1147"/>
        <v>171.7428810158481</v>
      </c>
      <c r="AN3881">
        <f t="shared" si="1148"/>
        <v>1.0151827392889097</v>
      </c>
      <c r="AO3881" s="28">
        <f t="shared" si="1149"/>
        <v>174.35040840303796</v>
      </c>
      <c r="AP3881" s="46">
        <f t="shared" si="1150"/>
        <v>183.90204044888316</v>
      </c>
      <c r="AQ3881" s="28">
        <f t="shared" si="1151"/>
        <v>5.6279595511168452</v>
      </c>
      <c r="AR3881" s="52">
        <v>173.41918883839017</v>
      </c>
      <c r="AS3881" s="52">
        <v>182.91980484867295</v>
      </c>
      <c r="AT3881" s="52">
        <v>6.6101951513270478</v>
      </c>
    </row>
    <row r="3882" spans="1:46" x14ac:dyDescent="0.3">
      <c r="A3882" s="1">
        <v>42844</v>
      </c>
      <c r="B3882" s="2">
        <v>0.19119212962962964</v>
      </c>
      <c r="C3882" s="4">
        <f t="shared" si="1143"/>
        <v>42844.191192129627</v>
      </c>
      <c r="D3882" s="5" t="str">
        <f t="shared" si="1144"/>
        <v>v</v>
      </c>
      <c r="E3882" s="6">
        <f t="shared" si="1145"/>
        <v>55</v>
      </c>
      <c r="F3882">
        <v>3</v>
      </c>
      <c r="G3882">
        <v>8.6199999999999992</v>
      </c>
      <c r="H3882">
        <v>1081.97</v>
      </c>
      <c r="I3882">
        <v>1068.7</v>
      </c>
      <c r="J3882">
        <v>823.15</v>
      </c>
      <c r="K3882">
        <v>21.417522000000002</v>
      </c>
      <c r="L3882">
        <v>1</v>
      </c>
      <c r="M3882">
        <v>0</v>
      </c>
      <c r="N3882">
        <v>1</v>
      </c>
      <c r="O3882">
        <v>914940</v>
      </c>
      <c r="P3882">
        <v>21970</v>
      </c>
      <c r="Q3882">
        <v>15421</v>
      </c>
      <c r="R3882">
        <v>38.5</v>
      </c>
      <c r="S3882">
        <v>-698.4</v>
      </c>
      <c r="T3882">
        <v>25</v>
      </c>
      <c r="U3882">
        <v>42.29</v>
      </c>
      <c r="V3882">
        <v>40.1</v>
      </c>
      <c r="W3882">
        <v>38.984000000000002</v>
      </c>
      <c r="X3882">
        <v>23.010999999999999</v>
      </c>
      <c r="Y3882" s="8">
        <f t="shared" si="1153"/>
        <v>296.161</v>
      </c>
      <c r="Z3882">
        <v>40.966000000000001</v>
      </c>
      <c r="AB3882" s="25">
        <f t="shared" si="1154"/>
        <v>9849.5499999999993</v>
      </c>
      <c r="AC3882" s="26">
        <f t="shared" si="1152"/>
        <v>14032.463102263147</v>
      </c>
      <c r="AD3882" s="26"/>
      <c r="AE3882" s="29">
        <f t="shared" si="1160"/>
        <v>14072.82370978433</v>
      </c>
      <c r="AF3882" s="25">
        <f t="shared" si="1155"/>
        <v>62256</v>
      </c>
      <c r="AG3882">
        <f t="shared" si="1146"/>
        <v>178.54909815233464</v>
      </c>
      <c r="AH3882" s="41">
        <f t="shared" si="1157"/>
        <v>5.1991406049799807E-2</v>
      </c>
      <c r="AI3882" s="41">
        <f t="shared" si="1158"/>
        <v>1.9135664124733444E-6</v>
      </c>
      <c r="AJ3882" s="41">
        <f t="shared" si="1159"/>
        <v>2.0054411176322351E-10</v>
      </c>
      <c r="AK3882">
        <f t="shared" si="1156"/>
        <v>1013.25</v>
      </c>
      <c r="AL3882">
        <v>273.14999999999998</v>
      </c>
      <c r="AM3882" s="27">
        <f t="shared" si="1147"/>
        <v>9.3451642573232938</v>
      </c>
      <c r="AN3882">
        <f t="shared" si="1148"/>
        <v>1.0153787173565181</v>
      </c>
      <c r="AO3882" s="28">
        <f t="shared" si="1149"/>
        <v>9.4888808970869043</v>
      </c>
      <c r="AP3882" s="46">
        <f t="shared" si="1150"/>
        <v>10.00815890917027</v>
      </c>
      <c r="AQ3882" s="28">
        <f t="shared" si="1151"/>
        <v>32.28184109082973</v>
      </c>
      <c r="AR3882" s="52">
        <v>9.4077781268833522</v>
      </c>
      <c r="AS3882" s="52">
        <v>9.9226177983718138</v>
      </c>
      <c r="AT3882" s="52">
        <v>32.367382201628189</v>
      </c>
    </row>
    <row r="3883" spans="1:46" x14ac:dyDescent="0.3">
      <c r="A3883" s="1">
        <v>42844</v>
      </c>
      <c r="B3883" s="2">
        <v>0.19130787037037036</v>
      </c>
      <c r="C3883" s="4">
        <f t="shared" si="1143"/>
        <v>42844.191307870373</v>
      </c>
      <c r="D3883" s="5" t="str">
        <f t="shared" si="1144"/>
        <v>v</v>
      </c>
      <c r="E3883" s="6">
        <f t="shared" si="1145"/>
        <v>55</v>
      </c>
      <c r="F3883">
        <v>3</v>
      </c>
      <c r="G3883">
        <v>8.7249999999999996</v>
      </c>
      <c r="H3883">
        <v>1082.32</v>
      </c>
      <c r="I3883">
        <v>1068.5899999999999</v>
      </c>
      <c r="J3883">
        <v>826.4</v>
      </c>
      <c r="K3883">
        <v>21.436958000000001</v>
      </c>
      <c r="L3883">
        <v>1</v>
      </c>
      <c r="M3883">
        <v>0</v>
      </c>
      <c r="N3883">
        <v>1</v>
      </c>
      <c r="O3883">
        <v>914950</v>
      </c>
      <c r="P3883">
        <v>22032</v>
      </c>
      <c r="Q3883">
        <v>15420</v>
      </c>
      <c r="R3883">
        <v>38.5</v>
      </c>
      <c r="S3883">
        <v>-882.43</v>
      </c>
      <c r="T3883">
        <v>9</v>
      </c>
      <c r="U3883">
        <v>34.96</v>
      </c>
      <c r="V3883">
        <v>33.15</v>
      </c>
      <c r="W3883">
        <v>38.994999999999997</v>
      </c>
      <c r="X3883">
        <v>23.119</v>
      </c>
      <c r="Y3883" s="8">
        <f t="shared" si="1153"/>
        <v>296.26900000000001</v>
      </c>
      <c r="Z3883">
        <v>40.404000000000003</v>
      </c>
      <c r="AB3883" s="25">
        <f t="shared" si="1154"/>
        <v>9849.5499999999993</v>
      </c>
      <c r="AC3883" s="26">
        <f t="shared" si="1152"/>
        <v>14072.975719844357</v>
      </c>
      <c r="AD3883" s="26"/>
      <c r="AE3883" s="29">
        <f t="shared" si="1160"/>
        <v>14072.82370978433</v>
      </c>
      <c r="AF3883" s="25">
        <f t="shared" si="1155"/>
        <v>62256</v>
      </c>
      <c r="AG3883">
        <f t="shared" si="1146"/>
        <v>-0.67246904332893465</v>
      </c>
      <c r="AH3883" s="41">
        <f t="shared" si="1157"/>
        <v>5.1991411095114792E-2</v>
      </c>
      <c r="AI3883" s="41">
        <f t="shared" si="1158"/>
        <v>1.9135655179929682E-6</v>
      </c>
      <c r="AJ3883" s="41">
        <f t="shared" si="1159"/>
        <v>2.0054423139414754E-10</v>
      </c>
      <c r="AK3883">
        <f t="shared" si="1156"/>
        <v>1013.25</v>
      </c>
      <c r="AL3883">
        <v>273.14999999999998</v>
      </c>
      <c r="AM3883" s="27">
        <f t="shared" si="1147"/>
        <v>-3.4961749199146235E-2</v>
      </c>
      <c r="AN3883">
        <f t="shared" si="1148"/>
        <v>1.015420519668754</v>
      </c>
      <c r="AO3883" s="28">
        <f t="shared" si="1149"/>
        <v>-3.5500877540325715E-2</v>
      </c>
      <c r="AP3883" s="46">
        <f t="shared" si="1150"/>
        <v>-3.7439805310453149E-2</v>
      </c>
      <c r="AQ3883" s="28">
        <f t="shared" si="1151"/>
        <v>34.997439805310457</v>
      </c>
      <c r="AR3883" s="52">
        <v>-3.5185627131928146E-2</v>
      </c>
      <c r="AS3883" s="52">
        <v>-3.7107337080589282E-2</v>
      </c>
      <c r="AT3883" s="52">
        <v>34.997107337080593</v>
      </c>
    </row>
    <row r="3884" spans="1:46" x14ac:dyDescent="0.3">
      <c r="A3884" s="1">
        <v>42844</v>
      </c>
      <c r="B3884" s="2">
        <v>0.19142361111111109</v>
      </c>
      <c r="C3884" s="4">
        <f t="shared" si="1143"/>
        <v>42844.191423611112</v>
      </c>
      <c r="D3884" s="5" t="str">
        <f t="shared" si="1144"/>
        <v>v</v>
      </c>
      <c r="E3884" s="6">
        <f t="shared" si="1145"/>
        <v>55</v>
      </c>
      <c r="F3884">
        <v>3</v>
      </c>
      <c r="G3884">
        <v>8.5090000000000003</v>
      </c>
      <c r="H3884">
        <v>1082.5999999999999</v>
      </c>
      <c r="I3884">
        <v>1068.54</v>
      </c>
      <c r="J3884">
        <v>820.52499999999998</v>
      </c>
      <c r="K3884">
        <v>21.427142</v>
      </c>
      <c r="L3884">
        <v>1</v>
      </c>
      <c r="M3884">
        <v>0</v>
      </c>
      <c r="N3884">
        <v>1</v>
      </c>
      <c r="O3884">
        <v>914960</v>
      </c>
      <c r="P3884">
        <v>22032</v>
      </c>
      <c r="Q3884">
        <v>15420</v>
      </c>
      <c r="R3884">
        <v>38.5</v>
      </c>
      <c r="S3884">
        <v>-884.88</v>
      </c>
      <c r="T3884">
        <v>9</v>
      </c>
      <c r="U3884">
        <v>34.869999999999997</v>
      </c>
      <c r="V3884">
        <v>33.06</v>
      </c>
      <c r="W3884">
        <v>38.996000000000002</v>
      </c>
      <c r="X3884">
        <v>23.189</v>
      </c>
      <c r="Y3884" s="8">
        <f t="shared" si="1153"/>
        <v>296.339</v>
      </c>
      <c r="Z3884">
        <v>40.209000000000003</v>
      </c>
      <c r="AB3884" s="25">
        <f t="shared" si="1154"/>
        <v>9849.5499999999993</v>
      </c>
      <c r="AC3884" s="26">
        <f t="shared" si="1152"/>
        <v>14072.975719844357</v>
      </c>
      <c r="AD3884" s="26"/>
      <c r="AE3884" s="29">
        <f t="shared" si="1160"/>
        <v>14072.82370978433</v>
      </c>
      <c r="AF3884" s="25">
        <f t="shared" si="1155"/>
        <v>62256</v>
      </c>
      <c r="AG3884">
        <f t="shared" si="1146"/>
        <v>-0.67246904332893465</v>
      </c>
      <c r="AH3884" s="41">
        <f t="shared" si="1157"/>
        <v>5.1991416140429784E-2</v>
      </c>
      <c r="AI3884" s="41">
        <f t="shared" si="1158"/>
        <v>1.913564623512592E-6</v>
      </c>
      <c r="AJ3884" s="41">
        <f t="shared" si="1159"/>
        <v>2.0054435102507158E-10</v>
      </c>
      <c r="AK3884">
        <f t="shared" si="1156"/>
        <v>1013.25</v>
      </c>
      <c r="AL3884">
        <v>273.14999999999998</v>
      </c>
      <c r="AM3884" s="27">
        <f t="shared" si="1147"/>
        <v>-3.496175259236891E-2</v>
      </c>
      <c r="AN3884">
        <f t="shared" si="1148"/>
        <v>1.0153977478912859</v>
      </c>
      <c r="AO3884" s="28">
        <f t="shared" si="1149"/>
        <v>-3.5500084844623719E-2</v>
      </c>
      <c r="AP3884" s="46">
        <f t="shared" si="1150"/>
        <v>-3.7437217527633085E-2</v>
      </c>
      <c r="AQ3884" s="28">
        <f t="shared" si="1151"/>
        <v>34.90743721752763</v>
      </c>
      <c r="AR3884" s="52">
        <v>-3.5184838060547764E-2</v>
      </c>
      <c r="AS3884" s="52">
        <v>-3.7104768676257296E-2</v>
      </c>
      <c r="AT3884" s="52">
        <v>34.907104768676255</v>
      </c>
    </row>
    <row r="3885" spans="1:46" x14ac:dyDescent="0.3">
      <c r="A3885" s="1">
        <v>42844</v>
      </c>
      <c r="B3885" s="2">
        <v>0.19153935185185186</v>
      </c>
      <c r="C3885" s="4">
        <f t="shared" si="1143"/>
        <v>42844.19153935185</v>
      </c>
      <c r="D3885" s="5" t="str">
        <f t="shared" si="1144"/>
        <v>v</v>
      </c>
      <c r="E3885" s="6">
        <f t="shared" si="1145"/>
        <v>55</v>
      </c>
      <c r="F3885">
        <v>3</v>
      </c>
      <c r="G3885">
        <v>8.4860000000000007</v>
      </c>
      <c r="H3885">
        <v>1082.8599999999999</v>
      </c>
      <c r="I3885">
        <v>1068.47</v>
      </c>
      <c r="J3885">
        <v>825.05</v>
      </c>
      <c r="K3885">
        <v>21.433817000000001</v>
      </c>
      <c r="L3885">
        <v>1</v>
      </c>
      <c r="M3885">
        <v>0</v>
      </c>
      <c r="N3885">
        <v>1</v>
      </c>
      <c r="O3885">
        <v>914970</v>
      </c>
      <c r="P3885">
        <v>22032</v>
      </c>
      <c r="Q3885">
        <v>15421</v>
      </c>
      <c r="R3885">
        <v>38.5</v>
      </c>
      <c r="S3885">
        <v>-876.04</v>
      </c>
      <c r="T3885">
        <v>10</v>
      </c>
      <c r="U3885">
        <v>35.19</v>
      </c>
      <c r="V3885">
        <v>33.369999999999997</v>
      </c>
      <c r="W3885">
        <v>38.999000000000002</v>
      </c>
      <c r="X3885">
        <v>23.265000000000001</v>
      </c>
      <c r="Y3885" s="8">
        <f t="shared" si="1153"/>
        <v>296.41499999999996</v>
      </c>
      <c r="Z3885">
        <v>40.131999999999998</v>
      </c>
      <c r="AB3885" s="25">
        <f t="shared" si="1154"/>
        <v>9849.5499999999993</v>
      </c>
      <c r="AC3885" s="26">
        <f t="shared" si="1152"/>
        <v>14072.063134686465</v>
      </c>
      <c r="AD3885" s="26"/>
      <c r="AE3885" s="29">
        <f t="shared" si="1160"/>
        <v>14072.82370978433</v>
      </c>
      <c r="AF3885" s="25">
        <f t="shared" si="1155"/>
        <v>62256</v>
      </c>
      <c r="AG3885">
        <f t="shared" si="1146"/>
        <v>3.3646668407958487</v>
      </c>
      <c r="AH3885" s="41">
        <f t="shared" si="1157"/>
        <v>5.1991421185744777E-2</v>
      </c>
      <c r="AI3885" s="41">
        <f t="shared" si="1158"/>
        <v>1.9135637290322163E-6</v>
      </c>
      <c r="AJ3885" s="41">
        <f t="shared" si="1159"/>
        <v>2.0054447065599561E-10</v>
      </c>
      <c r="AK3885">
        <f t="shared" si="1156"/>
        <v>1013.25</v>
      </c>
      <c r="AL3885">
        <v>273.14999999999998</v>
      </c>
      <c r="AM3885" s="27">
        <f t="shared" si="1147"/>
        <v>0.17495548193088228</v>
      </c>
      <c r="AN3885">
        <f t="shared" si="1148"/>
        <v>1.0154142953733387</v>
      </c>
      <c r="AO3885" s="28">
        <f t="shared" si="1149"/>
        <v>0.17765229740654973</v>
      </c>
      <c r="AP3885" s="46">
        <f t="shared" si="1150"/>
        <v>0.18733397504068711</v>
      </c>
      <c r="AQ3885" s="28">
        <f t="shared" si="1151"/>
        <v>35.002666024959311</v>
      </c>
      <c r="AR3885" s="52">
        <v>0.17607606063138104</v>
      </c>
      <c r="AS3885" s="52">
        <v>0.18567183666697432</v>
      </c>
      <c r="AT3885" s="52">
        <v>35.004328163333021</v>
      </c>
    </row>
    <row r="3886" spans="1:46" x14ac:dyDescent="0.3">
      <c r="A3886" s="1">
        <v>42844</v>
      </c>
      <c r="B3886" s="2">
        <v>0.19165509259259261</v>
      </c>
      <c r="C3886" s="4">
        <f t="shared" si="1143"/>
        <v>42844.191655092596</v>
      </c>
      <c r="D3886" s="5" t="str">
        <f t="shared" si="1144"/>
        <v>v</v>
      </c>
      <c r="E3886" s="6">
        <f t="shared" si="1145"/>
        <v>55</v>
      </c>
      <c r="F3886">
        <v>3</v>
      </c>
      <c r="G3886">
        <v>8.4060000000000006</v>
      </c>
      <c r="H3886">
        <v>1083.08</v>
      </c>
      <c r="I3886">
        <v>1068.3499999999999</v>
      </c>
      <c r="J3886">
        <v>806.15</v>
      </c>
      <c r="K3886">
        <v>21.441866000000001</v>
      </c>
      <c r="L3886">
        <v>1</v>
      </c>
      <c r="M3886">
        <v>0</v>
      </c>
      <c r="N3886">
        <v>1</v>
      </c>
      <c r="O3886">
        <v>914980</v>
      </c>
      <c r="P3886">
        <v>22032</v>
      </c>
      <c r="Q3886">
        <v>15420</v>
      </c>
      <c r="R3886">
        <v>38.5</v>
      </c>
      <c r="S3886">
        <v>-883.25</v>
      </c>
      <c r="T3886">
        <v>10</v>
      </c>
      <c r="U3886">
        <v>34.92</v>
      </c>
      <c r="V3886">
        <v>33.119999999999997</v>
      </c>
      <c r="W3886">
        <v>38.999000000000002</v>
      </c>
      <c r="X3886">
        <v>23.338999999999999</v>
      </c>
      <c r="Y3886" s="8">
        <f t="shared" si="1153"/>
        <v>296.48899999999998</v>
      </c>
      <c r="Z3886">
        <v>40.107999999999997</v>
      </c>
      <c r="AB3886" s="25">
        <f t="shared" si="1154"/>
        <v>9849.5499999999993</v>
      </c>
      <c r="AC3886" s="26">
        <f t="shared" si="1152"/>
        <v>14072.975719844357</v>
      </c>
      <c r="AD3886" s="26"/>
      <c r="AE3886" s="29">
        <f t="shared" si="1160"/>
        <v>14072.82370978433</v>
      </c>
      <c r="AF3886" s="25">
        <f t="shared" si="1155"/>
        <v>62256</v>
      </c>
      <c r="AG3886">
        <f t="shared" si="1146"/>
        <v>-0.67246904332893465</v>
      </c>
      <c r="AH3886" s="41">
        <f t="shared" si="1157"/>
        <v>5.1991426231059769E-2</v>
      </c>
      <c r="AI3886" s="41">
        <f t="shared" si="1158"/>
        <v>1.9135628345518401E-6</v>
      </c>
      <c r="AJ3886" s="41">
        <f t="shared" si="1159"/>
        <v>2.0054459028691963E-10</v>
      </c>
      <c r="AK3886">
        <f t="shared" si="1156"/>
        <v>1013.25</v>
      </c>
      <c r="AL3886">
        <v>273.14999999999998</v>
      </c>
      <c r="AM3886" s="27">
        <f t="shared" si="1147"/>
        <v>-3.4961759378814274E-2</v>
      </c>
      <c r="AN3886">
        <f t="shared" si="1148"/>
        <v>1.0154614866014442</v>
      </c>
      <c r="AO3886" s="28">
        <f t="shared" si="1149"/>
        <v>-3.5502320153012724E-2</v>
      </c>
      <c r="AP3886" s="46">
        <f t="shared" si="1150"/>
        <v>-3.7432917577568357E-2</v>
      </c>
      <c r="AQ3886" s="28">
        <f t="shared" si="1151"/>
        <v>34.95743291757757</v>
      </c>
      <c r="AR3886" s="52">
        <v>-3.518704668884122E-2</v>
      </c>
      <c r="AS3886" s="52">
        <v>-3.7100499708880845E-2</v>
      </c>
      <c r="AT3886" s="52">
        <v>34.957100499708879</v>
      </c>
    </row>
    <row r="3887" spans="1:46" x14ac:dyDescent="0.3">
      <c r="A3887" s="1">
        <v>42844</v>
      </c>
      <c r="B3887" s="2">
        <v>0.19177083333333333</v>
      </c>
      <c r="C3887" s="4">
        <f t="shared" si="1143"/>
        <v>42844.191770833335</v>
      </c>
      <c r="D3887" s="5" t="str">
        <f t="shared" si="1144"/>
        <v>v</v>
      </c>
      <c r="E3887" s="6">
        <f t="shared" si="1145"/>
        <v>55</v>
      </c>
      <c r="F3887">
        <v>3</v>
      </c>
      <c r="G3887">
        <v>8.64</v>
      </c>
      <c r="H3887">
        <v>1083.33</v>
      </c>
      <c r="I3887">
        <v>1068.27</v>
      </c>
      <c r="J3887">
        <v>813.92499999999995</v>
      </c>
      <c r="K3887">
        <v>21.445399999999999</v>
      </c>
      <c r="L3887">
        <v>1</v>
      </c>
      <c r="M3887">
        <v>0</v>
      </c>
      <c r="N3887">
        <v>1</v>
      </c>
      <c r="O3887">
        <v>914990</v>
      </c>
      <c r="P3887">
        <v>22032</v>
      </c>
      <c r="Q3887">
        <v>15421</v>
      </c>
      <c r="R3887">
        <v>38.5</v>
      </c>
      <c r="S3887">
        <v>-878.5</v>
      </c>
      <c r="T3887">
        <v>10</v>
      </c>
      <c r="U3887">
        <v>35.090000000000003</v>
      </c>
      <c r="V3887">
        <v>33.29</v>
      </c>
      <c r="W3887">
        <v>39.000999999999998</v>
      </c>
      <c r="X3887">
        <v>23.413</v>
      </c>
      <c r="Y3887" s="8">
        <f t="shared" si="1153"/>
        <v>296.56299999999999</v>
      </c>
      <c r="Z3887">
        <v>40.049999999999997</v>
      </c>
      <c r="AB3887" s="25">
        <f t="shared" si="1154"/>
        <v>9849.5499999999993</v>
      </c>
      <c r="AC3887" s="26">
        <f t="shared" si="1152"/>
        <v>14072.063134686465</v>
      </c>
      <c r="AD3887" s="26"/>
      <c r="AE3887" s="29">
        <f t="shared" si="1160"/>
        <v>14072.82370978433</v>
      </c>
      <c r="AF3887" s="25">
        <f t="shared" si="1155"/>
        <v>62256</v>
      </c>
      <c r="AG3887">
        <f t="shared" si="1146"/>
        <v>3.3646668407958487</v>
      </c>
      <c r="AH3887" s="41">
        <f t="shared" si="1157"/>
        <v>5.1991431276374761E-2</v>
      </c>
      <c r="AI3887" s="41">
        <f t="shared" si="1158"/>
        <v>1.9135619400714639E-6</v>
      </c>
      <c r="AJ3887" s="41">
        <f t="shared" si="1159"/>
        <v>2.0054470991784368E-10</v>
      </c>
      <c r="AK3887">
        <f t="shared" si="1156"/>
        <v>1013.25</v>
      </c>
      <c r="AL3887">
        <v>273.14999999999998</v>
      </c>
      <c r="AM3887" s="27">
        <f t="shared" si="1147"/>
        <v>0.1749555158622467</v>
      </c>
      <c r="AN3887">
        <f t="shared" si="1148"/>
        <v>1.0154805367972923</v>
      </c>
      <c r="AO3887" s="28">
        <f t="shared" si="1149"/>
        <v>0.17766392116344146</v>
      </c>
      <c r="AP3887" s="46">
        <f t="shared" si="1150"/>
        <v>0.18731116413646148</v>
      </c>
      <c r="AQ3887" s="28">
        <f t="shared" si="1151"/>
        <v>34.902688835863543</v>
      </c>
      <c r="AR3887" s="52">
        <v>0.17608754710447239</v>
      </c>
      <c r="AS3887" s="52">
        <v>0.18564919214931624</v>
      </c>
      <c r="AT3887" s="52">
        <v>34.90435080785069</v>
      </c>
    </row>
    <row r="3888" spans="1:46" x14ac:dyDescent="0.3">
      <c r="A3888" s="1">
        <v>42844</v>
      </c>
      <c r="B3888" s="2">
        <v>0.19188657407407406</v>
      </c>
      <c r="C3888" s="4">
        <f t="shared" si="1143"/>
        <v>42844.191886574074</v>
      </c>
      <c r="D3888" s="5" t="str">
        <f t="shared" si="1144"/>
        <v>v</v>
      </c>
      <c r="E3888" s="6">
        <f t="shared" si="1145"/>
        <v>55</v>
      </c>
      <c r="F3888">
        <v>3</v>
      </c>
      <c r="G3888">
        <v>8.49</v>
      </c>
      <c r="H3888">
        <v>1083.6600000000001</v>
      </c>
      <c r="I3888">
        <v>1068.21</v>
      </c>
      <c r="J3888">
        <v>810.45</v>
      </c>
      <c r="K3888">
        <v>21.443829000000001</v>
      </c>
      <c r="L3888">
        <v>1</v>
      </c>
      <c r="M3888">
        <v>0</v>
      </c>
      <c r="N3888">
        <v>1</v>
      </c>
      <c r="O3888">
        <v>915000</v>
      </c>
      <c r="P3888">
        <v>22032</v>
      </c>
      <c r="Q3888">
        <v>15420</v>
      </c>
      <c r="R3888">
        <v>38.5</v>
      </c>
      <c r="S3888">
        <v>-882.59</v>
      </c>
      <c r="T3888">
        <v>10</v>
      </c>
      <c r="U3888">
        <v>34.94</v>
      </c>
      <c r="V3888">
        <v>33.15</v>
      </c>
      <c r="W3888">
        <v>38.997</v>
      </c>
      <c r="X3888">
        <v>23.459</v>
      </c>
      <c r="Y3888" s="8">
        <f t="shared" si="1153"/>
        <v>296.60899999999998</v>
      </c>
      <c r="Z3888">
        <v>40.073999999999998</v>
      </c>
      <c r="AB3888" s="25">
        <f t="shared" si="1154"/>
        <v>9849.5499999999993</v>
      </c>
      <c r="AC3888" s="26">
        <f t="shared" si="1152"/>
        <v>14072.975719844357</v>
      </c>
      <c r="AD3888" s="26"/>
      <c r="AE3888" s="29">
        <f t="shared" si="1160"/>
        <v>14072.82370978433</v>
      </c>
      <c r="AF3888" s="25">
        <f t="shared" si="1155"/>
        <v>62256</v>
      </c>
      <c r="AG3888">
        <f t="shared" si="1146"/>
        <v>-0.67246904332893465</v>
      </c>
      <c r="AH3888" s="41">
        <f t="shared" si="1157"/>
        <v>5.1991436321689753E-2</v>
      </c>
      <c r="AI3888" s="41">
        <f t="shared" si="1158"/>
        <v>1.9135610455910878E-6</v>
      </c>
      <c r="AJ3888" s="41">
        <f t="shared" si="1159"/>
        <v>2.005448295487677E-10</v>
      </c>
      <c r="AK3888">
        <f t="shared" si="1156"/>
        <v>1013.25</v>
      </c>
      <c r="AL3888">
        <v>273.14999999999998</v>
      </c>
      <c r="AM3888" s="27">
        <f t="shared" si="1147"/>
        <v>-3.4961766165259631E-2</v>
      </c>
      <c r="AN3888">
        <f t="shared" si="1148"/>
        <v>1.0153287626573291</v>
      </c>
      <c r="AO3888" s="28">
        <f t="shared" si="1149"/>
        <v>-3.5497686780887931E-2</v>
      </c>
      <c r="AP3888" s="46">
        <f t="shared" si="1150"/>
        <v>-3.7423127556094053E-2</v>
      </c>
      <c r="AQ3888" s="28">
        <f t="shared" si="1151"/>
        <v>34.977423127556094</v>
      </c>
      <c r="AR3888" s="52">
        <v>-3.5182447633456133E-2</v>
      </c>
      <c r="AS3888" s="52">
        <v>-3.7090789426631313E-2</v>
      </c>
      <c r="AT3888" s="52">
        <v>34.977090789426626</v>
      </c>
    </row>
    <row r="3889" spans="1:46" x14ac:dyDescent="0.3">
      <c r="A3889" s="1">
        <v>42844</v>
      </c>
      <c r="B3889" s="2">
        <v>0.19200231481481481</v>
      </c>
      <c r="C3889" s="4">
        <f t="shared" si="1143"/>
        <v>42844.192002314812</v>
      </c>
      <c r="D3889" s="5" t="str">
        <f t="shared" si="1144"/>
        <v>v</v>
      </c>
      <c r="E3889" s="6">
        <f t="shared" si="1145"/>
        <v>55</v>
      </c>
      <c r="F3889">
        <v>3</v>
      </c>
      <c r="G3889">
        <v>8.6739999999999995</v>
      </c>
      <c r="H3889">
        <v>1083.95</v>
      </c>
      <c r="I3889">
        <v>1068.1600000000001</v>
      </c>
      <c r="J3889">
        <v>804.65</v>
      </c>
      <c r="K3889">
        <v>21.439706999999999</v>
      </c>
      <c r="L3889">
        <v>1</v>
      </c>
      <c r="M3889">
        <v>0</v>
      </c>
      <c r="N3889">
        <v>1</v>
      </c>
      <c r="O3889">
        <v>915010</v>
      </c>
      <c r="P3889">
        <v>22032</v>
      </c>
      <c r="Q3889">
        <v>15420</v>
      </c>
      <c r="R3889">
        <v>38.5</v>
      </c>
      <c r="S3889">
        <v>-880.13</v>
      </c>
      <c r="T3889">
        <v>10</v>
      </c>
      <c r="U3889">
        <v>35.03</v>
      </c>
      <c r="V3889">
        <v>33.229999999999997</v>
      </c>
      <c r="W3889">
        <v>39</v>
      </c>
      <c r="X3889">
        <v>23.529</v>
      </c>
      <c r="Y3889" s="8">
        <f t="shared" si="1153"/>
        <v>296.67899999999997</v>
      </c>
      <c r="Z3889">
        <v>40.088999999999999</v>
      </c>
      <c r="AB3889" s="25">
        <f t="shared" si="1154"/>
        <v>9849.5499999999993</v>
      </c>
      <c r="AC3889" s="26">
        <f t="shared" si="1152"/>
        <v>14072.975719844357</v>
      </c>
      <c r="AD3889" s="26"/>
      <c r="AE3889" s="29">
        <f t="shared" si="1160"/>
        <v>14072.82370978433</v>
      </c>
      <c r="AF3889" s="25">
        <f t="shared" si="1155"/>
        <v>62256</v>
      </c>
      <c r="AG3889">
        <f t="shared" si="1146"/>
        <v>-0.67246904332893465</v>
      </c>
      <c r="AH3889" s="41">
        <f t="shared" si="1157"/>
        <v>5.1991441367004745E-2</v>
      </c>
      <c r="AI3889" s="41">
        <f t="shared" si="1158"/>
        <v>1.913560151110712E-6</v>
      </c>
      <c r="AJ3889" s="41">
        <f t="shared" si="1159"/>
        <v>2.0054494917969172E-10</v>
      </c>
      <c r="AK3889">
        <f t="shared" si="1156"/>
        <v>1013.25</v>
      </c>
      <c r="AL3889">
        <v>273.14999999999998</v>
      </c>
      <c r="AM3889" s="27">
        <f t="shared" si="1147"/>
        <v>-3.4961769558482313E-2</v>
      </c>
      <c r="AN3889">
        <f t="shared" si="1148"/>
        <v>1.0152966760094666</v>
      </c>
      <c r="AO3889" s="28">
        <f t="shared" si="1149"/>
        <v>-3.549656842013605E-2</v>
      </c>
      <c r="AP3889" s="46">
        <f t="shared" si="1150"/>
        <v>-3.7420196914534937E-2</v>
      </c>
      <c r="AQ3889" s="28">
        <f t="shared" si="1151"/>
        <v>35.067420196914533</v>
      </c>
      <c r="AR3889" s="52">
        <v>-3.5181335789834962E-2</v>
      </c>
      <c r="AS3889" s="52">
        <v>-3.7087881211221432E-2</v>
      </c>
      <c r="AT3889" s="52">
        <v>35.067087881211222</v>
      </c>
    </row>
    <row r="3890" spans="1:46" x14ac:dyDescent="0.3">
      <c r="A3890" s="1">
        <v>42844</v>
      </c>
      <c r="B3890" s="2">
        <v>0.19211805555555558</v>
      </c>
      <c r="C3890" s="4">
        <f t="shared" si="1143"/>
        <v>42844.192118055558</v>
      </c>
      <c r="D3890" s="5" t="str">
        <f t="shared" si="1144"/>
        <v>v</v>
      </c>
      <c r="E3890" s="6">
        <f t="shared" si="1145"/>
        <v>55</v>
      </c>
      <c r="F3890">
        <v>3</v>
      </c>
      <c r="G3890">
        <v>8.3789999999999996</v>
      </c>
      <c r="H3890">
        <v>1084.31</v>
      </c>
      <c r="I3890">
        <v>1068.08</v>
      </c>
      <c r="J3890">
        <v>803.3</v>
      </c>
      <c r="K3890">
        <v>21.445792999999998</v>
      </c>
      <c r="L3890">
        <v>1</v>
      </c>
      <c r="M3890">
        <v>0</v>
      </c>
      <c r="N3890">
        <v>1</v>
      </c>
      <c r="O3890">
        <v>915020</v>
      </c>
      <c r="P3890">
        <v>22031</v>
      </c>
      <c r="Q3890">
        <v>15420</v>
      </c>
      <c r="R3890">
        <v>38.5</v>
      </c>
      <c r="S3890">
        <v>-879.73</v>
      </c>
      <c r="T3890">
        <v>10</v>
      </c>
      <c r="U3890">
        <v>35.049999999999997</v>
      </c>
      <c r="V3890">
        <v>33.25</v>
      </c>
      <c r="W3890">
        <v>38.997</v>
      </c>
      <c r="X3890">
        <v>23.587</v>
      </c>
      <c r="Y3890" s="8">
        <f t="shared" si="1153"/>
        <v>296.73699999999997</v>
      </c>
      <c r="Z3890">
        <v>40.140999999999998</v>
      </c>
      <c r="AB3890" s="25">
        <f t="shared" si="1154"/>
        <v>9849.5499999999993</v>
      </c>
      <c r="AC3890" s="26">
        <f t="shared" si="1152"/>
        <v>14072.336968223086</v>
      </c>
      <c r="AD3890" s="26"/>
      <c r="AE3890" s="29">
        <f t="shared" si="1160"/>
        <v>14072.82370978433</v>
      </c>
      <c r="AF3890" s="25">
        <f t="shared" si="1155"/>
        <v>62256</v>
      </c>
      <c r="AG3890">
        <f t="shared" si="1146"/>
        <v>2.1532695400527508</v>
      </c>
      <c r="AH3890" s="41">
        <f t="shared" si="1157"/>
        <v>5.1991446412319731E-2</v>
      </c>
      <c r="AI3890" s="41">
        <f t="shared" si="1158"/>
        <v>1.9135592566303359E-6</v>
      </c>
      <c r="AJ3890" s="41">
        <f t="shared" si="1159"/>
        <v>2.0054506881061577E-10</v>
      </c>
      <c r="AK3890">
        <f t="shared" si="1156"/>
        <v>1013.25</v>
      </c>
      <c r="AL3890">
        <v>273.14999999999998</v>
      </c>
      <c r="AM3890" s="27">
        <f t="shared" si="1147"/>
        <v>0.11196047225602331</v>
      </c>
      <c r="AN3890">
        <f t="shared" si="1148"/>
        <v>1.0151580110636131</v>
      </c>
      <c r="AO3890" s="28">
        <f t="shared" si="1149"/>
        <v>0.11365757033316747</v>
      </c>
      <c r="AP3890" s="46">
        <f t="shared" si="1150"/>
        <v>0.11980792274507722</v>
      </c>
      <c r="AQ3890" s="28">
        <f t="shared" si="1151"/>
        <v>34.930192077254922</v>
      </c>
      <c r="AR3890" s="52">
        <v>0.11264881663749582</v>
      </c>
      <c r="AS3890" s="52">
        <v>0.11874458235793389</v>
      </c>
      <c r="AT3890" s="52">
        <v>34.931255417642063</v>
      </c>
    </row>
    <row r="3891" spans="1:46" x14ac:dyDescent="0.3">
      <c r="A3891" s="1">
        <v>42844</v>
      </c>
      <c r="B3891" s="2">
        <v>0.19223379629629631</v>
      </c>
      <c r="C3891" s="4">
        <f t="shared" ref="C3891:C3954" si="1161">A3891+B3891</f>
        <v>42844.192233796297</v>
      </c>
      <c r="D3891" s="5" t="str">
        <f t="shared" ref="D3891:D3954" si="1162">IF(C3891-C3890&lt;0.01533,"v","f")</f>
        <v>v</v>
      </c>
      <c r="E3891" s="6">
        <f t="shared" ref="E3891:E3954" si="1163">IF(D3891="v",E3890,E3890+1)</f>
        <v>55</v>
      </c>
      <c r="F3891">
        <v>3</v>
      </c>
      <c r="G3891">
        <v>8.5310000000000006</v>
      </c>
      <c r="H3891">
        <v>1084.6099999999999</v>
      </c>
      <c r="I3891">
        <v>1068.04</v>
      </c>
      <c r="J3891">
        <v>797.27499999999998</v>
      </c>
      <c r="K3891">
        <v>21.459340000000001</v>
      </c>
      <c r="L3891">
        <v>1</v>
      </c>
      <c r="M3891">
        <v>0</v>
      </c>
      <c r="N3891">
        <v>1</v>
      </c>
      <c r="O3891">
        <v>915030</v>
      </c>
      <c r="P3891">
        <v>22030</v>
      </c>
      <c r="Q3891">
        <v>15419</v>
      </c>
      <c r="R3891">
        <v>38.5</v>
      </c>
      <c r="S3891">
        <v>-880.96</v>
      </c>
      <c r="T3891">
        <v>10</v>
      </c>
      <c r="U3891">
        <v>35.01</v>
      </c>
      <c r="V3891">
        <v>33.21</v>
      </c>
      <c r="W3891">
        <v>39.002000000000002</v>
      </c>
      <c r="X3891">
        <v>23.652999999999999</v>
      </c>
      <c r="Y3891" s="8">
        <f t="shared" si="1153"/>
        <v>296.803</v>
      </c>
      <c r="Z3891">
        <v>40.207000000000001</v>
      </c>
      <c r="AB3891" s="25">
        <f t="shared" si="1154"/>
        <v>9849.5499999999993</v>
      </c>
      <c r="AC3891" s="26">
        <f t="shared" si="1152"/>
        <v>14072.61083727868</v>
      </c>
      <c r="AD3891" s="26"/>
      <c r="AE3891" s="29">
        <f>AE3892</f>
        <v>14072.82370978433</v>
      </c>
      <c r="AF3891" s="25">
        <f t="shared" si="1155"/>
        <v>62256</v>
      </c>
      <c r="AG3891">
        <f t="shared" si="1146"/>
        <v>0.94171510885599652</v>
      </c>
      <c r="AH3891" s="41">
        <f t="shared" si="1157"/>
        <v>5.1991451457634723E-2</v>
      </c>
      <c r="AI3891" s="41">
        <f t="shared" si="1158"/>
        <v>1.9135583621499597E-6</v>
      </c>
      <c r="AJ3891" s="41">
        <f t="shared" si="1159"/>
        <v>2.0054518844153979E-10</v>
      </c>
      <c r="AK3891">
        <f t="shared" si="1156"/>
        <v>1013.25</v>
      </c>
      <c r="AL3891">
        <v>273.14999999999998</v>
      </c>
      <c r="AM3891" s="27">
        <f t="shared" si="1147"/>
        <v>4.8962832532374989E-2</v>
      </c>
      <c r="AN3891">
        <f t="shared" si="1148"/>
        <v>1.0151029494422039</v>
      </c>
      <c r="AO3891" s="28">
        <f t="shared" si="1149"/>
        <v>4.9702315716658549E-2</v>
      </c>
      <c r="AP3891" s="46">
        <f t="shared" si="1150"/>
        <v>5.2389895167056492E-2</v>
      </c>
      <c r="AQ3891" s="28">
        <f t="shared" si="1151"/>
        <v>34.957610104832945</v>
      </c>
      <c r="AR3891" s="52">
        <v>4.9261069757329357E-2</v>
      </c>
      <c r="AS3891" s="52">
        <v>5.1924789482968706E-2</v>
      </c>
      <c r="AT3891" s="52">
        <v>34.95807521051703</v>
      </c>
    </row>
    <row r="3892" spans="1:46" x14ac:dyDescent="0.3">
      <c r="A3892" s="1">
        <v>42844</v>
      </c>
      <c r="B3892" s="2">
        <v>0.19234953703703703</v>
      </c>
      <c r="C3892" s="4">
        <f t="shared" si="1161"/>
        <v>42844.192349537036</v>
      </c>
      <c r="D3892" s="5" t="str">
        <f t="shared" si="1162"/>
        <v>v</v>
      </c>
      <c r="E3892" s="6">
        <f t="shared" si="1163"/>
        <v>55</v>
      </c>
      <c r="F3892">
        <v>3</v>
      </c>
      <c r="G3892">
        <v>8.4510000000000005</v>
      </c>
      <c r="H3892">
        <v>1084.9000000000001</v>
      </c>
      <c r="I3892">
        <v>1068.04</v>
      </c>
      <c r="J3892">
        <v>800.67499999999995</v>
      </c>
      <c r="K3892">
        <v>21.456983000000001</v>
      </c>
      <c r="L3892">
        <v>1</v>
      </c>
      <c r="M3892">
        <v>0</v>
      </c>
      <c r="N3892">
        <v>1</v>
      </c>
      <c r="O3892">
        <v>915040</v>
      </c>
      <c r="P3892">
        <v>22030</v>
      </c>
      <c r="Q3892">
        <v>15417</v>
      </c>
      <c r="R3892">
        <v>38.58</v>
      </c>
      <c r="S3892">
        <v>-887.96</v>
      </c>
      <c r="T3892">
        <v>9</v>
      </c>
      <c r="U3892">
        <v>34.75</v>
      </c>
      <c r="V3892">
        <v>32.97</v>
      </c>
      <c r="W3892">
        <v>39.006</v>
      </c>
      <c r="X3892">
        <v>23.707000000000001</v>
      </c>
      <c r="Y3892" s="8">
        <f t="shared" si="1153"/>
        <v>296.85699999999997</v>
      </c>
      <c r="Z3892">
        <v>40.277999999999999</v>
      </c>
      <c r="AB3892" s="25">
        <f t="shared" si="1154"/>
        <v>9849.5499999999993</v>
      </c>
      <c r="AC3892" s="26">
        <f t="shared" si="1152"/>
        <v>14074.436433806837</v>
      </c>
      <c r="AD3892" s="26">
        <f>AVERAGE(AC3884:AC3892)</f>
        <v>14072.82370978433</v>
      </c>
      <c r="AE3892" s="30">
        <f>AD3892</f>
        <v>14072.82370978433</v>
      </c>
      <c r="AF3892" s="25">
        <f t="shared" si="1155"/>
        <v>62256</v>
      </c>
      <c r="AG3892">
        <f t="shared" si="1146"/>
        <v>-7.1344421571501471</v>
      </c>
      <c r="AH3892" s="41">
        <f t="shared" si="1157"/>
        <v>5.1991456502949715E-2</v>
      </c>
      <c r="AI3892" s="41">
        <f t="shared" si="1158"/>
        <v>1.9135574676695835E-6</v>
      </c>
      <c r="AJ3892" s="41">
        <f t="shared" si="1159"/>
        <v>2.0054530807246381E-10</v>
      </c>
      <c r="AK3892">
        <f t="shared" si="1156"/>
        <v>1013.25</v>
      </c>
      <c r="AL3892">
        <v>273.14999999999998</v>
      </c>
      <c r="AM3892" s="27">
        <f t="shared" si="1147"/>
        <v>-0.37083271133131385</v>
      </c>
      <c r="AN3892">
        <f t="shared" si="1148"/>
        <v>1.0150162439020514</v>
      </c>
      <c r="AO3892" s="28">
        <f t="shared" si="1149"/>
        <v>-0.37640122577152385</v>
      </c>
      <c r="AP3892" s="46">
        <f t="shared" si="1150"/>
        <v>-0.39675456715817248</v>
      </c>
      <c r="AQ3892" s="28">
        <f t="shared" si="1151"/>
        <v>35.146754567158169</v>
      </c>
      <c r="AR3892" s="52">
        <v>-0.37305380060657611</v>
      </c>
      <c r="AS3892" s="52">
        <v>-0.39322613491226005</v>
      </c>
      <c r="AT3892" s="52">
        <v>35.143226134912261</v>
      </c>
    </row>
    <row r="3893" spans="1:46" x14ac:dyDescent="0.3">
      <c r="A3893" s="1">
        <v>42844</v>
      </c>
      <c r="B3893" s="2">
        <v>0.19269675925925925</v>
      </c>
      <c r="C3893" s="4">
        <f t="shared" si="1161"/>
        <v>42844.192696759259</v>
      </c>
      <c r="D3893" s="5" t="str">
        <f t="shared" si="1162"/>
        <v>v</v>
      </c>
      <c r="E3893" s="6">
        <f t="shared" si="1163"/>
        <v>55</v>
      </c>
      <c r="F3893">
        <v>3</v>
      </c>
      <c r="G3893">
        <v>8.3740000000000006</v>
      </c>
      <c r="H3893">
        <v>1086.1500000000001</v>
      </c>
      <c r="I3893">
        <v>1065.29</v>
      </c>
      <c r="J3893">
        <v>627.82500000000005</v>
      </c>
      <c r="K3893">
        <v>21.723590999999999</v>
      </c>
      <c r="L3893">
        <v>0</v>
      </c>
      <c r="M3893">
        <v>1</v>
      </c>
      <c r="N3893">
        <v>1</v>
      </c>
      <c r="O3893">
        <v>915070</v>
      </c>
      <c r="P3893">
        <v>21012</v>
      </c>
      <c r="Q3893">
        <v>15432</v>
      </c>
      <c r="R3893">
        <v>38.6</v>
      </c>
      <c r="S3893">
        <v>2085.2399999999998</v>
      </c>
      <c r="T3893">
        <v>207</v>
      </c>
      <c r="U3893">
        <v>189.72</v>
      </c>
      <c r="V3893">
        <v>180.45</v>
      </c>
      <c r="W3893">
        <v>39.006999999999998</v>
      </c>
      <c r="X3893">
        <v>23.620999999999999</v>
      </c>
      <c r="Y3893" s="8">
        <f t="shared" si="1153"/>
        <v>296.77099999999996</v>
      </c>
      <c r="Z3893">
        <v>52.598999999999997</v>
      </c>
      <c r="AB3893" s="25">
        <f t="shared" si="1154"/>
        <v>9849.5499999999993</v>
      </c>
      <c r="AC3893" s="26">
        <f t="shared" si="1152"/>
        <v>13411.012480559873</v>
      </c>
      <c r="AE3893" s="26">
        <f t="shared" ref="AE3893:AE3952" si="1164">AE3892</f>
        <v>14072.82370978433</v>
      </c>
      <c r="AF3893" s="25">
        <f t="shared" si="1155"/>
        <v>62256</v>
      </c>
      <c r="AG3893">
        <f t="shared" si="1146"/>
        <v>2927.7507297950219</v>
      </c>
      <c r="AH3893" s="41">
        <f t="shared" si="1157"/>
        <v>5.1991471638894692E-2</v>
      </c>
      <c r="AI3893" s="41">
        <f t="shared" si="1158"/>
        <v>1.9135547842284554E-6</v>
      </c>
      <c r="AJ3893" s="41">
        <f t="shared" si="1159"/>
        <v>2.0054566696523591E-10</v>
      </c>
      <c r="AK3893">
        <f t="shared" si="1156"/>
        <v>1013.25</v>
      </c>
      <c r="AL3893">
        <v>273.14999999999998</v>
      </c>
      <c r="AM3893" s="27">
        <f t="shared" si="1147"/>
        <v>173.6534015701472</v>
      </c>
      <c r="AN3893">
        <f t="shared" si="1148"/>
        <v>1.0135543948678563</v>
      </c>
      <c r="AO3893" s="28">
        <f t="shared" si="1149"/>
        <v>176.00716834517539</v>
      </c>
      <c r="AP3893" s="46">
        <f t="shared" si="1150"/>
        <v>185.04680618448742</v>
      </c>
      <c r="AQ3893" s="28">
        <f t="shared" si="1151"/>
        <v>4.6731938155125761</v>
      </c>
      <c r="AR3893" s="52">
        <v>175.06982422993312</v>
      </c>
      <c r="AS3893" s="52">
        <v>184.0613205565314</v>
      </c>
      <c r="AT3893" s="52">
        <v>5.6586794434685999</v>
      </c>
    </row>
    <row r="3894" spans="1:46" x14ac:dyDescent="0.3">
      <c r="A3894" s="1">
        <v>42844</v>
      </c>
      <c r="B3894" s="2">
        <v>0.1930439814814815</v>
      </c>
      <c r="C3894" s="4">
        <f t="shared" si="1161"/>
        <v>42844.193043981482</v>
      </c>
      <c r="D3894" s="5" t="str">
        <f t="shared" si="1162"/>
        <v>v</v>
      </c>
      <c r="E3894" s="6">
        <f t="shared" si="1163"/>
        <v>55</v>
      </c>
      <c r="F3894">
        <v>3</v>
      </c>
      <c r="G3894">
        <v>8.4380000000000006</v>
      </c>
      <c r="H3894">
        <v>1086.33</v>
      </c>
      <c r="I3894">
        <v>1065.29</v>
      </c>
      <c r="J3894">
        <v>621.75</v>
      </c>
      <c r="K3894">
        <v>21.725553999999999</v>
      </c>
      <c r="L3894">
        <v>0</v>
      </c>
      <c r="M3894">
        <v>1</v>
      </c>
      <c r="N3894">
        <v>1</v>
      </c>
      <c r="O3894">
        <v>915100</v>
      </c>
      <c r="P3894">
        <v>20832</v>
      </c>
      <c r="Q3894">
        <v>15433</v>
      </c>
      <c r="R3894">
        <v>38.6</v>
      </c>
      <c r="S3894">
        <v>2606.27</v>
      </c>
      <c r="T3894">
        <v>246</v>
      </c>
      <c r="U3894">
        <v>226.35</v>
      </c>
      <c r="V3894">
        <v>215.29</v>
      </c>
      <c r="W3894">
        <v>39.003</v>
      </c>
      <c r="X3894">
        <v>23.699000000000002</v>
      </c>
      <c r="Y3894" s="8">
        <f t="shared" si="1153"/>
        <v>296.84899999999999</v>
      </c>
      <c r="Z3894">
        <v>52.585000000000001</v>
      </c>
      <c r="AB3894" s="25">
        <f t="shared" si="1154"/>
        <v>9849.5499999999993</v>
      </c>
      <c r="AC3894" s="26">
        <f t="shared" si="1152"/>
        <v>13295.265055400763</v>
      </c>
      <c r="AE3894" s="26">
        <f t="shared" si="1164"/>
        <v>14072.82370978433</v>
      </c>
      <c r="AF3894" s="25">
        <f t="shared" si="1155"/>
        <v>62256</v>
      </c>
      <c r="AG3894">
        <f t="shared" ref="AG3894:AG3957" si="1165">AF3894*(1-(AC3894/AE3894))</f>
        <v>3439.799473480733</v>
      </c>
      <c r="AH3894" s="41">
        <f t="shared" si="1157"/>
        <v>5.1991486774839661E-2</v>
      </c>
      <c r="AI3894" s="41">
        <f t="shared" si="1158"/>
        <v>1.9135521007873274E-6</v>
      </c>
      <c r="AJ3894" s="41">
        <f t="shared" si="1159"/>
        <v>2.00546025858008E-10</v>
      </c>
      <c r="AK3894">
        <f t="shared" si="1156"/>
        <v>1013.25</v>
      </c>
      <c r="AL3894">
        <v>273.14999999999998</v>
      </c>
      <c r="AM3894" s="27">
        <f t="shared" ref="AM3894:AM3957" si="1166">AJ3894*(AG3894^3)+AI3894*(AG3894^2)+AH3894*AG3894</f>
        <v>209.64417569020716</v>
      </c>
      <c r="AN3894">
        <f t="shared" ref="AN3894:AN3957" si="1167">(AK3894*Y3894)/(AL3894*H3894)</f>
        <v>1.0136528007209036</v>
      </c>
      <c r="AO3894" s="28">
        <f t="shared" ref="AO3894:AO3957" si="1168">AM3894*AN3894</f>
        <v>212.50640584320365</v>
      </c>
      <c r="AP3894" s="46">
        <f t="shared" ref="AP3894:AP3957" si="1169">AO3894*(I3894/1013.25)</f>
        <v>223.42062578900212</v>
      </c>
      <c r="AQ3894" s="28">
        <f t="shared" ref="AQ3894:AQ3957" si="1170">U3894-AP3894</f>
        <v>2.929374210997878</v>
      </c>
      <c r="AR3894" s="52">
        <v>211.42666665613538</v>
      </c>
      <c r="AS3894" s="52">
        <v>222.28543175140828</v>
      </c>
      <c r="AT3894" s="52">
        <v>4.0645682485917121</v>
      </c>
    </row>
    <row r="3895" spans="1:46" x14ac:dyDescent="0.3">
      <c r="A3895" s="1">
        <v>42844</v>
      </c>
      <c r="B3895" s="2">
        <v>0.19339120370370369</v>
      </c>
      <c r="C3895" s="4">
        <f t="shared" si="1161"/>
        <v>42844.193391203706</v>
      </c>
      <c r="D3895" s="5" t="str">
        <f t="shared" si="1162"/>
        <v>v</v>
      </c>
      <c r="E3895" s="6">
        <f t="shared" si="1163"/>
        <v>55</v>
      </c>
      <c r="F3895">
        <v>3</v>
      </c>
      <c r="G3895">
        <v>8.407</v>
      </c>
      <c r="H3895">
        <v>1086.33</v>
      </c>
      <c r="I3895">
        <v>1065.19</v>
      </c>
      <c r="J3895">
        <v>623.02499999999998</v>
      </c>
      <c r="K3895">
        <v>21.723002000000001</v>
      </c>
      <c r="L3895">
        <v>0</v>
      </c>
      <c r="M3895">
        <v>1</v>
      </c>
      <c r="N3895">
        <v>1</v>
      </c>
      <c r="O3895">
        <v>915130</v>
      </c>
      <c r="P3895">
        <v>20705</v>
      </c>
      <c r="Q3895">
        <v>15434</v>
      </c>
      <c r="R3895">
        <v>38.6</v>
      </c>
      <c r="S3895">
        <v>2972.03</v>
      </c>
      <c r="T3895">
        <v>275</v>
      </c>
      <c r="U3895">
        <v>253.79</v>
      </c>
      <c r="V3895">
        <v>241.42</v>
      </c>
      <c r="W3895">
        <v>38.996000000000002</v>
      </c>
      <c r="X3895">
        <v>23.789000000000001</v>
      </c>
      <c r="Y3895" s="8">
        <f t="shared" si="1153"/>
        <v>296.93899999999996</v>
      </c>
      <c r="Z3895">
        <v>52.371000000000002</v>
      </c>
      <c r="AB3895" s="25">
        <f t="shared" si="1154"/>
        <v>9849.5499999999993</v>
      </c>
      <c r="AC3895" s="26">
        <f t="shared" si="1152"/>
        <v>13213.355756770765</v>
      </c>
      <c r="AE3895" s="26">
        <f t="shared" si="1164"/>
        <v>14072.82370978433</v>
      </c>
      <c r="AF3895" s="25">
        <f t="shared" si="1155"/>
        <v>62256</v>
      </c>
      <c r="AG3895">
        <f t="shared" si="1165"/>
        <v>3802.1535682004615</v>
      </c>
      <c r="AH3895" s="41">
        <f t="shared" si="1157"/>
        <v>5.1991501910784638E-2</v>
      </c>
      <c r="AI3895" s="41">
        <f t="shared" si="1158"/>
        <v>1.9135494173461993E-6</v>
      </c>
      <c r="AJ3895" s="41">
        <f t="shared" si="1159"/>
        <v>2.0054638475078009E-10</v>
      </c>
      <c r="AK3895">
        <f t="shared" si="1156"/>
        <v>1013.25</v>
      </c>
      <c r="AL3895">
        <v>273.14999999999998</v>
      </c>
      <c r="AM3895" s="27">
        <f t="shared" si="1166"/>
        <v>236.36575757494481</v>
      </c>
      <c r="AN3895">
        <f t="shared" si="1167"/>
        <v>1.0139601244850558</v>
      </c>
      <c r="AO3895" s="28">
        <f t="shared" si="1168"/>
        <v>239.66545297469557</v>
      </c>
      <c r="AP3895" s="46">
        <f t="shared" si="1169"/>
        <v>251.95089450196494</v>
      </c>
      <c r="AQ3895" s="28">
        <f t="shared" si="1170"/>
        <v>1.8391054980350532</v>
      </c>
      <c r="AR3895" s="52">
        <v>238.47516602580356</v>
      </c>
      <c r="AS3895" s="52">
        <v>250.69959249842162</v>
      </c>
      <c r="AT3895" s="52">
        <v>3.090407501578369</v>
      </c>
    </row>
    <row r="3896" spans="1:46" x14ac:dyDescent="0.3">
      <c r="A3896" s="1">
        <v>42844</v>
      </c>
      <c r="B3896" s="2">
        <v>0.19373842592592594</v>
      </c>
      <c r="C3896" s="4">
        <f t="shared" si="1161"/>
        <v>42844.193738425929</v>
      </c>
      <c r="D3896" s="5" t="str">
        <f t="shared" si="1162"/>
        <v>v</v>
      </c>
      <c r="E3896" s="6">
        <f t="shared" si="1163"/>
        <v>55</v>
      </c>
      <c r="F3896">
        <v>3</v>
      </c>
      <c r="G3896">
        <v>8.5239999999999991</v>
      </c>
      <c r="H3896">
        <v>1086.3599999999999</v>
      </c>
      <c r="I3896">
        <v>1065.23</v>
      </c>
      <c r="J3896">
        <v>611.92499999999995</v>
      </c>
      <c r="K3896">
        <v>21.706313999999999</v>
      </c>
      <c r="L3896">
        <v>0</v>
      </c>
      <c r="M3896">
        <v>1</v>
      </c>
      <c r="N3896">
        <v>1</v>
      </c>
      <c r="O3896">
        <v>915160</v>
      </c>
      <c r="P3896">
        <v>20622</v>
      </c>
      <c r="Q3896">
        <v>15435</v>
      </c>
      <c r="R3896">
        <v>38.6</v>
      </c>
      <c r="S3896">
        <v>3215.79</v>
      </c>
      <c r="T3896">
        <v>295</v>
      </c>
      <c r="U3896">
        <v>272.92</v>
      </c>
      <c r="V3896">
        <v>259.60000000000002</v>
      </c>
      <c r="W3896">
        <v>39.006</v>
      </c>
      <c r="X3896">
        <v>23.888999999999999</v>
      </c>
      <c r="Y3896" s="8">
        <f t="shared" si="1153"/>
        <v>297.03899999999999</v>
      </c>
      <c r="Z3896">
        <v>52.1</v>
      </c>
      <c r="AB3896" s="25">
        <f t="shared" si="1154"/>
        <v>9849.5499999999993</v>
      </c>
      <c r="AC3896" s="26">
        <f t="shared" si="1152"/>
        <v>13159.534829931972</v>
      </c>
      <c r="AE3896" s="26">
        <f t="shared" si="1164"/>
        <v>14072.82370978433</v>
      </c>
      <c r="AF3896" s="25">
        <f t="shared" si="1155"/>
        <v>62256</v>
      </c>
      <c r="AG3896">
        <f t="shared" si="1165"/>
        <v>4040.2490414597655</v>
      </c>
      <c r="AH3896" s="41">
        <f t="shared" si="1157"/>
        <v>5.1991517046729607E-2</v>
      </c>
      <c r="AI3896" s="41">
        <f t="shared" si="1158"/>
        <v>1.9135467339050712E-6</v>
      </c>
      <c r="AJ3896" s="41">
        <f t="shared" si="1159"/>
        <v>2.0054674364355219E-10</v>
      </c>
      <c r="AK3896">
        <f t="shared" si="1156"/>
        <v>1013.25</v>
      </c>
      <c r="AL3896">
        <v>273.14999999999998</v>
      </c>
      <c r="AM3896" s="27">
        <f t="shared" si="1166"/>
        <v>254.52102229124588</v>
      </c>
      <c r="AN3896">
        <f t="shared" si="1167"/>
        <v>1.0142735852381424</v>
      </c>
      <c r="AO3896" s="28">
        <f t="shared" si="1168"/>
        <v>258.15394979781911</v>
      </c>
      <c r="AP3896" s="46">
        <f t="shared" si="1169"/>
        <v>271.39731748643561</v>
      </c>
      <c r="AQ3896" s="28">
        <f t="shared" si="1170"/>
        <v>1.5226825135644049</v>
      </c>
      <c r="AR3896" s="52">
        <v>256.88478988895713</v>
      </c>
      <c r="AS3896" s="52">
        <v>270.06304932979401</v>
      </c>
      <c r="AT3896" s="52">
        <v>2.8569506702060039</v>
      </c>
    </row>
    <row r="3897" spans="1:46" x14ac:dyDescent="0.3">
      <c r="A3897" s="1">
        <v>42844</v>
      </c>
      <c r="B3897" s="2">
        <v>0.19408564814814813</v>
      </c>
      <c r="C3897" s="4">
        <f t="shared" si="1161"/>
        <v>42844.194085648145</v>
      </c>
      <c r="D3897" s="5" t="str">
        <f t="shared" si="1162"/>
        <v>v</v>
      </c>
      <c r="E3897" s="6">
        <f t="shared" si="1163"/>
        <v>55</v>
      </c>
      <c r="F3897">
        <v>3</v>
      </c>
      <c r="G3897">
        <v>8.4870000000000001</v>
      </c>
      <c r="H3897">
        <v>1086.4100000000001</v>
      </c>
      <c r="I3897">
        <v>1065.3</v>
      </c>
      <c r="J3897">
        <v>625.67499999999995</v>
      </c>
      <c r="K3897">
        <v>21.715541999999999</v>
      </c>
      <c r="L3897">
        <v>0</v>
      </c>
      <c r="M3897">
        <v>1</v>
      </c>
      <c r="N3897">
        <v>1</v>
      </c>
      <c r="O3897">
        <v>915190</v>
      </c>
      <c r="P3897">
        <v>20565</v>
      </c>
      <c r="Q3897">
        <v>15435</v>
      </c>
      <c r="R3897">
        <v>38.6</v>
      </c>
      <c r="S3897">
        <v>3377.26</v>
      </c>
      <c r="T3897">
        <v>309</v>
      </c>
      <c r="U3897">
        <v>285.98</v>
      </c>
      <c r="V3897">
        <v>272.01</v>
      </c>
      <c r="W3897">
        <v>39.003999999999998</v>
      </c>
      <c r="X3897">
        <v>23.992999999999999</v>
      </c>
      <c r="Y3897" s="8">
        <f t="shared" si="1153"/>
        <v>297.14299999999997</v>
      </c>
      <c r="Z3897">
        <v>51.875</v>
      </c>
      <c r="AB3897" s="25">
        <f t="shared" si="1154"/>
        <v>9849.5499999999993</v>
      </c>
      <c r="AC3897" s="26">
        <f t="shared" ref="AC3897:AC3960" si="1171">(P3897/Q3897)*AB3897</f>
        <v>13123.161370262389</v>
      </c>
      <c r="AE3897" s="26">
        <f t="shared" si="1164"/>
        <v>14072.82370978433</v>
      </c>
      <c r="AF3897" s="25">
        <f t="shared" si="1155"/>
        <v>62256</v>
      </c>
      <c r="AG3897">
        <f t="shared" si="1165"/>
        <v>4201.159612919223</v>
      </c>
      <c r="AH3897" s="41">
        <f t="shared" si="1157"/>
        <v>5.1991532182674584E-2</v>
      </c>
      <c r="AI3897" s="41">
        <f t="shared" si="1158"/>
        <v>1.9135440504639427E-6</v>
      </c>
      <c r="AJ3897" s="41">
        <f t="shared" si="1159"/>
        <v>2.0054710253632428E-10</v>
      </c>
      <c r="AK3897">
        <f t="shared" si="1156"/>
        <v>1013.25</v>
      </c>
      <c r="AL3897">
        <v>273.14999999999998</v>
      </c>
      <c r="AM3897" s="27">
        <f t="shared" si="1166"/>
        <v>267.06872824231931</v>
      </c>
      <c r="AN3897">
        <f t="shared" si="1167"/>
        <v>1.0145820087148165</v>
      </c>
      <c r="AO3897" s="28">
        <f t="shared" si="1168"/>
        <v>270.96312676500378</v>
      </c>
      <c r="AP3897" s="46">
        <f t="shared" si="1169"/>
        <v>284.88232809549322</v>
      </c>
      <c r="AQ3897" s="28">
        <f t="shared" si="1170"/>
        <v>1.0976719045067966</v>
      </c>
      <c r="AR3897" s="52">
        <v>269.63723545728993</v>
      </c>
      <c r="AS3897" s="52">
        <v>283.4883266051329</v>
      </c>
      <c r="AT3897" s="52">
        <v>2.4916733948671208</v>
      </c>
    </row>
    <row r="3898" spans="1:46" x14ac:dyDescent="0.3">
      <c r="A3898" s="1">
        <v>42844</v>
      </c>
      <c r="B3898" s="2">
        <v>0.19443287037037038</v>
      </c>
      <c r="C3898" s="4">
        <f t="shared" si="1161"/>
        <v>42844.194432870368</v>
      </c>
      <c r="D3898" s="5" t="str">
        <f t="shared" si="1162"/>
        <v>v</v>
      </c>
      <c r="E3898" s="6">
        <f t="shared" si="1163"/>
        <v>55</v>
      </c>
      <c r="F3898">
        <v>3</v>
      </c>
      <c r="G3898">
        <v>8.36</v>
      </c>
      <c r="H3898">
        <v>1086.48</v>
      </c>
      <c r="I3898">
        <v>1065.3800000000001</v>
      </c>
      <c r="J3898">
        <v>611.42499999999995</v>
      </c>
      <c r="K3898">
        <v>21.732818000000002</v>
      </c>
      <c r="L3898">
        <v>0</v>
      </c>
      <c r="M3898">
        <v>1</v>
      </c>
      <c r="N3898">
        <v>1</v>
      </c>
      <c r="O3898">
        <v>915220</v>
      </c>
      <c r="P3898">
        <v>20525</v>
      </c>
      <c r="Q3898">
        <v>15435</v>
      </c>
      <c r="R3898">
        <v>38.6</v>
      </c>
      <c r="S3898">
        <v>3493.3</v>
      </c>
      <c r="T3898">
        <v>318</v>
      </c>
      <c r="U3898">
        <v>295.58</v>
      </c>
      <c r="V3898">
        <v>281.11</v>
      </c>
      <c r="W3898">
        <v>38.999000000000002</v>
      </c>
      <c r="X3898">
        <v>24.105</v>
      </c>
      <c r="Y3898" s="8">
        <f t="shared" si="1153"/>
        <v>297.255</v>
      </c>
      <c r="Z3898">
        <v>51.612000000000002</v>
      </c>
      <c r="AB3898" s="25">
        <f t="shared" si="1154"/>
        <v>9849.5499999999993</v>
      </c>
      <c r="AC3898" s="26">
        <f t="shared" si="1171"/>
        <v>13097.636135406543</v>
      </c>
      <c r="AE3898" s="26">
        <f t="shared" si="1164"/>
        <v>14072.82370978433</v>
      </c>
      <c r="AF3898" s="25">
        <f t="shared" si="1155"/>
        <v>62256</v>
      </c>
      <c r="AG3898">
        <f t="shared" si="1165"/>
        <v>4314.0793121890065</v>
      </c>
      <c r="AH3898" s="41">
        <f t="shared" si="1157"/>
        <v>5.1991547318619553E-2</v>
      </c>
      <c r="AI3898" s="41">
        <f t="shared" si="1158"/>
        <v>1.9135413670228146E-6</v>
      </c>
      <c r="AJ3898" s="41">
        <f t="shared" si="1159"/>
        <v>2.0054746142909637E-10</v>
      </c>
      <c r="AK3898">
        <f t="shared" si="1156"/>
        <v>1013.25</v>
      </c>
      <c r="AL3898">
        <v>273.14999999999998</v>
      </c>
      <c r="AM3898" s="27">
        <f t="shared" si="1166"/>
        <v>276.01117731271972</v>
      </c>
      <c r="AN3898">
        <f t="shared" si="1167"/>
        <v>1.0148990355263015</v>
      </c>
      <c r="AO3898" s="28">
        <f t="shared" si="1168"/>
        <v>280.12347764915825</v>
      </c>
      <c r="AP3898" s="46">
        <f t="shared" si="1169"/>
        <v>294.53535713581073</v>
      </c>
      <c r="AQ3898" s="28">
        <f t="shared" si="1170"/>
        <v>1.0446428641892567</v>
      </c>
      <c r="AR3898" s="52">
        <v>278.75585851909881</v>
      </c>
      <c r="AS3898" s="52">
        <v>293.09737631293115</v>
      </c>
      <c r="AT3898" s="52">
        <v>2.4826236870688376</v>
      </c>
    </row>
    <row r="3899" spans="1:46" x14ac:dyDescent="0.3">
      <c r="A3899" s="1">
        <v>42844</v>
      </c>
      <c r="B3899" s="2">
        <v>0.19478009259259257</v>
      </c>
      <c r="C3899" s="4">
        <f t="shared" si="1161"/>
        <v>42844.194780092592</v>
      </c>
      <c r="D3899" s="5" t="str">
        <f t="shared" si="1162"/>
        <v>v</v>
      </c>
      <c r="E3899" s="6">
        <f t="shared" si="1163"/>
        <v>55</v>
      </c>
      <c r="F3899">
        <v>3</v>
      </c>
      <c r="G3899">
        <v>8.41</v>
      </c>
      <c r="H3899">
        <v>1086.3</v>
      </c>
      <c r="I3899">
        <v>1065.3499999999999</v>
      </c>
      <c r="J3899">
        <v>614.625</v>
      </c>
      <c r="K3899">
        <v>21.766781999999999</v>
      </c>
      <c r="L3899">
        <v>0</v>
      </c>
      <c r="M3899">
        <v>1</v>
      </c>
      <c r="N3899">
        <v>1</v>
      </c>
      <c r="O3899">
        <v>915250</v>
      </c>
      <c r="P3899">
        <v>20498</v>
      </c>
      <c r="Q3899">
        <v>15434</v>
      </c>
      <c r="R3899">
        <v>38.619999999999997</v>
      </c>
      <c r="S3899">
        <v>3567.03</v>
      </c>
      <c r="T3899">
        <v>325</v>
      </c>
      <c r="U3899">
        <v>301.82</v>
      </c>
      <c r="V3899">
        <v>287.06</v>
      </c>
      <c r="W3899">
        <v>39.002000000000002</v>
      </c>
      <c r="X3899">
        <v>24.199000000000002</v>
      </c>
      <c r="Y3899" s="8">
        <f t="shared" si="1153"/>
        <v>297.34899999999999</v>
      </c>
      <c r="Z3899">
        <v>51.334000000000003</v>
      </c>
      <c r="AB3899" s="25">
        <f t="shared" si="1154"/>
        <v>9849.5499999999993</v>
      </c>
      <c r="AC3899" s="26">
        <f t="shared" si="1171"/>
        <v>13081.254107813917</v>
      </c>
      <c r="AE3899" s="26">
        <f t="shared" si="1164"/>
        <v>14072.82370978433</v>
      </c>
      <c r="AF3899" s="25">
        <f t="shared" si="1155"/>
        <v>62256</v>
      </c>
      <c r="AG3899">
        <f t="shared" si="1165"/>
        <v>4386.5508737489954</v>
      </c>
      <c r="AH3899" s="41">
        <f t="shared" si="1157"/>
        <v>5.199156245456453E-2</v>
      </c>
      <c r="AI3899" s="41">
        <f t="shared" si="1158"/>
        <v>1.9135386835816865E-6</v>
      </c>
      <c r="AJ3899" s="41">
        <f t="shared" si="1159"/>
        <v>2.0054782032186844E-10</v>
      </c>
      <c r="AK3899">
        <f t="shared" si="1156"/>
        <v>1013.25</v>
      </c>
      <c r="AL3899">
        <v>273.14999999999998</v>
      </c>
      <c r="AM3899" s="27">
        <f t="shared" si="1166"/>
        <v>281.81090792048053</v>
      </c>
      <c r="AN3899">
        <f t="shared" si="1167"/>
        <v>1.0153881958431614</v>
      </c>
      <c r="AO3899" s="28">
        <f t="shared" si="1168"/>
        <v>286.1474693623</v>
      </c>
      <c r="AP3899" s="46">
        <f t="shared" si="1169"/>
        <v>300.86080087355174</v>
      </c>
      <c r="AQ3899" s="28">
        <f t="shared" si="1170"/>
        <v>0.95919912644825445</v>
      </c>
      <c r="AR3899" s="52">
        <v>284.75183526099113</v>
      </c>
      <c r="AS3899" s="52">
        <v>299.39340507801325</v>
      </c>
      <c r="AT3899" s="52">
        <v>2.426594921986748</v>
      </c>
    </row>
    <row r="3900" spans="1:46" x14ac:dyDescent="0.3">
      <c r="A3900" s="1">
        <v>42844</v>
      </c>
      <c r="B3900" s="2">
        <v>0.19512731481481482</v>
      </c>
      <c r="C3900" s="4">
        <f t="shared" si="1161"/>
        <v>42844.195127314815</v>
      </c>
      <c r="D3900" s="5" t="str">
        <f t="shared" si="1162"/>
        <v>v</v>
      </c>
      <c r="E3900" s="6">
        <f t="shared" si="1163"/>
        <v>55</v>
      </c>
      <c r="F3900">
        <v>3</v>
      </c>
      <c r="G3900">
        <v>8.3209999999999997</v>
      </c>
      <c r="H3900">
        <v>1086.33</v>
      </c>
      <c r="I3900">
        <v>1065.27</v>
      </c>
      <c r="J3900">
        <v>606.95000000000005</v>
      </c>
      <c r="K3900">
        <v>21.739688999999998</v>
      </c>
      <c r="L3900">
        <v>0</v>
      </c>
      <c r="M3900">
        <v>1</v>
      </c>
      <c r="N3900">
        <v>1</v>
      </c>
      <c r="O3900">
        <v>915280</v>
      </c>
      <c r="P3900">
        <v>20478</v>
      </c>
      <c r="Q3900">
        <v>15434</v>
      </c>
      <c r="R3900">
        <v>38.700000000000003</v>
      </c>
      <c r="S3900">
        <v>3624.49</v>
      </c>
      <c r="T3900">
        <v>330</v>
      </c>
      <c r="U3900">
        <v>306.67</v>
      </c>
      <c r="V3900">
        <v>291.7</v>
      </c>
      <c r="W3900">
        <v>38.999000000000002</v>
      </c>
      <c r="X3900">
        <v>24.286999999999999</v>
      </c>
      <c r="Y3900" s="8">
        <f t="shared" si="1153"/>
        <v>297.43699999999995</v>
      </c>
      <c r="Z3900">
        <v>51.067</v>
      </c>
      <c r="AB3900" s="25">
        <f t="shared" si="1154"/>
        <v>9849.5499999999993</v>
      </c>
      <c r="AC3900" s="26">
        <f t="shared" si="1171"/>
        <v>13068.49066347026</v>
      </c>
      <c r="AE3900" s="26">
        <f t="shared" si="1164"/>
        <v>14072.82370978433</v>
      </c>
      <c r="AF3900" s="25">
        <f t="shared" si="1155"/>
        <v>62256</v>
      </c>
      <c r="AG3900">
        <f t="shared" si="1165"/>
        <v>4443.0143815314641</v>
      </c>
      <c r="AH3900" s="41">
        <f t="shared" si="1157"/>
        <v>5.1991577590509507E-2</v>
      </c>
      <c r="AI3900" s="41">
        <f t="shared" si="1158"/>
        <v>1.9135360001405585E-6</v>
      </c>
      <c r="AJ3900" s="41">
        <f t="shared" si="1159"/>
        <v>2.0054817921464053E-10</v>
      </c>
      <c r="AK3900">
        <f t="shared" si="1156"/>
        <v>1013.25</v>
      </c>
      <c r="AL3900">
        <v>273.14999999999998</v>
      </c>
      <c r="AM3900" s="27">
        <f t="shared" si="1166"/>
        <v>286.36268323738744</v>
      </c>
      <c r="AN3900">
        <f t="shared" si="1167"/>
        <v>1.0156606493133657</v>
      </c>
      <c r="AO3900" s="28">
        <f t="shared" si="1168"/>
        <v>290.84730879600261</v>
      </c>
      <c r="AP3900" s="46">
        <f t="shared" si="1169"/>
        <v>305.77933643337548</v>
      </c>
      <c r="AQ3900" s="28">
        <f t="shared" si="1170"/>
        <v>0.89066356662453927</v>
      </c>
      <c r="AR3900" s="52">
        <v>289.42951094908636</v>
      </c>
      <c r="AS3900" s="52">
        <v>304.28874920180925</v>
      </c>
      <c r="AT3900" s="52">
        <v>2.3812507981907629</v>
      </c>
    </row>
    <row r="3901" spans="1:46" x14ac:dyDescent="0.3">
      <c r="A3901" s="1">
        <v>42844</v>
      </c>
      <c r="B3901" s="2">
        <v>0.19547453703703702</v>
      </c>
      <c r="C3901" s="4">
        <f t="shared" si="1161"/>
        <v>42844.195474537039</v>
      </c>
      <c r="D3901" s="5" t="str">
        <f t="shared" si="1162"/>
        <v>v</v>
      </c>
      <c r="E3901" s="6">
        <f t="shared" si="1163"/>
        <v>55</v>
      </c>
      <c r="F3901">
        <v>3</v>
      </c>
      <c r="G3901">
        <v>8.3360000000000003</v>
      </c>
      <c r="H3901">
        <v>1086.25</v>
      </c>
      <c r="I3901">
        <v>1065.32</v>
      </c>
      <c r="J3901">
        <v>605.42499999999995</v>
      </c>
      <c r="K3901">
        <v>21.729479999999999</v>
      </c>
      <c r="L3901">
        <v>0</v>
      </c>
      <c r="M3901">
        <v>1</v>
      </c>
      <c r="N3901">
        <v>1</v>
      </c>
      <c r="O3901">
        <v>915310</v>
      </c>
      <c r="P3901">
        <v>20464</v>
      </c>
      <c r="Q3901">
        <v>15433</v>
      </c>
      <c r="R3901">
        <v>38.700000000000003</v>
      </c>
      <c r="S3901">
        <v>3662.49</v>
      </c>
      <c r="T3901">
        <v>334</v>
      </c>
      <c r="U3901">
        <v>310</v>
      </c>
      <c r="V3901">
        <v>294.83999999999997</v>
      </c>
      <c r="W3901">
        <v>39</v>
      </c>
      <c r="X3901">
        <v>24.376999999999999</v>
      </c>
      <c r="Y3901" s="8">
        <f t="shared" si="1153"/>
        <v>297.52699999999999</v>
      </c>
      <c r="Z3901">
        <v>50.863</v>
      </c>
      <c r="AB3901" s="25">
        <f t="shared" si="1154"/>
        <v>9849.5499999999993</v>
      </c>
      <c r="AC3901" s="26">
        <f t="shared" si="1171"/>
        <v>13060.402462256203</v>
      </c>
      <c r="AE3901" s="26">
        <f t="shared" si="1164"/>
        <v>14072.82370978433</v>
      </c>
      <c r="AF3901" s="25">
        <f t="shared" si="1155"/>
        <v>62256</v>
      </c>
      <c r="AG3901">
        <f t="shared" si="1165"/>
        <v>4478.7953353163302</v>
      </c>
      <c r="AH3901" s="41">
        <f t="shared" si="1157"/>
        <v>5.1991592726454476E-2</v>
      </c>
      <c r="AI3901" s="41">
        <f t="shared" si="1158"/>
        <v>1.9135333166994304E-6</v>
      </c>
      <c r="AJ3901" s="41">
        <f t="shared" si="1159"/>
        <v>2.0054853810741262E-10</v>
      </c>
      <c r="AK3901">
        <f t="shared" si="1156"/>
        <v>1013.25</v>
      </c>
      <c r="AL3901">
        <v>273.14999999999998</v>
      </c>
      <c r="AM3901" s="27">
        <f t="shared" si="1166"/>
        <v>289.26228822902169</v>
      </c>
      <c r="AN3901">
        <f t="shared" si="1167"/>
        <v>1.0160427969558576</v>
      </c>
      <c r="AO3901" s="28">
        <f t="shared" si="1168"/>
        <v>293.90286438606665</v>
      </c>
      <c r="AP3901" s="46">
        <f t="shared" si="1169"/>
        <v>309.00626645720655</v>
      </c>
      <c r="AQ3901" s="28">
        <f t="shared" si="1170"/>
        <v>0.99373354279344994</v>
      </c>
      <c r="AR3901" s="52">
        <v>292.47048795659174</v>
      </c>
      <c r="AS3901" s="52">
        <v>307.50028150004078</v>
      </c>
      <c r="AT3901" s="52">
        <v>2.499718499959215</v>
      </c>
    </row>
    <row r="3902" spans="1:46" x14ac:dyDescent="0.3">
      <c r="A3902" s="1">
        <v>42844</v>
      </c>
      <c r="B3902" s="2">
        <v>0.19582175925925926</v>
      </c>
      <c r="C3902" s="4">
        <f t="shared" si="1161"/>
        <v>42844.195821759262</v>
      </c>
      <c r="D3902" s="5" t="str">
        <f t="shared" si="1162"/>
        <v>v</v>
      </c>
      <c r="E3902" s="6">
        <f t="shared" si="1163"/>
        <v>55</v>
      </c>
      <c r="F3902">
        <v>3</v>
      </c>
      <c r="G3902">
        <v>8.3409999999999993</v>
      </c>
      <c r="H3902">
        <v>1086.24</v>
      </c>
      <c r="I3902">
        <v>1065.17</v>
      </c>
      <c r="J3902">
        <v>601.02499999999998</v>
      </c>
      <c r="K3902">
        <v>21.755787999999999</v>
      </c>
      <c r="L3902">
        <v>0</v>
      </c>
      <c r="M3902">
        <v>1</v>
      </c>
      <c r="N3902">
        <v>1</v>
      </c>
      <c r="O3902">
        <v>915340</v>
      </c>
      <c r="P3902">
        <v>20452</v>
      </c>
      <c r="Q3902">
        <v>15432</v>
      </c>
      <c r="R3902">
        <v>38.700000000000003</v>
      </c>
      <c r="S3902">
        <v>3692.3</v>
      </c>
      <c r="T3902">
        <v>336</v>
      </c>
      <c r="U3902">
        <v>312.55</v>
      </c>
      <c r="V3902">
        <v>297.31</v>
      </c>
      <c r="W3902">
        <v>39.002000000000002</v>
      </c>
      <c r="X3902">
        <v>24.451000000000001</v>
      </c>
      <c r="Y3902" s="8">
        <f t="shared" si="1153"/>
        <v>297.601</v>
      </c>
      <c r="Z3902">
        <v>50.633000000000003</v>
      </c>
      <c r="AB3902" s="25">
        <f t="shared" si="1154"/>
        <v>9849.5499999999993</v>
      </c>
      <c r="AC3902" s="26">
        <f t="shared" si="1171"/>
        <v>13053.589722654224</v>
      </c>
      <c r="AE3902" s="26">
        <f t="shared" si="1164"/>
        <v>14072.82370978433</v>
      </c>
      <c r="AF3902" s="25">
        <f t="shared" si="1155"/>
        <v>62256</v>
      </c>
      <c r="AG3902">
        <f t="shared" si="1165"/>
        <v>4508.9338437924898</v>
      </c>
      <c r="AH3902" s="41">
        <f t="shared" si="1157"/>
        <v>5.1991607862399453E-2</v>
      </c>
      <c r="AI3902" s="41">
        <f t="shared" si="1158"/>
        <v>1.9135306332583023E-6</v>
      </c>
      <c r="AJ3902" s="41">
        <f t="shared" si="1159"/>
        <v>2.0054889700018472E-10</v>
      </c>
      <c r="AK3902">
        <f t="shared" si="1156"/>
        <v>1013.25</v>
      </c>
      <c r="AL3902">
        <v>273.14999999999998</v>
      </c>
      <c r="AM3902" s="27">
        <f t="shared" si="1166"/>
        <v>291.71380356276609</v>
      </c>
      <c r="AN3902">
        <f t="shared" si="1167"/>
        <v>1.0163048600802942</v>
      </c>
      <c r="AO3902" s="28">
        <f t="shared" si="1168"/>
        <v>296.47015631334739</v>
      </c>
      <c r="AP3902" s="46">
        <f t="shared" si="1169"/>
        <v>311.66160019766915</v>
      </c>
      <c r="AQ3902" s="28">
        <f t="shared" si="1170"/>
        <v>0.88839980233086635</v>
      </c>
      <c r="AR3902" s="52">
        <v>295.02543727710804</v>
      </c>
      <c r="AS3902" s="52">
        <v>310.14285223237817</v>
      </c>
      <c r="AT3902" s="52">
        <v>2.4071477676218365</v>
      </c>
    </row>
    <row r="3903" spans="1:46" x14ac:dyDescent="0.3">
      <c r="A3903" s="1">
        <v>42844</v>
      </c>
      <c r="B3903" s="2">
        <v>0.19616898148148146</v>
      </c>
      <c r="C3903" s="4">
        <f t="shared" si="1161"/>
        <v>42844.196168981478</v>
      </c>
      <c r="D3903" s="5" t="str">
        <f t="shared" si="1162"/>
        <v>v</v>
      </c>
      <c r="E3903" s="6">
        <f t="shared" si="1163"/>
        <v>55</v>
      </c>
      <c r="F3903">
        <v>3</v>
      </c>
      <c r="G3903">
        <v>8.3919999999999995</v>
      </c>
      <c r="H3903">
        <v>1086.1199999999999</v>
      </c>
      <c r="I3903">
        <v>1065.33</v>
      </c>
      <c r="J3903">
        <v>592.75</v>
      </c>
      <c r="K3903">
        <v>21.753039000000001</v>
      </c>
      <c r="L3903">
        <v>0</v>
      </c>
      <c r="M3903">
        <v>1</v>
      </c>
      <c r="N3903">
        <v>1</v>
      </c>
      <c r="O3903">
        <v>915370</v>
      </c>
      <c r="P3903">
        <v>20445</v>
      </c>
      <c r="Q3903">
        <v>15433</v>
      </c>
      <c r="R3903">
        <v>38.700000000000003</v>
      </c>
      <c r="S3903">
        <v>3714.99</v>
      </c>
      <c r="T3903">
        <v>338</v>
      </c>
      <c r="U3903">
        <v>314.63</v>
      </c>
      <c r="V3903">
        <v>299.25</v>
      </c>
      <c r="W3903">
        <v>39.003999999999998</v>
      </c>
      <c r="X3903">
        <v>24.524999999999999</v>
      </c>
      <c r="Y3903" s="8">
        <f t="shared" si="1153"/>
        <v>297.67499999999995</v>
      </c>
      <c r="Z3903">
        <v>50.451999999999998</v>
      </c>
      <c r="AB3903" s="25">
        <f t="shared" si="1154"/>
        <v>9849.5499999999993</v>
      </c>
      <c r="AC3903" s="26">
        <f t="shared" si="1171"/>
        <v>13048.27640445798</v>
      </c>
      <c r="AE3903" s="26">
        <f t="shared" si="1164"/>
        <v>14072.82370978433</v>
      </c>
      <c r="AF3903" s="25">
        <f t="shared" si="1155"/>
        <v>62256</v>
      </c>
      <c r="AG3903">
        <f t="shared" si="1165"/>
        <v>4532.4391434002255</v>
      </c>
      <c r="AH3903" s="41">
        <f t="shared" si="1157"/>
        <v>5.1991622998344422E-2</v>
      </c>
      <c r="AI3903" s="41">
        <f t="shared" si="1158"/>
        <v>1.9135279498171738E-6</v>
      </c>
      <c r="AJ3903" s="41">
        <f t="shared" si="1159"/>
        <v>2.0054925589295681E-10</v>
      </c>
      <c r="AK3903">
        <f t="shared" si="1156"/>
        <v>1013.25</v>
      </c>
      <c r="AL3903">
        <v>273.14999999999998</v>
      </c>
      <c r="AM3903" s="27">
        <f t="shared" si="1166"/>
        <v>293.63160545549181</v>
      </c>
      <c r="AN3903">
        <f t="shared" si="1167"/>
        <v>1.0166698838378241</v>
      </c>
      <c r="AO3903" s="28">
        <f t="shared" si="1168"/>
        <v>298.52641020954866</v>
      </c>
      <c r="AP3903" s="46">
        <f t="shared" si="1169"/>
        <v>313.87035834052648</v>
      </c>
      <c r="AQ3903" s="28">
        <f t="shared" si="1170"/>
        <v>0.75964165947351603</v>
      </c>
      <c r="AR3903" s="52">
        <v>297.07173507611606</v>
      </c>
      <c r="AS3903" s="52">
        <v>312.34091441267083</v>
      </c>
      <c r="AT3903" s="52">
        <v>2.2890855873291684</v>
      </c>
    </row>
    <row r="3904" spans="1:46" x14ac:dyDescent="0.3">
      <c r="A3904" s="1">
        <v>42844</v>
      </c>
      <c r="B3904" s="2">
        <v>0.19651620370370371</v>
      </c>
      <c r="C3904" s="4">
        <f t="shared" si="1161"/>
        <v>42844.196516203701</v>
      </c>
      <c r="D3904" s="5" t="str">
        <f t="shared" si="1162"/>
        <v>v</v>
      </c>
      <c r="E3904" s="6">
        <f t="shared" si="1163"/>
        <v>55</v>
      </c>
      <c r="F3904">
        <v>3</v>
      </c>
      <c r="G3904">
        <v>8.3529999999999998</v>
      </c>
      <c r="H3904">
        <v>1086.01</v>
      </c>
      <c r="I3904">
        <v>1065.22</v>
      </c>
      <c r="J3904">
        <v>600.54999999999995</v>
      </c>
      <c r="K3904">
        <v>21.759713999999999</v>
      </c>
      <c r="L3904">
        <v>0</v>
      </c>
      <c r="M3904">
        <v>1</v>
      </c>
      <c r="N3904">
        <v>1</v>
      </c>
      <c r="O3904">
        <v>915400</v>
      </c>
      <c r="P3904">
        <v>20442</v>
      </c>
      <c r="Q3904">
        <v>15434</v>
      </c>
      <c r="R3904">
        <v>38.700000000000003</v>
      </c>
      <c r="S3904">
        <v>3727.57</v>
      </c>
      <c r="T3904">
        <v>339</v>
      </c>
      <c r="U3904">
        <v>315.77999999999997</v>
      </c>
      <c r="V3904">
        <v>300.37</v>
      </c>
      <c r="W3904">
        <v>39.003999999999998</v>
      </c>
      <c r="X3904">
        <v>24.603000000000002</v>
      </c>
      <c r="Y3904" s="8">
        <f t="shared" si="1153"/>
        <v>297.75299999999999</v>
      </c>
      <c r="Z3904">
        <v>50.246000000000002</v>
      </c>
      <c r="AB3904" s="25">
        <f t="shared" si="1154"/>
        <v>9849.5499999999993</v>
      </c>
      <c r="AC3904" s="26">
        <f t="shared" si="1171"/>
        <v>13045.516463651677</v>
      </c>
      <c r="AE3904" s="26">
        <f t="shared" si="1164"/>
        <v>14072.82370978433</v>
      </c>
      <c r="AF3904" s="25">
        <f t="shared" si="1155"/>
        <v>62256</v>
      </c>
      <c r="AG3904">
        <f t="shared" si="1165"/>
        <v>4544.6486955399105</v>
      </c>
      <c r="AH3904" s="41">
        <f t="shared" si="1157"/>
        <v>5.1991638134289399E-2</v>
      </c>
      <c r="AI3904" s="41">
        <f t="shared" si="1158"/>
        <v>1.9135252663760457E-6</v>
      </c>
      <c r="AJ3904" s="41">
        <f t="shared" si="1159"/>
        <v>2.005496147857289E-10</v>
      </c>
      <c r="AK3904">
        <f t="shared" si="1156"/>
        <v>1013.25</v>
      </c>
      <c r="AL3904">
        <v>273.14999999999998</v>
      </c>
      <c r="AM3904" s="27">
        <f t="shared" si="1166"/>
        <v>294.62983054335939</v>
      </c>
      <c r="AN3904">
        <f t="shared" si="1167"/>
        <v>1.0170392862453885</v>
      </c>
      <c r="AO3904" s="28">
        <f t="shared" si="1168"/>
        <v>299.65011256241803</v>
      </c>
      <c r="AP3904" s="46">
        <f t="shared" si="1169"/>
        <v>315.01928734639915</v>
      </c>
      <c r="AQ3904" s="28">
        <f t="shared" si="1170"/>
        <v>0.76071265360081952</v>
      </c>
      <c r="AR3904" s="52">
        <v>298.18995214632298</v>
      </c>
      <c r="AS3904" s="52">
        <v>313.48423471532811</v>
      </c>
      <c r="AT3904" s="52">
        <v>2.2957652846718588</v>
      </c>
    </row>
    <row r="3905" spans="1:46" x14ac:dyDescent="0.3">
      <c r="A3905" s="1">
        <v>42844</v>
      </c>
      <c r="B3905" s="2">
        <v>0.19686342592592596</v>
      </c>
      <c r="C3905" s="4">
        <f t="shared" si="1161"/>
        <v>42844.196863425925</v>
      </c>
      <c r="D3905" s="5" t="str">
        <f t="shared" si="1162"/>
        <v>v</v>
      </c>
      <c r="E3905" s="6">
        <f t="shared" si="1163"/>
        <v>55</v>
      </c>
      <c r="F3905">
        <v>3</v>
      </c>
      <c r="G3905">
        <v>8.5009999999999994</v>
      </c>
      <c r="H3905">
        <v>1085.9000000000001</v>
      </c>
      <c r="I3905">
        <v>1065.05</v>
      </c>
      <c r="J3905">
        <v>602.35</v>
      </c>
      <c r="K3905">
        <v>21.761678</v>
      </c>
      <c r="L3905">
        <v>0</v>
      </c>
      <c r="M3905">
        <v>1</v>
      </c>
      <c r="N3905">
        <v>1</v>
      </c>
      <c r="O3905">
        <v>915430</v>
      </c>
      <c r="P3905">
        <v>20437</v>
      </c>
      <c r="Q3905">
        <v>15433</v>
      </c>
      <c r="R3905">
        <v>38.700000000000003</v>
      </c>
      <c r="S3905">
        <v>3737.52</v>
      </c>
      <c r="T3905">
        <v>340</v>
      </c>
      <c r="U3905">
        <v>316.68</v>
      </c>
      <c r="V3905">
        <v>301.27999999999997</v>
      </c>
      <c r="W3905">
        <v>39.003</v>
      </c>
      <c r="X3905">
        <v>24.663</v>
      </c>
      <c r="Y3905" s="8">
        <f t="shared" si="1153"/>
        <v>297.81299999999999</v>
      </c>
      <c r="Z3905">
        <v>50.076000000000001</v>
      </c>
      <c r="AB3905" s="25">
        <f t="shared" si="1154"/>
        <v>9849.5499999999993</v>
      </c>
      <c r="AC3905" s="26">
        <f t="shared" si="1171"/>
        <v>13043.170695911358</v>
      </c>
      <c r="AE3905" s="26">
        <f t="shared" si="1164"/>
        <v>14072.82370978433</v>
      </c>
      <c r="AF3905" s="25">
        <f t="shared" si="1155"/>
        <v>62256</v>
      </c>
      <c r="AG3905">
        <f t="shared" si="1165"/>
        <v>4555.026009961869</v>
      </c>
      <c r="AH3905" s="41">
        <f t="shared" si="1157"/>
        <v>5.1991653270234368E-2</v>
      </c>
      <c r="AI3905" s="41">
        <f t="shared" si="1158"/>
        <v>1.9135225829349176E-6</v>
      </c>
      <c r="AJ3905" s="41">
        <f t="shared" si="1159"/>
        <v>2.00549973678501E-10</v>
      </c>
      <c r="AK3905">
        <f t="shared" si="1156"/>
        <v>1013.25</v>
      </c>
      <c r="AL3905">
        <v>273.14999999999998</v>
      </c>
      <c r="AM3905" s="27">
        <f t="shared" si="1166"/>
        <v>295.47935271005042</v>
      </c>
      <c r="AN3905">
        <f t="shared" si="1167"/>
        <v>1.0173472744007999</v>
      </c>
      <c r="AO3905" s="28">
        <f t="shared" si="1168"/>
        <v>300.60511412128238</v>
      </c>
      <c r="AP3905" s="46">
        <f t="shared" si="1169"/>
        <v>315.97283670848435</v>
      </c>
      <c r="AQ3905" s="28">
        <f t="shared" si="1170"/>
        <v>0.7071632915156556</v>
      </c>
      <c r="AR3905" s="52">
        <v>299.14027382484227</v>
      </c>
      <c r="AS3905" s="52">
        <v>314.43310993056821</v>
      </c>
      <c r="AT3905" s="52">
        <v>2.2468900694317995</v>
      </c>
    </row>
    <row r="3906" spans="1:46" x14ac:dyDescent="0.3">
      <c r="A3906" s="1">
        <v>42844</v>
      </c>
      <c r="B3906" s="2">
        <v>0.19721064814814815</v>
      </c>
      <c r="C3906" s="4">
        <f t="shared" si="1161"/>
        <v>42844.197210648148</v>
      </c>
      <c r="D3906" s="5" t="str">
        <f t="shared" si="1162"/>
        <v>v</v>
      </c>
      <c r="E3906" s="6">
        <f t="shared" si="1163"/>
        <v>55</v>
      </c>
      <c r="F3906">
        <v>3</v>
      </c>
      <c r="G3906">
        <v>8.5</v>
      </c>
      <c r="H3906">
        <v>1085.92</v>
      </c>
      <c r="I3906">
        <v>1065.1600000000001</v>
      </c>
      <c r="J3906">
        <v>595.9</v>
      </c>
      <c r="K3906">
        <v>21.745186</v>
      </c>
      <c r="L3906">
        <v>0</v>
      </c>
      <c r="M3906">
        <v>1</v>
      </c>
      <c r="N3906">
        <v>1</v>
      </c>
      <c r="O3906">
        <v>915460</v>
      </c>
      <c r="P3906">
        <v>20433</v>
      </c>
      <c r="Q3906">
        <v>15433</v>
      </c>
      <c r="R3906">
        <v>38.700000000000003</v>
      </c>
      <c r="S3906">
        <v>3749.55</v>
      </c>
      <c r="T3906">
        <v>341</v>
      </c>
      <c r="U3906">
        <v>317.8</v>
      </c>
      <c r="V3906">
        <v>302.31</v>
      </c>
      <c r="W3906">
        <v>38.996000000000002</v>
      </c>
      <c r="X3906">
        <v>24.727</v>
      </c>
      <c r="Y3906" s="8">
        <f t="shared" si="1153"/>
        <v>297.87699999999995</v>
      </c>
      <c r="Z3906">
        <v>49.918999999999997</v>
      </c>
      <c r="AB3906" s="25">
        <f t="shared" si="1154"/>
        <v>9849.5499999999993</v>
      </c>
      <c r="AC3906" s="26">
        <f t="shared" si="1171"/>
        <v>13040.617841638048</v>
      </c>
      <c r="AE3906" s="26">
        <f t="shared" si="1164"/>
        <v>14072.82370978433</v>
      </c>
      <c r="AF3906" s="25">
        <f t="shared" si="1155"/>
        <v>62256</v>
      </c>
      <c r="AG3906">
        <f t="shared" si="1165"/>
        <v>4566.3194432426917</v>
      </c>
      <c r="AH3906" s="41">
        <f t="shared" si="1157"/>
        <v>5.1991668406179345E-2</v>
      </c>
      <c r="AI3906" s="41">
        <f t="shared" si="1158"/>
        <v>1.9135198994937896E-6</v>
      </c>
      <c r="AJ3906" s="41">
        <f t="shared" si="1159"/>
        <v>2.0055033257127309E-10</v>
      </c>
      <c r="AK3906">
        <f t="shared" si="1156"/>
        <v>1013.25</v>
      </c>
      <c r="AL3906">
        <v>273.14999999999998</v>
      </c>
      <c r="AM3906" s="27">
        <f t="shared" si="1166"/>
        <v>296.40500666812892</v>
      </c>
      <c r="AN3906">
        <f t="shared" si="1167"/>
        <v>1.0175471611991687</v>
      </c>
      <c r="AO3906" s="28">
        <f t="shared" si="1168"/>
        <v>301.60607310037523</v>
      </c>
      <c r="AP3906" s="46">
        <f t="shared" si="1169"/>
        <v>317.05771016392367</v>
      </c>
      <c r="AQ3906" s="28">
        <f t="shared" si="1170"/>
        <v>0.74228983607633836</v>
      </c>
      <c r="AR3906" s="52">
        <v>300.13631933780613</v>
      </c>
      <c r="AS3906" s="52">
        <v>315.51265917183082</v>
      </c>
      <c r="AT3906" s="52">
        <v>2.2873408281691923</v>
      </c>
    </row>
    <row r="3907" spans="1:46" x14ac:dyDescent="0.3">
      <c r="A3907" s="1">
        <v>42844</v>
      </c>
      <c r="B3907" s="2">
        <v>0.19755787037037034</v>
      </c>
      <c r="C3907" s="4">
        <f t="shared" si="1161"/>
        <v>42844.197557870371</v>
      </c>
      <c r="D3907" s="5" t="str">
        <f t="shared" si="1162"/>
        <v>v</v>
      </c>
      <c r="E3907" s="6">
        <f t="shared" si="1163"/>
        <v>55</v>
      </c>
      <c r="F3907">
        <v>3</v>
      </c>
      <c r="G3907">
        <v>8.4090000000000007</v>
      </c>
      <c r="H3907">
        <v>1085.72</v>
      </c>
      <c r="I3907">
        <v>1065.0999999999999</v>
      </c>
      <c r="J3907">
        <v>591.29999999999995</v>
      </c>
      <c r="K3907">
        <v>21.755002999999999</v>
      </c>
      <c r="L3907">
        <v>0</v>
      </c>
      <c r="M3907">
        <v>1</v>
      </c>
      <c r="N3907">
        <v>1</v>
      </c>
      <c r="O3907">
        <v>915490</v>
      </c>
      <c r="P3907">
        <v>20431</v>
      </c>
      <c r="Q3907">
        <v>15432</v>
      </c>
      <c r="R3907">
        <v>38.700000000000003</v>
      </c>
      <c r="S3907">
        <v>3752.24</v>
      </c>
      <c r="T3907">
        <v>342</v>
      </c>
      <c r="U3907">
        <v>318.12</v>
      </c>
      <c r="V3907">
        <v>302.64</v>
      </c>
      <c r="W3907">
        <v>39.002000000000002</v>
      </c>
      <c r="X3907">
        <v>24.777000000000001</v>
      </c>
      <c r="Y3907" s="8">
        <f t="shared" si="1153"/>
        <v>297.92699999999996</v>
      </c>
      <c r="Z3907">
        <v>49.771999999999998</v>
      </c>
      <c r="AB3907" s="25">
        <f t="shared" si="1154"/>
        <v>9849.5499999999993</v>
      </c>
      <c r="AC3907" s="26">
        <f t="shared" si="1171"/>
        <v>13040.186369232761</v>
      </c>
      <c r="AE3907" s="26">
        <f t="shared" si="1164"/>
        <v>14072.82370978433</v>
      </c>
      <c r="AF3907" s="25">
        <f t="shared" si="1155"/>
        <v>62256</v>
      </c>
      <c r="AG3907">
        <f t="shared" si="1165"/>
        <v>4568.2282105673976</v>
      </c>
      <c r="AH3907" s="41">
        <f t="shared" si="1157"/>
        <v>5.1991683542124315E-2</v>
      </c>
      <c r="AI3907" s="41">
        <f t="shared" si="1158"/>
        <v>1.9135172160526615E-6</v>
      </c>
      <c r="AJ3907" s="41">
        <f t="shared" si="1159"/>
        <v>2.0055069146404518E-10</v>
      </c>
      <c r="AK3907">
        <f t="shared" si="1156"/>
        <v>1013.25</v>
      </c>
      <c r="AL3907">
        <v>273.14999999999998</v>
      </c>
      <c r="AM3907" s="27">
        <f t="shared" si="1166"/>
        <v>296.56161349213278</v>
      </c>
      <c r="AN3907">
        <f t="shared" si="1167"/>
        <v>1.0179054344611225</v>
      </c>
      <c r="AO3907" s="28">
        <f t="shared" si="1168"/>
        <v>301.87167802620087</v>
      </c>
      <c r="AP3907" s="46">
        <f t="shared" si="1169"/>
        <v>317.31904689435629</v>
      </c>
      <c r="AQ3907" s="28">
        <f t="shared" si="1170"/>
        <v>0.80095310564371403</v>
      </c>
      <c r="AR3907" s="52">
        <v>300.4005828528849</v>
      </c>
      <c r="AS3907" s="52">
        <v>315.77267288093526</v>
      </c>
      <c r="AT3907" s="52">
        <v>2.3473271190647438</v>
      </c>
    </row>
    <row r="3908" spans="1:46" x14ac:dyDescent="0.3">
      <c r="A3908" s="1">
        <v>42844</v>
      </c>
      <c r="B3908" s="2">
        <v>0.19790509259259259</v>
      </c>
      <c r="C3908" s="4">
        <f t="shared" si="1161"/>
        <v>42844.197905092595</v>
      </c>
      <c r="D3908" s="5" t="str">
        <f t="shared" si="1162"/>
        <v>v</v>
      </c>
      <c r="E3908" s="6">
        <f t="shared" si="1163"/>
        <v>55</v>
      </c>
      <c r="F3908">
        <v>3</v>
      </c>
      <c r="G3908">
        <v>8.4</v>
      </c>
      <c r="H3908">
        <v>1085.69</v>
      </c>
      <c r="I3908">
        <v>1065.05</v>
      </c>
      <c r="J3908">
        <v>609.125</v>
      </c>
      <c r="K3908">
        <v>21.738119000000001</v>
      </c>
      <c r="L3908">
        <v>0</v>
      </c>
      <c r="M3908">
        <v>1</v>
      </c>
      <c r="N3908">
        <v>1</v>
      </c>
      <c r="O3908">
        <v>915520</v>
      </c>
      <c r="P3908">
        <v>20429</v>
      </c>
      <c r="Q3908">
        <v>15430</v>
      </c>
      <c r="R3908">
        <v>38.700000000000003</v>
      </c>
      <c r="S3908">
        <v>3751.51</v>
      </c>
      <c r="T3908">
        <v>342</v>
      </c>
      <c r="U3908">
        <v>318.12</v>
      </c>
      <c r="V3908">
        <v>302.64</v>
      </c>
      <c r="W3908">
        <v>39.000999999999998</v>
      </c>
      <c r="X3908">
        <v>24.835000000000001</v>
      </c>
      <c r="Y3908" s="8">
        <f t="shared" si="1153"/>
        <v>297.98499999999996</v>
      </c>
      <c r="Z3908">
        <v>49.658999999999999</v>
      </c>
      <c r="AB3908" s="25">
        <f t="shared" si="1154"/>
        <v>9849.5499999999993</v>
      </c>
      <c r="AC3908" s="26">
        <f t="shared" si="1171"/>
        <v>13040.599931950745</v>
      </c>
      <c r="AE3908" s="26">
        <f t="shared" si="1164"/>
        <v>14072.82370978433</v>
      </c>
      <c r="AF3908" s="25">
        <f t="shared" si="1155"/>
        <v>62256</v>
      </c>
      <c r="AG3908">
        <f t="shared" si="1165"/>
        <v>4566.3986729350263</v>
      </c>
      <c r="AH3908" s="41">
        <f t="shared" si="1157"/>
        <v>5.1991698678069291E-2</v>
      </c>
      <c r="AI3908" s="41">
        <f t="shared" si="1158"/>
        <v>1.913514532611533E-6</v>
      </c>
      <c r="AJ3908" s="41">
        <f t="shared" si="1159"/>
        <v>2.0055105035681728E-10</v>
      </c>
      <c r="AK3908">
        <f t="shared" si="1156"/>
        <v>1013.25</v>
      </c>
      <c r="AL3908">
        <v>273.14999999999998</v>
      </c>
      <c r="AM3908" s="27">
        <f t="shared" si="1166"/>
        <v>296.4115991799614</v>
      </c>
      <c r="AN3908">
        <f t="shared" si="1167"/>
        <v>1.018131731266803</v>
      </c>
      <c r="AO3908" s="28">
        <f t="shared" si="1168"/>
        <v>301.78605464065578</v>
      </c>
      <c r="AP3908" s="46">
        <f t="shared" si="1169"/>
        <v>317.21415000743195</v>
      </c>
      <c r="AQ3908" s="28">
        <f t="shared" si="1170"/>
        <v>0.90584999256805077</v>
      </c>
      <c r="AR3908" s="52">
        <v>300.31532793825198</v>
      </c>
      <c r="AS3908" s="52">
        <v>315.66823589502616</v>
      </c>
      <c r="AT3908" s="52">
        <v>2.4517641049738472</v>
      </c>
    </row>
    <row r="3909" spans="1:46" x14ac:dyDescent="0.3">
      <c r="A3909" s="1">
        <v>42844</v>
      </c>
      <c r="B3909" s="2">
        <v>0.19825231481481484</v>
      </c>
      <c r="C3909" s="4">
        <f t="shared" si="1161"/>
        <v>42844.198252314818</v>
      </c>
      <c r="D3909" s="5" t="str">
        <f t="shared" si="1162"/>
        <v>v</v>
      </c>
      <c r="E3909" s="6">
        <f t="shared" si="1163"/>
        <v>55</v>
      </c>
      <c r="F3909">
        <v>3</v>
      </c>
      <c r="G3909">
        <v>8.3919999999999995</v>
      </c>
      <c r="H3909">
        <v>1085.69</v>
      </c>
      <c r="I3909">
        <v>1064.82</v>
      </c>
      <c r="J3909">
        <v>601.27499999999998</v>
      </c>
      <c r="K3909">
        <v>21.758143</v>
      </c>
      <c r="L3909">
        <v>0</v>
      </c>
      <c r="M3909">
        <v>1</v>
      </c>
      <c r="N3909">
        <v>1</v>
      </c>
      <c r="O3909">
        <v>915550</v>
      </c>
      <c r="P3909">
        <v>20428</v>
      </c>
      <c r="Q3909">
        <v>15431</v>
      </c>
      <c r="R3909">
        <v>38.78</v>
      </c>
      <c r="S3909">
        <v>3755.7</v>
      </c>
      <c r="T3909">
        <v>342</v>
      </c>
      <c r="U3909">
        <v>318.45</v>
      </c>
      <c r="V3909">
        <v>303.02999999999997</v>
      </c>
      <c r="W3909">
        <v>39.002000000000002</v>
      </c>
      <c r="X3909">
        <v>24.876999999999999</v>
      </c>
      <c r="Y3909" s="8">
        <f t="shared" si="1153"/>
        <v>298.02699999999999</v>
      </c>
      <c r="Z3909">
        <v>49.536999999999999</v>
      </c>
      <c r="AB3909" s="25">
        <f t="shared" si="1154"/>
        <v>9849.5499999999993</v>
      </c>
      <c r="AC3909" s="26">
        <f t="shared" si="1171"/>
        <v>13039.116544617975</v>
      </c>
      <c r="AE3909" s="26">
        <f t="shared" si="1164"/>
        <v>14072.82370978433</v>
      </c>
      <c r="AF3909" s="25">
        <f t="shared" si="1155"/>
        <v>62256</v>
      </c>
      <c r="AG3909">
        <f t="shared" si="1165"/>
        <v>4572.9609495394498</v>
      </c>
      <c r="AH3909" s="41">
        <f t="shared" si="1157"/>
        <v>5.1991713814014268E-2</v>
      </c>
      <c r="AI3909" s="41">
        <f t="shared" si="1158"/>
        <v>1.9135118491704049E-6</v>
      </c>
      <c r="AJ3909" s="41">
        <f t="shared" si="1159"/>
        <v>2.0055140924958937E-10</v>
      </c>
      <c r="AK3909">
        <f t="shared" si="1156"/>
        <v>1013.25</v>
      </c>
      <c r="AL3909">
        <v>273.14999999999998</v>
      </c>
      <c r="AM3909" s="27">
        <f t="shared" si="1166"/>
        <v>296.95004007678227</v>
      </c>
      <c r="AN3909">
        <f t="shared" si="1167"/>
        <v>1.0182752335662921</v>
      </c>
      <c r="AO3909" s="28">
        <f t="shared" si="1168"/>
        <v>302.37687141670528</v>
      </c>
      <c r="AP3909" s="46">
        <f t="shared" si="1169"/>
        <v>317.76653365105955</v>
      </c>
      <c r="AQ3909" s="28">
        <f t="shared" si="1170"/>
        <v>0.683466348940442</v>
      </c>
      <c r="AR3909" s="52">
        <v>300.9032189270971</v>
      </c>
      <c r="AS3909" s="52">
        <v>316.21787868537035</v>
      </c>
      <c r="AT3909" s="52">
        <v>2.2321213146296373</v>
      </c>
    </row>
    <row r="3910" spans="1:46" x14ac:dyDescent="0.3">
      <c r="A3910" s="1">
        <v>42844</v>
      </c>
      <c r="B3910" s="2">
        <v>0.19859953703703703</v>
      </c>
      <c r="C3910" s="4">
        <f t="shared" si="1161"/>
        <v>42844.198599537034</v>
      </c>
      <c r="D3910" s="5" t="str">
        <f t="shared" si="1162"/>
        <v>v</v>
      </c>
      <c r="E3910" s="6">
        <f t="shared" si="1163"/>
        <v>55</v>
      </c>
      <c r="F3910">
        <v>3</v>
      </c>
      <c r="G3910">
        <v>8.4770000000000003</v>
      </c>
      <c r="H3910">
        <v>1085.52</v>
      </c>
      <c r="I3910">
        <v>1064.72</v>
      </c>
      <c r="J3910">
        <v>594.02499999999998</v>
      </c>
      <c r="K3910">
        <v>21.754805999999999</v>
      </c>
      <c r="L3910">
        <v>0</v>
      </c>
      <c r="M3910">
        <v>1</v>
      </c>
      <c r="N3910">
        <v>1</v>
      </c>
      <c r="O3910">
        <v>915580</v>
      </c>
      <c r="P3910">
        <v>20429</v>
      </c>
      <c r="Q3910">
        <v>15431</v>
      </c>
      <c r="R3910">
        <v>38.799999999999997</v>
      </c>
      <c r="S3910">
        <v>3753.66</v>
      </c>
      <c r="T3910">
        <v>342</v>
      </c>
      <c r="U3910">
        <v>318.33999999999997</v>
      </c>
      <c r="V3910">
        <v>302.95</v>
      </c>
      <c r="W3910">
        <v>39.006</v>
      </c>
      <c r="X3910">
        <v>24.914999999999999</v>
      </c>
      <c r="Y3910" s="8">
        <f t="shared" si="1153"/>
        <v>298.065</v>
      </c>
      <c r="Z3910">
        <v>49.408000000000001</v>
      </c>
      <c r="AB3910" s="25">
        <f t="shared" si="1154"/>
        <v>9849.5499999999993</v>
      </c>
      <c r="AC3910" s="26">
        <f t="shared" si="1171"/>
        <v>13039.75484090467</v>
      </c>
      <c r="AE3910" s="26">
        <f t="shared" si="1164"/>
        <v>14072.82370978433</v>
      </c>
      <c r="AF3910" s="25">
        <f t="shared" si="1155"/>
        <v>62256</v>
      </c>
      <c r="AG3910">
        <f t="shared" si="1165"/>
        <v>4570.1372252859546</v>
      </c>
      <c r="AH3910" s="41">
        <f t="shared" si="1157"/>
        <v>5.1991728949959237E-2</v>
      </c>
      <c r="AI3910" s="41">
        <f t="shared" si="1158"/>
        <v>1.9135091657292768E-6</v>
      </c>
      <c r="AJ3910" s="41">
        <f t="shared" si="1159"/>
        <v>2.0055176814236146E-10</v>
      </c>
      <c r="AK3910">
        <f t="shared" si="1156"/>
        <v>1013.25</v>
      </c>
      <c r="AL3910">
        <v>273.14999999999998</v>
      </c>
      <c r="AM3910" s="27">
        <f t="shared" si="1166"/>
        <v>296.71836940291439</v>
      </c>
      <c r="AN3910">
        <f t="shared" si="1167"/>
        <v>1.0185645583140077</v>
      </c>
      <c r="AO3910" s="28">
        <f t="shared" si="1168"/>
        <v>302.22681487453207</v>
      </c>
      <c r="AP3910" s="46">
        <f t="shared" si="1169"/>
        <v>317.57901241866449</v>
      </c>
      <c r="AQ3910" s="28">
        <f t="shared" si="1170"/>
        <v>0.76098758133548472</v>
      </c>
      <c r="AR3910" s="52">
        <v>300.75384548749776</v>
      </c>
      <c r="AS3910" s="52">
        <v>316.03122069326287</v>
      </c>
      <c r="AT3910" s="52">
        <v>2.3087793067371081</v>
      </c>
    </row>
    <row r="3911" spans="1:46" x14ac:dyDescent="0.3">
      <c r="A3911" s="1">
        <v>42844</v>
      </c>
      <c r="B3911" s="2">
        <v>0.19894675925925928</v>
      </c>
      <c r="C3911" s="4">
        <f t="shared" si="1161"/>
        <v>42844.198946759258</v>
      </c>
      <c r="D3911" s="5" t="str">
        <f t="shared" si="1162"/>
        <v>v</v>
      </c>
      <c r="E3911" s="6">
        <f t="shared" si="1163"/>
        <v>55</v>
      </c>
      <c r="F3911">
        <v>3</v>
      </c>
      <c r="G3911">
        <v>8.3179999999999996</v>
      </c>
      <c r="H3911">
        <v>1085.54</v>
      </c>
      <c r="I3911">
        <v>1064.58</v>
      </c>
      <c r="J3911">
        <v>592.82500000000005</v>
      </c>
      <c r="K3911">
        <v>21.755592</v>
      </c>
      <c r="L3911">
        <v>0</v>
      </c>
      <c r="M3911">
        <v>1</v>
      </c>
      <c r="N3911">
        <v>1</v>
      </c>
      <c r="O3911">
        <v>915610</v>
      </c>
      <c r="P3911">
        <v>20427</v>
      </c>
      <c r="Q3911">
        <v>15430</v>
      </c>
      <c r="R3911">
        <v>38.799999999999997</v>
      </c>
      <c r="S3911">
        <v>3755.96</v>
      </c>
      <c r="T3911">
        <v>342</v>
      </c>
      <c r="U3911">
        <v>318.52999999999997</v>
      </c>
      <c r="V3911">
        <v>303.17</v>
      </c>
      <c r="W3911">
        <v>39.000999999999998</v>
      </c>
      <c r="X3911">
        <v>24.954999999999998</v>
      </c>
      <c r="Y3911" s="8">
        <f t="shared" si="1153"/>
        <v>298.10499999999996</v>
      </c>
      <c r="Z3911">
        <v>49.305</v>
      </c>
      <c r="AB3911" s="25">
        <f t="shared" si="1154"/>
        <v>9849.5499999999993</v>
      </c>
      <c r="AC3911" s="26">
        <f t="shared" si="1171"/>
        <v>13039.323256642903</v>
      </c>
      <c r="AE3911" s="26">
        <f t="shared" si="1164"/>
        <v>14072.82370978433</v>
      </c>
      <c r="AF3911" s="25">
        <f t="shared" si="1155"/>
        <v>62256</v>
      </c>
      <c r="AG3911">
        <f t="shared" si="1165"/>
        <v>4572.0464874464615</v>
      </c>
      <c r="AH3911" s="41">
        <f t="shared" si="1157"/>
        <v>5.1991744085904214E-2</v>
      </c>
      <c r="AI3911" s="41">
        <f t="shared" si="1158"/>
        <v>1.9135064822881487E-6</v>
      </c>
      <c r="AJ3911" s="41">
        <f t="shared" si="1159"/>
        <v>2.0055212703513355E-10</v>
      </c>
      <c r="AK3911">
        <f t="shared" si="1156"/>
        <v>1013.25</v>
      </c>
      <c r="AL3911">
        <v>273.14999999999998</v>
      </c>
      <c r="AM3911" s="27">
        <f t="shared" si="1166"/>
        <v>296.87508494078696</v>
      </c>
      <c r="AN3911">
        <f t="shared" si="1167"/>
        <v>1.0186824800117955</v>
      </c>
      <c r="AO3911" s="28">
        <f t="shared" si="1168"/>
        <v>302.42144778119331</v>
      </c>
      <c r="AP3911" s="46">
        <f t="shared" si="1169"/>
        <v>317.74174673466837</v>
      </c>
      <c r="AQ3911" s="28">
        <f t="shared" si="1170"/>
        <v>0.78825326533160478</v>
      </c>
      <c r="AR3911" s="52">
        <v>300.9474819506305</v>
      </c>
      <c r="AS3911" s="52">
        <v>316.19311160621982</v>
      </c>
      <c r="AT3911" s="52">
        <v>2.336888393780157</v>
      </c>
    </row>
    <row r="3912" spans="1:46" x14ac:dyDescent="0.3">
      <c r="A3912" s="1">
        <v>42844</v>
      </c>
      <c r="B3912" s="2">
        <v>0.19929398148148147</v>
      </c>
      <c r="C3912" s="4">
        <f t="shared" si="1161"/>
        <v>42844.199293981481</v>
      </c>
      <c r="D3912" s="5" t="str">
        <f t="shared" si="1162"/>
        <v>v</v>
      </c>
      <c r="E3912" s="6">
        <f t="shared" si="1163"/>
        <v>55</v>
      </c>
      <c r="F3912">
        <v>3</v>
      </c>
      <c r="G3912">
        <v>8.4309999999999992</v>
      </c>
      <c r="H3912">
        <v>1085.33</v>
      </c>
      <c r="I3912">
        <v>1064.46</v>
      </c>
      <c r="J3912">
        <v>591.20000000000005</v>
      </c>
      <c r="K3912">
        <v>21.760891999999998</v>
      </c>
      <c r="L3912">
        <v>0</v>
      </c>
      <c r="M3912">
        <v>1</v>
      </c>
      <c r="N3912">
        <v>1</v>
      </c>
      <c r="O3912">
        <v>915640</v>
      </c>
      <c r="P3912">
        <v>20427</v>
      </c>
      <c r="Q3912">
        <v>15430</v>
      </c>
      <c r="R3912">
        <v>38.799999999999997</v>
      </c>
      <c r="S3912">
        <v>3755.59</v>
      </c>
      <c r="T3912">
        <v>342</v>
      </c>
      <c r="U3912">
        <v>318.55</v>
      </c>
      <c r="V3912">
        <v>303.23</v>
      </c>
      <c r="W3912">
        <v>39.003999999999998</v>
      </c>
      <c r="X3912">
        <v>24.983000000000001</v>
      </c>
      <c r="Y3912" s="8">
        <f t="shared" si="1153"/>
        <v>298.13299999999998</v>
      </c>
      <c r="Z3912">
        <v>49.219000000000001</v>
      </c>
      <c r="AB3912" s="25">
        <f t="shared" si="1154"/>
        <v>9849.5499999999993</v>
      </c>
      <c r="AC3912" s="26">
        <f t="shared" si="1171"/>
        <v>13039.323256642903</v>
      </c>
      <c r="AE3912" s="26">
        <f t="shared" si="1164"/>
        <v>14072.82370978433</v>
      </c>
      <c r="AF3912" s="25">
        <f t="shared" si="1155"/>
        <v>62256</v>
      </c>
      <c r="AG3912">
        <f t="shared" si="1165"/>
        <v>4572.0464874464615</v>
      </c>
      <c r="AH3912" s="41">
        <f t="shared" si="1157"/>
        <v>5.1991759221849183E-2</v>
      </c>
      <c r="AI3912" s="41">
        <f t="shared" si="1158"/>
        <v>1.9135037988470207E-6</v>
      </c>
      <c r="AJ3912" s="41">
        <f t="shared" si="1159"/>
        <v>2.0055248592790562E-10</v>
      </c>
      <c r="AK3912">
        <f t="shared" si="1156"/>
        <v>1013.25</v>
      </c>
      <c r="AL3912">
        <v>273.14999999999998</v>
      </c>
      <c r="AM3912" s="27">
        <f t="shared" si="1166"/>
        <v>296.87513234962444</v>
      </c>
      <c r="AN3912">
        <f t="shared" si="1167"/>
        <v>1.0189752843464133</v>
      </c>
      <c r="AO3912" s="28">
        <f t="shared" si="1168"/>
        <v>302.50842240133761</v>
      </c>
      <c r="AP3912" s="46">
        <f t="shared" si="1169"/>
        <v>317.79730107014836</v>
      </c>
      <c r="AQ3912" s="28">
        <f t="shared" si="1170"/>
        <v>0.75269892985164688</v>
      </c>
      <c r="AR3912" s="52">
        <v>301.0339845939335</v>
      </c>
      <c r="AS3912" s="52">
        <v>316.2483446739289</v>
      </c>
      <c r="AT3912" s="52">
        <v>2.3016553260711134</v>
      </c>
    </row>
    <row r="3913" spans="1:46" x14ac:dyDescent="0.3">
      <c r="A3913" s="1">
        <v>42844</v>
      </c>
      <c r="B3913" s="2">
        <v>0.19964120370370372</v>
      </c>
      <c r="C3913" s="4">
        <f t="shared" si="1161"/>
        <v>42844.199641203704</v>
      </c>
      <c r="D3913" s="5" t="str">
        <f t="shared" si="1162"/>
        <v>v</v>
      </c>
      <c r="E3913" s="6">
        <f t="shared" si="1163"/>
        <v>55</v>
      </c>
      <c r="F3913">
        <v>3</v>
      </c>
      <c r="G3913">
        <v>8.3729999999999993</v>
      </c>
      <c r="H3913">
        <v>1085.3</v>
      </c>
      <c r="I3913">
        <v>1064.47</v>
      </c>
      <c r="J3913">
        <v>601.68700000000001</v>
      </c>
      <c r="K3913">
        <v>21.744008000000001</v>
      </c>
      <c r="L3913">
        <v>0</v>
      </c>
      <c r="M3913">
        <v>0</v>
      </c>
      <c r="N3913">
        <v>1</v>
      </c>
      <c r="O3913">
        <v>915670</v>
      </c>
      <c r="P3913">
        <v>20426</v>
      </c>
      <c r="Q3913">
        <v>15430</v>
      </c>
      <c r="R3913">
        <v>38.799999999999997</v>
      </c>
      <c r="S3913">
        <v>3758.26</v>
      </c>
      <c r="T3913">
        <v>342</v>
      </c>
      <c r="U3913">
        <v>318.83999999999997</v>
      </c>
      <c r="V3913">
        <v>303.49</v>
      </c>
      <c r="W3913">
        <v>39.003</v>
      </c>
      <c r="X3913">
        <v>25.021999999999998</v>
      </c>
      <c r="Y3913" s="8">
        <f t="shared" si="1153"/>
        <v>298.17199999999997</v>
      </c>
      <c r="Z3913">
        <v>49.121000000000002</v>
      </c>
      <c r="AB3913" s="25">
        <f t="shared" si="1154"/>
        <v>9849.5499999999993</v>
      </c>
      <c r="AC3913" s="26">
        <f t="shared" si="1171"/>
        <v>13038.684918988982</v>
      </c>
      <c r="AE3913" s="26">
        <f t="shared" si="1164"/>
        <v>14072.82370978433</v>
      </c>
      <c r="AF3913" s="25">
        <f t="shared" si="1155"/>
        <v>62256</v>
      </c>
      <c r="AG3913">
        <f t="shared" si="1165"/>
        <v>4574.8703947021786</v>
      </c>
      <c r="AH3913" s="41">
        <f t="shared" si="1157"/>
        <v>5.199177435779416E-2</v>
      </c>
      <c r="AI3913" s="41">
        <f t="shared" si="1158"/>
        <v>1.9135011154058921E-6</v>
      </c>
      <c r="AJ3913" s="41">
        <f t="shared" si="1159"/>
        <v>2.0055284482067771E-10</v>
      </c>
      <c r="AK3913">
        <f t="shared" si="1156"/>
        <v>1013.25</v>
      </c>
      <c r="AL3913">
        <v>273.14999999999998</v>
      </c>
      <c r="AM3913" s="27">
        <f t="shared" si="1166"/>
        <v>297.10696328292136</v>
      </c>
      <c r="AN3913">
        <f t="shared" si="1167"/>
        <v>1.019136751009307</v>
      </c>
      <c r="AO3913" s="28">
        <f t="shared" si="1168"/>
        <v>302.79262526239796</v>
      </c>
      <c r="AP3913" s="46">
        <f t="shared" si="1169"/>
        <v>318.09885597144319</v>
      </c>
      <c r="AQ3913" s="28">
        <f t="shared" si="1170"/>
        <v>0.74114402855678918</v>
      </c>
      <c r="AR3913" s="52">
        <v>301.31675379882671</v>
      </c>
      <c r="AS3913" s="52">
        <v>316.54837889586685</v>
      </c>
      <c r="AT3913" s="52">
        <v>2.291621104133128</v>
      </c>
    </row>
    <row r="3914" spans="1:46" x14ac:dyDescent="0.3">
      <c r="A3914" s="1">
        <v>42844</v>
      </c>
      <c r="B3914" s="2">
        <v>0.19998842592592592</v>
      </c>
      <c r="C3914" s="4">
        <f t="shared" si="1161"/>
        <v>42844.199988425928</v>
      </c>
      <c r="D3914" s="5" t="str">
        <f t="shared" si="1162"/>
        <v>v</v>
      </c>
      <c r="E3914" s="6">
        <f t="shared" si="1163"/>
        <v>55</v>
      </c>
      <c r="F3914">
        <v>3</v>
      </c>
      <c r="G3914">
        <v>8.4710000000000001</v>
      </c>
      <c r="H3914">
        <v>1085.21</v>
      </c>
      <c r="I3914">
        <v>1064.3499999999999</v>
      </c>
      <c r="J3914">
        <v>603.27499999999998</v>
      </c>
      <c r="K3914">
        <v>21.749015</v>
      </c>
      <c r="L3914">
        <v>0</v>
      </c>
      <c r="M3914">
        <v>0</v>
      </c>
      <c r="N3914">
        <v>1</v>
      </c>
      <c r="O3914">
        <v>915700</v>
      </c>
      <c r="P3914">
        <v>20425</v>
      </c>
      <c r="Q3914">
        <v>15428</v>
      </c>
      <c r="R3914">
        <v>38.799999999999997</v>
      </c>
      <c r="S3914">
        <v>3754.48</v>
      </c>
      <c r="T3914">
        <v>342</v>
      </c>
      <c r="U3914">
        <v>318.54000000000002</v>
      </c>
      <c r="V3914">
        <v>303.24</v>
      </c>
      <c r="W3914">
        <v>39</v>
      </c>
      <c r="X3914">
        <v>25.053000000000001</v>
      </c>
      <c r="Y3914" s="8">
        <f t="shared" ref="Y3914:Y3977" si="1172">X3914+273.15</f>
        <v>298.20299999999997</v>
      </c>
      <c r="Z3914">
        <v>49.048999999999999</v>
      </c>
      <c r="AB3914" s="25">
        <f t="shared" ref="AB3914:AB3977" si="1173">$AC$6</f>
        <v>9849.5499999999993</v>
      </c>
      <c r="AC3914" s="26">
        <f t="shared" si="1171"/>
        <v>13039.736761083743</v>
      </c>
      <c r="AE3914" s="26">
        <f t="shared" si="1164"/>
        <v>14072.82370978433</v>
      </c>
      <c r="AF3914" s="25">
        <f t="shared" ref="AF3914:AF3977" si="1174">$AC$4</f>
        <v>62256</v>
      </c>
      <c r="AG3914">
        <f t="shared" si="1165"/>
        <v>4570.21720762318</v>
      </c>
      <c r="AH3914" s="41">
        <f t="shared" si="1157"/>
        <v>5.199178949373913E-2</v>
      </c>
      <c r="AI3914" s="41">
        <f t="shared" si="1158"/>
        <v>1.9134984319647641E-6</v>
      </c>
      <c r="AJ3914" s="41">
        <f t="shared" si="1159"/>
        <v>2.0055320371344981E-10</v>
      </c>
      <c r="AK3914">
        <f t="shared" ref="AK3914:AK3977" si="1175">1013.25</f>
        <v>1013.25</v>
      </c>
      <c r="AL3914">
        <v>273.14999999999998</v>
      </c>
      <c r="AM3914" s="27">
        <f t="shared" si="1166"/>
        <v>296.72512136251214</v>
      </c>
      <c r="AN3914">
        <f t="shared" si="1167"/>
        <v>1.0193272365522918</v>
      </c>
      <c r="AO3914" s="28">
        <f t="shared" si="1168"/>
        <v>302.45999797409291</v>
      </c>
      <c r="AP3914" s="46">
        <f t="shared" si="1169"/>
        <v>317.71359372684509</v>
      </c>
      <c r="AQ3914" s="28">
        <f t="shared" si="1170"/>
        <v>0.8264062731549302</v>
      </c>
      <c r="AR3914" s="52">
        <v>300.98569987165132</v>
      </c>
      <c r="AS3914" s="52">
        <v>316.16494414842543</v>
      </c>
      <c r="AT3914" s="52">
        <v>2.3750558515745865</v>
      </c>
    </row>
    <row r="3915" spans="1:46" x14ac:dyDescent="0.3">
      <c r="A3915" s="1">
        <v>42844</v>
      </c>
      <c r="B3915" s="2">
        <v>0.20033564814814817</v>
      </c>
      <c r="C3915" s="4">
        <f t="shared" si="1161"/>
        <v>42844.200335648151</v>
      </c>
      <c r="D3915" s="5" t="str">
        <f t="shared" si="1162"/>
        <v>v</v>
      </c>
      <c r="E3915" s="6">
        <f t="shared" si="1163"/>
        <v>55</v>
      </c>
      <c r="F3915">
        <v>3</v>
      </c>
      <c r="G3915">
        <v>8.3889999999999993</v>
      </c>
      <c r="H3915">
        <v>1085.18</v>
      </c>
      <c r="I3915">
        <v>1064.28</v>
      </c>
      <c r="J3915">
        <v>601.86199999999997</v>
      </c>
      <c r="K3915">
        <v>21.746561</v>
      </c>
      <c r="L3915">
        <v>0</v>
      </c>
      <c r="M3915">
        <v>0</v>
      </c>
      <c r="N3915">
        <v>1</v>
      </c>
      <c r="O3915">
        <v>915730</v>
      </c>
      <c r="P3915">
        <v>20424</v>
      </c>
      <c r="Q3915">
        <v>15428</v>
      </c>
      <c r="R3915">
        <v>38.799999999999997</v>
      </c>
      <c r="S3915">
        <v>3758.01</v>
      </c>
      <c r="T3915">
        <v>342</v>
      </c>
      <c r="U3915">
        <v>318.85000000000002</v>
      </c>
      <c r="V3915">
        <v>303.56</v>
      </c>
      <c r="W3915">
        <v>38.996000000000002</v>
      </c>
      <c r="X3915">
        <v>25.073</v>
      </c>
      <c r="Y3915" s="8">
        <f t="shared" si="1172"/>
        <v>298.22299999999996</v>
      </c>
      <c r="Z3915">
        <v>48.972000000000001</v>
      </c>
      <c r="AB3915" s="25">
        <f t="shared" si="1173"/>
        <v>9849.5499999999993</v>
      </c>
      <c r="AC3915" s="26">
        <f t="shared" si="1171"/>
        <v>13039.098340679284</v>
      </c>
      <c r="AE3915" s="26">
        <f t="shared" si="1164"/>
        <v>14072.82370978433</v>
      </c>
      <c r="AF3915" s="25">
        <f t="shared" si="1174"/>
        <v>62256</v>
      </c>
      <c r="AG3915">
        <f t="shared" si="1165"/>
        <v>4573.0414809544991</v>
      </c>
      <c r="AH3915" s="41">
        <f t="shared" si="1157"/>
        <v>5.1991804629684106E-2</v>
      </c>
      <c r="AI3915" s="41">
        <f t="shared" si="1158"/>
        <v>1.913495748523636E-6</v>
      </c>
      <c r="AJ3915" s="41">
        <f t="shared" si="1159"/>
        <v>2.005535626062219E-10</v>
      </c>
      <c r="AK3915">
        <f t="shared" si="1175"/>
        <v>1013.25</v>
      </c>
      <c r="AL3915">
        <v>273.14999999999998</v>
      </c>
      <c r="AM3915" s="27">
        <f t="shared" si="1166"/>
        <v>296.95693419943848</v>
      </c>
      <c r="AN3915">
        <f t="shared" si="1167"/>
        <v>1.0194237825839068</v>
      </c>
      <c r="AO3915" s="28">
        <f t="shared" si="1168"/>
        <v>302.72496112611185</v>
      </c>
      <c r="AP3915" s="46">
        <f t="shared" si="1169"/>
        <v>317.97100580044247</v>
      </c>
      <c r="AQ3915" s="28">
        <f t="shared" si="1170"/>
        <v>0.8789941995575532</v>
      </c>
      <c r="AR3915" s="52">
        <v>301.24932354956081</v>
      </c>
      <c r="AS3915" s="52">
        <v>316.42105113972525</v>
      </c>
      <c r="AT3915" s="52">
        <v>2.4289488602747724</v>
      </c>
    </row>
    <row r="3916" spans="1:46" x14ac:dyDescent="0.3">
      <c r="A3916" s="1">
        <v>42844</v>
      </c>
      <c r="B3916" s="2">
        <v>0.20068287037037036</v>
      </c>
      <c r="C3916" s="4">
        <f t="shared" si="1161"/>
        <v>42844.200682870367</v>
      </c>
      <c r="D3916" s="5" t="str">
        <f t="shared" si="1162"/>
        <v>v</v>
      </c>
      <c r="E3916" s="6">
        <f t="shared" si="1163"/>
        <v>55</v>
      </c>
      <c r="F3916">
        <v>3</v>
      </c>
      <c r="G3916">
        <v>8.3719999999999999</v>
      </c>
      <c r="H3916">
        <v>1085.02</v>
      </c>
      <c r="I3916">
        <v>1064.27</v>
      </c>
      <c r="J3916">
        <v>598.77499999999998</v>
      </c>
      <c r="K3916">
        <v>21.750978</v>
      </c>
      <c r="L3916">
        <v>0</v>
      </c>
      <c r="M3916">
        <v>0</v>
      </c>
      <c r="N3916">
        <v>1</v>
      </c>
      <c r="O3916">
        <v>915760</v>
      </c>
      <c r="P3916">
        <v>20424</v>
      </c>
      <c r="Q3916">
        <v>15429</v>
      </c>
      <c r="R3916">
        <v>38.799999999999997</v>
      </c>
      <c r="S3916">
        <v>3761.13</v>
      </c>
      <c r="T3916">
        <v>343</v>
      </c>
      <c r="U3916">
        <v>319.19</v>
      </c>
      <c r="V3916">
        <v>303.89</v>
      </c>
      <c r="W3916">
        <v>39.000999999999998</v>
      </c>
      <c r="X3916">
        <v>25.100999999999999</v>
      </c>
      <c r="Y3916" s="8">
        <f t="shared" si="1172"/>
        <v>298.25099999999998</v>
      </c>
      <c r="Z3916">
        <v>48.895000000000003</v>
      </c>
      <c r="AB3916" s="25">
        <f t="shared" si="1173"/>
        <v>9849.5499999999993</v>
      </c>
      <c r="AC3916" s="26">
        <f t="shared" si="1171"/>
        <v>13038.25323741007</v>
      </c>
      <c r="AE3916" s="26">
        <f t="shared" si="1164"/>
        <v>14072.82370978433</v>
      </c>
      <c r="AF3916" s="25">
        <f t="shared" si="1174"/>
        <v>62256</v>
      </c>
      <c r="AG3916">
        <f t="shared" si="1165"/>
        <v>4576.7800873787128</v>
      </c>
      <c r="AH3916" s="41">
        <f t="shared" si="1157"/>
        <v>5.1991819765629076E-2</v>
      </c>
      <c r="AI3916" s="41">
        <f t="shared" si="1158"/>
        <v>1.9134930650825079E-6</v>
      </c>
      <c r="AJ3916" s="41">
        <f t="shared" si="1159"/>
        <v>2.0055392149899399E-10</v>
      </c>
      <c r="AK3916">
        <f t="shared" si="1175"/>
        <v>1013.25</v>
      </c>
      <c r="AL3916">
        <v>273.14999999999998</v>
      </c>
      <c r="AM3916" s="27">
        <f t="shared" si="1166"/>
        <v>297.26389356626339</v>
      </c>
      <c r="AN3916">
        <f t="shared" si="1167"/>
        <v>1.0196698368620782</v>
      </c>
      <c r="AO3916" s="28">
        <f t="shared" si="1168"/>
        <v>303.111025857698</v>
      </c>
      <c r="AP3916" s="46">
        <f t="shared" si="1169"/>
        <v>318.37352231884751</v>
      </c>
      <c r="AQ3916" s="28">
        <f t="shared" si="1170"/>
        <v>0.81647768115249164</v>
      </c>
      <c r="AR3916" s="52">
        <v>301.63345730114474</v>
      </c>
      <c r="AS3916" s="52">
        <v>316.82155401124038</v>
      </c>
      <c r="AT3916" s="52">
        <v>2.3684459887596176</v>
      </c>
    </row>
    <row r="3917" spans="1:46" x14ac:dyDescent="0.3">
      <c r="A3917" s="1">
        <v>42844</v>
      </c>
      <c r="B3917" s="2">
        <v>0.20103009259259261</v>
      </c>
      <c r="C3917" s="4">
        <f t="shared" si="1161"/>
        <v>42844.20103009259</v>
      </c>
      <c r="D3917" s="5" t="str">
        <f t="shared" si="1162"/>
        <v>v</v>
      </c>
      <c r="E3917" s="6">
        <f t="shared" si="1163"/>
        <v>55</v>
      </c>
      <c r="F3917">
        <v>3</v>
      </c>
      <c r="G3917">
        <v>8.452</v>
      </c>
      <c r="H3917">
        <v>1084.96</v>
      </c>
      <c r="I3917">
        <v>1064.0999999999999</v>
      </c>
      <c r="J3917">
        <v>601.25</v>
      </c>
      <c r="K3917">
        <v>21.751173999999999</v>
      </c>
      <c r="L3917">
        <v>0</v>
      </c>
      <c r="M3917">
        <v>0</v>
      </c>
      <c r="N3917">
        <v>1</v>
      </c>
      <c r="O3917">
        <v>915790</v>
      </c>
      <c r="P3917">
        <v>20423</v>
      </c>
      <c r="Q3917">
        <v>15430</v>
      </c>
      <c r="R3917">
        <v>38.799999999999997</v>
      </c>
      <c r="S3917">
        <v>3766.85</v>
      </c>
      <c r="T3917">
        <v>343</v>
      </c>
      <c r="U3917">
        <v>319.67</v>
      </c>
      <c r="V3917">
        <v>304.39999999999998</v>
      </c>
      <c r="W3917">
        <v>39</v>
      </c>
      <c r="X3917">
        <v>25.125</v>
      </c>
      <c r="Y3917" s="8">
        <f t="shared" si="1172"/>
        <v>298.27499999999998</v>
      </c>
      <c r="Z3917">
        <v>48.853000000000002</v>
      </c>
      <c r="AB3917" s="25">
        <f t="shared" si="1173"/>
        <v>9849.5499999999993</v>
      </c>
      <c r="AC3917" s="26">
        <f t="shared" si="1171"/>
        <v>13036.769906027217</v>
      </c>
      <c r="AE3917" s="26">
        <f t="shared" si="1164"/>
        <v>14072.82370978433</v>
      </c>
      <c r="AF3917" s="25">
        <f t="shared" si="1174"/>
        <v>62256</v>
      </c>
      <c r="AG3917">
        <f t="shared" si="1165"/>
        <v>4583.3421164693382</v>
      </c>
      <c r="AH3917" s="41">
        <f t="shared" ref="AH3917:AH3980" si="1176">$AG$4+(((O3917-$AC$7)/($AJ$7-$AC$7))*($AN$4-$AG$4))</f>
        <v>5.1991834901574052E-2</v>
      </c>
      <c r="AI3917" s="41">
        <f t="shared" ref="AI3917:AI3980" si="1177">$AG$5+(((O3917-$AC$7)/($AJ$7-$AC$7))*($AN$5-$AG$5))</f>
        <v>1.9134903816413798E-6</v>
      </c>
      <c r="AJ3917" s="41">
        <f t="shared" ref="AJ3917:AJ3980" si="1178">$AG$6+(((O3917-$AC$7)/($AJ$7-$AC$7))*($AN$6-$AG$6))</f>
        <v>2.0055428039176609E-10</v>
      </c>
      <c r="AK3917">
        <f t="shared" si="1175"/>
        <v>1013.25</v>
      </c>
      <c r="AL3917">
        <v>273.14999999999998</v>
      </c>
      <c r="AM3917" s="27">
        <f t="shared" si="1166"/>
        <v>297.80295069986545</v>
      </c>
      <c r="AN3917">
        <f t="shared" si="1167"/>
        <v>1.0198082827004518</v>
      </c>
      <c r="AO3917" s="28">
        <f t="shared" si="1168"/>
        <v>303.70191573635708</v>
      </c>
      <c r="AP3917" s="46">
        <f t="shared" si="1169"/>
        <v>318.94321098944738</v>
      </c>
      <c r="AQ3917" s="28">
        <f t="shared" si="1170"/>
        <v>0.72678901055263623</v>
      </c>
      <c r="AR3917" s="52">
        <v>302.22141372766373</v>
      </c>
      <c r="AS3917" s="52">
        <v>317.38840991621709</v>
      </c>
      <c r="AT3917" s="52">
        <v>2.2815900837829304</v>
      </c>
    </row>
    <row r="3918" spans="1:46" x14ac:dyDescent="0.3">
      <c r="A3918" s="1">
        <v>42844</v>
      </c>
      <c r="B3918" s="2">
        <v>0.2013773148148148</v>
      </c>
      <c r="C3918" s="4">
        <f t="shared" si="1161"/>
        <v>42844.201377314814</v>
      </c>
      <c r="D3918" s="5" t="str">
        <f t="shared" si="1162"/>
        <v>v</v>
      </c>
      <c r="E3918" s="6">
        <f t="shared" si="1163"/>
        <v>55</v>
      </c>
      <c r="F3918">
        <v>3</v>
      </c>
      <c r="G3918">
        <v>8.4480000000000004</v>
      </c>
      <c r="H3918">
        <v>1084.8399999999999</v>
      </c>
      <c r="I3918">
        <v>1063.95</v>
      </c>
      <c r="J3918">
        <v>595.36199999999997</v>
      </c>
      <c r="K3918">
        <v>21.742045000000001</v>
      </c>
      <c r="L3918">
        <v>0</v>
      </c>
      <c r="M3918">
        <v>0</v>
      </c>
      <c r="N3918">
        <v>1</v>
      </c>
      <c r="O3918">
        <v>915820</v>
      </c>
      <c r="P3918">
        <v>20421</v>
      </c>
      <c r="Q3918">
        <v>15429</v>
      </c>
      <c r="R3918">
        <v>38.799999999999997</v>
      </c>
      <c r="S3918">
        <v>3770.88</v>
      </c>
      <c r="T3918">
        <v>344</v>
      </c>
      <c r="U3918">
        <v>320.02999999999997</v>
      </c>
      <c r="V3918">
        <v>304.77999999999997</v>
      </c>
      <c r="W3918">
        <v>39</v>
      </c>
      <c r="X3918">
        <v>25.148</v>
      </c>
      <c r="Y3918" s="8">
        <f t="shared" si="1172"/>
        <v>298.298</v>
      </c>
      <c r="Z3918">
        <v>48.798999999999999</v>
      </c>
      <c r="AB3918" s="25">
        <f t="shared" si="1173"/>
        <v>9849.5499999999993</v>
      </c>
      <c r="AC3918" s="26">
        <f t="shared" si="1171"/>
        <v>13036.338100330546</v>
      </c>
      <c r="AE3918" s="26">
        <f t="shared" si="1164"/>
        <v>14072.82370978433</v>
      </c>
      <c r="AF3918" s="25">
        <f t="shared" si="1174"/>
        <v>62256</v>
      </c>
      <c r="AG3918">
        <f t="shared" si="1165"/>
        <v>4585.2523582236836</v>
      </c>
      <c r="AH3918" s="41">
        <f t="shared" si="1176"/>
        <v>5.1991850037519022E-2</v>
      </c>
      <c r="AI3918" s="41">
        <f t="shared" si="1177"/>
        <v>1.9134876982002513E-6</v>
      </c>
      <c r="AJ3918" s="41">
        <f t="shared" si="1178"/>
        <v>2.0055463928453818E-10</v>
      </c>
      <c r="AK3918">
        <f t="shared" si="1175"/>
        <v>1013.25</v>
      </c>
      <c r="AL3918">
        <v>273.14999999999998</v>
      </c>
      <c r="AM3918" s="27">
        <f t="shared" si="1166"/>
        <v>297.95998245961334</v>
      </c>
      <c r="AN3918">
        <f t="shared" si="1167"/>
        <v>1.0199997353572852</v>
      </c>
      <c r="AO3918" s="28">
        <f t="shared" si="1168"/>
        <v>303.91910325586696</v>
      </c>
      <c r="AP3918" s="46">
        <f t="shared" si="1169"/>
        <v>319.12630634994287</v>
      </c>
      <c r="AQ3918" s="28">
        <f t="shared" si="1170"/>
        <v>0.90369365005710733</v>
      </c>
      <c r="AR3918" s="52">
        <v>302.43749204225043</v>
      </c>
      <c r="AS3918" s="52">
        <v>317.57055974177382</v>
      </c>
      <c r="AT3918" s="52">
        <v>2.4594402582261523</v>
      </c>
    </row>
    <row r="3919" spans="1:46" x14ac:dyDescent="0.3">
      <c r="A3919" s="1">
        <v>42844</v>
      </c>
      <c r="B3919" s="2">
        <v>0.20172453703703705</v>
      </c>
      <c r="C3919" s="4">
        <f t="shared" si="1161"/>
        <v>42844.201724537037</v>
      </c>
      <c r="D3919" s="5" t="str">
        <f t="shared" si="1162"/>
        <v>v</v>
      </c>
      <c r="E3919" s="6">
        <f t="shared" si="1163"/>
        <v>55</v>
      </c>
      <c r="F3919">
        <v>3</v>
      </c>
      <c r="G3919">
        <v>8.4329999999999998</v>
      </c>
      <c r="H3919">
        <v>1084.73</v>
      </c>
      <c r="I3919">
        <v>1063.9000000000001</v>
      </c>
      <c r="J3919">
        <v>596.42499999999995</v>
      </c>
      <c r="K3919">
        <v>21.750388999999998</v>
      </c>
      <c r="L3919">
        <v>0</v>
      </c>
      <c r="M3919">
        <v>0</v>
      </c>
      <c r="N3919">
        <v>1</v>
      </c>
      <c r="O3919">
        <v>915850</v>
      </c>
      <c r="P3919">
        <v>20422</v>
      </c>
      <c r="Q3919">
        <v>15430</v>
      </c>
      <c r="R3919">
        <v>38.799999999999997</v>
      </c>
      <c r="S3919">
        <v>3770.66</v>
      </c>
      <c r="T3919">
        <v>344</v>
      </c>
      <c r="U3919">
        <v>320.05</v>
      </c>
      <c r="V3919">
        <v>304.81</v>
      </c>
      <c r="W3919">
        <v>39.000999999999998</v>
      </c>
      <c r="X3919">
        <v>25.163</v>
      </c>
      <c r="Y3919" s="8">
        <f t="shared" si="1172"/>
        <v>298.31299999999999</v>
      </c>
      <c r="Z3919">
        <v>48.74</v>
      </c>
      <c r="AB3919" s="25">
        <f t="shared" si="1173"/>
        <v>9849.5499999999993</v>
      </c>
      <c r="AC3919" s="26">
        <f t="shared" si="1171"/>
        <v>13036.131568373299</v>
      </c>
      <c r="AE3919" s="26">
        <f t="shared" si="1164"/>
        <v>14072.82370978433</v>
      </c>
      <c r="AF3919" s="25">
        <f t="shared" si="1174"/>
        <v>62256</v>
      </c>
      <c r="AG3919">
        <f t="shared" si="1165"/>
        <v>4586.1660237250489</v>
      </c>
      <c r="AH3919" s="41">
        <f t="shared" si="1176"/>
        <v>5.1991865173463998E-2</v>
      </c>
      <c r="AI3919" s="41">
        <f t="shared" si="1177"/>
        <v>1.9134850147591232E-6</v>
      </c>
      <c r="AJ3919" s="41">
        <f t="shared" si="1178"/>
        <v>2.0055499817731027E-10</v>
      </c>
      <c r="AK3919">
        <f t="shared" si="1175"/>
        <v>1013.25</v>
      </c>
      <c r="AL3919">
        <v>273.14999999999998</v>
      </c>
      <c r="AM3919" s="27">
        <f t="shared" si="1166"/>
        <v>298.03512739526678</v>
      </c>
      <c r="AN3919">
        <f t="shared" si="1167"/>
        <v>1.020154467387383</v>
      </c>
      <c r="AO3919" s="28">
        <f t="shared" si="1168"/>
        <v>304.04186665064924</v>
      </c>
      <c r="AP3919" s="46">
        <f t="shared" si="1169"/>
        <v>319.24020915827856</v>
      </c>
      <c r="AQ3919" s="28">
        <f t="shared" si="1170"/>
        <v>0.80979084172145122</v>
      </c>
      <c r="AR3919" s="52">
        <v>302.55960749705758</v>
      </c>
      <c r="AS3919" s="52">
        <v>317.68385533295788</v>
      </c>
      <c r="AT3919" s="52">
        <v>2.3661446670421356</v>
      </c>
    </row>
    <row r="3920" spans="1:46" x14ac:dyDescent="0.3">
      <c r="A3920" s="1">
        <v>42844</v>
      </c>
      <c r="B3920" s="2">
        <v>0.20207175925925927</v>
      </c>
      <c r="C3920" s="4">
        <f t="shared" si="1161"/>
        <v>42844.20207175926</v>
      </c>
      <c r="D3920" s="5" t="str">
        <f t="shared" si="1162"/>
        <v>v</v>
      </c>
      <c r="E3920" s="6">
        <f t="shared" si="1163"/>
        <v>55</v>
      </c>
      <c r="F3920">
        <v>3</v>
      </c>
      <c r="G3920">
        <v>8.4809999999999999</v>
      </c>
      <c r="H3920">
        <v>1084.67</v>
      </c>
      <c r="I3920">
        <v>1063.8599999999999</v>
      </c>
      <c r="J3920">
        <v>598.63699999999994</v>
      </c>
      <c r="K3920">
        <v>21.752842999999999</v>
      </c>
      <c r="L3920">
        <v>0</v>
      </c>
      <c r="M3920">
        <v>0</v>
      </c>
      <c r="N3920">
        <v>1</v>
      </c>
      <c r="O3920">
        <v>915880</v>
      </c>
      <c r="P3920">
        <v>20422</v>
      </c>
      <c r="Q3920">
        <v>15429</v>
      </c>
      <c r="R3920">
        <v>38.81</v>
      </c>
      <c r="S3920">
        <v>3767.83</v>
      </c>
      <c r="T3920">
        <v>343</v>
      </c>
      <c r="U3920">
        <v>319.83</v>
      </c>
      <c r="V3920">
        <v>304.61</v>
      </c>
      <c r="W3920">
        <v>38.997</v>
      </c>
      <c r="X3920">
        <v>25.178999999999998</v>
      </c>
      <c r="Y3920" s="8">
        <f t="shared" si="1172"/>
        <v>298.32899999999995</v>
      </c>
      <c r="Z3920">
        <v>48.691000000000003</v>
      </c>
      <c r="AB3920" s="25">
        <f t="shared" si="1173"/>
        <v>9849.5499999999993</v>
      </c>
      <c r="AC3920" s="26">
        <f t="shared" si="1171"/>
        <v>13036.976479357054</v>
      </c>
      <c r="AE3920" s="26">
        <f t="shared" si="1164"/>
        <v>14072.82370978433</v>
      </c>
      <c r="AF3920" s="25">
        <f t="shared" si="1174"/>
        <v>62256</v>
      </c>
      <c r="AG3920">
        <f t="shared" si="1165"/>
        <v>4582.4282679420294</v>
      </c>
      <c r="AH3920" s="41">
        <f t="shared" si="1176"/>
        <v>5.1991880309408975E-2</v>
      </c>
      <c r="AI3920" s="41">
        <f t="shared" si="1177"/>
        <v>1.9134823313179952E-6</v>
      </c>
      <c r="AJ3920" s="41">
        <f t="shared" si="1178"/>
        <v>2.0055535707008237E-10</v>
      </c>
      <c r="AK3920">
        <f t="shared" si="1175"/>
        <v>1013.25</v>
      </c>
      <c r="AL3920">
        <v>273.14999999999998</v>
      </c>
      <c r="AM3920" s="27">
        <f t="shared" si="1166"/>
        <v>297.72800507495026</v>
      </c>
      <c r="AN3920">
        <f t="shared" si="1167"/>
        <v>1.0202656175735558</v>
      </c>
      <c r="AO3920" s="28">
        <f t="shared" si="1168"/>
        <v>303.76164696673692</v>
      </c>
      <c r="AP3920" s="46">
        <f t="shared" si="1169"/>
        <v>318.93399036963507</v>
      </c>
      <c r="AQ3920" s="28">
        <f t="shared" si="1170"/>
        <v>0.89600963036491521</v>
      </c>
      <c r="AR3920" s="52">
        <v>302.28070986857199</v>
      </c>
      <c r="AS3920" s="52">
        <v>317.37908314905405</v>
      </c>
      <c r="AT3920" s="52">
        <v>2.45091685094593</v>
      </c>
    </row>
    <row r="3921" spans="1:46" x14ac:dyDescent="0.3">
      <c r="A3921" s="1">
        <v>42844</v>
      </c>
      <c r="B3921" s="2">
        <v>0.20241898148148149</v>
      </c>
      <c r="C3921" s="4">
        <f t="shared" si="1161"/>
        <v>42844.202418981484</v>
      </c>
      <c r="D3921" s="5" t="str">
        <f t="shared" si="1162"/>
        <v>v</v>
      </c>
      <c r="E3921" s="6">
        <f t="shared" si="1163"/>
        <v>55</v>
      </c>
      <c r="F3921">
        <v>3</v>
      </c>
      <c r="G3921">
        <v>8.3849999999999998</v>
      </c>
      <c r="H3921">
        <v>1084.54</v>
      </c>
      <c r="I3921">
        <v>1063.94</v>
      </c>
      <c r="J3921">
        <v>587.11199999999997</v>
      </c>
      <c r="K3921">
        <v>21.737824</v>
      </c>
      <c r="L3921">
        <v>0</v>
      </c>
      <c r="M3921">
        <v>0</v>
      </c>
      <c r="N3921">
        <v>1</v>
      </c>
      <c r="O3921">
        <v>915910</v>
      </c>
      <c r="P3921">
        <v>20423</v>
      </c>
      <c r="Q3921">
        <v>15428</v>
      </c>
      <c r="R3921">
        <v>38.9</v>
      </c>
      <c r="S3921">
        <v>3759.7</v>
      </c>
      <c r="T3921">
        <v>343</v>
      </c>
      <c r="U3921">
        <v>319.20999999999998</v>
      </c>
      <c r="V3921">
        <v>304</v>
      </c>
      <c r="W3921">
        <v>38.994999999999997</v>
      </c>
      <c r="X3921">
        <v>25.187999999999999</v>
      </c>
      <c r="Y3921" s="8">
        <f t="shared" si="1172"/>
        <v>298.33799999999997</v>
      </c>
      <c r="Z3921">
        <v>48.637999999999998</v>
      </c>
      <c r="AB3921" s="25">
        <f t="shared" si="1173"/>
        <v>9849.5499999999993</v>
      </c>
      <c r="AC3921" s="26">
        <f t="shared" si="1171"/>
        <v>13038.459920274823</v>
      </c>
      <c r="AE3921" s="26">
        <f t="shared" si="1164"/>
        <v>14072.82370978433</v>
      </c>
      <c r="AF3921" s="25">
        <f t="shared" si="1174"/>
        <v>62256</v>
      </c>
      <c r="AG3921">
        <f t="shared" si="1165"/>
        <v>4575.8657542858391</v>
      </c>
      <c r="AH3921" s="41">
        <f t="shared" si="1176"/>
        <v>5.1991895445353944E-2</v>
      </c>
      <c r="AI3921" s="41">
        <f t="shared" si="1177"/>
        <v>1.9134796478768671E-6</v>
      </c>
      <c r="AJ3921" s="41">
        <f t="shared" si="1178"/>
        <v>2.0055571596285446E-10</v>
      </c>
      <c r="AK3921">
        <f t="shared" si="1175"/>
        <v>1013.25</v>
      </c>
      <c r="AL3921">
        <v>273.14999999999998</v>
      </c>
      <c r="AM3921" s="27">
        <f t="shared" si="1166"/>
        <v>297.18905882459342</v>
      </c>
      <c r="AN3921">
        <f t="shared" si="1167"/>
        <v>1.020418696328379</v>
      </c>
      <c r="AO3921" s="28">
        <f t="shared" si="1168"/>
        <v>303.25727196884958</v>
      </c>
      <c r="AP3921" s="46">
        <f t="shared" si="1169"/>
        <v>318.42836608787348</v>
      </c>
      <c r="AQ3921" s="28">
        <f t="shared" si="1170"/>
        <v>0.78163391212649458</v>
      </c>
      <c r="AR3921" s="52">
        <v>301.7787498986346</v>
      </c>
      <c r="AS3921" s="52">
        <v>316.87587778648242</v>
      </c>
      <c r="AT3921" s="52">
        <v>2.3341222135175599</v>
      </c>
    </row>
    <row r="3922" spans="1:46" x14ac:dyDescent="0.3">
      <c r="A3922" s="1">
        <v>42844</v>
      </c>
      <c r="B3922" s="2">
        <v>0.20276620370370368</v>
      </c>
      <c r="C3922" s="4">
        <f t="shared" si="1161"/>
        <v>42844.202766203707</v>
      </c>
      <c r="D3922" s="5" t="str">
        <f t="shared" si="1162"/>
        <v>v</v>
      </c>
      <c r="E3922" s="6">
        <f t="shared" si="1163"/>
        <v>55</v>
      </c>
      <c r="F3922">
        <v>3</v>
      </c>
      <c r="G3922">
        <v>8.4329999999999998</v>
      </c>
      <c r="H3922">
        <v>1084.46</v>
      </c>
      <c r="I3922">
        <v>1063.5899999999999</v>
      </c>
      <c r="J3922">
        <v>593.88699999999994</v>
      </c>
      <c r="K3922">
        <v>21.755787999999999</v>
      </c>
      <c r="L3922">
        <v>0</v>
      </c>
      <c r="M3922">
        <v>0</v>
      </c>
      <c r="N3922">
        <v>1</v>
      </c>
      <c r="O3922">
        <v>915940</v>
      </c>
      <c r="P3922">
        <v>20423</v>
      </c>
      <c r="Q3922">
        <v>15426</v>
      </c>
      <c r="R3922">
        <v>38.9</v>
      </c>
      <c r="S3922">
        <v>3755.14</v>
      </c>
      <c r="T3922">
        <v>342</v>
      </c>
      <c r="U3922">
        <v>318.76</v>
      </c>
      <c r="V3922">
        <v>303.67</v>
      </c>
      <c r="W3922">
        <v>39.002000000000002</v>
      </c>
      <c r="X3922">
        <v>25.212</v>
      </c>
      <c r="Y3922" s="8">
        <f t="shared" si="1172"/>
        <v>298.36199999999997</v>
      </c>
      <c r="Z3922">
        <v>48.628</v>
      </c>
      <c r="AB3922" s="25">
        <f t="shared" si="1173"/>
        <v>9849.5499999999993</v>
      </c>
      <c r="AC3922" s="26">
        <f t="shared" si="1171"/>
        <v>13040.150372747308</v>
      </c>
      <c r="AE3922" s="26">
        <f t="shared" si="1164"/>
        <v>14072.82370978433</v>
      </c>
      <c r="AF3922" s="25">
        <f t="shared" si="1174"/>
        <v>62256</v>
      </c>
      <c r="AG3922">
        <f t="shared" si="1165"/>
        <v>4568.3874534631059</v>
      </c>
      <c r="AH3922" s="41">
        <f t="shared" si="1176"/>
        <v>5.1991910581298921E-2</v>
      </c>
      <c r="AI3922" s="41">
        <f t="shared" si="1177"/>
        <v>1.913476964435739E-6</v>
      </c>
      <c r="AJ3922" s="41">
        <f t="shared" si="1178"/>
        <v>2.0055607485562655E-10</v>
      </c>
      <c r="AK3922">
        <f t="shared" si="1175"/>
        <v>1013.25</v>
      </c>
      <c r="AL3922">
        <v>273.14999999999998</v>
      </c>
      <c r="AM3922" s="27">
        <f t="shared" si="1166"/>
        <v>296.57538674308341</v>
      </c>
      <c r="AN3922">
        <f t="shared" si="1167"/>
        <v>1.0205760663579753</v>
      </c>
      <c r="AO3922" s="28">
        <f t="shared" si="1168"/>
        <v>302.67774158085126</v>
      </c>
      <c r="AP3922" s="46">
        <f t="shared" si="1169"/>
        <v>317.71529155487548</v>
      </c>
      <c r="AQ3922" s="28">
        <f t="shared" si="1170"/>
        <v>1.0447084451245132</v>
      </c>
      <c r="AR3922" s="52">
        <v>301.20199682105181</v>
      </c>
      <c r="AS3922" s="52">
        <v>316.16622926119169</v>
      </c>
      <c r="AT3922" s="52">
        <v>2.5937707388083027</v>
      </c>
    </row>
    <row r="3923" spans="1:46" x14ac:dyDescent="0.3">
      <c r="A3923" s="1">
        <v>42844</v>
      </c>
      <c r="B3923" s="2">
        <v>0.20311342592592593</v>
      </c>
      <c r="C3923" s="4">
        <f t="shared" si="1161"/>
        <v>42844.203113425923</v>
      </c>
      <c r="D3923" s="5" t="str">
        <f t="shared" si="1162"/>
        <v>v</v>
      </c>
      <c r="E3923" s="6">
        <f t="shared" si="1163"/>
        <v>55</v>
      </c>
      <c r="F3923">
        <v>3</v>
      </c>
      <c r="G3923">
        <v>8.3209999999999997</v>
      </c>
      <c r="H3923">
        <v>1084.3800000000001</v>
      </c>
      <c r="I3923">
        <v>1063.8</v>
      </c>
      <c r="J3923">
        <v>596.17499999999995</v>
      </c>
      <c r="K3923">
        <v>21.744499000000001</v>
      </c>
      <c r="L3923">
        <v>0</v>
      </c>
      <c r="M3923">
        <v>0</v>
      </c>
      <c r="N3923">
        <v>1</v>
      </c>
      <c r="O3923">
        <v>915970</v>
      </c>
      <c r="P3923">
        <v>20422</v>
      </c>
      <c r="Q3923">
        <v>15428</v>
      </c>
      <c r="R3923">
        <v>38.9</v>
      </c>
      <c r="S3923">
        <v>3760.84</v>
      </c>
      <c r="T3923">
        <v>343</v>
      </c>
      <c r="U3923">
        <v>319.33999999999997</v>
      </c>
      <c r="V3923">
        <v>304.16000000000003</v>
      </c>
      <c r="W3923">
        <v>38.999000000000002</v>
      </c>
      <c r="X3923">
        <v>25.216000000000001</v>
      </c>
      <c r="Y3923" s="8">
        <f t="shared" si="1172"/>
        <v>298.36599999999999</v>
      </c>
      <c r="Z3923">
        <v>48.570999999999998</v>
      </c>
      <c r="AB3923" s="25">
        <f t="shared" si="1173"/>
        <v>9849.5499999999993</v>
      </c>
      <c r="AC3923" s="26">
        <f t="shared" si="1171"/>
        <v>13037.821499870366</v>
      </c>
      <c r="AE3923" s="26">
        <f t="shared" si="1164"/>
        <v>14072.82370978433</v>
      </c>
      <c r="AF3923" s="25">
        <f t="shared" si="1174"/>
        <v>62256</v>
      </c>
      <c r="AG3923">
        <f t="shared" si="1165"/>
        <v>4578.6900276171518</v>
      </c>
      <c r="AH3923" s="41">
        <f t="shared" si="1176"/>
        <v>5.1991925717243891E-2</v>
      </c>
      <c r="AI3923" s="41">
        <f t="shared" si="1177"/>
        <v>1.9134742809946109E-6</v>
      </c>
      <c r="AJ3923" s="41">
        <f t="shared" si="1178"/>
        <v>2.0055643374839862E-10</v>
      </c>
      <c r="AK3923">
        <f t="shared" si="1175"/>
        <v>1013.25</v>
      </c>
      <c r="AL3923">
        <v>273.14999999999998</v>
      </c>
      <c r="AM3923" s="27">
        <f t="shared" si="1166"/>
        <v>297.42106835736752</v>
      </c>
      <c r="AN3923">
        <f t="shared" si="1167"/>
        <v>1.0206650426268176</v>
      </c>
      <c r="AO3923" s="28">
        <f t="shared" si="1168"/>
        <v>303.56728741308615</v>
      </c>
      <c r="AP3923" s="46">
        <f t="shared" si="1169"/>
        <v>318.71194705160724</v>
      </c>
      <c r="AQ3923" s="28">
        <f t="shared" si="1170"/>
        <v>0.62805294839273529</v>
      </c>
      <c r="AR3923" s="52">
        <v>302.08715606004523</v>
      </c>
      <c r="AS3923" s="52">
        <v>317.15797346822217</v>
      </c>
      <c r="AT3923" s="52">
        <v>2.182026531777808</v>
      </c>
    </row>
    <row r="3924" spans="1:46" x14ac:dyDescent="0.3">
      <c r="A3924" s="1">
        <v>42844</v>
      </c>
      <c r="B3924" s="2">
        <v>0.20346064814814815</v>
      </c>
      <c r="C3924" s="4">
        <f t="shared" si="1161"/>
        <v>42844.203460648147</v>
      </c>
      <c r="D3924" s="5" t="str">
        <f t="shared" si="1162"/>
        <v>v</v>
      </c>
      <c r="E3924" s="6">
        <f t="shared" si="1163"/>
        <v>55</v>
      </c>
      <c r="F3924">
        <v>3</v>
      </c>
      <c r="G3924">
        <v>8.4809999999999999</v>
      </c>
      <c r="H3924">
        <v>1084.28</v>
      </c>
      <c r="I3924">
        <v>1063.6500000000001</v>
      </c>
      <c r="J3924">
        <v>573.06200000000001</v>
      </c>
      <c r="K3924">
        <v>21.750191999999998</v>
      </c>
      <c r="L3924">
        <v>0</v>
      </c>
      <c r="M3924">
        <v>0</v>
      </c>
      <c r="N3924">
        <v>1</v>
      </c>
      <c r="O3924">
        <v>916000</v>
      </c>
      <c r="P3924">
        <v>20419</v>
      </c>
      <c r="Q3924">
        <v>15427</v>
      </c>
      <c r="R3924">
        <v>38.9</v>
      </c>
      <c r="S3924">
        <v>3770.77</v>
      </c>
      <c r="T3924">
        <v>344</v>
      </c>
      <c r="U3924">
        <v>320.2</v>
      </c>
      <c r="V3924">
        <v>305.02</v>
      </c>
      <c r="W3924">
        <v>38.997</v>
      </c>
      <c r="X3924">
        <v>25.236000000000001</v>
      </c>
      <c r="Y3924" s="8">
        <f t="shared" si="1172"/>
        <v>298.38599999999997</v>
      </c>
      <c r="Z3924">
        <v>48.548000000000002</v>
      </c>
      <c r="AB3924" s="25">
        <f t="shared" si="1173"/>
        <v>9849.5499999999993</v>
      </c>
      <c r="AC3924" s="26">
        <f t="shared" si="1171"/>
        <v>13036.751244571205</v>
      </c>
      <c r="AE3924" s="26">
        <f t="shared" si="1164"/>
        <v>14072.82370978433</v>
      </c>
      <c r="AF3924" s="25">
        <f t="shared" si="1174"/>
        <v>62256</v>
      </c>
      <c r="AG3924">
        <f t="shared" si="1165"/>
        <v>4583.4246718704044</v>
      </c>
      <c r="AH3924" s="41">
        <f t="shared" si="1176"/>
        <v>5.1991940853188867E-2</v>
      </c>
      <c r="AI3924" s="41">
        <f t="shared" si="1177"/>
        <v>1.9134715975534824E-6</v>
      </c>
      <c r="AJ3924" s="41">
        <f t="shared" si="1178"/>
        <v>2.0055679264117071E-10</v>
      </c>
      <c r="AK3924">
        <f t="shared" si="1175"/>
        <v>1013.25</v>
      </c>
      <c r="AL3924">
        <v>273.14999999999998</v>
      </c>
      <c r="AM3924" s="27">
        <f t="shared" si="1166"/>
        <v>297.81006732756123</v>
      </c>
      <c r="AN3924">
        <f t="shared" si="1167"/>
        <v>1.0208275988943443</v>
      </c>
      <c r="AO3924" s="28">
        <f t="shared" si="1168"/>
        <v>304.01273595655732</v>
      </c>
      <c r="AP3924" s="46">
        <f t="shared" si="1169"/>
        <v>319.13461297823068</v>
      </c>
      <c r="AQ3924" s="28">
        <f t="shared" si="1170"/>
        <v>1.0653870217693111</v>
      </c>
      <c r="AR3924" s="52">
        <v>302.53038047459302</v>
      </c>
      <c r="AS3924" s="52">
        <v>317.57852375208574</v>
      </c>
      <c r="AT3924" s="52">
        <v>2.6214762479142451</v>
      </c>
    </row>
    <row r="3925" spans="1:46" x14ac:dyDescent="0.3">
      <c r="A3925" s="1">
        <v>42844</v>
      </c>
      <c r="B3925" s="2">
        <v>0.20380787037037038</v>
      </c>
      <c r="C3925" s="4">
        <f t="shared" si="1161"/>
        <v>42844.20380787037</v>
      </c>
      <c r="D3925" s="5" t="str">
        <f t="shared" si="1162"/>
        <v>v</v>
      </c>
      <c r="E3925" s="6">
        <f t="shared" si="1163"/>
        <v>55</v>
      </c>
      <c r="F3925">
        <v>3</v>
      </c>
      <c r="G3925">
        <v>8.4580000000000002</v>
      </c>
      <c r="H3925">
        <v>1084.2</v>
      </c>
      <c r="I3925">
        <v>1063.21</v>
      </c>
      <c r="J3925">
        <v>592.85</v>
      </c>
      <c r="K3925">
        <v>21.750879999999999</v>
      </c>
      <c r="L3925">
        <v>0</v>
      </c>
      <c r="M3925">
        <v>0</v>
      </c>
      <c r="N3925">
        <v>1</v>
      </c>
      <c r="O3925">
        <v>916030</v>
      </c>
      <c r="P3925">
        <v>20418</v>
      </c>
      <c r="Q3925">
        <v>15425</v>
      </c>
      <c r="R3925">
        <v>38.9</v>
      </c>
      <c r="S3925">
        <v>3764.54</v>
      </c>
      <c r="T3925">
        <v>343</v>
      </c>
      <c r="U3925">
        <v>319.57</v>
      </c>
      <c r="V3925">
        <v>304.55</v>
      </c>
      <c r="W3925">
        <v>38.999000000000002</v>
      </c>
      <c r="X3925">
        <v>25.247</v>
      </c>
      <c r="Y3925" s="8">
        <f t="shared" si="1172"/>
        <v>298.39699999999999</v>
      </c>
      <c r="Z3925">
        <v>48.497999999999998</v>
      </c>
      <c r="AB3925" s="25">
        <f t="shared" si="1173"/>
        <v>9849.5499999999993</v>
      </c>
      <c r="AC3925" s="26">
        <f t="shared" si="1171"/>
        <v>13037.803040518638</v>
      </c>
      <c r="AE3925" s="26">
        <f t="shared" si="1164"/>
        <v>14072.82370978433</v>
      </c>
      <c r="AF3925" s="25">
        <f t="shared" si="1174"/>
        <v>62256</v>
      </c>
      <c r="AG3925">
        <f t="shared" si="1165"/>
        <v>4578.7716889400581</v>
      </c>
      <c r="AH3925" s="41">
        <f t="shared" si="1176"/>
        <v>5.1991955989133837E-2</v>
      </c>
      <c r="AI3925" s="41">
        <f t="shared" si="1177"/>
        <v>1.9134689141123543E-6</v>
      </c>
      <c r="AJ3925" s="41">
        <f t="shared" si="1178"/>
        <v>2.005571515339428E-10</v>
      </c>
      <c r="AK3925">
        <f t="shared" si="1175"/>
        <v>1013.25</v>
      </c>
      <c r="AL3925">
        <v>273.14999999999998</v>
      </c>
      <c r="AM3925" s="27">
        <f t="shared" si="1166"/>
        <v>297.42787006166662</v>
      </c>
      <c r="AN3925">
        <f t="shared" si="1167"/>
        <v>1.020940558413743</v>
      </c>
      <c r="AO3925" s="28">
        <f t="shared" si="1168"/>
        <v>303.6561757485681</v>
      </c>
      <c r="AP3925" s="46">
        <f t="shared" si="1169"/>
        <v>318.62845558118443</v>
      </c>
      <c r="AQ3925" s="28">
        <f t="shared" si="1170"/>
        <v>0.9415444188155675</v>
      </c>
      <c r="AR3925" s="52">
        <v>302.17551443436275</v>
      </c>
      <c r="AS3925" s="52">
        <v>317.07478776388734</v>
      </c>
      <c r="AT3925" s="52">
        <v>2.4952122361126499</v>
      </c>
    </row>
    <row r="3926" spans="1:46" x14ac:dyDescent="0.3">
      <c r="A3926" s="1">
        <v>42844</v>
      </c>
      <c r="B3926" s="2">
        <v>0.2041550925925926</v>
      </c>
      <c r="C3926" s="4">
        <f t="shared" si="1161"/>
        <v>42844.204155092593</v>
      </c>
      <c r="D3926" s="5" t="str">
        <f t="shared" si="1162"/>
        <v>v</v>
      </c>
      <c r="E3926" s="6">
        <f t="shared" si="1163"/>
        <v>55</v>
      </c>
      <c r="F3926">
        <v>3</v>
      </c>
      <c r="G3926">
        <v>8.5220000000000002</v>
      </c>
      <c r="H3926">
        <v>1084.0899999999999</v>
      </c>
      <c r="I3926">
        <v>1063.5</v>
      </c>
      <c r="J3926">
        <v>595.57500000000005</v>
      </c>
      <c r="K3926">
        <v>21.743223</v>
      </c>
      <c r="L3926">
        <v>0</v>
      </c>
      <c r="M3926">
        <v>0</v>
      </c>
      <c r="N3926">
        <v>1</v>
      </c>
      <c r="O3926">
        <v>916060</v>
      </c>
      <c r="P3926">
        <v>20417</v>
      </c>
      <c r="Q3926">
        <v>15425</v>
      </c>
      <c r="R3926">
        <v>38.9</v>
      </c>
      <c r="S3926">
        <v>3766.44</v>
      </c>
      <c r="T3926">
        <v>343</v>
      </c>
      <c r="U3926">
        <v>319.86</v>
      </c>
      <c r="V3926">
        <v>304.75</v>
      </c>
      <c r="W3926">
        <v>39</v>
      </c>
      <c r="X3926">
        <v>25.26</v>
      </c>
      <c r="Y3926" s="8">
        <f t="shared" si="1172"/>
        <v>298.40999999999997</v>
      </c>
      <c r="Z3926">
        <v>48.463999999999999</v>
      </c>
      <c r="AB3926" s="25">
        <f t="shared" si="1173"/>
        <v>9849.5499999999993</v>
      </c>
      <c r="AC3926" s="26">
        <f t="shared" si="1171"/>
        <v>13037.164495948135</v>
      </c>
      <c r="AE3926" s="26">
        <f t="shared" si="1164"/>
        <v>14072.82370978433</v>
      </c>
      <c r="AF3926" s="25">
        <f t="shared" si="1174"/>
        <v>62256</v>
      </c>
      <c r="AG3926">
        <f t="shared" si="1165"/>
        <v>4581.5965115628051</v>
      </c>
      <c r="AH3926" s="41">
        <f t="shared" si="1176"/>
        <v>5.1991971125078813E-2</v>
      </c>
      <c r="AI3926" s="41">
        <f t="shared" si="1177"/>
        <v>1.9134662306712263E-6</v>
      </c>
      <c r="AJ3926" s="41">
        <f t="shared" si="1178"/>
        <v>2.005575104267149E-10</v>
      </c>
      <c r="AK3926">
        <f t="shared" si="1175"/>
        <v>1013.25</v>
      </c>
      <c r="AL3926">
        <v>273.14999999999998</v>
      </c>
      <c r="AM3926" s="27">
        <f t="shared" si="1166"/>
        <v>297.659954039968</v>
      </c>
      <c r="AN3926">
        <f t="shared" si="1167"/>
        <v>1.0210886337257514</v>
      </c>
      <c r="AO3926" s="28">
        <f t="shared" si="1168"/>
        <v>303.93719578554089</v>
      </c>
      <c r="AP3926" s="46">
        <f t="shared" si="1169"/>
        <v>319.01032096513472</v>
      </c>
      <c r="AQ3926" s="28">
        <f t="shared" si="1170"/>
        <v>0.8496790348652894</v>
      </c>
      <c r="AR3926" s="52">
        <v>302.45511378899437</v>
      </c>
      <c r="AS3926" s="52">
        <v>317.45473823300819</v>
      </c>
      <c r="AT3926" s="52">
        <v>2.4052617669918277</v>
      </c>
    </row>
    <row r="3927" spans="1:46" x14ac:dyDescent="0.3">
      <c r="A3927" s="1">
        <v>42844</v>
      </c>
      <c r="B3927" s="2">
        <v>0.20450231481481482</v>
      </c>
      <c r="C3927" s="4">
        <f t="shared" si="1161"/>
        <v>42844.204502314817</v>
      </c>
      <c r="D3927" s="5" t="str">
        <f t="shared" si="1162"/>
        <v>v</v>
      </c>
      <c r="E3927" s="6">
        <f t="shared" si="1163"/>
        <v>55</v>
      </c>
      <c r="F3927">
        <v>3</v>
      </c>
      <c r="G3927">
        <v>8.4450000000000003</v>
      </c>
      <c r="H3927">
        <v>1083.92</v>
      </c>
      <c r="I3927">
        <v>1063.45</v>
      </c>
      <c r="J3927">
        <v>593.15</v>
      </c>
      <c r="K3927">
        <v>21.751664999999999</v>
      </c>
      <c r="L3927">
        <v>0</v>
      </c>
      <c r="M3927">
        <v>0</v>
      </c>
      <c r="N3927">
        <v>1</v>
      </c>
      <c r="O3927">
        <v>916090</v>
      </c>
      <c r="P3927">
        <v>20419</v>
      </c>
      <c r="Q3927">
        <v>15425</v>
      </c>
      <c r="R3927">
        <v>38.9</v>
      </c>
      <c r="S3927">
        <v>3760.53</v>
      </c>
      <c r="T3927">
        <v>343</v>
      </c>
      <c r="U3927">
        <v>319.39999999999998</v>
      </c>
      <c r="V3927">
        <v>304.32</v>
      </c>
      <c r="W3927">
        <v>39.003</v>
      </c>
      <c r="X3927">
        <v>25.268999999999998</v>
      </c>
      <c r="Y3927" s="8">
        <f t="shared" si="1172"/>
        <v>298.41899999999998</v>
      </c>
      <c r="Z3927">
        <v>48.436999999999998</v>
      </c>
      <c r="AB3927" s="25">
        <f t="shared" si="1173"/>
        <v>9849.5499999999993</v>
      </c>
      <c r="AC3927" s="26">
        <f t="shared" si="1171"/>
        <v>13038.44158508914</v>
      </c>
      <c r="AE3927" s="26">
        <f t="shared" si="1164"/>
        <v>14072.82370978433</v>
      </c>
      <c r="AF3927" s="25">
        <f t="shared" si="1174"/>
        <v>62256</v>
      </c>
      <c r="AG3927">
        <f t="shared" si="1165"/>
        <v>4575.9468663173257</v>
      </c>
      <c r="AH3927" s="41">
        <f t="shared" si="1176"/>
        <v>5.1991986261023783E-2</v>
      </c>
      <c r="AI3927" s="41">
        <f t="shared" si="1177"/>
        <v>1.9134635472300982E-6</v>
      </c>
      <c r="AJ3927" s="41">
        <f t="shared" si="1178"/>
        <v>2.0055786931948699E-10</v>
      </c>
      <c r="AK3927">
        <f t="shared" si="1175"/>
        <v>1013.25</v>
      </c>
      <c r="AL3927">
        <v>273.14999999999998</v>
      </c>
      <c r="AM3927" s="27">
        <f t="shared" si="1166"/>
        <v>297.19600304143512</v>
      </c>
      <c r="AN3927">
        <f t="shared" si="1167"/>
        <v>1.021279580078069</v>
      </c>
      <c r="AO3927" s="28">
        <f t="shared" si="1168"/>
        <v>303.52020918703738</v>
      </c>
      <c r="AP3927" s="46">
        <f t="shared" si="1169"/>
        <v>318.55767723657038</v>
      </c>
      <c r="AQ3927" s="28">
        <f t="shared" si="1170"/>
        <v>0.84232276342959267</v>
      </c>
      <c r="AR3927" s="52">
        <v>302.04011574461276</v>
      </c>
      <c r="AS3927" s="52">
        <v>317.00425471365259</v>
      </c>
      <c r="AT3927" s="52">
        <v>2.3957452863473918</v>
      </c>
    </row>
    <row r="3928" spans="1:46" x14ac:dyDescent="0.3">
      <c r="A3928" s="1">
        <v>42844</v>
      </c>
      <c r="B3928" s="2">
        <v>0.20484953703703704</v>
      </c>
      <c r="C3928" s="4">
        <f t="shared" si="1161"/>
        <v>42844.20484953704</v>
      </c>
      <c r="D3928" s="5" t="str">
        <f t="shared" si="1162"/>
        <v>v</v>
      </c>
      <c r="E3928" s="6">
        <f t="shared" si="1163"/>
        <v>55</v>
      </c>
      <c r="F3928">
        <v>3</v>
      </c>
      <c r="G3928">
        <v>8.49</v>
      </c>
      <c r="H3928">
        <v>1083.8499999999999</v>
      </c>
      <c r="I3928">
        <v>1063.17</v>
      </c>
      <c r="J3928">
        <v>592.70000000000005</v>
      </c>
      <c r="K3928">
        <v>21.757358</v>
      </c>
      <c r="L3928">
        <v>0</v>
      </c>
      <c r="M3928">
        <v>0</v>
      </c>
      <c r="N3928">
        <v>1</v>
      </c>
      <c r="O3928">
        <v>916120</v>
      </c>
      <c r="P3928">
        <v>20419</v>
      </c>
      <c r="Q3928">
        <v>15426</v>
      </c>
      <c r="R3928">
        <v>38.9</v>
      </c>
      <c r="S3928">
        <v>3762.71</v>
      </c>
      <c r="T3928">
        <v>343</v>
      </c>
      <c r="U3928">
        <v>319.52999999999997</v>
      </c>
      <c r="V3928">
        <v>304.52999999999997</v>
      </c>
      <c r="W3928">
        <v>39.000999999999998</v>
      </c>
      <c r="X3928">
        <v>25.279</v>
      </c>
      <c r="Y3928" s="8">
        <f t="shared" si="1172"/>
        <v>298.42899999999997</v>
      </c>
      <c r="Z3928">
        <v>48.408999999999999</v>
      </c>
      <c r="AB3928" s="25">
        <f t="shared" si="1173"/>
        <v>9849.5499999999993</v>
      </c>
      <c r="AC3928" s="26">
        <f t="shared" si="1171"/>
        <v>13037.596360041487</v>
      </c>
      <c r="AE3928" s="26">
        <f t="shared" si="1164"/>
        <v>14072.82370978433</v>
      </c>
      <c r="AF3928" s="25">
        <f t="shared" si="1174"/>
        <v>62256</v>
      </c>
      <c r="AG3928">
        <f t="shared" si="1165"/>
        <v>4579.6860114705541</v>
      </c>
      <c r="AH3928" s="41">
        <f t="shared" si="1176"/>
        <v>5.1992001396968759E-2</v>
      </c>
      <c r="AI3928" s="41">
        <f t="shared" si="1177"/>
        <v>1.9134608637889701E-6</v>
      </c>
      <c r="AJ3928" s="41">
        <f t="shared" si="1178"/>
        <v>2.0055822821225908E-10</v>
      </c>
      <c r="AK3928">
        <f t="shared" si="1175"/>
        <v>1013.25</v>
      </c>
      <c r="AL3928">
        <v>273.14999999999998</v>
      </c>
      <c r="AM3928" s="27">
        <f t="shared" si="1166"/>
        <v>297.50310867016225</v>
      </c>
      <c r="AN3928">
        <f t="shared" si="1167"/>
        <v>1.0213797642118068</v>
      </c>
      <c r="AO3928" s="28">
        <f t="shared" si="1168"/>
        <v>303.86365498580983</v>
      </c>
      <c r="AP3928" s="46">
        <f t="shared" si="1169"/>
        <v>318.83416932767182</v>
      </c>
      <c r="AQ3928" s="28">
        <f t="shared" si="1170"/>
        <v>0.69583067232815665</v>
      </c>
      <c r="AR3928" s="52">
        <v>302.38183651790268</v>
      </c>
      <c r="AS3928" s="52">
        <v>317.27934579890319</v>
      </c>
      <c r="AT3928" s="52">
        <v>2.2506542010967792</v>
      </c>
    </row>
    <row r="3929" spans="1:46" x14ac:dyDescent="0.3">
      <c r="A3929" s="1">
        <v>42844</v>
      </c>
      <c r="B3929" s="2">
        <v>0.20519675925925926</v>
      </c>
      <c r="C3929" s="4">
        <f t="shared" si="1161"/>
        <v>42844.205196759256</v>
      </c>
      <c r="D3929" s="5" t="str">
        <f t="shared" si="1162"/>
        <v>v</v>
      </c>
      <c r="E3929" s="6">
        <f t="shared" si="1163"/>
        <v>55</v>
      </c>
      <c r="F3929">
        <v>3</v>
      </c>
      <c r="G3929">
        <v>8.4139999999999997</v>
      </c>
      <c r="H3929">
        <v>1083.77</v>
      </c>
      <c r="I3929">
        <v>1063.04</v>
      </c>
      <c r="J3929">
        <v>591.46199999999999</v>
      </c>
      <c r="K3929">
        <v>21.752645999999999</v>
      </c>
      <c r="L3929">
        <v>0</v>
      </c>
      <c r="M3929">
        <v>0</v>
      </c>
      <c r="N3929">
        <v>1</v>
      </c>
      <c r="O3929">
        <v>916150</v>
      </c>
      <c r="P3929">
        <v>20419</v>
      </c>
      <c r="Q3929">
        <v>15426</v>
      </c>
      <c r="R3929">
        <v>38.9</v>
      </c>
      <c r="S3929">
        <v>3761.37</v>
      </c>
      <c r="T3929">
        <v>343</v>
      </c>
      <c r="U3929">
        <v>319.42</v>
      </c>
      <c r="V3929">
        <v>304.45999999999998</v>
      </c>
      <c r="W3929">
        <v>39.002000000000002</v>
      </c>
      <c r="X3929">
        <v>25.292000000000002</v>
      </c>
      <c r="Y3929" s="8">
        <f t="shared" si="1172"/>
        <v>298.44200000000001</v>
      </c>
      <c r="Z3929">
        <v>48.372</v>
      </c>
      <c r="AB3929" s="25">
        <f t="shared" si="1173"/>
        <v>9849.5499999999993</v>
      </c>
      <c r="AC3929" s="26">
        <f t="shared" si="1171"/>
        <v>13037.596360041487</v>
      </c>
      <c r="AE3929" s="26">
        <f t="shared" si="1164"/>
        <v>14072.82370978433</v>
      </c>
      <c r="AF3929" s="25">
        <f t="shared" si="1174"/>
        <v>62256</v>
      </c>
      <c r="AG3929">
        <f t="shared" si="1165"/>
        <v>4579.6860114705541</v>
      </c>
      <c r="AH3929" s="41">
        <f t="shared" si="1176"/>
        <v>5.1992016532913736E-2</v>
      </c>
      <c r="AI3929" s="41">
        <f t="shared" si="1177"/>
        <v>1.9134581803478416E-6</v>
      </c>
      <c r="AJ3929" s="41">
        <f t="shared" si="1178"/>
        <v>2.0055858710503118E-10</v>
      </c>
      <c r="AK3929">
        <f t="shared" si="1175"/>
        <v>1013.25</v>
      </c>
      <c r="AL3929">
        <v>273.14999999999998</v>
      </c>
      <c r="AM3929" s="27">
        <f t="shared" si="1166"/>
        <v>297.50315617924485</v>
      </c>
      <c r="AN3929">
        <f t="shared" si="1167"/>
        <v>1.0214996548571524</v>
      </c>
      <c r="AO3929" s="28">
        <f t="shared" si="1168"/>
        <v>303.89937135601213</v>
      </c>
      <c r="AP3929" s="46">
        <f t="shared" si="1169"/>
        <v>318.83265504692338</v>
      </c>
      <c r="AQ3929" s="28">
        <f t="shared" si="1170"/>
        <v>0.58734495307663792</v>
      </c>
      <c r="AR3929" s="52">
        <v>302.41733042016233</v>
      </c>
      <c r="AS3929" s="52">
        <v>317.27778823572601</v>
      </c>
      <c r="AT3929" s="52">
        <v>2.1422117642740091</v>
      </c>
    </row>
    <row r="3930" spans="1:46" x14ac:dyDescent="0.3">
      <c r="A3930" s="1">
        <v>42844</v>
      </c>
      <c r="B3930" s="2">
        <v>0.20554398148148148</v>
      </c>
      <c r="C3930" s="4">
        <f t="shared" si="1161"/>
        <v>42844.205543981479</v>
      </c>
      <c r="D3930" s="5" t="str">
        <f t="shared" si="1162"/>
        <v>v</v>
      </c>
      <c r="E3930" s="6">
        <f t="shared" si="1163"/>
        <v>55</v>
      </c>
      <c r="F3930">
        <v>3</v>
      </c>
      <c r="G3930">
        <v>8.4960000000000004</v>
      </c>
      <c r="H3930">
        <v>1083.6500000000001</v>
      </c>
      <c r="I3930">
        <v>1062.99</v>
      </c>
      <c r="J3930">
        <v>590.88699999999994</v>
      </c>
      <c r="K3930">
        <v>21.771494000000001</v>
      </c>
      <c r="L3930">
        <v>0</v>
      </c>
      <c r="M3930">
        <v>0</v>
      </c>
      <c r="N3930">
        <v>1</v>
      </c>
      <c r="O3930">
        <v>916180</v>
      </c>
      <c r="P3930">
        <v>20418</v>
      </c>
      <c r="Q3930">
        <v>15427</v>
      </c>
      <c r="R3930">
        <v>38.9</v>
      </c>
      <c r="S3930">
        <v>3769.16</v>
      </c>
      <c r="T3930">
        <v>344</v>
      </c>
      <c r="U3930">
        <v>320.11</v>
      </c>
      <c r="V3930">
        <v>305.13</v>
      </c>
      <c r="W3930">
        <v>39.000999999999998</v>
      </c>
      <c r="X3930">
        <v>25.292000000000002</v>
      </c>
      <c r="Y3930" s="8">
        <f t="shared" si="1172"/>
        <v>298.44200000000001</v>
      </c>
      <c r="Z3930">
        <v>48.328000000000003</v>
      </c>
      <c r="AB3930" s="25">
        <f t="shared" si="1173"/>
        <v>9849.5499999999993</v>
      </c>
      <c r="AC3930" s="26">
        <f t="shared" si="1171"/>
        <v>13036.112782783432</v>
      </c>
      <c r="AE3930" s="26">
        <f t="shared" si="1164"/>
        <v>14072.82370978433</v>
      </c>
      <c r="AF3930" s="25">
        <f t="shared" si="1174"/>
        <v>62256</v>
      </c>
      <c r="AG3930">
        <f t="shared" si="1165"/>
        <v>4586.2491282751307</v>
      </c>
      <c r="AH3930" s="41">
        <f t="shared" si="1176"/>
        <v>5.1992031668858706E-2</v>
      </c>
      <c r="AI3930" s="41">
        <f t="shared" si="1177"/>
        <v>1.9134554969067135E-6</v>
      </c>
      <c r="AJ3930" s="41">
        <f t="shared" si="1178"/>
        <v>2.0055894599780327E-10</v>
      </c>
      <c r="AK3930">
        <f t="shared" si="1175"/>
        <v>1013.25</v>
      </c>
      <c r="AL3930">
        <v>273.14999999999998</v>
      </c>
      <c r="AM3930" s="27">
        <f t="shared" si="1166"/>
        <v>298.04248198461357</v>
      </c>
      <c r="AN3930">
        <f t="shared" si="1167"/>
        <v>1.021612772522988</v>
      </c>
      <c r="AO3930" s="28">
        <f t="shared" si="1168"/>
        <v>304.48400634993379</v>
      </c>
      <c r="AP3930" s="46">
        <f t="shared" si="1169"/>
        <v>319.43099324936207</v>
      </c>
      <c r="AQ3930" s="28">
        <f t="shared" si="1170"/>
        <v>0.67900675063793869</v>
      </c>
      <c r="AR3930" s="52">
        <v>302.99905931935581</v>
      </c>
      <c r="AS3930" s="52">
        <v>317.87315081754952</v>
      </c>
      <c r="AT3930" s="52">
        <v>2.2368491824504986</v>
      </c>
    </row>
    <row r="3931" spans="1:46" x14ac:dyDescent="0.3">
      <c r="A3931" s="1">
        <v>42844</v>
      </c>
      <c r="B3931" s="2">
        <v>0.2058912037037037</v>
      </c>
      <c r="C3931" s="4">
        <f t="shared" si="1161"/>
        <v>42844.205891203703</v>
      </c>
      <c r="D3931" s="5" t="str">
        <f t="shared" si="1162"/>
        <v>v</v>
      </c>
      <c r="E3931" s="6">
        <f t="shared" si="1163"/>
        <v>55</v>
      </c>
      <c r="F3931">
        <v>3</v>
      </c>
      <c r="G3931">
        <v>8.5399999999999991</v>
      </c>
      <c r="H3931">
        <v>1083.55</v>
      </c>
      <c r="I3931">
        <v>1062.94</v>
      </c>
      <c r="J3931">
        <v>594.93700000000001</v>
      </c>
      <c r="K3931">
        <v>21.753530000000001</v>
      </c>
      <c r="L3931">
        <v>0</v>
      </c>
      <c r="M3931">
        <v>0</v>
      </c>
      <c r="N3931">
        <v>1</v>
      </c>
      <c r="O3931">
        <v>916210</v>
      </c>
      <c r="P3931">
        <v>20419</v>
      </c>
      <c r="Q3931">
        <v>15427</v>
      </c>
      <c r="R3931">
        <v>38.9</v>
      </c>
      <c r="S3931">
        <v>3766.4</v>
      </c>
      <c r="T3931">
        <v>343</v>
      </c>
      <c r="U3931">
        <v>319.89999999999998</v>
      </c>
      <c r="V3931">
        <v>304.94</v>
      </c>
      <c r="W3931">
        <v>39.000999999999998</v>
      </c>
      <c r="X3931">
        <v>25.298999999999999</v>
      </c>
      <c r="Y3931" s="8">
        <f t="shared" si="1172"/>
        <v>298.44899999999996</v>
      </c>
      <c r="Z3931">
        <v>48.332000000000001</v>
      </c>
      <c r="AB3931" s="25">
        <f t="shared" si="1173"/>
        <v>9849.5499999999993</v>
      </c>
      <c r="AC3931" s="26">
        <f t="shared" si="1171"/>
        <v>13036.751244571205</v>
      </c>
      <c r="AE3931" s="26">
        <f t="shared" si="1164"/>
        <v>14072.82370978433</v>
      </c>
      <c r="AF3931" s="25">
        <f t="shared" si="1174"/>
        <v>62256</v>
      </c>
      <c r="AG3931">
        <f t="shared" si="1165"/>
        <v>4583.4246718704044</v>
      </c>
      <c r="AH3931" s="41">
        <f t="shared" si="1176"/>
        <v>5.1992046804803682E-2</v>
      </c>
      <c r="AI3931" s="41">
        <f t="shared" si="1177"/>
        <v>1.9134528134655854E-6</v>
      </c>
      <c r="AJ3931" s="41">
        <f t="shared" si="1178"/>
        <v>2.0055930489057536E-10</v>
      </c>
      <c r="AK3931">
        <f t="shared" si="1175"/>
        <v>1013.25</v>
      </c>
      <c r="AL3931">
        <v>273.14999999999998</v>
      </c>
      <c r="AM3931" s="27">
        <f t="shared" si="1166"/>
        <v>297.81040023521643</v>
      </c>
      <c r="AN3931">
        <f t="shared" si="1167"/>
        <v>1.0217310206695196</v>
      </c>
      <c r="AO3931" s="28">
        <f t="shared" si="1168"/>
        <v>304.28212419832585</v>
      </c>
      <c r="AP3931" s="46">
        <f t="shared" si="1169"/>
        <v>319.20418563569552</v>
      </c>
      <c r="AQ3931" s="28">
        <f t="shared" si="1170"/>
        <v>0.69581436430445365</v>
      </c>
      <c r="AR3931" s="52">
        <v>302.79811670514636</v>
      </c>
      <c r="AS3931" s="52">
        <v>317.64740209283821</v>
      </c>
      <c r="AT3931" s="52">
        <v>2.2525979071617712</v>
      </c>
    </row>
    <row r="3932" spans="1:46" x14ac:dyDescent="0.3">
      <c r="A3932" s="1">
        <v>42844</v>
      </c>
      <c r="B3932" s="2">
        <v>0.20623842592592592</v>
      </c>
      <c r="C3932" s="4">
        <f t="shared" si="1161"/>
        <v>42844.206238425926</v>
      </c>
      <c r="D3932" s="5" t="str">
        <f t="shared" si="1162"/>
        <v>v</v>
      </c>
      <c r="E3932" s="6">
        <f t="shared" si="1163"/>
        <v>55</v>
      </c>
      <c r="F3932">
        <v>3</v>
      </c>
      <c r="G3932">
        <v>8.3640000000000008</v>
      </c>
      <c r="H3932">
        <v>1083.47</v>
      </c>
      <c r="I3932">
        <v>1062.68</v>
      </c>
      <c r="J3932">
        <v>589.27499999999998</v>
      </c>
      <c r="K3932">
        <v>21.763935</v>
      </c>
      <c r="L3932">
        <v>0</v>
      </c>
      <c r="M3932">
        <v>0</v>
      </c>
      <c r="N3932">
        <v>1</v>
      </c>
      <c r="O3932">
        <v>916240</v>
      </c>
      <c r="P3932">
        <v>20419</v>
      </c>
      <c r="Q3932">
        <v>15425</v>
      </c>
      <c r="R3932">
        <v>38.9</v>
      </c>
      <c r="S3932">
        <v>3762.43</v>
      </c>
      <c r="T3932">
        <v>343</v>
      </c>
      <c r="U3932">
        <v>319.5</v>
      </c>
      <c r="V3932">
        <v>304.64</v>
      </c>
      <c r="W3932">
        <v>39</v>
      </c>
      <c r="X3932">
        <v>25.3</v>
      </c>
      <c r="Y3932" s="8">
        <f t="shared" si="1172"/>
        <v>298.45</v>
      </c>
      <c r="Z3932">
        <v>48.295999999999999</v>
      </c>
      <c r="AB3932" s="25">
        <f t="shared" si="1173"/>
        <v>9849.5499999999993</v>
      </c>
      <c r="AC3932" s="26">
        <f t="shared" si="1171"/>
        <v>13038.44158508914</v>
      </c>
      <c r="AE3932" s="26">
        <f t="shared" si="1164"/>
        <v>14072.82370978433</v>
      </c>
      <c r="AF3932" s="25">
        <f t="shared" si="1174"/>
        <v>62256</v>
      </c>
      <c r="AG3932">
        <f t="shared" si="1165"/>
        <v>4575.9468663173257</v>
      </c>
      <c r="AH3932" s="41">
        <f t="shared" si="1176"/>
        <v>5.1992061940748652E-2</v>
      </c>
      <c r="AI3932" s="41">
        <f t="shared" si="1177"/>
        <v>1.9134501300244574E-6</v>
      </c>
      <c r="AJ3932" s="41">
        <f t="shared" si="1178"/>
        <v>2.0055966378334746E-10</v>
      </c>
      <c r="AK3932">
        <f t="shared" si="1175"/>
        <v>1013.25</v>
      </c>
      <c r="AL3932">
        <v>273.14999999999998</v>
      </c>
      <c r="AM3932" s="27">
        <f t="shared" si="1166"/>
        <v>297.19624034136109</v>
      </c>
      <c r="AN3932">
        <f t="shared" si="1167"/>
        <v>1.0218098857806239</v>
      </c>
      <c r="AO3932" s="28">
        <f t="shared" si="1168"/>
        <v>303.67805639763702</v>
      </c>
      <c r="AP3932" s="46">
        <f t="shared" si="1169"/>
        <v>318.49257041464682</v>
      </c>
      <c r="AQ3932" s="28">
        <f t="shared" si="1170"/>
        <v>1.0074295853531794</v>
      </c>
      <c r="AR3932" s="52">
        <v>302.19695193218001</v>
      </c>
      <c r="AS3932" s="52">
        <v>316.93921231610074</v>
      </c>
      <c r="AT3932" s="52">
        <v>2.5607876838992638</v>
      </c>
    </row>
    <row r="3933" spans="1:46" x14ac:dyDescent="0.3">
      <c r="A3933" s="1">
        <v>42844</v>
      </c>
      <c r="B3933" s="2">
        <v>0.20658564814814814</v>
      </c>
      <c r="C3933" s="4">
        <f t="shared" si="1161"/>
        <v>42844.206585648149</v>
      </c>
      <c r="D3933" s="5" t="str">
        <f t="shared" si="1162"/>
        <v>v</v>
      </c>
      <c r="E3933" s="6">
        <f t="shared" si="1163"/>
        <v>55</v>
      </c>
      <c r="F3933">
        <v>3</v>
      </c>
      <c r="G3933">
        <v>8.5129999999999999</v>
      </c>
      <c r="H3933">
        <v>1083.3800000000001</v>
      </c>
      <c r="I3933">
        <v>1062.6199999999999</v>
      </c>
      <c r="J3933">
        <v>592.77499999999998</v>
      </c>
      <c r="K3933">
        <v>21.760401000000002</v>
      </c>
      <c r="L3933">
        <v>0</v>
      </c>
      <c r="M3933">
        <v>0</v>
      </c>
      <c r="N3933">
        <v>1</v>
      </c>
      <c r="O3933">
        <v>916270</v>
      </c>
      <c r="P3933">
        <v>20418</v>
      </c>
      <c r="Q3933">
        <v>15425</v>
      </c>
      <c r="R3933">
        <v>38.9</v>
      </c>
      <c r="S3933">
        <v>3764.63</v>
      </c>
      <c r="T3933">
        <v>343</v>
      </c>
      <c r="U3933">
        <v>319.72000000000003</v>
      </c>
      <c r="V3933">
        <v>304.86</v>
      </c>
      <c r="W3933">
        <v>39.003999999999998</v>
      </c>
      <c r="X3933">
        <v>25.314</v>
      </c>
      <c r="Y3933" s="8">
        <f t="shared" si="1172"/>
        <v>298.464</v>
      </c>
      <c r="Z3933">
        <v>48.281999999999996</v>
      </c>
      <c r="AB3933" s="25">
        <f t="shared" si="1173"/>
        <v>9849.5499999999993</v>
      </c>
      <c r="AC3933" s="26">
        <f t="shared" si="1171"/>
        <v>13037.803040518638</v>
      </c>
      <c r="AE3933" s="26">
        <f t="shared" si="1164"/>
        <v>14072.82370978433</v>
      </c>
      <c r="AF3933" s="25">
        <f t="shared" si="1174"/>
        <v>62256</v>
      </c>
      <c r="AG3933">
        <f t="shared" si="1165"/>
        <v>4578.7716889400581</v>
      </c>
      <c r="AH3933" s="41">
        <f t="shared" si="1176"/>
        <v>5.1992077076693628E-2</v>
      </c>
      <c r="AI3933" s="41">
        <f t="shared" si="1177"/>
        <v>1.9134474465833293E-6</v>
      </c>
      <c r="AJ3933" s="41">
        <f t="shared" si="1178"/>
        <v>2.0056002267611955E-10</v>
      </c>
      <c r="AK3933">
        <f t="shared" si="1175"/>
        <v>1013.25</v>
      </c>
      <c r="AL3933">
        <v>273.14999999999998</v>
      </c>
      <c r="AM3933" s="27">
        <f t="shared" si="1166"/>
        <v>297.42825003823572</v>
      </c>
      <c r="AN3933">
        <f t="shared" si="1167"/>
        <v>1.0219427070377674</v>
      </c>
      <c r="AO3933" s="28">
        <f t="shared" si="1168"/>
        <v>303.95463099358057</v>
      </c>
      <c r="AP3933" s="46">
        <f t="shared" si="1169"/>
        <v>318.76463852592997</v>
      </c>
      <c r="AQ3933" s="28">
        <f t="shared" si="1170"/>
        <v>0.95536147407005956</v>
      </c>
      <c r="AR3933" s="52">
        <v>302.4721279575582</v>
      </c>
      <c r="AS3933" s="52">
        <v>317.20990141649196</v>
      </c>
      <c r="AT3933" s="52">
        <v>2.5100985835080678</v>
      </c>
    </row>
    <row r="3934" spans="1:46" x14ac:dyDescent="0.3">
      <c r="A3934" s="1">
        <v>42844</v>
      </c>
      <c r="B3934" s="2">
        <v>0.20693287037037036</v>
      </c>
      <c r="C3934" s="4">
        <f t="shared" si="1161"/>
        <v>42844.206932870373</v>
      </c>
      <c r="D3934" s="5" t="str">
        <f t="shared" si="1162"/>
        <v>v</v>
      </c>
      <c r="E3934" s="6">
        <f t="shared" si="1163"/>
        <v>55</v>
      </c>
      <c r="F3934">
        <v>3</v>
      </c>
      <c r="G3934">
        <v>8.3829999999999991</v>
      </c>
      <c r="H3934">
        <v>1083.29</v>
      </c>
      <c r="I3934">
        <v>1062.54</v>
      </c>
      <c r="J3934">
        <v>591.81200000000001</v>
      </c>
      <c r="K3934">
        <v>21.757064</v>
      </c>
      <c r="L3934">
        <v>0</v>
      </c>
      <c r="M3934">
        <v>0</v>
      </c>
      <c r="N3934">
        <v>1</v>
      </c>
      <c r="O3934">
        <v>916300</v>
      </c>
      <c r="P3934">
        <v>20419</v>
      </c>
      <c r="Q3934">
        <v>15423</v>
      </c>
      <c r="R3934">
        <v>38.9</v>
      </c>
      <c r="S3934">
        <v>3754.46</v>
      </c>
      <c r="T3934">
        <v>342</v>
      </c>
      <c r="U3934">
        <v>318.85000000000002</v>
      </c>
      <c r="V3934">
        <v>304.05</v>
      </c>
      <c r="W3934">
        <v>38.997999999999998</v>
      </c>
      <c r="X3934">
        <v>25.317</v>
      </c>
      <c r="Y3934" s="8">
        <f t="shared" si="1172"/>
        <v>298.46699999999998</v>
      </c>
      <c r="Z3934">
        <v>48.26</v>
      </c>
      <c r="AB3934" s="25">
        <f t="shared" si="1173"/>
        <v>9849.5499999999993</v>
      </c>
      <c r="AC3934" s="26">
        <f t="shared" si="1171"/>
        <v>13040.132364001814</v>
      </c>
      <c r="AE3934" s="26">
        <f t="shared" si="1164"/>
        <v>14072.82370978433</v>
      </c>
      <c r="AF3934" s="25">
        <f t="shared" si="1174"/>
        <v>62256</v>
      </c>
      <c r="AG3934">
        <f t="shared" si="1165"/>
        <v>4568.4671213735828</v>
      </c>
      <c r="AH3934" s="41">
        <f t="shared" si="1176"/>
        <v>5.1992092212638598E-2</v>
      </c>
      <c r="AI3934" s="41">
        <f t="shared" si="1177"/>
        <v>1.9134447631422008E-6</v>
      </c>
      <c r="AJ3934" s="41">
        <f t="shared" si="1178"/>
        <v>2.0056038156889162E-10</v>
      </c>
      <c r="AK3934">
        <f t="shared" si="1175"/>
        <v>1013.25</v>
      </c>
      <c r="AL3934">
        <v>273.14999999999998</v>
      </c>
      <c r="AM3934" s="27">
        <f t="shared" si="1166"/>
        <v>296.582490420944</v>
      </c>
      <c r="AN3934">
        <f t="shared" si="1167"/>
        <v>1.022037883162773</v>
      </c>
      <c r="AO3934" s="28">
        <f t="shared" si="1168"/>
        <v>303.11854069296498</v>
      </c>
      <c r="AP3934" s="46">
        <f t="shared" si="1169"/>
        <v>317.86387784643767</v>
      </c>
      <c r="AQ3934" s="28">
        <f t="shared" si="1170"/>
        <v>0.98612215356234856</v>
      </c>
      <c r="AR3934" s="52">
        <v>301.6400687514199</v>
      </c>
      <c r="AS3934" s="52">
        <v>316.31348497521213</v>
      </c>
      <c r="AT3934" s="52">
        <v>2.5365150247878887</v>
      </c>
    </row>
    <row r="3935" spans="1:46" x14ac:dyDescent="0.3">
      <c r="A3935" s="1">
        <v>42844</v>
      </c>
      <c r="B3935" s="2">
        <v>0.20728009259259261</v>
      </c>
      <c r="C3935" s="4">
        <f t="shared" si="1161"/>
        <v>42844.207280092596</v>
      </c>
      <c r="D3935" s="5" t="str">
        <f t="shared" si="1162"/>
        <v>v</v>
      </c>
      <c r="E3935" s="6">
        <f t="shared" si="1163"/>
        <v>55</v>
      </c>
      <c r="F3935">
        <v>3</v>
      </c>
      <c r="G3935">
        <v>8.5009999999999994</v>
      </c>
      <c r="H3935">
        <v>1083.18</v>
      </c>
      <c r="I3935">
        <v>1062.47</v>
      </c>
      <c r="J3935">
        <v>587.82500000000005</v>
      </c>
      <c r="K3935">
        <v>21.756081999999999</v>
      </c>
      <c r="L3935">
        <v>0</v>
      </c>
      <c r="M3935">
        <v>0</v>
      </c>
      <c r="N3935">
        <v>1</v>
      </c>
      <c r="O3935">
        <v>916330</v>
      </c>
      <c r="P3935">
        <v>20419</v>
      </c>
      <c r="Q3935">
        <v>15424</v>
      </c>
      <c r="R3935">
        <v>38.9</v>
      </c>
      <c r="S3935">
        <v>3759.4</v>
      </c>
      <c r="T3935">
        <v>343</v>
      </c>
      <c r="U3935">
        <v>319.27999999999997</v>
      </c>
      <c r="V3935">
        <v>304.49</v>
      </c>
      <c r="W3935">
        <v>39</v>
      </c>
      <c r="X3935">
        <v>25.317</v>
      </c>
      <c r="Y3935" s="8">
        <f t="shared" si="1172"/>
        <v>298.46699999999998</v>
      </c>
      <c r="Z3935">
        <v>48.228000000000002</v>
      </c>
      <c r="AB3935" s="25">
        <f t="shared" si="1173"/>
        <v>9849.5499999999993</v>
      </c>
      <c r="AC3935" s="26">
        <f t="shared" si="1171"/>
        <v>13039.286919735476</v>
      </c>
      <c r="AE3935" s="26">
        <f t="shared" si="1164"/>
        <v>14072.82370978433</v>
      </c>
      <c r="AF3935" s="25">
        <f t="shared" si="1174"/>
        <v>62256</v>
      </c>
      <c r="AG3935">
        <f t="shared" si="1165"/>
        <v>4572.2072363164416</v>
      </c>
      <c r="AH3935" s="41">
        <f t="shared" si="1176"/>
        <v>5.1992107348583574E-2</v>
      </c>
      <c r="AI3935" s="41">
        <f t="shared" si="1177"/>
        <v>1.9134420797010727E-6</v>
      </c>
      <c r="AJ3935" s="41">
        <f t="shared" si="1178"/>
        <v>2.0056074046166371E-10</v>
      </c>
      <c r="AK3935">
        <f t="shared" si="1175"/>
        <v>1013.25</v>
      </c>
      <c r="AL3935">
        <v>273.14999999999998</v>
      </c>
      <c r="AM3935" s="27">
        <f t="shared" si="1166"/>
        <v>296.88941491100911</v>
      </c>
      <c r="AN3935">
        <f t="shared" si="1167"/>
        <v>1.0221416740074598</v>
      </c>
      <c r="AO3935" s="28">
        <f t="shared" si="1168"/>
        <v>303.46304355223413</v>
      </c>
      <c r="AP3935" s="46">
        <f t="shared" si="1169"/>
        <v>318.20417456989117</v>
      </c>
      <c r="AQ3935" s="28">
        <f t="shared" si="1170"/>
        <v>1.0758254301088073</v>
      </c>
      <c r="AR3935" s="52">
        <v>301.98284372225675</v>
      </c>
      <c r="AS3935" s="52">
        <v>316.65207201538232</v>
      </c>
      <c r="AT3935" s="52">
        <v>2.6279279846176564</v>
      </c>
    </row>
    <row r="3936" spans="1:46" x14ac:dyDescent="0.3">
      <c r="A3936" s="1">
        <v>42844</v>
      </c>
      <c r="B3936" s="2">
        <v>0.20762731481481481</v>
      </c>
      <c r="C3936" s="4">
        <f t="shared" si="1161"/>
        <v>42844.207627314812</v>
      </c>
      <c r="D3936" s="5" t="str">
        <f t="shared" si="1162"/>
        <v>v</v>
      </c>
      <c r="E3936" s="6">
        <f t="shared" si="1163"/>
        <v>55</v>
      </c>
      <c r="F3936">
        <v>3</v>
      </c>
      <c r="G3936">
        <v>8.4849999999999994</v>
      </c>
      <c r="H3936">
        <v>1083.0899999999999</v>
      </c>
      <c r="I3936">
        <v>1062.29</v>
      </c>
      <c r="J3936">
        <v>584.93700000000001</v>
      </c>
      <c r="K3936">
        <v>21.768941000000002</v>
      </c>
      <c r="L3936">
        <v>0</v>
      </c>
      <c r="M3936">
        <v>0</v>
      </c>
      <c r="N3936">
        <v>1</v>
      </c>
      <c r="O3936">
        <v>916360</v>
      </c>
      <c r="P3936">
        <v>20419</v>
      </c>
      <c r="Q3936">
        <v>15424</v>
      </c>
      <c r="R3936">
        <v>38.9</v>
      </c>
      <c r="S3936">
        <v>3757.58</v>
      </c>
      <c r="T3936">
        <v>343</v>
      </c>
      <c r="U3936">
        <v>319.10000000000002</v>
      </c>
      <c r="V3936">
        <v>304.37</v>
      </c>
      <c r="W3936">
        <v>38.999000000000002</v>
      </c>
      <c r="X3936">
        <v>25.32</v>
      </c>
      <c r="Y3936" s="8">
        <f t="shared" si="1172"/>
        <v>298.46999999999997</v>
      </c>
      <c r="Z3936">
        <v>48.225000000000001</v>
      </c>
      <c r="AB3936" s="25">
        <f t="shared" si="1173"/>
        <v>9849.5499999999993</v>
      </c>
      <c r="AC3936" s="26">
        <f t="shared" si="1171"/>
        <v>13039.286919735476</v>
      </c>
      <c r="AE3936" s="26">
        <f t="shared" si="1164"/>
        <v>14072.82370978433</v>
      </c>
      <c r="AF3936" s="25">
        <f t="shared" si="1174"/>
        <v>62256</v>
      </c>
      <c r="AG3936">
        <f t="shared" si="1165"/>
        <v>4572.2072363164416</v>
      </c>
      <c r="AH3936" s="41">
        <f t="shared" si="1176"/>
        <v>5.1992122484528544E-2</v>
      </c>
      <c r="AI3936" s="41">
        <f t="shared" si="1177"/>
        <v>1.9134393962599446E-6</v>
      </c>
      <c r="AJ3936" s="41">
        <f t="shared" si="1178"/>
        <v>2.005610993544358E-10</v>
      </c>
      <c r="AK3936">
        <f t="shared" si="1175"/>
        <v>1013.25</v>
      </c>
      <c r="AL3936">
        <v>273.14999999999998</v>
      </c>
      <c r="AM3936" s="27">
        <f t="shared" si="1166"/>
        <v>296.88946232195326</v>
      </c>
      <c r="AN3936">
        <f t="shared" si="1167"/>
        <v>1.0222368842406671</v>
      </c>
      <c r="AO3936" s="28">
        <f t="shared" si="1168"/>
        <v>303.49135892788041</v>
      </c>
      <c r="AP3936" s="46">
        <f t="shared" si="1169"/>
        <v>318.17995132050146</v>
      </c>
      <c r="AQ3936" s="28">
        <f t="shared" si="1170"/>
        <v>0.92004867949856362</v>
      </c>
      <c r="AR3936" s="52">
        <v>302.01097275535125</v>
      </c>
      <c r="AS3936" s="52">
        <v>316.62791635655771</v>
      </c>
      <c r="AT3936" s="52">
        <v>2.4720836434423177</v>
      </c>
    </row>
    <row r="3937" spans="1:46" x14ac:dyDescent="0.3">
      <c r="A3937" s="1">
        <v>42844</v>
      </c>
      <c r="B3937" s="2">
        <v>0.20797453703703703</v>
      </c>
      <c r="C3937" s="4">
        <f t="shared" si="1161"/>
        <v>42844.207974537036</v>
      </c>
      <c r="D3937" s="5" t="str">
        <f t="shared" si="1162"/>
        <v>v</v>
      </c>
      <c r="E3937" s="6">
        <f t="shared" si="1163"/>
        <v>55</v>
      </c>
      <c r="F3937">
        <v>3</v>
      </c>
      <c r="G3937">
        <v>8.3940000000000001</v>
      </c>
      <c r="H3937">
        <v>1082.97</v>
      </c>
      <c r="I3937">
        <v>1062.32</v>
      </c>
      <c r="J3937">
        <v>594.6</v>
      </c>
      <c r="K3937">
        <v>21.752941</v>
      </c>
      <c r="L3937">
        <v>0</v>
      </c>
      <c r="M3937">
        <v>0</v>
      </c>
      <c r="N3937">
        <v>1</v>
      </c>
      <c r="O3937">
        <v>916390</v>
      </c>
      <c r="P3937">
        <v>20419</v>
      </c>
      <c r="Q3937">
        <v>15424</v>
      </c>
      <c r="R3937">
        <v>38.9</v>
      </c>
      <c r="S3937">
        <v>3759.4</v>
      </c>
      <c r="T3937">
        <v>343</v>
      </c>
      <c r="U3937">
        <v>319.31</v>
      </c>
      <c r="V3937">
        <v>304.56</v>
      </c>
      <c r="W3937">
        <v>38.997999999999998</v>
      </c>
      <c r="X3937">
        <v>25.327000000000002</v>
      </c>
      <c r="Y3937" s="8">
        <f t="shared" si="1172"/>
        <v>298.47699999999998</v>
      </c>
      <c r="Z3937">
        <v>48.228999999999999</v>
      </c>
      <c r="AB3937" s="25">
        <f t="shared" si="1173"/>
        <v>9849.5499999999993</v>
      </c>
      <c r="AC3937" s="26">
        <f t="shared" si="1171"/>
        <v>13039.286919735476</v>
      </c>
      <c r="AE3937" s="26">
        <f t="shared" si="1164"/>
        <v>14072.82370978433</v>
      </c>
      <c r="AF3937" s="25">
        <f t="shared" si="1174"/>
        <v>62256</v>
      </c>
      <c r="AG3937">
        <f t="shared" si="1165"/>
        <v>4572.2072363164416</v>
      </c>
      <c r="AH3937" s="41">
        <f t="shared" si="1176"/>
        <v>5.1992137620473521E-2</v>
      </c>
      <c r="AI3937" s="41">
        <f t="shared" si="1177"/>
        <v>1.9134367128188165E-6</v>
      </c>
      <c r="AJ3937" s="41">
        <f t="shared" si="1178"/>
        <v>2.0056145824720789E-10</v>
      </c>
      <c r="AK3937">
        <f t="shared" si="1175"/>
        <v>1013.25</v>
      </c>
      <c r="AL3937">
        <v>273.14999999999998</v>
      </c>
      <c r="AM3937" s="27">
        <f t="shared" si="1166"/>
        <v>296.88950973289741</v>
      </c>
      <c r="AN3937">
        <f t="shared" si="1167"/>
        <v>1.0223741317433965</v>
      </c>
      <c r="AO3937" s="28">
        <f t="shared" si="1168"/>
        <v>303.53215473689369</v>
      </c>
      <c r="AP3937" s="46">
        <f t="shared" si="1169"/>
        <v>318.23170848270109</v>
      </c>
      <c r="AQ3937" s="28">
        <f t="shared" si="1170"/>
        <v>1.0782915172989078</v>
      </c>
      <c r="AR3937" s="52">
        <v>302.05152133312862</v>
      </c>
      <c r="AS3937" s="52">
        <v>316.6793704837001</v>
      </c>
      <c r="AT3937" s="52">
        <v>2.6306295162999049</v>
      </c>
    </row>
    <row r="3938" spans="1:46" x14ac:dyDescent="0.3">
      <c r="A3938" s="1">
        <v>42844</v>
      </c>
      <c r="B3938" s="2">
        <v>0.20832175925925925</v>
      </c>
      <c r="C3938" s="4">
        <f t="shared" si="1161"/>
        <v>42844.208321759259</v>
      </c>
      <c r="D3938" s="5" t="str">
        <f t="shared" si="1162"/>
        <v>v</v>
      </c>
      <c r="E3938" s="6">
        <f t="shared" si="1163"/>
        <v>55</v>
      </c>
      <c r="F3938">
        <v>3</v>
      </c>
      <c r="G3938">
        <v>8.4600000000000009</v>
      </c>
      <c r="H3938">
        <v>1082.8800000000001</v>
      </c>
      <c r="I3938">
        <v>1062.19</v>
      </c>
      <c r="J3938">
        <v>596.38699999999994</v>
      </c>
      <c r="K3938">
        <v>21.752351999999998</v>
      </c>
      <c r="L3938">
        <v>0</v>
      </c>
      <c r="M3938">
        <v>0</v>
      </c>
      <c r="N3938">
        <v>1</v>
      </c>
      <c r="O3938">
        <v>916420</v>
      </c>
      <c r="P3938">
        <v>20420</v>
      </c>
      <c r="Q3938">
        <v>15422</v>
      </c>
      <c r="R3938">
        <v>38.9</v>
      </c>
      <c r="S3938">
        <v>3748.95</v>
      </c>
      <c r="T3938">
        <v>342</v>
      </c>
      <c r="U3938">
        <v>318.39999999999998</v>
      </c>
      <c r="V3938">
        <v>303.73</v>
      </c>
      <c r="W3938">
        <v>38.996000000000002</v>
      </c>
      <c r="X3938">
        <v>25.324000000000002</v>
      </c>
      <c r="Y3938" s="8">
        <f t="shared" si="1172"/>
        <v>298.47399999999999</v>
      </c>
      <c r="Z3938">
        <v>48.2</v>
      </c>
      <c r="AB3938" s="25">
        <f t="shared" si="1173"/>
        <v>9849.5499999999993</v>
      </c>
      <c r="AC3938" s="26">
        <f t="shared" si="1171"/>
        <v>13041.61658669433</v>
      </c>
      <c r="AE3938" s="26">
        <f t="shared" si="1164"/>
        <v>14072.82370978433</v>
      </c>
      <c r="AF3938" s="25">
        <f t="shared" si="1174"/>
        <v>62256</v>
      </c>
      <c r="AG3938">
        <f t="shared" si="1165"/>
        <v>4561.9011492665722</v>
      </c>
      <c r="AH3938" s="41">
        <f t="shared" si="1176"/>
        <v>5.1992152756418497E-2</v>
      </c>
      <c r="AI3938" s="41">
        <f t="shared" si="1177"/>
        <v>1.9134340293776884E-6</v>
      </c>
      <c r="AJ3938" s="41">
        <f t="shared" si="1178"/>
        <v>2.0056181713997999E-10</v>
      </c>
      <c r="AK3938">
        <f t="shared" si="1175"/>
        <v>1013.25</v>
      </c>
      <c r="AL3938">
        <v>273.14999999999998</v>
      </c>
      <c r="AM3938" s="27">
        <f t="shared" si="1166"/>
        <v>296.04425582697809</v>
      </c>
      <c r="AN3938">
        <f t="shared" si="1167"/>
        <v>1.022448826234968</v>
      </c>
      <c r="AO3938" s="28">
        <f t="shared" si="1168"/>
        <v>302.69010188389836</v>
      </c>
      <c r="AP3938" s="46">
        <f t="shared" si="1169"/>
        <v>317.31004127318829</v>
      </c>
      <c r="AQ3938" s="28">
        <f t="shared" si="1170"/>
        <v>1.0899587268116875</v>
      </c>
      <c r="AR3938" s="52">
        <v>301.21352295203246</v>
      </c>
      <c r="AS3938" s="52">
        <v>315.76214354248151</v>
      </c>
      <c r="AT3938" s="52">
        <v>2.6378564575184669</v>
      </c>
    </row>
    <row r="3939" spans="1:46" x14ac:dyDescent="0.3">
      <c r="A3939" s="1">
        <v>42844</v>
      </c>
      <c r="B3939" s="2">
        <v>0.2086689814814815</v>
      </c>
      <c r="C3939" s="4">
        <f t="shared" si="1161"/>
        <v>42844.208668981482</v>
      </c>
      <c r="D3939" s="5" t="str">
        <f t="shared" si="1162"/>
        <v>v</v>
      </c>
      <c r="E3939" s="6">
        <f t="shared" si="1163"/>
        <v>55</v>
      </c>
      <c r="F3939">
        <v>3</v>
      </c>
      <c r="G3939">
        <v>8.5229999999999997</v>
      </c>
      <c r="H3939">
        <v>1082.82</v>
      </c>
      <c r="I3939">
        <v>1062.18</v>
      </c>
      <c r="J3939">
        <v>584.33699999999999</v>
      </c>
      <c r="K3939">
        <v>21.753824000000002</v>
      </c>
      <c r="L3939">
        <v>0</v>
      </c>
      <c r="M3939">
        <v>0</v>
      </c>
      <c r="N3939">
        <v>1</v>
      </c>
      <c r="O3939">
        <v>916450</v>
      </c>
      <c r="P3939">
        <v>20419</v>
      </c>
      <c r="Q3939">
        <v>15423</v>
      </c>
      <c r="R3939">
        <v>38.950000000000003</v>
      </c>
      <c r="S3939">
        <v>3754.29</v>
      </c>
      <c r="T3939">
        <v>342</v>
      </c>
      <c r="U3939">
        <v>318.87</v>
      </c>
      <c r="V3939">
        <v>304.19</v>
      </c>
      <c r="W3939">
        <v>38.996000000000002</v>
      </c>
      <c r="X3939">
        <v>25.326000000000001</v>
      </c>
      <c r="Y3939" s="8">
        <f t="shared" si="1172"/>
        <v>298.476</v>
      </c>
      <c r="Z3939">
        <v>48.194000000000003</v>
      </c>
      <c r="AB3939" s="25">
        <f t="shared" si="1173"/>
        <v>9849.5499999999993</v>
      </c>
      <c r="AC3939" s="26">
        <f t="shared" si="1171"/>
        <v>13040.132364001814</v>
      </c>
      <c r="AE3939" s="26">
        <f t="shared" si="1164"/>
        <v>14072.82370978433</v>
      </c>
      <c r="AF3939" s="25">
        <f t="shared" si="1174"/>
        <v>62256</v>
      </c>
      <c r="AG3939">
        <f t="shared" si="1165"/>
        <v>4568.4671213735828</v>
      </c>
      <c r="AH3939" s="41">
        <f t="shared" si="1176"/>
        <v>5.1992167892363467E-2</v>
      </c>
      <c r="AI3939" s="41">
        <f t="shared" si="1177"/>
        <v>1.9134313459365599E-6</v>
      </c>
      <c r="AJ3939" s="41">
        <f t="shared" si="1178"/>
        <v>2.0056217603275208E-10</v>
      </c>
      <c r="AK3939">
        <f t="shared" si="1175"/>
        <v>1013.25</v>
      </c>
      <c r="AL3939">
        <v>273.14999999999998</v>
      </c>
      <c r="AM3939" s="27">
        <f t="shared" si="1166"/>
        <v>296.58272723074106</v>
      </c>
      <c r="AN3939">
        <f t="shared" si="1167"/>
        <v>1.0225123325703918</v>
      </c>
      <c r="AO3939" s="28">
        <f t="shared" si="1168"/>
        <v>303.25949622079327</v>
      </c>
      <c r="AP3939" s="46">
        <f t="shared" si="1169"/>
        <v>317.90394443207714</v>
      </c>
      <c r="AQ3939" s="28">
        <f t="shared" si="1170"/>
        <v>0.96605556792286507</v>
      </c>
      <c r="AR3939" s="52">
        <v>301.78009580353887</v>
      </c>
      <c r="AS3939" s="52">
        <v>316.35310353871495</v>
      </c>
      <c r="AT3939" s="52">
        <v>2.5168964612850573</v>
      </c>
    </row>
    <row r="3940" spans="1:46" x14ac:dyDescent="0.3">
      <c r="A3940" s="1">
        <v>42844</v>
      </c>
      <c r="B3940" s="2">
        <v>0.20901620370370369</v>
      </c>
      <c r="C3940" s="4">
        <f t="shared" si="1161"/>
        <v>42844.209016203706</v>
      </c>
      <c r="D3940" s="5" t="str">
        <f t="shared" si="1162"/>
        <v>v</v>
      </c>
      <c r="E3940" s="6">
        <f t="shared" si="1163"/>
        <v>55</v>
      </c>
      <c r="F3940">
        <v>3</v>
      </c>
      <c r="G3940">
        <v>8.4619999999999997</v>
      </c>
      <c r="H3940">
        <v>1082.71</v>
      </c>
      <c r="I3940">
        <v>1062.03</v>
      </c>
      <c r="J3940">
        <v>590.78700000000003</v>
      </c>
      <c r="K3940">
        <v>21.765702999999998</v>
      </c>
      <c r="L3940">
        <v>0</v>
      </c>
      <c r="M3940">
        <v>0</v>
      </c>
      <c r="N3940">
        <v>1</v>
      </c>
      <c r="O3940">
        <v>916480</v>
      </c>
      <c r="P3940">
        <v>20419</v>
      </c>
      <c r="Q3940">
        <v>15423</v>
      </c>
      <c r="R3940">
        <v>39</v>
      </c>
      <c r="S3940">
        <v>3752.8</v>
      </c>
      <c r="T3940">
        <v>342</v>
      </c>
      <c r="U3940">
        <v>318.75</v>
      </c>
      <c r="V3940">
        <v>304.11</v>
      </c>
      <c r="W3940">
        <v>39.000999999999998</v>
      </c>
      <c r="X3940">
        <v>25.335999999999999</v>
      </c>
      <c r="Y3940" s="8">
        <f t="shared" si="1172"/>
        <v>298.48599999999999</v>
      </c>
      <c r="Z3940">
        <v>48.173000000000002</v>
      </c>
      <c r="AB3940" s="25">
        <f t="shared" si="1173"/>
        <v>9849.5499999999993</v>
      </c>
      <c r="AC3940" s="26">
        <f t="shared" si="1171"/>
        <v>13040.132364001814</v>
      </c>
      <c r="AE3940" s="26">
        <f t="shared" si="1164"/>
        <v>14072.82370978433</v>
      </c>
      <c r="AF3940" s="25">
        <f t="shared" si="1174"/>
        <v>62256</v>
      </c>
      <c r="AG3940">
        <f t="shared" si="1165"/>
        <v>4568.4671213735828</v>
      </c>
      <c r="AH3940" s="41">
        <f t="shared" si="1176"/>
        <v>5.1992183028308443E-2</v>
      </c>
      <c r="AI3940" s="41">
        <f t="shared" si="1177"/>
        <v>1.9134286624954319E-6</v>
      </c>
      <c r="AJ3940" s="41">
        <f t="shared" si="1178"/>
        <v>2.0056253492552417E-10</v>
      </c>
      <c r="AK3940">
        <f t="shared" si="1175"/>
        <v>1013.25</v>
      </c>
      <c r="AL3940">
        <v>273.14999999999998</v>
      </c>
      <c r="AM3940" s="27">
        <f t="shared" si="1166"/>
        <v>296.5827745927005</v>
      </c>
      <c r="AN3940">
        <f t="shared" si="1167"/>
        <v>1.0226504779272541</v>
      </c>
      <c r="AO3940" s="28">
        <f t="shared" si="1168"/>
        <v>303.30051618221626</v>
      </c>
      <c r="AP3940" s="46">
        <f t="shared" si="1169"/>
        <v>317.90204510337935</v>
      </c>
      <c r="AQ3940" s="28">
        <f t="shared" si="1170"/>
        <v>0.84795489662064938</v>
      </c>
      <c r="AR3940" s="52">
        <v>301.82086745753338</v>
      </c>
      <c r="AS3940" s="52">
        <v>316.35116295674726</v>
      </c>
      <c r="AT3940" s="52">
        <v>2.3988370432527404</v>
      </c>
    </row>
    <row r="3941" spans="1:46" x14ac:dyDescent="0.3">
      <c r="A3941" s="1">
        <v>42844</v>
      </c>
      <c r="B3941" s="2">
        <v>0.20936342592592594</v>
      </c>
      <c r="C3941" s="4">
        <f t="shared" si="1161"/>
        <v>42844.209363425929</v>
      </c>
      <c r="D3941" s="5" t="str">
        <f t="shared" si="1162"/>
        <v>v</v>
      </c>
      <c r="E3941" s="6">
        <f t="shared" si="1163"/>
        <v>55</v>
      </c>
      <c r="F3941">
        <v>3</v>
      </c>
      <c r="G3941">
        <v>8.4649999999999999</v>
      </c>
      <c r="H3941">
        <v>1082.6400000000001</v>
      </c>
      <c r="I3941">
        <v>1061.95</v>
      </c>
      <c r="J3941">
        <v>591.53700000000003</v>
      </c>
      <c r="K3941">
        <v>21.764132</v>
      </c>
      <c r="L3941">
        <v>0</v>
      </c>
      <c r="M3941">
        <v>0</v>
      </c>
      <c r="N3941">
        <v>1</v>
      </c>
      <c r="O3941">
        <v>916510</v>
      </c>
      <c r="P3941">
        <v>20419</v>
      </c>
      <c r="Q3941">
        <v>15424</v>
      </c>
      <c r="R3941">
        <v>39</v>
      </c>
      <c r="S3941">
        <v>3756.22</v>
      </c>
      <c r="T3941">
        <v>343</v>
      </c>
      <c r="U3941">
        <v>319.02999999999997</v>
      </c>
      <c r="V3941">
        <v>304.39</v>
      </c>
      <c r="W3941">
        <v>39.000999999999998</v>
      </c>
      <c r="X3941">
        <v>25.329000000000001</v>
      </c>
      <c r="Y3941" s="8">
        <f t="shared" si="1172"/>
        <v>298.47899999999998</v>
      </c>
      <c r="Z3941">
        <v>48.195</v>
      </c>
      <c r="AB3941" s="25">
        <f t="shared" si="1173"/>
        <v>9849.5499999999993</v>
      </c>
      <c r="AC3941" s="26">
        <f t="shared" si="1171"/>
        <v>13039.286919735476</v>
      </c>
      <c r="AE3941" s="26">
        <f t="shared" si="1164"/>
        <v>14072.82370978433</v>
      </c>
      <c r="AF3941" s="25">
        <f t="shared" si="1174"/>
        <v>62256</v>
      </c>
      <c r="AG3941">
        <f t="shared" si="1165"/>
        <v>4572.2072363164416</v>
      </c>
      <c r="AH3941" s="41">
        <f t="shared" si="1176"/>
        <v>5.1992198164253413E-2</v>
      </c>
      <c r="AI3941" s="41">
        <f t="shared" si="1177"/>
        <v>1.9134259790543038E-6</v>
      </c>
      <c r="AJ3941" s="41">
        <f t="shared" si="1178"/>
        <v>2.0056289381829627E-10</v>
      </c>
      <c r="AK3941">
        <f t="shared" si="1175"/>
        <v>1013.25</v>
      </c>
      <c r="AL3941">
        <v>273.14999999999998</v>
      </c>
      <c r="AM3941" s="27">
        <f t="shared" si="1166"/>
        <v>296.889699376674</v>
      </c>
      <c r="AN3941">
        <f t="shared" si="1167"/>
        <v>1.0226926147700945</v>
      </c>
      <c r="AO3941" s="28">
        <f t="shared" si="1168"/>
        <v>303.62690295383806</v>
      </c>
      <c r="AP3941" s="46">
        <f t="shared" si="1169"/>
        <v>318.22017230873752</v>
      </c>
      <c r="AQ3941" s="28">
        <f t="shared" si="1170"/>
        <v>0.80982769126245557</v>
      </c>
      <c r="AR3941" s="52">
        <v>302.14561436594909</v>
      </c>
      <c r="AS3941" s="52">
        <v>316.66768830586687</v>
      </c>
      <c r="AT3941" s="52">
        <v>2.3623116941330977</v>
      </c>
    </row>
    <row r="3942" spans="1:46" x14ac:dyDescent="0.3">
      <c r="A3942" s="1">
        <v>42844</v>
      </c>
      <c r="B3942" s="2">
        <v>0.20971064814814813</v>
      </c>
      <c r="C3942" s="4">
        <f t="shared" si="1161"/>
        <v>42844.209710648145</v>
      </c>
      <c r="D3942" s="5" t="str">
        <f t="shared" si="1162"/>
        <v>v</v>
      </c>
      <c r="E3942" s="6">
        <f t="shared" si="1163"/>
        <v>55</v>
      </c>
      <c r="F3942">
        <v>3</v>
      </c>
      <c r="G3942">
        <v>8.3810000000000002</v>
      </c>
      <c r="H3942">
        <v>1082.56</v>
      </c>
      <c r="I3942">
        <v>1061.8699999999999</v>
      </c>
      <c r="J3942">
        <v>581.56200000000001</v>
      </c>
      <c r="K3942">
        <v>21.764130999999999</v>
      </c>
      <c r="L3942">
        <v>0</v>
      </c>
      <c r="M3942">
        <v>0</v>
      </c>
      <c r="N3942">
        <v>1</v>
      </c>
      <c r="O3942">
        <v>916540</v>
      </c>
      <c r="P3942">
        <v>20419</v>
      </c>
      <c r="Q3942">
        <v>15422</v>
      </c>
      <c r="R3942">
        <v>39</v>
      </c>
      <c r="S3942">
        <v>3749.75</v>
      </c>
      <c r="T3942">
        <v>342</v>
      </c>
      <c r="U3942">
        <v>318.49</v>
      </c>
      <c r="V3942">
        <v>303.89999999999998</v>
      </c>
      <c r="W3942">
        <v>38.999000000000002</v>
      </c>
      <c r="X3942">
        <v>25.338999999999999</v>
      </c>
      <c r="Y3942" s="8">
        <f t="shared" si="1172"/>
        <v>298.48899999999998</v>
      </c>
      <c r="Z3942">
        <v>48.18</v>
      </c>
      <c r="AB3942" s="25">
        <f t="shared" si="1173"/>
        <v>9849.5499999999993</v>
      </c>
      <c r="AC3942" s="26">
        <f t="shared" si="1171"/>
        <v>13040.977917909478</v>
      </c>
      <c r="AE3942" s="26">
        <f t="shared" si="1164"/>
        <v>14072.82370978433</v>
      </c>
      <c r="AF3942" s="25">
        <f t="shared" si="1174"/>
        <v>62256</v>
      </c>
      <c r="AG3942">
        <f t="shared" si="1165"/>
        <v>4564.7265213944238</v>
      </c>
      <c r="AH3942" s="41">
        <f t="shared" si="1176"/>
        <v>5.1992213300198389E-2</v>
      </c>
      <c r="AI3942" s="41">
        <f t="shared" si="1177"/>
        <v>1.9134232956131757E-6</v>
      </c>
      <c r="AJ3942" s="41">
        <f t="shared" si="1178"/>
        <v>2.0056325271106836E-10</v>
      </c>
      <c r="AK3942">
        <f t="shared" si="1175"/>
        <v>1013.25</v>
      </c>
      <c r="AL3942">
        <v>273.14999999999998</v>
      </c>
      <c r="AM3942" s="27">
        <f t="shared" si="1166"/>
        <v>296.27608250827132</v>
      </c>
      <c r="AN3942">
        <f t="shared" si="1167"/>
        <v>1.022802456637453</v>
      </c>
      <c r="AO3942" s="28">
        <f t="shared" si="1168"/>
        <v>303.03190503238062</v>
      </c>
      <c r="AP3942" s="46">
        <f t="shared" si="1169"/>
        <v>317.57265136613273</v>
      </c>
      <c r="AQ3942" s="28">
        <f t="shared" si="1170"/>
        <v>0.91734863386727739</v>
      </c>
      <c r="AR3942" s="52">
        <v>301.55346844756235</v>
      </c>
      <c r="AS3942" s="52">
        <v>316.02327317089862</v>
      </c>
      <c r="AT3942" s="52">
        <v>2.4667268291013897</v>
      </c>
    </row>
    <row r="3943" spans="1:46" x14ac:dyDescent="0.3">
      <c r="A3943" s="1">
        <v>42844</v>
      </c>
      <c r="B3943" s="2">
        <v>0.21005787037037038</v>
      </c>
      <c r="C3943" s="4">
        <f t="shared" si="1161"/>
        <v>42844.210057870368</v>
      </c>
      <c r="D3943" s="5" t="str">
        <f t="shared" si="1162"/>
        <v>v</v>
      </c>
      <c r="E3943" s="6">
        <f t="shared" si="1163"/>
        <v>55</v>
      </c>
      <c r="F3943">
        <v>3</v>
      </c>
      <c r="G3943">
        <v>8.5820000000000007</v>
      </c>
      <c r="H3943">
        <v>1082.44</v>
      </c>
      <c r="I3943">
        <v>1061.8499999999999</v>
      </c>
      <c r="J3943">
        <v>585.97500000000002</v>
      </c>
      <c r="K3943">
        <v>21.762167999999999</v>
      </c>
      <c r="L3943">
        <v>0</v>
      </c>
      <c r="M3943">
        <v>0</v>
      </c>
      <c r="N3943">
        <v>1</v>
      </c>
      <c r="O3943">
        <v>916570</v>
      </c>
      <c r="P3943">
        <v>20418</v>
      </c>
      <c r="Q3943">
        <v>15422</v>
      </c>
      <c r="R3943">
        <v>39</v>
      </c>
      <c r="S3943">
        <v>3752.82</v>
      </c>
      <c r="T3943">
        <v>342</v>
      </c>
      <c r="U3943">
        <v>318.77999999999997</v>
      </c>
      <c r="V3943">
        <v>304.19</v>
      </c>
      <c r="W3943">
        <v>39</v>
      </c>
      <c r="X3943">
        <v>25.341999999999999</v>
      </c>
      <c r="Y3943" s="8">
        <f t="shared" si="1172"/>
        <v>298.49199999999996</v>
      </c>
      <c r="Z3943">
        <v>48.164000000000001</v>
      </c>
      <c r="AB3943" s="25">
        <f t="shared" si="1173"/>
        <v>9849.5499999999993</v>
      </c>
      <c r="AC3943" s="26">
        <f t="shared" si="1171"/>
        <v>13040.339249124625</v>
      </c>
      <c r="AE3943" s="26">
        <f t="shared" si="1164"/>
        <v>14072.82370978433</v>
      </c>
      <c r="AF3943" s="25">
        <f t="shared" si="1174"/>
        <v>62256</v>
      </c>
      <c r="AG3943">
        <f t="shared" si="1165"/>
        <v>4567.5518935222753</v>
      </c>
      <c r="AH3943" s="41">
        <f t="shared" si="1176"/>
        <v>5.1992228436143359E-2</v>
      </c>
      <c r="AI3943" s="41">
        <f t="shared" si="1177"/>
        <v>1.9134206121720476E-6</v>
      </c>
      <c r="AJ3943" s="41">
        <f t="shared" si="1178"/>
        <v>2.0056361160384045E-10</v>
      </c>
      <c r="AK3943">
        <f t="shared" si="1175"/>
        <v>1013.25</v>
      </c>
      <c r="AL3943">
        <v>273.14999999999998</v>
      </c>
      <c r="AM3943" s="27">
        <f t="shared" si="1166"/>
        <v>296.50784183366829</v>
      </c>
      <c r="AN3943">
        <f t="shared" si="1167"/>
        <v>1.0229261261208609</v>
      </c>
      <c r="AO3943" s="28">
        <f t="shared" si="1168"/>
        <v>303.30561801137122</v>
      </c>
      <c r="AP3943" s="46">
        <f t="shared" si="1169"/>
        <v>317.85351145854872</v>
      </c>
      <c r="AQ3943" s="28">
        <f t="shared" si="1170"/>
        <v>0.92648854145124915</v>
      </c>
      <c r="AR3943" s="52">
        <v>301.8257994391181</v>
      </c>
      <c r="AS3943" s="52">
        <v>316.30271417165312</v>
      </c>
      <c r="AT3943" s="52">
        <v>2.4772858283468508</v>
      </c>
    </row>
    <row r="3944" spans="1:46" x14ac:dyDescent="0.3">
      <c r="A3944" s="1">
        <v>42844</v>
      </c>
      <c r="B3944" s="2">
        <v>0.21040509259259257</v>
      </c>
      <c r="C3944" s="4">
        <f t="shared" si="1161"/>
        <v>42844.210405092592</v>
      </c>
      <c r="D3944" s="5" t="str">
        <f t="shared" si="1162"/>
        <v>v</v>
      </c>
      <c r="E3944" s="6">
        <f t="shared" si="1163"/>
        <v>55</v>
      </c>
      <c r="F3944">
        <v>3</v>
      </c>
      <c r="G3944">
        <v>8.4390000000000001</v>
      </c>
      <c r="H3944">
        <v>1082.33</v>
      </c>
      <c r="I3944">
        <v>1061.6500000000001</v>
      </c>
      <c r="J3944">
        <v>593.31200000000001</v>
      </c>
      <c r="K3944">
        <v>21.752941</v>
      </c>
      <c r="L3944">
        <v>0</v>
      </c>
      <c r="M3944">
        <v>0</v>
      </c>
      <c r="N3944">
        <v>1</v>
      </c>
      <c r="O3944">
        <v>916600</v>
      </c>
      <c r="P3944">
        <v>20418</v>
      </c>
      <c r="Q3944">
        <v>15422</v>
      </c>
      <c r="R3944">
        <v>39</v>
      </c>
      <c r="S3944">
        <v>3753.01</v>
      </c>
      <c r="T3944">
        <v>343</v>
      </c>
      <c r="U3944">
        <v>318.77</v>
      </c>
      <c r="V3944">
        <v>304.24</v>
      </c>
      <c r="W3944">
        <v>38.997</v>
      </c>
      <c r="X3944">
        <v>25.344000000000001</v>
      </c>
      <c r="Y3944" s="8">
        <f t="shared" si="1172"/>
        <v>298.49399999999997</v>
      </c>
      <c r="Z3944">
        <v>48.158000000000001</v>
      </c>
      <c r="AB3944" s="25">
        <f t="shared" si="1173"/>
        <v>9849.5499999999993</v>
      </c>
      <c r="AC3944" s="26">
        <f t="shared" si="1171"/>
        <v>13040.339249124625</v>
      </c>
      <c r="AE3944" s="26">
        <f t="shared" si="1164"/>
        <v>14072.82370978433</v>
      </c>
      <c r="AF3944" s="25">
        <f t="shared" si="1174"/>
        <v>62256</v>
      </c>
      <c r="AG3944">
        <f t="shared" si="1165"/>
        <v>4567.5518935222753</v>
      </c>
      <c r="AH3944" s="41">
        <f t="shared" si="1176"/>
        <v>5.1992243572088336E-2</v>
      </c>
      <c r="AI3944" s="41">
        <f t="shared" si="1177"/>
        <v>1.9134179287309191E-6</v>
      </c>
      <c r="AJ3944" s="41">
        <f t="shared" si="1178"/>
        <v>2.0056397049661254E-10</v>
      </c>
      <c r="AK3944">
        <f t="shared" si="1175"/>
        <v>1013.25</v>
      </c>
      <c r="AL3944">
        <v>273.14999999999998</v>
      </c>
      <c r="AM3944" s="27">
        <f t="shared" si="1166"/>
        <v>296.50788918365038</v>
      </c>
      <c r="AN3944">
        <f t="shared" si="1167"/>
        <v>1.0230369434080306</v>
      </c>
      <c r="AO3944" s="28">
        <f t="shared" si="1168"/>
        <v>303.33852464680876</v>
      </c>
      <c r="AP3944" s="46">
        <f t="shared" si="1169"/>
        <v>317.82812207380664</v>
      </c>
      <c r="AQ3944" s="28">
        <f t="shared" si="1170"/>
        <v>0.94187792619334232</v>
      </c>
      <c r="AR3944" s="52">
        <v>301.85849731967625</v>
      </c>
      <c r="AS3944" s="52">
        <v>316.27739815389521</v>
      </c>
      <c r="AT3944" s="52">
        <v>2.4926018461047761</v>
      </c>
    </row>
    <row r="3945" spans="1:46" x14ac:dyDescent="0.3">
      <c r="A3945" s="1">
        <v>42844</v>
      </c>
      <c r="B3945" s="2">
        <v>0.21075231481481482</v>
      </c>
      <c r="C3945" s="4">
        <f t="shared" si="1161"/>
        <v>42844.210752314815</v>
      </c>
      <c r="D3945" s="5" t="str">
        <f t="shared" si="1162"/>
        <v>v</v>
      </c>
      <c r="E3945" s="6">
        <f t="shared" si="1163"/>
        <v>55</v>
      </c>
      <c r="F3945">
        <v>3</v>
      </c>
      <c r="G3945">
        <v>8.4469999999999992</v>
      </c>
      <c r="H3945">
        <v>1082.28</v>
      </c>
      <c r="I3945">
        <v>1061.56</v>
      </c>
      <c r="J3945">
        <v>590.91200000000003</v>
      </c>
      <c r="K3945">
        <v>21.755493999999999</v>
      </c>
      <c r="L3945">
        <v>0</v>
      </c>
      <c r="M3945">
        <v>0</v>
      </c>
      <c r="N3945">
        <v>1</v>
      </c>
      <c r="O3945">
        <v>916630</v>
      </c>
      <c r="P3945">
        <v>20417</v>
      </c>
      <c r="Q3945">
        <v>15422</v>
      </c>
      <c r="R3945">
        <v>39</v>
      </c>
      <c r="S3945">
        <v>3753.21</v>
      </c>
      <c r="T3945">
        <v>343</v>
      </c>
      <c r="U3945">
        <v>318.77</v>
      </c>
      <c r="V3945">
        <v>304.26</v>
      </c>
      <c r="W3945">
        <v>38.996000000000002</v>
      </c>
      <c r="X3945">
        <v>25.337</v>
      </c>
      <c r="Y3945" s="8">
        <f t="shared" si="1172"/>
        <v>298.48699999999997</v>
      </c>
      <c r="Z3945">
        <v>48.134999999999998</v>
      </c>
      <c r="AB3945" s="25">
        <f t="shared" si="1173"/>
        <v>9849.5499999999993</v>
      </c>
      <c r="AC3945" s="26">
        <f t="shared" si="1171"/>
        <v>13039.700580339773</v>
      </c>
      <c r="AE3945" s="26">
        <f t="shared" si="1164"/>
        <v>14072.82370978433</v>
      </c>
      <c r="AF3945" s="25">
        <f t="shared" si="1174"/>
        <v>62256</v>
      </c>
      <c r="AG3945">
        <f t="shared" si="1165"/>
        <v>4570.3772656501269</v>
      </c>
      <c r="AH3945" s="41">
        <f t="shared" si="1176"/>
        <v>5.1992258708033305E-2</v>
      </c>
      <c r="AI3945" s="41">
        <f t="shared" si="1177"/>
        <v>1.913415245289791E-6</v>
      </c>
      <c r="AJ3945" s="41">
        <f t="shared" si="1178"/>
        <v>2.0056432938938464E-10</v>
      </c>
      <c r="AK3945">
        <f t="shared" si="1175"/>
        <v>1013.25</v>
      </c>
      <c r="AL3945">
        <v>273.14999999999998</v>
      </c>
      <c r="AM3945" s="27">
        <f t="shared" si="1166"/>
        <v>296.73972304573186</v>
      </c>
      <c r="AN3945">
        <f t="shared" si="1167"/>
        <v>1.0230602140452487</v>
      </c>
      <c r="AO3945" s="28">
        <f t="shared" si="1168"/>
        <v>303.58260457489428</v>
      </c>
      <c r="AP3945" s="46">
        <f t="shared" si="1169"/>
        <v>318.05689584261017</v>
      </c>
      <c r="AQ3945" s="28">
        <f t="shared" si="1170"/>
        <v>0.71310415738980737</v>
      </c>
      <c r="AR3945" s="52">
        <v>302.10133896978328</v>
      </c>
      <c r="AS3945" s="52">
        <v>316.50500606638354</v>
      </c>
      <c r="AT3945" s="52">
        <v>2.264993933616438</v>
      </c>
    </row>
    <row r="3946" spans="1:46" x14ac:dyDescent="0.3">
      <c r="A3946" s="1">
        <v>42844</v>
      </c>
      <c r="B3946" s="2">
        <v>0.21109953703703702</v>
      </c>
      <c r="C3946" s="4">
        <f t="shared" si="1161"/>
        <v>42844.211099537039</v>
      </c>
      <c r="D3946" s="5" t="str">
        <f t="shared" si="1162"/>
        <v>v</v>
      </c>
      <c r="E3946" s="6">
        <f t="shared" si="1163"/>
        <v>55</v>
      </c>
      <c r="F3946">
        <v>3</v>
      </c>
      <c r="G3946">
        <v>8.4480000000000004</v>
      </c>
      <c r="H3946">
        <v>1082.19</v>
      </c>
      <c r="I3946">
        <v>1061.54</v>
      </c>
      <c r="J3946">
        <v>585.27499999999998</v>
      </c>
      <c r="K3946">
        <v>21.757162000000001</v>
      </c>
      <c r="L3946">
        <v>0</v>
      </c>
      <c r="M3946">
        <v>0</v>
      </c>
      <c r="N3946">
        <v>1</v>
      </c>
      <c r="O3946">
        <v>916660</v>
      </c>
      <c r="P3946">
        <v>20418</v>
      </c>
      <c r="Q3946">
        <v>15423</v>
      </c>
      <c r="R3946">
        <v>39</v>
      </c>
      <c r="S3946">
        <v>3755.29</v>
      </c>
      <c r="T3946">
        <v>343</v>
      </c>
      <c r="U3946">
        <v>318.95999999999998</v>
      </c>
      <c r="V3946">
        <v>304.45</v>
      </c>
      <c r="W3946">
        <v>39.000999999999998</v>
      </c>
      <c r="X3946">
        <v>25.329000000000001</v>
      </c>
      <c r="Y3946" s="8">
        <f t="shared" si="1172"/>
        <v>298.47899999999998</v>
      </c>
      <c r="Z3946">
        <v>48.15</v>
      </c>
      <c r="AB3946" s="25">
        <f t="shared" si="1173"/>
        <v>9849.5499999999993</v>
      </c>
      <c r="AC3946" s="26">
        <f t="shared" si="1171"/>
        <v>13039.493736627115</v>
      </c>
      <c r="AE3946" s="26">
        <f t="shared" si="1164"/>
        <v>14072.82370978433</v>
      </c>
      <c r="AF3946" s="25">
        <f t="shared" si="1174"/>
        <v>62256</v>
      </c>
      <c r="AG3946">
        <f t="shared" si="1165"/>
        <v>4571.2923103093026</v>
      </c>
      <c r="AH3946" s="41">
        <f t="shared" si="1176"/>
        <v>5.1992273843978282E-2</v>
      </c>
      <c r="AI3946" s="41">
        <f t="shared" si="1177"/>
        <v>1.913412561848663E-6</v>
      </c>
      <c r="AJ3946" s="41">
        <f t="shared" si="1178"/>
        <v>2.005646882821567E-10</v>
      </c>
      <c r="AK3946">
        <f t="shared" si="1175"/>
        <v>1013.25</v>
      </c>
      <c r="AL3946">
        <v>273.14999999999998</v>
      </c>
      <c r="AM3946" s="27">
        <f t="shared" si="1166"/>
        <v>296.8148543956604</v>
      </c>
      <c r="AN3946">
        <f t="shared" si="1167"/>
        <v>1.0231178743609672</v>
      </c>
      <c r="AO3946" s="28">
        <f t="shared" si="1168"/>
        <v>303.67658290804809</v>
      </c>
      <c r="AP3946" s="46">
        <f t="shared" si="1169"/>
        <v>318.14936078974529</v>
      </c>
      <c r="AQ3946" s="28">
        <f t="shared" si="1170"/>
        <v>0.81063921025469199</v>
      </c>
      <c r="AR3946" s="52">
        <v>302.19481061733529</v>
      </c>
      <c r="AS3946" s="52">
        <v>316.59696941793845</v>
      </c>
      <c r="AT3946" s="52">
        <v>2.3630305820615263</v>
      </c>
    </row>
    <row r="3947" spans="1:46" x14ac:dyDescent="0.3">
      <c r="A3947" s="1">
        <v>42844</v>
      </c>
      <c r="B3947" s="2">
        <v>0.21144675925925926</v>
      </c>
      <c r="C3947" s="4">
        <f t="shared" si="1161"/>
        <v>42844.211446759262</v>
      </c>
      <c r="D3947" s="5" t="str">
        <f t="shared" si="1162"/>
        <v>v</v>
      </c>
      <c r="E3947" s="6">
        <f t="shared" si="1163"/>
        <v>55</v>
      </c>
      <c r="F3947">
        <v>3</v>
      </c>
      <c r="G3947">
        <v>8.4960000000000004</v>
      </c>
      <c r="H3947">
        <v>1082.1099999999999</v>
      </c>
      <c r="I3947">
        <v>1061.3900000000001</v>
      </c>
      <c r="J3947">
        <v>589.81200000000001</v>
      </c>
      <c r="K3947">
        <v>21.750291000000001</v>
      </c>
      <c r="L3947">
        <v>0</v>
      </c>
      <c r="M3947">
        <v>0</v>
      </c>
      <c r="N3947">
        <v>1</v>
      </c>
      <c r="O3947">
        <v>916690</v>
      </c>
      <c r="P3947">
        <v>20417</v>
      </c>
      <c r="Q3947">
        <v>15423</v>
      </c>
      <c r="R3947">
        <v>39</v>
      </c>
      <c r="S3947">
        <v>3758.16</v>
      </c>
      <c r="T3947">
        <v>343</v>
      </c>
      <c r="U3947">
        <v>319.19</v>
      </c>
      <c r="V3947">
        <v>304.72000000000003</v>
      </c>
      <c r="W3947">
        <v>39</v>
      </c>
      <c r="X3947">
        <v>25.34</v>
      </c>
      <c r="Y3947" s="8">
        <f t="shared" si="1172"/>
        <v>298.48999999999995</v>
      </c>
      <c r="Z3947">
        <v>48.140999999999998</v>
      </c>
      <c r="AB3947" s="25">
        <f t="shared" si="1173"/>
        <v>9849.5499999999993</v>
      </c>
      <c r="AC3947" s="26">
        <f t="shared" si="1171"/>
        <v>13038.855109252414</v>
      </c>
      <c r="AE3947" s="26">
        <f t="shared" si="1164"/>
        <v>14072.82370978433</v>
      </c>
      <c r="AF3947" s="25">
        <f t="shared" si="1174"/>
        <v>62256</v>
      </c>
      <c r="AG3947">
        <f t="shared" si="1165"/>
        <v>4574.1174992450369</v>
      </c>
      <c r="AH3947" s="41">
        <f t="shared" si="1176"/>
        <v>5.1992288979923251E-2</v>
      </c>
      <c r="AI3947" s="41">
        <f t="shared" si="1177"/>
        <v>1.9134098784075349E-6</v>
      </c>
      <c r="AJ3947" s="41">
        <f t="shared" si="1178"/>
        <v>2.005650471749288E-10</v>
      </c>
      <c r="AK3947">
        <f t="shared" si="1175"/>
        <v>1013.25</v>
      </c>
      <c r="AL3947">
        <v>273.14999999999998</v>
      </c>
      <c r="AM3947" s="27">
        <f t="shared" si="1166"/>
        <v>297.04677191499491</v>
      </c>
      <c r="AN3947">
        <f t="shared" si="1167"/>
        <v>1.0232312213709471</v>
      </c>
      <c r="AO3947" s="28">
        <f t="shared" si="1168"/>
        <v>303.94753123087742</v>
      </c>
      <c r="AP3947" s="46">
        <f t="shared" si="1169"/>
        <v>318.38822617630495</v>
      </c>
      <c r="AQ3947" s="28">
        <f t="shared" si="1170"/>
        <v>0.80177382369504357</v>
      </c>
      <c r="AR3947" s="52">
        <v>302.46438843743289</v>
      </c>
      <c r="AS3947" s="52">
        <v>316.83461854784792</v>
      </c>
      <c r="AT3947" s="52">
        <v>2.3553814521520735</v>
      </c>
    </row>
    <row r="3948" spans="1:46" x14ac:dyDescent="0.3">
      <c r="A3948" s="1">
        <v>42844</v>
      </c>
      <c r="B3948" s="2">
        <v>0.21179398148148146</v>
      </c>
      <c r="C3948" s="4">
        <f t="shared" si="1161"/>
        <v>42844.211793981478</v>
      </c>
      <c r="D3948" s="5" t="str">
        <f t="shared" si="1162"/>
        <v>v</v>
      </c>
      <c r="E3948" s="6">
        <f t="shared" si="1163"/>
        <v>55</v>
      </c>
      <c r="F3948">
        <v>3</v>
      </c>
      <c r="G3948">
        <v>8.3309999999999995</v>
      </c>
      <c r="H3948">
        <v>1081.98</v>
      </c>
      <c r="I3948">
        <v>1061.3499999999999</v>
      </c>
      <c r="J3948">
        <v>595.61199999999997</v>
      </c>
      <c r="K3948">
        <v>21.765014999999998</v>
      </c>
      <c r="L3948">
        <v>0</v>
      </c>
      <c r="M3948">
        <v>0</v>
      </c>
      <c r="N3948">
        <v>1</v>
      </c>
      <c r="O3948">
        <v>916720</v>
      </c>
      <c r="P3948">
        <v>20416</v>
      </c>
      <c r="Q3948">
        <v>15422</v>
      </c>
      <c r="R3948">
        <v>39</v>
      </c>
      <c r="S3948">
        <v>3760.65</v>
      </c>
      <c r="T3948">
        <v>343</v>
      </c>
      <c r="U3948">
        <v>319.45</v>
      </c>
      <c r="V3948">
        <v>304.97000000000003</v>
      </c>
      <c r="W3948">
        <v>39</v>
      </c>
      <c r="X3948">
        <v>25.350999999999999</v>
      </c>
      <c r="Y3948" s="8">
        <f t="shared" si="1172"/>
        <v>298.50099999999998</v>
      </c>
      <c r="Z3948">
        <v>48.12</v>
      </c>
      <c r="AB3948" s="25">
        <f t="shared" si="1173"/>
        <v>9849.5499999999993</v>
      </c>
      <c r="AC3948" s="26">
        <f t="shared" si="1171"/>
        <v>13039.06191155492</v>
      </c>
      <c r="AE3948" s="26">
        <f t="shared" si="1164"/>
        <v>14072.82370978433</v>
      </c>
      <c r="AF3948" s="25">
        <f t="shared" si="1174"/>
        <v>62256</v>
      </c>
      <c r="AG3948">
        <f t="shared" si="1165"/>
        <v>4573.2026377779785</v>
      </c>
      <c r="AH3948" s="41">
        <f t="shared" si="1176"/>
        <v>5.1992304115868228E-2</v>
      </c>
      <c r="AI3948" s="41">
        <f t="shared" si="1177"/>
        <v>1.9134071949664068E-6</v>
      </c>
      <c r="AJ3948" s="41">
        <f t="shared" si="1178"/>
        <v>2.0056540606770089E-10</v>
      </c>
      <c r="AK3948">
        <f t="shared" si="1175"/>
        <v>1013.25</v>
      </c>
      <c r="AL3948">
        <v>273.14999999999998</v>
      </c>
      <c r="AM3948" s="27">
        <f t="shared" si="1166"/>
        <v>296.97172628277832</v>
      </c>
      <c r="AN3948">
        <f t="shared" si="1167"/>
        <v>1.0233918755066966</v>
      </c>
      <c r="AO3948" s="28">
        <f t="shared" si="1168"/>
        <v>303.91845193299383</v>
      </c>
      <c r="AP3948" s="46">
        <f t="shared" si="1169"/>
        <v>318.34576753918878</v>
      </c>
      <c r="AQ3948" s="28">
        <f t="shared" si="1170"/>
        <v>1.104232460811204</v>
      </c>
      <c r="AR3948" s="52">
        <v>302.43540286057481</v>
      </c>
      <c r="AS3948" s="52">
        <v>316.79231663071414</v>
      </c>
      <c r="AT3948" s="52">
        <v>2.6576833692858486</v>
      </c>
    </row>
    <row r="3949" spans="1:46" x14ac:dyDescent="0.3">
      <c r="A3949" s="1">
        <v>42844</v>
      </c>
      <c r="B3949" s="2">
        <v>0.21214120370370371</v>
      </c>
      <c r="C3949" s="4">
        <f t="shared" si="1161"/>
        <v>42844.212141203701</v>
      </c>
      <c r="D3949" s="5" t="str">
        <f t="shared" si="1162"/>
        <v>v</v>
      </c>
      <c r="E3949" s="6">
        <f t="shared" si="1163"/>
        <v>55</v>
      </c>
      <c r="F3949">
        <v>3</v>
      </c>
      <c r="G3949">
        <v>8.4570000000000007</v>
      </c>
      <c r="H3949">
        <v>1081.9100000000001</v>
      </c>
      <c r="I3949">
        <v>1061.3699999999999</v>
      </c>
      <c r="J3949">
        <v>591.6</v>
      </c>
      <c r="K3949">
        <v>21.766586</v>
      </c>
      <c r="L3949">
        <v>0</v>
      </c>
      <c r="M3949">
        <v>0</v>
      </c>
      <c r="N3949">
        <v>1</v>
      </c>
      <c r="O3949">
        <v>916750</v>
      </c>
      <c r="P3949">
        <v>20417</v>
      </c>
      <c r="Q3949">
        <v>15423</v>
      </c>
      <c r="R3949">
        <v>39</v>
      </c>
      <c r="S3949">
        <v>3758.53</v>
      </c>
      <c r="T3949">
        <v>343</v>
      </c>
      <c r="U3949">
        <v>319.27999999999997</v>
      </c>
      <c r="V3949">
        <v>304.81</v>
      </c>
      <c r="W3949">
        <v>38.997</v>
      </c>
      <c r="X3949">
        <v>25.341000000000001</v>
      </c>
      <c r="Y3949" s="8">
        <f t="shared" si="1172"/>
        <v>298.49099999999999</v>
      </c>
      <c r="Z3949">
        <v>48.122</v>
      </c>
      <c r="AB3949" s="25">
        <f t="shared" si="1173"/>
        <v>9849.5499999999993</v>
      </c>
      <c r="AC3949" s="26">
        <f t="shared" si="1171"/>
        <v>13038.855109252414</v>
      </c>
      <c r="AE3949" s="26">
        <f t="shared" si="1164"/>
        <v>14072.82370978433</v>
      </c>
      <c r="AF3949" s="25">
        <f t="shared" si="1174"/>
        <v>62256</v>
      </c>
      <c r="AG3949">
        <f t="shared" si="1165"/>
        <v>4574.1174992450369</v>
      </c>
      <c r="AH3949" s="41">
        <f t="shared" si="1176"/>
        <v>5.1992319251813204E-2</v>
      </c>
      <c r="AI3949" s="41">
        <f t="shared" si="1177"/>
        <v>1.9134045115252787E-6</v>
      </c>
      <c r="AJ3949" s="41">
        <f t="shared" si="1178"/>
        <v>2.0056576496047298E-10</v>
      </c>
      <c r="AK3949">
        <f t="shared" si="1175"/>
        <v>1013.25</v>
      </c>
      <c r="AL3949">
        <v>273.14999999999998</v>
      </c>
      <c r="AM3949" s="27">
        <f t="shared" si="1166"/>
        <v>297.04686678696942</v>
      </c>
      <c r="AN3949">
        <f t="shared" si="1167"/>
        <v>1.0234238027728648</v>
      </c>
      <c r="AO3949" s="28">
        <f t="shared" si="1168"/>
        <v>304.00483400888481</v>
      </c>
      <c r="AP3949" s="46">
        <f t="shared" si="1169"/>
        <v>318.44225084827048</v>
      </c>
      <c r="AQ3949" s="28">
        <f t="shared" si="1170"/>
        <v>0.83774915172949704</v>
      </c>
      <c r="AR3949" s="52">
        <v>302.52131498026978</v>
      </c>
      <c r="AS3949" s="52">
        <v>316.888278391916</v>
      </c>
      <c r="AT3949" s="52">
        <v>2.3917216080839694</v>
      </c>
    </row>
    <row r="3950" spans="1:46" x14ac:dyDescent="0.3">
      <c r="A3950" s="1">
        <v>42844</v>
      </c>
      <c r="B3950" s="2">
        <v>0.2124884259259259</v>
      </c>
      <c r="C3950" s="4">
        <f t="shared" si="1161"/>
        <v>42844.212488425925</v>
      </c>
      <c r="D3950" s="5" t="str">
        <f t="shared" si="1162"/>
        <v>v</v>
      </c>
      <c r="E3950" s="6">
        <f t="shared" si="1163"/>
        <v>55</v>
      </c>
      <c r="F3950">
        <v>3</v>
      </c>
      <c r="G3950">
        <v>8.4570000000000007</v>
      </c>
      <c r="H3950">
        <v>1081.81</v>
      </c>
      <c r="I3950">
        <v>1061.29</v>
      </c>
      <c r="J3950">
        <v>589.22500000000002</v>
      </c>
      <c r="K3950">
        <v>21.760303</v>
      </c>
      <c r="L3950">
        <v>0</v>
      </c>
      <c r="M3950">
        <v>0</v>
      </c>
      <c r="N3950">
        <v>1</v>
      </c>
      <c r="O3950">
        <v>916780</v>
      </c>
      <c r="P3950">
        <v>20417</v>
      </c>
      <c r="Q3950">
        <v>15421</v>
      </c>
      <c r="R3950">
        <v>39</v>
      </c>
      <c r="S3950">
        <v>3752.85</v>
      </c>
      <c r="T3950">
        <v>343</v>
      </c>
      <c r="U3950">
        <v>318.8</v>
      </c>
      <c r="V3950">
        <v>304.37</v>
      </c>
      <c r="W3950">
        <v>38.999000000000002</v>
      </c>
      <c r="X3950">
        <v>25.344000000000001</v>
      </c>
      <c r="Y3950" s="8">
        <f t="shared" si="1172"/>
        <v>298.49399999999997</v>
      </c>
      <c r="Z3950">
        <v>48.094000000000001</v>
      </c>
      <c r="AB3950" s="25">
        <f t="shared" si="1173"/>
        <v>9849.5499999999993</v>
      </c>
      <c r="AC3950" s="26">
        <f t="shared" si="1171"/>
        <v>13040.546161079046</v>
      </c>
      <c r="AE3950" s="26">
        <f t="shared" si="1164"/>
        <v>14072.82370978433</v>
      </c>
      <c r="AF3950" s="25">
        <f t="shared" si="1174"/>
        <v>62256</v>
      </c>
      <c r="AG3950">
        <f t="shared" si="1165"/>
        <v>4566.6365469720695</v>
      </c>
      <c r="AH3950" s="41">
        <f t="shared" si="1176"/>
        <v>5.1992334387758174E-2</v>
      </c>
      <c r="AI3950" s="41">
        <f t="shared" si="1177"/>
        <v>1.9134018280841502E-6</v>
      </c>
      <c r="AJ3950" s="41">
        <f t="shared" si="1178"/>
        <v>2.0056612385324508E-10</v>
      </c>
      <c r="AK3950">
        <f t="shared" si="1175"/>
        <v>1013.25</v>
      </c>
      <c r="AL3950">
        <v>273.14999999999998</v>
      </c>
      <c r="AM3950" s="27">
        <f t="shared" si="1166"/>
        <v>296.43309642925254</v>
      </c>
      <c r="AN3950">
        <f t="shared" si="1167"/>
        <v>1.0235286926159064</v>
      </c>
      <c r="AO3950" s="28">
        <f t="shared" si="1168"/>
        <v>303.40777963631774</v>
      </c>
      <c r="AP3950" s="46">
        <f t="shared" si="1169"/>
        <v>317.79288670143364</v>
      </c>
      <c r="AQ3950" s="28">
        <f t="shared" si="1170"/>
        <v>1.0071132985663667</v>
      </c>
      <c r="AR3950" s="52">
        <v>301.92712467373968</v>
      </c>
      <c r="AS3950" s="52">
        <v>316.24203123118002</v>
      </c>
      <c r="AT3950" s="52">
        <v>2.5579687688199897</v>
      </c>
    </row>
    <row r="3951" spans="1:46" x14ac:dyDescent="0.3">
      <c r="A3951" s="1">
        <v>42844</v>
      </c>
      <c r="B3951" s="2">
        <v>0.21283564814814815</v>
      </c>
      <c r="C3951" s="4">
        <f t="shared" si="1161"/>
        <v>42844.212835648148</v>
      </c>
      <c r="D3951" s="5" t="str">
        <f t="shared" si="1162"/>
        <v>v</v>
      </c>
      <c r="E3951" s="6">
        <f t="shared" si="1163"/>
        <v>55</v>
      </c>
      <c r="F3951">
        <v>3</v>
      </c>
      <c r="G3951">
        <v>8.51</v>
      </c>
      <c r="H3951">
        <v>1081.75</v>
      </c>
      <c r="I3951">
        <v>1061.03</v>
      </c>
      <c r="J3951">
        <v>588.52499999999998</v>
      </c>
      <c r="K3951">
        <v>21.745774999999998</v>
      </c>
      <c r="L3951">
        <v>0</v>
      </c>
      <c r="M3951">
        <v>0</v>
      </c>
      <c r="N3951">
        <v>1</v>
      </c>
      <c r="O3951">
        <v>916810</v>
      </c>
      <c r="P3951">
        <v>20417</v>
      </c>
      <c r="Q3951">
        <v>15421</v>
      </c>
      <c r="R3951">
        <v>39</v>
      </c>
      <c r="S3951">
        <v>3751.69</v>
      </c>
      <c r="T3951">
        <v>342</v>
      </c>
      <c r="U3951">
        <v>318.64</v>
      </c>
      <c r="V3951">
        <v>304.29000000000002</v>
      </c>
      <c r="W3951">
        <v>38.996000000000002</v>
      </c>
      <c r="X3951">
        <v>25.338999999999999</v>
      </c>
      <c r="Y3951" s="8">
        <f t="shared" si="1172"/>
        <v>298.48899999999998</v>
      </c>
      <c r="Z3951">
        <v>48.106000000000002</v>
      </c>
      <c r="AB3951" s="25">
        <f t="shared" si="1173"/>
        <v>9849.5499999999993</v>
      </c>
      <c r="AC3951" s="26">
        <f t="shared" si="1171"/>
        <v>13040.546161079046</v>
      </c>
      <c r="AE3951" s="26">
        <f t="shared" si="1164"/>
        <v>14072.82370978433</v>
      </c>
      <c r="AF3951" s="25">
        <f t="shared" si="1174"/>
        <v>62256</v>
      </c>
      <c r="AG3951">
        <f t="shared" si="1165"/>
        <v>4566.6365469720695</v>
      </c>
      <c r="AH3951" s="41">
        <f t="shared" si="1176"/>
        <v>5.199234952370315E-2</v>
      </c>
      <c r="AI3951" s="41">
        <f t="shared" si="1177"/>
        <v>1.9133991446430221E-6</v>
      </c>
      <c r="AJ3951" s="41">
        <f t="shared" si="1178"/>
        <v>2.0056648274601717E-10</v>
      </c>
      <c r="AK3951">
        <f t="shared" si="1175"/>
        <v>1013.25</v>
      </c>
      <c r="AL3951">
        <v>273.14999999999998</v>
      </c>
      <c r="AM3951" s="27">
        <f t="shared" si="1166"/>
        <v>296.43314376725948</v>
      </c>
      <c r="AN3951">
        <f t="shared" si="1167"/>
        <v>1.0235683175016788</v>
      </c>
      <c r="AO3951" s="28">
        <f t="shared" si="1168"/>
        <v>303.41957421758701</v>
      </c>
      <c r="AP3951" s="46">
        <f t="shared" si="1169"/>
        <v>317.72738300724041</v>
      </c>
      <c r="AQ3951" s="28">
        <f t="shared" si="1170"/>
        <v>0.91261699275958108</v>
      </c>
      <c r="AR3951" s="52">
        <v>301.93881347925446</v>
      </c>
      <c r="AS3951" s="52">
        <v>316.17679670949258</v>
      </c>
      <c r="AT3951" s="52">
        <v>2.4632032905074084</v>
      </c>
    </row>
    <row r="3952" spans="1:46" x14ac:dyDescent="0.3">
      <c r="A3952" s="1">
        <v>42844</v>
      </c>
      <c r="B3952" s="2">
        <v>0.2131828703703704</v>
      </c>
      <c r="C3952" s="4">
        <f t="shared" si="1161"/>
        <v>42844.213182870371</v>
      </c>
      <c r="D3952" s="5" t="str">
        <f t="shared" si="1162"/>
        <v>v</v>
      </c>
      <c r="E3952" s="6">
        <f t="shared" si="1163"/>
        <v>55</v>
      </c>
      <c r="F3952">
        <v>3</v>
      </c>
      <c r="G3952">
        <v>8.5790000000000006</v>
      </c>
      <c r="H3952">
        <v>1081.6400000000001</v>
      </c>
      <c r="I3952">
        <v>1060.95</v>
      </c>
      <c r="J3952">
        <v>591.56200000000001</v>
      </c>
      <c r="K3952">
        <v>21.747934999999998</v>
      </c>
      <c r="L3952">
        <v>0</v>
      </c>
      <c r="M3952">
        <v>0</v>
      </c>
      <c r="N3952">
        <v>1</v>
      </c>
      <c r="O3952">
        <v>916840</v>
      </c>
      <c r="P3952">
        <v>20417</v>
      </c>
      <c r="Q3952">
        <v>15422</v>
      </c>
      <c r="R3952">
        <v>39</v>
      </c>
      <c r="S3952">
        <v>3755.02</v>
      </c>
      <c r="T3952">
        <v>343</v>
      </c>
      <c r="U3952">
        <v>318.94</v>
      </c>
      <c r="V3952">
        <v>304.58999999999997</v>
      </c>
      <c r="W3952">
        <v>38.999000000000002</v>
      </c>
      <c r="X3952">
        <v>25.341000000000001</v>
      </c>
      <c r="Y3952" s="8">
        <f t="shared" si="1172"/>
        <v>298.49099999999999</v>
      </c>
      <c r="Z3952">
        <v>48.09</v>
      </c>
      <c r="AB3952" s="25">
        <f t="shared" si="1173"/>
        <v>9849.5499999999993</v>
      </c>
      <c r="AC3952" s="26">
        <f t="shared" si="1171"/>
        <v>13039.700580339773</v>
      </c>
      <c r="AE3952" s="26">
        <f t="shared" si="1164"/>
        <v>14072.82370978433</v>
      </c>
      <c r="AF3952" s="25">
        <f t="shared" si="1174"/>
        <v>62256</v>
      </c>
      <c r="AG3952">
        <f t="shared" si="1165"/>
        <v>4570.3772656501269</v>
      </c>
      <c r="AH3952" s="41">
        <f t="shared" si="1176"/>
        <v>5.199236465964812E-2</v>
      </c>
      <c r="AI3952" s="41">
        <f t="shared" si="1177"/>
        <v>1.9133964612018941E-6</v>
      </c>
      <c r="AJ3952" s="41">
        <f t="shared" si="1178"/>
        <v>2.0056684163878926E-10</v>
      </c>
      <c r="AK3952">
        <f t="shared" si="1175"/>
        <v>1013.25</v>
      </c>
      <c r="AL3952">
        <v>273.14999999999998</v>
      </c>
      <c r="AM3952" s="27">
        <f t="shared" si="1166"/>
        <v>296.74005475451474</v>
      </c>
      <c r="AN3952">
        <f t="shared" si="1167"/>
        <v>1.0236792707906421</v>
      </c>
      <c r="AO3952" s="28">
        <f t="shared" si="1168"/>
        <v>303.76664286547685</v>
      </c>
      <c r="AP3952" s="46">
        <f t="shared" si="1169"/>
        <v>318.06683419504338</v>
      </c>
      <c r="AQ3952" s="28">
        <f t="shared" si="1170"/>
        <v>0.87316580495661356</v>
      </c>
      <c r="AR3952" s="52">
        <v>302.28414137878536</v>
      </c>
      <c r="AS3952" s="52">
        <v>316.51454211282737</v>
      </c>
      <c r="AT3952" s="52">
        <v>2.4254578871726267</v>
      </c>
    </row>
    <row r="3953" spans="1:46" x14ac:dyDescent="0.3">
      <c r="A3953" s="1">
        <v>42844</v>
      </c>
      <c r="B3953" s="2">
        <v>0.44107638888888889</v>
      </c>
      <c r="C3953" s="4">
        <f t="shared" si="1161"/>
        <v>42844.441076388888</v>
      </c>
      <c r="D3953" s="5" t="str">
        <f t="shared" si="1162"/>
        <v>f</v>
      </c>
      <c r="E3953" s="6">
        <f t="shared" si="1163"/>
        <v>56</v>
      </c>
      <c r="F3953">
        <v>3</v>
      </c>
      <c r="G3953">
        <v>8.57</v>
      </c>
      <c r="H3953">
        <v>1082.44</v>
      </c>
      <c r="I3953">
        <v>1069.01</v>
      </c>
      <c r="J3953">
        <v>830.92499999999995</v>
      </c>
      <c r="K3953">
        <v>21.409472999999998</v>
      </c>
      <c r="L3953">
        <v>1</v>
      </c>
      <c r="M3953">
        <v>0</v>
      </c>
      <c r="N3953">
        <v>1</v>
      </c>
      <c r="O3953">
        <v>917750</v>
      </c>
      <c r="P3953">
        <v>21003</v>
      </c>
      <c r="Q3953">
        <v>15432</v>
      </c>
      <c r="R3953">
        <v>38.5</v>
      </c>
      <c r="S3953">
        <v>2113.64</v>
      </c>
      <c r="T3953">
        <v>215</v>
      </c>
      <c r="U3953">
        <v>193.28</v>
      </c>
      <c r="V3953">
        <v>183.2</v>
      </c>
      <c r="W3953">
        <v>38.991999999999997</v>
      </c>
      <c r="X3953">
        <v>22.957000000000001</v>
      </c>
      <c r="Y3953" s="8">
        <f t="shared" si="1172"/>
        <v>296.10699999999997</v>
      </c>
      <c r="Z3953">
        <v>45.862000000000002</v>
      </c>
      <c r="AB3953" s="25">
        <f t="shared" si="1173"/>
        <v>9849.5499999999993</v>
      </c>
      <c r="AC3953" s="26">
        <f t="shared" si="1171"/>
        <v>13405.268186236392</v>
      </c>
      <c r="AD3953" s="26"/>
      <c r="AE3953" s="29">
        <f t="shared" ref="AE3953:AE3962" si="1179">AE3954</f>
        <v>14072.438548735428</v>
      </c>
      <c r="AF3953" s="25">
        <f t="shared" si="1174"/>
        <v>62256</v>
      </c>
      <c r="AG3953">
        <f t="shared" si="1165"/>
        <v>2951.539489328416</v>
      </c>
      <c r="AH3953" s="41">
        <f t="shared" si="1176"/>
        <v>5.1992823783312318E-2</v>
      </c>
      <c r="AI3953" s="41">
        <f t="shared" si="1177"/>
        <v>1.9133150634876734E-6</v>
      </c>
      <c r="AJ3953" s="41">
        <f t="shared" si="1178"/>
        <v>2.0057772805287602E-10</v>
      </c>
      <c r="AK3953">
        <f t="shared" si="1175"/>
        <v>1013.25</v>
      </c>
      <c r="AL3953">
        <v>273.14999999999998</v>
      </c>
      <c r="AM3953" s="27">
        <f t="shared" si="1166"/>
        <v>175.2842525713906</v>
      </c>
      <c r="AN3953">
        <f t="shared" si="1167"/>
        <v>1.0147527787252917</v>
      </c>
      <c r="AO3953" s="28">
        <f t="shared" si="1168"/>
        <v>177.87018236360447</v>
      </c>
      <c r="AP3953" s="46">
        <f t="shared" si="1169"/>
        <v>187.65852815052239</v>
      </c>
      <c r="AQ3953" s="28">
        <f t="shared" si="1170"/>
        <v>5.621471849477615</v>
      </c>
      <c r="AR3953" s="52">
        <v>176.92258379863324</v>
      </c>
      <c r="AS3953" s="52">
        <v>186.65878243925675</v>
      </c>
      <c r="AT3953" s="52">
        <v>6.6212175607432471</v>
      </c>
    </row>
    <row r="3954" spans="1:46" x14ac:dyDescent="0.3">
      <c r="A3954" s="1">
        <v>42844</v>
      </c>
      <c r="B3954" s="2">
        <v>0.44119212962962967</v>
      </c>
      <c r="C3954" s="4">
        <f t="shared" si="1161"/>
        <v>42844.441192129627</v>
      </c>
      <c r="D3954" s="5" t="str">
        <f t="shared" si="1162"/>
        <v>v</v>
      </c>
      <c r="E3954" s="6">
        <f t="shared" si="1163"/>
        <v>56</v>
      </c>
      <c r="F3954">
        <v>3</v>
      </c>
      <c r="G3954">
        <v>8.7129999999999992</v>
      </c>
      <c r="H3954">
        <v>1082.79</v>
      </c>
      <c r="I3954">
        <v>1068.95</v>
      </c>
      <c r="J3954">
        <v>823.25</v>
      </c>
      <c r="K3954">
        <v>21.391608000000002</v>
      </c>
      <c r="L3954">
        <v>1</v>
      </c>
      <c r="M3954">
        <v>0</v>
      </c>
      <c r="N3954">
        <v>1</v>
      </c>
      <c r="O3954">
        <v>917760</v>
      </c>
      <c r="P3954">
        <v>21925</v>
      </c>
      <c r="Q3954">
        <v>15419</v>
      </c>
      <c r="R3954">
        <v>38.5</v>
      </c>
      <c r="S3954">
        <v>-579.82000000000005</v>
      </c>
      <c r="T3954">
        <v>34</v>
      </c>
      <c r="U3954">
        <v>47.1</v>
      </c>
      <c r="V3954">
        <v>44.65</v>
      </c>
      <c r="W3954">
        <v>38.99</v>
      </c>
      <c r="X3954">
        <v>23.106999999999999</v>
      </c>
      <c r="Y3954" s="8">
        <f t="shared" si="1172"/>
        <v>296.25699999999995</v>
      </c>
      <c r="Z3954">
        <v>41.125999999999998</v>
      </c>
      <c r="AB3954" s="25">
        <f t="shared" si="1173"/>
        <v>9849.5499999999993</v>
      </c>
      <c r="AC3954" s="26">
        <f t="shared" si="1171"/>
        <v>14005.537567287111</v>
      </c>
      <c r="AD3954" s="26"/>
      <c r="AE3954" s="29">
        <f t="shared" si="1179"/>
        <v>14072.438548735428</v>
      </c>
      <c r="AF3954" s="25">
        <f t="shared" si="1174"/>
        <v>62256</v>
      </c>
      <c r="AG3954">
        <f t="shared" si="1165"/>
        <v>295.96771637143019</v>
      </c>
      <c r="AH3954" s="41">
        <f t="shared" si="1176"/>
        <v>5.199282882862731E-2</v>
      </c>
      <c r="AI3954" s="41">
        <f t="shared" si="1177"/>
        <v>1.9133141690072972E-6</v>
      </c>
      <c r="AJ3954" s="41">
        <f t="shared" si="1178"/>
        <v>2.0057784768380004E-10</v>
      </c>
      <c r="AK3954">
        <f t="shared" si="1175"/>
        <v>1013.25</v>
      </c>
      <c r="AL3954">
        <v>273.14999999999998</v>
      </c>
      <c r="AM3954" s="27">
        <f t="shared" si="1166"/>
        <v>15.560999336681499</v>
      </c>
      <c r="AN3954">
        <f t="shared" si="1167"/>
        <v>1.0149386518573231</v>
      </c>
      <c r="AO3954" s="28">
        <f t="shared" si="1168"/>
        <v>15.793459688324221</v>
      </c>
      <c r="AP3954" s="46">
        <f t="shared" si="1169"/>
        <v>16.66165184686324</v>
      </c>
      <c r="AQ3954" s="28">
        <f t="shared" si="1170"/>
        <v>30.438348153136761</v>
      </c>
      <c r="AR3954" s="52">
        <v>15.661377397006847</v>
      </c>
      <c r="AS3954" s="52">
        <v>16.522308777232144</v>
      </c>
      <c r="AT3954" s="52">
        <v>30.577691222767857</v>
      </c>
    </row>
    <row r="3955" spans="1:46" x14ac:dyDescent="0.3">
      <c r="A3955" s="1">
        <v>42844</v>
      </c>
      <c r="B3955" s="2">
        <v>0.44130787037037034</v>
      </c>
      <c r="C3955" s="4">
        <f t="shared" ref="C3955:C4018" si="1180">A3955+B3955</f>
        <v>42844.441307870373</v>
      </c>
      <c r="D3955" s="5" t="str">
        <f t="shared" ref="D3955:D4018" si="1181">IF(C3955-C3954&lt;0.01533,"v","f")</f>
        <v>v</v>
      </c>
      <c r="E3955" s="6">
        <f t="shared" ref="E3955:E4018" si="1182">IF(D3955="v",E3954,E3954+1)</f>
        <v>56</v>
      </c>
      <c r="F3955">
        <v>3</v>
      </c>
      <c r="G3955">
        <v>8.8070000000000004</v>
      </c>
      <c r="H3955">
        <v>1083.0899999999999</v>
      </c>
      <c r="I3955">
        <v>1068.94</v>
      </c>
      <c r="J3955">
        <v>817.52499999999998</v>
      </c>
      <c r="K3955">
        <v>21.398675999999998</v>
      </c>
      <c r="L3955">
        <v>1</v>
      </c>
      <c r="M3955">
        <v>0</v>
      </c>
      <c r="N3955">
        <v>1</v>
      </c>
      <c r="O3955">
        <v>917770</v>
      </c>
      <c r="P3955">
        <v>22029</v>
      </c>
      <c r="Q3955">
        <v>15419</v>
      </c>
      <c r="R3955">
        <v>38.5</v>
      </c>
      <c r="S3955">
        <v>-879.81</v>
      </c>
      <c r="T3955">
        <v>10</v>
      </c>
      <c r="U3955">
        <v>35.08</v>
      </c>
      <c r="V3955">
        <v>33.25</v>
      </c>
      <c r="W3955">
        <v>38.994999999999997</v>
      </c>
      <c r="X3955">
        <v>23.207000000000001</v>
      </c>
      <c r="Y3955" s="8">
        <f t="shared" si="1172"/>
        <v>296.35699999999997</v>
      </c>
      <c r="Z3955">
        <v>40.511000000000003</v>
      </c>
      <c r="AB3955" s="25">
        <f t="shared" si="1173"/>
        <v>9849.5499999999993</v>
      </c>
      <c r="AC3955" s="26">
        <f t="shared" si="1171"/>
        <v>14071.972044231143</v>
      </c>
      <c r="AD3955" s="26"/>
      <c r="AE3955" s="29">
        <f t="shared" si="1179"/>
        <v>14072.438548735428</v>
      </c>
      <c r="AF3955" s="25">
        <f t="shared" si="1174"/>
        <v>62256</v>
      </c>
      <c r="AG3955">
        <f t="shared" si="1165"/>
        <v>2.0638004080251022</v>
      </c>
      <c r="AH3955" s="41">
        <f t="shared" si="1176"/>
        <v>5.1992833873942296E-2</v>
      </c>
      <c r="AI3955" s="41">
        <f t="shared" si="1177"/>
        <v>1.913313274526921E-6</v>
      </c>
      <c r="AJ3955" s="41">
        <f t="shared" si="1178"/>
        <v>2.0057796731472407E-10</v>
      </c>
      <c r="AK3955">
        <f t="shared" si="1175"/>
        <v>1013.25</v>
      </c>
      <c r="AL3955">
        <v>273.14999999999998</v>
      </c>
      <c r="AM3955" s="27">
        <f t="shared" si="1166"/>
        <v>0.10731098284845646</v>
      </c>
      <c r="AN3955">
        <f t="shared" si="1167"/>
        <v>1.0150000211174033</v>
      </c>
      <c r="AO3955" s="28">
        <f t="shared" si="1168"/>
        <v>0.1089206498573126</v>
      </c>
      <c r="AP3955" s="46">
        <f t="shared" si="1169"/>
        <v>0.11490712011692647</v>
      </c>
      <c r="AQ3955" s="28">
        <f t="shared" si="1170"/>
        <v>34.965092879883073</v>
      </c>
      <c r="AR3955" s="52">
        <v>0.10795104005125088</v>
      </c>
      <c r="AS3955" s="52">
        <v>0.11388421885258734</v>
      </c>
      <c r="AT3955" s="52">
        <v>34.966115781147408</v>
      </c>
    </row>
    <row r="3956" spans="1:46" x14ac:dyDescent="0.3">
      <c r="A3956" s="1">
        <v>42844</v>
      </c>
      <c r="B3956" s="2">
        <v>0.44142361111111111</v>
      </c>
      <c r="C3956" s="4">
        <f t="shared" si="1180"/>
        <v>42844.441423611112</v>
      </c>
      <c r="D3956" s="5" t="str">
        <f t="shared" si="1181"/>
        <v>v</v>
      </c>
      <c r="E3956" s="6">
        <f t="shared" si="1182"/>
        <v>56</v>
      </c>
      <c r="F3956">
        <v>3</v>
      </c>
      <c r="G3956">
        <v>8.6869999999999994</v>
      </c>
      <c r="H3956">
        <v>1083.33</v>
      </c>
      <c r="I3956">
        <v>1068.9000000000001</v>
      </c>
      <c r="J3956">
        <v>805.4</v>
      </c>
      <c r="K3956">
        <v>21.382183999999999</v>
      </c>
      <c r="L3956">
        <v>1</v>
      </c>
      <c r="M3956">
        <v>0</v>
      </c>
      <c r="N3956">
        <v>1</v>
      </c>
      <c r="O3956">
        <v>917780</v>
      </c>
      <c r="P3956">
        <v>22030</v>
      </c>
      <c r="Q3956">
        <v>15419</v>
      </c>
      <c r="R3956">
        <v>38.5</v>
      </c>
      <c r="S3956">
        <v>-882.68</v>
      </c>
      <c r="T3956">
        <v>9</v>
      </c>
      <c r="U3956">
        <v>34.97</v>
      </c>
      <c r="V3956">
        <v>33.15</v>
      </c>
      <c r="W3956">
        <v>38.996000000000002</v>
      </c>
      <c r="X3956">
        <v>23.289000000000001</v>
      </c>
      <c r="Y3956" s="8">
        <f t="shared" si="1172"/>
        <v>296.43899999999996</v>
      </c>
      <c r="Z3956">
        <v>40.331000000000003</v>
      </c>
      <c r="AB3956" s="25">
        <f t="shared" si="1173"/>
        <v>9849.5499999999993</v>
      </c>
      <c r="AC3956" s="26">
        <f t="shared" si="1171"/>
        <v>14072.61083727868</v>
      </c>
      <c r="AD3956" s="26"/>
      <c r="AE3956" s="29">
        <f t="shared" si="1179"/>
        <v>14072.438548735428</v>
      </c>
      <c r="AF3956" s="25">
        <f t="shared" si="1174"/>
        <v>62256</v>
      </c>
      <c r="AG3956">
        <f t="shared" si="1165"/>
        <v>-0.76219878392087992</v>
      </c>
      <c r="AH3956" s="41">
        <f t="shared" si="1176"/>
        <v>5.1992838919257288E-2</v>
      </c>
      <c r="AI3956" s="41">
        <f t="shared" si="1177"/>
        <v>1.9133123800465449E-6</v>
      </c>
      <c r="AJ3956" s="41">
        <f t="shared" si="1178"/>
        <v>2.0057808694564812E-10</v>
      </c>
      <c r="AK3956">
        <f t="shared" si="1175"/>
        <v>1013.25</v>
      </c>
      <c r="AL3956">
        <v>273.14999999999998</v>
      </c>
      <c r="AM3956" s="27">
        <f t="shared" si="1166"/>
        <v>-3.962776715260663E-2</v>
      </c>
      <c r="AN3956">
        <f t="shared" si="1167"/>
        <v>1.0150559403824906</v>
      </c>
      <c r="AO3956" s="28">
        <f t="shared" si="1168"/>
        <v>-4.0224400452347493E-2</v>
      </c>
      <c r="AP3956" s="46">
        <f t="shared" si="1169"/>
        <v>-4.2433616228486792E-2</v>
      </c>
      <c r="AQ3956" s="28">
        <f t="shared" si="1170"/>
        <v>35.012433616228485</v>
      </c>
      <c r="AR3956" s="52">
        <v>-3.9866102940984915E-2</v>
      </c>
      <c r="AS3956" s="52">
        <v>-4.2055640200956111E-2</v>
      </c>
      <c r="AT3956" s="52">
        <v>35.012055640200956</v>
      </c>
    </row>
    <row r="3957" spans="1:46" x14ac:dyDescent="0.3">
      <c r="A3957" s="1">
        <v>42844</v>
      </c>
      <c r="B3957" s="2">
        <v>0.44153935185185184</v>
      </c>
      <c r="C3957" s="4">
        <f t="shared" si="1180"/>
        <v>42844.44153935185</v>
      </c>
      <c r="D3957" s="5" t="str">
        <f t="shared" si="1181"/>
        <v>v</v>
      </c>
      <c r="E3957" s="6">
        <f t="shared" si="1182"/>
        <v>56</v>
      </c>
      <c r="F3957">
        <v>3</v>
      </c>
      <c r="G3957">
        <v>8.484</v>
      </c>
      <c r="H3957">
        <v>1083.58</v>
      </c>
      <c r="I3957">
        <v>1068.9000000000001</v>
      </c>
      <c r="J3957">
        <v>792.77499999999998</v>
      </c>
      <c r="K3957">
        <v>21.386503000000001</v>
      </c>
      <c r="L3957">
        <v>1</v>
      </c>
      <c r="M3957">
        <v>0</v>
      </c>
      <c r="N3957">
        <v>1</v>
      </c>
      <c r="O3957">
        <v>917790</v>
      </c>
      <c r="P3957">
        <v>22031</v>
      </c>
      <c r="Q3957">
        <v>15419</v>
      </c>
      <c r="R3957">
        <v>38.5</v>
      </c>
      <c r="S3957">
        <v>-883.83</v>
      </c>
      <c r="T3957">
        <v>9</v>
      </c>
      <c r="U3957">
        <v>34.93</v>
      </c>
      <c r="V3957">
        <v>33.11</v>
      </c>
      <c r="W3957">
        <v>39.000999999999998</v>
      </c>
      <c r="X3957">
        <v>23.361000000000001</v>
      </c>
      <c r="Y3957" s="8">
        <f t="shared" si="1172"/>
        <v>296.51099999999997</v>
      </c>
      <c r="Z3957">
        <v>40.253999999999998</v>
      </c>
      <c r="AB3957" s="25">
        <f t="shared" si="1173"/>
        <v>9849.5499999999993</v>
      </c>
      <c r="AC3957" s="26">
        <f t="shared" si="1171"/>
        <v>14073.24963032622</v>
      </c>
      <c r="AD3957" s="26"/>
      <c r="AE3957" s="29">
        <f t="shared" si="1179"/>
        <v>14072.438548735428</v>
      </c>
      <c r="AF3957" s="25">
        <f t="shared" si="1174"/>
        <v>62256</v>
      </c>
      <c r="AG3957">
        <f t="shared" si="1165"/>
        <v>-3.5881979758806857</v>
      </c>
      <c r="AH3957" s="41">
        <f t="shared" si="1176"/>
        <v>5.199284396457228E-2</v>
      </c>
      <c r="AI3957" s="41">
        <f t="shared" si="1177"/>
        <v>1.9133114855661691E-6</v>
      </c>
      <c r="AJ3957" s="41">
        <f t="shared" si="1178"/>
        <v>2.0057820657657214E-10</v>
      </c>
      <c r="AK3957">
        <f t="shared" si="1175"/>
        <v>1013.25</v>
      </c>
      <c r="AL3957">
        <v>273.14999999999998</v>
      </c>
      <c r="AM3957" s="27">
        <f t="shared" si="1166"/>
        <v>-0.18653599253987285</v>
      </c>
      <c r="AN3957">
        <f t="shared" si="1167"/>
        <v>1.0150682330001779</v>
      </c>
      <c r="AO3957" s="28">
        <f t="shared" si="1168"/>
        <v>-0.1893467603383831</v>
      </c>
      <c r="AP3957" s="46">
        <f t="shared" si="1169"/>
        <v>-0.19974611608753784</v>
      </c>
      <c r="AQ3957" s="28">
        <f t="shared" si="1170"/>
        <v>35.129746116087539</v>
      </c>
      <c r="AR3957" s="52">
        <v>-0.18765912130726789</v>
      </c>
      <c r="AS3957" s="52">
        <v>-0.19796578807336657</v>
      </c>
      <c r="AT3957" s="52">
        <v>35.127965788073368</v>
      </c>
    </row>
    <row r="3958" spans="1:46" x14ac:dyDescent="0.3">
      <c r="A3958" s="1">
        <v>42844</v>
      </c>
      <c r="B3958" s="2">
        <v>0.44165509259259261</v>
      </c>
      <c r="C3958" s="4">
        <f t="shared" si="1180"/>
        <v>42844.441655092596</v>
      </c>
      <c r="D3958" s="5" t="str">
        <f t="shared" si="1181"/>
        <v>v</v>
      </c>
      <c r="E3958" s="6">
        <f t="shared" si="1182"/>
        <v>56</v>
      </c>
      <c r="F3958">
        <v>3</v>
      </c>
      <c r="G3958">
        <v>8.7279999999999998</v>
      </c>
      <c r="H3958">
        <v>1083.8499999999999</v>
      </c>
      <c r="I3958">
        <v>1068.8800000000001</v>
      </c>
      <c r="J3958">
        <v>820.375</v>
      </c>
      <c r="K3958">
        <v>21.397694000000001</v>
      </c>
      <c r="L3958">
        <v>1</v>
      </c>
      <c r="M3958">
        <v>0</v>
      </c>
      <c r="N3958">
        <v>1</v>
      </c>
      <c r="O3958">
        <v>917800</v>
      </c>
      <c r="P3958">
        <v>22030</v>
      </c>
      <c r="Q3958">
        <v>15420</v>
      </c>
      <c r="R3958">
        <v>38.5</v>
      </c>
      <c r="S3958">
        <v>-876.86</v>
      </c>
      <c r="T3958">
        <v>10</v>
      </c>
      <c r="U3958">
        <v>35.19</v>
      </c>
      <c r="V3958">
        <v>33.36</v>
      </c>
      <c r="W3958">
        <v>39.003</v>
      </c>
      <c r="X3958">
        <v>23.437000000000001</v>
      </c>
      <c r="Y3958" s="8">
        <f t="shared" si="1172"/>
        <v>296.58699999999999</v>
      </c>
      <c r="Z3958">
        <v>40.203000000000003</v>
      </c>
      <c r="AB3958" s="25">
        <f t="shared" si="1173"/>
        <v>9849.5499999999993</v>
      </c>
      <c r="AC3958" s="26">
        <f t="shared" si="1171"/>
        <v>14071.698216601815</v>
      </c>
      <c r="AD3958" s="26"/>
      <c r="AE3958" s="29">
        <f t="shared" si="1179"/>
        <v>14072.438548735428</v>
      </c>
      <c r="AF3958" s="25">
        <f t="shared" si="1174"/>
        <v>62256</v>
      </c>
      <c r="AG3958">
        <f t="shared" ref="AG3958:AG4021" si="1183">AF3958*(1-(AC3958/AE3958))</f>
        <v>3.2752047309057968</v>
      </c>
      <c r="AH3958" s="41">
        <f t="shared" si="1176"/>
        <v>5.1992849009887272E-2</v>
      </c>
      <c r="AI3958" s="41">
        <f t="shared" si="1177"/>
        <v>1.9133105910857929E-6</v>
      </c>
      <c r="AJ3958" s="41">
        <f t="shared" si="1178"/>
        <v>2.0057832620749616E-10</v>
      </c>
      <c r="AK3958">
        <f t="shared" si="1175"/>
        <v>1013.25</v>
      </c>
      <c r="AL3958">
        <v>273.14999999999998</v>
      </c>
      <c r="AM3958" s="27">
        <f t="shared" ref="AM3958:AM4021" si="1184">AJ3958*(AG3958^3)+AI3958*(AG3958^2)+AH3958*AG3958</f>
        <v>0.17030775611508805</v>
      </c>
      <c r="AN3958">
        <f t="shared" ref="AN3958:AN4021" si="1185">(AK3958*Y3958)/(AL3958*H3958)</f>
        <v>1.0150754790194221</v>
      </c>
      <c r="AO3958" s="28">
        <f t="shared" ref="AO3958:AO4021" si="1186">AM3958*AN3958</f>
        <v>0.17287522711924591</v>
      </c>
      <c r="AP3958" s="46">
        <f t="shared" ref="AP3958:AP4021" si="1187">AO3958*(I3958/1013.25)</f>
        <v>0.182366516420646</v>
      </c>
      <c r="AQ3958" s="28">
        <f t="shared" ref="AQ3958:AQ4021" si="1188">U3958-AP3958</f>
        <v>35.007633483579355</v>
      </c>
      <c r="AR3958" s="52">
        <v>0.17133664391009565</v>
      </c>
      <c r="AS3958" s="52">
        <v>0.18074346108326972</v>
      </c>
      <c r="AT3958" s="52">
        <v>35.009256538916731</v>
      </c>
    </row>
    <row r="3959" spans="1:46" x14ac:dyDescent="0.3">
      <c r="A3959" s="1">
        <v>42844</v>
      </c>
      <c r="B3959" s="2">
        <v>0.44177083333333328</v>
      </c>
      <c r="C3959" s="4">
        <f t="shared" si="1180"/>
        <v>42844.441770833335</v>
      </c>
      <c r="D3959" s="5" t="str">
        <f t="shared" si="1181"/>
        <v>v</v>
      </c>
      <c r="E3959" s="6">
        <f t="shared" si="1182"/>
        <v>56</v>
      </c>
      <c r="F3959">
        <v>3</v>
      </c>
      <c r="G3959">
        <v>8.7170000000000005</v>
      </c>
      <c r="H3959">
        <v>1084.1600000000001</v>
      </c>
      <c r="I3959">
        <v>1068.8800000000001</v>
      </c>
      <c r="J3959">
        <v>816.625</v>
      </c>
      <c r="K3959">
        <v>21.399657999999999</v>
      </c>
      <c r="L3959">
        <v>1</v>
      </c>
      <c r="M3959">
        <v>0</v>
      </c>
      <c r="N3959">
        <v>1</v>
      </c>
      <c r="O3959">
        <v>917810</v>
      </c>
      <c r="P3959">
        <v>22030</v>
      </c>
      <c r="Q3959">
        <v>15419</v>
      </c>
      <c r="R3959">
        <v>38.5</v>
      </c>
      <c r="S3959">
        <v>-877.68</v>
      </c>
      <c r="T3959">
        <v>10</v>
      </c>
      <c r="U3959">
        <v>35.159999999999997</v>
      </c>
      <c r="V3959">
        <v>33.33</v>
      </c>
      <c r="W3959">
        <v>38.999000000000002</v>
      </c>
      <c r="X3959">
        <v>23.492999999999999</v>
      </c>
      <c r="Y3959" s="8">
        <f t="shared" si="1172"/>
        <v>296.64299999999997</v>
      </c>
      <c r="Z3959">
        <v>40.176000000000002</v>
      </c>
      <c r="AB3959" s="25">
        <f t="shared" si="1173"/>
        <v>9849.5499999999993</v>
      </c>
      <c r="AC3959" s="26">
        <f t="shared" si="1171"/>
        <v>14072.61083727868</v>
      </c>
      <c r="AD3959" s="26"/>
      <c r="AE3959" s="29">
        <f t="shared" si="1179"/>
        <v>14072.438548735428</v>
      </c>
      <c r="AF3959" s="25">
        <f t="shared" si="1174"/>
        <v>62256</v>
      </c>
      <c r="AG3959">
        <f t="shared" si="1183"/>
        <v>-0.76219878392087992</v>
      </c>
      <c r="AH3959" s="41">
        <f t="shared" si="1176"/>
        <v>5.1992854055202264E-2</v>
      </c>
      <c r="AI3959" s="41">
        <f t="shared" si="1177"/>
        <v>1.9133096966054168E-6</v>
      </c>
      <c r="AJ3959" s="41">
        <f t="shared" si="1178"/>
        <v>2.0057844583842018E-10</v>
      </c>
      <c r="AK3959">
        <f t="shared" si="1175"/>
        <v>1013.25</v>
      </c>
      <c r="AL3959">
        <v>273.14999999999998</v>
      </c>
      <c r="AM3959" s="27">
        <f t="shared" si="1184"/>
        <v>-3.962777869076458E-2</v>
      </c>
      <c r="AN3959">
        <f t="shared" si="1185"/>
        <v>1.0149768391663376</v>
      </c>
      <c r="AO3959" s="28">
        <f t="shared" si="1186"/>
        <v>-4.0221277558735384E-2</v>
      </c>
      <c r="AP3959" s="46">
        <f t="shared" si="1187"/>
        <v>-4.2429527912145153E-2</v>
      </c>
      <c r="AQ3959" s="28">
        <f t="shared" si="1188"/>
        <v>35.202429527912145</v>
      </c>
      <c r="AR3959" s="52">
        <v>-3.9862996257795887E-2</v>
      </c>
      <c r="AS3959" s="52">
        <v>-4.2051576057273984E-2</v>
      </c>
      <c r="AT3959" s="52">
        <v>35.202051576057272</v>
      </c>
    </row>
    <row r="3960" spans="1:46" x14ac:dyDescent="0.3">
      <c r="A3960" s="1">
        <v>42844</v>
      </c>
      <c r="B3960" s="2">
        <v>0.44188657407407406</v>
      </c>
      <c r="C3960" s="4">
        <f t="shared" si="1180"/>
        <v>42844.441886574074</v>
      </c>
      <c r="D3960" s="5" t="str">
        <f t="shared" si="1181"/>
        <v>v</v>
      </c>
      <c r="E3960" s="6">
        <f t="shared" si="1182"/>
        <v>56</v>
      </c>
      <c r="F3960">
        <v>3</v>
      </c>
      <c r="G3960">
        <v>8.609</v>
      </c>
      <c r="H3960">
        <v>1084.44</v>
      </c>
      <c r="I3960">
        <v>1068.82</v>
      </c>
      <c r="J3960">
        <v>811.2</v>
      </c>
      <c r="K3960">
        <v>21.394945</v>
      </c>
      <c r="L3960">
        <v>1</v>
      </c>
      <c r="M3960">
        <v>0</v>
      </c>
      <c r="N3960">
        <v>1</v>
      </c>
      <c r="O3960">
        <v>917820</v>
      </c>
      <c r="P3960">
        <v>22028</v>
      </c>
      <c r="Q3960">
        <v>15417</v>
      </c>
      <c r="R3960">
        <v>38.5</v>
      </c>
      <c r="S3960">
        <v>-881.85</v>
      </c>
      <c r="T3960">
        <v>10</v>
      </c>
      <c r="U3960">
        <v>35</v>
      </c>
      <c r="V3960">
        <v>33.18</v>
      </c>
      <c r="W3960">
        <v>39.000999999999998</v>
      </c>
      <c r="X3960">
        <v>23.555</v>
      </c>
      <c r="Y3960" s="8">
        <f t="shared" si="1172"/>
        <v>296.70499999999998</v>
      </c>
      <c r="Z3960">
        <v>40.176000000000002</v>
      </c>
      <c r="AB3960" s="25">
        <f t="shared" si="1173"/>
        <v>9849.5499999999993</v>
      </c>
      <c r="AC3960" s="26">
        <f t="shared" si="1171"/>
        <v>14073.158681974444</v>
      </c>
      <c r="AD3960" s="26"/>
      <c r="AE3960" s="29">
        <f t="shared" si="1179"/>
        <v>14072.438548735428</v>
      </c>
      <c r="AF3960" s="25">
        <f t="shared" si="1174"/>
        <v>62256</v>
      </c>
      <c r="AG3960">
        <f t="shared" si="1183"/>
        <v>-3.1858454931477524</v>
      </c>
      <c r="AH3960" s="41">
        <f t="shared" si="1176"/>
        <v>5.1992859100517257E-2</v>
      </c>
      <c r="AI3960" s="41">
        <f t="shared" si="1177"/>
        <v>1.9133088021250406E-6</v>
      </c>
      <c r="AJ3960" s="41">
        <f t="shared" si="1178"/>
        <v>2.0057856546934423E-10</v>
      </c>
      <c r="AK3960">
        <f t="shared" si="1175"/>
        <v>1013.25</v>
      </c>
      <c r="AL3960">
        <v>273.14999999999998</v>
      </c>
      <c r="AM3960" s="27">
        <f t="shared" si="1184"/>
        <v>-0.16562180298594281</v>
      </c>
      <c r="AN3960">
        <f t="shared" si="1185"/>
        <v>1.0149268553055959</v>
      </c>
      <c r="AO3960" s="28">
        <f t="shared" si="1186"/>
        <v>-0.16809401567456589</v>
      </c>
      <c r="AP3960" s="46">
        <f t="shared" si="1187"/>
        <v>-0.17731285056332544</v>
      </c>
      <c r="AQ3960" s="28">
        <f t="shared" si="1188"/>
        <v>35.177312850563325</v>
      </c>
      <c r="AR3960" s="52">
        <v>-0.16659588192361485</v>
      </c>
      <c r="AS3960" s="52">
        <v>-0.17573255417478215</v>
      </c>
      <c r="AT3960" s="52">
        <v>35.175732554174779</v>
      </c>
    </row>
    <row r="3961" spans="1:46" x14ac:dyDescent="0.3">
      <c r="A3961" s="1">
        <v>42844</v>
      </c>
      <c r="B3961" s="2">
        <v>0.44200231481481483</v>
      </c>
      <c r="C3961" s="4">
        <f t="shared" si="1180"/>
        <v>42844.442002314812</v>
      </c>
      <c r="D3961" s="5" t="str">
        <f t="shared" si="1181"/>
        <v>v</v>
      </c>
      <c r="E3961" s="6">
        <f t="shared" si="1182"/>
        <v>56</v>
      </c>
      <c r="F3961">
        <v>3</v>
      </c>
      <c r="G3961">
        <v>8.6780000000000008</v>
      </c>
      <c r="H3961">
        <v>1084.76</v>
      </c>
      <c r="I3961">
        <v>1068.76</v>
      </c>
      <c r="J3961">
        <v>815.3</v>
      </c>
      <c r="K3961">
        <v>21.412025</v>
      </c>
      <c r="L3961">
        <v>1</v>
      </c>
      <c r="M3961">
        <v>0</v>
      </c>
      <c r="N3961">
        <v>1</v>
      </c>
      <c r="O3961">
        <v>917830</v>
      </c>
      <c r="P3961">
        <v>22028</v>
      </c>
      <c r="Q3961">
        <v>15418</v>
      </c>
      <c r="R3961">
        <v>38.54</v>
      </c>
      <c r="S3961">
        <v>-879.79</v>
      </c>
      <c r="T3961">
        <v>10</v>
      </c>
      <c r="U3961">
        <v>35.08</v>
      </c>
      <c r="V3961">
        <v>33.26</v>
      </c>
      <c r="W3961">
        <v>39.003999999999998</v>
      </c>
      <c r="X3961">
        <v>23.617000000000001</v>
      </c>
      <c r="Y3961" s="8">
        <f t="shared" si="1172"/>
        <v>296.767</v>
      </c>
      <c r="Z3961">
        <v>40.209000000000003</v>
      </c>
      <c r="AB3961" s="25">
        <f t="shared" si="1173"/>
        <v>9849.5499999999993</v>
      </c>
      <c r="AC3961" s="26">
        <f t="shared" ref="AC3961:AC4024" si="1189">(P3961/Q3961)*AB3961</f>
        <v>14072.245907380982</v>
      </c>
      <c r="AD3961" s="26"/>
      <c r="AE3961" s="29">
        <f t="shared" si="1179"/>
        <v>14072.438548735428</v>
      </c>
      <c r="AF3961" s="25">
        <f t="shared" si="1174"/>
        <v>62256</v>
      </c>
      <c r="AG3961">
        <f t="shared" si="1183"/>
        <v>0.8522389435834814</v>
      </c>
      <c r="AH3961" s="41">
        <f t="shared" si="1176"/>
        <v>5.1992864145832242E-2</v>
      </c>
      <c r="AI3961" s="41">
        <f t="shared" si="1177"/>
        <v>1.9133079076446649E-6</v>
      </c>
      <c r="AJ3961" s="41">
        <f t="shared" si="1178"/>
        <v>2.0057868510026825E-10</v>
      </c>
      <c r="AK3961">
        <f t="shared" si="1175"/>
        <v>1013.25</v>
      </c>
      <c r="AL3961">
        <v>273.14999999999998</v>
      </c>
      <c r="AM3961" s="27">
        <f t="shared" si="1184"/>
        <v>4.4311733394674702E-2</v>
      </c>
      <c r="AN3961">
        <f t="shared" si="1185"/>
        <v>1.0148394741552269</v>
      </c>
      <c r="AO3961" s="28">
        <f t="shared" si="1186"/>
        <v>4.4969296217158283E-2</v>
      </c>
      <c r="AP3961" s="46">
        <f t="shared" si="1187"/>
        <v>4.7432899111818493E-2</v>
      </c>
      <c r="AQ3961" s="28">
        <f t="shared" si="1188"/>
        <v>35.03256710088818</v>
      </c>
      <c r="AR3961" s="52">
        <v>4.4568850507224055E-2</v>
      </c>
      <c r="AS3961" s="52">
        <v>4.7010515339847798E-2</v>
      </c>
      <c r="AT3961" s="52">
        <v>35.032989484660149</v>
      </c>
    </row>
    <row r="3962" spans="1:46" x14ac:dyDescent="0.3">
      <c r="A3962" s="1">
        <v>42844</v>
      </c>
      <c r="B3962" s="2">
        <v>0.44211805555555556</v>
      </c>
      <c r="C3962" s="4">
        <f t="shared" si="1180"/>
        <v>42844.442118055558</v>
      </c>
      <c r="D3962" s="5" t="str">
        <f t="shared" si="1181"/>
        <v>v</v>
      </c>
      <c r="E3962" s="6">
        <f t="shared" si="1182"/>
        <v>56</v>
      </c>
      <c r="F3962">
        <v>3</v>
      </c>
      <c r="G3962">
        <v>8.4559999999999995</v>
      </c>
      <c r="H3962">
        <v>1085.06</v>
      </c>
      <c r="I3962">
        <v>1068.76</v>
      </c>
      <c r="J3962">
        <v>809.4</v>
      </c>
      <c r="K3962">
        <v>21.448542</v>
      </c>
      <c r="L3962">
        <v>1</v>
      </c>
      <c r="M3962">
        <v>0</v>
      </c>
      <c r="N3962">
        <v>1</v>
      </c>
      <c r="O3962">
        <v>917840</v>
      </c>
      <c r="P3962">
        <v>22027</v>
      </c>
      <c r="Q3962">
        <v>15418</v>
      </c>
      <c r="R3962">
        <v>38.6</v>
      </c>
      <c r="S3962">
        <v>-876.04</v>
      </c>
      <c r="T3962">
        <v>10</v>
      </c>
      <c r="U3962">
        <v>35.22</v>
      </c>
      <c r="V3962">
        <v>33.39</v>
      </c>
      <c r="W3962">
        <v>39.006999999999998</v>
      </c>
      <c r="X3962">
        <v>23.678999999999998</v>
      </c>
      <c r="Y3962" s="8">
        <f t="shared" si="1172"/>
        <v>296.82899999999995</v>
      </c>
      <c r="Z3962">
        <v>40.262</v>
      </c>
      <c r="AB3962" s="25">
        <f t="shared" si="1173"/>
        <v>9849.5499999999993</v>
      </c>
      <c r="AC3962" s="26">
        <f t="shared" si="1189"/>
        <v>14071.607072901801</v>
      </c>
      <c r="AD3962" s="26"/>
      <c r="AE3962" s="29">
        <f t="shared" si="1179"/>
        <v>14072.438548735428</v>
      </c>
      <c r="AF3962" s="25">
        <f t="shared" si="1174"/>
        <v>62256</v>
      </c>
      <c r="AG3962">
        <f t="shared" si="1183"/>
        <v>3.6784214277436007</v>
      </c>
      <c r="AH3962" s="41">
        <f t="shared" si="1176"/>
        <v>5.1992869191147234E-2</v>
      </c>
      <c r="AI3962" s="41">
        <f t="shared" si="1177"/>
        <v>1.9133070131642887E-6</v>
      </c>
      <c r="AJ3962" s="41">
        <f t="shared" si="1178"/>
        <v>2.0057880473119228E-10</v>
      </c>
      <c r="AK3962">
        <f t="shared" si="1175"/>
        <v>1013.25</v>
      </c>
      <c r="AL3962">
        <v>273.14999999999998</v>
      </c>
      <c r="AM3962" s="27">
        <f t="shared" si="1184"/>
        <v>0.19127758265008324</v>
      </c>
      <c r="AN3962">
        <f t="shared" si="1185"/>
        <v>1.0147708486181846</v>
      </c>
      <c r="AO3962" s="28">
        <f t="shared" si="1186"/>
        <v>0.1941029148674599</v>
      </c>
      <c r="AP3962" s="46">
        <f t="shared" si="1187"/>
        <v>0.20473667041080329</v>
      </c>
      <c r="AQ3962" s="28">
        <f t="shared" si="1188"/>
        <v>35.015263329589196</v>
      </c>
      <c r="AR3962" s="52">
        <v>0.19237548049576456</v>
      </c>
      <c r="AS3962" s="52">
        <v>0.20291460008354634</v>
      </c>
      <c r="AT3962" s="52">
        <v>35.017085399916454</v>
      </c>
    </row>
    <row r="3963" spans="1:46" x14ac:dyDescent="0.3">
      <c r="A3963" s="1">
        <v>42844</v>
      </c>
      <c r="B3963" s="2">
        <v>0.44223379629629633</v>
      </c>
      <c r="C3963" s="4">
        <f t="shared" si="1180"/>
        <v>42844.442233796297</v>
      </c>
      <c r="D3963" s="5" t="str">
        <f t="shared" si="1181"/>
        <v>v</v>
      </c>
      <c r="E3963" s="6">
        <f t="shared" si="1182"/>
        <v>56</v>
      </c>
      <c r="F3963">
        <v>3</v>
      </c>
      <c r="G3963">
        <v>8.4610000000000003</v>
      </c>
      <c r="H3963">
        <v>1085.3800000000001</v>
      </c>
      <c r="I3963">
        <v>1068.73</v>
      </c>
      <c r="J3963">
        <v>795.55</v>
      </c>
      <c r="K3963">
        <v>21.41713</v>
      </c>
      <c r="L3963">
        <v>1</v>
      </c>
      <c r="M3963">
        <v>0</v>
      </c>
      <c r="N3963">
        <v>1</v>
      </c>
      <c r="O3963">
        <v>917850</v>
      </c>
      <c r="P3963">
        <v>22027</v>
      </c>
      <c r="Q3963">
        <v>15418</v>
      </c>
      <c r="R3963">
        <v>38.6</v>
      </c>
      <c r="S3963">
        <v>-876.78</v>
      </c>
      <c r="T3963">
        <v>10</v>
      </c>
      <c r="U3963">
        <v>35.19</v>
      </c>
      <c r="V3963">
        <v>33.369999999999997</v>
      </c>
      <c r="W3963">
        <v>39.005000000000003</v>
      </c>
      <c r="X3963">
        <v>23.741</v>
      </c>
      <c r="Y3963" s="8">
        <f t="shared" si="1172"/>
        <v>296.89099999999996</v>
      </c>
      <c r="Z3963">
        <v>40.372999999999998</v>
      </c>
      <c r="AB3963" s="25">
        <f t="shared" si="1173"/>
        <v>9849.5499999999993</v>
      </c>
      <c r="AC3963" s="26">
        <f t="shared" si="1189"/>
        <v>14071.607072901801</v>
      </c>
      <c r="AD3963" s="26"/>
      <c r="AE3963" s="29">
        <f>AE3964</f>
        <v>14072.438548735428</v>
      </c>
      <c r="AF3963" s="25">
        <f t="shared" si="1174"/>
        <v>62256</v>
      </c>
      <c r="AG3963">
        <f t="shared" si="1183"/>
        <v>3.6784214277436007</v>
      </c>
      <c r="AH3963" s="41">
        <f t="shared" si="1176"/>
        <v>5.1992874236462226E-2</v>
      </c>
      <c r="AI3963" s="41">
        <f t="shared" si="1177"/>
        <v>1.9133061186839125E-6</v>
      </c>
      <c r="AJ3963" s="41">
        <f t="shared" si="1178"/>
        <v>2.0057892436211632E-10</v>
      </c>
      <c r="AK3963">
        <f t="shared" si="1175"/>
        <v>1013.25</v>
      </c>
      <c r="AL3963">
        <v>273.14999999999998</v>
      </c>
      <c r="AM3963" s="27">
        <f t="shared" si="1184"/>
        <v>0.19127760119678097</v>
      </c>
      <c r="AN3963">
        <f t="shared" si="1185"/>
        <v>1.0146835633774998</v>
      </c>
      <c r="AO3963" s="28">
        <f t="shared" si="1186"/>
        <v>0.19408623797665003</v>
      </c>
      <c r="AP3963" s="46">
        <f t="shared" si="1187"/>
        <v>0.20471333344464365</v>
      </c>
      <c r="AQ3963" s="28">
        <f t="shared" si="1188"/>
        <v>34.985286666555353</v>
      </c>
      <c r="AR3963" s="52">
        <v>0.19235893337072663</v>
      </c>
      <c r="AS3963" s="52">
        <v>0.20289145113377416</v>
      </c>
      <c r="AT3963" s="52">
        <v>34.987108548866225</v>
      </c>
    </row>
    <row r="3964" spans="1:46" x14ac:dyDescent="0.3">
      <c r="A3964" s="1">
        <v>42844</v>
      </c>
      <c r="B3964" s="2">
        <v>0.442349537037037</v>
      </c>
      <c r="C3964" s="4">
        <f t="shared" si="1180"/>
        <v>42844.442349537036</v>
      </c>
      <c r="D3964" s="5" t="str">
        <f t="shared" si="1181"/>
        <v>v</v>
      </c>
      <c r="E3964" s="6">
        <f t="shared" si="1182"/>
        <v>56</v>
      </c>
      <c r="F3964">
        <v>3</v>
      </c>
      <c r="G3964">
        <v>8.4870000000000001</v>
      </c>
      <c r="H3964">
        <v>1085.67</v>
      </c>
      <c r="I3964">
        <v>1068.74</v>
      </c>
      <c r="J3964">
        <v>806.4</v>
      </c>
      <c r="K3964">
        <v>21.414185</v>
      </c>
      <c r="L3964">
        <v>1</v>
      </c>
      <c r="M3964">
        <v>0</v>
      </c>
      <c r="N3964">
        <v>1</v>
      </c>
      <c r="O3964">
        <v>917860</v>
      </c>
      <c r="P3964">
        <v>22028</v>
      </c>
      <c r="Q3964">
        <v>15417</v>
      </c>
      <c r="R3964">
        <v>38.6</v>
      </c>
      <c r="S3964">
        <v>-882.35</v>
      </c>
      <c r="T3964">
        <v>10</v>
      </c>
      <c r="U3964">
        <v>34.99</v>
      </c>
      <c r="V3964">
        <v>33.18</v>
      </c>
      <c r="W3964">
        <v>38.994999999999997</v>
      </c>
      <c r="X3964">
        <v>23.798999999999999</v>
      </c>
      <c r="Y3964" s="8">
        <f t="shared" si="1172"/>
        <v>296.94899999999996</v>
      </c>
      <c r="Z3964">
        <v>40.411999999999999</v>
      </c>
      <c r="AB3964" s="25">
        <f t="shared" si="1173"/>
        <v>9849.5499999999993</v>
      </c>
      <c r="AC3964" s="26">
        <f t="shared" si="1189"/>
        <v>14073.158681974444</v>
      </c>
      <c r="AD3964" s="26">
        <f>AVERAGE(AC3956:AC3964)</f>
        <v>14072.438548735428</v>
      </c>
      <c r="AE3964" s="30">
        <f>AD3964</f>
        <v>14072.438548735428</v>
      </c>
      <c r="AF3964" s="25">
        <f t="shared" si="1174"/>
        <v>62256</v>
      </c>
      <c r="AG3964">
        <f t="shared" si="1183"/>
        <v>-3.1858454931477524</v>
      </c>
      <c r="AH3964" s="41">
        <f t="shared" si="1176"/>
        <v>5.1992879281777218E-2</v>
      </c>
      <c r="AI3964" s="41">
        <f t="shared" si="1177"/>
        <v>1.9133052242035364E-6</v>
      </c>
      <c r="AJ3964" s="41">
        <f t="shared" si="1178"/>
        <v>2.0057904399304035E-10</v>
      </c>
      <c r="AK3964">
        <f t="shared" si="1175"/>
        <v>1013.25</v>
      </c>
      <c r="AL3964">
        <v>273.14999999999998</v>
      </c>
      <c r="AM3964" s="27">
        <f t="shared" si="1184"/>
        <v>-0.16562186731664888</v>
      </c>
      <c r="AN3964">
        <f t="shared" si="1185"/>
        <v>1.0146106984945666</v>
      </c>
      <c r="AO3964" s="28">
        <f t="shared" si="1186"/>
        <v>-0.16804171848411956</v>
      </c>
      <c r="AP3964" s="46">
        <f t="shared" si="1187"/>
        <v>-0.17724441767847809</v>
      </c>
      <c r="AQ3964" s="28">
        <f t="shared" si="1188"/>
        <v>35.167244417678482</v>
      </c>
      <c r="AR3964" s="52">
        <v>-0.16654398614168314</v>
      </c>
      <c r="AS3964" s="52">
        <v>-0.17566466296477909</v>
      </c>
      <c r="AT3964" s="52">
        <v>35.16566466296478</v>
      </c>
    </row>
    <row r="3965" spans="1:46" x14ac:dyDescent="0.3">
      <c r="A3965" s="1">
        <v>42844</v>
      </c>
      <c r="B3965" s="2">
        <v>0.44269675925925928</v>
      </c>
      <c r="C3965" s="4">
        <f t="shared" si="1180"/>
        <v>42844.442696759259</v>
      </c>
      <c r="D3965" s="5" t="str">
        <f t="shared" si="1181"/>
        <v>v</v>
      </c>
      <c r="E3965" s="6">
        <f t="shared" si="1182"/>
        <v>56</v>
      </c>
      <c r="F3965">
        <v>3</v>
      </c>
      <c r="G3965">
        <v>8.3539999999999992</v>
      </c>
      <c r="H3965">
        <v>1089.29</v>
      </c>
      <c r="I3965">
        <v>1068.1099999999999</v>
      </c>
      <c r="J3965">
        <v>622.75</v>
      </c>
      <c r="K3965">
        <v>21.698264999999999</v>
      </c>
      <c r="L3965">
        <v>0</v>
      </c>
      <c r="M3965">
        <v>1</v>
      </c>
      <c r="N3965">
        <v>1</v>
      </c>
      <c r="O3965">
        <v>917890</v>
      </c>
      <c r="P3965">
        <v>21004</v>
      </c>
      <c r="Q3965">
        <v>15428</v>
      </c>
      <c r="R3965">
        <v>38.6</v>
      </c>
      <c r="S3965">
        <v>2093.34</v>
      </c>
      <c r="T3965">
        <v>206</v>
      </c>
      <c r="U3965">
        <v>190.4</v>
      </c>
      <c r="V3965">
        <v>180.62</v>
      </c>
      <c r="W3965">
        <v>39.009</v>
      </c>
      <c r="X3965">
        <v>23.716999999999999</v>
      </c>
      <c r="Y3965" s="8">
        <f t="shared" si="1172"/>
        <v>296.86699999999996</v>
      </c>
      <c r="Z3965">
        <v>52.99</v>
      </c>
      <c r="AB3965" s="25">
        <f t="shared" si="1173"/>
        <v>9849.5499999999993</v>
      </c>
      <c r="AC3965" s="26">
        <f t="shared" si="1189"/>
        <v>13409.38217526575</v>
      </c>
      <c r="AE3965" s="26">
        <f t="shared" ref="AE3965:AE4024" si="1190">AE3964</f>
        <v>14072.438548735428</v>
      </c>
      <c r="AF3965" s="25">
        <f t="shared" si="1174"/>
        <v>62256</v>
      </c>
      <c r="AG3965">
        <f t="shared" si="1183"/>
        <v>2933.3393387202059</v>
      </c>
      <c r="AH3965" s="41">
        <f t="shared" si="1176"/>
        <v>5.1992894417722195E-2</v>
      </c>
      <c r="AI3965" s="41">
        <f t="shared" si="1177"/>
        <v>1.9133025407624083E-6</v>
      </c>
      <c r="AJ3965" s="41">
        <f t="shared" si="1178"/>
        <v>2.0057940288581244E-10</v>
      </c>
      <c r="AK3965">
        <f t="shared" si="1175"/>
        <v>1013.25</v>
      </c>
      <c r="AL3965">
        <v>273.14999999999998</v>
      </c>
      <c r="AM3965" s="27">
        <f t="shared" si="1184"/>
        <v>174.03837114721625</v>
      </c>
      <c r="AN3965">
        <f t="shared" si="1185"/>
        <v>1.0109596324322092</v>
      </c>
      <c r="AO3965" s="28">
        <f t="shared" si="1186"/>
        <v>175.94576772409016</v>
      </c>
      <c r="AP3965" s="46">
        <f t="shared" si="1187"/>
        <v>185.47193087962293</v>
      </c>
      <c r="AQ3965" s="28">
        <f t="shared" si="1188"/>
        <v>4.9280691203770743</v>
      </c>
      <c r="AR3965" s="52">
        <v>175.00644593105554</v>
      </c>
      <c r="AS3965" s="52">
        <v>184.48175175269648</v>
      </c>
      <c r="AT3965" s="52">
        <v>5.9182482473035236</v>
      </c>
    </row>
    <row r="3966" spans="1:46" x14ac:dyDescent="0.3">
      <c r="A3966" s="1">
        <v>42844</v>
      </c>
      <c r="B3966" s="2">
        <v>0.4430439814814815</v>
      </c>
      <c r="C3966" s="4">
        <f t="shared" si="1180"/>
        <v>42844.443043981482</v>
      </c>
      <c r="D3966" s="5" t="str">
        <f t="shared" si="1181"/>
        <v>v</v>
      </c>
      <c r="E3966" s="6">
        <f t="shared" si="1182"/>
        <v>56</v>
      </c>
      <c r="F3966">
        <v>3</v>
      </c>
      <c r="G3966">
        <v>8.3940000000000001</v>
      </c>
      <c r="H3966">
        <v>1089.4000000000001</v>
      </c>
      <c r="I3966">
        <v>1068.03</v>
      </c>
      <c r="J3966">
        <v>628.22500000000002</v>
      </c>
      <c r="K3966">
        <v>21.684916000000001</v>
      </c>
      <c r="L3966">
        <v>0</v>
      </c>
      <c r="M3966">
        <v>1</v>
      </c>
      <c r="N3966">
        <v>1</v>
      </c>
      <c r="O3966">
        <v>917920</v>
      </c>
      <c r="P3966">
        <v>20824</v>
      </c>
      <c r="Q3966">
        <v>15433</v>
      </c>
      <c r="R3966">
        <v>38.6</v>
      </c>
      <c r="S3966">
        <v>2631.11</v>
      </c>
      <c r="T3966">
        <v>248</v>
      </c>
      <c r="U3966">
        <v>228.29</v>
      </c>
      <c r="V3966">
        <v>216.58</v>
      </c>
      <c r="W3966">
        <v>39.003</v>
      </c>
      <c r="X3966">
        <v>23.812999999999999</v>
      </c>
      <c r="Y3966" s="8">
        <f t="shared" si="1172"/>
        <v>296.96299999999997</v>
      </c>
      <c r="Z3966">
        <v>53.003</v>
      </c>
      <c r="AB3966" s="25">
        <f t="shared" si="1173"/>
        <v>9849.5499999999993</v>
      </c>
      <c r="AC3966" s="26">
        <f t="shared" si="1189"/>
        <v>13290.159346854143</v>
      </c>
      <c r="AE3966" s="26">
        <f t="shared" si="1190"/>
        <v>14072.438548735428</v>
      </c>
      <c r="AF3966" s="25">
        <f t="shared" si="1174"/>
        <v>62256</v>
      </c>
      <c r="AG3966">
        <f t="shared" si="1183"/>
        <v>3460.7771654968583</v>
      </c>
      <c r="AH3966" s="41">
        <f t="shared" si="1176"/>
        <v>5.1992909553667165E-2</v>
      </c>
      <c r="AI3966" s="41">
        <f t="shared" si="1177"/>
        <v>1.9132998573212802E-6</v>
      </c>
      <c r="AJ3966" s="41">
        <f t="shared" si="1178"/>
        <v>2.0057976177858453E-10</v>
      </c>
      <c r="AK3966">
        <f t="shared" si="1175"/>
        <v>1013.25</v>
      </c>
      <c r="AL3966">
        <v>273.14999999999998</v>
      </c>
      <c r="AM3966" s="27">
        <f t="shared" si="1184"/>
        <v>211.16538730475696</v>
      </c>
      <c r="AN3966">
        <f t="shared" si="1185"/>
        <v>1.0111844410119701</v>
      </c>
      <c r="AO3966" s="28">
        <f t="shared" si="1186"/>
        <v>213.52715412283683</v>
      </c>
      <c r="AP3966" s="46">
        <f t="shared" si="1187"/>
        <v>225.07121284758293</v>
      </c>
      <c r="AQ3966" s="28">
        <f t="shared" si="1188"/>
        <v>3.2187871524170646</v>
      </c>
      <c r="AR3966" s="52">
        <v>212.44060062511466</v>
      </c>
      <c r="AS3966" s="52">
        <v>223.92591629473594</v>
      </c>
      <c r="AT3966" s="52">
        <v>4.3640837052640506</v>
      </c>
    </row>
    <row r="3967" spans="1:46" x14ac:dyDescent="0.3">
      <c r="A3967" s="1">
        <v>42844</v>
      </c>
      <c r="B3967" s="2">
        <v>0.44339120370370372</v>
      </c>
      <c r="C3967" s="4">
        <f t="shared" si="1180"/>
        <v>42844.443391203706</v>
      </c>
      <c r="D3967" s="5" t="str">
        <f t="shared" si="1181"/>
        <v>v</v>
      </c>
      <c r="E3967" s="6">
        <f t="shared" si="1182"/>
        <v>56</v>
      </c>
      <c r="F3967">
        <v>3</v>
      </c>
      <c r="G3967">
        <v>8.4559999999999995</v>
      </c>
      <c r="H3967">
        <v>1089.3900000000001</v>
      </c>
      <c r="I3967">
        <v>1068.21</v>
      </c>
      <c r="J3967">
        <v>624.25</v>
      </c>
      <c r="K3967">
        <v>21.683147999999999</v>
      </c>
      <c r="L3967">
        <v>0</v>
      </c>
      <c r="M3967">
        <v>1</v>
      </c>
      <c r="N3967">
        <v>1</v>
      </c>
      <c r="O3967">
        <v>917950</v>
      </c>
      <c r="P3967">
        <v>20700</v>
      </c>
      <c r="Q3967">
        <v>15435</v>
      </c>
      <c r="R3967">
        <v>38.6</v>
      </c>
      <c r="S3967">
        <v>2990.76</v>
      </c>
      <c r="T3967">
        <v>276</v>
      </c>
      <c r="U3967">
        <v>255.4</v>
      </c>
      <c r="V3967">
        <v>242.26</v>
      </c>
      <c r="W3967">
        <v>38.994999999999997</v>
      </c>
      <c r="X3967">
        <v>23.905000000000001</v>
      </c>
      <c r="Y3967" s="8">
        <f t="shared" si="1172"/>
        <v>297.05499999999995</v>
      </c>
      <c r="Z3967">
        <v>52.783000000000001</v>
      </c>
      <c r="AB3967" s="25">
        <f t="shared" si="1173"/>
        <v>9849.5499999999993</v>
      </c>
      <c r="AC3967" s="26">
        <f t="shared" si="1189"/>
        <v>13209.309037900874</v>
      </c>
      <c r="AE3967" s="26">
        <f t="shared" si="1190"/>
        <v>14072.438548735428</v>
      </c>
      <c r="AF3967" s="25">
        <f t="shared" si="1174"/>
        <v>62256</v>
      </c>
      <c r="AG3967">
        <f t="shared" si="1183"/>
        <v>3818.4562427060482</v>
      </c>
      <c r="AH3967" s="41">
        <f t="shared" si="1176"/>
        <v>5.1992924689612141E-2</v>
      </c>
      <c r="AI3967" s="41">
        <f t="shared" si="1177"/>
        <v>1.9132971738801521E-6</v>
      </c>
      <c r="AJ3967" s="41">
        <f t="shared" si="1178"/>
        <v>2.0058012067135662E-10</v>
      </c>
      <c r="AK3967">
        <f t="shared" si="1175"/>
        <v>1013.25</v>
      </c>
      <c r="AL3967">
        <v>273.14999999999998</v>
      </c>
      <c r="AM3967" s="27">
        <f t="shared" si="1184"/>
        <v>237.59712533133137</v>
      </c>
      <c r="AN3967">
        <f t="shared" si="1185"/>
        <v>1.0115069938807049</v>
      </c>
      <c r="AO3967" s="28">
        <f t="shared" si="1186"/>
        <v>240.33115399859207</v>
      </c>
      <c r="AP3967" s="46">
        <f t="shared" si="1187"/>
        <v>253.36702888017373</v>
      </c>
      <c r="AQ3967" s="28">
        <f t="shared" si="1188"/>
        <v>2.0329711198262714</v>
      </c>
      <c r="AR3967" s="52">
        <v>239.13488145286365</v>
      </c>
      <c r="AS3967" s="52">
        <v>252.10586895313446</v>
      </c>
      <c r="AT3967" s="52">
        <v>3.2941310468655445</v>
      </c>
    </row>
    <row r="3968" spans="1:46" x14ac:dyDescent="0.3">
      <c r="A3968" s="1">
        <v>42844</v>
      </c>
      <c r="B3968" s="2">
        <v>0.44373842592592588</v>
      </c>
      <c r="C3968" s="4">
        <f t="shared" si="1180"/>
        <v>42844.443738425929</v>
      </c>
      <c r="D3968" s="5" t="str">
        <f t="shared" si="1181"/>
        <v>v</v>
      </c>
      <c r="E3968" s="6">
        <f t="shared" si="1182"/>
        <v>56</v>
      </c>
      <c r="F3968">
        <v>3</v>
      </c>
      <c r="G3968">
        <v>8.3379999999999992</v>
      </c>
      <c r="H3968">
        <v>1089.46</v>
      </c>
      <c r="I3968">
        <v>1068.31</v>
      </c>
      <c r="J3968">
        <v>611.57500000000005</v>
      </c>
      <c r="K3968">
        <v>21.69905</v>
      </c>
      <c r="L3968">
        <v>0</v>
      </c>
      <c r="M3968">
        <v>1</v>
      </c>
      <c r="N3968">
        <v>1</v>
      </c>
      <c r="O3968">
        <v>917980</v>
      </c>
      <c r="P3968">
        <v>20616</v>
      </c>
      <c r="Q3968">
        <v>15434</v>
      </c>
      <c r="R3968">
        <v>38.6</v>
      </c>
      <c r="S3968">
        <v>3228</v>
      </c>
      <c r="T3968">
        <v>296</v>
      </c>
      <c r="U3968">
        <v>274.05</v>
      </c>
      <c r="V3968">
        <v>259.93</v>
      </c>
      <c r="W3968">
        <v>39.002000000000002</v>
      </c>
      <c r="X3968">
        <v>24.003</v>
      </c>
      <c r="Y3968" s="8">
        <f t="shared" si="1172"/>
        <v>297.15299999999996</v>
      </c>
      <c r="Z3968">
        <v>52.506999999999998</v>
      </c>
      <c r="AB3968" s="25">
        <f t="shared" si="1173"/>
        <v>9849.5499999999993</v>
      </c>
      <c r="AC3968" s="26">
        <f t="shared" si="1189"/>
        <v>13156.558429441493</v>
      </c>
      <c r="AE3968" s="26">
        <f t="shared" si="1190"/>
        <v>14072.438548735428</v>
      </c>
      <c r="AF3968" s="25">
        <f t="shared" si="1174"/>
        <v>62256</v>
      </c>
      <c r="AG3968">
        <f t="shared" si="1183"/>
        <v>4051.8231797066242</v>
      </c>
      <c r="AH3968" s="41">
        <f t="shared" si="1176"/>
        <v>5.1992939825557111E-2</v>
      </c>
      <c r="AI3968" s="41">
        <f t="shared" si="1177"/>
        <v>1.913294490439024E-6</v>
      </c>
      <c r="AJ3968" s="41">
        <f t="shared" si="1178"/>
        <v>2.0058047956412872E-10</v>
      </c>
      <c r="AK3968">
        <f t="shared" si="1175"/>
        <v>1013.25</v>
      </c>
      <c r="AL3968">
        <v>273.14999999999998</v>
      </c>
      <c r="AM3968" s="27">
        <f t="shared" si="1184"/>
        <v>255.41986240318084</v>
      </c>
      <c r="AN3968">
        <f t="shared" si="1185"/>
        <v>1.0117756825313544</v>
      </c>
      <c r="AO3968" s="28">
        <f t="shared" si="1186"/>
        <v>258.42760561504292</v>
      </c>
      <c r="AP3968" s="46">
        <f t="shared" si="1187"/>
        <v>272.47056042892325</v>
      </c>
      <c r="AQ3968" s="28">
        <f t="shared" si="1188"/>
        <v>1.5794395710767617</v>
      </c>
      <c r="AR3968" s="52">
        <v>257.15371164175497</v>
      </c>
      <c r="AS3968" s="52">
        <v>271.12744306341301</v>
      </c>
      <c r="AT3968" s="52">
        <v>2.9225569365870001</v>
      </c>
    </row>
    <row r="3969" spans="1:46" x14ac:dyDescent="0.3">
      <c r="A3969" s="1">
        <v>42844</v>
      </c>
      <c r="B3969" s="2">
        <v>0.44408564814814816</v>
      </c>
      <c r="C3969" s="4">
        <f t="shared" si="1180"/>
        <v>42844.444085648145</v>
      </c>
      <c r="D3969" s="5" t="str">
        <f t="shared" si="1181"/>
        <v>v</v>
      </c>
      <c r="E3969" s="6">
        <f t="shared" si="1182"/>
        <v>56</v>
      </c>
      <c r="F3969">
        <v>3</v>
      </c>
      <c r="G3969">
        <v>8.3610000000000007</v>
      </c>
      <c r="H3969">
        <v>1089.6300000000001</v>
      </c>
      <c r="I3969">
        <v>1068.28</v>
      </c>
      <c r="J3969">
        <v>613.02499999999998</v>
      </c>
      <c r="K3969">
        <v>21.709848000000001</v>
      </c>
      <c r="L3969">
        <v>0</v>
      </c>
      <c r="M3969">
        <v>1</v>
      </c>
      <c r="N3969">
        <v>1</v>
      </c>
      <c r="O3969">
        <v>918010</v>
      </c>
      <c r="P3969">
        <v>20559</v>
      </c>
      <c r="Q3969">
        <v>15434</v>
      </c>
      <c r="R3969">
        <v>38.6</v>
      </c>
      <c r="S3969">
        <v>3392.53</v>
      </c>
      <c r="T3969">
        <v>310</v>
      </c>
      <c r="U3969">
        <v>287.32</v>
      </c>
      <c r="V3969">
        <v>272.52</v>
      </c>
      <c r="W3969">
        <v>38.997</v>
      </c>
      <c r="X3969">
        <v>24.111000000000001</v>
      </c>
      <c r="Y3969" s="8">
        <f t="shared" si="1172"/>
        <v>297.26099999999997</v>
      </c>
      <c r="Z3969">
        <v>52.250999999999998</v>
      </c>
      <c r="AB3969" s="25">
        <f t="shared" si="1173"/>
        <v>9849.5499999999993</v>
      </c>
      <c r="AC3969" s="26">
        <f t="shared" si="1189"/>
        <v>13120.18261306207</v>
      </c>
      <c r="AE3969" s="26">
        <f t="shared" si="1190"/>
        <v>14072.438548735428</v>
      </c>
      <c r="AF3969" s="25">
        <f t="shared" si="1174"/>
        <v>62256</v>
      </c>
      <c r="AG3969">
        <f t="shared" si="1183"/>
        <v>4212.7485812761188</v>
      </c>
      <c r="AH3969" s="41">
        <f t="shared" si="1176"/>
        <v>5.1992954961502087E-2</v>
      </c>
      <c r="AI3969" s="41">
        <f t="shared" si="1177"/>
        <v>1.913291806997896E-6</v>
      </c>
      <c r="AJ3969" s="41">
        <f t="shared" si="1178"/>
        <v>2.0058083845690081E-10</v>
      </c>
      <c r="AK3969">
        <f t="shared" si="1175"/>
        <v>1013.25</v>
      </c>
      <c r="AL3969">
        <v>273.14999999999998</v>
      </c>
      <c r="AM3969" s="27">
        <f t="shared" si="1184"/>
        <v>267.98528361818467</v>
      </c>
      <c r="AN3969">
        <f t="shared" si="1185"/>
        <v>1.0119855006931375</v>
      </c>
      <c r="AO3969" s="28">
        <f t="shared" si="1186"/>
        <v>271.19722142074107</v>
      </c>
      <c r="AP3969" s="46">
        <f t="shared" si="1187"/>
        <v>285.92604756905928</v>
      </c>
      <c r="AQ3969" s="28">
        <f t="shared" si="1188"/>
        <v>1.3939524309407147</v>
      </c>
      <c r="AR3969" s="52">
        <v>269.86648053552869</v>
      </c>
      <c r="AS3969" s="52">
        <v>284.52303363088538</v>
      </c>
      <c r="AT3969" s="52">
        <v>2.7969663691146138</v>
      </c>
    </row>
    <row r="3970" spans="1:46" x14ac:dyDescent="0.3">
      <c r="A3970" s="1">
        <v>42844</v>
      </c>
      <c r="B3970" s="2">
        <v>0.44443287037037038</v>
      </c>
      <c r="C3970" s="4">
        <f t="shared" si="1180"/>
        <v>42844.444432870368</v>
      </c>
      <c r="D3970" s="5" t="str">
        <f t="shared" si="1181"/>
        <v>v</v>
      </c>
      <c r="E3970" s="6">
        <f t="shared" si="1182"/>
        <v>56</v>
      </c>
      <c r="F3970">
        <v>3</v>
      </c>
      <c r="G3970">
        <v>8.3179999999999996</v>
      </c>
      <c r="H3970">
        <v>1089.6199999999999</v>
      </c>
      <c r="I3970">
        <v>1068.3699999999999</v>
      </c>
      <c r="J3970">
        <v>631.85</v>
      </c>
      <c r="K3970">
        <v>21.701995</v>
      </c>
      <c r="L3970">
        <v>0</v>
      </c>
      <c r="M3970">
        <v>1</v>
      </c>
      <c r="N3970">
        <v>1</v>
      </c>
      <c r="O3970">
        <v>918040</v>
      </c>
      <c r="P3970">
        <v>20520</v>
      </c>
      <c r="Q3970">
        <v>15435</v>
      </c>
      <c r="R3970">
        <v>38.6</v>
      </c>
      <c r="S3970">
        <v>3506.67</v>
      </c>
      <c r="T3970">
        <v>320</v>
      </c>
      <c r="U3970">
        <v>296.77999999999997</v>
      </c>
      <c r="V3970">
        <v>281.47000000000003</v>
      </c>
      <c r="W3970">
        <v>38.994999999999997</v>
      </c>
      <c r="X3970">
        <v>24.209</v>
      </c>
      <c r="Y3970" s="8">
        <f t="shared" si="1172"/>
        <v>297.35899999999998</v>
      </c>
      <c r="Z3970">
        <v>51.973999999999997</v>
      </c>
      <c r="AB3970" s="25">
        <f t="shared" si="1173"/>
        <v>9849.5499999999993</v>
      </c>
      <c r="AC3970" s="26">
        <f t="shared" si="1189"/>
        <v>13094.445481049563</v>
      </c>
      <c r="AE3970" s="26">
        <f t="shared" si="1190"/>
        <v>14072.438548735428</v>
      </c>
      <c r="AF3970" s="25">
        <f t="shared" si="1174"/>
        <v>62256</v>
      </c>
      <c r="AG3970">
        <f t="shared" si="1183"/>
        <v>4326.6087971172938</v>
      </c>
      <c r="AH3970" s="41">
        <f t="shared" si="1176"/>
        <v>5.1992970097447057E-2</v>
      </c>
      <c r="AI3970" s="41">
        <f t="shared" si="1177"/>
        <v>1.9132891235567675E-6</v>
      </c>
      <c r="AJ3970" s="41">
        <f t="shared" si="1178"/>
        <v>2.005811973496729E-10</v>
      </c>
      <c r="AK3970">
        <f t="shared" si="1175"/>
        <v>1013.25</v>
      </c>
      <c r="AL3970">
        <v>273.14999999999998</v>
      </c>
      <c r="AM3970" s="27">
        <f t="shared" si="1184"/>
        <v>277.01464203318636</v>
      </c>
      <c r="AN3970">
        <f t="shared" si="1185"/>
        <v>1.0123284192169493</v>
      </c>
      <c r="AO3970" s="28">
        <f t="shared" si="1186"/>
        <v>280.4297946694046</v>
      </c>
      <c r="AP3970" s="46">
        <f t="shared" si="1187"/>
        <v>295.68495408926896</v>
      </c>
      <c r="AQ3970" s="28">
        <f t="shared" si="1188"/>
        <v>1.0950459107310166</v>
      </c>
      <c r="AR3970" s="52">
        <v>279.05676076086678</v>
      </c>
      <c r="AS3970" s="52">
        <v>294.23722822016998</v>
      </c>
      <c r="AT3970" s="52">
        <v>2.5427717798299909</v>
      </c>
    </row>
    <row r="3971" spans="1:46" x14ac:dyDescent="0.3">
      <c r="A3971" s="1">
        <v>42844</v>
      </c>
      <c r="B3971" s="2">
        <v>0.4447800925925926</v>
      </c>
      <c r="C3971" s="4">
        <f t="shared" si="1180"/>
        <v>42844.444780092592</v>
      </c>
      <c r="D3971" s="5" t="str">
        <f t="shared" si="1181"/>
        <v>v</v>
      </c>
      <c r="E3971" s="6">
        <f t="shared" si="1182"/>
        <v>56</v>
      </c>
      <c r="F3971">
        <v>3</v>
      </c>
      <c r="G3971">
        <v>8.2829999999999995</v>
      </c>
      <c r="H3971">
        <v>1089.56</v>
      </c>
      <c r="I3971">
        <v>1068.4000000000001</v>
      </c>
      <c r="J3971">
        <v>598.47500000000002</v>
      </c>
      <c r="K3971">
        <v>21.712989</v>
      </c>
      <c r="L3971">
        <v>0</v>
      </c>
      <c r="M3971">
        <v>1</v>
      </c>
      <c r="N3971">
        <v>1</v>
      </c>
      <c r="O3971">
        <v>918070</v>
      </c>
      <c r="P3971">
        <v>20491</v>
      </c>
      <c r="Q3971">
        <v>15434</v>
      </c>
      <c r="R3971">
        <v>38.700000000000003</v>
      </c>
      <c r="S3971">
        <v>3586.12</v>
      </c>
      <c r="T3971">
        <v>327</v>
      </c>
      <c r="U3971">
        <v>303.48</v>
      </c>
      <c r="V3971">
        <v>287.81</v>
      </c>
      <c r="W3971">
        <v>38.999000000000002</v>
      </c>
      <c r="X3971">
        <v>24.297000000000001</v>
      </c>
      <c r="Y3971" s="8">
        <f t="shared" si="1172"/>
        <v>297.447</v>
      </c>
      <c r="Z3971">
        <v>51.746000000000002</v>
      </c>
      <c r="AB3971" s="25">
        <f t="shared" si="1173"/>
        <v>9849.5499999999993</v>
      </c>
      <c r="AC3971" s="26">
        <f t="shared" si="1189"/>
        <v>13076.786902293637</v>
      </c>
      <c r="AE3971" s="26">
        <f t="shared" si="1190"/>
        <v>14072.438548735428</v>
      </c>
      <c r="AF3971" s="25">
        <f t="shared" si="1174"/>
        <v>62256</v>
      </c>
      <c r="AG3971">
        <f t="shared" si="1183"/>
        <v>4404.7297620958716</v>
      </c>
      <c r="AH3971" s="41">
        <f t="shared" si="1176"/>
        <v>5.1992985233392033E-2</v>
      </c>
      <c r="AI3971" s="41">
        <f t="shared" si="1177"/>
        <v>1.9132864401156394E-6</v>
      </c>
      <c r="AJ3971" s="41">
        <f t="shared" si="1178"/>
        <v>2.0058155624244497E-10</v>
      </c>
      <c r="AK3971">
        <f t="shared" si="1175"/>
        <v>1013.25</v>
      </c>
      <c r="AL3971">
        <v>273.14999999999998</v>
      </c>
      <c r="AM3971" s="27">
        <f t="shared" si="1184"/>
        <v>283.27745160013643</v>
      </c>
      <c r="AN3971">
        <f t="shared" si="1185"/>
        <v>1.0126837697523172</v>
      </c>
      <c r="AO3971" s="28">
        <f t="shared" si="1186"/>
        <v>286.87047757225577</v>
      </c>
      <c r="AP3971" s="46">
        <f t="shared" si="1187"/>
        <v>302.48449863133294</v>
      </c>
      <c r="AQ3971" s="28">
        <f t="shared" si="1188"/>
        <v>0.99550136866707817</v>
      </c>
      <c r="AR3971" s="52">
        <v>285.46731529722041</v>
      </c>
      <c r="AS3971" s="52">
        <v>301.00496389198156</v>
      </c>
      <c r="AT3971" s="52">
        <v>2.4750361080184575</v>
      </c>
    </row>
    <row r="3972" spans="1:46" x14ac:dyDescent="0.3">
      <c r="A3972" s="1">
        <v>42844</v>
      </c>
      <c r="B3972" s="2">
        <v>0.44512731481481477</v>
      </c>
      <c r="C3972" s="4">
        <f t="shared" si="1180"/>
        <v>42844.445127314815</v>
      </c>
      <c r="D3972" s="5" t="str">
        <f t="shared" si="1181"/>
        <v>v</v>
      </c>
      <c r="E3972" s="6">
        <f t="shared" si="1182"/>
        <v>56</v>
      </c>
      <c r="F3972">
        <v>3</v>
      </c>
      <c r="G3972">
        <v>8.3859999999999992</v>
      </c>
      <c r="H3972">
        <v>1089.4100000000001</v>
      </c>
      <c r="I3972">
        <v>1068.48</v>
      </c>
      <c r="J3972">
        <v>594.82500000000005</v>
      </c>
      <c r="K3972">
        <v>21.716916000000001</v>
      </c>
      <c r="L3972">
        <v>0</v>
      </c>
      <c r="M3972">
        <v>1</v>
      </c>
      <c r="N3972">
        <v>1</v>
      </c>
      <c r="O3972">
        <v>918100</v>
      </c>
      <c r="P3972">
        <v>20472</v>
      </c>
      <c r="Q3972">
        <v>15434</v>
      </c>
      <c r="R3972">
        <v>38.700000000000003</v>
      </c>
      <c r="S3972">
        <v>3642.05</v>
      </c>
      <c r="T3972">
        <v>332</v>
      </c>
      <c r="U3972">
        <v>308.32</v>
      </c>
      <c r="V3972">
        <v>292.38</v>
      </c>
      <c r="W3972">
        <v>39.002000000000002</v>
      </c>
      <c r="X3972">
        <v>24.395</v>
      </c>
      <c r="Y3972" s="8">
        <f t="shared" si="1172"/>
        <v>297.54499999999996</v>
      </c>
      <c r="Z3972">
        <v>51.512999999999998</v>
      </c>
      <c r="AB3972" s="25">
        <f t="shared" si="1173"/>
        <v>9849.5499999999993</v>
      </c>
      <c r="AC3972" s="26">
        <f t="shared" si="1189"/>
        <v>13064.661630167162</v>
      </c>
      <c r="AE3972" s="26">
        <f t="shared" si="1190"/>
        <v>14072.438548735428</v>
      </c>
      <c r="AF3972" s="25">
        <f t="shared" si="1174"/>
        <v>62256</v>
      </c>
      <c r="AG3972">
        <f t="shared" si="1183"/>
        <v>4458.3715626190387</v>
      </c>
      <c r="AH3972" s="41">
        <f t="shared" si="1176"/>
        <v>5.1993000369337003E-2</v>
      </c>
      <c r="AI3972" s="41">
        <f t="shared" si="1177"/>
        <v>1.9132837566745113E-6</v>
      </c>
      <c r="AJ3972" s="41">
        <f t="shared" si="1178"/>
        <v>2.0058191513521706E-10</v>
      </c>
      <c r="AK3972">
        <f t="shared" si="1175"/>
        <v>1013.25</v>
      </c>
      <c r="AL3972">
        <v>273.14999999999998</v>
      </c>
      <c r="AM3972" s="27">
        <f t="shared" si="1184"/>
        <v>287.61005076521718</v>
      </c>
      <c r="AN3972">
        <f t="shared" si="1185"/>
        <v>1.0131569007061094</v>
      </c>
      <c r="AO3972" s="28">
        <f t="shared" si="1186"/>
        <v>291.39410764521421</v>
      </c>
      <c r="AP3972" s="46">
        <f t="shared" si="1187"/>
        <v>307.27735123292229</v>
      </c>
      <c r="AQ3972" s="28">
        <f t="shared" si="1188"/>
        <v>1.0426487670777078</v>
      </c>
      <c r="AR3972" s="52">
        <v>289.96945856352994</v>
      </c>
      <c r="AS3972" s="52">
        <v>305.77504770388401</v>
      </c>
      <c r="AT3972" s="52">
        <v>2.5449522961159801</v>
      </c>
    </row>
    <row r="3973" spans="1:46" x14ac:dyDescent="0.3">
      <c r="A3973" s="1">
        <v>42844</v>
      </c>
      <c r="B3973" s="2">
        <v>0.44547453703703704</v>
      </c>
      <c r="C3973" s="4">
        <f t="shared" si="1180"/>
        <v>42844.445474537039</v>
      </c>
      <c r="D3973" s="5" t="str">
        <f t="shared" si="1181"/>
        <v>v</v>
      </c>
      <c r="E3973" s="6">
        <f t="shared" si="1182"/>
        <v>56</v>
      </c>
      <c r="F3973">
        <v>3</v>
      </c>
      <c r="G3973">
        <v>8.4410000000000007</v>
      </c>
      <c r="H3973">
        <v>1089.4000000000001</v>
      </c>
      <c r="I3973">
        <v>1068.44</v>
      </c>
      <c r="J3973">
        <v>597.45000000000005</v>
      </c>
      <c r="K3973">
        <v>21.716719999999999</v>
      </c>
      <c r="L3973">
        <v>0</v>
      </c>
      <c r="M3973">
        <v>1</v>
      </c>
      <c r="N3973">
        <v>1</v>
      </c>
      <c r="O3973">
        <v>918130</v>
      </c>
      <c r="P3973">
        <v>20459</v>
      </c>
      <c r="Q3973">
        <v>15434</v>
      </c>
      <c r="R3973">
        <v>38.700000000000003</v>
      </c>
      <c r="S3973">
        <v>3681.93</v>
      </c>
      <c r="T3973">
        <v>335</v>
      </c>
      <c r="U3973">
        <v>311.73</v>
      </c>
      <c r="V3973">
        <v>295.63</v>
      </c>
      <c r="W3973">
        <v>38.997999999999998</v>
      </c>
      <c r="X3973">
        <v>24.460999999999999</v>
      </c>
      <c r="Y3973" s="8">
        <f t="shared" si="1172"/>
        <v>297.61099999999999</v>
      </c>
      <c r="Z3973">
        <v>51.274000000000001</v>
      </c>
      <c r="AB3973" s="25">
        <f t="shared" si="1173"/>
        <v>9849.5499999999993</v>
      </c>
      <c r="AC3973" s="26">
        <f t="shared" si="1189"/>
        <v>13056.365391343785</v>
      </c>
      <c r="AE3973" s="26">
        <f t="shared" si="1190"/>
        <v>14072.438548735428</v>
      </c>
      <c r="AF3973" s="25">
        <f t="shared" si="1174"/>
        <v>62256</v>
      </c>
      <c r="AG3973">
        <f t="shared" si="1183"/>
        <v>4495.0738471875238</v>
      </c>
      <c r="AH3973" s="41">
        <f t="shared" si="1176"/>
        <v>5.199301550528198E-2</v>
      </c>
      <c r="AI3973" s="41">
        <f t="shared" si="1177"/>
        <v>1.9132810732333832E-6</v>
      </c>
      <c r="AJ3973" s="41">
        <f t="shared" si="1178"/>
        <v>2.0058227402798916E-10</v>
      </c>
      <c r="AK3973">
        <f t="shared" si="1175"/>
        <v>1013.25</v>
      </c>
      <c r="AL3973">
        <v>273.14999999999998</v>
      </c>
      <c r="AM3973" s="27">
        <f t="shared" si="1184"/>
        <v>290.58970476050899</v>
      </c>
      <c r="AN3973">
        <f t="shared" si="1185"/>
        <v>1.0133909364938174</v>
      </c>
      <c r="AO3973" s="28">
        <f t="shared" si="1186"/>
        <v>294.48097304271414</v>
      </c>
      <c r="AP3973" s="46">
        <f t="shared" si="1187"/>
        <v>310.52084958081173</v>
      </c>
      <c r="AQ3973" s="28">
        <f t="shared" si="1188"/>
        <v>1.2091504191882905</v>
      </c>
      <c r="AR3973" s="52">
        <v>293.04150592980659</v>
      </c>
      <c r="AS3973" s="52">
        <v>309.00297714842594</v>
      </c>
      <c r="AT3973" s="52">
        <v>2.7270228515740769</v>
      </c>
    </row>
    <row r="3974" spans="1:46" x14ac:dyDescent="0.3">
      <c r="A3974" s="1">
        <v>42844</v>
      </c>
      <c r="B3974" s="2">
        <v>0.44582175925925926</v>
      </c>
      <c r="C3974" s="4">
        <f t="shared" si="1180"/>
        <v>42844.445821759262</v>
      </c>
      <c r="D3974" s="5" t="str">
        <f t="shared" si="1181"/>
        <v>v</v>
      </c>
      <c r="E3974" s="6">
        <f t="shared" si="1182"/>
        <v>56</v>
      </c>
      <c r="F3974">
        <v>3</v>
      </c>
      <c r="G3974">
        <v>8.3019999999999996</v>
      </c>
      <c r="H3974">
        <v>1089.3599999999999</v>
      </c>
      <c r="I3974">
        <v>1068.1400000000001</v>
      </c>
      <c r="J3974">
        <v>600.22500000000002</v>
      </c>
      <c r="K3974">
        <v>21.724965000000001</v>
      </c>
      <c r="L3974">
        <v>0</v>
      </c>
      <c r="M3974">
        <v>1</v>
      </c>
      <c r="N3974">
        <v>1</v>
      </c>
      <c r="O3974">
        <v>918160</v>
      </c>
      <c r="P3974">
        <v>20448</v>
      </c>
      <c r="Q3974">
        <v>15433</v>
      </c>
      <c r="R3974">
        <v>38.700000000000003</v>
      </c>
      <c r="S3974">
        <v>3706.6</v>
      </c>
      <c r="T3974">
        <v>338</v>
      </c>
      <c r="U3974">
        <v>313.85000000000002</v>
      </c>
      <c r="V3974">
        <v>297.72000000000003</v>
      </c>
      <c r="W3974">
        <v>38.999000000000002</v>
      </c>
      <c r="X3974">
        <v>24.561</v>
      </c>
      <c r="Y3974" s="8">
        <f t="shared" si="1172"/>
        <v>297.71099999999996</v>
      </c>
      <c r="Z3974">
        <v>51.046999999999997</v>
      </c>
      <c r="AB3974" s="25">
        <f t="shared" si="1173"/>
        <v>9849.5499999999993</v>
      </c>
      <c r="AC3974" s="26">
        <f t="shared" si="1189"/>
        <v>13050.191045162961</v>
      </c>
      <c r="AE3974" s="26">
        <f t="shared" si="1190"/>
        <v>14072.438548735428</v>
      </c>
      <c r="AF3974" s="25">
        <f t="shared" si="1174"/>
        <v>62256</v>
      </c>
      <c r="AG3974">
        <f t="shared" si="1183"/>
        <v>4522.3889492931157</v>
      </c>
      <c r="AH3974" s="41">
        <f t="shared" si="1176"/>
        <v>5.1993030641226956E-2</v>
      </c>
      <c r="AI3974" s="41">
        <f t="shared" si="1177"/>
        <v>1.9132783897922551E-6</v>
      </c>
      <c r="AJ3974" s="41">
        <f t="shared" si="1178"/>
        <v>2.0058263292076125E-10</v>
      </c>
      <c r="AK3974">
        <f t="shared" si="1175"/>
        <v>1013.25</v>
      </c>
      <c r="AL3974">
        <v>273.14999999999998</v>
      </c>
      <c r="AM3974" s="27">
        <f t="shared" si="1184"/>
        <v>292.81535052471111</v>
      </c>
      <c r="AN3974">
        <f t="shared" si="1185"/>
        <v>1.0137686680654898</v>
      </c>
      <c r="AO3974" s="28">
        <f t="shared" si="1186"/>
        <v>296.84702789056593</v>
      </c>
      <c r="AP3974" s="46">
        <f t="shared" si="1187"/>
        <v>312.92788983077145</v>
      </c>
      <c r="AQ3974" s="28">
        <f t="shared" si="1188"/>
        <v>0.92211016922857425</v>
      </c>
      <c r="AR3974" s="52">
        <v>295.39610749822037</v>
      </c>
      <c r="AS3974" s="52">
        <v>311.39836986247144</v>
      </c>
      <c r="AT3974" s="52">
        <v>2.4516301375285821</v>
      </c>
    </row>
    <row r="3975" spans="1:46" x14ac:dyDescent="0.3">
      <c r="A3975" s="1">
        <v>42844</v>
      </c>
      <c r="B3975" s="2">
        <v>0.44616898148148149</v>
      </c>
      <c r="C3975" s="4">
        <f t="shared" si="1180"/>
        <v>42844.446168981478</v>
      </c>
      <c r="D3975" s="5" t="str">
        <f t="shared" si="1181"/>
        <v>v</v>
      </c>
      <c r="E3975" s="6">
        <f t="shared" si="1182"/>
        <v>56</v>
      </c>
      <c r="F3975">
        <v>3</v>
      </c>
      <c r="G3975">
        <v>8.4380000000000006</v>
      </c>
      <c r="H3975">
        <v>1089.31</v>
      </c>
      <c r="I3975">
        <v>1068.3399999999999</v>
      </c>
      <c r="J3975">
        <v>601.79999999999995</v>
      </c>
      <c r="K3975">
        <v>21.746168000000001</v>
      </c>
      <c r="L3975">
        <v>0</v>
      </c>
      <c r="M3975">
        <v>1</v>
      </c>
      <c r="N3975">
        <v>1</v>
      </c>
      <c r="O3975">
        <v>918190</v>
      </c>
      <c r="P3975">
        <v>20440</v>
      </c>
      <c r="Q3975">
        <v>15433</v>
      </c>
      <c r="R3975">
        <v>38.700000000000003</v>
      </c>
      <c r="S3975">
        <v>3728.36</v>
      </c>
      <c r="T3975">
        <v>340</v>
      </c>
      <c r="U3975">
        <v>315.83999999999997</v>
      </c>
      <c r="V3975">
        <v>299.55</v>
      </c>
      <c r="W3975">
        <v>38.997999999999998</v>
      </c>
      <c r="X3975">
        <v>24.626999999999999</v>
      </c>
      <c r="Y3975" s="8">
        <f t="shared" si="1172"/>
        <v>297.77699999999999</v>
      </c>
      <c r="Z3975">
        <v>50.853000000000002</v>
      </c>
      <c r="AB3975" s="25">
        <f t="shared" si="1173"/>
        <v>9849.5499999999993</v>
      </c>
      <c r="AC3975" s="26">
        <f t="shared" si="1189"/>
        <v>13045.085336616341</v>
      </c>
      <c r="AE3975" s="26">
        <f t="shared" si="1190"/>
        <v>14072.438548735428</v>
      </c>
      <c r="AF3975" s="25">
        <f t="shared" si="1174"/>
        <v>62256</v>
      </c>
      <c r="AG3975">
        <f t="shared" si="1183"/>
        <v>4544.9764340547345</v>
      </c>
      <c r="AH3975" s="41">
        <f t="shared" si="1176"/>
        <v>5.1993045777171926E-2</v>
      </c>
      <c r="AI3975" s="41">
        <f t="shared" si="1177"/>
        <v>1.9132757063511266E-6</v>
      </c>
      <c r="AJ3975" s="41">
        <f t="shared" si="1178"/>
        <v>2.0058299181353334E-10</v>
      </c>
      <c r="AK3975">
        <f t="shared" si="1175"/>
        <v>1013.25</v>
      </c>
      <c r="AL3975">
        <v>273.14999999999998</v>
      </c>
      <c r="AM3975" s="27">
        <f t="shared" si="1184"/>
        <v>294.66101970700072</v>
      </c>
      <c r="AN3975">
        <f t="shared" si="1185"/>
        <v>1.0140399548906591</v>
      </c>
      <c r="AO3975" s="28">
        <f t="shared" si="1186"/>
        <v>298.79804713172263</v>
      </c>
      <c r="AP3975" s="46">
        <f t="shared" si="1187"/>
        <v>315.0435782607496</v>
      </c>
      <c r="AQ3975" s="28">
        <f t="shared" si="1188"/>
        <v>0.79642173925037696</v>
      </c>
      <c r="AR3975" s="52">
        <v>297.3376235592084</v>
      </c>
      <c r="AS3975" s="52">
        <v>313.50375203873148</v>
      </c>
      <c r="AT3975" s="52">
        <v>2.3362479612684979</v>
      </c>
    </row>
    <row r="3976" spans="1:46" x14ac:dyDescent="0.3">
      <c r="A3976" s="1">
        <v>42844</v>
      </c>
      <c r="B3976" s="2">
        <v>0.44651620370370365</v>
      </c>
      <c r="C3976" s="4">
        <f t="shared" si="1180"/>
        <v>42844.446516203701</v>
      </c>
      <c r="D3976" s="5" t="str">
        <f t="shared" si="1181"/>
        <v>v</v>
      </c>
      <c r="E3976" s="6">
        <f t="shared" si="1182"/>
        <v>56</v>
      </c>
      <c r="F3976">
        <v>3</v>
      </c>
      <c r="G3976">
        <v>8.3680000000000003</v>
      </c>
      <c r="H3976">
        <v>1089.31</v>
      </c>
      <c r="I3976">
        <v>1068.3</v>
      </c>
      <c r="J3976">
        <v>601.9</v>
      </c>
      <c r="K3976">
        <v>21.725358</v>
      </c>
      <c r="L3976">
        <v>0</v>
      </c>
      <c r="M3976">
        <v>1</v>
      </c>
      <c r="N3976">
        <v>1</v>
      </c>
      <c r="O3976">
        <v>918220</v>
      </c>
      <c r="P3976">
        <v>20434</v>
      </c>
      <c r="Q3976">
        <v>15433</v>
      </c>
      <c r="R3976">
        <v>38.700000000000003</v>
      </c>
      <c r="S3976">
        <v>3744.96</v>
      </c>
      <c r="T3976">
        <v>341</v>
      </c>
      <c r="U3976">
        <v>317.31</v>
      </c>
      <c r="V3976">
        <v>300.95999999999998</v>
      </c>
      <c r="W3976">
        <v>39.000999999999998</v>
      </c>
      <c r="X3976">
        <v>24.693000000000001</v>
      </c>
      <c r="Y3976" s="8">
        <f t="shared" si="1172"/>
        <v>297.84299999999996</v>
      </c>
      <c r="Z3976">
        <v>50.64</v>
      </c>
      <c r="AB3976" s="25">
        <f t="shared" si="1173"/>
        <v>9849.5499999999993</v>
      </c>
      <c r="AC3976" s="26">
        <f t="shared" si="1189"/>
        <v>13041.256055206375</v>
      </c>
      <c r="AE3976" s="26">
        <f t="shared" si="1190"/>
        <v>14072.438548735428</v>
      </c>
      <c r="AF3976" s="25">
        <f t="shared" si="1174"/>
        <v>62256</v>
      </c>
      <c r="AG3976">
        <f t="shared" si="1183"/>
        <v>4561.9170476259515</v>
      </c>
      <c r="AH3976" s="41">
        <f t="shared" si="1176"/>
        <v>5.1993060913116902E-2</v>
      </c>
      <c r="AI3976" s="41">
        <f t="shared" si="1177"/>
        <v>1.9132730229099986E-6</v>
      </c>
      <c r="AJ3976" s="41">
        <f t="shared" si="1178"/>
        <v>2.0058335070630544E-10</v>
      </c>
      <c r="AK3976">
        <f t="shared" si="1175"/>
        <v>1013.25</v>
      </c>
      <c r="AL3976">
        <v>273.14999999999998</v>
      </c>
      <c r="AM3976" s="27">
        <f t="shared" si="1184"/>
        <v>296.04839562128814</v>
      </c>
      <c r="AN3976">
        <f t="shared" si="1185"/>
        <v>1.0142647091094967</v>
      </c>
      <c r="AO3976" s="28">
        <f t="shared" si="1186"/>
        <v>300.27143986715902</v>
      </c>
      <c r="AP3976" s="46">
        <f t="shared" si="1187"/>
        <v>316.5852249791127</v>
      </c>
      <c r="AQ3976" s="28">
        <f t="shared" si="1188"/>
        <v>0.72477502088730716</v>
      </c>
      <c r="AR3976" s="52">
        <v>298.80379662856137</v>
      </c>
      <c r="AS3976" s="52">
        <v>315.03784449868454</v>
      </c>
      <c r="AT3976" s="52">
        <v>2.2721555013154671</v>
      </c>
    </row>
    <row r="3977" spans="1:46" x14ac:dyDescent="0.3">
      <c r="A3977" s="1">
        <v>42844</v>
      </c>
      <c r="B3977" s="2">
        <v>0.44686342592592593</v>
      </c>
      <c r="C3977" s="4">
        <f t="shared" si="1180"/>
        <v>42844.446863425925</v>
      </c>
      <c r="D3977" s="5" t="str">
        <f t="shared" si="1181"/>
        <v>v</v>
      </c>
      <c r="E3977" s="6">
        <f t="shared" si="1182"/>
        <v>56</v>
      </c>
      <c r="F3977">
        <v>3</v>
      </c>
      <c r="G3977">
        <v>8.4109999999999996</v>
      </c>
      <c r="H3977">
        <v>1089.1099999999999</v>
      </c>
      <c r="I3977">
        <v>1068.4100000000001</v>
      </c>
      <c r="J3977">
        <v>610.20000000000005</v>
      </c>
      <c r="K3977">
        <v>21.727518</v>
      </c>
      <c r="L3977">
        <v>0</v>
      </c>
      <c r="M3977">
        <v>1</v>
      </c>
      <c r="N3977">
        <v>1</v>
      </c>
      <c r="O3977">
        <v>918250</v>
      </c>
      <c r="P3977">
        <v>20430</v>
      </c>
      <c r="Q3977">
        <v>15431</v>
      </c>
      <c r="R3977">
        <v>38.700000000000003</v>
      </c>
      <c r="S3977">
        <v>3749.02</v>
      </c>
      <c r="T3977">
        <v>342</v>
      </c>
      <c r="U3977">
        <v>317.82</v>
      </c>
      <c r="V3977">
        <v>301.41000000000003</v>
      </c>
      <c r="W3977">
        <v>38.999000000000002</v>
      </c>
      <c r="X3977">
        <v>24.760999999999999</v>
      </c>
      <c r="Y3977" s="8">
        <f t="shared" si="1172"/>
        <v>297.911</v>
      </c>
      <c r="Z3977">
        <v>50.451000000000001</v>
      </c>
      <c r="AB3977" s="25">
        <f t="shared" si="1173"/>
        <v>9849.5499999999993</v>
      </c>
      <c r="AC3977" s="26">
        <f t="shared" si="1189"/>
        <v>13040.393137191366</v>
      </c>
      <c r="AE3977" s="26">
        <f t="shared" si="1190"/>
        <v>14072.438548735428</v>
      </c>
      <c r="AF3977" s="25">
        <f t="shared" si="1174"/>
        <v>62256</v>
      </c>
      <c r="AG3977">
        <f t="shared" si="1183"/>
        <v>4565.7345682181631</v>
      </c>
      <c r="AH3977" s="41">
        <f t="shared" si="1176"/>
        <v>5.1993076049061872E-2</v>
      </c>
      <c r="AI3977" s="41">
        <f t="shared" si="1177"/>
        <v>1.9132703394688705E-6</v>
      </c>
      <c r="AJ3977" s="41">
        <f t="shared" si="1178"/>
        <v>2.0058370959907753E-10</v>
      </c>
      <c r="AK3977">
        <f t="shared" si="1175"/>
        <v>1013.25</v>
      </c>
      <c r="AL3977">
        <v>273.14999999999998</v>
      </c>
      <c r="AM3977" s="27">
        <f t="shared" si="1184"/>
        <v>296.36144262831715</v>
      </c>
      <c r="AN3977">
        <f t="shared" si="1185"/>
        <v>1.0146825722826318</v>
      </c>
      <c r="AO3977" s="28">
        <f t="shared" si="1186"/>
        <v>300.71279093149246</v>
      </c>
      <c r="AP3977" s="46">
        <f t="shared" si="1187"/>
        <v>317.08320055180445</v>
      </c>
      <c r="AQ3977" s="28">
        <f t="shared" si="1188"/>
        <v>0.73679944819554066</v>
      </c>
      <c r="AR3977" s="52">
        <v>299.24294568105427</v>
      </c>
      <c r="AS3977" s="52">
        <v>315.53333885526297</v>
      </c>
      <c r="AT3977" s="52">
        <v>2.2866611447370246</v>
      </c>
    </row>
    <row r="3978" spans="1:46" x14ac:dyDescent="0.3">
      <c r="A3978" s="1">
        <v>42844</v>
      </c>
      <c r="B3978" s="2">
        <v>0.44721064814814815</v>
      </c>
      <c r="C3978" s="4">
        <f t="shared" si="1180"/>
        <v>42844.447210648148</v>
      </c>
      <c r="D3978" s="5" t="str">
        <f t="shared" si="1181"/>
        <v>v</v>
      </c>
      <c r="E3978" s="6">
        <f t="shared" si="1182"/>
        <v>56</v>
      </c>
      <c r="F3978">
        <v>3</v>
      </c>
      <c r="G3978">
        <v>8.42</v>
      </c>
      <c r="H3978">
        <v>1089.22</v>
      </c>
      <c r="I3978">
        <v>1068.32</v>
      </c>
      <c r="J3978">
        <v>604</v>
      </c>
      <c r="K3978">
        <v>21.729088000000001</v>
      </c>
      <c r="L3978">
        <v>0</v>
      </c>
      <c r="M3978">
        <v>1</v>
      </c>
      <c r="N3978">
        <v>1</v>
      </c>
      <c r="O3978">
        <v>918280</v>
      </c>
      <c r="P3978">
        <v>20428</v>
      </c>
      <c r="Q3978">
        <v>15432</v>
      </c>
      <c r="R3978">
        <v>38.700000000000003</v>
      </c>
      <c r="S3978">
        <v>3760.05</v>
      </c>
      <c r="T3978">
        <v>343</v>
      </c>
      <c r="U3978">
        <v>318.76</v>
      </c>
      <c r="V3978">
        <v>302.33</v>
      </c>
      <c r="W3978">
        <v>38.997</v>
      </c>
      <c r="X3978">
        <v>24.818999999999999</v>
      </c>
      <c r="Y3978" s="8">
        <f t="shared" ref="Y3978:Y4041" si="1191">X3978+273.15</f>
        <v>297.96899999999999</v>
      </c>
      <c r="Z3978">
        <v>50.313000000000002</v>
      </c>
      <c r="AB3978" s="25">
        <f t="shared" ref="AB3978:AB4041" si="1192">$AC$6</f>
        <v>9849.5499999999993</v>
      </c>
      <c r="AC3978" s="26">
        <f t="shared" si="1189"/>
        <v>13038.271604458267</v>
      </c>
      <c r="AE3978" s="26">
        <f t="shared" si="1190"/>
        <v>14072.438548735428</v>
      </c>
      <c r="AF3978" s="25">
        <f t="shared" ref="AF3978:AF4041" si="1193">$AC$4</f>
        <v>62256</v>
      </c>
      <c r="AG3978">
        <f t="shared" si="1183"/>
        <v>4575.1201584536029</v>
      </c>
      <c r="AH3978" s="41">
        <f t="shared" si="1176"/>
        <v>5.1993091185006848E-2</v>
      </c>
      <c r="AI3978" s="41">
        <f t="shared" si="1177"/>
        <v>1.9132676560277424E-6</v>
      </c>
      <c r="AJ3978" s="41">
        <f t="shared" si="1178"/>
        <v>2.0058406849184962E-10</v>
      </c>
      <c r="AK3978">
        <f t="shared" ref="AK3978:AK4041" si="1194">1013.25</f>
        <v>1013.25</v>
      </c>
      <c r="AL3978">
        <v>273.14999999999998</v>
      </c>
      <c r="AM3978" s="27">
        <f t="shared" si="1184"/>
        <v>297.13159530219002</v>
      </c>
      <c r="AN3978">
        <f t="shared" si="1185"/>
        <v>1.0147776273981954</v>
      </c>
      <c r="AO3978" s="28">
        <f t="shared" si="1186"/>
        <v>301.52249530579718</v>
      </c>
      <c r="AP3978" s="46">
        <f t="shared" si="1187"/>
        <v>317.91020200847686</v>
      </c>
      <c r="AQ3978" s="28">
        <f t="shared" si="1188"/>
        <v>0.84979799152313262</v>
      </c>
      <c r="AR3978" s="52">
        <v>300.04864598445607</v>
      </c>
      <c r="AS3978" s="52">
        <v>316.35624917652513</v>
      </c>
      <c r="AT3978" s="52">
        <v>2.4037508234748657</v>
      </c>
    </row>
    <row r="3979" spans="1:46" x14ac:dyDescent="0.3">
      <c r="A3979" s="1">
        <v>42844</v>
      </c>
      <c r="B3979" s="2">
        <v>0.44755787037037037</v>
      </c>
      <c r="C3979" s="4">
        <f t="shared" si="1180"/>
        <v>42844.447557870371</v>
      </c>
      <c r="D3979" s="5" t="str">
        <f t="shared" si="1181"/>
        <v>v</v>
      </c>
      <c r="E3979" s="6">
        <f t="shared" si="1182"/>
        <v>56</v>
      </c>
      <c r="F3979">
        <v>3</v>
      </c>
      <c r="G3979">
        <v>8.4339999999999993</v>
      </c>
      <c r="H3979">
        <v>1089.1199999999999</v>
      </c>
      <c r="I3979">
        <v>1068.19</v>
      </c>
      <c r="J3979">
        <v>596.32500000000005</v>
      </c>
      <c r="K3979">
        <v>21.744401</v>
      </c>
      <c r="L3979">
        <v>0</v>
      </c>
      <c r="M3979">
        <v>1</v>
      </c>
      <c r="N3979">
        <v>1</v>
      </c>
      <c r="O3979">
        <v>918310</v>
      </c>
      <c r="P3979">
        <v>20425</v>
      </c>
      <c r="Q3979">
        <v>15431</v>
      </c>
      <c r="R3979">
        <v>38.700000000000003</v>
      </c>
      <c r="S3979">
        <v>3767.91</v>
      </c>
      <c r="T3979">
        <v>343</v>
      </c>
      <c r="U3979">
        <v>319.49</v>
      </c>
      <c r="V3979">
        <v>303.05</v>
      </c>
      <c r="W3979">
        <v>38.999000000000002</v>
      </c>
      <c r="X3979">
        <v>24.875</v>
      </c>
      <c r="Y3979" s="8">
        <f t="shared" si="1191"/>
        <v>298.02499999999998</v>
      </c>
      <c r="Z3979">
        <v>50.155000000000001</v>
      </c>
      <c r="AB3979" s="25">
        <f t="shared" si="1192"/>
        <v>9849.5499999999993</v>
      </c>
      <c r="AC3979" s="26">
        <f t="shared" si="1189"/>
        <v>13037.201655757888</v>
      </c>
      <c r="AE3979" s="26">
        <f t="shared" si="1190"/>
        <v>14072.438548735428</v>
      </c>
      <c r="AF3979" s="25">
        <f t="shared" si="1193"/>
        <v>62256</v>
      </c>
      <c r="AG3979">
        <f t="shared" si="1183"/>
        <v>4579.8535759107126</v>
      </c>
      <c r="AH3979" s="41">
        <f t="shared" si="1176"/>
        <v>5.1993106320951818E-2</v>
      </c>
      <c r="AI3979" s="41">
        <f t="shared" si="1177"/>
        <v>1.9132649725866143E-6</v>
      </c>
      <c r="AJ3979" s="41">
        <f t="shared" si="1178"/>
        <v>2.0058442738462171E-10</v>
      </c>
      <c r="AK3979">
        <f t="shared" si="1194"/>
        <v>1013.25</v>
      </c>
      <c r="AL3979">
        <v>273.14999999999998</v>
      </c>
      <c r="AM3979" s="27">
        <f t="shared" si="1184"/>
        <v>297.52034042235533</v>
      </c>
      <c r="AN3979">
        <f t="shared" si="1185"/>
        <v>1.0150615353037669</v>
      </c>
      <c r="AO3979" s="28">
        <f t="shared" si="1186"/>
        <v>302.0014535332154</v>
      </c>
      <c r="AP3979" s="46">
        <f t="shared" si="1187"/>
        <v>318.37644475662017</v>
      </c>
      <c r="AQ3979" s="28">
        <f t="shared" si="1188"/>
        <v>1.1135552433798352</v>
      </c>
      <c r="AR3979" s="52">
        <v>300.52521274743782</v>
      </c>
      <c r="AS3979" s="52">
        <v>316.82015988619361</v>
      </c>
      <c r="AT3979" s="52">
        <v>2.6698401138064014</v>
      </c>
    </row>
    <row r="3980" spans="1:46" x14ac:dyDescent="0.3">
      <c r="A3980" s="1">
        <v>42844</v>
      </c>
      <c r="B3980" s="2">
        <v>0.44790509259259265</v>
      </c>
      <c r="C3980" s="4">
        <f t="shared" si="1180"/>
        <v>42844.447905092595</v>
      </c>
      <c r="D3980" s="5" t="str">
        <f t="shared" si="1181"/>
        <v>v</v>
      </c>
      <c r="E3980" s="6">
        <f t="shared" si="1182"/>
        <v>56</v>
      </c>
      <c r="F3980">
        <v>3</v>
      </c>
      <c r="G3980">
        <v>8.3620000000000001</v>
      </c>
      <c r="H3980">
        <v>1089.04</v>
      </c>
      <c r="I3980">
        <v>1068.03</v>
      </c>
      <c r="J3980">
        <v>598.04999999999995</v>
      </c>
      <c r="K3980">
        <v>21.743027000000001</v>
      </c>
      <c r="L3980">
        <v>0</v>
      </c>
      <c r="M3980">
        <v>1</v>
      </c>
      <c r="N3980">
        <v>1</v>
      </c>
      <c r="O3980">
        <v>918340</v>
      </c>
      <c r="P3980">
        <v>20424</v>
      </c>
      <c r="Q3980">
        <v>15429</v>
      </c>
      <c r="R3980">
        <v>38.799999999999997</v>
      </c>
      <c r="S3980">
        <v>3760.4</v>
      </c>
      <c r="T3980">
        <v>343</v>
      </c>
      <c r="U3980">
        <v>318.87</v>
      </c>
      <c r="V3980">
        <v>302.51</v>
      </c>
      <c r="W3980">
        <v>39.000999999999998</v>
      </c>
      <c r="X3980">
        <v>24.914999999999999</v>
      </c>
      <c r="Y3980" s="8">
        <f t="shared" si="1191"/>
        <v>298.065</v>
      </c>
      <c r="Z3980">
        <v>50.033000000000001</v>
      </c>
      <c r="AB3980" s="25">
        <f t="shared" si="1192"/>
        <v>9849.5499999999993</v>
      </c>
      <c r="AC3980" s="26">
        <f t="shared" si="1189"/>
        <v>13038.25323741007</v>
      </c>
      <c r="AE3980" s="26">
        <f t="shared" si="1190"/>
        <v>14072.438548735428</v>
      </c>
      <c r="AF3980" s="25">
        <f t="shared" si="1193"/>
        <v>62256</v>
      </c>
      <c r="AG3980">
        <f t="shared" si="1183"/>
        <v>4575.2014136638172</v>
      </c>
      <c r="AH3980" s="41">
        <f t="shared" si="1176"/>
        <v>5.1993121456896794E-2</v>
      </c>
      <c r="AI3980" s="41">
        <f t="shared" si="1177"/>
        <v>1.9132622891454858E-6</v>
      </c>
      <c r="AJ3980" s="41">
        <f t="shared" si="1178"/>
        <v>2.0058478627739381E-10</v>
      </c>
      <c r="AK3980">
        <f t="shared" si="1194"/>
        <v>1013.25</v>
      </c>
      <c r="AL3980">
        <v>273.14999999999998</v>
      </c>
      <c r="AM3980" s="27">
        <f t="shared" si="1184"/>
        <v>297.13836093363199</v>
      </c>
      <c r="AN3980">
        <f t="shared" si="1185"/>
        <v>1.0152723493544973</v>
      </c>
      <c r="AO3980" s="28">
        <f t="shared" si="1186"/>
        <v>301.6763617884331</v>
      </c>
      <c r="AP3980" s="46">
        <f t="shared" si="1187"/>
        <v>317.98608900162861</v>
      </c>
      <c r="AQ3980" s="28">
        <f t="shared" si="1188"/>
        <v>0.88391099837139109</v>
      </c>
      <c r="AR3980" s="52">
        <v>300.20166446304677</v>
      </c>
      <c r="AS3980" s="52">
        <v>316.43166414652632</v>
      </c>
      <c r="AT3980" s="52">
        <v>2.4383358534736885</v>
      </c>
    </row>
    <row r="3981" spans="1:46" x14ac:dyDescent="0.3">
      <c r="A3981" s="1">
        <v>42844</v>
      </c>
      <c r="B3981" s="2">
        <v>0.44825231481481481</v>
      </c>
      <c r="C3981" s="4">
        <f t="shared" si="1180"/>
        <v>42844.448252314818</v>
      </c>
      <c r="D3981" s="5" t="str">
        <f t="shared" si="1181"/>
        <v>v</v>
      </c>
      <c r="E3981" s="6">
        <f t="shared" si="1182"/>
        <v>56</v>
      </c>
      <c r="F3981">
        <v>3</v>
      </c>
      <c r="G3981">
        <v>8.3870000000000005</v>
      </c>
      <c r="H3981">
        <v>1088.95</v>
      </c>
      <c r="I3981">
        <v>1067.98</v>
      </c>
      <c r="J3981">
        <v>594</v>
      </c>
      <c r="K3981">
        <v>21.736941000000002</v>
      </c>
      <c r="L3981">
        <v>0</v>
      </c>
      <c r="M3981">
        <v>1</v>
      </c>
      <c r="N3981">
        <v>1</v>
      </c>
      <c r="O3981">
        <v>918370</v>
      </c>
      <c r="P3981">
        <v>20422</v>
      </c>
      <c r="Q3981">
        <v>15430</v>
      </c>
      <c r="R3981">
        <v>38.799999999999997</v>
      </c>
      <c r="S3981">
        <v>3769.33</v>
      </c>
      <c r="T3981">
        <v>343</v>
      </c>
      <c r="U3981">
        <v>319.70999999999998</v>
      </c>
      <c r="V3981">
        <v>303.33</v>
      </c>
      <c r="W3981">
        <v>38.999000000000002</v>
      </c>
      <c r="X3981">
        <v>24.981000000000002</v>
      </c>
      <c r="Y3981" s="8">
        <f t="shared" si="1191"/>
        <v>298.13099999999997</v>
      </c>
      <c r="Z3981">
        <v>49.914000000000001</v>
      </c>
      <c r="AB3981" s="25">
        <f t="shared" si="1192"/>
        <v>9849.5499999999993</v>
      </c>
      <c r="AC3981" s="26">
        <f t="shared" si="1189"/>
        <v>13036.131568373299</v>
      </c>
      <c r="AE3981" s="26">
        <f t="shared" si="1190"/>
        <v>14072.438548735428</v>
      </c>
      <c r="AF3981" s="25">
        <f t="shared" si="1193"/>
        <v>62256</v>
      </c>
      <c r="AG3981">
        <f t="shared" si="1183"/>
        <v>4584.5876069021633</v>
      </c>
      <c r="AH3981" s="41">
        <f t="shared" ref="AH3981:AH4044" si="1195">$AG$4+(((O3981-$AC$7)/($AJ$7-$AC$7))*($AN$4-$AG$4))</f>
        <v>5.1993136592841764E-2</v>
      </c>
      <c r="AI3981" s="41">
        <f t="shared" ref="AI3981:AI4044" si="1196">$AG$5+(((O3981-$AC$7)/($AJ$7-$AC$7))*($AN$5-$AG$5))</f>
        <v>1.9132596057043577E-6</v>
      </c>
      <c r="AJ3981" s="41">
        <f t="shared" ref="AJ3981:AJ4044" si="1197">$AG$6+(((O3981-$AC$7)/($AJ$7-$AC$7))*($AN$6-$AG$6))</f>
        <v>2.005851451701659E-10</v>
      </c>
      <c r="AK3981">
        <f t="shared" si="1194"/>
        <v>1013.25</v>
      </c>
      <c r="AL3981">
        <v>273.14999999999998</v>
      </c>
      <c r="AM3981" s="27">
        <f t="shared" si="1184"/>
        <v>297.9093928926269</v>
      </c>
      <c r="AN3981">
        <f t="shared" si="1185"/>
        <v>1.0155810885340404</v>
      </c>
      <c r="AO3981" s="28">
        <f t="shared" si="1186"/>
        <v>302.55114551840916</v>
      </c>
      <c r="AP3981" s="46">
        <f t="shared" si="1187"/>
        <v>318.89323700049408</v>
      </c>
      <c r="AQ3981" s="28">
        <f t="shared" si="1188"/>
        <v>0.81676299950589737</v>
      </c>
      <c r="AR3981" s="52">
        <v>301.07211717098699</v>
      </c>
      <c r="AS3981" s="52">
        <v>317.33431995684253</v>
      </c>
      <c r="AT3981" s="52">
        <v>2.3756800431574447</v>
      </c>
    </row>
    <row r="3982" spans="1:46" x14ac:dyDescent="0.3">
      <c r="A3982" s="1">
        <v>42844</v>
      </c>
      <c r="B3982" s="2">
        <v>0.44859953703703703</v>
      </c>
      <c r="C3982" s="4">
        <f t="shared" si="1180"/>
        <v>42844.448599537034</v>
      </c>
      <c r="D3982" s="5" t="str">
        <f t="shared" si="1181"/>
        <v>v</v>
      </c>
      <c r="E3982" s="6">
        <f t="shared" si="1182"/>
        <v>56</v>
      </c>
      <c r="F3982">
        <v>3</v>
      </c>
      <c r="G3982">
        <v>8.4480000000000004</v>
      </c>
      <c r="H3982">
        <v>1088.8499999999999</v>
      </c>
      <c r="I3982">
        <v>1067.78</v>
      </c>
      <c r="J3982">
        <v>597.9</v>
      </c>
      <c r="K3982">
        <v>21.736352</v>
      </c>
      <c r="L3982">
        <v>0</v>
      </c>
      <c r="M3982">
        <v>1</v>
      </c>
      <c r="N3982">
        <v>1</v>
      </c>
      <c r="O3982">
        <v>918400</v>
      </c>
      <c r="P3982">
        <v>20421</v>
      </c>
      <c r="Q3982">
        <v>15427</v>
      </c>
      <c r="R3982">
        <v>38.799999999999997</v>
      </c>
      <c r="S3982">
        <v>3764.44</v>
      </c>
      <c r="T3982">
        <v>343</v>
      </c>
      <c r="U3982">
        <v>319.3</v>
      </c>
      <c r="V3982">
        <v>302.99</v>
      </c>
      <c r="W3982">
        <v>39.002000000000002</v>
      </c>
      <c r="X3982">
        <v>25.015000000000001</v>
      </c>
      <c r="Y3982" s="8">
        <f t="shared" si="1191"/>
        <v>298.16499999999996</v>
      </c>
      <c r="Z3982">
        <v>49.777999999999999</v>
      </c>
      <c r="AB3982" s="25">
        <f t="shared" si="1192"/>
        <v>9849.5499999999993</v>
      </c>
      <c r="AC3982" s="26">
        <f t="shared" si="1189"/>
        <v>13038.028168146755</v>
      </c>
      <c r="AE3982" s="26">
        <f t="shared" si="1190"/>
        <v>14072.438548735428</v>
      </c>
      <c r="AF3982" s="25">
        <f t="shared" si="1193"/>
        <v>62256</v>
      </c>
      <c r="AG3982">
        <f t="shared" si="1183"/>
        <v>4576.1971125974751</v>
      </c>
      <c r="AH3982" s="41">
        <f t="shared" si="1195"/>
        <v>5.1993151728786741E-2</v>
      </c>
      <c r="AI3982" s="41">
        <f t="shared" si="1196"/>
        <v>1.9132569222632296E-6</v>
      </c>
      <c r="AJ3982" s="41">
        <f t="shared" si="1197"/>
        <v>2.0058550406293797E-10</v>
      </c>
      <c r="AK3982">
        <f t="shared" si="1194"/>
        <v>1013.25</v>
      </c>
      <c r="AL3982">
        <v>273.14999999999998</v>
      </c>
      <c r="AM3982" s="27">
        <f t="shared" si="1184"/>
        <v>297.22020383042496</v>
      </c>
      <c r="AN3982">
        <f t="shared" si="1185"/>
        <v>1.0157901909064415</v>
      </c>
      <c r="AO3982" s="28">
        <f t="shared" si="1186"/>
        <v>301.91336759015883</v>
      </c>
      <c r="AP3982" s="46">
        <f t="shared" si="1187"/>
        <v>318.16141687186757</v>
      </c>
      <c r="AQ3982" s="28">
        <f t="shared" si="1188"/>
        <v>1.1385831281324386</v>
      </c>
      <c r="AR3982" s="52">
        <v>300.43741542406099</v>
      </c>
      <c r="AS3982" s="52">
        <v>316.60603349765984</v>
      </c>
      <c r="AT3982" s="52">
        <v>2.6939665023401744</v>
      </c>
    </row>
    <row r="3983" spans="1:46" x14ac:dyDescent="0.3">
      <c r="A3983" s="1">
        <v>42844</v>
      </c>
      <c r="B3983" s="2">
        <v>0.44894675925925925</v>
      </c>
      <c r="C3983" s="4">
        <f t="shared" si="1180"/>
        <v>42844.448946759258</v>
      </c>
      <c r="D3983" s="5" t="str">
        <f t="shared" si="1181"/>
        <v>v</v>
      </c>
      <c r="E3983" s="6">
        <f t="shared" si="1182"/>
        <v>56</v>
      </c>
      <c r="F3983">
        <v>3</v>
      </c>
      <c r="G3983">
        <v>8.3330000000000002</v>
      </c>
      <c r="H3983">
        <v>1088.83</v>
      </c>
      <c r="I3983">
        <v>1067.8699999999999</v>
      </c>
      <c r="J3983">
        <v>610</v>
      </c>
      <c r="K3983">
        <v>21.704155</v>
      </c>
      <c r="L3983">
        <v>0</v>
      </c>
      <c r="M3983">
        <v>1</v>
      </c>
      <c r="N3983">
        <v>1</v>
      </c>
      <c r="O3983">
        <v>918430</v>
      </c>
      <c r="P3983">
        <v>20419</v>
      </c>
      <c r="Q3983">
        <v>15428</v>
      </c>
      <c r="R3983">
        <v>38.799999999999997</v>
      </c>
      <c r="S3983">
        <v>3769.77</v>
      </c>
      <c r="T3983">
        <v>344</v>
      </c>
      <c r="U3983">
        <v>319.83</v>
      </c>
      <c r="V3983">
        <v>303.47000000000003</v>
      </c>
      <c r="W3983">
        <v>38.997999999999998</v>
      </c>
      <c r="X3983">
        <v>25.058</v>
      </c>
      <c r="Y3983" s="8">
        <f t="shared" si="1191"/>
        <v>298.20799999999997</v>
      </c>
      <c r="Z3983">
        <v>49.674999999999997</v>
      </c>
      <c r="AB3983" s="25">
        <f t="shared" si="1192"/>
        <v>9849.5499999999993</v>
      </c>
      <c r="AC3983" s="26">
        <f t="shared" si="1189"/>
        <v>13035.906238656988</v>
      </c>
      <c r="AE3983" s="26">
        <f t="shared" si="1190"/>
        <v>14072.438548735428</v>
      </c>
      <c r="AF3983" s="25">
        <f t="shared" si="1193"/>
        <v>62256</v>
      </c>
      <c r="AG3983">
        <f t="shared" si="1183"/>
        <v>4585.5844580712119</v>
      </c>
      <c r="AH3983" s="41">
        <f t="shared" si="1195"/>
        <v>5.1993166864731717E-2</v>
      </c>
      <c r="AI3983" s="41">
        <f t="shared" si="1196"/>
        <v>1.9132542388221016E-6</v>
      </c>
      <c r="AJ3983" s="41">
        <f t="shared" si="1197"/>
        <v>2.0058586295571006E-10</v>
      </c>
      <c r="AK3983">
        <f t="shared" si="1194"/>
        <v>1013.25</v>
      </c>
      <c r="AL3983">
        <v>273.14999999999998</v>
      </c>
      <c r="AM3983" s="27">
        <f t="shared" si="1184"/>
        <v>297.99141803674013</v>
      </c>
      <c r="AN3983">
        <f t="shared" si="1185"/>
        <v>1.0159553446178795</v>
      </c>
      <c r="AO3983" s="28">
        <f t="shared" si="1186"/>
        <v>302.74597380468691</v>
      </c>
      <c r="AP3983" s="46">
        <f t="shared" si="1187"/>
        <v>319.06572222729926</v>
      </c>
      <c r="AQ3983" s="28">
        <f t="shared" si="1188"/>
        <v>0.76427777270072283</v>
      </c>
      <c r="AR3983" s="52">
        <v>301.26589562124497</v>
      </c>
      <c r="AS3983" s="52">
        <v>317.50585932105486</v>
      </c>
      <c r="AT3983" s="52">
        <v>2.3241406789451275</v>
      </c>
    </row>
    <row r="3984" spans="1:46" x14ac:dyDescent="0.3">
      <c r="A3984" s="1">
        <v>42844</v>
      </c>
      <c r="B3984" s="2">
        <v>0.44929398148148153</v>
      </c>
      <c r="C3984" s="4">
        <f t="shared" si="1180"/>
        <v>42844.449293981481</v>
      </c>
      <c r="D3984" s="5" t="str">
        <f t="shared" si="1181"/>
        <v>v</v>
      </c>
      <c r="E3984" s="6">
        <f t="shared" si="1182"/>
        <v>56</v>
      </c>
      <c r="F3984">
        <v>3</v>
      </c>
      <c r="G3984">
        <v>8.3360000000000003</v>
      </c>
      <c r="H3984">
        <v>1088.77</v>
      </c>
      <c r="I3984">
        <v>1067.8499999999999</v>
      </c>
      <c r="J3984">
        <v>597.27499999999998</v>
      </c>
      <c r="K3984">
        <v>21.714364</v>
      </c>
      <c r="L3984">
        <v>0</v>
      </c>
      <c r="M3984">
        <v>1</v>
      </c>
      <c r="N3984">
        <v>1</v>
      </c>
      <c r="O3984">
        <v>918460</v>
      </c>
      <c r="P3984">
        <v>20419</v>
      </c>
      <c r="Q3984">
        <v>15428</v>
      </c>
      <c r="R3984">
        <v>38.799999999999997</v>
      </c>
      <c r="S3984">
        <v>3769.96</v>
      </c>
      <c r="T3984">
        <v>344</v>
      </c>
      <c r="U3984">
        <v>319.89999999999998</v>
      </c>
      <c r="V3984">
        <v>303.54000000000002</v>
      </c>
      <c r="W3984">
        <v>39.003</v>
      </c>
      <c r="X3984">
        <v>25.091000000000001</v>
      </c>
      <c r="Y3984" s="8">
        <f t="shared" si="1191"/>
        <v>298.24099999999999</v>
      </c>
      <c r="Z3984">
        <v>49.545000000000002</v>
      </c>
      <c r="AB3984" s="25">
        <f t="shared" si="1192"/>
        <v>9849.5499999999993</v>
      </c>
      <c r="AC3984" s="26">
        <f t="shared" si="1189"/>
        <v>13035.906238656988</v>
      </c>
      <c r="AE3984" s="26">
        <f t="shared" si="1190"/>
        <v>14072.438548735428</v>
      </c>
      <c r="AF3984" s="25">
        <f t="shared" si="1193"/>
        <v>62256</v>
      </c>
      <c r="AG3984">
        <f t="shared" si="1183"/>
        <v>4585.5844580712119</v>
      </c>
      <c r="AH3984" s="41">
        <f t="shared" si="1195"/>
        <v>5.1993182000676687E-2</v>
      </c>
      <c r="AI3984" s="41">
        <f t="shared" si="1196"/>
        <v>1.9132515553809735E-6</v>
      </c>
      <c r="AJ3984" s="41">
        <f t="shared" si="1197"/>
        <v>2.0058622184848215E-10</v>
      </c>
      <c r="AK3984">
        <f t="shared" si="1194"/>
        <v>1013.25</v>
      </c>
      <c r="AL3984">
        <v>273.14999999999998</v>
      </c>
      <c r="AM3984" s="27">
        <f t="shared" si="1184"/>
        <v>297.99146562340093</v>
      </c>
      <c r="AN3984">
        <f t="shared" si="1185"/>
        <v>1.0161237647890249</v>
      </c>
      <c r="AO3984" s="28">
        <f t="shared" si="1186"/>
        <v>302.79620992424941</v>
      </c>
      <c r="AP3984" s="46">
        <f t="shared" si="1187"/>
        <v>319.11268963001203</v>
      </c>
      <c r="AQ3984" s="28">
        <f t="shared" si="1188"/>
        <v>0.78731036998794934</v>
      </c>
      <c r="AR3984" s="52">
        <v>301.31583802665637</v>
      </c>
      <c r="AS3984" s="52">
        <v>317.55254639700462</v>
      </c>
      <c r="AT3984" s="52">
        <v>2.3474536029953583</v>
      </c>
    </row>
    <row r="3985" spans="1:46" x14ac:dyDescent="0.3">
      <c r="A3985" s="1">
        <v>42844</v>
      </c>
      <c r="B3985" s="2">
        <v>0.4496412037037037</v>
      </c>
      <c r="C3985" s="4">
        <f t="shared" si="1180"/>
        <v>42844.449641203704</v>
      </c>
      <c r="D3985" s="5" t="str">
        <f t="shared" si="1181"/>
        <v>v</v>
      </c>
      <c r="E3985" s="6">
        <f t="shared" si="1182"/>
        <v>56</v>
      </c>
      <c r="F3985">
        <v>3</v>
      </c>
      <c r="G3985">
        <v>8.4120000000000008</v>
      </c>
      <c r="H3985">
        <v>1088.6099999999999</v>
      </c>
      <c r="I3985">
        <v>1067.73</v>
      </c>
      <c r="J3985">
        <v>594.875</v>
      </c>
      <c r="K3985">
        <v>21.732130999999999</v>
      </c>
      <c r="L3985">
        <v>0</v>
      </c>
      <c r="M3985">
        <v>0</v>
      </c>
      <c r="N3985">
        <v>1</v>
      </c>
      <c r="O3985">
        <v>918490</v>
      </c>
      <c r="P3985">
        <v>20418</v>
      </c>
      <c r="Q3985">
        <v>15428</v>
      </c>
      <c r="R3985">
        <v>38.799999999999997</v>
      </c>
      <c r="S3985">
        <v>3773.79</v>
      </c>
      <c r="T3985">
        <v>344</v>
      </c>
      <c r="U3985">
        <v>320.27999999999997</v>
      </c>
      <c r="V3985">
        <v>303.93</v>
      </c>
      <c r="W3985">
        <v>39</v>
      </c>
      <c r="X3985">
        <v>25.13</v>
      </c>
      <c r="Y3985" s="8">
        <f t="shared" si="1191"/>
        <v>298.27999999999997</v>
      </c>
      <c r="Z3985">
        <v>49.49</v>
      </c>
      <c r="AB3985" s="25">
        <f t="shared" si="1192"/>
        <v>9849.5499999999993</v>
      </c>
      <c r="AC3985" s="26">
        <f t="shared" si="1189"/>
        <v>13035.267818252527</v>
      </c>
      <c r="AE3985" s="26">
        <f t="shared" si="1190"/>
        <v>14072.438548735428</v>
      </c>
      <c r="AF3985" s="25">
        <f t="shared" si="1193"/>
        <v>62256</v>
      </c>
      <c r="AG3985">
        <f t="shared" si="1183"/>
        <v>4588.4088087025902</v>
      </c>
      <c r="AH3985" s="41">
        <f t="shared" si="1195"/>
        <v>5.1993197136621663E-2</v>
      </c>
      <c r="AI3985" s="41">
        <f t="shared" si="1196"/>
        <v>1.913248871939845E-6</v>
      </c>
      <c r="AJ3985" s="41">
        <f t="shared" si="1197"/>
        <v>2.0058658074125425E-10</v>
      </c>
      <c r="AK3985">
        <f t="shared" si="1194"/>
        <v>1013.25</v>
      </c>
      <c r="AL3985">
        <v>273.14999999999998</v>
      </c>
      <c r="AM3985" s="27">
        <f t="shared" si="1184"/>
        <v>298.22369369466253</v>
      </c>
      <c r="AN3985">
        <f t="shared" si="1185"/>
        <v>1.0164060057321309</v>
      </c>
      <c r="AO3985" s="28">
        <f t="shared" si="1186"/>
        <v>303.11635332287443</v>
      </c>
      <c r="AP3985" s="46">
        <f t="shared" si="1187"/>
        <v>319.41418596933897</v>
      </c>
      <c r="AQ3985" s="28">
        <f t="shared" si="1188"/>
        <v>0.86581403066099938</v>
      </c>
      <c r="AR3985" s="52">
        <v>301.63436418342491</v>
      </c>
      <c r="AS3985" s="52">
        <v>317.85251386091124</v>
      </c>
      <c r="AT3985" s="52">
        <v>2.4274861390887281</v>
      </c>
    </row>
    <row r="3986" spans="1:46" x14ac:dyDescent="0.3">
      <c r="A3986" s="1">
        <v>42844</v>
      </c>
      <c r="B3986" s="2">
        <v>0.44998842592592592</v>
      </c>
      <c r="C3986" s="4">
        <f t="shared" si="1180"/>
        <v>42844.449988425928</v>
      </c>
      <c r="D3986" s="5" t="str">
        <f t="shared" si="1181"/>
        <v>v</v>
      </c>
      <c r="E3986" s="6">
        <f t="shared" si="1182"/>
        <v>56</v>
      </c>
      <c r="F3986">
        <v>3</v>
      </c>
      <c r="G3986">
        <v>8.43</v>
      </c>
      <c r="H3986">
        <v>1088.55</v>
      </c>
      <c r="I3986">
        <v>1067.55</v>
      </c>
      <c r="J3986">
        <v>605.76199999999994</v>
      </c>
      <c r="K3986">
        <v>21.726928000000001</v>
      </c>
      <c r="L3986">
        <v>0</v>
      </c>
      <c r="M3986">
        <v>0</v>
      </c>
      <c r="N3986">
        <v>1</v>
      </c>
      <c r="O3986">
        <v>918520</v>
      </c>
      <c r="P3986">
        <v>20418</v>
      </c>
      <c r="Q3986">
        <v>15428</v>
      </c>
      <c r="R3986">
        <v>38.799999999999997</v>
      </c>
      <c r="S3986">
        <v>3774.82</v>
      </c>
      <c r="T3986">
        <v>344</v>
      </c>
      <c r="U3986">
        <v>320.37</v>
      </c>
      <c r="V3986">
        <v>304.07</v>
      </c>
      <c r="W3986">
        <v>39.000999999999998</v>
      </c>
      <c r="X3986">
        <v>25.161000000000001</v>
      </c>
      <c r="Y3986" s="8">
        <f t="shared" si="1191"/>
        <v>298.31099999999998</v>
      </c>
      <c r="Z3986">
        <v>49.414000000000001</v>
      </c>
      <c r="AB3986" s="25">
        <f t="shared" si="1192"/>
        <v>9849.5499999999993</v>
      </c>
      <c r="AC3986" s="26">
        <f t="shared" si="1189"/>
        <v>13035.267818252527</v>
      </c>
      <c r="AE3986" s="26">
        <f t="shared" si="1190"/>
        <v>14072.438548735428</v>
      </c>
      <c r="AF3986" s="25">
        <f t="shared" si="1193"/>
        <v>62256</v>
      </c>
      <c r="AG3986">
        <f t="shared" si="1183"/>
        <v>4588.4088087025902</v>
      </c>
      <c r="AH3986" s="41">
        <f t="shared" si="1195"/>
        <v>5.1993212272566633E-2</v>
      </c>
      <c r="AI3986" s="41">
        <f t="shared" si="1196"/>
        <v>1.9132461884987169E-6</v>
      </c>
      <c r="AJ3986" s="41">
        <f t="shared" si="1197"/>
        <v>2.0058693963402634E-10</v>
      </c>
      <c r="AK3986">
        <f t="shared" si="1194"/>
        <v>1013.25</v>
      </c>
      <c r="AL3986">
        <v>273.14999999999998</v>
      </c>
      <c r="AM3986" s="27">
        <f t="shared" si="1184"/>
        <v>298.22374131852553</v>
      </c>
      <c r="AN3986">
        <f t="shared" si="1185"/>
        <v>1.0165676692926986</v>
      </c>
      <c r="AO3986" s="28">
        <f t="shared" si="1186"/>
        <v>303.16461363992215</v>
      </c>
      <c r="AP3986" s="46">
        <f t="shared" si="1187"/>
        <v>319.41118508887132</v>
      </c>
      <c r="AQ3986" s="28">
        <f t="shared" si="1188"/>
        <v>0.95881491112868389</v>
      </c>
      <c r="AR3986" s="52">
        <v>301.68234037111807</v>
      </c>
      <c r="AS3986" s="52">
        <v>317.8494768943371</v>
      </c>
      <c r="AT3986" s="52">
        <v>2.5205231056629032</v>
      </c>
    </row>
    <row r="3987" spans="1:46" x14ac:dyDescent="0.3">
      <c r="A3987" s="1">
        <v>42844</v>
      </c>
      <c r="B3987" s="2">
        <v>0.45033564814814814</v>
      </c>
      <c r="C3987" s="4">
        <f t="shared" si="1180"/>
        <v>42844.450335648151</v>
      </c>
      <c r="D3987" s="5" t="str">
        <f t="shared" si="1181"/>
        <v>v</v>
      </c>
      <c r="E3987" s="6">
        <f t="shared" si="1182"/>
        <v>56</v>
      </c>
      <c r="F3987">
        <v>3</v>
      </c>
      <c r="G3987">
        <v>8.5380000000000003</v>
      </c>
      <c r="H3987">
        <v>1088.46</v>
      </c>
      <c r="I3987">
        <v>1067.46</v>
      </c>
      <c r="J3987">
        <v>603.67499999999995</v>
      </c>
      <c r="K3987">
        <v>21.72467</v>
      </c>
      <c r="L3987">
        <v>0</v>
      </c>
      <c r="M3987">
        <v>0</v>
      </c>
      <c r="N3987">
        <v>1</v>
      </c>
      <c r="O3987">
        <v>918550</v>
      </c>
      <c r="P3987">
        <v>20418</v>
      </c>
      <c r="Q3987">
        <v>15428</v>
      </c>
      <c r="R3987">
        <v>38.799999999999997</v>
      </c>
      <c r="S3987">
        <v>3776.44</v>
      </c>
      <c r="T3987">
        <v>344</v>
      </c>
      <c r="U3987">
        <v>320.52999999999997</v>
      </c>
      <c r="V3987">
        <v>304.25</v>
      </c>
      <c r="W3987">
        <v>39</v>
      </c>
      <c r="X3987">
        <v>25.189</v>
      </c>
      <c r="Y3987" s="8">
        <f t="shared" si="1191"/>
        <v>298.339</v>
      </c>
      <c r="Z3987">
        <v>49.308999999999997</v>
      </c>
      <c r="AB3987" s="25">
        <f t="shared" si="1192"/>
        <v>9849.5499999999993</v>
      </c>
      <c r="AC3987" s="26">
        <f t="shared" si="1189"/>
        <v>13035.267818252527</v>
      </c>
      <c r="AE3987" s="26">
        <f t="shared" si="1190"/>
        <v>14072.438548735428</v>
      </c>
      <c r="AF3987" s="25">
        <f t="shared" si="1193"/>
        <v>62256</v>
      </c>
      <c r="AG3987">
        <f t="shared" si="1183"/>
        <v>4588.4088087025902</v>
      </c>
      <c r="AH3987" s="41">
        <f t="shared" si="1195"/>
        <v>5.1993227408511609E-2</v>
      </c>
      <c r="AI3987" s="41">
        <f t="shared" si="1196"/>
        <v>1.9132435050575888E-6</v>
      </c>
      <c r="AJ3987" s="41">
        <f t="shared" si="1197"/>
        <v>2.0058729852679843E-10</v>
      </c>
      <c r="AK3987">
        <f t="shared" si="1194"/>
        <v>1013.25</v>
      </c>
      <c r="AL3987">
        <v>273.14999999999998</v>
      </c>
      <c r="AM3987" s="27">
        <f t="shared" si="1184"/>
        <v>298.22378894238864</v>
      </c>
      <c r="AN3987">
        <f t="shared" si="1185"/>
        <v>1.0167471495656752</v>
      </c>
      <c r="AO3987" s="28">
        <f t="shared" si="1186"/>
        <v>303.21818733984918</v>
      </c>
      <c r="AP3987" s="46">
        <f t="shared" si="1187"/>
        <v>319.44069702225062</v>
      </c>
      <c r="AQ3987" s="28">
        <f t="shared" si="1188"/>
        <v>1.0893029777493553</v>
      </c>
      <c r="AR3987" s="52">
        <v>301.73560394661592</v>
      </c>
      <c r="AS3987" s="52">
        <v>317.87879377138381</v>
      </c>
      <c r="AT3987" s="52">
        <v>2.6512062286161608</v>
      </c>
    </row>
    <row r="3988" spans="1:46" x14ac:dyDescent="0.3">
      <c r="A3988" s="1">
        <v>42844</v>
      </c>
      <c r="B3988" s="2">
        <v>0.45068287037037041</v>
      </c>
      <c r="C3988" s="4">
        <f t="shared" si="1180"/>
        <v>42844.450682870367</v>
      </c>
      <c r="D3988" s="5" t="str">
        <f t="shared" si="1181"/>
        <v>v</v>
      </c>
      <c r="E3988" s="6">
        <f t="shared" si="1182"/>
        <v>56</v>
      </c>
      <c r="F3988">
        <v>3</v>
      </c>
      <c r="G3988">
        <v>8.4459999999999997</v>
      </c>
      <c r="H3988">
        <v>1088.32</v>
      </c>
      <c r="I3988">
        <v>1067.53</v>
      </c>
      <c r="J3988">
        <v>595.63699999999994</v>
      </c>
      <c r="K3988">
        <v>21.727025999999999</v>
      </c>
      <c r="L3988">
        <v>0</v>
      </c>
      <c r="M3988">
        <v>0</v>
      </c>
      <c r="N3988">
        <v>1</v>
      </c>
      <c r="O3988">
        <v>918580</v>
      </c>
      <c r="P3988">
        <v>20417</v>
      </c>
      <c r="Q3988">
        <v>15427</v>
      </c>
      <c r="R3988">
        <v>38.799999999999997</v>
      </c>
      <c r="S3988">
        <v>3775.89</v>
      </c>
      <c r="T3988">
        <v>344</v>
      </c>
      <c r="U3988">
        <v>320.57</v>
      </c>
      <c r="V3988">
        <v>304.27</v>
      </c>
      <c r="W3988">
        <v>39.000999999999998</v>
      </c>
      <c r="X3988">
        <v>25.210999999999999</v>
      </c>
      <c r="Y3988" s="8">
        <f t="shared" si="1191"/>
        <v>298.36099999999999</v>
      </c>
      <c r="Z3988">
        <v>49.274000000000001</v>
      </c>
      <c r="AB3988" s="25">
        <f t="shared" si="1192"/>
        <v>9849.5499999999993</v>
      </c>
      <c r="AC3988" s="26">
        <f t="shared" si="1189"/>
        <v>13035.474320995656</v>
      </c>
      <c r="AE3988" s="26">
        <f t="shared" si="1190"/>
        <v>14072.438548735428</v>
      </c>
      <c r="AF3988" s="25">
        <f t="shared" si="1193"/>
        <v>62256</v>
      </c>
      <c r="AG3988">
        <f t="shared" si="1183"/>
        <v>4587.4952474365928</v>
      </c>
      <c r="AH3988" s="41">
        <f t="shared" si="1195"/>
        <v>5.1993242544456579E-2</v>
      </c>
      <c r="AI3988" s="41">
        <f t="shared" si="1196"/>
        <v>1.9132408216164607E-6</v>
      </c>
      <c r="AJ3988" s="41">
        <f t="shared" si="1197"/>
        <v>2.0058765741957053E-10</v>
      </c>
      <c r="AK3988">
        <f t="shared" si="1194"/>
        <v>1013.25</v>
      </c>
      <c r="AL3988">
        <v>273.14999999999998</v>
      </c>
      <c r="AM3988" s="27">
        <f t="shared" si="1184"/>
        <v>298.14872753438942</v>
      </c>
      <c r="AN3988">
        <f t="shared" si="1185"/>
        <v>1.0169529287546821</v>
      </c>
      <c r="AO3988" s="28">
        <f t="shared" si="1186"/>
        <v>303.20322167057907</v>
      </c>
      <c r="AP3988" s="46">
        <f t="shared" si="1187"/>
        <v>319.44587735503899</v>
      </c>
      <c r="AQ3988" s="28">
        <f t="shared" si="1188"/>
        <v>1.1241226449610053</v>
      </c>
      <c r="AR3988" s="52">
        <v>301.72066461005954</v>
      </c>
      <c r="AS3988" s="52">
        <v>317.88389942381133</v>
      </c>
      <c r="AT3988" s="52">
        <v>2.6861005761886645</v>
      </c>
    </row>
    <row r="3989" spans="1:46" x14ac:dyDescent="0.3">
      <c r="A3989" s="1">
        <v>42844</v>
      </c>
      <c r="B3989" s="2">
        <v>0.45103009259259258</v>
      </c>
      <c r="C3989" s="4">
        <f t="shared" si="1180"/>
        <v>42844.45103009259</v>
      </c>
      <c r="D3989" s="5" t="str">
        <f t="shared" si="1181"/>
        <v>v</v>
      </c>
      <c r="E3989" s="6">
        <f t="shared" si="1182"/>
        <v>56</v>
      </c>
      <c r="F3989">
        <v>3</v>
      </c>
      <c r="G3989">
        <v>8.4209999999999994</v>
      </c>
      <c r="H3989">
        <v>1088.23</v>
      </c>
      <c r="I3989">
        <v>1067.3599999999999</v>
      </c>
      <c r="J3989">
        <v>597.75</v>
      </c>
      <c r="K3989">
        <v>21.724278000000002</v>
      </c>
      <c r="L3989">
        <v>0</v>
      </c>
      <c r="M3989">
        <v>0</v>
      </c>
      <c r="N3989">
        <v>1</v>
      </c>
      <c r="O3989">
        <v>918610</v>
      </c>
      <c r="P3989">
        <v>20416</v>
      </c>
      <c r="Q3989">
        <v>15426</v>
      </c>
      <c r="R3989">
        <v>38.799999999999997</v>
      </c>
      <c r="S3989">
        <v>3772.49</v>
      </c>
      <c r="T3989">
        <v>344</v>
      </c>
      <c r="U3989">
        <v>320.27999999999997</v>
      </c>
      <c r="V3989">
        <v>304.04000000000002</v>
      </c>
      <c r="W3989">
        <v>38.997</v>
      </c>
      <c r="X3989">
        <v>25.234999999999999</v>
      </c>
      <c r="Y3989" s="8">
        <f t="shared" si="1191"/>
        <v>298.38499999999999</v>
      </c>
      <c r="Z3989">
        <v>49.180999999999997</v>
      </c>
      <c r="AB3989" s="25">
        <f t="shared" si="1192"/>
        <v>9849.5499999999993</v>
      </c>
      <c r="AC3989" s="26">
        <f t="shared" si="1189"/>
        <v>13035.680850512123</v>
      </c>
      <c r="AE3989" s="26">
        <f t="shared" si="1190"/>
        <v>14072.438548735428</v>
      </c>
      <c r="AF3989" s="25">
        <f t="shared" si="1193"/>
        <v>62256</v>
      </c>
      <c r="AG3989">
        <f t="shared" si="1183"/>
        <v>4586.5815677262435</v>
      </c>
      <c r="AH3989" s="41">
        <f t="shared" si="1195"/>
        <v>5.1993257680401556E-2</v>
      </c>
      <c r="AI3989" s="41">
        <f t="shared" si="1196"/>
        <v>1.9132381381753327E-6</v>
      </c>
      <c r="AJ3989" s="41">
        <f t="shared" si="1197"/>
        <v>2.0058801631234262E-10</v>
      </c>
      <c r="AK3989">
        <f t="shared" si="1194"/>
        <v>1013.25</v>
      </c>
      <c r="AL3989">
        <v>273.14999999999998</v>
      </c>
      <c r="AM3989" s="27">
        <f t="shared" si="1184"/>
        <v>298.07366416735113</v>
      </c>
      <c r="AN3989">
        <f t="shared" si="1185"/>
        <v>1.0171188438371348</v>
      </c>
      <c r="AO3989" s="28">
        <f t="shared" si="1186"/>
        <v>303.17634067619457</v>
      </c>
      <c r="AP3989" s="46">
        <f t="shared" si="1187"/>
        <v>319.36669033717544</v>
      </c>
      <c r="AQ3989" s="28">
        <f t="shared" si="1188"/>
        <v>0.91330966282453119</v>
      </c>
      <c r="AR3989" s="52">
        <v>301.69386813906669</v>
      </c>
      <c r="AS3989" s="52">
        <v>317.80505018200267</v>
      </c>
      <c r="AT3989" s="52">
        <v>2.4749498179972989</v>
      </c>
    </row>
    <row r="3990" spans="1:46" x14ac:dyDescent="0.3">
      <c r="A3990" s="1">
        <v>42844</v>
      </c>
      <c r="B3990" s="2">
        <v>0.4513773148148148</v>
      </c>
      <c r="C3990" s="4">
        <f t="shared" si="1180"/>
        <v>42844.451377314814</v>
      </c>
      <c r="D3990" s="5" t="str">
        <f t="shared" si="1181"/>
        <v>v</v>
      </c>
      <c r="E3990" s="6">
        <f t="shared" si="1182"/>
        <v>56</v>
      </c>
      <c r="F3990">
        <v>3</v>
      </c>
      <c r="G3990">
        <v>8.4280000000000008</v>
      </c>
      <c r="H3990">
        <v>1088.1600000000001</v>
      </c>
      <c r="I3990">
        <v>1067.23</v>
      </c>
      <c r="J3990">
        <v>594.43700000000001</v>
      </c>
      <c r="K3990">
        <v>21.742241</v>
      </c>
      <c r="L3990">
        <v>0</v>
      </c>
      <c r="M3990">
        <v>0</v>
      </c>
      <c r="N3990">
        <v>1</v>
      </c>
      <c r="O3990">
        <v>918640</v>
      </c>
      <c r="P3990">
        <v>20417</v>
      </c>
      <c r="Q3990">
        <v>15426</v>
      </c>
      <c r="R3990">
        <v>38.799999999999997</v>
      </c>
      <c r="S3990">
        <v>3772.48</v>
      </c>
      <c r="T3990">
        <v>344</v>
      </c>
      <c r="U3990">
        <v>320.27</v>
      </c>
      <c r="V3990">
        <v>304.07</v>
      </c>
      <c r="W3990">
        <v>38.996000000000002</v>
      </c>
      <c r="X3990">
        <v>25.245000000000001</v>
      </c>
      <c r="Y3990" s="8">
        <f t="shared" si="1191"/>
        <v>298.39499999999998</v>
      </c>
      <c r="Z3990">
        <v>49.128</v>
      </c>
      <c r="AB3990" s="25">
        <f t="shared" si="1192"/>
        <v>9849.5499999999993</v>
      </c>
      <c r="AC3990" s="26">
        <f t="shared" si="1189"/>
        <v>13036.319353688577</v>
      </c>
      <c r="AE3990" s="26">
        <f t="shared" si="1190"/>
        <v>14072.438548735428</v>
      </c>
      <c r="AF3990" s="25">
        <f t="shared" si="1193"/>
        <v>62256</v>
      </c>
      <c r="AG3990">
        <f t="shared" si="1183"/>
        <v>4583.7568509143148</v>
      </c>
      <c r="AH3990" s="41">
        <f t="shared" si="1195"/>
        <v>5.1993272816346525E-2</v>
      </c>
      <c r="AI3990" s="41">
        <f t="shared" si="1196"/>
        <v>1.9132354547342046E-6</v>
      </c>
      <c r="AJ3990" s="41">
        <f t="shared" si="1197"/>
        <v>2.0058837520511471E-10</v>
      </c>
      <c r="AK3990">
        <f t="shared" si="1194"/>
        <v>1013.25</v>
      </c>
      <c r="AL3990">
        <v>273.14999999999998</v>
      </c>
      <c r="AM3990" s="27">
        <f t="shared" si="1184"/>
        <v>297.84154923745029</v>
      </c>
      <c r="AN3990">
        <f t="shared" si="1185"/>
        <v>1.0172183635050276</v>
      </c>
      <c r="AO3990" s="28">
        <f t="shared" si="1186"/>
        <v>302.96989329912128</v>
      </c>
      <c r="AP3990" s="46">
        <f t="shared" si="1187"/>
        <v>319.11034712619909</v>
      </c>
      <c r="AQ3990" s="28">
        <f t="shared" si="1188"/>
        <v>1.1596528738008942</v>
      </c>
      <c r="AR3990" s="52">
        <v>301.48838551324678</v>
      </c>
      <c r="AS3990" s="52">
        <v>317.54991331981483</v>
      </c>
      <c r="AT3990" s="52">
        <v>2.7200866801851475</v>
      </c>
    </row>
    <row r="3991" spans="1:46" x14ac:dyDescent="0.3">
      <c r="A3991" s="1">
        <v>42844</v>
      </c>
      <c r="B3991" s="2">
        <v>0.45172453703703702</v>
      </c>
      <c r="C3991" s="4">
        <f t="shared" si="1180"/>
        <v>42844.451724537037</v>
      </c>
      <c r="D3991" s="5" t="str">
        <f t="shared" si="1181"/>
        <v>v</v>
      </c>
      <c r="E3991" s="6">
        <f t="shared" si="1182"/>
        <v>56</v>
      </c>
      <c r="F3991">
        <v>3</v>
      </c>
      <c r="G3991">
        <v>8.4120000000000008</v>
      </c>
      <c r="H3991">
        <v>1088.08</v>
      </c>
      <c r="I3991">
        <v>1067.22</v>
      </c>
      <c r="J3991">
        <v>598.76199999999994</v>
      </c>
      <c r="K3991">
        <v>21.719958999999999</v>
      </c>
      <c r="L3991">
        <v>0</v>
      </c>
      <c r="M3991">
        <v>0</v>
      </c>
      <c r="N3991">
        <v>1</v>
      </c>
      <c r="O3991">
        <v>918670</v>
      </c>
      <c r="P3991">
        <v>20417</v>
      </c>
      <c r="Q3991">
        <v>15426</v>
      </c>
      <c r="R3991">
        <v>38.86</v>
      </c>
      <c r="S3991">
        <v>3769.2</v>
      </c>
      <c r="T3991">
        <v>344</v>
      </c>
      <c r="U3991">
        <v>320.05</v>
      </c>
      <c r="V3991">
        <v>303.86</v>
      </c>
      <c r="W3991">
        <v>38.997999999999998</v>
      </c>
      <c r="X3991">
        <v>25.277000000000001</v>
      </c>
      <c r="Y3991" s="8">
        <f t="shared" si="1191"/>
        <v>298.42699999999996</v>
      </c>
      <c r="Z3991">
        <v>49.081000000000003</v>
      </c>
      <c r="AB3991" s="25">
        <f t="shared" si="1192"/>
        <v>9849.5499999999993</v>
      </c>
      <c r="AC3991" s="26">
        <f t="shared" si="1189"/>
        <v>13036.319353688577</v>
      </c>
      <c r="AE3991" s="26">
        <f t="shared" si="1190"/>
        <v>14072.438548735428</v>
      </c>
      <c r="AF3991" s="25">
        <f t="shared" si="1193"/>
        <v>62256</v>
      </c>
      <c r="AG3991">
        <f t="shared" si="1183"/>
        <v>4583.7568509143148</v>
      </c>
      <c r="AH3991" s="41">
        <f t="shared" si="1195"/>
        <v>5.1993287952291502E-2</v>
      </c>
      <c r="AI3991" s="41">
        <f t="shared" si="1196"/>
        <v>1.9132327712930761E-6</v>
      </c>
      <c r="AJ3991" s="41">
        <f t="shared" si="1197"/>
        <v>2.005887340978868E-10</v>
      </c>
      <c r="AK3991">
        <f t="shared" si="1194"/>
        <v>1013.25</v>
      </c>
      <c r="AL3991">
        <v>273.14999999999998</v>
      </c>
      <c r="AM3991" s="27">
        <f t="shared" si="1184"/>
        <v>297.84159680005706</v>
      </c>
      <c r="AN3991">
        <f t="shared" si="1185"/>
        <v>1.0174022484012364</v>
      </c>
      <c r="AO3991" s="28">
        <f t="shared" si="1186"/>
        <v>303.02471025179256</v>
      </c>
      <c r="AP3991" s="46">
        <f t="shared" si="1187"/>
        <v>319.16509378230256</v>
      </c>
      <c r="AQ3991" s="28">
        <f t="shared" si="1188"/>
        <v>0.88490621769744848</v>
      </c>
      <c r="AR3991" s="52">
        <v>301.54288626005518</v>
      </c>
      <c r="AS3991" s="52">
        <v>317.60434154893278</v>
      </c>
      <c r="AT3991" s="52">
        <v>2.4456584510672315</v>
      </c>
    </row>
    <row r="3992" spans="1:46" x14ac:dyDescent="0.3">
      <c r="A3992" s="1">
        <v>42844</v>
      </c>
      <c r="B3992" s="2">
        <v>0.4520717592592593</v>
      </c>
      <c r="C3992" s="4">
        <f t="shared" si="1180"/>
        <v>42844.45207175926</v>
      </c>
      <c r="D3992" s="5" t="str">
        <f t="shared" si="1181"/>
        <v>v</v>
      </c>
      <c r="E3992" s="6">
        <f t="shared" si="1182"/>
        <v>56</v>
      </c>
      <c r="F3992">
        <v>3</v>
      </c>
      <c r="G3992">
        <v>8.3859999999999992</v>
      </c>
      <c r="H3992">
        <v>1088.01</v>
      </c>
      <c r="I3992">
        <v>1067.23</v>
      </c>
      <c r="J3992">
        <v>606.88699999999994</v>
      </c>
      <c r="K3992">
        <v>21.716916000000001</v>
      </c>
      <c r="L3992">
        <v>0</v>
      </c>
      <c r="M3992">
        <v>0</v>
      </c>
      <c r="N3992">
        <v>1</v>
      </c>
      <c r="O3992">
        <v>918700</v>
      </c>
      <c r="P3992">
        <v>20416</v>
      </c>
      <c r="Q3992">
        <v>15425</v>
      </c>
      <c r="R3992">
        <v>38.9</v>
      </c>
      <c r="S3992">
        <v>3770.64</v>
      </c>
      <c r="T3992">
        <v>344</v>
      </c>
      <c r="U3992">
        <v>320.20999999999998</v>
      </c>
      <c r="V3992">
        <v>304.01</v>
      </c>
      <c r="W3992">
        <v>38.996000000000002</v>
      </c>
      <c r="X3992">
        <v>25.291</v>
      </c>
      <c r="Y3992" s="8">
        <f t="shared" si="1191"/>
        <v>298.44099999999997</v>
      </c>
      <c r="Z3992">
        <v>49.027999999999999</v>
      </c>
      <c r="AB3992" s="25">
        <f t="shared" si="1192"/>
        <v>9849.5499999999993</v>
      </c>
      <c r="AC3992" s="26">
        <f t="shared" si="1189"/>
        <v>13036.525951377633</v>
      </c>
      <c r="AE3992" s="26">
        <f t="shared" si="1190"/>
        <v>14072.438548735428</v>
      </c>
      <c r="AF3992" s="25">
        <f t="shared" si="1193"/>
        <v>62256</v>
      </c>
      <c r="AG3992">
        <f t="shared" si="1183"/>
        <v>4582.8428696107021</v>
      </c>
      <c r="AH3992" s="41">
        <f t="shared" si="1195"/>
        <v>5.1993303088236478E-2</v>
      </c>
      <c r="AI3992" s="41">
        <f t="shared" si="1196"/>
        <v>1.913230087851948E-6</v>
      </c>
      <c r="AJ3992" s="41">
        <f t="shared" si="1197"/>
        <v>2.005890929906589E-10</v>
      </c>
      <c r="AK3992">
        <f t="shared" si="1194"/>
        <v>1013.25</v>
      </c>
      <c r="AL3992">
        <v>273.14999999999998</v>
      </c>
      <c r="AM3992" s="27">
        <f t="shared" si="1184"/>
        <v>297.76654048563643</v>
      </c>
      <c r="AN3992">
        <f t="shared" si="1185"/>
        <v>1.0175154377664373</v>
      </c>
      <c r="AO3992" s="28">
        <f t="shared" si="1186"/>
        <v>302.98205179443994</v>
      </c>
      <c r="AP3992" s="46">
        <f t="shared" si="1187"/>
        <v>319.12315335463126</v>
      </c>
      <c r="AQ3992" s="28">
        <f t="shared" si="1188"/>
        <v>1.0868466453687233</v>
      </c>
      <c r="AR3992" s="52">
        <v>301.5003892043577</v>
      </c>
      <c r="AS3992" s="52">
        <v>317.56255649698164</v>
      </c>
      <c r="AT3992" s="52">
        <v>2.6474435030183372</v>
      </c>
    </row>
    <row r="3993" spans="1:46" x14ac:dyDescent="0.3">
      <c r="A3993" s="1">
        <v>42844</v>
      </c>
      <c r="B3993" s="2">
        <v>0.45241898148148146</v>
      </c>
      <c r="C3993" s="4">
        <f t="shared" si="1180"/>
        <v>42844.452418981484</v>
      </c>
      <c r="D3993" s="5" t="str">
        <f t="shared" si="1181"/>
        <v>v</v>
      </c>
      <c r="E3993" s="6">
        <f t="shared" si="1182"/>
        <v>56</v>
      </c>
      <c r="F3993">
        <v>3</v>
      </c>
      <c r="G3993">
        <v>8.4559999999999995</v>
      </c>
      <c r="H3993">
        <v>1087.92</v>
      </c>
      <c r="I3993">
        <v>1067.1600000000001</v>
      </c>
      <c r="J3993">
        <v>592.25</v>
      </c>
      <c r="K3993">
        <v>21.727222000000001</v>
      </c>
      <c r="L3993">
        <v>0</v>
      </c>
      <c r="M3993">
        <v>0</v>
      </c>
      <c r="N3993">
        <v>1</v>
      </c>
      <c r="O3993">
        <v>918730</v>
      </c>
      <c r="P3993">
        <v>20416</v>
      </c>
      <c r="Q3993">
        <v>15425</v>
      </c>
      <c r="R3993">
        <v>38.9</v>
      </c>
      <c r="S3993">
        <v>3766.93</v>
      </c>
      <c r="T3993">
        <v>343</v>
      </c>
      <c r="U3993">
        <v>319.92</v>
      </c>
      <c r="V3993">
        <v>303.75</v>
      </c>
      <c r="W3993">
        <v>39</v>
      </c>
      <c r="X3993">
        <v>25.306999999999999</v>
      </c>
      <c r="Y3993" s="8">
        <f t="shared" si="1191"/>
        <v>298.45699999999999</v>
      </c>
      <c r="Z3993">
        <v>48.97</v>
      </c>
      <c r="AB3993" s="25">
        <f t="shared" si="1192"/>
        <v>9849.5499999999993</v>
      </c>
      <c r="AC3993" s="26">
        <f t="shared" si="1189"/>
        <v>13036.525951377633</v>
      </c>
      <c r="AE3993" s="26">
        <f t="shared" si="1190"/>
        <v>14072.438548735428</v>
      </c>
      <c r="AF3993" s="25">
        <f t="shared" si="1193"/>
        <v>62256</v>
      </c>
      <c r="AG3993">
        <f t="shared" si="1183"/>
        <v>4582.8428696107021</v>
      </c>
      <c r="AH3993" s="41">
        <f t="shared" si="1195"/>
        <v>5.1993318224181448E-2</v>
      </c>
      <c r="AI3993" s="41">
        <f t="shared" si="1196"/>
        <v>1.9132274044108199E-6</v>
      </c>
      <c r="AJ3993" s="41">
        <f t="shared" si="1197"/>
        <v>2.0058945188343099E-10</v>
      </c>
      <c r="AK3993">
        <f t="shared" si="1194"/>
        <v>1013.25</v>
      </c>
      <c r="AL3993">
        <v>273.14999999999998</v>
      </c>
      <c r="AM3993" s="27">
        <f t="shared" si="1184"/>
        <v>297.7665880362195</v>
      </c>
      <c r="AN3993">
        <f t="shared" si="1185"/>
        <v>1.0176541689174337</v>
      </c>
      <c r="AO3993" s="28">
        <f t="shared" si="1186"/>
        <v>303.0234096793788</v>
      </c>
      <c r="AP3993" s="46">
        <f t="shared" si="1187"/>
        <v>319.145780284674</v>
      </c>
      <c r="AQ3993" s="28">
        <f t="shared" si="1188"/>
        <v>0.77421971532601219</v>
      </c>
      <c r="AR3993" s="52">
        <v>301.54149668486139</v>
      </c>
      <c r="AS3993" s="52">
        <v>317.58502205992278</v>
      </c>
      <c r="AT3993" s="52">
        <v>2.3349779400772377</v>
      </c>
    </row>
    <row r="3994" spans="1:46" x14ac:dyDescent="0.3">
      <c r="A3994" s="1">
        <v>42844</v>
      </c>
      <c r="B3994" s="2">
        <v>0.45276620370370368</v>
      </c>
      <c r="C3994" s="4">
        <f t="shared" si="1180"/>
        <v>42844.452766203707</v>
      </c>
      <c r="D3994" s="5" t="str">
        <f t="shared" si="1181"/>
        <v>v</v>
      </c>
      <c r="E3994" s="6">
        <f t="shared" si="1182"/>
        <v>56</v>
      </c>
      <c r="F3994">
        <v>3</v>
      </c>
      <c r="G3994">
        <v>8.4</v>
      </c>
      <c r="H3994">
        <v>1087.8</v>
      </c>
      <c r="I3994">
        <v>1067.04</v>
      </c>
      <c r="J3994">
        <v>599.86199999999997</v>
      </c>
      <c r="K3994">
        <v>21.727419000000001</v>
      </c>
      <c r="L3994">
        <v>0</v>
      </c>
      <c r="M3994">
        <v>0</v>
      </c>
      <c r="N3994">
        <v>1</v>
      </c>
      <c r="O3994">
        <v>918760</v>
      </c>
      <c r="P3994">
        <v>20415</v>
      </c>
      <c r="Q3994">
        <v>15425</v>
      </c>
      <c r="R3994">
        <v>38.9</v>
      </c>
      <c r="S3994">
        <v>3770.75</v>
      </c>
      <c r="T3994">
        <v>344</v>
      </c>
      <c r="U3994">
        <v>320.27</v>
      </c>
      <c r="V3994">
        <v>304.12</v>
      </c>
      <c r="W3994">
        <v>39</v>
      </c>
      <c r="X3994">
        <v>25.332000000000001</v>
      </c>
      <c r="Y3994" s="8">
        <f t="shared" si="1191"/>
        <v>298.48199999999997</v>
      </c>
      <c r="Z3994">
        <v>48.938000000000002</v>
      </c>
      <c r="AB3994" s="25">
        <f t="shared" si="1192"/>
        <v>9849.5499999999993</v>
      </c>
      <c r="AC3994" s="26">
        <f t="shared" si="1189"/>
        <v>13035.887406807131</v>
      </c>
      <c r="AE3994" s="26">
        <f t="shared" si="1190"/>
        <v>14072.438548735428</v>
      </c>
      <c r="AF3994" s="25">
        <f t="shared" si="1193"/>
        <v>62256</v>
      </c>
      <c r="AG3994">
        <f t="shared" si="1183"/>
        <v>4585.6677695485132</v>
      </c>
      <c r="AH3994" s="41">
        <f t="shared" si="1195"/>
        <v>5.1993333360126424E-2</v>
      </c>
      <c r="AI3994" s="41">
        <f t="shared" si="1196"/>
        <v>1.9132247209696918E-6</v>
      </c>
      <c r="AJ3994" s="41">
        <f t="shared" si="1197"/>
        <v>2.0058981077620306E-10</v>
      </c>
      <c r="AK3994">
        <f t="shared" si="1194"/>
        <v>1013.25</v>
      </c>
      <c r="AL3994">
        <v>273.14999999999998</v>
      </c>
      <c r="AM3994" s="27">
        <f t="shared" si="1184"/>
        <v>297.9987891925349</v>
      </c>
      <c r="AN3994">
        <f t="shared" si="1185"/>
        <v>1.0178516831729354</v>
      </c>
      <c r="AO3994" s="28">
        <f t="shared" si="1186"/>
        <v>303.31856916311841</v>
      </c>
      <c r="AP3994" s="46">
        <f t="shared" si="1187"/>
        <v>319.42072148020122</v>
      </c>
      <c r="AQ3994" s="28">
        <f t="shared" si="1188"/>
        <v>0.84927851979875868</v>
      </c>
      <c r="AR3994" s="52">
        <v>301.83516134019521</v>
      </c>
      <c r="AS3994" s="52">
        <v>317.85856457581241</v>
      </c>
      <c r="AT3994" s="52">
        <v>2.4114354241875731</v>
      </c>
    </row>
    <row r="3995" spans="1:46" x14ac:dyDescent="0.3">
      <c r="A3995" s="1">
        <v>42844</v>
      </c>
      <c r="B3995" s="2">
        <v>0.45311342592592596</v>
      </c>
      <c r="C3995" s="4">
        <f t="shared" si="1180"/>
        <v>42844.453113425923</v>
      </c>
      <c r="D3995" s="5" t="str">
        <f t="shared" si="1181"/>
        <v>v</v>
      </c>
      <c r="E3995" s="6">
        <f t="shared" si="1182"/>
        <v>56</v>
      </c>
      <c r="F3995">
        <v>3</v>
      </c>
      <c r="G3995">
        <v>8.43</v>
      </c>
      <c r="H3995">
        <v>1087.74</v>
      </c>
      <c r="I3995">
        <v>1066.68</v>
      </c>
      <c r="J3995">
        <v>590.03700000000003</v>
      </c>
      <c r="K3995">
        <v>21.719467999999999</v>
      </c>
      <c r="L3995">
        <v>0</v>
      </c>
      <c r="M3995">
        <v>0</v>
      </c>
      <c r="N3995">
        <v>1</v>
      </c>
      <c r="O3995">
        <v>918790</v>
      </c>
      <c r="P3995">
        <v>20415</v>
      </c>
      <c r="Q3995">
        <v>15423</v>
      </c>
      <c r="R3995">
        <v>38.9</v>
      </c>
      <c r="S3995">
        <v>3765.15</v>
      </c>
      <c r="T3995">
        <v>343</v>
      </c>
      <c r="U3995">
        <v>319.7</v>
      </c>
      <c r="V3995">
        <v>303.68</v>
      </c>
      <c r="W3995">
        <v>38.999000000000002</v>
      </c>
      <c r="X3995">
        <v>25.332000000000001</v>
      </c>
      <c r="Y3995" s="8">
        <f t="shared" si="1191"/>
        <v>298.48199999999997</v>
      </c>
      <c r="Z3995">
        <v>48.9</v>
      </c>
      <c r="AB3995" s="25">
        <f t="shared" si="1192"/>
        <v>9849.5499999999993</v>
      </c>
      <c r="AC3995" s="26">
        <f t="shared" si="1189"/>
        <v>13037.577854503015</v>
      </c>
      <c r="AE3995" s="26">
        <f t="shared" si="1190"/>
        <v>14072.438548735428</v>
      </c>
      <c r="AF3995" s="25">
        <f t="shared" si="1193"/>
        <v>62256</v>
      </c>
      <c r="AG3995">
        <f t="shared" si="1183"/>
        <v>4578.1892851770554</v>
      </c>
      <c r="AH3995" s="41">
        <f t="shared" si="1195"/>
        <v>5.1993348496071394E-2</v>
      </c>
      <c r="AI3995" s="41">
        <f t="shared" si="1196"/>
        <v>1.9132220375285638E-6</v>
      </c>
      <c r="AJ3995" s="41">
        <f t="shared" si="1197"/>
        <v>2.0059016966897515E-10</v>
      </c>
      <c r="AK3995">
        <f t="shared" si="1194"/>
        <v>1013.25</v>
      </c>
      <c r="AL3995">
        <v>273.14999999999998</v>
      </c>
      <c r="AM3995" s="27">
        <f t="shared" si="1184"/>
        <v>297.38440857133685</v>
      </c>
      <c r="AN3995">
        <f t="shared" si="1185"/>
        <v>1.017907828116571</v>
      </c>
      <c r="AO3995" s="28">
        <f t="shared" si="1186"/>
        <v>302.70991744458047</v>
      </c>
      <c r="AP3995" s="46">
        <f t="shared" si="1187"/>
        <v>318.67220798399717</v>
      </c>
      <c r="AQ3995" s="28">
        <f t="shared" si="1188"/>
        <v>1.0277920160028202</v>
      </c>
      <c r="AR3995" s="52">
        <v>301.22944494841903</v>
      </c>
      <c r="AS3995" s="52">
        <v>317.11366823348595</v>
      </c>
      <c r="AT3995" s="52">
        <v>2.5863317665140357</v>
      </c>
    </row>
    <row r="3996" spans="1:46" x14ac:dyDescent="0.3">
      <c r="A3996" s="1">
        <v>42844</v>
      </c>
      <c r="B3996" s="2">
        <v>0.45346064814814818</v>
      </c>
      <c r="C3996" s="4">
        <f t="shared" si="1180"/>
        <v>42844.453460648147</v>
      </c>
      <c r="D3996" s="5" t="str">
        <f t="shared" si="1181"/>
        <v>v</v>
      </c>
      <c r="E3996" s="6">
        <f t="shared" si="1182"/>
        <v>56</v>
      </c>
      <c r="F3996">
        <v>3</v>
      </c>
      <c r="G3996">
        <v>8.4269999999999996</v>
      </c>
      <c r="H3996">
        <v>1087.5999999999999</v>
      </c>
      <c r="I3996">
        <v>1066.9000000000001</v>
      </c>
      <c r="J3996">
        <v>593.65</v>
      </c>
      <c r="K3996">
        <v>21.740278</v>
      </c>
      <c r="L3996">
        <v>0</v>
      </c>
      <c r="M3996">
        <v>0</v>
      </c>
      <c r="N3996">
        <v>1</v>
      </c>
      <c r="O3996">
        <v>918820</v>
      </c>
      <c r="P3996">
        <v>20415</v>
      </c>
      <c r="Q3996">
        <v>15424</v>
      </c>
      <c r="R3996">
        <v>38.9</v>
      </c>
      <c r="S3996">
        <v>3768.96</v>
      </c>
      <c r="T3996">
        <v>344</v>
      </c>
      <c r="U3996">
        <v>320.16000000000003</v>
      </c>
      <c r="V3996">
        <v>304.06</v>
      </c>
      <c r="W3996">
        <v>39.000999999999998</v>
      </c>
      <c r="X3996">
        <v>25.353999999999999</v>
      </c>
      <c r="Y3996" s="8">
        <f t="shared" si="1191"/>
        <v>298.50399999999996</v>
      </c>
      <c r="Z3996">
        <v>48.866999999999997</v>
      </c>
      <c r="AB3996" s="25">
        <f t="shared" si="1192"/>
        <v>9849.5499999999993</v>
      </c>
      <c r="AC3996" s="26">
        <f t="shared" si="1189"/>
        <v>13036.732575855807</v>
      </c>
      <c r="AE3996" s="26">
        <f t="shared" si="1190"/>
        <v>14072.438548735428</v>
      </c>
      <c r="AF3996" s="25">
        <f t="shared" si="1193"/>
        <v>62256</v>
      </c>
      <c r="AG3996">
        <f t="shared" si="1183"/>
        <v>4581.9287697929158</v>
      </c>
      <c r="AH3996" s="41">
        <f t="shared" si="1195"/>
        <v>5.1993363632016371E-2</v>
      </c>
      <c r="AI3996" s="41">
        <f t="shared" si="1196"/>
        <v>1.9132193540874353E-6</v>
      </c>
      <c r="AJ3996" s="41">
        <f t="shared" si="1197"/>
        <v>2.0059052856174724E-10</v>
      </c>
      <c r="AK3996">
        <f t="shared" si="1194"/>
        <v>1013.25</v>
      </c>
      <c r="AL3996">
        <v>273.14999999999998</v>
      </c>
      <c r="AM3996" s="27">
        <f t="shared" si="1184"/>
        <v>297.69162482980852</v>
      </c>
      <c r="AN3996">
        <f t="shared" si="1185"/>
        <v>1.0181138929400144</v>
      </c>
      <c r="AO3996" s="28">
        <f t="shared" si="1186"/>
        <v>303.08397905111462</v>
      </c>
      <c r="AP3996" s="46">
        <f t="shared" si="1187"/>
        <v>319.13180088786993</v>
      </c>
      <c r="AQ3996" s="28">
        <f t="shared" si="1188"/>
        <v>1.0281991121300962</v>
      </c>
      <c r="AR3996" s="52">
        <v>301.60162622430784</v>
      </c>
      <c r="AS3996" s="52">
        <v>317.57095980134625</v>
      </c>
      <c r="AT3996" s="52">
        <v>2.5890401986537768</v>
      </c>
    </row>
    <row r="3997" spans="1:46" x14ac:dyDescent="0.3">
      <c r="A3997" s="1">
        <v>42844</v>
      </c>
      <c r="B3997" s="2">
        <v>0.45380787037037035</v>
      </c>
      <c r="C3997" s="4">
        <f t="shared" si="1180"/>
        <v>42844.45380787037</v>
      </c>
      <c r="D3997" s="5" t="str">
        <f t="shared" si="1181"/>
        <v>v</v>
      </c>
      <c r="E3997" s="6">
        <f t="shared" si="1182"/>
        <v>56</v>
      </c>
      <c r="F3997">
        <v>3</v>
      </c>
      <c r="G3997">
        <v>8.3170000000000002</v>
      </c>
      <c r="H3997">
        <v>1087.52</v>
      </c>
      <c r="I3997">
        <v>1066.6199999999999</v>
      </c>
      <c r="J3997">
        <v>591.72500000000002</v>
      </c>
      <c r="K3997">
        <v>21.732229</v>
      </c>
      <c r="L3997">
        <v>0</v>
      </c>
      <c r="M3997">
        <v>0</v>
      </c>
      <c r="N3997">
        <v>1</v>
      </c>
      <c r="O3997">
        <v>918850</v>
      </c>
      <c r="P3997">
        <v>20414</v>
      </c>
      <c r="Q3997">
        <v>15424</v>
      </c>
      <c r="R3997">
        <v>38.9</v>
      </c>
      <c r="S3997">
        <v>3769.25</v>
      </c>
      <c r="T3997">
        <v>344</v>
      </c>
      <c r="U3997">
        <v>320.12</v>
      </c>
      <c r="V3997">
        <v>304.10000000000002</v>
      </c>
      <c r="W3997">
        <v>39.002000000000002</v>
      </c>
      <c r="X3997">
        <v>25.355</v>
      </c>
      <c r="Y3997" s="8">
        <f t="shared" si="1191"/>
        <v>298.505</v>
      </c>
      <c r="Z3997">
        <v>48.826000000000001</v>
      </c>
      <c r="AB3997" s="25">
        <f t="shared" si="1192"/>
        <v>9849.5499999999993</v>
      </c>
      <c r="AC3997" s="26">
        <f t="shared" si="1189"/>
        <v>13036.093989885892</v>
      </c>
      <c r="AE3997" s="26">
        <f t="shared" si="1190"/>
        <v>14072.438548735428</v>
      </c>
      <c r="AF3997" s="25">
        <f t="shared" si="1193"/>
        <v>62256</v>
      </c>
      <c r="AG3997">
        <f t="shared" si="1183"/>
        <v>4584.7538528803507</v>
      </c>
      <c r="AH3997" s="41">
        <f t="shared" si="1195"/>
        <v>5.199337876796134E-2</v>
      </c>
      <c r="AI3997" s="41">
        <f t="shared" si="1196"/>
        <v>1.9132166706463072E-6</v>
      </c>
      <c r="AJ3997" s="41">
        <f t="shared" si="1197"/>
        <v>2.0059088745451934E-10</v>
      </c>
      <c r="AK3997">
        <f t="shared" si="1194"/>
        <v>1013.25</v>
      </c>
      <c r="AL3997">
        <v>273.14999999999998</v>
      </c>
      <c r="AM3997" s="27">
        <f t="shared" si="1184"/>
        <v>297.92381701143933</v>
      </c>
      <c r="AN3997">
        <f t="shared" si="1185"/>
        <v>1.0181921982693045</v>
      </c>
      <c r="AO3997" s="28">
        <f t="shared" si="1186"/>
        <v>303.3437061596594</v>
      </c>
      <c r="AP3997" s="46">
        <f t="shared" si="1187"/>
        <v>319.32145459068926</v>
      </c>
      <c r="AQ3997" s="28">
        <f t="shared" si="1188"/>
        <v>0.7985454093107478</v>
      </c>
      <c r="AR3997" s="52">
        <v>301.86003189705428</v>
      </c>
      <c r="AS3997" s="52">
        <v>317.75963209675405</v>
      </c>
      <c r="AT3997" s="52">
        <v>2.3603679032459581</v>
      </c>
    </row>
    <row r="3998" spans="1:46" x14ac:dyDescent="0.3">
      <c r="A3998" s="1">
        <v>42844</v>
      </c>
      <c r="B3998" s="2">
        <v>0.45415509259259257</v>
      </c>
      <c r="C3998" s="4">
        <f t="shared" si="1180"/>
        <v>42844.454155092593</v>
      </c>
      <c r="D3998" s="5" t="str">
        <f t="shared" si="1181"/>
        <v>v</v>
      </c>
      <c r="E3998" s="6">
        <f t="shared" si="1182"/>
        <v>56</v>
      </c>
      <c r="F3998">
        <v>3</v>
      </c>
      <c r="G3998">
        <v>8.4640000000000004</v>
      </c>
      <c r="H3998">
        <v>1087.4000000000001</v>
      </c>
      <c r="I3998">
        <v>1066.6300000000001</v>
      </c>
      <c r="J3998">
        <v>595.29999999999995</v>
      </c>
      <c r="K3998">
        <v>21.727222999999999</v>
      </c>
      <c r="L3998">
        <v>0</v>
      </c>
      <c r="M3998">
        <v>0</v>
      </c>
      <c r="N3998">
        <v>1</v>
      </c>
      <c r="O3998">
        <v>918880</v>
      </c>
      <c r="P3998">
        <v>20414</v>
      </c>
      <c r="Q3998">
        <v>15424</v>
      </c>
      <c r="R3998">
        <v>38.9</v>
      </c>
      <c r="S3998">
        <v>3771.82</v>
      </c>
      <c r="T3998">
        <v>344</v>
      </c>
      <c r="U3998">
        <v>320.39999999999998</v>
      </c>
      <c r="V3998">
        <v>304.37</v>
      </c>
      <c r="W3998">
        <v>39.003</v>
      </c>
      <c r="X3998">
        <v>25.369</v>
      </c>
      <c r="Y3998" s="8">
        <f t="shared" si="1191"/>
        <v>298.51900000000001</v>
      </c>
      <c r="Z3998">
        <v>48.802</v>
      </c>
      <c r="AB3998" s="25">
        <f t="shared" si="1192"/>
        <v>9849.5499999999993</v>
      </c>
      <c r="AC3998" s="26">
        <f t="shared" si="1189"/>
        <v>13036.093989885892</v>
      </c>
      <c r="AE3998" s="26">
        <f t="shared" si="1190"/>
        <v>14072.438548735428</v>
      </c>
      <c r="AF3998" s="25">
        <f t="shared" si="1193"/>
        <v>62256</v>
      </c>
      <c r="AG3998">
        <f t="shared" si="1183"/>
        <v>4584.7538528803507</v>
      </c>
      <c r="AH3998" s="41">
        <f t="shared" si="1195"/>
        <v>5.1993393903906317E-2</v>
      </c>
      <c r="AI3998" s="41">
        <f t="shared" si="1196"/>
        <v>1.9132139872051791E-6</v>
      </c>
      <c r="AJ3998" s="41">
        <f t="shared" si="1197"/>
        <v>2.0059124634729143E-10</v>
      </c>
      <c r="AK3998">
        <f t="shared" si="1194"/>
        <v>1013.25</v>
      </c>
      <c r="AL3998">
        <v>273.14999999999998</v>
      </c>
      <c r="AM3998" s="27">
        <f t="shared" si="1184"/>
        <v>297.92386458716635</v>
      </c>
      <c r="AN3998">
        <f t="shared" si="1185"/>
        <v>1.0183523197219773</v>
      </c>
      <c r="AO3998" s="28">
        <f t="shared" si="1186"/>
        <v>303.39145860287709</v>
      </c>
      <c r="AP3998" s="46">
        <f t="shared" si="1187"/>
        <v>319.37471649601463</v>
      </c>
      <c r="AQ3998" s="28">
        <f t="shared" si="1188"/>
        <v>1.0252835039853494</v>
      </c>
      <c r="AR3998" s="52">
        <v>301.90750256800754</v>
      </c>
      <c r="AS3998" s="52">
        <v>317.81258274277218</v>
      </c>
      <c r="AT3998" s="52">
        <v>2.5874172572277985</v>
      </c>
    </row>
    <row r="3999" spans="1:46" x14ac:dyDescent="0.3">
      <c r="A3999" s="1">
        <v>42844</v>
      </c>
      <c r="B3999" s="2">
        <v>0.45450231481481485</v>
      </c>
      <c r="C3999" s="4">
        <f t="shared" si="1180"/>
        <v>42844.454502314817</v>
      </c>
      <c r="D3999" s="5" t="str">
        <f t="shared" si="1181"/>
        <v>v</v>
      </c>
      <c r="E3999" s="6">
        <f t="shared" si="1182"/>
        <v>56</v>
      </c>
      <c r="F3999">
        <v>3</v>
      </c>
      <c r="G3999">
        <v>8.4420000000000002</v>
      </c>
      <c r="H3999">
        <v>1087.28</v>
      </c>
      <c r="I3999">
        <v>1066.44</v>
      </c>
      <c r="J3999">
        <v>597.73699999999997</v>
      </c>
      <c r="K3999">
        <v>21.730854999999998</v>
      </c>
      <c r="L3999">
        <v>0</v>
      </c>
      <c r="M3999">
        <v>0</v>
      </c>
      <c r="N3999">
        <v>1</v>
      </c>
      <c r="O3999">
        <v>918910</v>
      </c>
      <c r="P3999">
        <v>20413</v>
      </c>
      <c r="Q3999">
        <v>15421</v>
      </c>
      <c r="R3999">
        <v>38.9</v>
      </c>
      <c r="S3999">
        <v>3763.88</v>
      </c>
      <c r="T3999">
        <v>343</v>
      </c>
      <c r="U3999">
        <v>319.70999999999998</v>
      </c>
      <c r="V3999">
        <v>303.76</v>
      </c>
      <c r="W3999">
        <v>38.999000000000002</v>
      </c>
      <c r="X3999">
        <v>25.379000000000001</v>
      </c>
      <c r="Y3999" s="8">
        <f t="shared" si="1191"/>
        <v>298.529</v>
      </c>
      <c r="Z3999">
        <v>48.741999999999997</v>
      </c>
      <c r="AB3999" s="25">
        <f t="shared" si="1192"/>
        <v>9849.5499999999993</v>
      </c>
      <c r="AC3999" s="26">
        <f t="shared" si="1189"/>
        <v>13037.991320277542</v>
      </c>
      <c r="AE3999" s="26">
        <f t="shared" si="1190"/>
        <v>14072.438548735428</v>
      </c>
      <c r="AF3999" s="25">
        <f t="shared" si="1193"/>
        <v>62256</v>
      </c>
      <c r="AG3999">
        <f t="shared" si="1183"/>
        <v>4576.3601263450764</v>
      </c>
      <c r="AH3999" s="41">
        <f t="shared" si="1195"/>
        <v>5.1993409039851286E-2</v>
      </c>
      <c r="AI3999" s="41">
        <f t="shared" si="1196"/>
        <v>1.913211303764051E-6</v>
      </c>
      <c r="AJ3999" s="41">
        <f t="shared" si="1197"/>
        <v>2.0059160524006352E-10</v>
      </c>
      <c r="AK3999">
        <f t="shared" si="1194"/>
        <v>1013.25</v>
      </c>
      <c r="AL3999">
        <v>273.14999999999998</v>
      </c>
      <c r="AM3999" s="27">
        <f t="shared" si="1184"/>
        <v>297.23439523491976</v>
      </c>
      <c r="AN3999">
        <f t="shared" si="1185"/>
        <v>1.0184988296192554</v>
      </c>
      <c r="AO3999" s="28">
        <f t="shared" si="1186"/>
        <v>302.73288366935299</v>
      </c>
      <c r="AP3999" s="46">
        <f t="shared" si="1187"/>
        <v>318.62467945753252</v>
      </c>
      <c r="AQ3999" s="28">
        <f t="shared" si="1188"/>
        <v>1.085320542467457</v>
      </c>
      <c r="AR3999" s="52">
        <v>301.25210728408905</v>
      </c>
      <c r="AS3999" s="52">
        <v>317.06617053248846</v>
      </c>
      <c r="AT3999" s="52">
        <v>2.643829467511523</v>
      </c>
    </row>
    <row r="4000" spans="1:46" x14ac:dyDescent="0.3">
      <c r="A4000" s="1">
        <v>42844</v>
      </c>
      <c r="B4000" s="2">
        <v>0.45484953703703707</v>
      </c>
      <c r="C4000" s="4">
        <f t="shared" si="1180"/>
        <v>42844.45484953704</v>
      </c>
      <c r="D4000" s="5" t="str">
        <f t="shared" si="1181"/>
        <v>v</v>
      </c>
      <c r="E4000" s="6">
        <f t="shared" si="1182"/>
        <v>56</v>
      </c>
      <c r="F4000">
        <v>3</v>
      </c>
      <c r="G4000">
        <v>8.3439999999999994</v>
      </c>
      <c r="H4000">
        <v>1087.17</v>
      </c>
      <c r="I4000">
        <v>1066.47</v>
      </c>
      <c r="J4000">
        <v>586.83699999999999</v>
      </c>
      <c r="K4000">
        <v>21.730953</v>
      </c>
      <c r="L4000">
        <v>0</v>
      </c>
      <c r="M4000">
        <v>0</v>
      </c>
      <c r="N4000">
        <v>1</v>
      </c>
      <c r="O4000">
        <v>918940</v>
      </c>
      <c r="P4000">
        <v>20413</v>
      </c>
      <c r="Q4000">
        <v>15422</v>
      </c>
      <c r="R4000">
        <v>38.9</v>
      </c>
      <c r="S4000">
        <v>3764.63</v>
      </c>
      <c r="T4000">
        <v>343</v>
      </c>
      <c r="U4000">
        <v>319.83</v>
      </c>
      <c r="V4000">
        <v>303.86</v>
      </c>
      <c r="W4000">
        <v>39.002000000000002</v>
      </c>
      <c r="X4000">
        <v>25.393000000000001</v>
      </c>
      <c r="Y4000" s="8">
        <f t="shared" si="1191"/>
        <v>298.54300000000001</v>
      </c>
      <c r="Z4000">
        <v>48.722000000000001</v>
      </c>
      <c r="AB4000" s="25">
        <f t="shared" si="1192"/>
        <v>9849.5499999999993</v>
      </c>
      <c r="AC4000" s="26">
        <f t="shared" si="1189"/>
        <v>13037.145905200363</v>
      </c>
      <c r="AE4000" s="26">
        <f t="shared" si="1190"/>
        <v>14072.438548735428</v>
      </c>
      <c r="AF4000" s="25">
        <f t="shared" si="1193"/>
        <v>62256</v>
      </c>
      <c r="AG4000">
        <f t="shared" si="1183"/>
        <v>4580.1002145225875</v>
      </c>
      <c r="AH4000" s="41">
        <f t="shared" si="1195"/>
        <v>5.1993424175796263E-2</v>
      </c>
      <c r="AI4000" s="41">
        <f t="shared" si="1196"/>
        <v>1.9132086203229229E-6</v>
      </c>
      <c r="AJ4000" s="41">
        <f t="shared" si="1197"/>
        <v>2.0059196413283561E-10</v>
      </c>
      <c r="AK4000">
        <f t="shared" si="1194"/>
        <v>1013.25</v>
      </c>
      <c r="AL4000">
        <v>273.14999999999998</v>
      </c>
      <c r="AM4000" s="27">
        <f t="shared" si="1184"/>
        <v>297.54159737336511</v>
      </c>
      <c r="AN4000">
        <f t="shared" si="1185"/>
        <v>1.0186496504431395</v>
      </c>
      <c r="AO4000" s="28">
        <f t="shared" si="1186"/>
        <v>303.09064415667171</v>
      </c>
      <c r="AP4000" s="46">
        <f t="shared" si="1187"/>
        <v>319.01019420060766</v>
      </c>
      <c r="AQ4000" s="28">
        <f t="shared" si="1188"/>
        <v>0.81980579939232712</v>
      </c>
      <c r="AR4000" s="52">
        <v>301.60806757547562</v>
      </c>
      <c r="AS4000" s="52">
        <v>317.44974668365904</v>
      </c>
      <c r="AT4000" s="52">
        <v>2.3802533163409407</v>
      </c>
    </row>
    <row r="4001" spans="1:46" x14ac:dyDescent="0.3">
      <c r="A4001" s="1">
        <v>42844</v>
      </c>
      <c r="B4001" s="2">
        <v>0.45519675925925923</v>
      </c>
      <c r="C4001" s="4">
        <f t="shared" si="1180"/>
        <v>42844.455196759256</v>
      </c>
      <c r="D4001" s="5" t="str">
        <f t="shared" si="1181"/>
        <v>v</v>
      </c>
      <c r="E4001" s="6">
        <f t="shared" si="1182"/>
        <v>56</v>
      </c>
      <c r="F4001">
        <v>3</v>
      </c>
      <c r="G4001">
        <v>8.4559999999999995</v>
      </c>
      <c r="H4001">
        <v>1087.0999999999999</v>
      </c>
      <c r="I4001">
        <v>1066.31</v>
      </c>
      <c r="J4001">
        <v>600.57500000000005</v>
      </c>
      <c r="K4001">
        <v>21.723689</v>
      </c>
      <c r="L4001">
        <v>0</v>
      </c>
      <c r="M4001">
        <v>0</v>
      </c>
      <c r="N4001">
        <v>1</v>
      </c>
      <c r="O4001">
        <v>918970</v>
      </c>
      <c r="P4001">
        <v>20414</v>
      </c>
      <c r="Q4001">
        <v>15423</v>
      </c>
      <c r="R4001">
        <v>38.9</v>
      </c>
      <c r="S4001">
        <v>3768.03</v>
      </c>
      <c r="T4001">
        <v>344</v>
      </c>
      <c r="U4001">
        <v>320.10000000000002</v>
      </c>
      <c r="V4001">
        <v>304.17</v>
      </c>
      <c r="W4001">
        <v>38.997</v>
      </c>
      <c r="X4001">
        <v>25.396000000000001</v>
      </c>
      <c r="Y4001" s="8">
        <f t="shared" si="1191"/>
        <v>298.54599999999999</v>
      </c>
      <c r="Z4001">
        <v>48.703000000000003</v>
      </c>
      <c r="AB4001" s="25">
        <f t="shared" si="1192"/>
        <v>9849.5499999999993</v>
      </c>
      <c r="AC4001" s="26">
        <f t="shared" si="1189"/>
        <v>13036.939227128314</v>
      </c>
      <c r="AE4001" s="26">
        <f t="shared" si="1190"/>
        <v>14072.438548735428</v>
      </c>
      <c r="AF4001" s="25">
        <f t="shared" si="1193"/>
        <v>62256</v>
      </c>
      <c r="AG4001">
        <f t="shared" si="1183"/>
        <v>4581.0145514378901</v>
      </c>
      <c r="AH4001" s="41">
        <f t="shared" si="1195"/>
        <v>5.1993439311741232E-2</v>
      </c>
      <c r="AI4001" s="41">
        <f t="shared" si="1196"/>
        <v>1.9132059368817944E-6</v>
      </c>
      <c r="AJ4001" s="41">
        <f t="shared" si="1197"/>
        <v>2.0059232302560771E-10</v>
      </c>
      <c r="AK4001">
        <f t="shared" si="1194"/>
        <v>1013.25</v>
      </c>
      <c r="AL4001">
        <v>273.14999999999998</v>
      </c>
      <c r="AM4001" s="27">
        <f t="shared" si="1184"/>
        <v>297.61675467154362</v>
      </c>
      <c r="AN4001">
        <f t="shared" si="1185"/>
        <v>1.0187254796919254</v>
      </c>
      <c r="AO4001" s="28">
        <f t="shared" si="1186"/>
        <v>303.18977116712233</v>
      </c>
      <c r="AP4001" s="46">
        <f t="shared" si="1187"/>
        <v>319.06665175742825</v>
      </c>
      <c r="AQ4001" s="28">
        <f t="shared" si="1188"/>
        <v>1.0333482425717762</v>
      </c>
      <c r="AR4001" s="52">
        <v>301.70666081242376</v>
      </c>
      <c r="AS4001" s="52">
        <v>317.50587662560628</v>
      </c>
      <c r="AT4001" s="52">
        <v>2.594123374393746</v>
      </c>
    </row>
    <row r="4002" spans="1:46" x14ac:dyDescent="0.3">
      <c r="A4002" s="1">
        <v>42844</v>
      </c>
      <c r="B4002" s="2">
        <v>0.45554398148148145</v>
      </c>
      <c r="C4002" s="4">
        <f t="shared" si="1180"/>
        <v>42844.455543981479</v>
      </c>
      <c r="D4002" s="5" t="str">
        <f t="shared" si="1181"/>
        <v>v</v>
      </c>
      <c r="E4002" s="6">
        <f t="shared" si="1182"/>
        <v>56</v>
      </c>
      <c r="F4002">
        <v>3</v>
      </c>
      <c r="G4002">
        <v>8.4849999999999994</v>
      </c>
      <c r="H4002">
        <v>1086.97</v>
      </c>
      <c r="I4002">
        <v>1066.2</v>
      </c>
      <c r="J4002">
        <v>596.28700000000003</v>
      </c>
      <c r="K4002">
        <v>21.738610000000001</v>
      </c>
      <c r="L4002">
        <v>0</v>
      </c>
      <c r="M4002">
        <v>0</v>
      </c>
      <c r="N4002">
        <v>1</v>
      </c>
      <c r="O4002">
        <v>919000</v>
      </c>
      <c r="P4002">
        <v>20413</v>
      </c>
      <c r="Q4002">
        <v>15423</v>
      </c>
      <c r="R4002">
        <v>38.9</v>
      </c>
      <c r="S4002">
        <v>3768.98</v>
      </c>
      <c r="T4002">
        <v>344</v>
      </c>
      <c r="U4002">
        <v>320.19</v>
      </c>
      <c r="V4002">
        <v>304.29000000000002</v>
      </c>
      <c r="W4002">
        <v>38.999000000000002</v>
      </c>
      <c r="X4002">
        <v>25.402999999999999</v>
      </c>
      <c r="Y4002" s="8">
        <f t="shared" si="1191"/>
        <v>298.553</v>
      </c>
      <c r="Z4002">
        <v>48.677999999999997</v>
      </c>
      <c r="AB4002" s="25">
        <f t="shared" si="1192"/>
        <v>9849.5499999999993</v>
      </c>
      <c r="AC4002" s="26">
        <f t="shared" si="1189"/>
        <v>13036.300599753615</v>
      </c>
      <c r="AE4002" s="26">
        <f t="shared" si="1190"/>
        <v>14072.438548735428</v>
      </c>
      <c r="AF4002" s="25">
        <f t="shared" si="1193"/>
        <v>62256</v>
      </c>
      <c r="AG4002">
        <f t="shared" si="1183"/>
        <v>4583.8398176987175</v>
      </c>
      <c r="AH4002" s="41">
        <f t="shared" si="1195"/>
        <v>5.1993454447686209E-2</v>
      </c>
      <c r="AI4002" s="41">
        <f t="shared" si="1196"/>
        <v>1.9132032534406664E-6</v>
      </c>
      <c r="AJ4002" s="41">
        <f t="shared" si="1197"/>
        <v>2.005926819183798E-10</v>
      </c>
      <c r="AK4002">
        <f t="shared" si="1194"/>
        <v>1013.25</v>
      </c>
      <c r="AL4002">
        <v>273.14999999999998</v>
      </c>
      <c r="AM4002" s="27">
        <f t="shared" si="1184"/>
        <v>297.84893795128642</v>
      </c>
      <c r="AN4002">
        <f t="shared" si="1185"/>
        <v>1.0188712066340502</v>
      </c>
      <c r="AO4002" s="28">
        <f t="shared" si="1186"/>
        <v>303.46970680509753</v>
      </c>
      <c r="AP4002" s="46">
        <f t="shared" si="1187"/>
        <v>319.32830140201827</v>
      </c>
      <c r="AQ4002" s="28">
        <f t="shared" si="1188"/>
        <v>0.86169859798172865</v>
      </c>
      <c r="AR4002" s="52">
        <v>301.98517617451063</v>
      </c>
      <c r="AS4002" s="52">
        <v>317.76619278288996</v>
      </c>
      <c r="AT4002" s="52">
        <v>2.4238072171100384</v>
      </c>
    </row>
    <row r="4003" spans="1:46" x14ac:dyDescent="0.3">
      <c r="A4003" s="1">
        <v>42844</v>
      </c>
      <c r="B4003" s="2">
        <v>0.45589120370370373</v>
      </c>
      <c r="C4003" s="4">
        <f t="shared" si="1180"/>
        <v>42844.455891203703</v>
      </c>
      <c r="D4003" s="5" t="str">
        <f t="shared" si="1181"/>
        <v>v</v>
      </c>
      <c r="E4003" s="6">
        <f t="shared" si="1182"/>
        <v>56</v>
      </c>
      <c r="F4003">
        <v>3</v>
      </c>
      <c r="G4003">
        <v>8.4779999999999998</v>
      </c>
      <c r="H4003">
        <v>1086.94</v>
      </c>
      <c r="I4003">
        <v>1066.1500000000001</v>
      </c>
      <c r="J4003">
        <v>587.6</v>
      </c>
      <c r="K4003">
        <v>21.740572</v>
      </c>
      <c r="L4003">
        <v>0</v>
      </c>
      <c r="M4003">
        <v>0</v>
      </c>
      <c r="N4003">
        <v>1</v>
      </c>
      <c r="O4003">
        <v>919030</v>
      </c>
      <c r="P4003">
        <v>20413</v>
      </c>
      <c r="Q4003">
        <v>15424</v>
      </c>
      <c r="R4003">
        <v>38.9</v>
      </c>
      <c r="S4003">
        <v>3770.59</v>
      </c>
      <c r="T4003">
        <v>344</v>
      </c>
      <c r="U4003">
        <v>320.33</v>
      </c>
      <c r="V4003">
        <v>304.43</v>
      </c>
      <c r="W4003">
        <v>38.997</v>
      </c>
      <c r="X4003">
        <v>25.408000000000001</v>
      </c>
      <c r="Y4003" s="8">
        <f t="shared" si="1191"/>
        <v>298.55799999999999</v>
      </c>
      <c r="Z4003">
        <v>48.64</v>
      </c>
      <c r="AB4003" s="25">
        <f t="shared" si="1192"/>
        <v>9849.5499999999993</v>
      </c>
      <c r="AC4003" s="26">
        <f t="shared" si="1189"/>
        <v>13035.455403915974</v>
      </c>
      <c r="AE4003" s="26">
        <f t="shared" si="1190"/>
        <v>14072.438548735428</v>
      </c>
      <c r="AF4003" s="25">
        <f t="shared" si="1193"/>
        <v>62256</v>
      </c>
      <c r="AG4003">
        <f t="shared" si="1183"/>
        <v>4587.5789359678056</v>
      </c>
      <c r="AH4003" s="41">
        <f t="shared" si="1195"/>
        <v>5.1993469583631186E-2</v>
      </c>
      <c r="AI4003" s="41">
        <f t="shared" si="1196"/>
        <v>1.9132005699995383E-6</v>
      </c>
      <c r="AJ4003" s="41">
        <f t="shared" si="1197"/>
        <v>2.0059304081115189E-10</v>
      </c>
      <c r="AK4003">
        <f t="shared" si="1194"/>
        <v>1013.25</v>
      </c>
      <c r="AL4003">
        <v>273.14999999999998</v>
      </c>
      <c r="AM4003" s="27">
        <f t="shared" si="1184"/>
        <v>298.15632191055829</v>
      </c>
      <c r="AN4003">
        <f t="shared" si="1185"/>
        <v>1.0189163918674322</v>
      </c>
      <c r="AO4003" s="28">
        <f t="shared" si="1186"/>
        <v>303.79636373357067</v>
      </c>
      <c r="AP4003" s="46">
        <f t="shared" si="1187"/>
        <v>319.65703744835571</v>
      </c>
      <c r="AQ4003" s="28">
        <f t="shared" si="1188"/>
        <v>0.67296255164427521</v>
      </c>
      <c r="AR4003" s="52">
        <v>302.31018215161049</v>
      </c>
      <c r="AS4003" s="52">
        <v>318.09326494047821</v>
      </c>
      <c r="AT4003" s="52">
        <v>2.2367350595217772</v>
      </c>
    </row>
    <row r="4004" spans="1:46" x14ac:dyDescent="0.3">
      <c r="A4004" s="1">
        <v>42844</v>
      </c>
      <c r="B4004" s="2">
        <v>0.45623842592592595</v>
      </c>
      <c r="C4004" s="4">
        <f t="shared" si="1180"/>
        <v>42844.456238425926</v>
      </c>
      <c r="D4004" s="5" t="str">
        <f t="shared" si="1181"/>
        <v>v</v>
      </c>
      <c r="E4004" s="6">
        <f t="shared" si="1182"/>
        <v>56</v>
      </c>
      <c r="F4004">
        <v>3</v>
      </c>
      <c r="G4004">
        <v>8.4499999999999993</v>
      </c>
      <c r="H4004">
        <v>1086.81</v>
      </c>
      <c r="I4004">
        <v>1066.04</v>
      </c>
      <c r="J4004">
        <v>592.01199999999994</v>
      </c>
      <c r="K4004">
        <v>21.732033000000001</v>
      </c>
      <c r="L4004">
        <v>0</v>
      </c>
      <c r="M4004">
        <v>0</v>
      </c>
      <c r="N4004">
        <v>1</v>
      </c>
      <c r="O4004">
        <v>919060</v>
      </c>
      <c r="P4004">
        <v>20414</v>
      </c>
      <c r="Q4004">
        <v>15422</v>
      </c>
      <c r="R4004">
        <v>38.9</v>
      </c>
      <c r="S4004">
        <v>3765</v>
      </c>
      <c r="T4004">
        <v>343</v>
      </c>
      <c r="U4004">
        <v>319.85000000000002</v>
      </c>
      <c r="V4004">
        <v>304.02</v>
      </c>
      <c r="W4004">
        <v>39</v>
      </c>
      <c r="X4004">
        <v>25.41</v>
      </c>
      <c r="Y4004" s="8">
        <f t="shared" si="1191"/>
        <v>298.56</v>
      </c>
      <c r="Z4004">
        <v>48.627000000000002</v>
      </c>
      <c r="AB4004" s="25">
        <f t="shared" si="1192"/>
        <v>9849.5499999999993</v>
      </c>
      <c r="AC4004" s="26">
        <f t="shared" si="1189"/>
        <v>13037.784573985215</v>
      </c>
      <c r="AE4004" s="26">
        <f t="shared" si="1190"/>
        <v>14072.438548735428</v>
      </c>
      <c r="AF4004" s="25">
        <f t="shared" si="1193"/>
        <v>62256</v>
      </c>
      <c r="AG4004">
        <f t="shared" si="1183"/>
        <v>4577.2747650646243</v>
      </c>
      <c r="AH4004" s="41">
        <f t="shared" si="1195"/>
        <v>5.1993484719576155E-2</v>
      </c>
      <c r="AI4004" s="41">
        <f t="shared" si="1196"/>
        <v>1.9131978865584102E-6</v>
      </c>
      <c r="AJ4004" s="41">
        <f t="shared" si="1197"/>
        <v>2.0059339970392399E-10</v>
      </c>
      <c r="AK4004">
        <f t="shared" si="1194"/>
        <v>1013.25</v>
      </c>
      <c r="AL4004">
        <v>273.14999999999998</v>
      </c>
      <c r="AM4004" s="27">
        <f t="shared" si="1184"/>
        <v>297.30973523449376</v>
      </c>
      <c r="AN4004">
        <f t="shared" si="1185"/>
        <v>1.0190450970978697</v>
      </c>
      <c r="AO4004" s="28">
        <f t="shared" si="1186"/>
        <v>302.97202801017664</v>
      </c>
      <c r="AP4004" s="46">
        <f t="shared" si="1187"/>
        <v>318.75677349121014</v>
      </c>
      <c r="AQ4004" s="28">
        <f t="shared" si="1188"/>
        <v>1.0932265087898827</v>
      </c>
      <c r="AR4004" s="52">
        <v>301.4898407666023</v>
      </c>
      <c r="AS4004" s="52">
        <v>317.19736476765723</v>
      </c>
      <c r="AT4004" s="52">
        <v>2.6526352323427886</v>
      </c>
    </row>
    <row r="4005" spans="1:46" x14ac:dyDescent="0.3">
      <c r="A4005" s="1">
        <v>42844</v>
      </c>
      <c r="B4005" s="2">
        <v>0.45658564814814812</v>
      </c>
      <c r="C4005" s="4">
        <f t="shared" si="1180"/>
        <v>42844.456585648149</v>
      </c>
      <c r="D4005" s="5" t="str">
        <f t="shared" si="1181"/>
        <v>v</v>
      </c>
      <c r="E4005" s="6">
        <f t="shared" si="1182"/>
        <v>56</v>
      </c>
      <c r="F4005">
        <v>3</v>
      </c>
      <c r="G4005">
        <v>8.4890000000000008</v>
      </c>
      <c r="H4005">
        <v>1086.76</v>
      </c>
      <c r="I4005">
        <v>1066.02</v>
      </c>
      <c r="J4005">
        <v>592.11199999999997</v>
      </c>
      <c r="K4005">
        <v>21.737824</v>
      </c>
      <c r="L4005">
        <v>0</v>
      </c>
      <c r="M4005">
        <v>0</v>
      </c>
      <c r="N4005">
        <v>1</v>
      </c>
      <c r="O4005">
        <v>919090</v>
      </c>
      <c r="P4005">
        <v>20413</v>
      </c>
      <c r="Q4005">
        <v>15422</v>
      </c>
      <c r="R4005">
        <v>38.9</v>
      </c>
      <c r="S4005">
        <v>3767.48</v>
      </c>
      <c r="T4005">
        <v>344</v>
      </c>
      <c r="U4005">
        <v>320.08999999999997</v>
      </c>
      <c r="V4005">
        <v>304.25</v>
      </c>
      <c r="W4005">
        <v>38.997999999999998</v>
      </c>
      <c r="X4005">
        <v>25.425000000000001</v>
      </c>
      <c r="Y4005" s="8">
        <f t="shared" si="1191"/>
        <v>298.57499999999999</v>
      </c>
      <c r="Z4005">
        <v>48.594999999999999</v>
      </c>
      <c r="AB4005" s="25">
        <f t="shared" si="1192"/>
        <v>9849.5499999999993</v>
      </c>
      <c r="AC4005" s="26">
        <f t="shared" si="1189"/>
        <v>13037.145905200363</v>
      </c>
      <c r="AE4005" s="26">
        <f t="shared" si="1190"/>
        <v>14072.438548735428</v>
      </c>
      <c r="AF4005" s="25">
        <f t="shared" si="1193"/>
        <v>62256</v>
      </c>
      <c r="AG4005">
        <f t="shared" si="1183"/>
        <v>4580.1002145225875</v>
      </c>
      <c r="AH4005" s="41">
        <f t="shared" si="1195"/>
        <v>5.1993499855521132E-2</v>
      </c>
      <c r="AI4005" s="41">
        <f t="shared" si="1196"/>
        <v>1.9131952031172821E-6</v>
      </c>
      <c r="AJ4005" s="41">
        <f t="shared" si="1197"/>
        <v>2.0059375859669608E-10</v>
      </c>
      <c r="AK4005">
        <f t="shared" si="1194"/>
        <v>1013.25</v>
      </c>
      <c r="AL4005">
        <v>273.14999999999998</v>
      </c>
      <c r="AM4005" s="27">
        <f t="shared" si="1184"/>
        <v>297.54183494599113</v>
      </c>
      <c r="AN4005">
        <f t="shared" si="1185"/>
        <v>1.0191431820098775</v>
      </c>
      <c r="AO4005" s="28">
        <f t="shared" si="1186"/>
        <v>303.23773244791516</v>
      </c>
      <c r="AP4005" s="46">
        <f t="shared" si="1187"/>
        <v>319.03033559746018</v>
      </c>
      <c r="AQ4005" s="28">
        <f t="shared" si="1188"/>
        <v>1.059664402539795</v>
      </c>
      <c r="AR4005" s="52">
        <v>301.75419544394009</v>
      </c>
      <c r="AS4005" s="52">
        <v>317.46953607416629</v>
      </c>
      <c r="AT4005" s="52">
        <v>2.6204639258336897</v>
      </c>
    </row>
    <row r="4006" spans="1:46" x14ac:dyDescent="0.3">
      <c r="A4006" s="1">
        <v>42844</v>
      </c>
      <c r="B4006" s="2">
        <v>0.45693287037037034</v>
      </c>
      <c r="C4006" s="4">
        <f t="shared" si="1180"/>
        <v>42844.456932870373</v>
      </c>
      <c r="D4006" s="5" t="str">
        <f t="shared" si="1181"/>
        <v>v</v>
      </c>
      <c r="E4006" s="6">
        <f t="shared" si="1182"/>
        <v>56</v>
      </c>
      <c r="F4006">
        <v>3</v>
      </c>
      <c r="G4006">
        <v>8.4920000000000009</v>
      </c>
      <c r="H4006">
        <v>1086.68</v>
      </c>
      <c r="I4006">
        <v>1065.83</v>
      </c>
      <c r="J4006">
        <v>596.21199999999999</v>
      </c>
      <c r="K4006">
        <v>21.739001999999999</v>
      </c>
      <c r="L4006">
        <v>0</v>
      </c>
      <c r="M4006">
        <v>0</v>
      </c>
      <c r="N4006">
        <v>1</v>
      </c>
      <c r="O4006">
        <v>919120</v>
      </c>
      <c r="P4006">
        <v>20413</v>
      </c>
      <c r="Q4006">
        <v>15422</v>
      </c>
      <c r="R4006">
        <v>38.9</v>
      </c>
      <c r="S4006">
        <v>3764.06</v>
      </c>
      <c r="T4006">
        <v>343</v>
      </c>
      <c r="U4006">
        <v>319.76</v>
      </c>
      <c r="V4006">
        <v>303.99</v>
      </c>
      <c r="W4006">
        <v>39</v>
      </c>
      <c r="X4006">
        <v>25.422999999999998</v>
      </c>
      <c r="Y4006" s="8">
        <f t="shared" si="1191"/>
        <v>298.57299999999998</v>
      </c>
      <c r="Z4006">
        <v>48.588000000000001</v>
      </c>
      <c r="AB4006" s="25">
        <f t="shared" si="1192"/>
        <v>9849.5499999999993</v>
      </c>
      <c r="AC4006" s="26">
        <f t="shared" si="1189"/>
        <v>13037.145905200363</v>
      </c>
      <c r="AE4006" s="26">
        <f t="shared" si="1190"/>
        <v>14072.438548735428</v>
      </c>
      <c r="AF4006" s="25">
        <f t="shared" si="1193"/>
        <v>62256</v>
      </c>
      <c r="AG4006">
        <f t="shared" si="1183"/>
        <v>4580.1002145225875</v>
      </c>
      <c r="AH4006" s="41">
        <f t="shared" si="1195"/>
        <v>5.1993514991466101E-2</v>
      </c>
      <c r="AI4006" s="41">
        <f t="shared" si="1196"/>
        <v>1.9131925196761536E-6</v>
      </c>
      <c r="AJ4006" s="41">
        <f t="shared" si="1197"/>
        <v>2.0059411748946815E-10</v>
      </c>
      <c r="AK4006">
        <f t="shared" si="1194"/>
        <v>1013.25</v>
      </c>
      <c r="AL4006">
        <v>273.14999999999998</v>
      </c>
      <c r="AM4006" s="27">
        <f t="shared" si="1184"/>
        <v>297.54188246051632</v>
      </c>
      <c r="AN4006">
        <f t="shared" si="1185"/>
        <v>1.0192113828178537</v>
      </c>
      <c r="AO4006" s="28">
        <f t="shared" si="1186"/>
        <v>303.25807346881015</v>
      </c>
      <c r="AP4006" s="46">
        <f t="shared" si="1187"/>
        <v>318.99487041229895</v>
      </c>
      <c r="AQ4006" s="28">
        <f t="shared" si="1188"/>
        <v>0.76512958770103978</v>
      </c>
      <c r="AR4006" s="52">
        <v>301.77438875956324</v>
      </c>
      <c r="AS4006" s="52">
        <v>317.43419370501385</v>
      </c>
      <c r="AT4006" s="52">
        <v>2.3258062949861369</v>
      </c>
    </row>
    <row r="4007" spans="1:46" x14ac:dyDescent="0.3">
      <c r="A4007" s="1">
        <v>42844</v>
      </c>
      <c r="B4007" s="2">
        <v>0.45728009259259261</v>
      </c>
      <c r="C4007" s="4">
        <f t="shared" si="1180"/>
        <v>42844.457280092596</v>
      </c>
      <c r="D4007" s="5" t="str">
        <f t="shared" si="1181"/>
        <v>v</v>
      </c>
      <c r="E4007" s="6">
        <f t="shared" si="1182"/>
        <v>56</v>
      </c>
      <c r="F4007">
        <v>3</v>
      </c>
      <c r="G4007">
        <v>8.4320000000000004</v>
      </c>
      <c r="H4007">
        <v>1086.55</v>
      </c>
      <c r="I4007">
        <v>1065.79</v>
      </c>
      <c r="J4007">
        <v>589.96199999999999</v>
      </c>
      <c r="K4007">
        <v>21.729579000000001</v>
      </c>
      <c r="L4007">
        <v>0</v>
      </c>
      <c r="M4007">
        <v>0</v>
      </c>
      <c r="N4007">
        <v>1</v>
      </c>
      <c r="O4007">
        <v>919150</v>
      </c>
      <c r="P4007">
        <v>20414</v>
      </c>
      <c r="Q4007">
        <v>15422</v>
      </c>
      <c r="R4007">
        <v>38.93</v>
      </c>
      <c r="S4007">
        <v>3765.07</v>
      </c>
      <c r="T4007">
        <v>343</v>
      </c>
      <c r="U4007">
        <v>319.89</v>
      </c>
      <c r="V4007">
        <v>304.12</v>
      </c>
      <c r="W4007">
        <v>38.999000000000002</v>
      </c>
      <c r="X4007">
        <v>25.434000000000001</v>
      </c>
      <c r="Y4007" s="8">
        <f t="shared" si="1191"/>
        <v>298.584</v>
      </c>
      <c r="Z4007">
        <v>48.563000000000002</v>
      </c>
      <c r="AB4007" s="25">
        <f t="shared" si="1192"/>
        <v>9849.5499999999993</v>
      </c>
      <c r="AC4007" s="26">
        <f t="shared" si="1189"/>
        <v>13037.784573985215</v>
      </c>
      <c r="AE4007" s="26">
        <f t="shared" si="1190"/>
        <v>14072.438548735428</v>
      </c>
      <c r="AF4007" s="25">
        <f t="shared" si="1193"/>
        <v>62256</v>
      </c>
      <c r="AG4007">
        <f t="shared" si="1183"/>
        <v>4577.2747650646243</v>
      </c>
      <c r="AH4007" s="41">
        <f t="shared" si="1195"/>
        <v>5.1993530127411078E-2</v>
      </c>
      <c r="AI4007" s="41">
        <f t="shared" si="1196"/>
        <v>1.9131898362350255E-6</v>
      </c>
      <c r="AJ4007" s="41">
        <f t="shared" si="1197"/>
        <v>2.0059447638224024E-10</v>
      </c>
      <c r="AK4007">
        <f t="shared" si="1194"/>
        <v>1013.25</v>
      </c>
      <c r="AL4007">
        <v>273.14999999999998</v>
      </c>
      <c r="AM4007" s="27">
        <f t="shared" si="1184"/>
        <v>297.30987766673621</v>
      </c>
      <c r="AN4007">
        <f t="shared" si="1185"/>
        <v>1.0193708802940737</v>
      </c>
      <c r="AO4007" s="28">
        <f t="shared" si="1186"/>
        <v>303.06903171726429</v>
      </c>
      <c r="AP4007" s="46">
        <f t="shared" si="1187"/>
        <v>318.78405459061742</v>
      </c>
      <c r="AQ4007" s="28">
        <f t="shared" si="1188"/>
        <v>1.1059454093825707</v>
      </c>
      <c r="AR4007" s="52">
        <v>301.58622543517851</v>
      </c>
      <c r="AS4007" s="52">
        <v>317.22436043085014</v>
      </c>
      <c r="AT4007" s="52">
        <v>2.665639569149846</v>
      </c>
    </row>
    <row r="4008" spans="1:46" x14ac:dyDescent="0.3">
      <c r="A4008" s="1">
        <v>42844</v>
      </c>
      <c r="B4008" s="2">
        <v>0.45762731481481483</v>
      </c>
      <c r="C4008" s="4">
        <f t="shared" si="1180"/>
        <v>42844.457627314812</v>
      </c>
      <c r="D4008" s="5" t="str">
        <f t="shared" si="1181"/>
        <v>v</v>
      </c>
      <c r="E4008" s="6">
        <f t="shared" si="1182"/>
        <v>56</v>
      </c>
      <c r="F4008">
        <v>3</v>
      </c>
      <c r="G4008">
        <v>8.4410000000000007</v>
      </c>
      <c r="H4008">
        <v>1086.47</v>
      </c>
      <c r="I4008">
        <v>1065.7</v>
      </c>
      <c r="J4008">
        <v>581.5</v>
      </c>
      <c r="K4008">
        <v>21.750095000000002</v>
      </c>
      <c r="L4008">
        <v>0</v>
      </c>
      <c r="M4008">
        <v>0</v>
      </c>
      <c r="N4008">
        <v>1</v>
      </c>
      <c r="O4008">
        <v>919180</v>
      </c>
      <c r="P4008">
        <v>20412</v>
      </c>
      <c r="Q4008">
        <v>15422</v>
      </c>
      <c r="R4008">
        <v>38.93</v>
      </c>
      <c r="S4008">
        <v>3767.57</v>
      </c>
      <c r="T4008">
        <v>344</v>
      </c>
      <c r="U4008">
        <v>320.10000000000002</v>
      </c>
      <c r="V4008">
        <v>304.33999999999997</v>
      </c>
      <c r="W4008">
        <v>38.997999999999998</v>
      </c>
      <c r="X4008">
        <v>25.433</v>
      </c>
      <c r="Y4008" s="8">
        <f t="shared" si="1191"/>
        <v>298.58299999999997</v>
      </c>
      <c r="Z4008">
        <v>48.576000000000001</v>
      </c>
      <c r="AB4008" s="25">
        <f t="shared" si="1192"/>
        <v>9849.5499999999993</v>
      </c>
      <c r="AC4008" s="26">
        <f t="shared" si="1189"/>
        <v>13036.507236415509</v>
      </c>
      <c r="AE4008" s="26">
        <f t="shared" si="1190"/>
        <v>14072.438548735428</v>
      </c>
      <c r="AF4008" s="25">
        <f t="shared" si="1193"/>
        <v>62256</v>
      </c>
      <c r="AG4008">
        <f t="shared" si="1183"/>
        <v>4582.9256639805581</v>
      </c>
      <c r="AH4008" s="41">
        <f t="shared" si="1195"/>
        <v>5.1993545263356047E-2</v>
      </c>
      <c r="AI4008" s="41">
        <f t="shared" si="1196"/>
        <v>1.9131871527938974E-6</v>
      </c>
      <c r="AJ4008" s="41">
        <f t="shared" si="1197"/>
        <v>2.0059483527501233E-10</v>
      </c>
      <c r="AK4008">
        <f t="shared" si="1194"/>
        <v>1013.25</v>
      </c>
      <c r="AL4008">
        <v>273.14999999999998</v>
      </c>
      <c r="AM4008" s="27">
        <f t="shared" si="1184"/>
        <v>297.77410438848881</v>
      </c>
      <c r="AN4008">
        <f t="shared" si="1185"/>
        <v>1.0194425253189237</v>
      </c>
      <c r="AO4008" s="28">
        <f t="shared" si="1186"/>
        <v>303.5635849523818</v>
      </c>
      <c r="AP4008" s="46">
        <f t="shared" si="1187"/>
        <v>319.27728841229043</v>
      </c>
      <c r="AQ4008" s="28">
        <f t="shared" si="1188"/>
        <v>0.82271158770959119</v>
      </c>
      <c r="AR4008" s="52">
        <v>302.07830660229439</v>
      </c>
      <c r="AS4008" s="52">
        <v>317.71512592752543</v>
      </c>
      <c r="AT4008" s="52">
        <v>2.384874072474588</v>
      </c>
    </row>
    <row r="4009" spans="1:46" x14ac:dyDescent="0.3">
      <c r="A4009" s="1">
        <v>42844</v>
      </c>
      <c r="B4009" s="2">
        <v>0.457974537037037</v>
      </c>
      <c r="C4009" s="4">
        <f t="shared" si="1180"/>
        <v>42844.457974537036</v>
      </c>
      <c r="D4009" s="5" t="str">
        <f t="shared" si="1181"/>
        <v>v</v>
      </c>
      <c r="E4009" s="6">
        <f t="shared" si="1182"/>
        <v>56</v>
      </c>
      <c r="F4009">
        <v>3</v>
      </c>
      <c r="G4009">
        <v>8.4730000000000008</v>
      </c>
      <c r="H4009">
        <v>1086.3900000000001</v>
      </c>
      <c r="I4009">
        <v>1065.5999999999999</v>
      </c>
      <c r="J4009">
        <v>589.45000000000005</v>
      </c>
      <c r="K4009">
        <v>21.730657999999998</v>
      </c>
      <c r="L4009">
        <v>0</v>
      </c>
      <c r="M4009">
        <v>0</v>
      </c>
      <c r="N4009">
        <v>1</v>
      </c>
      <c r="O4009">
        <v>919210</v>
      </c>
      <c r="P4009">
        <v>20412</v>
      </c>
      <c r="Q4009">
        <v>15422</v>
      </c>
      <c r="R4009">
        <v>39</v>
      </c>
      <c r="S4009">
        <v>3769.73</v>
      </c>
      <c r="T4009">
        <v>344</v>
      </c>
      <c r="U4009">
        <v>320.29000000000002</v>
      </c>
      <c r="V4009">
        <v>304.55</v>
      </c>
      <c r="W4009">
        <v>38.999000000000002</v>
      </c>
      <c r="X4009">
        <v>25.440999999999999</v>
      </c>
      <c r="Y4009" s="8">
        <f t="shared" si="1191"/>
        <v>298.59099999999995</v>
      </c>
      <c r="Z4009">
        <v>48.555</v>
      </c>
      <c r="AB4009" s="25">
        <f t="shared" si="1192"/>
        <v>9849.5499999999993</v>
      </c>
      <c r="AC4009" s="26">
        <f t="shared" si="1189"/>
        <v>13036.507236415509</v>
      </c>
      <c r="AE4009" s="26">
        <f t="shared" si="1190"/>
        <v>14072.438548735428</v>
      </c>
      <c r="AF4009" s="25">
        <f t="shared" si="1193"/>
        <v>62256</v>
      </c>
      <c r="AG4009">
        <f t="shared" si="1183"/>
        <v>4582.9256639805581</v>
      </c>
      <c r="AH4009" s="41">
        <f t="shared" si="1195"/>
        <v>5.1993560399301024E-2</v>
      </c>
      <c r="AI4009" s="41">
        <f t="shared" si="1196"/>
        <v>1.9131844693527694E-6</v>
      </c>
      <c r="AJ4009" s="41">
        <f t="shared" si="1197"/>
        <v>2.0059519416778443E-10</v>
      </c>
      <c r="AK4009">
        <f t="shared" si="1194"/>
        <v>1013.25</v>
      </c>
      <c r="AL4009">
        <v>273.14999999999998</v>
      </c>
      <c r="AM4009" s="27">
        <f t="shared" si="1184"/>
        <v>297.774151940161</v>
      </c>
      <c r="AN4009">
        <f t="shared" si="1185"/>
        <v>1.0195449115745243</v>
      </c>
      <c r="AO4009" s="28">
        <f t="shared" si="1186"/>
        <v>303.59412140901043</v>
      </c>
      <c r="AP4009" s="46">
        <f t="shared" si="1187"/>
        <v>319.27944315168173</v>
      </c>
      <c r="AQ4009" s="28">
        <f t="shared" si="1188"/>
        <v>1.0105568483182878</v>
      </c>
      <c r="AR4009" s="52">
        <v>302.10864540604547</v>
      </c>
      <c r="AS4009" s="52">
        <v>317.71721938779376</v>
      </c>
      <c r="AT4009" s="52">
        <v>2.5727806122062589</v>
      </c>
    </row>
    <row r="4010" spans="1:46" x14ac:dyDescent="0.3">
      <c r="A4010" s="1">
        <v>42844</v>
      </c>
      <c r="B4010" s="2">
        <v>0.45832175925925928</v>
      </c>
      <c r="C4010" s="4">
        <f t="shared" si="1180"/>
        <v>42844.458321759259</v>
      </c>
      <c r="D4010" s="5" t="str">
        <f t="shared" si="1181"/>
        <v>v</v>
      </c>
      <c r="E4010" s="6">
        <f t="shared" si="1182"/>
        <v>56</v>
      </c>
      <c r="F4010">
        <v>3</v>
      </c>
      <c r="G4010">
        <v>8.5169999999999995</v>
      </c>
      <c r="H4010">
        <v>1086.29</v>
      </c>
      <c r="I4010">
        <v>1065.56</v>
      </c>
      <c r="J4010">
        <v>594.125</v>
      </c>
      <c r="K4010">
        <v>21.729382999999999</v>
      </c>
      <c r="L4010">
        <v>0</v>
      </c>
      <c r="M4010">
        <v>0</v>
      </c>
      <c r="N4010">
        <v>1</v>
      </c>
      <c r="O4010">
        <v>919240</v>
      </c>
      <c r="P4010">
        <v>20413</v>
      </c>
      <c r="Q4010">
        <v>15422</v>
      </c>
      <c r="R4010">
        <v>39</v>
      </c>
      <c r="S4010">
        <v>3768.38</v>
      </c>
      <c r="T4010">
        <v>344</v>
      </c>
      <c r="U4010">
        <v>320.2</v>
      </c>
      <c r="V4010">
        <v>304.48</v>
      </c>
      <c r="W4010">
        <v>38.997999999999998</v>
      </c>
      <c r="X4010">
        <v>25.45</v>
      </c>
      <c r="Y4010" s="8">
        <f t="shared" si="1191"/>
        <v>298.59999999999997</v>
      </c>
      <c r="Z4010">
        <v>48.521000000000001</v>
      </c>
      <c r="AB4010" s="25">
        <f t="shared" si="1192"/>
        <v>9849.5499999999993</v>
      </c>
      <c r="AC4010" s="26">
        <f t="shared" si="1189"/>
        <v>13037.145905200363</v>
      </c>
      <c r="AE4010" s="26">
        <f t="shared" si="1190"/>
        <v>14072.438548735428</v>
      </c>
      <c r="AF4010" s="25">
        <f t="shared" si="1193"/>
        <v>62256</v>
      </c>
      <c r="AG4010">
        <f t="shared" si="1183"/>
        <v>4580.1002145225875</v>
      </c>
      <c r="AH4010" s="41">
        <f t="shared" si="1195"/>
        <v>5.1993575535245994E-2</v>
      </c>
      <c r="AI4010" s="41">
        <f t="shared" si="1196"/>
        <v>1.9131817859116413E-6</v>
      </c>
      <c r="AJ4010" s="41">
        <f t="shared" si="1197"/>
        <v>2.0059555306055652E-10</v>
      </c>
      <c r="AK4010">
        <f t="shared" si="1194"/>
        <v>1013.25</v>
      </c>
      <c r="AL4010">
        <v>273.14999999999998</v>
      </c>
      <c r="AM4010" s="27">
        <f t="shared" si="1184"/>
        <v>297.54207251861709</v>
      </c>
      <c r="AN4010">
        <f t="shared" si="1185"/>
        <v>1.0196695007667553</v>
      </c>
      <c r="AO4010" s="28">
        <f t="shared" si="1186"/>
        <v>303.39457654216397</v>
      </c>
      <c r="AP4010" s="46">
        <f t="shared" si="1187"/>
        <v>319.05761162622082</v>
      </c>
      <c r="AQ4010" s="28">
        <f t="shared" si="1188"/>
        <v>1.1423883737791698</v>
      </c>
      <c r="AR4010" s="52">
        <v>301.91003114576512</v>
      </c>
      <c r="AS4010" s="52">
        <v>317.49642515438586</v>
      </c>
      <c r="AT4010" s="52">
        <v>2.7035748456141278</v>
      </c>
    </row>
    <row r="4011" spans="1:46" x14ac:dyDescent="0.3">
      <c r="A4011" s="1">
        <v>42844</v>
      </c>
      <c r="B4011" s="2">
        <v>0.4586689814814815</v>
      </c>
      <c r="C4011" s="4">
        <f t="shared" si="1180"/>
        <v>42844.458668981482</v>
      </c>
      <c r="D4011" s="5" t="str">
        <f t="shared" si="1181"/>
        <v>v</v>
      </c>
      <c r="E4011" s="6">
        <f t="shared" si="1182"/>
        <v>56</v>
      </c>
      <c r="F4011">
        <v>3</v>
      </c>
      <c r="G4011">
        <v>8.3689999999999998</v>
      </c>
      <c r="H4011">
        <v>1086.18</v>
      </c>
      <c r="I4011">
        <v>1065.3900000000001</v>
      </c>
      <c r="J4011">
        <v>592.66200000000003</v>
      </c>
      <c r="K4011">
        <v>21.734387999999999</v>
      </c>
      <c r="L4011">
        <v>0</v>
      </c>
      <c r="M4011">
        <v>0</v>
      </c>
      <c r="N4011">
        <v>1</v>
      </c>
      <c r="O4011">
        <v>919270</v>
      </c>
      <c r="P4011">
        <v>20413</v>
      </c>
      <c r="Q4011">
        <v>15421</v>
      </c>
      <c r="R4011">
        <v>39</v>
      </c>
      <c r="S4011">
        <v>3762.79</v>
      </c>
      <c r="T4011">
        <v>343</v>
      </c>
      <c r="U4011">
        <v>319.70999999999998</v>
      </c>
      <c r="V4011">
        <v>304.06</v>
      </c>
      <c r="W4011">
        <v>38.996000000000002</v>
      </c>
      <c r="X4011">
        <v>25.454999999999998</v>
      </c>
      <c r="Y4011" s="8">
        <f t="shared" si="1191"/>
        <v>298.60499999999996</v>
      </c>
      <c r="Z4011">
        <v>48.521000000000001</v>
      </c>
      <c r="AB4011" s="25">
        <f t="shared" si="1192"/>
        <v>9849.5499999999993</v>
      </c>
      <c r="AC4011" s="26">
        <f t="shared" si="1189"/>
        <v>13037.991320277542</v>
      </c>
      <c r="AE4011" s="26">
        <f t="shared" si="1190"/>
        <v>14072.438548735428</v>
      </c>
      <c r="AF4011" s="25">
        <f t="shared" si="1193"/>
        <v>62256</v>
      </c>
      <c r="AG4011">
        <f t="shared" si="1183"/>
        <v>4576.3601263450764</v>
      </c>
      <c r="AH4011" s="41">
        <f t="shared" si="1195"/>
        <v>5.199359067119097E-2</v>
      </c>
      <c r="AI4011" s="41">
        <f t="shared" si="1196"/>
        <v>1.9131791024705132E-6</v>
      </c>
      <c r="AJ4011" s="41">
        <f t="shared" si="1197"/>
        <v>2.0059591195332861E-10</v>
      </c>
      <c r="AK4011">
        <f t="shared" si="1194"/>
        <v>1013.25</v>
      </c>
      <c r="AL4011">
        <v>273.14999999999998</v>
      </c>
      <c r="AM4011" s="27">
        <f t="shared" si="1184"/>
        <v>297.23496481982136</v>
      </c>
      <c r="AN4011">
        <f t="shared" si="1185"/>
        <v>1.0197898409925534</v>
      </c>
      <c r="AO4011" s="28">
        <f t="shared" si="1186"/>
        <v>303.11719751103283</v>
      </c>
      <c r="AP4011" s="46">
        <f t="shared" si="1187"/>
        <v>318.71505655690032</v>
      </c>
      <c r="AQ4011" s="28">
        <f t="shared" si="1188"/>
        <v>0.99494344309965754</v>
      </c>
      <c r="AR4011" s="52">
        <v>301.63396329160076</v>
      </c>
      <c r="AS4011" s="52">
        <v>317.15549780531808</v>
      </c>
      <c r="AT4011" s="52">
        <v>2.554502194681902</v>
      </c>
    </row>
    <row r="4012" spans="1:46" x14ac:dyDescent="0.3">
      <c r="A4012" s="1">
        <v>42844</v>
      </c>
      <c r="B4012" s="2">
        <v>0.45901620370370372</v>
      </c>
      <c r="C4012" s="4">
        <f t="shared" si="1180"/>
        <v>42844.459016203706</v>
      </c>
      <c r="D4012" s="5" t="str">
        <f t="shared" si="1181"/>
        <v>v</v>
      </c>
      <c r="E4012" s="6">
        <f t="shared" si="1182"/>
        <v>56</v>
      </c>
      <c r="F4012">
        <v>3</v>
      </c>
      <c r="G4012">
        <v>8.4619999999999997</v>
      </c>
      <c r="H4012">
        <v>1086.07</v>
      </c>
      <c r="I4012">
        <v>1065.29</v>
      </c>
      <c r="J4012">
        <v>587.16200000000003</v>
      </c>
      <c r="K4012">
        <v>21.744205000000001</v>
      </c>
      <c r="L4012">
        <v>0</v>
      </c>
      <c r="M4012">
        <v>0</v>
      </c>
      <c r="N4012">
        <v>1</v>
      </c>
      <c r="O4012">
        <v>919300</v>
      </c>
      <c r="P4012">
        <v>20412</v>
      </c>
      <c r="Q4012">
        <v>15422</v>
      </c>
      <c r="R4012">
        <v>39</v>
      </c>
      <c r="S4012">
        <v>3769.35</v>
      </c>
      <c r="T4012">
        <v>344</v>
      </c>
      <c r="U4012">
        <v>320.27999999999997</v>
      </c>
      <c r="V4012">
        <v>304.63</v>
      </c>
      <c r="W4012">
        <v>38.997</v>
      </c>
      <c r="X4012">
        <v>25.457000000000001</v>
      </c>
      <c r="Y4012" s="8">
        <f t="shared" si="1191"/>
        <v>298.60699999999997</v>
      </c>
      <c r="Z4012">
        <v>48.512</v>
      </c>
      <c r="AB4012" s="25">
        <f t="shared" si="1192"/>
        <v>9849.5499999999993</v>
      </c>
      <c r="AC4012" s="26">
        <f t="shared" si="1189"/>
        <v>13036.507236415509</v>
      </c>
      <c r="AE4012" s="26">
        <f t="shared" si="1190"/>
        <v>14072.438548735428</v>
      </c>
      <c r="AF4012" s="25">
        <f t="shared" si="1193"/>
        <v>62256</v>
      </c>
      <c r="AG4012">
        <f t="shared" si="1183"/>
        <v>4582.9256639805581</v>
      </c>
      <c r="AH4012" s="41">
        <f t="shared" si="1195"/>
        <v>5.1993605807135947E-2</v>
      </c>
      <c r="AI4012" s="41">
        <f t="shared" si="1196"/>
        <v>1.9131764190293847E-6</v>
      </c>
      <c r="AJ4012" s="41">
        <f t="shared" si="1197"/>
        <v>2.005962708461007E-10</v>
      </c>
      <c r="AK4012">
        <f t="shared" si="1194"/>
        <v>1013.25</v>
      </c>
      <c r="AL4012">
        <v>273.14999999999998</v>
      </c>
      <c r="AM4012" s="27">
        <f t="shared" si="1184"/>
        <v>297.77429459517737</v>
      </c>
      <c r="AN4012">
        <f t="shared" si="1185"/>
        <v>1.019899959017228</v>
      </c>
      <c r="AO4012" s="28">
        <f t="shared" si="1186"/>
        <v>303.69999085400536</v>
      </c>
      <c r="AP4012" s="46">
        <f t="shared" si="1187"/>
        <v>319.29786652540179</v>
      </c>
      <c r="AQ4012" s="28">
        <f t="shared" si="1188"/>
        <v>0.98213347459818578</v>
      </c>
      <c r="AR4012" s="52">
        <v>302.21385205339607</v>
      </c>
      <c r="AS4012" s="52">
        <v>317.73540039867976</v>
      </c>
      <c r="AT4012" s="52">
        <v>2.5445996013202148</v>
      </c>
    </row>
    <row r="4013" spans="1:46" x14ac:dyDescent="0.3">
      <c r="A4013" s="1">
        <v>42844</v>
      </c>
      <c r="B4013" s="2">
        <v>0.45936342592592588</v>
      </c>
      <c r="C4013" s="4">
        <f t="shared" si="1180"/>
        <v>42844.459363425929</v>
      </c>
      <c r="D4013" s="5" t="str">
        <f t="shared" si="1181"/>
        <v>v</v>
      </c>
      <c r="E4013" s="6">
        <f t="shared" si="1182"/>
        <v>56</v>
      </c>
      <c r="F4013">
        <v>3</v>
      </c>
      <c r="G4013">
        <v>8.5039999999999996</v>
      </c>
      <c r="H4013">
        <v>1085.96</v>
      </c>
      <c r="I4013">
        <v>1065.27</v>
      </c>
      <c r="J4013">
        <v>583.70000000000005</v>
      </c>
      <c r="K4013">
        <v>21.741358000000002</v>
      </c>
      <c r="L4013">
        <v>0</v>
      </c>
      <c r="M4013">
        <v>0</v>
      </c>
      <c r="N4013">
        <v>1</v>
      </c>
      <c r="O4013">
        <v>919330</v>
      </c>
      <c r="P4013">
        <v>20412</v>
      </c>
      <c r="Q4013">
        <v>15422</v>
      </c>
      <c r="R4013">
        <v>39</v>
      </c>
      <c r="S4013">
        <v>3766.4</v>
      </c>
      <c r="T4013">
        <v>344</v>
      </c>
      <c r="U4013">
        <v>320.05</v>
      </c>
      <c r="V4013">
        <v>304.42</v>
      </c>
      <c r="W4013">
        <v>39.003999999999998</v>
      </c>
      <c r="X4013">
        <v>25.456</v>
      </c>
      <c r="Y4013" s="8">
        <f t="shared" si="1191"/>
        <v>298.60599999999999</v>
      </c>
      <c r="Z4013">
        <v>48.49</v>
      </c>
      <c r="AB4013" s="25">
        <f t="shared" si="1192"/>
        <v>9849.5499999999993</v>
      </c>
      <c r="AC4013" s="26">
        <f t="shared" si="1189"/>
        <v>13036.507236415509</v>
      </c>
      <c r="AE4013" s="26">
        <f t="shared" si="1190"/>
        <v>14072.438548735428</v>
      </c>
      <c r="AF4013" s="25">
        <f t="shared" si="1193"/>
        <v>62256</v>
      </c>
      <c r="AG4013">
        <f t="shared" si="1183"/>
        <v>4582.9256639805581</v>
      </c>
      <c r="AH4013" s="41">
        <f t="shared" si="1195"/>
        <v>5.1993620943080916E-2</v>
      </c>
      <c r="AI4013" s="41">
        <f t="shared" si="1196"/>
        <v>1.9131737355882566E-6</v>
      </c>
      <c r="AJ4013" s="41">
        <f t="shared" si="1197"/>
        <v>2.005966297388728E-10</v>
      </c>
      <c r="AK4013">
        <f t="shared" si="1194"/>
        <v>1013.25</v>
      </c>
      <c r="AL4013">
        <v>273.14999999999998</v>
      </c>
      <c r="AM4013" s="27">
        <f t="shared" si="1184"/>
        <v>297.77434214684951</v>
      </c>
      <c r="AN4013">
        <f t="shared" si="1185"/>
        <v>1.0199998517344711</v>
      </c>
      <c r="AO4013" s="28">
        <f t="shared" si="1186"/>
        <v>303.72978484011617</v>
      </c>
      <c r="AP4013" s="46">
        <f t="shared" si="1187"/>
        <v>319.32319555551993</v>
      </c>
      <c r="AQ4013" s="28">
        <f t="shared" si="1188"/>
        <v>0.72680444448008075</v>
      </c>
      <c r="AR4013" s="52">
        <v>302.24345197896054</v>
      </c>
      <c r="AS4013" s="52">
        <v>317.76055473933116</v>
      </c>
      <c r="AT4013" s="52">
        <v>2.289445260668856</v>
      </c>
    </row>
    <row r="4014" spans="1:46" x14ac:dyDescent="0.3">
      <c r="A4014" s="1">
        <v>42844</v>
      </c>
      <c r="B4014" s="2">
        <v>0.45971064814814816</v>
      </c>
      <c r="C4014" s="4">
        <f t="shared" si="1180"/>
        <v>42844.459710648145</v>
      </c>
      <c r="D4014" s="5" t="str">
        <f t="shared" si="1181"/>
        <v>v</v>
      </c>
      <c r="E4014" s="6">
        <f t="shared" si="1182"/>
        <v>56</v>
      </c>
      <c r="F4014">
        <v>3</v>
      </c>
      <c r="G4014">
        <v>8.5079999999999991</v>
      </c>
      <c r="H4014">
        <v>1085.8900000000001</v>
      </c>
      <c r="I4014">
        <v>1065.1500000000001</v>
      </c>
      <c r="J4014">
        <v>589.36199999999997</v>
      </c>
      <c r="K4014">
        <v>21.740179999999999</v>
      </c>
      <c r="L4014">
        <v>0</v>
      </c>
      <c r="M4014">
        <v>0</v>
      </c>
      <c r="N4014">
        <v>1</v>
      </c>
      <c r="O4014">
        <v>919360</v>
      </c>
      <c r="P4014">
        <v>20412</v>
      </c>
      <c r="Q4014">
        <v>15422</v>
      </c>
      <c r="R4014">
        <v>39</v>
      </c>
      <c r="S4014">
        <v>3771.82</v>
      </c>
      <c r="T4014">
        <v>344</v>
      </c>
      <c r="U4014">
        <v>320.5</v>
      </c>
      <c r="V4014">
        <v>304.89</v>
      </c>
      <c r="W4014">
        <v>38.994999999999997</v>
      </c>
      <c r="X4014">
        <v>25.462</v>
      </c>
      <c r="Y4014" s="8">
        <f t="shared" si="1191"/>
        <v>298.61199999999997</v>
      </c>
      <c r="Z4014">
        <v>48.487000000000002</v>
      </c>
      <c r="AB4014" s="25">
        <f t="shared" si="1192"/>
        <v>9849.5499999999993</v>
      </c>
      <c r="AC4014" s="26">
        <f t="shared" si="1189"/>
        <v>13036.507236415509</v>
      </c>
      <c r="AE4014" s="26">
        <f t="shared" si="1190"/>
        <v>14072.438548735428</v>
      </c>
      <c r="AF4014" s="25">
        <f t="shared" si="1193"/>
        <v>62256</v>
      </c>
      <c r="AG4014">
        <f t="shared" si="1183"/>
        <v>4582.9256639805581</v>
      </c>
      <c r="AH4014" s="41">
        <f t="shared" si="1195"/>
        <v>5.1993636079025893E-2</v>
      </c>
      <c r="AI4014" s="41">
        <f t="shared" si="1196"/>
        <v>1.9131710521471285E-6</v>
      </c>
      <c r="AJ4014" s="41">
        <f t="shared" si="1197"/>
        <v>2.0059698863164489E-10</v>
      </c>
      <c r="AK4014">
        <f t="shared" si="1194"/>
        <v>1013.25</v>
      </c>
      <c r="AL4014">
        <v>273.14999999999998</v>
      </c>
      <c r="AM4014" s="27">
        <f t="shared" si="1184"/>
        <v>297.77438969852165</v>
      </c>
      <c r="AN4014">
        <f t="shared" si="1185"/>
        <v>1.0200861007940154</v>
      </c>
      <c r="AO4014" s="28">
        <f t="shared" si="1186"/>
        <v>303.7555161038826</v>
      </c>
      <c r="AP4014" s="46">
        <f t="shared" si="1187"/>
        <v>319.31427384954412</v>
      </c>
      <c r="AQ4014" s="28">
        <f t="shared" si="1188"/>
        <v>1.1857261504558778</v>
      </c>
      <c r="AR4014" s="52">
        <v>302.26900905472115</v>
      </c>
      <c r="AS4014" s="52">
        <v>317.75162595078831</v>
      </c>
      <c r="AT4014" s="52">
        <v>2.7483740492116908</v>
      </c>
    </row>
    <row r="4015" spans="1:46" x14ac:dyDescent="0.3">
      <c r="A4015" s="1">
        <v>42844</v>
      </c>
      <c r="B4015" s="2">
        <v>0.46005787037037038</v>
      </c>
      <c r="C4015" s="4">
        <f t="shared" si="1180"/>
        <v>42844.460057870368</v>
      </c>
      <c r="D4015" s="5" t="str">
        <f t="shared" si="1181"/>
        <v>v</v>
      </c>
      <c r="E4015" s="6">
        <f t="shared" si="1182"/>
        <v>56</v>
      </c>
      <c r="F4015">
        <v>3</v>
      </c>
      <c r="G4015">
        <v>8.5530000000000008</v>
      </c>
      <c r="H4015">
        <v>1085.78</v>
      </c>
      <c r="I4015">
        <v>1065.0899999999999</v>
      </c>
      <c r="J4015">
        <v>592.68700000000001</v>
      </c>
      <c r="K4015">
        <v>21.724867</v>
      </c>
      <c r="L4015">
        <v>0</v>
      </c>
      <c r="M4015">
        <v>0</v>
      </c>
      <c r="N4015">
        <v>1</v>
      </c>
      <c r="O4015">
        <v>919390</v>
      </c>
      <c r="P4015">
        <v>20412</v>
      </c>
      <c r="Q4015">
        <v>15421</v>
      </c>
      <c r="R4015">
        <v>39</v>
      </c>
      <c r="S4015">
        <v>3767.94</v>
      </c>
      <c r="T4015">
        <v>344</v>
      </c>
      <c r="U4015">
        <v>320.19</v>
      </c>
      <c r="V4015">
        <v>304.60000000000002</v>
      </c>
      <c r="W4015">
        <v>39</v>
      </c>
      <c r="X4015">
        <v>25.466000000000001</v>
      </c>
      <c r="Y4015" s="8">
        <f t="shared" si="1191"/>
        <v>298.61599999999999</v>
      </c>
      <c r="Z4015">
        <v>48.451999999999998</v>
      </c>
      <c r="AB4015" s="25">
        <f t="shared" si="1192"/>
        <v>9849.5499999999993</v>
      </c>
      <c r="AC4015" s="26">
        <f t="shared" si="1189"/>
        <v>13037.352610077167</v>
      </c>
      <c r="AE4015" s="26">
        <f t="shared" si="1190"/>
        <v>14072.438548735428</v>
      </c>
      <c r="AF4015" s="25">
        <f t="shared" si="1193"/>
        <v>62256</v>
      </c>
      <c r="AG4015">
        <f t="shared" si="1183"/>
        <v>4579.1857590239379</v>
      </c>
      <c r="AH4015" s="41">
        <f t="shared" si="1195"/>
        <v>5.1993651214970862E-2</v>
      </c>
      <c r="AI4015" s="41">
        <f t="shared" si="1196"/>
        <v>1.9131683687060005E-6</v>
      </c>
      <c r="AJ4015" s="41">
        <f t="shared" si="1197"/>
        <v>2.0059734752441698E-10</v>
      </c>
      <c r="AK4015">
        <f t="shared" si="1194"/>
        <v>1013.25</v>
      </c>
      <c r="AL4015">
        <v>273.14999999999998</v>
      </c>
      <c r="AM4015" s="27">
        <f t="shared" si="1184"/>
        <v>297.46719820702322</v>
      </c>
      <c r="AN4015">
        <f t="shared" si="1185"/>
        <v>1.0202031111204037</v>
      </c>
      <c r="AO4015" s="28">
        <f t="shared" si="1186"/>
        <v>303.47696106707485</v>
      </c>
      <c r="AP4015" s="46">
        <f t="shared" si="1187"/>
        <v>319.00348034831558</v>
      </c>
      <c r="AQ4015" s="28">
        <f t="shared" si="1188"/>
        <v>1.1865196516844208</v>
      </c>
      <c r="AR4015" s="52">
        <v>301.99177206214642</v>
      </c>
      <c r="AS4015" s="52">
        <v>317.44230595181006</v>
      </c>
      <c r="AT4015" s="52">
        <v>2.7476940481899419</v>
      </c>
    </row>
    <row r="4016" spans="1:46" x14ac:dyDescent="0.3">
      <c r="A4016" s="1">
        <v>42844</v>
      </c>
      <c r="B4016" s="2">
        <v>0.4604050925925926</v>
      </c>
      <c r="C4016" s="4">
        <f t="shared" si="1180"/>
        <v>42844.460405092592</v>
      </c>
      <c r="D4016" s="5" t="str">
        <f t="shared" si="1181"/>
        <v>v</v>
      </c>
      <c r="E4016" s="6">
        <f t="shared" si="1182"/>
        <v>56</v>
      </c>
      <c r="F4016">
        <v>3</v>
      </c>
      <c r="G4016">
        <v>8.5030000000000001</v>
      </c>
      <c r="H4016">
        <v>1085.7</v>
      </c>
      <c r="I4016">
        <v>1065</v>
      </c>
      <c r="J4016">
        <v>591.29999999999995</v>
      </c>
      <c r="K4016">
        <v>21.734584999999999</v>
      </c>
      <c r="L4016">
        <v>0</v>
      </c>
      <c r="M4016">
        <v>0</v>
      </c>
      <c r="N4016">
        <v>1</v>
      </c>
      <c r="O4016">
        <v>919420</v>
      </c>
      <c r="P4016">
        <v>20412</v>
      </c>
      <c r="Q4016">
        <v>15422</v>
      </c>
      <c r="R4016">
        <v>39</v>
      </c>
      <c r="S4016">
        <v>3769.26</v>
      </c>
      <c r="T4016">
        <v>344</v>
      </c>
      <c r="U4016">
        <v>320.3</v>
      </c>
      <c r="V4016">
        <v>304.73</v>
      </c>
      <c r="W4016">
        <v>38.996000000000002</v>
      </c>
      <c r="X4016">
        <v>25.463999999999999</v>
      </c>
      <c r="Y4016" s="8">
        <f t="shared" si="1191"/>
        <v>298.61399999999998</v>
      </c>
      <c r="Z4016">
        <v>48.448999999999998</v>
      </c>
      <c r="AB4016" s="25">
        <f t="shared" si="1192"/>
        <v>9849.5499999999993</v>
      </c>
      <c r="AC4016" s="26">
        <f t="shared" si="1189"/>
        <v>13036.507236415509</v>
      </c>
      <c r="AE4016" s="26">
        <f t="shared" si="1190"/>
        <v>14072.438548735428</v>
      </c>
      <c r="AF4016" s="25">
        <f t="shared" si="1193"/>
        <v>62256</v>
      </c>
      <c r="AG4016">
        <f t="shared" si="1183"/>
        <v>4582.9256639805581</v>
      </c>
      <c r="AH4016" s="41">
        <f t="shared" si="1195"/>
        <v>5.1993666350915839E-2</v>
      </c>
      <c r="AI4016" s="41">
        <f t="shared" si="1196"/>
        <v>1.9131656852648724E-6</v>
      </c>
      <c r="AJ4016" s="41">
        <f t="shared" si="1197"/>
        <v>2.0059770641718908E-10</v>
      </c>
      <c r="AK4016">
        <f t="shared" si="1194"/>
        <v>1013.25</v>
      </c>
      <c r="AL4016">
        <v>273.14999999999998</v>
      </c>
      <c r="AM4016" s="27">
        <f t="shared" si="1184"/>
        <v>297.77448480186592</v>
      </c>
      <c r="AN4016">
        <f t="shared" si="1185"/>
        <v>1.0202714515904603</v>
      </c>
      <c r="AO4016" s="28">
        <f t="shared" si="1186"/>
        <v>303.81080585540121</v>
      </c>
      <c r="AP4016" s="46">
        <f t="shared" si="1187"/>
        <v>319.32741992203535</v>
      </c>
      <c r="AQ4016" s="28">
        <f t="shared" si="1188"/>
        <v>0.97258007796466472</v>
      </c>
      <c r="AR4016" s="52">
        <v>302.32393167500322</v>
      </c>
      <c r="AS4016" s="52">
        <v>317.76460620170582</v>
      </c>
      <c r="AT4016" s="52">
        <v>2.5353937982941943</v>
      </c>
    </row>
    <row r="4017" spans="1:46" x14ac:dyDescent="0.3">
      <c r="A4017" s="1">
        <v>42844</v>
      </c>
      <c r="B4017" s="2">
        <v>0.46075231481481477</v>
      </c>
      <c r="C4017" s="4">
        <f t="shared" si="1180"/>
        <v>42844.460752314815</v>
      </c>
      <c r="D4017" s="5" t="str">
        <f t="shared" si="1181"/>
        <v>v</v>
      </c>
      <c r="E4017" s="6">
        <f t="shared" si="1182"/>
        <v>56</v>
      </c>
      <c r="F4017">
        <v>3</v>
      </c>
      <c r="G4017">
        <v>8.4860000000000007</v>
      </c>
      <c r="H4017">
        <v>1085.5999999999999</v>
      </c>
      <c r="I4017">
        <v>1064.9100000000001</v>
      </c>
      <c r="J4017">
        <v>585.17499999999995</v>
      </c>
      <c r="K4017">
        <v>21.719566</v>
      </c>
      <c r="L4017">
        <v>0</v>
      </c>
      <c r="M4017">
        <v>0</v>
      </c>
      <c r="N4017">
        <v>1</v>
      </c>
      <c r="O4017">
        <v>919450</v>
      </c>
      <c r="P4017">
        <v>20412</v>
      </c>
      <c r="Q4017">
        <v>15422</v>
      </c>
      <c r="R4017">
        <v>39</v>
      </c>
      <c r="S4017">
        <v>3770.58</v>
      </c>
      <c r="T4017">
        <v>344</v>
      </c>
      <c r="U4017">
        <v>320.42</v>
      </c>
      <c r="V4017">
        <v>304.88</v>
      </c>
      <c r="W4017">
        <v>38.999000000000002</v>
      </c>
      <c r="X4017">
        <v>25.469000000000001</v>
      </c>
      <c r="Y4017" s="8">
        <f t="shared" si="1191"/>
        <v>298.61899999999997</v>
      </c>
      <c r="Z4017">
        <v>48.445999999999998</v>
      </c>
      <c r="AB4017" s="25">
        <f t="shared" si="1192"/>
        <v>9849.5499999999993</v>
      </c>
      <c r="AC4017" s="26">
        <f t="shared" si="1189"/>
        <v>13036.507236415509</v>
      </c>
      <c r="AE4017" s="26">
        <f t="shared" si="1190"/>
        <v>14072.438548735428</v>
      </c>
      <c r="AF4017" s="25">
        <f t="shared" si="1193"/>
        <v>62256</v>
      </c>
      <c r="AG4017">
        <f t="shared" si="1183"/>
        <v>4582.9256639805581</v>
      </c>
      <c r="AH4017" s="41">
        <f t="shared" si="1195"/>
        <v>5.1993681486860809E-2</v>
      </c>
      <c r="AI4017" s="41">
        <f t="shared" si="1196"/>
        <v>1.9131630018237439E-6</v>
      </c>
      <c r="AJ4017" s="41">
        <f t="shared" si="1197"/>
        <v>2.0059806530996114E-10</v>
      </c>
      <c r="AK4017">
        <f t="shared" si="1194"/>
        <v>1013.25</v>
      </c>
      <c r="AL4017">
        <v>273.14999999999998</v>
      </c>
      <c r="AM4017" s="27">
        <f t="shared" si="1184"/>
        <v>297.77453235353801</v>
      </c>
      <c r="AN4017">
        <f t="shared" si="1185"/>
        <v>1.0203825188772435</v>
      </c>
      <c r="AO4017" s="28">
        <f t="shared" si="1186"/>
        <v>303.84392738039634</v>
      </c>
      <c r="AP4017" s="46">
        <f t="shared" si="1187"/>
        <v>319.3352447141948</v>
      </c>
      <c r="AQ4017" s="28">
        <f t="shared" si="1188"/>
        <v>1.0847552858052154</v>
      </c>
      <c r="AR4017" s="52">
        <v>302.35684281719819</v>
      </c>
      <c r="AS4017" s="52">
        <v>317.77234195357761</v>
      </c>
      <c r="AT4017" s="52">
        <v>2.6476580464224071</v>
      </c>
    </row>
    <row r="4018" spans="1:46" x14ac:dyDescent="0.3">
      <c r="A4018" s="1">
        <v>42844</v>
      </c>
      <c r="B4018" s="2">
        <v>0.46109953703703704</v>
      </c>
      <c r="C4018" s="4">
        <f t="shared" si="1180"/>
        <v>42844.461099537039</v>
      </c>
      <c r="D4018" s="5" t="str">
        <f t="shared" si="1181"/>
        <v>v</v>
      </c>
      <c r="E4018" s="6">
        <f t="shared" si="1182"/>
        <v>56</v>
      </c>
      <c r="F4018">
        <v>3</v>
      </c>
      <c r="G4018">
        <v>8.4730000000000008</v>
      </c>
      <c r="H4018">
        <v>1085.49</v>
      </c>
      <c r="I4018">
        <v>1064.7</v>
      </c>
      <c r="J4018">
        <v>591.35</v>
      </c>
      <c r="K4018">
        <v>21.724768999999998</v>
      </c>
      <c r="L4018">
        <v>0</v>
      </c>
      <c r="M4018">
        <v>0</v>
      </c>
      <c r="N4018">
        <v>1</v>
      </c>
      <c r="O4018">
        <v>919480</v>
      </c>
      <c r="P4018">
        <v>20412</v>
      </c>
      <c r="Q4018">
        <v>15421</v>
      </c>
      <c r="R4018">
        <v>39</v>
      </c>
      <c r="S4018">
        <v>3767.94</v>
      </c>
      <c r="T4018">
        <v>344</v>
      </c>
      <c r="U4018">
        <v>320.16000000000003</v>
      </c>
      <c r="V4018">
        <v>304.69</v>
      </c>
      <c r="W4018">
        <v>38.994999999999997</v>
      </c>
      <c r="X4018">
        <v>25.465</v>
      </c>
      <c r="Y4018" s="8">
        <f t="shared" si="1191"/>
        <v>298.61499999999995</v>
      </c>
      <c r="Z4018">
        <v>48.462000000000003</v>
      </c>
      <c r="AB4018" s="25">
        <f t="shared" si="1192"/>
        <v>9849.5499999999993</v>
      </c>
      <c r="AC4018" s="26">
        <f t="shared" si="1189"/>
        <v>13037.352610077167</v>
      </c>
      <c r="AE4018" s="26">
        <f t="shared" si="1190"/>
        <v>14072.438548735428</v>
      </c>
      <c r="AF4018" s="25">
        <f t="shared" si="1193"/>
        <v>62256</v>
      </c>
      <c r="AG4018">
        <f t="shared" si="1183"/>
        <v>4579.1857590239379</v>
      </c>
      <c r="AH4018" s="41">
        <f t="shared" si="1195"/>
        <v>5.1993696622805785E-2</v>
      </c>
      <c r="AI4018" s="41">
        <f t="shared" si="1196"/>
        <v>1.9131603183826158E-6</v>
      </c>
      <c r="AJ4018" s="41">
        <f t="shared" si="1197"/>
        <v>2.0059842420273324E-10</v>
      </c>
      <c r="AK4018">
        <f t="shared" si="1194"/>
        <v>1013.25</v>
      </c>
      <c r="AL4018">
        <v>273.14999999999998</v>
      </c>
      <c r="AM4018" s="27">
        <f t="shared" si="1184"/>
        <v>297.4673407145541</v>
      </c>
      <c r="AN4018">
        <f t="shared" si="1185"/>
        <v>1.0204722516946607</v>
      </c>
      <c r="AO4018" s="28">
        <f t="shared" si="1186"/>
        <v>303.55716698460384</v>
      </c>
      <c r="AP4018" s="46">
        <f t="shared" si="1187"/>
        <v>318.97095059314853</v>
      </c>
      <c r="AQ4018" s="28">
        <f t="shared" si="1188"/>
        <v>1.1890494068514954</v>
      </c>
      <c r="AR4018" s="52">
        <v>302.07144074583084</v>
      </c>
      <c r="AS4018" s="52">
        <v>317.40978333292486</v>
      </c>
      <c r="AT4018" s="52">
        <v>2.7502166670751649</v>
      </c>
    </row>
    <row r="4019" spans="1:46" x14ac:dyDescent="0.3">
      <c r="A4019" s="1">
        <v>42844</v>
      </c>
      <c r="B4019" s="2">
        <v>0.46144675925925926</v>
      </c>
      <c r="C4019" s="4">
        <f t="shared" ref="C4019:C4082" si="1198">A4019+B4019</f>
        <v>42844.461446759262</v>
      </c>
      <c r="D4019" s="5" t="str">
        <f t="shared" ref="D4019:D4082" si="1199">IF(C4019-C4018&lt;0.01533,"v","f")</f>
        <v>v</v>
      </c>
      <c r="E4019" s="6">
        <f t="shared" ref="E4019:E4082" si="1200">IF(D4019="v",E4018,E4018+1)</f>
        <v>56</v>
      </c>
      <c r="F4019">
        <v>3</v>
      </c>
      <c r="G4019">
        <v>8.3989999999999991</v>
      </c>
      <c r="H4019">
        <v>1085.44</v>
      </c>
      <c r="I4019">
        <v>1064.82</v>
      </c>
      <c r="J4019">
        <v>589.11199999999997</v>
      </c>
      <c r="K4019">
        <v>21.739100000000001</v>
      </c>
      <c r="L4019">
        <v>0</v>
      </c>
      <c r="M4019">
        <v>0</v>
      </c>
      <c r="N4019">
        <v>1</v>
      </c>
      <c r="O4019">
        <v>919510</v>
      </c>
      <c r="P4019">
        <v>20410</v>
      </c>
      <c r="Q4019">
        <v>15420</v>
      </c>
      <c r="R4019">
        <v>39</v>
      </c>
      <c r="S4019">
        <v>3769.11</v>
      </c>
      <c r="T4019">
        <v>344</v>
      </c>
      <c r="U4019">
        <v>320.31</v>
      </c>
      <c r="V4019">
        <v>304.8</v>
      </c>
      <c r="W4019">
        <v>38.997999999999998</v>
      </c>
      <c r="X4019">
        <v>25.468</v>
      </c>
      <c r="Y4019" s="8">
        <f t="shared" si="1191"/>
        <v>298.61799999999999</v>
      </c>
      <c r="Z4019">
        <v>48.481000000000002</v>
      </c>
      <c r="AB4019" s="25">
        <f t="shared" si="1192"/>
        <v>9849.5499999999993</v>
      </c>
      <c r="AC4019" s="26">
        <f t="shared" si="1189"/>
        <v>13036.92059014267</v>
      </c>
      <c r="AE4019" s="26">
        <f t="shared" si="1190"/>
        <v>14072.438548735428</v>
      </c>
      <c r="AF4019" s="25">
        <f t="shared" si="1193"/>
        <v>62256</v>
      </c>
      <c r="AG4019">
        <f t="shared" si="1183"/>
        <v>4581.097000842391</v>
      </c>
      <c r="AH4019" s="41">
        <f t="shared" si="1195"/>
        <v>5.1993711758750755E-2</v>
      </c>
      <c r="AI4019" s="41">
        <f t="shared" si="1196"/>
        <v>1.9131576349414877E-6</v>
      </c>
      <c r="AJ4019" s="41">
        <f t="shared" si="1197"/>
        <v>2.0059878309550533E-10</v>
      </c>
      <c r="AK4019">
        <f t="shared" si="1194"/>
        <v>1013.25</v>
      </c>
      <c r="AL4019">
        <v>273.14999999999998</v>
      </c>
      <c r="AM4019" s="27">
        <f t="shared" si="1184"/>
        <v>297.62438350120203</v>
      </c>
      <c r="AN4019">
        <f t="shared" si="1185"/>
        <v>1.020529511527916</v>
      </c>
      <c r="AO4019" s="28">
        <f t="shared" si="1186"/>
        <v>303.73446671327889</v>
      </c>
      <c r="AP4019" s="46">
        <f t="shared" si="1187"/>
        <v>319.19322461942619</v>
      </c>
      <c r="AQ4019" s="28">
        <f t="shared" si="1188"/>
        <v>1.116775380573813</v>
      </c>
      <c r="AR4019" s="52">
        <v>302.24782301928946</v>
      </c>
      <c r="AS4019" s="52">
        <v>317.63091725378706</v>
      </c>
      <c r="AT4019" s="52">
        <v>2.6790827462129414</v>
      </c>
    </row>
    <row r="4020" spans="1:46" x14ac:dyDescent="0.3">
      <c r="A4020" s="1">
        <v>42844</v>
      </c>
      <c r="B4020" s="2">
        <v>0.46179398148148149</v>
      </c>
      <c r="C4020" s="4">
        <f t="shared" si="1198"/>
        <v>42844.461793981478</v>
      </c>
      <c r="D4020" s="5" t="str">
        <f t="shared" si="1199"/>
        <v>v</v>
      </c>
      <c r="E4020" s="6">
        <f t="shared" si="1200"/>
        <v>56</v>
      </c>
      <c r="F4020">
        <v>3</v>
      </c>
      <c r="G4020">
        <v>8.4269999999999996</v>
      </c>
      <c r="H4020">
        <v>1085.3399999999999</v>
      </c>
      <c r="I4020">
        <v>1064.58</v>
      </c>
      <c r="J4020">
        <v>584.92499999999995</v>
      </c>
      <c r="K4020">
        <v>21.749210999999999</v>
      </c>
      <c r="L4020">
        <v>0</v>
      </c>
      <c r="M4020">
        <v>0</v>
      </c>
      <c r="N4020">
        <v>1</v>
      </c>
      <c r="O4020">
        <v>919540</v>
      </c>
      <c r="P4020">
        <v>20410</v>
      </c>
      <c r="Q4020">
        <v>15419</v>
      </c>
      <c r="R4020">
        <v>39</v>
      </c>
      <c r="S4020">
        <v>3766.46</v>
      </c>
      <c r="T4020">
        <v>344</v>
      </c>
      <c r="U4020">
        <v>320.04000000000002</v>
      </c>
      <c r="V4020">
        <v>304.61</v>
      </c>
      <c r="W4020">
        <v>39</v>
      </c>
      <c r="X4020">
        <v>25.463999999999999</v>
      </c>
      <c r="Y4020" s="8">
        <f t="shared" si="1191"/>
        <v>298.61399999999998</v>
      </c>
      <c r="Z4020">
        <v>48.481000000000002</v>
      </c>
      <c r="AB4020" s="25">
        <f t="shared" si="1192"/>
        <v>9849.5499999999993</v>
      </c>
      <c r="AC4020" s="26">
        <f t="shared" si="1189"/>
        <v>13037.766100265904</v>
      </c>
      <c r="AE4020" s="26">
        <f t="shared" si="1190"/>
        <v>14072.438548735428</v>
      </c>
      <c r="AF4020" s="25">
        <f t="shared" si="1193"/>
        <v>62256</v>
      </c>
      <c r="AG4020">
        <f t="shared" si="1183"/>
        <v>4577.3564921843017</v>
      </c>
      <c r="AH4020" s="41">
        <f t="shared" si="1195"/>
        <v>5.1993726894695731E-2</v>
      </c>
      <c r="AI4020" s="41">
        <f t="shared" si="1196"/>
        <v>1.9131549515003596E-6</v>
      </c>
      <c r="AJ4020" s="41">
        <f t="shared" si="1197"/>
        <v>2.0059914198827742E-10</v>
      </c>
      <c r="AK4020">
        <f t="shared" si="1194"/>
        <v>1013.25</v>
      </c>
      <c r="AL4020">
        <v>273.14999999999998</v>
      </c>
      <c r="AM4020" s="27">
        <f t="shared" si="1184"/>
        <v>297.31720603492806</v>
      </c>
      <c r="AN4020">
        <f t="shared" si="1185"/>
        <v>1.0206098687892853</v>
      </c>
      <c r="AO4020" s="28">
        <f t="shared" si="1186"/>
        <v>303.44487464010484</v>
      </c>
      <c r="AP4020" s="46">
        <f t="shared" si="1187"/>
        <v>318.8170191407479</v>
      </c>
      <c r="AQ4020" s="28">
        <f t="shared" si="1188"/>
        <v>1.2229808592521181</v>
      </c>
      <c r="AR4020" s="52">
        <v>301.95960259765809</v>
      </c>
      <c r="AS4020" s="52">
        <v>317.25650504161342</v>
      </c>
      <c r="AT4020" s="52">
        <v>2.7834949583865978</v>
      </c>
    </row>
    <row r="4021" spans="1:46" x14ac:dyDescent="0.3">
      <c r="A4021" s="1">
        <v>42844</v>
      </c>
      <c r="B4021" s="2">
        <v>0.46214120370370365</v>
      </c>
      <c r="C4021" s="4">
        <f t="shared" si="1198"/>
        <v>42844.462141203701</v>
      </c>
      <c r="D4021" s="5" t="str">
        <f t="shared" si="1199"/>
        <v>v</v>
      </c>
      <c r="E4021" s="6">
        <f t="shared" si="1200"/>
        <v>56</v>
      </c>
      <c r="F4021">
        <v>3</v>
      </c>
      <c r="G4021">
        <v>8.4640000000000004</v>
      </c>
      <c r="H4021">
        <v>1085.29</v>
      </c>
      <c r="I4021">
        <v>1064.5999999999999</v>
      </c>
      <c r="J4021">
        <v>582.57500000000005</v>
      </c>
      <c r="K4021">
        <v>21.732915999999999</v>
      </c>
      <c r="L4021">
        <v>0</v>
      </c>
      <c r="M4021">
        <v>0</v>
      </c>
      <c r="N4021">
        <v>1</v>
      </c>
      <c r="O4021">
        <v>919570</v>
      </c>
      <c r="P4021">
        <v>20411</v>
      </c>
      <c r="Q4021">
        <v>15421</v>
      </c>
      <c r="R4021">
        <v>39</v>
      </c>
      <c r="S4021">
        <v>3768.52</v>
      </c>
      <c r="T4021">
        <v>344</v>
      </c>
      <c r="U4021">
        <v>320.24</v>
      </c>
      <c r="V4021">
        <v>304.79000000000002</v>
      </c>
      <c r="W4021">
        <v>38.997999999999998</v>
      </c>
      <c r="X4021">
        <v>25.466999999999999</v>
      </c>
      <c r="Y4021" s="8">
        <f t="shared" si="1191"/>
        <v>298.61699999999996</v>
      </c>
      <c r="Z4021">
        <v>48.453000000000003</v>
      </c>
      <c r="AB4021" s="25">
        <f t="shared" si="1192"/>
        <v>9849.5499999999993</v>
      </c>
      <c r="AC4021" s="26">
        <f t="shared" si="1189"/>
        <v>13036.713899876791</v>
      </c>
      <c r="AE4021" s="26">
        <f t="shared" si="1190"/>
        <v>14072.438548735428</v>
      </c>
      <c r="AF4021" s="25">
        <f t="shared" si="1193"/>
        <v>62256</v>
      </c>
      <c r="AG4021">
        <f t="shared" si="1183"/>
        <v>4582.0113917027993</v>
      </c>
      <c r="AH4021" s="41">
        <f t="shared" si="1195"/>
        <v>5.1993742030640708E-2</v>
      </c>
      <c r="AI4021" s="41">
        <f t="shared" si="1196"/>
        <v>1.9131522680592316E-6</v>
      </c>
      <c r="AJ4021" s="41">
        <f t="shared" si="1197"/>
        <v>2.0059950088104952E-10</v>
      </c>
      <c r="AK4021">
        <f t="shared" si="1194"/>
        <v>1013.25</v>
      </c>
      <c r="AL4021">
        <v>273.14999999999998</v>
      </c>
      <c r="AM4021" s="27">
        <f t="shared" si="1184"/>
        <v>297.69960152511754</v>
      </c>
      <c r="AN4021">
        <f t="shared" si="1185"/>
        <v>1.0206671428766381</v>
      </c>
      <c r="AO4021" s="28">
        <f t="shared" si="1186"/>
        <v>303.85220172415535</v>
      </c>
      <c r="AP4021" s="46">
        <f t="shared" si="1187"/>
        <v>319.25097849053611</v>
      </c>
      <c r="AQ4021" s="28">
        <f t="shared" si="1188"/>
        <v>0.98902150946389611</v>
      </c>
      <c r="AR4021" s="52">
        <v>302.36488440230119</v>
      </c>
      <c r="AS4021" s="52">
        <v>317.68828614329118</v>
      </c>
      <c r="AT4021" s="52">
        <v>2.5517138567088296</v>
      </c>
    </row>
    <row r="4022" spans="1:46" x14ac:dyDescent="0.3">
      <c r="A4022" s="1">
        <v>42844</v>
      </c>
      <c r="B4022" s="2">
        <v>0.46248842592592593</v>
      </c>
      <c r="C4022" s="4">
        <f t="shared" si="1198"/>
        <v>42844.462488425925</v>
      </c>
      <c r="D4022" s="5" t="str">
        <f t="shared" si="1199"/>
        <v>v</v>
      </c>
      <c r="E4022" s="6">
        <f t="shared" si="1200"/>
        <v>56</v>
      </c>
      <c r="F4022">
        <v>3</v>
      </c>
      <c r="G4022">
        <v>8.4390000000000001</v>
      </c>
      <c r="H4022">
        <v>1085.18</v>
      </c>
      <c r="I4022">
        <v>1064.52</v>
      </c>
      <c r="J4022">
        <v>584.95000000000005</v>
      </c>
      <c r="K4022">
        <v>21.739100000000001</v>
      </c>
      <c r="L4022">
        <v>0</v>
      </c>
      <c r="M4022">
        <v>0</v>
      </c>
      <c r="N4022">
        <v>1</v>
      </c>
      <c r="O4022">
        <v>919600</v>
      </c>
      <c r="P4022">
        <v>20410</v>
      </c>
      <c r="Q4022">
        <v>15420</v>
      </c>
      <c r="R4022">
        <v>39</v>
      </c>
      <c r="S4022">
        <v>3767.97</v>
      </c>
      <c r="T4022">
        <v>344</v>
      </c>
      <c r="U4022">
        <v>320.20999999999998</v>
      </c>
      <c r="V4022">
        <v>304.77999999999997</v>
      </c>
      <c r="W4022">
        <v>39</v>
      </c>
      <c r="X4022">
        <v>25.469000000000001</v>
      </c>
      <c r="Y4022" s="8">
        <f t="shared" si="1191"/>
        <v>298.61899999999997</v>
      </c>
      <c r="Z4022">
        <v>48.45</v>
      </c>
      <c r="AB4022" s="25">
        <f t="shared" si="1192"/>
        <v>9849.5499999999993</v>
      </c>
      <c r="AC4022" s="26">
        <f t="shared" si="1189"/>
        <v>13036.92059014267</v>
      </c>
      <c r="AE4022" s="26">
        <f t="shared" si="1190"/>
        <v>14072.438548735428</v>
      </c>
      <c r="AF4022" s="25">
        <f t="shared" si="1193"/>
        <v>62256</v>
      </c>
      <c r="AG4022">
        <f t="shared" ref="AG4022:AG4085" si="1201">AF4022*(1-(AC4022/AE4022))</f>
        <v>4581.097000842391</v>
      </c>
      <c r="AH4022" s="41">
        <f t="shared" si="1195"/>
        <v>5.1993757166585677E-2</v>
      </c>
      <c r="AI4022" s="41">
        <f t="shared" si="1196"/>
        <v>1.9131495846181031E-6</v>
      </c>
      <c r="AJ4022" s="41">
        <f t="shared" si="1197"/>
        <v>2.0059985977382161E-10</v>
      </c>
      <c r="AK4022">
        <f t="shared" si="1194"/>
        <v>1013.25</v>
      </c>
      <c r="AL4022">
        <v>273.14999999999998</v>
      </c>
      <c r="AM4022" s="27">
        <f t="shared" ref="AM4022:AM4085" si="1202">AJ4022*(AG4022^3)+AI4022*(AG4022^2)+AH4022*AG4022</f>
        <v>297.62452608408034</v>
      </c>
      <c r="AN4022">
        <f t="shared" ref="AN4022:AN4085" si="1203">(AK4022*Y4022)/(AL4022*H4022)</f>
        <v>1.0207774401418523</v>
      </c>
      <c r="AO4022" s="28">
        <f t="shared" ref="AO4022:AO4085" si="1204">AM4022*AN4022</f>
        <v>303.80840185953952</v>
      </c>
      <c r="AP4022" s="46">
        <f t="shared" ref="AP4022:AP4085" si="1205">AO4022*(I4022/1013.25)</f>
        <v>319.18097206762104</v>
      </c>
      <c r="AQ4022" s="28">
        <f t="shared" ref="AQ4022:AQ4085" si="1206">U4022-AP4022</f>
        <v>1.0290279323789377</v>
      </c>
      <c r="AR4022" s="52">
        <v>302.32125145323471</v>
      </c>
      <c r="AS4022" s="52">
        <v>317.6185725112237</v>
      </c>
      <c r="AT4022" s="52">
        <v>2.5914274887762758</v>
      </c>
    </row>
    <row r="4023" spans="1:46" x14ac:dyDescent="0.3">
      <c r="A4023" s="1">
        <v>42844</v>
      </c>
      <c r="B4023" s="2">
        <v>0.46283564814814815</v>
      </c>
      <c r="C4023" s="4">
        <f t="shared" si="1198"/>
        <v>42844.462835648148</v>
      </c>
      <c r="D4023" s="5" t="str">
        <f t="shared" si="1199"/>
        <v>v</v>
      </c>
      <c r="E4023" s="6">
        <f t="shared" si="1200"/>
        <v>56</v>
      </c>
      <c r="F4023">
        <v>3</v>
      </c>
      <c r="G4023">
        <v>8.4849999999999994</v>
      </c>
      <c r="H4023">
        <v>1085.07</v>
      </c>
      <c r="I4023">
        <v>1064.48</v>
      </c>
      <c r="J4023">
        <v>590.22500000000002</v>
      </c>
      <c r="K4023">
        <v>21.744499000000001</v>
      </c>
      <c r="L4023">
        <v>0</v>
      </c>
      <c r="M4023">
        <v>0</v>
      </c>
      <c r="N4023">
        <v>1</v>
      </c>
      <c r="O4023">
        <v>919630</v>
      </c>
      <c r="P4023">
        <v>20410</v>
      </c>
      <c r="Q4023">
        <v>15421</v>
      </c>
      <c r="R4023">
        <v>39</v>
      </c>
      <c r="S4023">
        <v>3768.91</v>
      </c>
      <c r="T4023">
        <v>344</v>
      </c>
      <c r="U4023">
        <v>320.31</v>
      </c>
      <c r="V4023">
        <v>304.89</v>
      </c>
      <c r="W4023">
        <v>39.000999999999998</v>
      </c>
      <c r="X4023">
        <v>25.472999999999999</v>
      </c>
      <c r="Y4023" s="8">
        <f t="shared" si="1191"/>
        <v>298.62299999999999</v>
      </c>
      <c r="Z4023">
        <v>48.45</v>
      </c>
      <c r="AB4023" s="25">
        <f t="shared" si="1192"/>
        <v>9849.5499999999993</v>
      </c>
      <c r="AC4023" s="26">
        <f t="shared" si="1189"/>
        <v>13036.075189676416</v>
      </c>
      <c r="AE4023" s="26">
        <f t="shared" si="1190"/>
        <v>14072.438548735428</v>
      </c>
      <c r="AF4023" s="25">
        <f t="shared" si="1193"/>
        <v>62256</v>
      </c>
      <c r="AG4023">
        <f t="shared" si="1201"/>
        <v>4584.8370243816607</v>
      </c>
      <c r="AH4023" s="41">
        <f t="shared" si="1195"/>
        <v>5.1993772302530654E-2</v>
      </c>
      <c r="AI4023" s="41">
        <f t="shared" si="1196"/>
        <v>1.913146901176975E-6</v>
      </c>
      <c r="AJ4023" s="41">
        <f t="shared" si="1197"/>
        <v>2.006002186665937E-10</v>
      </c>
      <c r="AK4023">
        <f t="shared" si="1194"/>
        <v>1013.25</v>
      </c>
      <c r="AL4023">
        <v>273.14999999999998</v>
      </c>
      <c r="AM4023" s="27">
        <f t="shared" si="1202"/>
        <v>297.93188956380061</v>
      </c>
      <c r="AN4023">
        <f t="shared" si="1203"/>
        <v>1.0208945971174523</v>
      </c>
      <c r="AO4023" s="28">
        <f t="shared" si="1204"/>
        <v>304.15705636467754</v>
      </c>
      <c r="AP4023" s="46">
        <f t="shared" si="1205"/>
        <v>319.53526114884971</v>
      </c>
      <c r="AQ4023" s="28">
        <f t="shared" si="1206"/>
        <v>0.77473885115028907</v>
      </c>
      <c r="AR4023" s="52">
        <v>302.66814718690455</v>
      </c>
      <c r="AS4023" s="52">
        <v>317.97107260549336</v>
      </c>
      <c r="AT4023" s="52">
        <v>2.3389273945066407</v>
      </c>
    </row>
    <row r="4024" spans="1:46" x14ac:dyDescent="0.3">
      <c r="A4024" s="1">
        <v>42844</v>
      </c>
      <c r="B4024" s="2">
        <v>0.46318287037037037</v>
      </c>
      <c r="C4024" s="4">
        <f t="shared" si="1198"/>
        <v>42844.463182870371</v>
      </c>
      <c r="D4024" s="5" t="str">
        <f t="shared" si="1199"/>
        <v>v</v>
      </c>
      <c r="E4024" s="6">
        <f t="shared" si="1200"/>
        <v>56</v>
      </c>
      <c r="F4024">
        <v>3</v>
      </c>
      <c r="G4024">
        <v>8.6140000000000008</v>
      </c>
      <c r="H4024">
        <v>1084.98</v>
      </c>
      <c r="I4024">
        <v>1064.18</v>
      </c>
      <c r="J4024">
        <v>582.77499999999998</v>
      </c>
      <c r="K4024">
        <v>21.735762999999999</v>
      </c>
      <c r="L4024">
        <v>0</v>
      </c>
      <c r="M4024">
        <v>0</v>
      </c>
      <c r="N4024">
        <v>1</v>
      </c>
      <c r="O4024">
        <v>919660</v>
      </c>
      <c r="P4024">
        <v>20410</v>
      </c>
      <c r="Q4024">
        <v>15421</v>
      </c>
      <c r="R4024">
        <v>39</v>
      </c>
      <c r="S4024">
        <v>3769.95</v>
      </c>
      <c r="T4024">
        <v>344</v>
      </c>
      <c r="U4024">
        <v>320.33</v>
      </c>
      <c r="V4024">
        <v>305</v>
      </c>
      <c r="W4024">
        <v>38.997</v>
      </c>
      <c r="X4024">
        <v>25.472999999999999</v>
      </c>
      <c r="Y4024" s="8">
        <f t="shared" si="1191"/>
        <v>298.62299999999999</v>
      </c>
      <c r="Z4024">
        <v>48.427999999999997</v>
      </c>
      <c r="AB4024" s="25">
        <f t="shared" si="1192"/>
        <v>9849.5499999999993</v>
      </c>
      <c r="AC4024" s="26">
        <f t="shared" si="1189"/>
        <v>13036.075189676416</v>
      </c>
      <c r="AE4024" s="26">
        <f t="shared" si="1190"/>
        <v>14072.438548735428</v>
      </c>
      <c r="AF4024" s="25">
        <f t="shared" si="1193"/>
        <v>62256</v>
      </c>
      <c r="AG4024">
        <f t="shared" si="1201"/>
        <v>4584.8370243816607</v>
      </c>
      <c r="AH4024" s="41">
        <f t="shared" si="1195"/>
        <v>5.1993787438475624E-2</v>
      </c>
      <c r="AI4024" s="41">
        <f t="shared" si="1196"/>
        <v>1.9131442177358469E-6</v>
      </c>
      <c r="AJ4024" s="41">
        <f t="shared" si="1197"/>
        <v>2.0060057755936579E-10</v>
      </c>
      <c r="AK4024">
        <f t="shared" si="1194"/>
        <v>1013.25</v>
      </c>
      <c r="AL4024">
        <v>273.14999999999998</v>
      </c>
      <c r="AM4024" s="27">
        <f t="shared" si="1202"/>
        <v>297.93193714062227</v>
      </c>
      <c r="AN4024">
        <f t="shared" si="1203"/>
        <v>1.0209792811795921</v>
      </c>
      <c r="AO4024" s="28">
        <f t="shared" si="1204"/>
        <v>304.18233502227594</v>
      </c>
      <c r="AP4024" s="46">
        <f t="shared" si="1205"/>
        <v>319.47175651024486</v>
      </c>
      <c r="AQ4024" s="28">
        <f t="shared" si="1206"/>
        <v>0.85824348975512521</v>
      </c>
      <c r="AR4024" s="52">
        <v>302.6932537632901</v>
      </c>
      <c r="AS4024" s="52">
        <v>317.90782806791816</v>
      </c>
      <c r="AT4024" s="52">
        <v>2.4221719320818238</v>
      </c>
    </row>
    <row r="4025" spans="1:46" x14ac:dyDescent="0.3">
      <c r="A4025" s="1">
        <v>42844</v>
      </c>
      <c r="B4025" s="2">
        <v>0.69107638888888889</v>
      </c>
      <c r="C4025" s="4">
        <f t="shared" si="1198"/>
        <v>42844.691076388888</v>
      </c>
      <c r="D4025" s="5" t="str">
        <f t="shared" si="1199"/>
        <v>f</v>
      </c>
      <c r="E4025" s="6">
        <f t="shared" si="1200"/>
        <v>57</v>
      </c>
      <c r="F4025">
        <v>3</v>
      </c>
      <c r="G4025">
        <v>8.7639999999999993</v>
      </c>
      <c r="H4025">
        <v>1076.8900000000001</v>
      </c>
      <c r="I4025">
        <v>1077.32</v>
      </c>
      <c r="J4025">
        <v>824.42499999999995</v>
      </c>
      <c r="K4025">
        <v>21.385325999999999</v>
      </c>
      <c r="L4025">
        <v>1</v>
      </c>
      <c r="M4025">
        <v>0</v>
      </c>
      <c r="N4025">
        <v>1</v>
      </c>
      <c r="O4025">
        <v>920690</v>
      </c>
      <c r="P4025">
        <v>20997</v>
      </c>
      <c r="Q4025">
        <v>15435</v>
      </c>
      <c r="R4025">
        <v>38.6</v>
      </c>
      <c r="S4025">
        <v>2144.67</v>
      </c>
      <c r="T4025">
        <v>218</v>
      </c>
      <c r="U4025">
        <v>197.81</v>
      </c>
      <c r="V4025">
        <v>186.05</v>
      </c>
      <c r="W4025">
        <v>38.991999999999997</v>
      </c>
      <c r="X4025">
        <v>23.167000000000002</v>
      </c>
      <c r="Y4025" s="8">
        <f t="shared" si="1191"/>
        <v>296.31700000000001</v>
      </c>
      <c r="Z4025">
        <v>46.01</v>
      </c>
      <c r="AB4025" s="25">
        <f t="shared" si="1192"/>
        <v>9849.5499999999993</v>
      </c>
      <c r="AC4025" s="26">
        <f t="shared" ref="AC4025:AC4088" si="1207">(P4025/Q4025)*AB4025</f>
        <v>13398.833906705539</v>
      </c>
      <c r="AD4025" s="26"/>
      <c r="AE4025" s="29">
        <f t="shared" ref="AE4025:AE4034" si="1208">AE4026</f>
        <v>14073.472739078565</v>
      </c>
      <c r="AF4025" s="25">
        <f t="shared" si="1193"/>
        <v>62256</v>
      </c>
      <c r="AG4025">
        <f t="shared" si="1201"/>
        <v>2984.3604295044079</v>
      </c>
      <c r="AH4025" s="41">
        <f t="shared" si="1195"/>
        <v>5.1994307105919714E-2</v>
      </c>
      <c r="AI4025" s="41">
        <f t="shared" si="1196"/>
        <v>1.9130520862571135E-6</v>
      </c>
      <c r="AJ4025" s="41">
        <f t="shared" si="1197"/>
        <v>2.006128995445409E-10</v>
      </c>
      <c r="AK4025">
        <f t="shared" si="1194"/>
        <v>1013.25</v>
      </c>
      <c r="AL4025">
        <v>273.14999999999998</v>
      </c>
      <c r="AM4025" s="27">
        <f t="shared" si="1202"/>
        <v>177.54045016394377</v>
      </c>
      <c r="AN4025">
        <f t="shared" si="1203"/>
        <v>1.0207059150526658</v>
      </c>
      <c r="AO4025" s="28">
        <f t="shared" si="1204"/>
        <v>181.21658764345045</v>
      </c>
      <c r="AP4025" s="46">
        <f t="shared" si="1205"/>
        <v>192.67530639036963</v>
      </c>
      <c r="AQ4025" s="28">
        <f t="shared" si="1206"/>
        <v>5.134693609630375</v>
      </c>
      <c r="AR4025" s="52">
        <v>180.2514405038865</v>
      </c>
      <c r="AS4025" s="52">
        <v>191.64913089923218</v>
      </c>
      <c r="AT4025" s="52">
        <v>6.160869100767826</v>
      </c>
    </row>
    <row r="4026" spans="1:46" x14ac:dyDescent="0.3">
      <c r="A4026" s="1">
        <v>42844</v>
      </c>
      <c r="B4026" s="2">
        <v>0.69119212962962961</v>
      </c>
      <c r="C4026" s="4">
        <f t="shared" si="1198"/>
        <v>42844.691192129627</v>
      </c>
      <c r="D4026" s="5" t="str">
        <f t="shared" si="1199"/>
        <v>v</v>
      </c>
      <c r="E4026" s="6">
        <f t="shared" si="1200"/>
        <v>57</v>
      </c>
      <c r="F4026">
        <v>3</v>
      </c>
      <c r="G4026">
        <v>8.59</v>
      </c>
      <c r="H4026">
        <v>1077.21</v>
      </c>
      <c r="I4026">
        <v>1077.24</v>
      </c>
      <c r="J4026">
        <v>816.72500000000002</v>
      </c>
      <c r="K4026">
        <v>21.415362999999999</v>
      </c>
      <c r="L4026">
        <v>1</v>
      </c>
      <c r="M4026">
        <v>0</v>
      </c>
      <c r="N4026">
        <v>1</v>
      </c>
      <c r="O4026">
        <v>920700</v>
      </c>
      <c r="P4026">
        <v>21943</v>
      </c>
      <c r="Q4026">
        <v>15421</v>
      </c>
      <c r="R4026">
        <v>38.58</v>
      </c>
      <c r="S4026">
        <v>-622.47</v>
      </c>
      <c r="T4026">
        <v>25</v>
      </c>
      <c r="U4026">
        <v>45.5</v>
      </c>
      <c r="V4026">
        <v>42.8</v>
      </c>
      <c r="W4026">
        <v>38.991</v>
      </c>
      <c r="X4026">
        <v>23.298999999999999</v>
      </c>
      <c r="Y4026" s="8">
        <f t="shared" si="1191"/>
        <v>296.44899999999996</v>
      </c>
      <c r="Z4026">
        <v>41.765999999999998</v>
      </c>
      <c r="AB4026" s="25">
        <f t="shared" si="1192"/>
        <v>9849.5499999999993</v>
      </c>
      <c r="AC4026" s="26">
        <f t="shared" si="1207"/>
        <v>14015.217926852991</v>
      </c>
      <c r="AD4026" s="26"/>
      <c r="AE4026" s="29">
        <f t="shared" si="1208"/>
        <v>14073.472739078565</v>
      </c>
      <c r="AF4026" s="25">
        <f t="shared" si="1193"/>
        <v>62256</v>
      </c>
      <c r="AG4026">
        <f t="shared" si="1201"/>
        <v>257.69841297555985</v>
      </c>
      <c r="AH4026" s="41">
        <f t="shared" si="1195"/>
        <v>5.1994312151234706E-2</v>
      </c>
      <c r="AI4026" s="41">
        <f t="shared" si="1196"/>
        <v>1.9130511917767373E-6</v>
      </c>
      <c r="AJ4026" s="41">
        <f t="shared" si="1197"/>
        <v>2.0061301917546495E-10</v>
      </c>
      <c r="AK4026">
        <f t="shared" si="1194"/>
        <v>1013.25</v>
      </c>
      <c r="AL4026">
        <v>273.14999999999998</v>
      </c>
      <c r="AM4026" s="27">
        <f t="shared" si="1202"/>
        <v>13.529327694116221</v>
      </c>
      <c r="AN4026">
        <f t="shared" si="1203"/>
        <v>1.020857258006618</v>
      </c>
      <c r="AO4026" s="28">
        <f t="shared" si="1204"/>
        <v>13.811512372488485</v>
      </c>
      <c r="AP4026" s="46">
        <f t="shared" si="1205"/>
        <v>14.683753849631872</v>
      </c>
      <c r="AQ4026" s="28">
        <f t="shared" si="1206"/>
        <v>30.81624615036813</v>
      </c>
      <c r="AR4026" s="52">
        <v>13.694699700794551</v>
      </c>
      <c r="AS4026" s="52">
        <v>14.559564081602685</v>
      </c>
      <c r="AT4026" s="52">
        <v>30.940435918397313</v>
      </c>
    </row>
    <row r="4027" spans="1:46" x14ac:dyDescent="0.3">
      <c r="A4027" s="1">
        <v>42844</v>
      </c>
      <c r="B4027" s="2">
        <v>0.69130787037037045</v>
      </c>
      <c r="C4027" s="4">
        <f t="shared" si="1198"/>
        <v>42844.691307870373</v>
      </c>
      <c r="D4027" s="5" t="str">
        <f t="shared" si="1199"/>
        <v>v</v>
      </c>
      <c r="E4027" s="6">
        <f t="shared" si="1200"/>
        <v>57</v>
      </c>
      <c r="F4027">
        <v>3</v>
      </c>
      <c r="G4027">
        <v>8.6470000000000002</v>
      </c>
      <c r="H4027">
        <v>1077.49</v>
      </c>
      <c r="I4027">
        <v>1077.1400000000001</v>
      </c>
      <c r="J4027">
        <v>821.05</v>
      </c>
      <c r="K4027">
        <v>21.389841000000001</v>
      </c>
      <c r="L4027">
        <v>1</v>
      </c>
      <c r="M4027">
        <v>0</v>
      </c>
      <c r="N4027">
        <v>1</v>
      </c>
      <c r="O4027">
        <v>920710</v>
      </c>
      <c r="P4027">
        <v>22032</v>
      </c>
      <c r="Q4027">
        <v>15420</v>
      </c>
      <c r="R4027">
        <v>38.56</v>
      </c>
      <c r="S4027">
        <v>-882.44</v>
      </c>
      <c r="T4027">
        <v>10</v>
      </c>
      <c r="U4027">
        <v>35.06</v>
      </c>
      <c r="V4027">
        <v>32.979999999999997</v>
      </c>
      <c r="W4027">
        <v>38.991</v>
      </c>
      <c r="X4027">
        <v>23.388999999999999</v>
      </c>
      <c r="Y4027" s="8">
        <f t="shared" si="1191"/>
        <v>296.53899999999999</v>
      </c>
      <c r="Z4027">
        <v>41.216000000000001</v>
      </c>
      <c r="AB4027" s="25">
        <f t="shared" si="1192"/>
        <v>9849.5499999999993</v>
      </c>
      <c r="AC4027" s="26">
        <f t="shared" si="1207"/>
        <v>14072.975719844357</v>
      </c>
      <c r="AD4027" s="26"/>
      <c r="AE4027" s="29">
        <f t="shared" si="1208"/>
        <v>14073.472739078565</v>
      </c>
      <c r="AF4027" s="25">
        <f t="shared" si="1193"/>
        <v>62256</v>
      </c>
      <c r="AG4027">
        <f t="shared" si="1201"/>
        <v>2.1986349793323736</v>
      </c>
      <c r="AH4027" s="41">
        <f t="shared" si="1195"/>
        <v>5.1994317196549691E-2</v>
      </c>
      <c r="AI4027" s="41">
        <f t="shared" si="1196"/>
        <v>1.9130502972963611E-6</v>
      </c>
      <c r="AJ4027" s="41">
        <f t="shared" si="1197"/>
        <v>2.0061313880638897E-10</v>
      </c>
      <c r="AK4027">
        <f t="shared" si="1194"/>
        <v>1013.25</v>
      </c>
      <c r="AL4027">
        <v>273.14999999999998</v>
      </c>
      <c r="AM4027" s="27">
        <f t="shared" si="1202"/>
        <v>0.11432577432404133</v>
      </c>
      <c r="AN4027">
        <f t="shared" si="1203"/>
        <v>1.0209018198981159</v>
      </c>
      <c r="AO4027" s="28">
        <f t="shared" si="1204"/>
        <v>0.11671539106867508</v>
      </c>
      <c r="AP4027" s="46">
        <f t="shared" si="1205"/>
        <v>0.12407482490571201</v>
      </c>
      <c r="AQ4027" s="28">
        <f t="shared" si="1206"/>
        <v>34.93592517509429</v>
      </c>
      <c r="AR4027" s="52">
        <v>0.11567312406751883</v>
      </c>
      <c r="AS4027" s="52">
        <v>0.12296683825125806</v>
      </c>
      <c r="AT4027" s="52">
        <v>34.937033161748744</v>
      </c>
    </row>
    <row r="4028" spans="1:46" x14ac:dyDescent="0.3">
      <c r="A4028" s="1">
        <v>42844</v>
      </c>
      <c r="B4028" s="2">
        <v>0.69142361111111106</v>
      </c>
      <c r="C4028" s="4">
        <f t="shared" si="1198"/>
        <v>42844.691423611112</v>
      </c>
      <c r="D4028" s="5" t="str">
        <f t="shared" si="1199"/>
        <v>v</v>
      </c>
      <c r="E4028" s="6">
        <f t="shared" si="1200"/>
        <v>57</v>
      </c>
      <c r="F4028">
        <v>3</v>
      </c>
      <c r="G4028">
        <v>8.5380000000000003</v>
      </c>
      <c r="H4028">
        <v>1077.79</v>
      </c>
      <c r="I4028">
        <v>1077.06</v>
      </c>
      <c r="J4028">
        <v>806.45</v>
      </c>
      <c r="K4028">
        <v>21.414380999999999</v>
      </c>
      <c r="L4028">
        <v>1</v>
      </c>
      <c r="M4028">
        <v>0</v>
      </c>
      <c r="N4028">
        <v>1</v>
      </c>
      <c r="O4028">
        <v>920720</v>
      </c>
      <c r="P4028">
        <v>22032</v>
      </c>
      <c r="Q4028">
        <v>15420</v>
      </c>
      <c r="R4028">
        <v>38.58</v>
      </c>
      <c r="S4028">
        <v>-882.39</v>
      </c>
      <c r="T4028">
        <v>10</v>
      </c>
      <c r="U4028">
        <v>35.06</v>
      </c>
      <c r="V4028">
        <v>32.979999999999997</v>
      </c>
      <c r="W4028">
        <v>39.002000000000002</v>
      </c>
      <c r="X4028">
        <v>23.475000000000001</v>
      </c>
      <c r="Y4028" s="8">
        <f t="shared" si="1191"/>
        <v>296.625</v>
      </c>
      <c r="Z4028">
        <v>41.075000000000003</v>
      </c>
      <c r="AB4028" s="25">
        <f t="shared" si="1192"/>
        <v>9849.5499999999993</v>
      </c>
      <c r="AC4028" s="26">
        <f t="shared" si="1207"/>
        <v>14072.975719844357</v>
      </c>
      <c r="AD4028" s="26"/>
      <c r="AE4028" s="29">
        <f t="shared" si="1208"/>
        <v>14073.472739078565</v>
      </c>
      <c r="AF4028" s="25">
        <f t="shared" si="1193"/>
        <v>62256</v>
      </c>
      <c r="AG4028">
        <f t="shared" si="1201"/>
        <v>2.1986349793323736</v>
      </c>
      <c r="AH4028" s="41">
        <f t="shared" si="1195"/>
        <v>5.1994322241864684E-2</v>
      </c>
      <c r="AI4028" s="41">
        <f t="shared" si="1196"/>
        <v>1.9130494028159854E-6</v>
      </c>
      <c r="AJ4028" s="41">
        <f t="shared" si="1197"/>
        <v>2.0061325843731299E-10</v>
      </c>
      <c r="AK4028">
        <f t="shared" si="1194"/>
        <v>1013.25</v>
      </c>
      <c r="AL4028">
        <v>273.14999999999998</v>
      </c>
      <c r="AM4028" s="27">
        <f t="shared" si="1202"/>
        <v>0.11432578541252469</v>
      </c>
      <c r="AN4028">
        <f t="shared" si="1203"/>
        <v>1.0209136463927431</v>
      </c>
      <c r="AO4028" s="28">
        <f t="shared" si="1204"/>
        <v>0.11671675446221486</v>
      </c>
      <c r="AP4028" s="46">
        <f t="shared" si="1205"/>
        <v>0.12406705902893966</v>
      </c>
      <c r="AQ4028" s="28">
        <f t="shared" si="1206"/>
        <v>34.935932940971064</v>
      </c>
      <c r="AR4028" s="52">
        <v>0.11567446406667803</v>
      </c>
      <c r="AS4028" s="52">
        <v>0.12295912979783491</v>
      </c>
      <c r="AT4028" s="52">
        <v>34.937040870202168</v>
      </c>
    </row>
    <row r="4029" spans="1:46" x14ac:dyDescent="0.3">
      <c r="A4029" s="1">
        <v>42844</v>
      </c>
      <c r="B4029" s="2">
        <v>0.69153935185185189</v>
      </c>
      <c r="C4029" s="4">
        <f t="shared" si="1198"/>
        <v>42844.69153935185</v>
      </c>
      <c r="D4029" s="5" t="str">
        <f t="shared" si="1199"/>
        <v>v</v>
      </c>
      <c r="E4029" s="6">
        <f t="shared" si="1200"/>
        <v>57</v>
      </c>
      <c r="F4029">
        <v>3</v>
      </c>
      <c r="G4029">
        <v>8.452</v>
      </c>
      <c r="H4029">
        <v>1078.0899999999999</v>
      </c>
      <c r="I4029">
        <v>1076.93</v>
      </c>
      <c r="J4029">
        <v>819.82500000000005</v>
      </c>
      <c r="K4029">
        <v>21.432639000000002</v>
      </c>
      <c r="L4029">
        <v>1</v>
      </c>
      <c r="M4029">
        <v>0</v>
      </c>
      <c r="N4029">
        <v>1</v>
      </c>
      <c r="O4029">
        <v>920730</v>
      </c>
      <c r="P4029">
        <v>22032</v>
      </c>
      <c r="Q4029">
        <v>15420</v>
      </c>
      <c r="R4029">
        <v>38.6</v>
      </c>
      <c r="S4029">
        <v>-879.07</v>
      </c>
      <c r="T4029">
        <v>10</v>
      </c>
      <c r="U4029">
        <v>35.18</v>
      </c>
      <c r="V4029">
        <v>33.1</v>
      </c>
      <c r="W4029">
        <v>38.997</v>
      </c>
      <c r="X4029">
        <v>23.555</v>
      </c>
      <c r="Y4029" s="8">
        <f t="shared" si="1191"/>
        <v>296.70499999999998</v>
      </c>
      <c r="Z4029">
        <v>40.987000000000002</v>
      </c>
      <c r="AB4029" s="25">
        <f t="shared" si="1192"/>
        <v>9849.5499999999993</v>
      </c>
      <c r="AC4029" s="26">
        <f t="shared" si="1207"/>
        <v>14072.975719844357</v>
      </c>
      <c r="AD4029" s="26"/>
      <c r="AE4029" s="29">
        <f t="shared" si="1208"/>
        <v>14073.472739078565</v>
      </c>
      <c r="AF4029" s="25">
        <f t="shared" si="1193"/>
        <v>62256</v>
      </c>
      <c r="AG4029">
        <f t="shared" si="1201"/>
        <v>2.1986349793323736</v>
      </c>
      <c r="AH4029" s="41">
        <f t="shared" si="1195"/>
        <v>5.1994327287179676E-2</v>
      </c>
      <c r="AI4029" s="41">
        <f t="shared" si="1196"/>
        <v>1.9130485083356092E-6</v>
      </c>
      <c r="AJ4029" s="41">
        <f t="shared" si="1197"/>
        <v>2.0061337806823704E-10</v>
      </c>
      <c r="AK4029">
        <f t="shared" si="1194"/>
        <v>1013.25</v>
      </c>
      <c r="AL4029">
        <v>273.14999999999998</v>
      </c>
      <c r="AM4029" s="27">
        <f t="shared" si="1202"/>
        <v>0.11432579650100808</v>
      </c>
      <c r="AN4029">
        <f t="shared" si="1203"/>
        <v>1.0209048214598042</v>
      </c>
      <c r="AO4029" s="28">
        <f t="shared" si="1204"/>
        <v>0.11671575686511156</v>
      </c>
      <c r="AP4029" s="46">
        <f t="shared" si="1205"/>
        <v>0.12405102397310101</v>
      </c>
      <c r="AQ4029" s="28">
        <f t="shared" si="1206"/>
        <v>35.055948976026897</v>
      </c>
      <c r="AR4029" s="52">
        <v>0.1156734641590054</v>
      </c>
      <c r="AS4029" s="52">
        <v>0.12294322601209741</v>
      </c>
      <c r="AT4029" s="52">
        <v>35.057056773987902</v>
      </c>
    </row>
    <row r="4030" spans="1:46" x14ac:dyDescent="0.3">
      <c r="A4030" s="1">
        <v>42844</v>
      </c>
      <c r="B4030" s="2">
        <v>0.69165509259259261</v>
      </c>
      <c r="C4030" s="4">
        <f t="shared" si="1198"/>
        <v>42844.691655092596</v>
      </c>
      <c r="D4030" s="5" t="str">
        <f t="shared" si="1199"/>
        <v>v</v>
      </c>
      <c r="E4030" s="6">
        <f t="shared" si="1200"/>
        <v>57</v>
      </c>
      <c r="F4030">
        <v>3</v>
      </c>
      <c r="G4030">
        <v>8.766</v>
      </c>
      <c r="H4030">
        <v>1078.3800000000001</v>
      </c>
      <c r="I4030">
        <v>1076.8</v>
      </c>
      <c r="J4030">
        <v>814.7</v>
      </c>
      <c r="K4030">
        <v>21.413595999999998</v>
      </c>
      <c r="L4030">
        <v>1</v>
      </c>
      <c r="M4030">
        <v>0</v>
      </c>
      <c r="N4030">
        <v>1</v>
      </c>
      <c r="O4030">
        <v>920740</v>
      </c>
      <c r="P4030">
        <v>22032</v>
      </c>
      <c r="Q4030">
        <v>15420</v>
      </c>
      <c r="R4030">
        <v>38.6</v>
      </c>
      <c r="S4030">
        <v>-884.63</v>
      </c>
      <c r="T4030">
        <v>10</v>
      </c>
      <c r="U4030">
        <v>34.97</v>
      </c>
      <c r="V4030">
        <v>32.909999999999997</v>
      </c>
      <c r="W4030">
        <v>39.000999999999998</v>
      </c>
      <c r="X4030">
        <v>23.614999999999998</v>
      </c>
      <c r="Y4030" s="8">
        <f t="shared" si="1191"/>
        <v>296.76499999999999</v>
      </c>
      <c r="Z4030">
        <v>40.96</v>
      </c>
      <c r="AB4030" s="25">
        <f t="shared" si="1192"/>
        <v>9849.5499999999993</v>
      </c>
      <c r="AC4030" s="26">
        <f t="shared" si="1207"/>
        <v>14072.975719844357</v>
      </c>
      <c r="AD4030" s="26"/>
      <c r="AE4030" s="29">
        <f t="shared" si="1208"/>
        <v>14073.472739078565</v>
      </c>
      <c r="AF4030" s="25">
        <f t="shared" si="1193"/>
        <v>62256</v>
      </c>
      <c r="AG4030">
        <f t="shared" si="1201"/>
        <v>2.1986349793323736</v>
      </c>
      <c r="AH4030" s="41">
        <f t="shared" si="1195"/>
        <v>5.1994332332494668E-2</v>
      </c>
      <c r="AI4030" s="41">
        <f t="shared" si="1196"/>
        <v>1.913047613855233E-6</v>
      </c>
      <c r="AJ4030" s="41">
        <f t="shared" si="1197"/>
        <v>2.0061349769916106E-10</v>
      </c>
      <c r="AK4030">
        <f t="shared" si="1194"/>
        <v>1013.25</v>
      </c>
      <c r="AL4030">
        <v>273.14999999999998</v>
      </c>
      <c r="AM4030" s="27">
        <f t="shared" si="1202"/>
        <v>0.11432580758949146</v>
      </c>
      <c r="AN4030">
        <f t="shared" si="1203"/>
        <v>1.0208366707320931</v>
      </c>
      <c r="AO4030" s="28">
        <f t="shared" si="1204"/>
        <v>0.11670797679841431</v>
      </c>
      <c r="AP4030" s="46">
        <f t="shared" si="1205"/>
        <v>0.12402778131412043</v>
      </c>
      <c r="AQ4030" s="28">
        <f t="shared" si="1206"/>
        <v>34.84597221868588</v>
      </c>
      <c r="AR4030" s="52">
        <v>0.11566574235125839</v>
      </c>
      <c r="AS4030" s="52">
        <v>0.12292017899218853</v>
      </c>
      <c r="AT4030" s="52">
        <v>34.84707982100781</v>
      </c>
    </row>
    <row r="4031" spans="1:46" x14ac:dyDescent="0.3">
      <c r="A4031" s="1">
        <v>42844</v>
      </c>
      <c r="B4031" s="2">
        <v>0.69177083333333333</v>
      </c>
      <c r="C4031" s="4">
        <f t="shared" si="1198"/>
        <v>42844.691770833335</v>
      </c>
      <c r="D4031" s="5" t="str">
        <f t="shared" si="1199"/>
        <v>v</v>
      </c>
      <c r="E4031" s="6">
        <f t="shared" si="1200"/>
        <v>57</v>
      </c>
      <c r="F4031">
        <v>3</v>
      </c>
      <c r="G4031">
        <v>8.4879999999999995</v>
      </c>
      <c r="H4031">
        <v>1078.6300000000001</v>
      </c>
      <c r="I4031">
        <v>1076.7</v>
      </c>
      <c r="J4031">
        <v>799.02499999999998</v>
      </c>
      <c r="K4031">
        <v>21.421448000000002</v>
      </c>
      <c r="L4031">
        <v>1</v>
      </c>
      <c r="M4031">
        <v>0</v>
      </c>
      <c r="N4031">
        <v>1</v>
      </c>
      <c r="O4031">
        <v>920750</v>
      </c>
      <c r="P4031">
        <v>22033</v>
      </c>
      <c r="Q4031">
        <v>15420</v>
      </c>
      <c r="R4031">
        <v>38.6</v>
      </c>
      <c r="S4031">
        <v>-885.21</v>
      </c>
      <c r="T4031">
        <v>9</v>
      </c>
      <c r="U4031">
        <v>34.950000000000003</v>
      </c>
      <c r="V4031">
        <v>32.89</v>
      </c>
      <c r="W4031">
        <v>39.005000000000003</v>
      </c>
      <c r="X4031">
        <v>23.670999999999999</v>
      </c>
      <c r="Y4031" s="8">
        <f t="shared" si="1191"/>
        <v>296.82099999999997</v>
      </c>
      <c r="Z4031">
        <v>40.953000000000003</v>
      </c>
      <c r="AB4031" s="25">
        <f t="shared" si="1192"/>
        <v>9849.5499999999993</v>
      </c>
      <c r="AC4031" s="26">
        <f t="shared" si="1207"/>
        <v>14073.614471465628</v>
      </c>
      <c r="AD4031" s="26"/>
      <c r="AE4031" s="29">
        <f t="shared" si="1208"/>
        <v>14073.472739078565</v>
      </c>
      <c r="AF4031" s="25">
        <f t="shared" si="1193"/>
        <v>62256</v>
      </c>
      <c r="AG4031">
        <f t="shared" si="1201"/>
        <v>-0.6269732888672479</v>
      </c>
      <c r="AH4031" s="41">
        <f t="shared" si="1195"/>
        <v>5.199433737780966E-2</v>
      </c>
      <c r="AI4031" s="41">
        <f t="shared" si="1196"/>
        <v>1.9130467193748569E-6</v>
      </c>
      <c r="AJ4031" s="41">
        <f t="shared" si="1197"/>
        <v>2.0061361733008509E-10</v>
      </c>
      <c r="AK4031">
        <f t="shared" si="1194"/>
        <v>1013.25</v>
      </c>
      <c r="AL4031">
        <v>273.14999999999998</v>
      </c>
      <c r="AM4031" s="27">
        <f t="shared" si="1202"/>
        <v>-3.2598308747615753E-2</v>
      </c>
      <c r="AN4031">
        <f t="shared" si="1203"/>
        <v>1.020792654570567</v>
      </c>
      <c r="AO4031" s="28">
        <f t="shared" si="1204"/>
        <v>-3.3276114120989624E-2</v>
      </c>
      <c r="AP4031" s="46">
        <f t="shared" si="1205"/>
        <v>-3.5359873746922801E-2</v>
      </c>
      <c r="AQ4031" s="28">
        <f t="shared" si="1206"/>
        <v>34.985359873746923</v>
      </c>
      <c r="AR4031" s="52">
        <v>-3.2978766229129035E-2</v>
      </c>
      <c r="AS4031" s="52">
        <v>-3.5043905846437934E-2</v>
      </c>
      <c r="AT4031" s="52">
        <v>34.985043905846439</v>
      </c>
    </row>
    <row r="4032" spans="1:46" x14ac:dyDescent="0.3">
      <c r="A4032" s="1">
        <v>42844</v>
      </c>
      <c r="B4032" s="2">
        <v>0.69188657407407417</v>
      </c>
      <c r="C4032" s="4">
        <f t="shared" si="1198"/>
        <v>42844.691886574074</v>
      </c>
      <c r="D4032" s="5" t="str">
        <f t="shared" si="1199"/>
        <v>v</v>
      </c>
      <c r="E4032" s="6">
        <f t="shared" si="1200"/>
        <v>57</v>
      </c>
      <c r="F4032">
        <v>3</v>
      </c>
      <c r="G4032">
        <v>8.5649999999999995</v>
      </c>
      <c r="H4032">
        <v>1078.92</v>
      </c>
      <c r="I4032">
        <v>1076.6099999999999</v>
      </c>
      <c r="J4032">
        <v>779.22500000000002</v>
      </c>
      <c r="K4032">
        <v>21.408884</v>
      </c>
      <c r="L4032">
        <v>1</v>
      </c>
      <c r="M4032">
        <v>0</v>
      </c>
      <c r="N4032">
        <v>1</v>
      </c>
      <c r="O4032">
        <v>920760</v>
      </c>
      <c r="P4032">
        <v>22032</v>
      </c>
      <c r="Q4032">
        <v>15417</v>
      </c>
      <c r="R4032">
        <v>38.6</v>
      </c>
      <c r="S4032">
        <v>-891.93</v>
      </c>
      <c r="T4032">
        <v>9</v>
      </c>
      <c r="U4032">
        <v>34.700000000000003</v>
      </c>
      <c r="V4032">
        <v>32.659999999999997</v>
      </c>
      <c r="W4032">
        <v>38.997999999999998</v>
      </c>
      <c r="X4032">
        <v>23.722999999999999</v>
      </c>
      <c r="Y4032" s="8">
        <f t="shared" si="1191"/>
        <v>296.87299999999999</v>
      </c>
      <c r="Z4032">
        <v>40.972000000000001</v>
      </c>
      <c r="AB4032" s="25">
        <f t="shared" si="1192"/>
        <v>9849.5499999999993</v>
      </c>
      <c r="AC4032" s="26">
        <f t="shared" si="1207"/>
        <v>14075.714185639228</v>
      </c>
      <c r="AD4032" s="26"/>
      <c r="AE4032" s="29">
        <f t="shared" si="1208"/>
        <v>14073.472739078565</v>
      </c>
      <c r="AF4032" s="25">
        <f t="shared" si="1193"/>
        <v>62256</v>
      </c>
      <c r="AG4032">
        <f t="shared" si="1201"/>
        <v>-9.9153563351255229</v>
      </c>
      <c r="AH4032" s="41">
        <f t="shared" si="1195"/>
        <v>5.1994342423124652E-2</v>
      </c>
      <c r="AI4032" s="41">
        <f t="shared" si="1196"/>
        <v>1.9130458248944811E-6</v>
      </c>
      <c r="AJ4032" s="41">
        <f t="shared" si="1197"/>
        <v>2.0061373696100911E-10</v>
      </c>
      <c r="AK4032">
        <f t="shared" si="1194"/>
        <v>1013.25</v>
      </c>
      <c r="AL4032">
        <v>273.14999999999998</v>
      </c>
      <c r="AM4032" s="27">
        <f t="shared" si="1202"/>
        <v>-0.51535454835393668</v>
      </c>
      <c r="AN4032">
        <f t="shared" si="1203"/>
        <v>1.0206970628162686</v>
      </c>
      <c r="AO4032" s="28">
        <f t="shared" si="1204"/>
        <v>-0.52602087381386786</v>
      </c>
      <c r="AP4032" s="46">
        <f t="shared" si="1205"/>
        <v>-0.55891372608610734</v>
      </c>
      <c r="AQ4032" s="28">
        <f t="shared" si="1206"/>
        <v>35.258913726086114</v>
      </c>
      <c r="AR4032" s="52">
        <v>-0.52131106040314157</v>
      </c>
      <c r="AS4032" s="52">
        <v>-0.55390940117505671</v>
      </c>
      <c r="AT4032" s="52">
        <v>35.253909401175058</v>
      </c>
    </row>
    <row r="4033" spans="1:46" x14ac:dyDescent="0.3">
      <c r="A4033" s="1">
        <v>42844</v>
      </c>
      <c r="B4033" s="2">
        <v>0.69200231481481478</v>
      </c>
      <c r="C4033" s="4">
        <f t="shared" si="1198"/>
        <v>42844.692002314812</v>
      </c>
      <c r="D4033" s="5" t="str">
        <f t="shared" si="1199"/>
        <v>v</v>
      </c>
      <c r="E4033" s="6">
        <f t="shared" si="1200"/>
        <v>57</v>
      </c>
      <c r="F4033">
        <v>3</v>
      </c>
      <c r="G4033">
        <v>8.5519999999999996</v>
      </c>
      <c r="H4033">
        <v>1079.23</v>
      </c>
      <c r="I4033">
        <v>1076.51</v>
      </c>
      <c r="J4033">
        <v>797.875</v>
      </c>
      <c r="K4033">
        <v>21.414380999999999</v>
      </c>
      <c r="L4033">
        <v>1</v>
      </c>
      <c r="M4033">
        <v>0</v>
      </c>
      <c r="N4033">
        <v>1</v>
      </c>
      <c r="O4033">
        <v>920770</v>
      </c>
      <c r="P4033">
        <v>22031</v>
      </c>
      <c r="Q4033">
        <v>15417</v>
      </c>
      <c r="R4033">
        <v>38.6</v>
      </c>
      <c r="S4033">
        <v>-888.49</v>
      </c>
      <c r="T4033">
        <v>9</v>
      </c>
      <c r="U4033">
        <v>34.82</v>
      </c>
      <c r="V4033">
        <v>32.78</v>
      </c>
      <c r="W4033">
        <v>39</v>
      </c>
      <c r="X4033">
        <v>23.789000000000001</v>
      </c>
      <c r="Y4033" s="8">
        <f t="shared" si="1191"/>
        <v>296.93899999999996</v>
      </c>
      <c r="Z4033">
        <v>40.991999999999997</v>
      </c>
      <c r="AB4033" s="25">
        <f t="shared" si="1192"/>
        <v>9849.5499999999993</v>
      </c>
      <c r="AC4033" s="26">
        <f t="shared" si="1207"/>
        <v>14075.075309723034</v>
      </c>
      <c r="AD4033" s="26"/>
      <c r="AE4033" s="29">
        <f t="shared" si="1208"/>
        <v>14073.472739078565</v>
      </c>
      <c r="AF4033" s="25">
        <f t="shared" si="1193"/>
        <v>62256</v>
      </c>
      <c r="AG4033">
        <f t="shared" si="1201"/>
        <v>-7.0891982307313697</v>
      </c>
      <c r="AH4033" s="41">
        <f t="shared" si="1195"/>
        <v>5.1994347468439644E-2</v>
      </c>
      <c r="AI4033" s="41">
        <f t="shared" si="1196"/>
        <v>1.913044930414105E-6</v>
      </c>
      <c r="AJ4033" s="41">
        <f t="shared" si="1197"/>
        <v>2.0061385659193316E-10</v>
      </c>
      <c r="AK4033">
        <f t="shared" si="1194"/>
        <v>1013.25</v>
      </c>
      <c r="AL4033">
        <v>273.14999999999998</v>
      </c>
      <c r="AM4033" s="27">
        <f t="shared" si="1202"/>
        <v>-0.36850216417046594</v>
      </c>
      <c r="AN4033">
        <f t="shared" si="1203"/>
        <v>1.0206307293457841</v>
      </c>
      <c r="AO4033" s="28">
        <f t="shared" si="1204"/>
        <v>-0.37610463258280252</v>
      </c>
      <c r="AP4033" s="46">
        <f t="shared" si="1205"/>
        <v>-0.39958588504486825</v>
      </c>
      <c r="AQ4033" s="28">
        <f t="shared" si="1206"/>
        <v>35.219585885044872</v>
      </c>
      <c r="AR4033" s="52">
        <v>-0.37273911999530507</v>
      </c>
      <c r="AS4033" s="52">
        <v>-0.3960102541980221</v>
      </c>
      <c r="AT4033" s="52">
        <v>35.216010254198025</v>
      </c>
    </row>
    <row r="4034" spans="1:46" x14ac:dyDescent="0.3">
      <c r="A4034" s="1">
        <v>42844</v>
      </c>
      <c r="B4034" s="2">
        <v>0.6921180555555555</v>
      </c>
      <c r="C4034" s="4">
        <f t="shared" si="1198"/>
        <v>42844.692118055558</v>
      </c>
      <c r="D4034" s="5" t="str">
        <f t="shared" si="1199"/>
        <v>v</v>
      </c>
      <c r="E4034" s="6">
        <f t="shared" si="1200"/>
        <v>57</v>
      </c>
      <c r="F4034">
        <v>3</v>
      </c>
      <c r="G4034">
        <v>8.6340000000000003</v>
      </c>
      <c r="H4034">
        <v>1079.51</v>
      </c>
      <c r="I4034">
        <v>1076.48</v>
      </c>
      <c r="J4034">
        <v>794.8</v>
      </c>
      <c r="K4034">
        <v>21.446971000000001</v>
      </c>
      <c r="L4034">
        <v>1</v>
      </c>
      <c r="M4034">
        <v>0</v>
      </c>
      <c r="N4034">
        <v>1</v>
      </c>
      <c r="O4034">
        <v>920780</v>
      </c>
      <c r="P4034">
        <v>22031</v>
      </c>
      <c r="Q4034">
        <v>15420</v>
      </c>
      <c r="R4034">
        <v>38.6</v>
      </c>
      <c r="S4034">
        <v>-879.48</v>
      </c>
      <c r="T4034">
        <v>10</v>
      </c>
      <c r="U4034">
        <v>35.159999999999997</v>
      </c>
      <c r="V4034">
        <v>33.1</v>
      </c>
      <c r="W4034">
        <v>39.003999999999998</v>
      </c>
      <c r="X4034">
        <v>23.850999999999999</v>
      </c>
      <c r="Y4034" s="8">
        <f t="shared" si="1191"/>
        <v>297.00099999999998</v>
      </c>
      <c r="Z4034">
        <v>41.037999999999997</v>
      </c>
      <c r="AB4034" s="25">
        <f t="shared" si="1192"/>
        <v>9849.5499999999993</v>
      </c>
      <c r="AC4034" s="26">
        <f t="shared" si="1207"/>
        <v>14072.336968223086</v>
      </c>
      <c r="AD4034" s="26"/>
      <c r="AE4034" s="29">
        <f t="shared" si="1208"/>
        <v>14073.472739078565</v>
      </c>
      <c r="AF4034" s="25">
        <f t="shared" si="1193"/>
        <v>62256</v>
      </c>
      <c r="AG4034">
        <f t="shared" si="1201"/>
        <v>5.0242432475319951</v>
      </c>
      <c r="AH4034" s="41">
        <f t="shared" si="1195"/>
        <v>5.199435251375463E-2</v>
      </c>
      <c r="AI4034" s="41">
        <f t="shared" si="1196"/>
        <v>1.9130440359337288E-6</v>
      </c>
      <c r="AJ4034" s="41">
        <f t="shared" si="1197"/>
        <v>2.0061397622285718E-10</v>
      </c>
      <c r="AK4034">
        <f t="shared" si="1194"/>
        <v>1013.25</v>
      </c>
      <c r="AL4034">
        <v>273.14999999999998</v>
      </c>
      <c r="AM4034" s="27">
        <f t="shared" si="1202"/>
        <v>0.2612805909795759</v>
      </c>
      <c r="AN4034">
        <f t="shared" si="1203"/>
        <v>1.0205790507256758</v>
      </c>
      <c r="AO4034" s="28">
        <f t="shared" si="1204"/>
        <v>0.26665749751497914</v>
      </c>
      <c r="AP4034" s="46">
        <f t="shared" si="1205"/>
        <v>0.28329776750547719</v>
      </c>
      <c r="AQ4034" s="28">
        <f t="shared" si="1206"/>
        <v>34.876702232494516</v>
      </c>
      <c r="AR4034" s="52">
        <v>0.26427750981697457</v>
      </c>
      <c r="AS4034" s="52">
        <v>0.28076926105874839</v>
      </c>
      <c r="AT4034" s="52">
        <v>34.879230738941246</v>
      </c>
    </row>
    <row r="4035" spans="1:46" x14ac:dyDescent="0.3">
      <c r="A4035" s="1">
        <v>42844</v>
      </c>
      <c r="B4035" s="2">
        <v>0.69223379629629633</v>
      </c>
      <c r="C4035" s="4">
        <f t="shared" si="1198"/>
        <v>42844.692233796297</v>
      </c>
      <c r="D4035" s="5" t="str">
        <f t="shared" si="1199"/>
        <v>v</v>
      </c>
      <c r="E4035" s="6">
        <f t="shared" si="1200"/>
        <v>57</v>
      </c>
      <c r="F4035">
        <v>3</v>
      </c>
      <c r="G4035">
        <v>8.3819999999999997</v>
      </c>
      <c r="H4035">
        <v>1079.78</v>
      </c>
      <c r="I4035">
        <v>1076.31</v>
      </c>
      <c r="J4035">
        <v>782.32500000000005</v>
      </c>
      <c r="K4035">
        <v>21.446186000000001</v>
      </c>
      <c r="L4035">
        <v>1</v>
      </c>
      <c r="M4035">
        <v>0</v>
      </c>
      <c r="N4035">
        <v>1</v>
      </c>
      <c r="O4035">
        <v>920790</v>
      </c>
      <c r="P4035">
        <v>22032</v>
      </c>
      <c r="Q4035">
        <v>15420</v>
      </c>
      <c r="R4035">
        <v>38.6</v>
      </c>
      <c r="S4035">
        <v>-882.35</v>
      </c>
      <c r="T4035">
        <v>10</v>
      </c>
      <c r="U4035">
        <v>35.049999999999997</v>
      </c>
      <c r="V4035">
        <v>33</v>
      </c>
      <c r="W4035">
        <v>39.003999999999998</v>
      </c>
      <c r="X4035">
        <v>23.895</v>
      </c>
      <c r="Y4035" s="8">
        <f t="shared" si="1191"/>
        <v>297.04499999999996</v>
      </c>
      <c r="Z4035">
        <v>41.122</v>
      </c>
      <c r="AB4035" s="25">
        <f t="shared" si="1192"/>
        <v>9849.5499999999993</v>
      </c>
      <c r="AC4035" s="26">
        <f t="shared" si="1207"/>
        <v>14072.975719844357</v>
      </c>
      <c r="AD4035" s="26"/>
      <c r="AE4035" s="29">
        <f>AE4036</f>
        <v>14073.472739078565</v>
      </c>
      <c r="AF4035" s="25">
        <f t="shared" si="1193"/>
        <v>62256</v>
      </c>
      <c r="AG4035">
        <f t="shared" si="1201"/>
        <v>2.1986349793323736</v>
      </c>
      <c r="AH4035" s="41">
        <f t="shared" si="1195"/>
        <v>5.1994357559069622E-2</v>
      </c>
      <c r="AI4035" s="41">
        <f t="shared" si="1196"/>
        <v>1.913043141453353E-6</v>
      </c>
      <c r="AJ4035" s="41">
        <f t="shared" si="1197"/>
        <v>2.006140958537812E-10</v>
      </c>
      <c r="AK4035">
        <f t="shared" si="1194"/>
        <v>1013.25</v>
      </c>
      <c r="AL4035">
        <v>273.14999999999998</v>
      </c>
      <c r="AM4035" s="27">
        <f t="shared" si="1202"/>
        <v>0.11432586303190835</v>
      </c>
      <c r="AN4035">
        <f t="shared" si="1203"/>
        <v>1.0204750125589985</v>
      </c>
      <c r="AO4035" s="28">
        <f t="shared" si="1204"/>
        <v>0.11666668651330502</v>
      </c>
      <c r="AP4035" s="46">
        <f t="shared" si="1205"/>
        <v>0.1239274822216978</v>
      </c>
      <c r="AQ4035" s="28">
        <f t="shared" si="1206"/>
        <v>34.926072517778302</v>
      </c>
      <c r="AR4035" s="52">
        <v>0.1156247647274448</v>
      </c>
      <c r="AS4035" s="52">
        <v>0.12282071603631493</v>
      </c>
      <c r="AT4035" s="52">
        <v>34.927179283963682</v>
      </c>
    </row>
    <row r="4036" spans="1:46" x14ac:dyDescent="0.3">
      <c r="A4036" s="1">
        <v>42844</v>
      </c>
      <c r="B4036" s="2">
        <v>0.69234953703703705</v>
      </c>
      <c r="C4036" s="4">
        <f t="shared" si="1198"/>
        <v>42844.692349537036</v>
      </c>
      <c r="D4036" s="5" t="str">
        <f t="shared" si="1199"/>
        <v>v</v>
      </c>
      <c r="E4036" s="6">
        <f t="shared" si="1200"/>
        <v>57</v>
      </c>
      <c r="F4036">
        <v>3</v>
      </c>
      <c r="G4036">
        <v>8.42</v>
      </c>
      <c r="H4036">
        <v>1080.08</v>
      </c>
      <c r="I4036">
        <v>1076.24</v>
      </c>
      <c r="J4036">
        <v>802.45</v>
      </c>
      <c r="K4036">
        <v>21.437548</v>
      </c>
      <c r="L4036">
        <v>1</v>
      </c>
      <c r="M4036">
        <v>0</v>
      </c>
      <c r="N4036">
        <v>1</v>
      </c>
      <c r="O4036">
        <v>920800</v>
      </c>
      <c r="P4036">
        <v>22030</v>
      </c>
      <c r="Q4036">
        <v>15419</v>
      </c>
      <c r="R4036">
        <v>38.6</v>
      </c>
      <c r="S4036">
        <v>-882.42</v>
      </c>
      <c r="T4036">
        <v>10</v>
      </c>
      <c r="U4036">
        <v>35.049999999999997</v>
      </c>
      <c r="V4036">
        <v>33</v>
      </c>
      <c r="W4036">
        <v>39.000999999999998</v>
      </c>
      <c r="X4036">
        <v>23.951000000000001</v>
      </c>
      <c r="Y4036" s="8">
        <f t="shared" si="1191"/>
        <v>297.101</v>
      </c>
      <c r="Z4036">
        <v>41.192999999999998</v>
      </c>
      <c r="AB4036" s="25">
        <f t="shared" si="1192"/>
        <v>9849.5499999999993</v>
      </c>
      <c r="AC4036" s="26">
        <f t="shared" si="1207"/>
        <v>14072.61083727868</v>
      </c>
      <c r="AD4036" s="26">
        <f>AVERAGE(AC4028:AC4036)</f>
        <v>14073.472739078565</v>
      </c>
      <c r="AE4036" s="30">
        <f>AD4036</f>
        <v>14073.472739078565</v>
      </c>
      <c r="AF4036" s="25">
        <f t="shared" si="1193"/>
        <v>62256</v>
      </c>
      <c r="AG4036">
        <f t="shared" si="1201"/>
        <v>3.8127446898488273</v>
      </c>
      <c r="AH4036" s="41">
        <f t="shared" si="1195"/>
        <v>5.1994362604384614E-2</v>
      </c>
      <c r="AI4036" s="41">
        <f t="shared" si="1196"/>
        <v>1.9130422469729769E-6</v>
      </c>
      <c r="AJ4036" s="41">
        <f t="shared" si="1197"/>
        <v>2.0061421548470525E-10</v>
      </c>
      <c r="AK4036">
        <f t="shared" si="1194"/>
        <v>1013.25</v>
      </c>
      <c r="AL4036">
        <v>273.14999999999998</v>
      </c>
      <c r="AM4036" s="27">
        <f t="shared" si="1202"/>
        <v>0.19826905097854114</v>
      </c>
      <c r="AN4036">
        <f t="shared" si="1203"/>
        <v>1.0203838984856046</v>
      </c>
      <c r="AO4036" s="28">
        <f t="shared" si="1204"/>
        <v>0.20231054718652489</v>
      </c>
      <c r="AP4036" s="46">
        <f t="shared" si="1205"/>
        <v>0.21488744466225074</v>
      </c>
      <c r="AQ4036" s="28">
        <f t="shared" si="1206"/>
        <v>34.835112555337744</v>
      </c>
      <c r="AR4036" s="52">
        <v>0.20050436563019131</v>
      </c>
      <c r="AS4036" s="52">
        <v>0.21296897948762605</v>
      </c>
      <c r="AT4036" s="52">
        <v>34.83703102051237</v>
      </c>
    </row>
    <row r="4037" spans="1:46" x14ac:dyDescent="0.3">
      <c r="A4037" s="1">
        <v>42844</v>
      </c>
      <c r="B4037" s="2">
        <v>0.69269675925925922</v>
      </c>
      <c r="C4037" s="4">
        <f t="shared" si="1198"/>
        <v>42844.692696759259</v>
      </c>
      <c r="D4037" s="5" t="str">
        <f t="shared" si="1199"/>
        <v>v</v>
      </c>
      <c r="E4037" s="6">
        <f t="shared" si="1200"/>
        <v>57</v>
      </c>
      <c r="F4037">
        <v>3</v>
      </c>
      <c r="G4037">
        <v>8.4410000000000007</v>
      </c>
      <c r="H4037">
        <v>1088.77</v>
      </c>
      <c r="I4037">
        <v>1067.55</v>
      </c>
      <c r="J4037">
        <v>628.17499999999995</v>
      </c>
      <c r="K4037">
        <v>21.697479999999999</v>
      </c>
      <c r="L4037">
        <v>0</v>
      </c>
      <c r="M4037">
        <v>1</v>
      </c>
      <c r="N4037">
        <v>1</v>
      </c>
      <c r="O4037">
        <v>920830</v>
      </c>
      <c r="P4037">
        <v>21007</v>
      </c>
      <c r="Q4037">
        <v>15431</v>
      </c>
      <c r="R4037">
        <v>38.6</v>
      </c>
      <c r="S4037">
        <v>2099.9299999999998</v>
      </c>
      <c r="T4037">
        <v>206</v>
      </c>
      <c r="U4037">
        <v>190.89</v>
      </c>
      <c r="V4037">
        <v>181.18</v>
      </c>
      <c r="W4037">
        <v>39.008000000000003</v>
      </c>
      <c r="X4037">
        <v>23.873000000000001</v>
      </c>
      <c r="Y4037" s="8">
        <f t="shared" si="1191"/>
        <v>297.02299999999997</v>
      </c>
      <c r="Z4037">
        <v>52.652999999999999</v>
      </c>
      <c r="AB4037" s="25">
        <f t="shared" si="1192"/>
        <v>9849.5499999999993</v>
      </c>
      <c r="AC4037" s="26">
        <f t="shared" si="1207"/>
        <v>13408.690094614736</v>
      </c>
      <c r="AE4037" s="26">
        <f t="shared" ref="AE4037:AE4096" si="1209">AE4036</f>
        <v>14073.472739078565</v>
      </c>
      <c r="AF4037" s="25">
        <f t="shared" si="1193"/>
        <v>62256</v>
      </c>
      <c r="AG4037">
        <f t="shared" si="1201"/>
        <v>2940.7601862772226</v>
      </c>
      <c r="AH4037" s="41">
        <f t="shared" si="1195"/>
        <v>5.1994377740329591E-2</v>
      </c>
      <c r="AI4037" s="41">
        <f t="shared" si="1196"/>
        <v>1.9130395635318488E-6</v>
      </c>
      <c r="AJ4037" s="41">
        <f t="shared" si="1197"/>
        <v>2.0061457437747734E-10</v>
      </c>
      <c r="AK4037">
        <f t="shared" si="1194"/>
        <v>1013.25</v>
      </c>
      <c r="AL4037">
        <v>273.14999999999998</v>
      </c>
      <c r="AM4037" s="27">
        <f t="shared" si="1202"/>
        <v>174.54910699451889</v>
      </c>
      <c r="AN4037">
        <f t="shared" si="1203"/>
        <v>1.0119739706778426</v>
      </c>
      <c r="AO4037" s="28">
        <f t="shared" si="1204"/>
        <v>176.63915288351487</v>
      </c>
      <c r="AP4037" s="46">
        <f t="shared" si="1205"/>
        <v>186.10523331931537</v>
      </c>
      <c r="AQ4037" s="28">
        <f t="shared" si="1206"/>
        <v>4.7847666806846121</v>
      </c>
      <c r="AR4037" s="52">
        <v>175.69388059043203</v>
      </c>
      <c r="AS4037" s="52">
        <v>185.10930394701774</v>
      </c>
      <c r="AT4037" s="52">
        <v>5.7806960529822504</v>
      </c>
    </row>
    <row r="4038" spans="1:46" x14ac:dyDescent="0.3">
      <c r="A4038" s="1">
        <v>42844</v>
      </c>
      <c r="B4038" s="2">
        <v>0.69304398148148139</v>
      </c>
      <c r="C4038" s="4">
        <f t="shared" si="1198"/>
        <v>42844.693043981482</v>
      </c>
      <c r="D4038" s="5" t="str">
        <f t="shared" si="1199"/>
        <v>v</v>
      </c>
      <c r="E4038" s="6">
        <f t="shared" si="1200"/>
        <v>57</v>
      </c>
      <c r="F4038">
        <v>3</v>
      </c>
      <c r="G4038">
        <v>8.3390000000000004</v>
      </c>
      <c r="H4038">
        <v>1088.79</v>
      </c>
      <c r="I4038">
        <v>1067.5999999999999</v>
      </c>
      <c r="J4038">
        <v>608.125</v>
      </c>
      <c r="K4038">
        <v>21.686682000000001</v>
      </c>
      <c r="L4038">
        <v>0</v>
      </c>
      <c r="M4038">
        <v>1</v>
      </c>
      <c r="N4038">
        <v>1</v>
      </c>
      <c r="O4038">
        <v>920860</v>
      </c>
      <c r="P4038">
        <v>20826</v>
      </c>
      <c r="Q4038">
        <v>15434</v>
      </c>
      <c r="R4038">
        <v>38.6</v>
      </c>
      <c r="S4038">
        <v>2625.59</v>
      </c>
      <c r="T4038">
        <v>248</v>
      </c>
      <c r="U4038">
        <v>227.99</v>
      </c>
      <c r="V4038">
        <v>216.38</v>
      </c>
      <c r="W4038">
        <v>39.002000000000002</v>
      </c>
      <c r="X4038">
        <v>23.949000000000002</v>
      </c>
      <c r="Y4038" s="8">
        <f t="shared" si="1191"/>
        <v>297.09899999999999</v>
      </c>
      <c r="Z4038">
        <v>52.631999999999998</v>
      </c>
      <c r="AB4038" s="25">
        <f t="shared" si="1192"/>
        <v>9849.5499999999993</v>
      </c>
      <c r="AC4038" s="26">
        <f t="shared" si="1207"/>
        <v>13290.574595049889</v>
      </c>
      <c r="AE4038" s="26">
        <f t="shared" si="1209"/>
        <v>14073.472739078565</v>
      </c>
      <c r="AF4038" s="25">
        <f t="shared" si="1193"/>
        <v>62256</v>
      </c>
      <c r="AG4038">
        <f t="shared" si="1201"/>
        <v>3463.260828246744</v>
      </c>
      <c r="AH4038" s="41">
        <f t="shared" si="1195"/>
        <v>5.199439287627456E-2</v>
      </c>
      <c r="AI4038" s="41">
        <f t="shared" si="1196"/>
        <v>1.9130368800907203E-6</v>
      </c>
      <c r="AJ4038" s="41">
        <f t="shared" si="1197"/>
        <v>2.0061493327024944E-10</v>
      </c>
      <c r="AK4038">
        <f t="shared" si="1194"/>
        <v>1013.25</v>
      </c>
      <c r="AL4038">
        <v>273.14999999999998</v>
      </c>
      <c r="AM4038" s="27">
        <f t="shared" si="1202"/>
        <v>211.34877970542294</v>
      </c>
      <c r="AN4038">
        <f t="shared" si="1203"/>
        <v>1.0122143132062038</v>
      </c>
      <c r="AO4038" s="28">
        <f t="shared" si="1204"/>
        <v>213.93025989649394</v>
      </c>
      <c r="AP4038" s="46">
        <f t="shared" si="1205"/>
        <v>225.40532491043368</v>
      </c>
      <c r="AQ4038" s="28">
        <f t="shared" si="1206"/>
        <v>2.584675089566332</v>
      </c>
      <c r="AR4038" s="52">
        <v>212.83838607177697</v>
      </c>
      <c r="AS4038" s="52">
        <v>224.25488376040371</v>
      </c>
      <c r="AT4038" s="52">
        <v>3.7351162395962945</v>
      </c>
    </row>
    <row r="4039" spans="1:46" x14ac:dyDescent="0.3">
      <c r="A4039" s="1">
        <v>42844</v>
      </c>
      <c r="B4039" s="2">
        <v>0.69339120370370377</v>
      </c>
      <c r="C4039" s="4">
        <f t="shared" si="1198"/>
        <v>42844.693391203706</v>
      </c>
      <c r="D4039" s="5" t="str">
        <f t="shared" si="1199"/>
        <v>v</v>
      </c>
      <c r="E4039" s="6">
        <f t="shared" si="1200"/>
        <v>57</v>
      </c>
      <c r="F4039">
        <v>3</v>
      </c>
      <c r="G4039">
        <v>8.4689999999999994</v>
      </c>
      <c r="H4039">
        <v>1088.8699999999999</v>
      </c>
      <c r="I4039">
        <v>1067.67</v>
      </c>
      <c r="J4039">
        <v>619.29999999999995</v>
      </c>
      <c r="K4039">
        <v>21.704153999999999</v>
      </c>
      <c r="L4039">
        <v>0</v>
      </c>
      <c r="M4039">
        <v>1</v>
      </c>
      <c r="N4039">
        <v>1</v>
      </c>
      <c r="O4039">
        <v>920890</v>
      </c>
      <c r="P4039">
        <v>20708</v>
      </c>
      <c r="Q4039">
        <v>15436</v>
      </c>
      <c r="R4039">
        <v>38.6</v>
      </c>
      <c r="S4039">
        <v>2972.46</v>
      </c>
      <c r="T4039">
        <v>275</v>
      </c>
      <c r="U4039">
        <v>254.09</v>
      </c>
      <c r="V4039">
        <v>241.14</v>
      </c>
      <c r="W4039">
        <v>39.006</v>
      </c>
      <c r="X4039">
        <v>24.045000000000002</v>
      </c>
      <c r="Y4039" s="8">
        <f t="shared" si="1191"/>
        <v>297.19499999999999</v>
      </c>
      <c r="Z4039">
        <v>52.399000000000001</v>
      </c>
      <c r="AB4039" s="25">
        <f t="shared" si="1192"/>
        <v>9849.5499999999993</v>
      </c>
      <c r="AC4039" s="26">
        <f t="shared" si="1207"/>
        <v>13213.558007255764</v>
      </c>
      <c r="AE4039" s="26">
        <f t="shared" si="1209"/>
        <v>14073.472739078565</v>
      </c>
      <c r="AF4039" s="25">
        <f t="shared" si="1193"/>
        <v>62256</v>
      </c>
      <c r="AG4039">
        <f t="shared" si="1201"/>
        <v>3803.9546128303627</v>
      </c>
      <c r="AH4039" s="41">
        <f t="shared" si="1195"/>
        <v>5.1994408012219537E-2</v>
      </c>
      <c r="AI4039" s="41">
        <f t="shared" si="1196"/>
        <v>1.9130341966495922E-6</v>
      </c>
      <c r="AJ4039" s="41">
        <f t="shared" si="1197"/>
        <v>2.006152921630215E-10</v>
      </c>
      <c r="AK4039">
        <f t="shared" si="1194"/>
        <v>1013.25</v>
      </c>
      <c r="AL4039">
        <v>273.14999999999998</v>
      </c>
      <c r="AM4039" s="27">
        <f t="shared" si="1202"/>
        <v>236.50867453388344</v>
      </c>
      <c r="AN4039">
        <f t="shared" si="1203"/>
        <v>1.0124669924804079</v>
      </c>
      <c r="AO4039" s="28">
        <f t="shared" si="1204"/>
        <v>239.45722640084861</v>
      </c>
      <c r="AP4039" s="46">
        <f t="shared" si="1205"/>
        <v>252.31808232064549</v>
      </c>
      <c r="AQ4039" s="28">
        <f t="shared" si="1206"/>
        <v>1.7719176793545159</v>
      </c>
      <c r="AR4039" s="52">
        <v>238.26063497398496</v>
      </c>
      <c r="AS4039" s="52">
        <v>251.05722392565954</v>
      </c>
      <c r="AT4039" s="52">
        <v>3.032776074340461</v>
      </c>
    </row>
    <row r="4040" spans="1:46" x14ac:dyDescent="0.3">
      <c r="A4040" s="1">
        <v>42844</v>
      </c>
      <c r="B4040" s="2">
        <v>0.69373842592592594</v>
      </c>
      <c r="C4040" s="4">
        <f t="shared" si="1198"/>
        <v>42844.693738425929</v>
      </c>
      <c r="D4040" s="5" t="str">
        <f t="shared" si="1199"/>
        <v>v</v>
      </c>
      <c r="E4040" s="6">
        <f t="shared" si="1200"/>
        <v>57</v>
      </c>
      <c r="F4040">
        <v>3</v>
      </c>
      <c r="G4040">
        <v>8.3539999999999992</v>
      </c>
      <c r="H4040">
        <v>1088.93</v>
      </c>
      <c r="I4040">
        <v>1067.6500000000001</v>
      </c>
      <c r="J4040">
        <v>625.07500000000005</v>
      </c>
      <c r="K4040">
        <v>21.713184999999999</v>
      </c>
      <c r="L4040">
        <v>0</v>
      </c>
      <c r="M4040">
        <v>1</v>
      </c>
      <c r="N4040">
        <v>1</v>
      </c>
      <c r="O4040">
        <v>920920</v>
      </c>
      <c r="P4040">
        <v>20623</v>
      </c>
      <c r="Q4040">
        <v>15436</v>
      </c>
      <c r="R4040">
        <v>38.6</v>
      </c>
      <c r="S4040">
        <v>3215.22</v>
      </c>
      <c r="T4040">
        <v>295</v>
      </c>
      <c r="U4040">
        <v>273.12</v>
      </c>
      <c r="V4040">
        <v>259.2</v>
      </c>
      <c r="W4040">
        <v>38.997999999999998</v>
      </c>
      <c r="X4040">
        <v>24.149000000000001</v>
      </c>
      <c r="Y4040" s="8">
        <f t="shared" si="1191"/>
        <v>297.29899999999998</v>
      </c>
      <c r="Z4040">
        <v>52.18</v>
      </c>
      <c r="AB4040" s="25">
        <f t="shared" si="1192"/>
        <v>9849.5499999999993</v>
      </c>
      <c r="AC4040" s="26">
        <f t="shared" si="1207"/>
        <v>13159.320397123607</v>
      </c>
      <c r="AE4040" s="26">
        <f t="shared" si="1209"/>
        <v>14073.472739078565</v>
      </c>
      <c r="AF4040" s="25">
        <f t="shared" si="1193"/>
        <v>62256</v>
      </c>
      <c r="AG4040">
        <f t="shared" si="1201"/>
        <v>4043.8823633571801</v>
      </c>
      <c r="AH4040" s="41">
        <f t="shared" si="1195"/>
        <v>5.1994423148164506E-2</v>
      </c>
      <c r="AI4040" s="41">
        <f t="shared" si="1196"/>
        <v>1.9130315132084641E-6</v>
      </c>
      <c r="AJ4040" s="41">
        <f t="shared" si="1197"/>
        <v>2.006156510557936E-10</v>
      </c>
      <c r="AK4040">
        <f t="shared" si="1194"/>
        <v>1013.25</v>
      </c>
      <c r="AL4040">
        <v>273.14999999999998</v>
      </c>
      <c r="AM4040" s="27">
        <f t="shared" si="1202"/>
        <v>254.80972747851652</v>
      </c>
      <c r="AN4040">
        <f t="shared" si="1203"/>
        <v>1.0127654873414242</v>
      </c>
      <c r="AO4040" s="28">
        <f t="shared" si="1204"/>
        <v>258.06249782911527</v>
      </c>
      <c r="AP4040" s="46">
        <f t="shared" si="1205"/>
        <v>271.91751868468288</v>
      </c>
      <c r="AQ4040" s="28">
        <f t="shared" si="1206"/>
        <v>1.2024813153171294</v>
      </c>
      <c r="AR4040" s="52">
        <v>256.78600247129401</v>
      </c>
      <c r="AS4040" s="52">
        <v>270.57249004537584</v>
      </c>
      <c r="AT4040" s="52">
        <v>2.5475099546241609</v>
      </c>
    </row>
    <row r="4041" spans="1:46" x14ac:dyDescent="0.3">
      <c r="A4041" s="1">
        <v>42844</v>
      </c>
      <c r="B4041" s="2">
        <v>0.69408564814814822</v>
      </c>
      <c r="C4041" s="4">
        <f t="shared" si="1198"/>
        <v>42844.694085648145</v>
      </c>
      <c r="D4041" s="5" t="str">
        <f t="shared" si="1199"/>
        <v>v</v>
      </c>
      <c r="E4041" s="6">
        <f t="shared" si="1200"/>
        <v>57</v>
      </c>
      <c r="F4041">
        <v>3</v>
      </c>
      <c r="G4041">
        <v>8.282</v>
      </c>
      <c r="H4041">
        <v>1088.8900000000001</v>
      </c>
      <c r="I4041">
        <v>1067.73</v>
      </c>
      <c r="J4041">
        <v>615.70000000000005</v>
      </c>
      <c r="K4041">
        <v>21.723590000000002</v>
      </c>
      <c r="L4041">
        <v>0</v>
      </c>
      <c r="M4041">
        <v>1</v>
      </c>
      <c r="N4041">
        <v>1</v>
      </c>
      <c r="O4041">
        <v>920950</v>
      </c>
      <c r="P4041">
        <v>20570</v>
      </c>
      <c r="Q4041">
        <v>15437</v>
      </c>
      <c r="R4041">
        <v>38.700000000000003</v>
      </c>
      <c r="S4041">
        <v>3373.67</v>
      </c>
      <c r="T4041">
        <v>309</v>
      </c>
      <c r="U4041">
        <v>285.95999999999998</v>
      </c>
      <c r="V4041">
        <v>271.36</v>
      </c>
      <c r="W4041">
        <v>39.002000000000002</v>
      </c>
      <c r="X4041">
        <v>24.247</v>
      </c>
      <c r="Y4041" s="8">
        <f t="shared" si="1191"/>
        <v>297.39699999999999</v>
      </c>
      <c r="Z4041">
        <v>51.91</v>
      </c>
      <c r="AB4041" s="25">
        <f t="shared" si="1192"/>
        <v>9849.5499999999993</v>
      </c>
      <c r="AC4041" s="26">
        <f t="shared" si="1207"/>
        <v>13124.651389518687</v>
      </c>
      <c r="AE4041" s="26">
        <f t="shared" si="1209"/>
        <v>14073.472739078565</v>
      </c>
      <c r="AF4041" s="25">
        <f t="shared" si="1193"/>
        <v>62256</v>
      </c>
      <c r="AG4041">
        <f t="shared" si="1201"/>
        <v>4197.2456289468219</v>
      </c>
      <c r="AH4041" s="41">
        <f t="shared" si="1195"/>
        <v>5.1994438284109483E-2</v>
      </c>
      <c r="AI4041" s="41">
        <f t="shared" si="1196"/>
        <v>1.9130288297673361E-6</v>
      </c>
      <c r="AJ4041" s="41">
        <f t="shared" si="1197"/>
        <v>2.0061600994856569E-10</v>
      </c>
      <c r="AK4041">
        <f t="shared" si="1194"/>
        <v>1013.25</v>
      </c>
      <c r="AL4041">
        <v>273.14999999999998</v>
      </c>
      <c r="AM4041" s="27">
        <f t="shared" si="1202"/>
        <v>266.76902674581879</v>
      </c>
      <c r="AN4041">
        <f t="shared" si="1203"/>
        <v>1.0131365456176527</v>
      </c>
      <c r="AO4041" s="28">
        <f t="shared" si="1204"/>
        <v>270.27345023504205</v>
      </c>
      <c r="AP4041" s="46">
        <f t="shared" si="1205"/>
        <v>284.8053994763992</v>
      </c>
      <c r="AQ4041" s="28">
        <f t="shared" si="1206"/>
        <v>1.1546005236007773</v>
      </c>
      <c r="AR4041" s="52">
        <v>268.94252515729744</v>
      </c>
      <c r="AS4041" s="52">
        <v>283.40291377863429</v>
      </c>
      <c r="AT4041" s="52">
        <v>2.5570862213656937</v>
      </c>
    </row>
    <row r="4042" spans="1:46" x14ac:dyDescent="0.3">
      <c r="A4042" s="1">
        <v>42844</v>
      </c>
      <c r="B4042" s="2">
        <v>0.69443287037037038</v>
      </c>
      <c r="C4042" s="4">
        <f t="shared" si="1198"/>
        <v>42844.694432870368</v>
      </c>
      <c r="D4042" s="5" t="str">
        <f t="shared" si="1199"/>
        <v>v</v>
      </c>
      <c r="E4042" s="6">
        <f t="shared" si="1200"/>
        <v>57</v>
      </c>
      <c r="F4042">
        <v>3</v>
      </c>
      <c r="G4042">
        <v>8.1920000000000002</v>
      </c>
      <c r="H4042">
        <v>1088.8</v>
      </c>
      <c r="I4042">
        <v>1067.72</v>
      </c>
      <c r="J4042">
        <v>609.9</v>
      </c>
      <c r="K4042">
        <v>21.704155</v>
      </c>
      <c r="L4042">
        <v>0</v>
      </c>
      <c r="M4042">
        <v>1</v>
      </c>
      <c r="N4042">
        <v>1</v>
      </c>
      <c r="O4042">
        <v>920980</v>
      </c>
      <c r="P4042">
        <v>20531</v>
      </c>
      <c r="Q4042">
        <v>15438</v>
      </c>
      <c r="R4042">
        <v>38.700000000000003</v>
      </c>
      <c r="S4042">
        <v>3485.69</v>
      </c>
      <c r="T4042">
        <v>318</v>
      </c>
      <c r="U4042">
        <v>295.20999999999998</v>
      </c>
      <c r="V4042">
        <v>280.14</v>
      </c>
      <c r="W4042">
        <v>39.006</v>
      </c>
      <c r="X4042">
        <v>24.331</v>
      </c>
      <c r="Y4042" s="8">
        <f t="shared" ref="Y4042:Y4096" si="1210">X4042+273.15</f>
        <v>297.48099999999999</v>
      </c>
      <c r="Z4042">
        <v>51.674999999999997</v>
      </c>
      <c r="AB4042" s="25">
        <f t="shared" ref="AB4042:AB4096" si="1211">$AC$6</f>
        <v>9849.5499999999993</v>
      </c>
      <c r="AC4042" s="26">
        <f t="shared" si="1207"/>
        <v>13098.918969426089</v>
      </c>
      <c r="AE4042" s="26">
        <f t="shared" si="1209"/>
        <v>14073.472739078565</v>
      </c>
      <c r="AF4042" s="25">
        <f t="shared" ref="AF4042:AF4096" si="1212">$AC$4</f>
        <v>62256</v>
      </c>
      <c r="AG4042">
        <f t="shared" si="1201"/>
        <v>4311.0766339152233</v>
      </c>
      <c r="AH4042" s="41">
        <f t="shared" si="1195"/>
        <v>5.1994453420054453E-2</v>
      </c>
      <c r="AI4042" s="41">
        <f t="shared" si="1196"/>
        <v>1.913026146326208E-6</v>
      </c>
      <c r="AJ4042" s="41">
        <f t="shared" si="1197"/>
        <v>2.0061636884133778E-10</v>
      </c>
      <c r="AK4042">
        <f t="shared" ref="AK4042:AK4096" si="1213">1013.25</f>
        <v>1013.25</v>
      </c>
      <c r="AL4042">
        <v>273.14999999999998</v>
      </c>
      <c r="AM4042" s="27">
        <f t="shared" si="1202"/>
        <v>275.78038076422655</v>
      </c>
      <c r="AN4042">
        <f t="shared" si="1203"/>
        <v>1.0135064761027461</v>
      </c>
      <c r="AO4042" s="28">
        <f t="shared" si="1204"/>
        <v>279.50520188662483</v>
      </c>
      <c r="AP4042" s="46">
        <f t="shared" si="1205"/>
        <v>294.5307615676162</v>
      </c>
      <c r="AQ4042" s="28">
        <f t="shared" si="1206"/>
        <v>0.67923843238378367</v>
      </c>
      <c r="AR4042" s="52">
        <v>278.13198642314421</v>
      </c>
      <c r="AS4042" s="52">
        <v>293.08372518501807</v>
      </c>
      <c r="AT4042" s="52">
        <v>2.1262748149819117</v>
      </c>
    </row>
    <row r="4043" spans="1:46" x14ac:dyDescent="0.3">
      <c r="A4043" s="1">
        <v>42844</v>
      </c>
      <c r="B4043" s="2">
        <v>0.69478009259259255</v>
      </c>
      <c r="C4043" s="4">
        <f t="shared" si="1198"/>
        <v>42844.694780092592</v>
      </c>
      <c r="D4043" s="5" t="str">
        <f t="shared" si="1199"/>
        <v>v</v>
      </c>
      <c r="E4043" s="6">
        <f t="shared" si="1200"/>
        <v>57</v>
      </c>
      <c r="F4043">
        <v>3</v>
      </c>
      <c r="G4043">
        <v>8.3840000000000003</v>
      </c>
      <c r="H4043">
        <v>1088.8</v>
      </c>
      <c r="I4043">
        <v>1067.94</v>
      </c>
      <c r="J4043">
        <v>606.92499999999995</v>
      </c>
      <c r="K4043">
        <v>21.715147999999999</v>
      </c>
      <c r="L4043">
        <v>0</v>
      </c>
      <c r="M4043">
        <v>1</v>
      </c>
      <c r="N4043">
        <v>1</v>
      </c>
      <c r="O4043">
        <v>921010</v>
      </c>
      <c r="P4043">
        <v>20502</v>
      </c>
      <c r="Q4043">
        <v>15435</v>
      </c>
      <c r="R4043">
        <v>38.700000000000003</v>
      </c>
      <c r="S4043">
        <v>3557.29</v>
      </c>
      <c r="T4043">
        <v>324</v>
      </c>
      <c r="U4043">
        <v>301.27999999999997</v>
      </c>
      <c r="V4043">
        <v>285.85000000000002</v>
      </c>
      <c r="W4043">
        <v>39.003999999999998</v>
      </c>
      <c r="X4043">
        <v>24.422999999999998</v>
      </c>
      <c r="Y4043" s="8">
        <f t="shared" si="1210"/>
        <v>297.57299999999998</v>
      </c>
      <c r="Z4043">
        <v>51.453000000000003</v>
      </c>
      <c r="AB4043" s="25">
        <f t="shared" si="1211"/>
        <v>9849.5499999999993</v>
      </c>
      <c r="AC4043" s="26">
        <f t="shared" si="1207"/>
        <v>13082.95912536443</v>
      </c>
      <c r="AE4043" s="26">
        <f t="shared" si="1209"/>
        <v>14073.472739078565</v>
      </c>
      <c r="AF4043" s="25">
        <f t="shared" si="1212"/>
        <v>62256</v>
      </c>
      <c r="AG4043">
        <f t="shared" si="1201"/>
        <v>4381.6772646425443</v>
      </c>
      <c r="AH4043" s="41">
        <f t="shared" si="1195"/>
        <v>5.1994468555999429E-2</v>
      </c>
      <c r="AI4043" s="41">
        <f t="shared" si="1196"/>
        <v>1.9130234628850795E-6</v>
      </c>
      <c r="AJ4043" s="41">
        <f t="shared" si="1197"/>
        <v>2.0061672773410987E-10</v>
      </c>
      <c r="AK4043">
        <f t="shared" si="1213"/>
        <v>1013.25</v>
      </c>
      <c r="AL4043">
        <v>273.14999999999998</v>
      </c>
      <c r="AM4043" s="27">
        <f t="shared" si="1202"/>
        <v>281.4280311425079</v>
      </c>
      <c r="AN4043">
        <f t="shared" si="1203"/>
        <v>1.0138199166108843</v>
      </c>
      <c r="AO4043" s="28">
        <f t="shared" si="1204"/>
        <v>285.31734306486271</v>
      </c>
      <c r="AP4043" s="46">
        <f t="shared" si="1205"/>
        <v>300.71729913909644</v>
      </c>
      <c r="AQ4043" s="28">
        <f t="shared" si="1206"/>
        <v>0.56270086090353288</v>
      </c>
      <c r="AR4043" s="52">
        <v>283.91696082628624</v>
      </c>
      <c r="AS4043" s="52">
        <v>299.2413315024171</v>
      </c>
      <c r="AT4043" s="52">
        <v>2.0386684975828757</v>
      </c>
    </row>
    <row r="4044" spans="1:46" x14ac:dyDescent="0.3">
      <c r="A4044" s="1">
        <v>42844</v>
      </c>
      <c r="B4044" s="2">
        <v>0.69512731481481482</v>
      </c>
      <c r="C4044" s="4">
        <f t="shared" si="1198"/>
        <v>42844.695127314815</v>
      </c>
      <c r="D4044" s="5" t="str">
        <f t="shared" si="1199"/>
        <v>v</v>
      </c>
      <c r="E4044" s="6">
        <f t="shared" si="1200"/>
        <v>57</v>
      </c>
      <c r="F4044">
        <v>3</v>
      </c>
      <c r="G4044">
        <v>8.5340000000000007</v>
      </c>
      <c r="H4044">
        <v>1088.8599999999999</v>
      </c>
      <c r="I4044">
        <v>1067.8800000000001</v>
      </c>
      <c r="J4044">
        <v>598.42499999999995</v>
      </c>
      <c r="K4044">
        <v>21.725750000000001</v>
      </c>
      <c r="L4044">
        <v>0</v>
      </c>
      <c r="M4044">
        <v>1</v>
      </c>
      <c r="N4044">
        <v>1</v>
      </c>
      <c r="O4044">
        <v>921040</v>
      </c>
      <c r="P4044">
        <v>20483</v>
      </c>
      <c r="Q4044">
        <v>15437</v>
      </c>
      <c r="R4044">
        <v>38.700000000000003</v>
      </c>
      <c r="S4044">
        <v>3623.86</v>
      </c>
      <c r="T4044">
        <v>330</v>
      </c>
      <c r="U4044">
        <v>306.89</v>
      </c>
      <c r="V4044">
        <v>291.18</v>
      </c>
      <c r="W4044">
        <v>39.002000000000002</v>
      </c>
      <c r="X4044">
        <v>24.504999999999999</v>
      </c>
      <c r="Y4044" s="8">
        <f t="shared" si="1210"/>
        <v>297.65499999999997</v>
      </c>
      <c r="Z4044">
        <v>51.198</v>
      </c>
      <c r="AB4044" s="25">
        <f t="shared" si="1211"/>
        <v>9849.5499999999993</v>
      </c>
      <c r="AC4044" s="26">
        <f t="shared" si="1207"/>
        <v>13069.141196475997</v>
      </c>
      <c r="AE4044" s="26">
        <f t="shared" si="1209"/>
        <v>14073.472739078565</v>
      </c>
      <c r="AF4044" s="25">
        <f t="shared" si="1212"/>
        <v>62256</v>
      </c>
      <c r="AG4044">
        <f t="shared" si="1201"/>
        <v>4442.8028302244893</v>
      </c>
      <c r="AH4044" s="41">
        <f t="shared" si="1195"/>
        <v>5.1994483691944406E-2</v>
      </c>
      <c r="AI4044" s="41">
        <f t="shared" si="1196"/>
        <v>1.9130207794439514E-6</v>
      </c>
      <c r="AJ4044" s="41">
        <f t="shared" si="1197"/>
        <v>2.0061708662688197E-10</v>
      </c>
      <c r="AK4044">
        <f t="shared" si="1213"/>
        <v>1013.25</v>
      </c>
      <c r="AL4044">
        <v>273.14999999999998</v>
      </c>
      <c r="AM4044" s="27">
        <f t="shared" si="1202"/>
        <v>286.35435920200729</v>
      </c>
      <c r="AN4044">
        <f t="shared" si="1203"/>
        <v>1.0140434070756994</v>
      </c>
      <c r="AO4044" s="28">
        <f t="shared" si="1204"/>
        <v>290.37575003618213</v>
      </c>
      <c r="AP4044" s="46">
        <f t="shared" si="1205"/>
        <v>306.03153806922103</v>
      </c>
      <c r="AQ4044" s="28">
        <f t="shared" si="1206"/>
        <v>0.85846193077895805</v>
      </c>
      <c r="AR4044" s="52">
        <v>288.9513841596841</v>
      </c>
      <c r="AS4044" s="52">
        <v>304.53037662614702</v>
      </c>
      <c r="AT4044" s="52">
        <v>2.3596233738529691</v>
      </c>
    </row>
    <row r="4045" spans="1:46" x14ac:dyDescent="0.3">
      <c r="A4045" s="1">
        <v>42844</v>
      </c>
      <c r="B4045" s="2">
        <v>0.69547453703703699</v>
      </c>
      <c r="C4045" s="4">
        <f t="shared" si="1198"/>
        <v>42844.695474537039</v>
      </c>
      <c r="D4045" s="5" t="str">
        <f t="shared" si="1199"/>
        <v>v</v>
      </c>
      <c r="E4045" s="6">
        <f t="shared" si="1200"/>
        <v>57</v>
      </c>
      <c r="F4045">
        <v>3</v>
      </c>
      <c r="G4045">
        <v>8.3699999999999992</v>
      </c>
      <c r="H4045">
        <v>1088.8</v>
      </c>
      <c r="I4045">
        <v>1067.74</v>
      </c>
      <c r="J4045">
        <v>600.70000000000005</v>
      </c>
      <c r="K4045">
        <v>21.749701999999999</v>
      </c>
      <c r="L4045">
        <v>0</v>
      </c>
      <c r="M4045">
        <v>1</v>
      </c>
      <c r="N4045">
        <v>1</v>
      </c>
      <c r="O4045">
        <v>921070</v>
      </c>
      <c r="P4045">
        <v>20468</v>
      </c>
      <c r="Q4045">
        <v>15435</v>
      </c>
      <c r="R4045">
        <v>38.700000000000003</v>
      </c>
      <c r="S4045">
        <v>3654.64</v>
      </c>
      <c r="T4045">
        <v>333</v>
      </c>
      <c r="U4045">
        <v>309.52999999999997</v>
      </c>
      <c r="V4045">
        <v>293.74</v>
      </c>
      <c r="W4045">
        <v>39.003999999999998</v>
      </c>
      <c r="X4045">
        <v>24.587</v>
      </c>
      <c r="Y4045" s="8">
        <f t="shared" si="1210"/>
        <v>297.73699999999997</v>
      </c>
      <c r="Z4045">
        <v>50.948999999999998</v>
      </c>
      <c r="AB4045" s="25">
        <f t="shared" si="1211"/>
        <v>9849.5499999999993</v>
      </c>
      <c r="AC4045" s="26">
        <f t="shared" si="1207"/>
        <v>13061.262675736962</v>
      </c>
      <c r="AE4045" s="26">
        <f t="shared" si="1209"/>
        <v>14073.472739078565</v>
      </c>
      <c r="AF4045" s="25">
        <f t="shared" si="1212"/>
        <v>62256</v>
      </c>
      <c r="AG4045">
        <f t="shared" si="1201"/>
        <v>4477.6545826116198</v>
      </c>
      <c r="AH4045" s="41">
        <f t="shared" ref="AH4045:AH4096" si="1214">$AG$4+(((O4045-$AC$7)/($AJ$7-$AC$7))*($AN$4-$AG$4))</f>
        <v>5.1994498827889375E-2</v>
      </c>
      <c r="AI4045" s="41">
        <f t="shared" ref="AI4045:AI4096" si="1215">$AG$5+(((O4045-$AC$7)/($AJ$7-$AC$7))*($AN$5-$AG$5))</f>
        <v>1.9130180960028233E-6</v>
      </c>
      <c r="AJ4045" s="41">
        <f t="shared" ref="AJ4045:AJ4096" si="1216">$AG$6+(((O4045-$AC$7)/($AJ$7-$AC$7))*($AN$6-$AG$6))</f>
        <v>2.0061744551965406E-10</v>
      </c>
      <c r="AK4045">
        <f t="shared" si="1213"/>
        <v>1013.25</v>
      </c>
      <c r="AL4045">
        <v>273.14999999999998</v>
      </c>
      <c r="AM4045" s="27">
        <f t="shared" si="1202"/>
        <v>289.17853271531408</v>
      </c>
      <c r="AN4045">
        <f t="shared" si="1203"/>
        <v>1.0143786583862608</v>
      </c>
      <c r="AO4045" s="28">
        <f t="shared" si="1204"/>
        <v>293.33653204986774</v>
      </c>
      <c r="AP4045" s="46">
        <f t="shared" si="1205"/>
        <v>309.11142238433337</v>
      </c>
      <c r="AQ4045" s="28">
        <f t="shared" si="1206"/>
        <v>0.41857761566660656</v>
      </c>
      <c r="AR4045" s="52">
        <v>291.89795353392856</v>
      </c>
      <c r="AS4045" s="52">
        <v>307.59548078590365</v>
      </c>
      <c r="AT4045" s="52">
        <v>1.9345192140963263</v>
      </c>
    </row>
    <row r="4046" spans="1:46" x14ac:dyDescent="0.3">
      <c r="A4046" s="1">
        <v>42844</v>
      </c>
      <c r="B4046" s="2">
        <v>0.69582175925925915</v>
      </c>
      <c r="C4046" s="4">
        <f t="shared" si="1198"/>
        <v>42844.695821759262</v>
      </c>
      <c r="D4046" s="5" t="str">
        <f t="shared" si="1199"/>
        <v>v</v>
      </c>
      <c r="E4046" s="6">
        <f t="shared" si="1200"/>
        <v>57</v>
      </c>
      <c r="F4046">
        <v>3</v>
      </c>
      <c r="G4046">
        <v>8.5269999999999992</v>
      </c>
      <c r="H4046">
        <v>1088.72</v>
      </c>
      <c r="I4046">
        <v>1067.69</v>
      </c>
      <c r="J4046">
        <v>609.5</v>
      </c>
      <c r="K4046">
        <v>21.739100000000001</v>
      </c>
      <c r="L4046">
        <v>0</v>
      </c>
      <c r="M4046">
        <v>1</v>
      </c>
      <c r="N4046">
        <v>1</v>
      </c>
      <c r="O4046">
        <v>921100</v>
      </c>
      <c r="P4046">
        <v>20457</v>
      </c>
      <c r="Q4046">
        <v>15437</v>
      </c>
      <c r="R4046">
        <v>38.700000000000003</v>
      </c>
      <c r="S4046">
        <v>3695.8</v>
      </c>
      <c r="T4046">
        <v>337</v>
      </c>
      <c r="U4046">
        <v>313.10000000000002</v>
      </c>
      <c r="V4046">
        <v>297.14</v>
      </c>
      <c r="W4046">
        <v>39.000999999999998</v>
      </c>
      <c r="X4046">
        <v>24.669</v>
      </c>
      <c r="Y4046" s="8">
        <f t="shared" si="1210"/>
        <v>297.81899999999996</v>
      </c>
      <c r="Z4046">
        <v>50.77</v>
      </c>
      <c r="AB4046" s="25">
        <f t="shared" si="1211"/>
        <v>9849.5499999999993</v>
      </c>
      <c r="AC4046" s="26">
        <f t="shared" si="1207"/>
        <v>13052.551943382779</v>
      </c>
      <c r="AE4046" s="26">
        <f t="shared" si="1209"/>
        <v>14073.472739078565</v>
      </c>
      <c r="AF4046" s="25">
        <f t="shared" si="1212"/>
        <v>62256</v>
      </c>
      <c r="AG4046">
        <f t="shared" si="1201"/>
        <v>4516.1877409511462</v>
      </c>
      <c r="AH4046" s="41">
        <f t="shared" si="1214"/>
        <v>5.1994513963834352E-2</v>
      </c>
      <c r="AI4046" s="41">
        <f t="shared" si="1215"/>
        <v>1.9130154125616952E-6</v>
      </c>
      <c r="AJ4046" s="41">
        <f t="shared" si="1216"/>
        <v>2.0061780441242615E-10</v>
      </c>
      <c r="AK4046">
        <f t="shared" si="1213"/>
        <v>1013.25</v>
      </c>
      <c r="AL4046">
        <v>273.14999999999998</v>
      </c>
      <c r="AM4046" s="27">
        <f t="shared" si="1202"/>
        <v>292.31405312244215</v>
      </c>
      <c r="AN4046">
        <f t="shared" si="1203"/>
        <v>1.0147325871422186</v>
      </c>
      <c r="AO4046" s="28">
        <f t="shared" si="1204"/>
        <v>296.62059538296364</v>
      </c>
      <c r="AP4046" s="46">
        <f t="shared" si="1205"/>
        <v>312.55745717684329</v>
      </c>
      <c r="AQ4046" s="28">
        <f t="shared" si="1206"/>
        <v>0.54254282315673663</v>
      </c>
      <c r="AR4046" s="52">
        <v>295.16613188001349</v>
      </c>
      <c r="AS4046" s="52">
        <v>311.02484810952046</v>
      </c>
      <c r="AT4046" s="52">
        <v>2.0751518904795603</v>
      </c>
    </row>
    <row r="4047" spans="1:46" x14ac:dyDescent="0.3">
      <c r="A4047" s="1">
        <v>42844</v>
      </c>
      <c r="B4047" s="2">
        <v>0.69616898148148154</v>
      </c>
      <c r="C4047" s="4">
        <f t="shared" si="1198"/>
        <v>42844.696168981478</v>
      </c>
      <c r="D4047" s="5" t="str">
        <f t="shared" si="1199"/>
        <v>v</v>
      </c>
      <c r="E4047" s="6">
        <f t="shared" si="1200"/>
        <v>57</v>
      </c>
      <c r="F4047">
        <v>3</v>
      </c>
      <c r="G4047">
        <v>8.3829999999999991</v>
      </c>
      <c r="H4047">
        <v>1088.71</v>
      </c>
      <c r="I4047">
        <v>1067.73</v>
      </c>
      <c r="J4047">
        <v>605.65</v>
      </c>
      <c r="K4047">
        <v>21.739493</v>
      </c>
      <c r="L4047">
        <v>0</v>
      </c>
      <c r="M4047">
        <v>1</v>
      </c>
      <c r="N4047">
        <v>1</v>
      </c>
      <c r="O4047">
        <v>921130</v>
      </c>
      <c r="P4047">
        <v>20446</v>
      </c>
      <c r="Q4047">
        <v>15435</v>
      </c>
      <c r="R4047">
        <v>38.700000000000003</v>
      </c>
      <c r="S4047">
        <v>3718.95</v>
      </c>
      <c r="T4047">
        <v>339</v>
      </c>
      <c r="U4047">
        <v>315.14999999999998</v>
      </c>
      <c r="V4047">
        <v>299.06</v>
      </c>
      <c r="W4047">
        <v>38.997</v>
      </c>
      <c r="X4047">
        <v>24.733000000000001</v>
      </c>
      <c r="Y4047" s="8">
        <f t="shared" si="1210"/>
        <v>297.88299999999998</v>
      </c>
      <c r="Z4047">
        <v>50.581000000000003</v>
      </c>
      <c r="AB4047" s="25">
        <f t="shared" si="1211"/>
        <v>9849.5499999999993</v>
      </c>
      <c r="AC4047" s="26">
        <f t="shared" si="1207"/>
        <v>13047.223796566244</v>
      </c>
      <c r="AE4047" s="26">
        <f t="shared" si="1209"/>
        <v>14073.472739078565</v>
      </c>
      <c r="AF4047" s="25">
        <f t="shared" si="1212"/>
        <v>62256</v>
      </c>
      <c r="AG4047">
        <f t="shared" si="1201"/>
        <v>4539.7575530622116</v>
      </c>
      <c r="AH4047" s="41">
        <f t="shared" si="1214"/>
        <v>5.1994529099779321E-2</v>
      </c>
      <c r="AI4047" s="41">
        <f t="shared" si="1215"/>
        <v>1.9130127291205671E-6</v>
      </c>
      <c r="AJ4047" s="41">
        <f t="shared" si="1216"/>
        <v>2.0061816330519825E-10</v>
      </c>
      <c r="AK4047">
        <f t="shared" si="1213"/>
        <v>1013.25</v>
      </c>
      <c r="AL4047">
        <v>273.14999999999998</v>
      </c>
      <c r="AM4047" s="27">
        <f t="shared" si="1202"/>
        <v>294.23876915923938</v>
      </c>
      <c r="AN4047">
        <f t="shared" si="1203"/>
        <v>1.0149599712421571</v>
      </c>
      <c r="AO4047" s="28">
        <f t="shared" si="1204"/>
        <v>298.64057268418929</v>
      </c>
      <c r="AP4047" s="46">
        <f t="shared" si="1205"/>
        <v>314.69775343902239</v>
      </c>
      <c r="AQ4047" s="28">
        <f t="shared" si="1206"/>
        <v>0.45224656097758498</v>
      </c>
      <c r="AR4047" s="52">
        <v>297.17625354360143</v>
      </c>
      <c r="AS4047" s="52">
        <v>313.15470140252609</v>
      </c>
      <c r="AT4047" s="52">
        <v>1.9952985974738908</v>
      </c>
    </row>
    <row r="4048" spans="1:46" x14ac:dyDescent="0.3">
      <c r="A4048" s="1">
        <v>42844</v>
      </c>
      <c r="B4048" s="2">
        <v>0.69651620370370371</v>
      </c>
      <c r="C4048" s="4">
        <f t="shared" si="1198"/>
        <v>42844.696516203701</v>
      </c>
      <c r="D4048" s="5" t="str">
        <f t="shared" si="1199"/>
        <v>v</v>
      </c>
      <c r="E4048" s="6">
        <f t="shared" si="1200"/>
        <v>57</v>
      </c>
      <c r="F4048">
        <v>3</v>
      </c>
      <c r="G4048">
        <v>8.3160000000000007</v>
      </c>
      <c r="H4048">
        <v>1088.6400000000001</v>
      </c>
      <c r="I4048">
        <v>1067.7</v>
      </c>
      <c r="J4048">
        <v>594.54999999999995</v>
      </c>
      <c r="K4048">
        <v>21.721235</v>
      </c>
      <c r="L4048">
        <v>0</v>
      </c>
      <c r="M4048">
        <v>1</v>
      </c>
      <c r="N4048">
        <v>1</v>
      </c>
      <c r="O4048">
        <v>921160</v>
      </c>
      <c r="P4048">
        <v>20438</v>
      </c>
      <c r="Q4048">
        <v>15436</v>
      </c>
      <c r="R4048">
        <v>38.700000000000003</v>
      </c>
      <c r="S4048">
        <v>3746.79</v>
      </c>
      <c r="T4048">
        <v>341</v>
      </c>
      <c r="U4048">
        <v>317.60000000000002</v>
      </c>
      <c r="V4048">
        <v>301.39999999999998</v>
      </c>
      <c r="W4048">
        <v>39.003</v>
      </c>
      <c r="X4048">
        <v>24.798999999999999</v>
      </c>
      <c r="Y4048" s="8">
        <f t="shared" si="1210"/>
        <v>297.94899999999996</v>
      </c>
      <c r="Z4048">
        <v>50.405000000000001</v>
      </c>
      <c r="AB4048" s="25">
        <f t="shared" si="1211"/>
        <v>9849.5499999999993</v>
      </c>
      <c r="AC4048" s="26">
        <f t="shared" si="1207"/>
        <v>13041.273833894789</v>
      </c>
      <c r="AE4048" s="26">
        <f t="shared" si="1209"/>
        <v>14073.472739078565</v>
      </c>
      <c r="AF4048" s="25">
        <f t="shared" si="1212"/>
        <v>62256</v>
      </c>
      <c r="AG4048">
        <f t="shared" si="1201"/>
        <v>4566.0780556802702</v>
      </c>
      <c r="AH4048" s="41">
        <f t="shared" si="1214"/>
        <v>5.1994544235724298E-2</v>
      </c>
      <c r="AI4048" s="41">
        <f t="shared" si="1215"/>
        <v>1.9130100456794391E-6</v>
      </c>
      <c r="AJ4048" s="41">
        <f t="shared" si="1216"/>
        <v>2.0061852219797034E-10</v>
      </c>
      <c r="AK4048">
        <f t="shared" si="1213"/>
        <v>1013.25</v>
      </c>
      <c r="AL4048">
        <v>273.14999999999998</v>
      </c>
      <c r="AM4048" s="27">
        <f t="shared" si="1202"/>
        <v>296.39420301332552</v>
      </c>
      <c r="AN4048">
        <f t="shared" si="1203"/>
        <v>1.0152501261290883</v>
      </c>
      <c r="AO4048" s="28">
        <f t="shared" si="1204"/>
        <v>300.91425199320935</v>
      </c>
      <c r="AP4048" s="46">
        <f t="shared" si="1205"/>
        <v>317.08477360291107</v>
      </c>
      <c r="AQ4048" s="28">
        <f t="shared" si="1206"/>
        <v>0.51522639708895213</v>
      </c>
      <c r="AR4048" s="52">
        <v>299.43878391889842</v>
      </c>
      <c r="AS4048" s="52">
        <v>315.53001686672377</v>
      </c>
      <c r="AT4048" s="52">
        <v>2.0699831332762528</v>
      </c>
    </row>
    <row r="4049" spans="1:46" x14ac:dyDescent="0.3">
      <c r="A4049" s="1">
        <v>42844</v>
      </c>
      <c r="B4049" s="2">
        <v>0.69686342592592598</v>
      </c>
      <c r="C4049" s="4">
        <f t="shared" si="1198"/>
        <v>42844.696863425925</v>
      </c>
      <c r="D4049" s="5" t="str">
        <f t="shared" si="1199"/>
        <v>v</v>
      </c>
      <c r="E4049" s="6">
        <f t="shared" si="1200"/>
        <v>57</v>
      </c>
      <c r="F4049">
        <v>3</v>
      </c>
      <c r="G4049">
        <v>8.468</v>
      </c>
      <c r="H4049">
        <v>1088.44</v>
      </c>
      <c r="I4049">
        <v>1067.53</v>
      </c>
      <c r="J4049">
        <v>597.29999999999995</v>
      </c>
      <c r="K4049">
        <v>21.752254000000001</v>
      </c>
      <c r="L4049">
        <v>0</v>
      </c>
      <c r="M4049">
        <v>1</v>
      </c>
      <c r="N4049">
        <v>1</v>
      </c>
      <c r="O4049">
        <v>921190</v>
      </c>
      <c r="P4049">
        <v>20435</v>
      </c>
      <c r="Q4049">
        <v>15436</v>
      </c>
      <c r="R4049">
        <v>38.700000000000003</v>
      </c>
      <c r="S4049">
        <v>3758.23</v>
      </c>
      <c r="T4049">
        <v>342</v>
      </c>
      <c r="U4049">
        <v>318.64</v>
      </c>
      <c r="V4049">
        <v>302.44</v>
      </c>
      <c r="W4049">
        <v>39</v>
      </c>
      <c r="X4049">
        <v>24.855</v>
      </c>
      <c r="Y4049" s="8">
        <f t="shared" si="1210"/>
        <v>298.005</v>
      </c>
      <c r="Z4049">
        <v>50.183999999999997</v>
      </c>
      <c r="AB4049" s="25">
        <f t="shared" si="1211"/>
        <v>9849.5499999999993</v>
      </c>
      <c r="AC4049" s="26">
        <f t="shared" si="1207"/>
        <v>13039.359565301889</v>
      </c>
      <c r="AE4049" s="26">
        <f t="shared" si="1209"/>
        <v>14073.472739078565</v>
      </c>
      <c r="AF4049" s="25">
        <f t="shared" si="1212"/>
        <v>62256</v>
      </c>
      <c r="AG4049">
        <f t="shared" si="1201"/>
        <v>4574.5460939341556</v>
      </c>
      <c r="AH4049" s="41">
        <f t="shared" si="1214"/>
        <v>5.1994559371669268E-2</v>
      </c>
      <c r="AI4049" s="41">
        <f t="shared" si="1215"/>
        <v>1.9130073622383106E-6</v>
      </c>
      <c r="AJ4049" s="41">
        <f t="shared" si="1216"/>
        <v>2.0061888109074243E-10</v>
      </c>
      <c r="AK4049">
        <f t="shared" si="1213"/>
        <v>1013.25</v>
      </c>
      <c r="AL4049">
        <v>273.14999999999998</v>
      </c>
      <c r="AM4049" s="27">
        <f t="shared" si="1202"/>
        <v>297.08907046954988</v>
      </c>
      <c r="AN4049">
        <f t="shared" si="1203"/>
        <v>1.0156275305249227</v>
      </c>
      <c r="AO4049" s="28">
        <f t="shared" si="1204"/>
        <v>301.73183898693367</v>
      </c>
      <c r="AP4049" s="46">
        <f t="shared" si="1205"/>
        <v>317.89567241423265</v>
      </c>
      <c r="AQ4049" s="28">
        <f t="shared" si="1206"/>
        <v>0.74432758576733704</v>
      </c>
      <c r="AR4049" s="52">
        <v>300.25231562145672</v>
      </c>
      <c r="AS4049" s="52">
        <v>316.33689069368234</v>
      </c>
      <c r="AT4049" s="52">
        <v>2.3031093063176513</v>
      </c>
    </row>
    <row r="4050" spans="1:46" x14ac:dyDescent="0.3">
      <c r="A4050" s="1">
        <v>42844</v>
      </c>
      <c r="B4050" s="2">
        <v>0.69721064814814815</v>
      </c>
      <c r="C4050" s="4">
        <f t="shared" si="1198"/>
        <v>42844.697210648148</v>
      </c>
      <c r="D4050" s="5" t="str">
        <f t="shared" si="1199"/>
        <v>v</v>
      </c>
      <c r="E4050" s="6">
        <f t="shared" si="1200"/>
        <v>57</v>
      </c>
      <c r="F4050">
        <v>3</v>
      </c>
      <c r="G4050">
        <v>8.6020000000000003</v>
      </c>
      <c r="H4050">
        <v>1088.5</v>
      </c>
      <c r="I4050">
        <v>1067.57</v>
      </c>
      <c r="J4050">
        <v>600.6</v>
      </c>
      <c r="K4050">
        <v>21.738707999999999</v>
      </c>
      <c r="L4050">
        <v>0</v>
      </c>
      <c r="M4050">
        <v>1</v>
      </c>
      <c r="N4050">
        <v>1</v>
      </c>
      <c r="O4050">
        <v>921220</v>
      </c>
      <c r="P4050">
        <v>20432</v>
      </c>
      <c r="Q4050">
        <v>15435</v>
      </c>
      <c r="R4050">
        <v>38.700000000000003</v>
      </c>
      <c r="S4050">
        <v>3760.74</v>
      </c>
      <c r="T4050">
        <v>343</v>
      </c>
      <c r="U4050">
        <v>318.91000000000003</v>
      </c>
      <c r="V4050">
        <v>302.68</v>
      </c>
      <c r="W4050">
        <v>39.000999999999998</v>
      </c>
      <c r="X4050">
        <v>24.913</v>
      </c>
      <c r="Y4050" s="8">
        <f t="shared" si="1210"/>
        <v>298.06299999999999</v>
      </c>
      <c r="Z4050">
        <v>50.09</v>
      </c>
      <c r="AB4050" s="25">
        <f t="shared" si="1211"/>
        <v>9849.5499999999993</v>
      </c>
      <c r="AC4050" s="26">
        <f t="shared" si="1207"/>
        <v>13038.289964366699</v>
      </c>
      <c r="AE4050" s="26">
        <f t="shared" si="1209"/>
        <v>14073.472739078565</v>
      </c>
      <c r="AF4050" s="25">
        <f t="shared" si="1212"/>
        <v>62256</v>
      </c>
      <c r="AG4050">
        <f t="shared" si="1201"/>
        <v>4579.2776251671194</v>
      </c>
      <c r="AH4050" s="41">
        <f t="shared" si="1214"/>
        <v>5.1994574507614244E-2</v>
      </c>
      <c r="AI4050" s="41">
        <f t="shared" si="1215"/>
        <v>1.9130046787971825E-6</v>
      </c>
      <c r="AJ4050" s="41">
        <f t="shared" si="1216"/>
        <v>2.006192399835145E-10</v>
      </c>
      <c r="AK4050">
        <f t="shared" si="1213"/>
        <v>1013.25</v>
      </c>
      <c r="AL4050">
        <v>273.14999999999998</v>
      </c>
      <c r="AM4050" s="27">
        <f t="shared" si="1202"/>
        <v>297.47764131620676</v>
      </c>
      <c r="AN4050">
        <f t="shared" si="1203"/>
        <v>1.015769205641224</v>
      </c>
      <c r="AO4050" s="28">
        <f t="shared" si="1204"/>
        <v>302.16862741578831</v>
      </c>
      <c r="AP4050" s="46">
        <f t="shared" si="1205"/>
        <v>318.36778837431342</v>
      </c>
      <c r="AQ4050" s="28">
        <f t="shared" si="1206"/>
        <v>0.54221162568660475</v>
      </c>
      <c r="AR4050" s="52">
        <v>300.68691220163578</v>
      </c>
      <c r="AS4050" s="52">
        <v>316.80663889375796</v>
      </c>
      <c r="AT4050" s="52">
        <v>2.1033611062420619</v>
      </c>
    </row>
    <row r="4051" spans="1:46" x14ac:dyDescent="0.3">
      <c r="A4051" s="1">
        <v>42844</v>
      </c>
      <c r="B4051" s="2">
        <v>0.69755787037037031</v>
      </c>
      <c r="C4051" s="4">
        <f t="shared" si="1198"/>
        <v>42844.697557870371</v>
      </c>
      <c r="D4051" s="5" t="str">
        <f t="shared" si="1199"/>
        <v>v</v>
      </c>
      <c r="E4051" s="6">
        <f t="shared" si="1200"/>
        <v>57</v>
      </c>
      <c r="F4051">
        <v>3</v>
      </c>
      <c r="G4051">
        <v>8.3870000000000005</v>
      </c>
      <c r="H4051">
        <v>1088.42</v>
      </c>
      <c r="I4051">
        <v>1067.3399999999999</v>
      </c>
      <c r="J4051">
        <v>599.22500000000002</v>
      </c>
      <c r="K4051">
        <v>21.730266</v>
      </c>
      <c r="L4051">
        <v>0</v>
      </c>
      <c r="M4051">
        <v>1</v>
      </c>
      <c r="N4051">
        <v>1</v>
      </c>
      <c r="O4051">
        <v>921250</v>
      </c>
      <c r="P4051">
        <v>20431</v>
      </c>
      <c r="Q4051">
        <v>15434</v>
      </c>
      <c r="R4051">
        <v>38.799999999999997</v>
      </c>
      <c r="S4051">
        <v>3760.82</v>
      </c>
      <c r="T4051">
        <v>343</v>
      </c>
      <c r="U4051">
        <v>318.93</v>
      </c>
      <c r="V4051">
        <v>302.76</v>
      </c>
      <c r="W4051">
        <v>39.005000000000003</v>
      </c>
      <c r="X4051">
        <v>24.960999999999999</v>
      </c>
      <c r="Y4051" s="8">
        <f t="shared" si="1210"/>
        <v>298.11099999999999</v>
      </c>
      <c r="Z4051">
        <v>49.962000000000003</v>
      </c>
      <c r="AB4051" s="25">
        <f t="shared" si="1211"/>
        <v>9849.5499999999993</v>
      </c>
      <c r="AC4051" s="26">
        <f t="shared" si="1207"/>
        <v>13038.496569262665</v>
      </c>
      <c r="AE4051" s="26">
        <f t="shared" si="1209"/>
        <v>14073.472739078565</v>
      </c>
      <c r="AF4051" s="25">
        <f t="shared" si="1212"/>
        <v>62256</v>
      </c>
      <c r="AG4051">
        <f t="shared" si="1201"/>
        <v>4578.363679146707</v>
      </c>
      <c r="AH4051" s="41">
        <f t="shared" si="1214"/>
        <v>5.1994589643559214E-2</v>
      </c>
      <c r="AI4051" s="41">
        <f t="shared" si="1215"/>
        <v>1.9130019953560544E-6</v>
      </c>
      <c r="AJ4051" s="41">
        <f t="shared" si="1216"/>
        <v>2.0061959887628659E-10</v>
      </c>
      <c r="AK4051">
        <f t="shared" si="1213"/>
        <v>1013.25</v>
      </c>
      <c r="AL4051">
        <v>273.14999999999998</v>
      </c>
      <c r="AM4051" s="27">
        <f t="shared" si="1202"/>
        <v>297.40262505714247</v>
      </c>
      <c r="AN4051">
        <f t="shared" si="1203"/>
        <v>1.0160074570052477</v>
      </c>
      <c r="AO4051" s="28">
        <f t="shared" si="1204"/>
        <v>302.16328479099252</v>
      </c>
      <c r="AP4051" s="46">
        <f t="shared" si="1205"/>
        <v>318.29357057865076</v>
      </c>
      <c r="AQ4051" s="28">
        <f t="shared" si="1206"/>
        <v>0.63642942134924851</v>
      </c>
      <c r="AR4051" s="52">
        <v>300.68154832180238</v>
      </c>
      <c r="AS4051" s="52">
        <v>316.73273504642736</v>
      </c>
      <c r="AT4051" s="52">
        <v>2.1972649535726418</v>
      </c>
    </row>
    <row r="4052" spans="1:46" x14ac:dyDescent="0.3">
      <c r="A4052" s="1">
        <v>42844</v>
      </c>
      <c r="B4052" s="2">
        <v>0.69790509259259259</v>
      </c>
      <c r="C4052" s="4">
        <f t="shared" si="1198"/>
        <v>42844.697905092595</v>
      </c>
      <c r="D4052" s="5" t="str">
        <f t="shared" si="1199"/>
        <v>v</v>
      </c>
      <c r="E4052" s="6">
        <f t="shared" si="1200"/>
        <v>57</v>
      </c>
      <c r="F4052">
        <v>3</v>
      </c>
      <c r="G4052">
        <v>8.3840000000000003</v>
      </c>
      <c r="H4052">
        <v>1088.3</v>
      </c>
      <c r="I4052">
        <v>1067.22</v>
      </c>
      <c r="J4052">
        <v>587.54999999999995</v>
      </c>
      <c r="K4052">
        <v>21.741848999999998</v>
      </c>
      <c r="L4052">
        <v>0</v>
      </c>
      <c r="M4052">
        <v>1</v>
      </c>
      <c r="N4052">
        <v>1</v>
      </c>
      <c r="O4052">
        <v>921280</v>
      </c>
      <c r="P4052">
        <v>20429</v>
      </c>
      <c r="Q4052">
        <v>15434</v>
      </c>
      <c r="R4052">
        <v>38.799999999999997</v>
      </c>
      <c r="S4052">
        <v>3765.03</v>
      </c>
      <c r="T4052">
        <v>343</v>
      </c>
      <c r="U4052">
        <v>319.33999999999997</v>
      </c>
      <c r="V4052">
        <v>303.19</v>
      </c>
      <c r="W4052">
        <v>39.000999999999998</v>
      </c>
      <c r="X4052">
        <v>25.010999999999999</v>
      </c>
      <c r="Y4052" s="8">
        <f t="shared" si="1210"/>
        <v>298.161</v>
      </c>
      <c r="Z4052">
        <v>49.829000000000001</v>
      </c>
      <c r="AB4052" s="25">
        <f t="shared" si="1211"/>
        <v>9849.5499999999993</v>
      </c>
      <c r="AC4052" s="26">
        <f t="shared" si="1207"/>
        <v>13037.220224828299</v>
      </c>
      <c r="AE4052" s="26">
        <f t="shared" si="1209"/>
        <v>14073.472739078565</v>
      </c>
      <c r="AF4052" s="25">
        <f t="shared" si="1212"/>
        <v>62256</v>
      </c>
      <c r="AG4052">
        <f t="shared" si="1201"/>
        <v>4584.0097695310105</v>
      </c>
      <c r="AH4052" s="41">
        <f t="shared" si="1214"/>
        <v>5.199460477950419E-2</v>
      </c>
      <c r="AI4052" s="41">
        <f t="shared" si="1215"/>
        <v>1.9129993119149263E-6</v>
      </c>
      <c r="AJ4052" s="41">
        <f t="shared" si="1216"/>
        <v>2.0061995776905868E-10</v>
      </c>
      <c r="AK4052">
        <f t="shared" si="1213"/>
        <v>1013.25</v>
      </c>
      <c r="AL4052">
        <v>273.14999999999998</v>
      </c>
      <c r="AM4052" s="27">
        <f t="shared" si="1202"/>
        <v>297.86651929713156</v>
      </c>
      <c r="AN4052">
        <f t="shared" si="1203"/>
        <v>1.0162899121266018</v>
      </c>
      <c r="AO4052" s="28">
        <f t="shared" si="1204"/>
        <v>302.71873872193856</v>
      </c>
      <c r="AP4052" s="46">
        <f t="shared" si="1205"/>
        <v>318.84282490878587</v>
      </c>
      <c r="AQ4052" s="28">
        <f t="shared" si="1206"/>
        <v>0.4971750912141033</v>
      </c>
      <c r="AR4052" s="52">
        <v>301.23422560798281</v>
      </c>
      <c r="AS4052" s="52">
        <v>317.27924031912306</v>
      </c>
      <c r="AT4052" s="52">
        <v>2.0607596808769131</v>
      </c>
    </row>
    <row r="4053" spans="1:46" x14ac:dyDescent="0.3">
      <c r="A4053" s="1">
        <v>42844</v>
      </c>
      <c r="B4053" s="2">
        <v>0.69825231481481476</v>
      </c>
      <c r="C4053" s="4">
        <f t="shared" si="1198"/>
        <v>42844.698252314818</v>
      </c>
      <c r="D4053" s="5" t="str">
        <f t="shared" si="1199"/>
        <v>v</v>
      </c>
      <c r="E4053" s="6">
        <f t="shared" si="1200"/>
        <v>57</v>
      </c>
      <c r="F4053">
        <v>3</v>
      </c>
      <c r="G4053">
        <v>8.4090000000000007</v>
      </c>
      <c r="H4053">
        <v>1088.18</v>
      </c>
      <c r="I4053">
        <v>1067.24</v>
      </c>
      <c r="J4053">
        <v>595.32500000000005</v>
      </c>
      <c r="K4053">
        <v>21.738510999999999</v>
      </c>
      <c r="L4053">
        <v>0</v>
      </c>
      <c r="M4053">
        <v>1</v>
      </c>
      <c r="N4053">
        <v>1</v>
      </c>
      <c r="O4053">
        <v>921310</v>
      </c>
      <c r="P4053">
        <v>20429</v>
      </c>
      <c r="Q4053">
        <v>15434</v>
      </c>
      <c r="R4053">
        <v>38.799999999999997</v>
      </c>
      <c r="S4053">
        <v>3765.03</v>
      </c>
      <c r="T4053">
        <v>343</v>
      </c>
      <c r="U4053">
        <v>319.43</v>
      </c>
      <c r="V4053">
        <v>303.27</v>
      </c>
      <c r="W4053">
        <v>38.999000000000002</v>
      </c>
      <c r="X4053">
        <v>25.059000000000001</v>
      </c>
      <c r="Y4053" s="8">
        <f t="shared" si="1210"/>
        <v>298.209</v>
      </c>
      <c r="Z4053">
        <v>49.682000000000002</v>
      </c>
      <c r="AB4053" s="25">
        <f t="shared" si="1211"/>
        <v>9849.5499999999993</v>
      </c>
      <c r="AC4053" s="26">
        <f t="shared" si="1207"/>
        <v>13037.220224828299</v>
      </c>
      <c r="AE4053" s="26">
        <f t="shared" si="1209"/>
        <v>14073.472739078565</v>
      </c>
      <c r="AF4053" s="25">
        <f t="shared" si="1212"/>
        <v>62256</v>
      </c>
      <c r="AG4053">
        <f t="shared" si="1201"/>
        <v>4584.0097695310105</v>
      </c>
      <c r="AH4053" s="41">
        <f t="shared" si="1214"/>
        <v>5.1994619915449167E-2</v>
      </c>
      <c r="AI4053" s="41">
        <f t="shared" si="1215"/>
        <v>1.9129966284737982E-6</v>
      </c>
      <c r="AJ4053" s="41">
        <f t="shared" si="1216"/>
        <v>2.0062031666183078E-10</v>
      </c>
      <c r="AK4053">
        <f t="shared" si="1213"/>
        <v>1013.25</v>
      </c>
      <c r="AL4053">
        <v>273.14999999999998</v>
      </c>
      <c r="AM4053" s="27">
        <f t="shared" si="1202"/>
        <v>297.86656686306628</v>
      </c>
      <c r="AN4053">
        <f t="shared" si="1203"/>
        <v>1.0165656117375437</v>
      </c>
      <c r="AO4053" s="28">
        <f t="shared" si="1204"/>
        <v>302.80090875931495</v>
      </c>
      <c r="AP4053" s="46">
        <f t="shared" si="1205"/>
        <v>318.93534849670988</v>
      </c>
      <c r="AQ4053" s="28">
        <f t="shared" si="1206"/>
        <v>0.49465150329012886</v>
      </c>
      <c r="AR4053" s="52">
        <v>301.3159445720417</v>
      </c>
      <c r="AS4053" s="52">
        <v>317.37125949673407</v>
      </c>
      <c r="AT4053" s="52">
        <v>2.0587405032659376</v>
      </c>
    </row>
    <row r="4054" spans="1:46" x14ac:dyDescent="0.3">
      <c r="A4054" s="1">
        <v>42844</v>
      </c>
      <c r="B4054" s="2">
        <v>0.69859953703703714</v>
      </c>
      <c r="C4054" s="4">
        <f t="shared" si="1198"/>
        <v>42844.698599537034</v>
      </c>
      <c r="D4054" s="5" t="str">
        <f t="shared" si="1199"/>
        <v>v</v>
      </c>
      <c r="E4054" s="6">
        <f t="shared" si="1200"/>
        <v>57</v>
      </c>
      <c r="F4054">
        <v>3</v>
      </c>
      <c r="G4054">
        <v>8.4239999999999995</v>
      </c>
      <c r="H4054">
        <v>1088.08</v>
      </c>
      <c r="I4054">
        <v>1067.1199999999999</v>
      </c>
      <c r="J4054">
        <v>604.02499999999998</v>
      </c>
      <c r="K4054">
        <v>21.718485999999999</v>
      </c>
      <c r="L4054">
        <v>0</v>
      </c>
      <c r="M4054">
        <v>1</v>
      </c>
      <c r="N4054">
        <v>1</v>
      </c>
      <c r="O4054">
        <v>921340</v>
      </c>
      <c r="P4054">
        <v>20428</v>
      </c>
      <c r="Q4054">
        <v>15433</v>
      </c>
      <c r="R4054">
        <v>38.799999999999997</v>
      </c>
      <c r="S4054">
        <v>3763.52</v>
      </c>
      <c r="T4054">
        <v>343</v>
      </c>
      <c r="U4054">
        <v>319.33999999999997</v>
      </c>
      <c r="V4054">
        <v>303.22000000000003</v>
      </c>
      <c r="W4054">
        <v>39.006999999999998</v>
      </c>
      <c r="X4054">
        <v>25.097000000000001</v>
      </c>
      <c r="Y4054" s="8">
        <f t="shared" si="1210"/>
        <v>298.24699999999996</v>
      </c>
      <c r="Z4054">
        <v>49.578000000000003</v>
      </c>
      <c r="AB4054" s="25">
        <f t="shared" si="1211"/>
        <v>9849.5499999999993</v>
      </c>
      <c r="AC4054" s="26">
        <f t="shared" si="1207"/>
        <v>13037.426773796409</v>
      </c>
      <c r="AE4054" s="26">
        <f t="shared" si="1209"/>
        <v>14073.472739078565</v>
      </c>
      <c r="AF4054" s="25">
        <f t="shared" si="1212"/>
        <v>62256</v>
      </c>
      <c r="AG4054">
        <f t="shared" si="1201"/>
        <v>4583.0960709153969</v>
      </c>
      <c r="AH4054" s="41">
        <f t="shared" si="1214"/>
        <v>5.1994635051394136E-2</v>
      </c>
      <c r="AI4054" s="41">
        <f t="shared" si="1215"/>
        <v>1.9129939450326697E-6</v>
      </c>
      <c r="AJ4054" s="41">
        <f t="shared" si="1216"/>
        <v>2.0062067555460287E-10</v>
      </c>
      <c r="AK4054">
        <f t="shared" si="1213"/>
        <v>1013.25</v>
      </c>
      <c r="AL4054">
        <v>273.14999999999998</v>
      </c>
      <c r="AM4054" s="27">
        <f t="shared" si="1202"/>
        <v>297.79153056298418</v>
      </c>
      <c r="AN4054">
        <f t="shared" si="1203"/>
        <v>1.0167885894336757</v>
      </c>
      <c r="AO4054" s="28">
        <f t="shared" si="1204"/>
        <v>302.79103030643199</v>
      </c>
      <c r="AP4054" s="46">
        <f t="shared" si="1205"/>
        <v>318.88908389893874</v>
      </c>
      <c r="AQ4054" s="28">
        <f t="shared" si="1206"/>
        <v>0.45091610106123881</v>
      </c>
      <c r="AR4054" s="52">
        <v>301.30606741625246</v>
      </c>
      <c r="AS4054" s="52">
        <v>317.32517213050215</v>
      </c>
      <c r="AT4054" s="52">
        <v>2.0148278694978217</v>
      </c>
    </row>
    <row r="4055" spans="1:46" x14ac:dyDescent="0.3">
      <c r="A4055" s="1">
        <v>42844</v>
      </c>
      <c r="B4055" s="2">
        <v>0.69894675925925931</v>
      </c>
      <c r="C4055" s="4">
        <f t="shared" si="1198"/>
        <v>42844.698946759258</v>
      </c>
      <c r="D4055" s="5" t="str">
        <f t="shared" si="1199"/>
        <v>v</v>
      </c>
      <c r="E4055" s="6">
        <f t="shared" si="1200"/>
        <v>57</v>
      </c>
      <c r="F4055">
        <v>3</v>
      </c>
      <c r="G4055">
        <v>8.4879999999999995</v>
      </c>
      <c r="H4055">
        <v>1088.06</v>
      </c>
      <c r="I4055">
        <v>1067.21</v>
      </c>
      <c r="J4055">
        <v>618.32500000000005</v>
      </c>
      <c r="K4055">
        <v>21.720057000000001</v>
      </c>
      <c r="L4055">
        <v>0</v>
      </c>
      <c r="M4055">
        <v>1</v>
      </c>
      <c r="N4055">
        <v>1</v>
      </c>
      <c r="O4055">
        <v>921370</v>
      </c>
      <c r="P4055">
        <v>20425</v>
      </c>
      <c r="Q4055">
        <v>15432</v>
      </c>
      <c r="R4055">
        <v>38.799999999999997</v>
      </c>
      <c r="S4055">
        <v>3771.17</v>
      </c>
      <c r="T4055">
        <v>344</v>
      </c>
      <c r="U4055">
        <v>320.06</v>
      </c>
      <c r="V4055">
        <v>303.87</v>
      </c>
      <c r="W4055">
        <v>38.994999999999997</v>
      </c>
      <c r="X4055">
        <v>25.123000000000001</v>
      </c>
      <c r="Y4055" s="8">
        <f t="shared" si="1210"/>
        <v>298.27299999999997</v>
      </c>
      <c r="Z4055">
        <v>49.448</v>
      </c>
      <c r="AB4055" s="25">
        <f t="shared" si="1211"/>
        <v>9849.5499999999993</v>
      </c>
      <c r="AC4055" s="26">
        <f t="shared" si="1207"/>
        <v>13036.356839683773</v>
      </c>
      <c r="AE4055" s="26">
        <f t="shared" si="1209"/>
        <v>14073.472739078565</v>
      </c>
      <c r="AF4055" s="25">
        <f t="shared" si="1212"/>
        <v>62256</v>
      </c>
      <c r="AG4055">
        <f t="shared" si="1201"/>
        <v>4587.829076005979</v>
      </c>
      <c r="AH4055" s="41">
        <f t="shared" si="1214"/>
        <v>5.1994650187339113E-2</v>
      </c>
      <c r="AI4055" s="41">
        <f t="shared" si="1215"/>
        <v>1.9129912615915417E-6</v>
      </c>
      <c r="AJ4055" s="41">
        <f t="shared" si="1216"/>
        <v>2.0062103444737496E-10</v>
      </c>
      <c r="AK4055">
        <f t="shared" si="1213"/>
        <v>1013.25</v>
      </c>
      <c r="AL4055">
        <v>273.14999999999998</v>
      </c>
      <c r="AM4055" s="27">
        <f t="shared" si="1202"/>
        <v>298.18060087092925</v>
      </c>
      <c r="AN4055">
        <f t="shared" si="1203"/>
        <v>1.0168959206276609</v>
      </c>
      <c r="AO4055" s="28">
        <f t="shared" si="1204"/>
        <v>303.21863663595269</v>
      </c>
      <c r="AP4055" s="46">
        <f t="shared" si="1205"/>
        <v>319.36635697434502</v>
      </c>
      <c r="AQ4055" s="28">
        <f t="shared" si="1206"/>
        <v>0.69364302565497837</v>
      </c>
      <c r="AR4055" s="52">
        <v>301.73152261039621</v>
      </c>
      <c r="AS4055" s="52">
        <v>317.80004761415347</v>
      </c>
      <c r="AT4055" s="52">
        <v>2.2599523858465318</v>
      </c>
    </row>
    <row r="4056" spans="1:46" x14ac:dyDescent="0.3">
      <c r="A4056" s="1">
        <v>42844</v>
      </c>
      <c r="B4056" s="2">
        <v>0.69929398148148147</v>
      </c>
      <c r="C4056" s="4">
        <f t="shared" si="1198"/>
        <v>42844.699293981481</v>
      </c>
      <c r="D4056" s="5" t="str">
        <f t="shared" si="1199"/>
        <v>v</v>
      </c>
      <c r="E4056" s="6">
        <f t="shared" si="1200"/>
        <v>57</v>
      </c>
      <c r="F4056">
        <v>3</v>
      </c>
      <c r="G4056">
        <v>8.39</v>
      </c>
      <c r="H4056">
        <v>1087.9100000000001</v>
      </c>
      <c r="I4056">
        <v>1067.05</v>
      </c>
      <c r="J4056">
        <v>612.9</v>
      </c>
      <c r="K4056">
        <v>21.716916000000001</v>
      </c>
      <c r="L4056">
        <v>0</v>
      </c>
      <c r="M4056">
        <v>1</v>
      </c>
      <c r="N4056">
        <v>1</v>
      </c>
      <c r="O4056">
        <v>921400</v>
      </c>
      <c r="P4056">
        <v>20422</v>
      </c>
      <c r="Q4056">
        <v>15432</v>
      </c>
      <c r="R4056">
        <v>38.799999999999997</v>
      </c>
      <c r="S4056">
        <v>3777.49</v>
      </c>
      <c r="T4056">
        <v>344</v>
      </c>
      <c r="U4056">
        <v>320.63</v>
      </c>
      <c r="V4056">
        <v>304.45999999999998</v>
      </c>
      <c r="W4056">
        <v>38.999000000000002</v>
      </c>
      <c r="X4056">
        <v>25.155000000000001</v>
      </c>
      <c r="Y4056" s="8">
        <f t="shared" si="1210"/>
        <v>298.30499999999995</v>
      </c>
      <c r="Z4056">
        <v>49.35</v>
      </c>
      <c r="AB4056" s="25">
        <f t="shared" si="1211"/>
        <v>9849.5499999999993</v>
      </c>
      <c r="AC4056" s="26">
        <f t="shared" si="1207"/>
        <v>13034.442074909279</v>
      </c>
      <c r="AE4056" s="26">
        <f t="shared" si="1209"/>
        <v>14073.472739078565</v>
      </c>
      <c r="AF4056" s="25">
        <f t="shared" si="1212"/>
        <v>62256</v>
      </c>
      <c r="AG4056">
        <f t="shared" si="1201"/>
        <v>4596.2993091894305</v>
      </c>
      <c r="AH4056" s="41">
        <f t="shared" si="1214"/>
        <v>5.1994665323284082E-2</v>
      </c>
      <c r="AI4056" s="41">
        <f t="shared" si="1215"/>
        <v>1.9129885781504136E-6</v>
      </c>
      <c r="AJ4056" s="41">
        <f t="shared" si="1216"/>
        <v>2.0062139334014706E-10</v>
      </c>
      <c r="AK4056">
        <f t="shared" si="1213"/>
        <v>1013.25</v>
      </c>
      <c r="AL4056">
        <v>273.14999999999998</v>
      </c>
      <c r="AM4056" s="27">
        <f t="shared" si="1202"/>
        <v>298.87737042986043</v>
      </c>
      <c r="AN4056">
        <f t="shared" si="1203"/>
        <v>1.0171452412487421</v>
      </c>
      <c r="AO4056" s="28">
        <f t="shared" si="1204"/>
        <v>304.00169504967005</v>
      </c>
      <c r="AP4056" s="46">
        <f t="shared" si="1205"/>
        <v>320.14311246262065</v>
      </c>
      <c r="AQ4056" s="28">
        <f t="shared" si="1206"/>
        <v>0.48688753737934576</v>
      </c>
      <c r="AR4056" s="52">
        <v>302.51067650033951</v>
      </c>
      <c r="AS4056" s="52">
        <v>318.57292608900792</v>
      </c>
      <c r="AT4056" s="52">
        <v>2.0570739109920737</v>
      </c>
    </row>
    <row r="4057" spans="1:46" x14ac:dyDescent="0.3">
      <c r="A4057" s="1">
        <v>42844</v>
      </c>
      <c r="B4057" s="2">
        <v>0.69964120370370375</v>
      </c>
      <c r="C4057" s="4">
        <f t="shared" si="1198"/>
        <v>42844.699641203704</v>
      </c>
      <c r="D4057" s="5" t="str">
        <f t="shared" si="1199"/>
        <v>v</v>
      </c>
      <c r="E4057" s="6">
        <f t="shared" si="1200"/>
        <v>57</v>
      </c>
      <c r="F4057">
        <v>3</v>
      </c>
      <c r="G4057">
        <v>8.3490000000000002</v>
      </c>
      <c r="H4057">
        <v>1087.8900000000001</v>
      </c>
      <c r="I4057">
        <v>1066.95</v>
      </c>
      <c r="J4057">
        <v>599</v>
      </c>
      <c r="K4057">
        <v>21.744793999999999</v>
      </c>
      <c r="L4057">
        <v>0</v>
      </c>
      <c r="M4057">
        <v>0</v>
      </c>
      <c r="N4057">
        <v>1</v>
      </c>
      <c r="O4057">
        <v>921430</v>
      </c>
      <c r="P4057">
        <v>20420</v>
      </c>
      <c r="Q4057">
        <v>15431</v>
      </c>
      <c r="R4057">
        <v>38.799999999999997</v>
      </c>
      <c r="S4057">
        <v>3780.46</v>
      </c>
      <c r="T4057">
        <v>344</v>
      </c>
      <c r="U4057">
        <v>320.89999999999998</v>
      </c>
      <c r="V4057">
        <v>304.74</v>
      </c>
      <c r="W4057">
        <v>39.000999999999998</v>
      </c>
      <c r="X4057">
        <v>25.187999999999999</v>
      </c>
      <c r="Y4057" s="8">
        <f t="shared" si="1210"/>
        <v>298.33799999999997</v>
      </c>
      <c r="Z4057">
        <v>49.308999999999997</v>
      </c>
      <c r="AB4057" s="25">
        <f t="shared" si="1211"/>
        <v>9849.5499999999993</v>
      </c>
      <c r="AC4057" s="26">
        <f t="shared" si="1207"/>
        <v>13034.010174324412</v>
      </c>
      <c r="AE4057" s="26">
        <f t="shared" si="1209"/>
        <v>14073.472739078565</v>
      </c>
      <c r="AF4057" s="25">
        <f t="shared" si="1212"/>
        <v>62256</v>
      </c>
      <c r="AG4057">
        <f t="shared" si="1201"/>
        <v>4598.2098826001256</v>
      </c>
      <c r="AH4057" s="41">
        <f t="shared" si="1214"/>
        <v>5.1994680459229059E-2</v>
      </c>
      <c r="AI4057" s="41">
        <f t="shared" si="1215"/>
        <v>1.9129858947092855E-6</v>
      </c>
      <c r="AJ4057" s="41">
        <f t="shared" si="1216"/>
        <v>2.0062175223291915E-10</v>
      </c>
      <c r="AK4057">
        <f t="shared" si="1213"/>
        <v>1013.25</v>
      </c>
      <c r="AL4057">
        <v>273.14999999999998</v>
      </c>
      <c r="AM4057" s="27">
        <f t="shared" si="1202"/>
        <v>299.03466583643637</v>
      </c>
      <c r="AN4057">
        <f t="shared" si="1203"/>
        <v>1.0172764644550276</v>
      </c>
      <c r="AO4057" s="28">
        <f t="shared" si="1204"/>
        <v>304.20092761158065</v>
      </c>
      <c r="AP4057" s="46">
        <f t="shared" si="1205"/>
        <v>320.32290127330469</v>
      </c>
      <c r="AQ4057" s="28">
        <f t="shared" si="1206"/>
        <v>0.57709872669528295</v>
      </c>
      <c r="AR4057" s="52">
        <v>302.70887907154668</v>
      </c>
      <c r="AS4057" s="52">
        <v>318.75177747385811</v>
      </c>
      <c r="AT4057" s="52">
        <v>2.1482225261418648</v>
      </c>
    </row>
    <row r="4058" spans="1:46" x14ac:dyDescent="0.3">
      <c r="A4058" s="1">
        <v>42844</v>
      </c>
      <c r="B4058" s="2">
        <v>0.69998842592592592</v>
      </c>
      <c r="C4058" s="4">
        <f t="shared" si="1198"/>
        <v>42844.699988425928</v>
      </c>
      <c r="D4058" s="5" t="str">
        <f t="shared" si="1199"/>
        <v>v</v>
      </c>
      <c r="E4058" s="6">
        <f t="shared" si="1200"/>
        <v>57</v>
      </c>
      <c r="F4058">
        <v>3</v>
      </c>
      <c r="G4058">
        <v>8.3710000000000004</v>
      </c>
      <c r="H4058">
        <v>1087.77</v>
      </c>
      <c r="I4058">
        <v>1066.8399999999999</v>
      </c>
      <c r="J4058">
        <v>595.98699999999997</v>
      </c>
      <c r="K4058">
        <v>21.733702000000001</v>
      </c>
      <c r="L4058">
        <v>0</v>
      </c>
      <c r="M4058">
        <v>0</v>
      </c>
      <c r="N4058">
        <v>1</v>
      </c>
      <c r="O4058">
        <v>921460</v>
      </c>
      <c r="P4058">
        <v>20423</v>
      </c>
      <c r="Q4058">
        <v>15429</v>
      </c>
      <c r="R4058">
        <v>38.799999999999997</v>
      </c>
      <c r="S4058">
        <v>3764.39</v>
      </c>
      <c r="T4058">
        <v>343</v>
      </c>
      <c r="U4058">
        <v>319.54000000000002</v>
      </c>
      <c r="V4058">
        <v>303.49</v>
      </c>
      <c r="W4058">
        <v>39</v>
      </c>
      <c r="X4058">
        <v>25.213000000000001</v>
      </c>
      <c r="Y4058" s="8">
        <f t="shared" si="1210"/>
        <v>298.363</v>
      </c>
      <c r="Z4058">
        <v>49.198</v>
      </c>
      <c r="AB4058" s="25">
        <f t="shared" si="1211"/>
        <v>9849.5499999999993</v>
      </c>
      <c r="AC4058" s="26">
        <f t="shared" si="1207"/>
        <v>13037.614858383562</v>
      </c>
      <c r="AE4058" s="26">
        <f t="shared" si="1209"/>
        <v>14073.472739078565</v>
      </c>
      <c r="AF4058" s="25">
        <f t="shared" si="1212"/>
        <v>62256</v>
      </c>
      <c r="AG4058">
        <f t="shared" si="1201"/>
        <v>4582.2640521041985</v>
      </c>
      <c r="AH4058" s="41">
        <f t="shared" si="1214"/>
        <v>5.1994695595174029E-2</v>
      </c>
      <c r="AI4058" s="41">
        <f t="shared" si="1215"/>
        <v>1.9129832112681574E-6</v>
      </c>
      <c r="AJ4058" s="41">
        <f t="shared" si="1216"/>
        <v>2.0062211112569124E-10</v>
      </c>
      <c r="AK4058">
        <f t="shared" si="1213"/>
        <v>1013.25</v>
      </c>
      <c r="AL4058">
        <v>273.14999999999998</v>
      </c>
      <c r="AM4058" s="27">
        <f t="shared" si="1202"/>
        <v>297.72335575283927</v>
      </c>
      <c r="AN4058">
        <f t="shared" si="1203"/>
        <v>1.0174739424904573</v>
      </c>
      <c r="AO4058" s="28">
        <f t="shared" si="1204"/>
        <v>302.92575654933034</v>
      </c>
      <c r="AP4058" s="46">
        <f t="shared" si="1205"/>
        <v>318.94726288387625</v>
      </c>
      <c r="AQ4058" s="28">
        <f t="shared" si="1206"/>
        <v>0.59273711612377156</v>
      </c>
      <c r="AR4058" s="52">
        <v>301.43994119543083</v>
      </c>
      <c r="AS4058" s="52">
        <v>317.38286391801967</v>
      </c>
      <c r="AT4058" s="52">
        <v>2.1571360819803544</v>
      </c>
    </row>
    <row r="4059" spans="1:46" x14ac:dyDescent="0.3">
      <c r="A4059" s="1">
        <v>42844</v>
      </c>
      <c r="B4059" s="2">
        <v>0.70033564814814808</v>
      </c>
      <c r="C4059" s="4">
        <f t="shared" si="1198"/>
        <v>42844.700335648151</v>
      </c>
      <c r="D4059" s="5" t="str">
        <f t="shared" si="1199"/>
        <v>v</v>
      </c>
      <c r="E4059" s="6">
        <f t="shared" si="1200"/>
        <v>57</v>
      </c>
      <c r="F4059">
        <v>3</v>
      </c>
      <c r="G4059">
        <v>8.468</v>
      </c>
      <c r="H4059">
        <v>1087.7</v>
      </c>
      <c r="I4059">
        <v>1066.74</v>
      </c>
      <c r="J4059">
        <v>586.88699999999994</v>
      </c>
      <c r="K4059">
        <v>21.740573000000001</v>
      </c>
      <c r="L4059">
        <v>0</v>
      </c>
      <c r="M4059">
        <v>0</v>
      </c>
      <c r="N4059">
        <v>1</v>
      </c>
      <c r="O4059">
        <v>921490</v>
      </c>
      <c r="P4059">
        <v>20425</v>
      </c>
      <c r="Q4059">
        <v>15430</v>
      </c>
      <c r="R4059">
        <v>38.799999999999997</v>
      </c>
      <c r="S4059">
        <v>3764.73</v>
      </c>
      <c r="T4059">
        <v>343</v>
      </c>
      <c r="U4059">
        <v>319.58999999999997</v>
      </c>
      <c r="V4059">
        <v>303.56</v>
      </c>
      <c r="W4059">
        <v>39.003999999999998</v>
      </c>
      <c r="X4059">
        <v>25.233000000000001</v>
      </c>
      <c r="Y4059" s="8">
        <f t="shared" si="1210"/>
        <v>298.38299999999998</v>
      </c>
      <c r="Z4059">
        <v>49.143000000000001</v>
      </c>
      <c r="AB4059" s="25">
        <f t="shared" si="1211"/>
        <v>9849.5499999999993</v>
      </c>
      <c r="AC4059" s="26">
        <f t="shared" si="1207"/>
        <v>13038.04658133506</v>
      </c>
      <c r="AE4059" s="26">
        <f t="shared" si="1209"/>
        <v>14073.472739078565</v>
      </c>
      <c r="AF4059" s="25">
        <f t="shared" si="1212"/>
        <v>62256</v>
      </c>
      <c r="AG4059">
        <f t="shared" si="1201"/>
        <v>4580.3542644798672</v>
      </c>
      <c r="AH4059" s="41">
        <f t="shared" si="1214"/>
        <v>5.1994710731119005E-2</v>
      </c>
      <c r="AI4059" s="41">
        <f t="shared" si="1215"/>
        <v>1.9129805278270289E-6</v>
      </c>
      <c r="AJ4059" s="41">
        <f t="shared" si="1216"/>
        <v>2.0062247001846334E-10</v>
      </c>
      <c r="AK4059">
        <f t="shared" si="1213"/>
        <v>1013.25</v>
      </c>
      <c r="AL4059">
        <v>273.14999999999998</v>
      </c>
      <c r="AM4059" s="27">
        <f t="shared" si="1202"/>
        <v>297.56650497725633</v>
      </c>
      <c r="AN4059">
        <f t="shared" si="1203"/>
        <v>1.0176076311743458</v>
      </c>
      <c r="AO4059" s="28">
        <f t="shared" si="1204"/>
        <v>302.805946246735</v>
      </c>
      <c r="AP4059" s="46">
        <f t="shared" si="1205"/>
        <v>318.79123128471952</v>
      </c>
      <c r="AQ4059" s="28">
        <f t="shared" si="1206"/>
        <v>0.79876871528045967</v>
      </c>
      <c r="AR4059" s="52">
        <v>301.32067205287206</v>
      </c>
      <c r="AS4059" s="52">
        <v>317.22754868559656</v>
      </c>
      <c r="AT4059" s="52">
        <v>2.3624513144034154</v>
      </c>
    </row>
    <row r="4060" spans="1:46" x14ac:dyDescent="0.3">
      <c r="A4060" s="1">
        <v>42844</v>
      </c>
      <c r="B4060" s="2">
        <v>0.70068287037037036</v>
      </c>
      <c r="C4060" s="4">
        <f t="shared" si="1198"/>
        <v>42844.700682870367</v>
      </c>
      <c r="D4060" s="5" t="str">
        <f t="shared" si="1199"/>
        <v>v</v>
      </c>
      <c r="E4060" s="6">
        <f t="shared" si="1200"/>
        <v>57</v>
      </c>
      <c r="F4060">
        <v>3</v>
      </c>
      <c r="G4060">
        <v>8.4849999999999994</v>
      </c>
      <c r="H4060">
        <v>1087.6300000000001</v>
      </c>
      <c r="I4060">
        <v>1066.55</v>
      </c>
      <c r="J4060">
        <v>585.06200000000001</v>
      </c>
      <c r="K4060">
        <v>21.723983</v>
      </c>
      <c r="L4060">
        <v>0</v>
      </c>
      <c r="M4060">
        <v>0</v>
      </c>
      <c r="N4060">
        <v>1</v>
      </c>
      <c r="O4060">
        <v>921520</v>
      </c>
      <c r="P4060">
        <v>20424</v>
      </c>
      <c r="Q4060">
        <v>15429</v>
      </c>
      <c r="R4060">
        <v>38.799999999999997</v>
      </c>
      <c r="S4060">
        <v>3759.82</v>
      </c>
      <c r="T4060">
        <v>343</v>
      </c>
      <c r="U4060">
        <v>319.16000000000003</v>
      </c>
      <c r="V4060">
        <v>303.20999999999998</v>
      </c>
      <c r="W4060">
        <v>38.999000000000002</v>
      </c>
      <c r="X4060">
        <v>25.262</v>
      </c>
      <c r="Y4060" s="8">
        <f t="shared" si="1210"/>
        <v>298.41199999999998</v>
      </c>
      <c r="Z4060">
        <v>49.066000000000003</v>
      </c>
      <c r="AB4060" s="25">
        <f t="shared" si="1211"/>
        <v>9849.5499999999993</v>
      </c>
      <c r="AC4060" s="26">
        <f t="shared" si="1207"/>
        <v>13038.25323741007</v>
      </c>
      <c r="AE4060" s="26">
        <f t="shared" si="1209"/>
        <v>14073.472739078565</v>
      </c>
      <c r="AF4060" s="25">
        <f t="shared" si="1212"/>
        <v>62256</v>
      </c>
      <c r="AG4060">
        <f t="shared" si="1201"/>
        <v>4579.4400920617027</v>
      </c>
      <c r="AH4060" s="41">
        <f t="shared" si="1214"/>
        <v>5.1994725867063975E-2</v>
      </c>
      <c r="AI4060" s="41">
        <f t="shared" si="1215"/>
        <v>1.9129778443859008E-6</v>
      </c>
      <c r="AJ4060" s="41">
        <f t="shared" si="1216"/>
        <v>2.0062282891123543E-10</v>
      </c>
      <c r="AK4060">
        <f t="shared" si="1213"/>
        <v>1013.25</v>
      </c>
      <c r="AL4060">
        <v>273.14999999999998</v>
      </c>
      <c r="AM4060" s="27">
        <f t="shared" si="1202"/>
        <v>297.49146083977519</v>
      </c>
      <c r="AN4060">
        <f t="shared" si="1203"/>
        <v>1.0177720327099278</v>
      </c>
      <c r="AO4060" s="28">
        <f t="shared" si="1204"/>
        <v>302.77848881274389</v>
      </c>
      <c r="AP4060" s="46">
        <f t="shared" si="1205"/>
        <v>318.70554872265677</v>
      </c>
      <c r="AQ4060" s="28">
        <f t="shared" si="1206"/>
        <v>0.45445127734325297</v>
      </c>
      <c r="AR4060" s="52">
        <v>301.29330184127423</v>
      </c>
      <c r="AS4060" s="52">
        <v>317.14223644590277</v>
      </c>
      <c r="AT4060" s="52">
        <v>2.0177635540972574</v>
      </c>
    </row>
    <row r="4061" spans="1:46" x14ac:dyDescent="0.3">
      <c r="A4061" s="1">
        <v>42844</v>
      </c>
      <c r="B4061" s="2">
        <v>0.70103009259259252</v>
      </c>
      <c r="C4061" s="4">
        <f t="shared" si="1198"/>
        <v>42844.70103009259</v>
      </c>
      <c r="D4061" s="5" t="str">
        <f t="shared" si="1199"/>
        <v>v</v>
      </c>
      <c r="E4061" s="6">
        <f t="shared" si="1200"/>
        <v>57</v>
      </c>
      <c r="F4061">
        <v>3</v>
      </c>
      <c r="G4061">
        <v>8.3460000000000001</v>
      </c>
      <c r="H4061">
        <v>1087.53</v>
      </c>
      <c r="I4061">
        <v>1066.49</v>
      </c>
      <c r="J4061">
        <v>592.03700000000003</v>
      </c>
      <c r="K4061">
        <v>21.738119000000001</v>
      </c>
      <c r="L4061">
        <v>0</v>
      </c>
      <c r="M4061">
        <v>0</v>
      </c>
      <c r="N4061">
        <v>1</v>
      </c>
      <c r="O4061">
        <v>921550</v>
      </c>
      <c r="P4061">
        <v>20424</v>
      </c>
      <c r="Q4061">
        <v>15427</v>
      </c>
      <c r="R4061">
        <v>38.799999999999997</v>
      </c>
      <c r="S4061">
        <v>3754.89</v>
      </c>
      <c r="T4061">
        <v>342</v>
      </c>
      <c r="U4061">
        <v>318.77</v>
      </c>
      <c r="V4061">
        <v>302.86</v>
      </c>
      <c r="W4061">
        <v>39.003999999999998</v>
      </c>
      <c r="X4061">
        <v>25.283999999999999</v>
      </c>
      <c r="Y4061" s="8">
        <f t="shared" si="1210"/>
        <v>298.43399999999997</v>
      </c>
      <c r="Z4061">
        <v>49.012</v>
      </c>
      <c r="AB4061" s="25">
        <f t="shared" si="1211"/>
        <v>9849.5499999999993</v>
      </c>
      <c r="AC4061" s="26">
        <f t="shared" si="1207"/>
        <v>13039.94355351008</v>
      </c>
      <c r="AE4061" s="26">
        <f t="shared" si="1209"/>
        <v>14073.472739078565</v>
      </c>
      <c r="AF4061" s="25">
        <f t="shared" si="1212"/>
        <v>62256</v>
      </c>
      <c r="AG4061">
        <f t="shared" si="1201"/>
        <v>4571.9627393802966</v>
      </c>
      <c r="AH4061" s="41">
        <f t="shared" si="1214"/>
        <v>5.1994741003008951E-2</v>
      </c>
      <c r="AI4061" s="41">
        <f t="shared" si="1215"/>
        <v>1.9129751609447728E-6</v>
      </c>
      <c r="AJ4061" s="41">
        <f t="shared" si="1216"/>
        <v>2.006231878040075E-10</v>
      </c>
      <c r="AK4061">
        <f t="shared" si="1213"/>
        <v>1013.25</v>
      </c>
      <c r="AL4061">
        <v>273.14999999999998</v>
      </c>
      <c r="AM4061" s="27">
        <f t="shared" si="1202"/>
        <v>296.87759885271782</v>
      </c>
      <c r="AN4061">
        <f t="shared" si="1203"/>
        <v>1.0179406590552347</v>
      </c>
      <c r="AO4061" s="28">
        <f t="shared" si="1204"/>
        <v>302.20377863487118</v>
      </c>
      <c r="AP4061" s="46">
        <f t="shared" si="1205"/>
        <v>318.08271194305826</v>
      </c>
      <c r="AQ4061" s="28">
        <f t="shared" si="1206"/>
        <v>0.68728805694172479</v>
      </c>
      <c r="AR4061" s="52">
        <v>300.72136512972406</v>
      </c>
      <c r="AS4061" s="52">
        <v>316.52240680700658</v>
      </c>
      <c r="AT4061" s="52">
        <v>2.2475931929934063</v>
      </c>
    </row>
    <row r="4062" spans="1:46" x14ac:dyDescent="0.3">
      <c r="A4062" s="1">
        <v>42844</v>
      </c>
      <c r="B4062" s="2">
        <v>0.70137731481481491</v>
      </c>
      <c r="C4062" s="4">
        <f t="shared" si="1198"/>
        <v>42844.701377314814</v>
      </c>
      <c r="D4062" s="5" t="str">
        <f t="shared" si="1199"/>
        <v>v</v>
      </c>
      <c r="E4062" s="6">
        <f t="shared" si="1200"/>
        <v>57</v>
      </c>
      <c r="F4062">
        <v>3</v>
      </c>
      <c r="G4062">
        <v>8.4819999999999993</v>
      </c>
      <c r="H4062">
        <v>1087.4000000000001</v>
      </c>
      <c r="I4062">
        <v>1066.45</v>
      </c>
      <c r="J4062">
        <v>601.85</v>
      </c>
      <c r="K4062">
        <v>21.739297000000001</v>
      </c>
      <c r="L4062">
        <v>0</v>
      </c>
      <c r="M4062">
        <v>0</v>
      </c>
      <c r="N4062">
        <v>1</v>
      </c>
      <c r="O4062">
        <v>921580</v>
      </c>
      <c r="P4062">
        <v>20424</v>
      </c>
      <c r="Q4062">
        <v>15427</v>
      </c>
      <c r="R4062">
        <v>38.86</v>
      </c>
      <c r="S4062">
        <v>3753.78</v>
      </c>
      <c r="T4062">
        <v>342</v>
      </c>
      <c r="U4062">
        <v>318.73</v>
      </c>
      <c r="V4062">
        <v>302.82</v>
      </c>
      <c r="W4062">
        <v>38.997</v>
      </c>
      <c r="X4062">
        <v>25.3</v>
      </c>
      <c r="Y4062" s="8">
        <f t="shared" si="1210"/>
        <v>298.45</v>
      </c>
      <c r="Z4062">
        <v>48.942999999999998</v>
      </c>
      <c r="AB4062" s="25">
        <f t="shared" si="1211"/>
        <v>9849.5499999999993</v>
      </c>
      <c r="AC4062" s="26">
        <f t="shared" si="1207"/>
        <v>13039.94355351008</v>
      </c>
      <c r="AE4062" s="26">
        <f t="shared" si="1209"/>
        <v>14073.472739078565</v>
      </c>
      <c r="AF4062" s="25">
        <f t="shared" si="1212"/>
        <v>62256</v>
      </c>
      <c r="AG4062">
        <f t="shared" si="1201"/>
        <v>4571.9627393802966</v>
      </c>
      <c r="AH4062" s="41">
        <f t="shared" si="1214"/>
        <v>5.1994756138953928E-2</v>
      </c>
      <c r="AI4062" s="41">
        <f t="shared" si="1215"/>
        <v>1.9129724775036447E-6</v>
      </c>
      <c r="AJ4062" s="41">
        <f t="shared" si="1216"/>
        <v>2.0062354669677959E-10</v>
      </c>
      <c r="AK4062">
        <f t="shared" si="1213"/>
        <v>1013.25</v>
      </c>
      <c r="AL4062">
        <v>273.14999999999998</v>
      </c>
      <c r="AM4062" s="27">
        <f t="shared" si="1202"/>
        <v>296.87764626045782</v>
      </c>
      <c r="AN4062">
        <f t="shared" si="1203"/>
        <v>1.018116936680828</v>
      </c>
      <c r="AO4062" s="28">
        <f t="shared" si="1204"/>
        <v>302.25615977971182</v>
      </c>
      <c r="AP4062" s="46">
        <f t="shared" si="1205"/>
        <v>318.12591324655682</v>
      </c>
      <c r="AQ4062" s="28">
        <f t="shared" si="1206"/>
        <v>0.60408675344319818</v>
      </c>
      <c r="AR4062" s="52">
        <v>300.77344129716931</v>
      </c>
      <c r="AS4062" s="52">
        <v>316.56534564161484</v>
      </c>
      <c r="AT4062" s="52">
        <v>2.1646543583851781</v>
      </c>
    </row>
    <row r="4063" spans="1:46" x14ac:dyDescent="0.3">
      <c r="A4063" s="1">
        <v>42844</v>
      </c>
      <c r="B4063" s="2">
        <v>0.70172453703703708</v>
      </c>
      <c r="C4063" s="4">
        <f t="shared" si="1198"/>
        <v>42844.701724537037</v>
      </c>
      <c r="D4063" s="5" t="str">
        <f t="shared" si="1199"/>
        <v>v</v>
      </c>
      <c r="E4063" s="6">
        <f t="shared" si="1200"/>
        <v>57</v>
      </c>
      <c r="F4063">
        <v>3</v>
      </c>
      <c r="G4063">
        <v>8.4489999999999998</v>
      </c>
      <c r="H4063">
        <v>1087.3499999999999</v>
      </c>
      <c r="I4063">
        <v>1066.2</v>
      </c>
      <c r="J4063">
        <v>596.93700000000001</v>
      </c>
      <c r="K4063">
        <v>21.74391</v>
      </c>
      <c r="L4063">
        <v>0</v>
      </c>
      <c r="M4063">
        <v>0</v>
      </c>
      <c r="N4063">
        <v>1</v>
      </c>
      <c r="O4063">
        <v>921610</v>
      </c>
      <c r="P4063">
        <v>20425</v>
      </c>
      <c r="Q4063">
        <v>15429</v>
      </c>
      <c r="R4063">
        <v>38.9</v>
      </c>
      <c r="S4063">
        <v>3758.51</v>
      </c>
      <c r="T4063">
        <v>342</v>
      </c>
      <c r="U4063">
        <v>319.08</v>
      </c>
      <c r="V4063">
        <v>303.24</v>
      </c>
      <c r="W4063">
        <v>39.005000000000003</v>
      </c>
      <c r="X4063">
        <v>25.314</v>
      </c>
      <c r="Y4063" s="8">
        <f t="shared" si="1210"/>
        <v>298.464</v>
      </c>
      <c r="Z4063">
        <v>48.904000000000003</v>
      </c>
      <c r="AB4063" s="25">
        <f t="shared" si="1211"/>
        <v>9849.5499999999993</v>
      </c>
      <c r="AC4063" s="26">
        <f t="shared" si="1207"/>
        <v>13038.89161643658</v>
      </c>
      <c r="AE4063" s="26">
        <f t="shared" si="1209"/>
        <v>14073.472739078565</v>
      </c>
      <c r="AF4063" s="25">
        <f t="shared" si="1212"/>
        <v>62256</v>
      </c>
      <c r="AG4063">
        <f t="shared" si="1201"/>
        <v>4576.6161320192004</v>
      </c>
      <c r="AH4063" s="41">
        <f t="shared" si="1214"/>
        <v>5.1994771274898897E-2</v>
      </c>
      <c r="AI4063" s="41">
        <f t="shared" si="1215"/>
        <v>1.9129697940625166E-6</v>
      </c>
      <c r="AJ4063" s="41">
        <f t="shared" si="1216"/>
        <v>2.0062390558955168E-10</v>
      </c>
      <c r="AK4063">
        <f t="shared" si="1213"/>
        <v>1013.25</v>
      </c>
      <c r="AL4063">
        <v>273.14999999999998</v>
      </c>
      <c r="AM4063" s="27">
        <f t="shared" si="1202"/>
        <v>297.25968771845987</v>
      </c>
      <c r="AN4063">
        <f t="shared" si="1203"/>
        <v>1.018211514186395</v>
      </c>
      <c r="AO4063" s="28">
        <f t="shared" si="1204"/>
        <v>302.67323673838797</v>
      </c>
      <c r="AP4063" s="46">
        <f t="shared" si="1205"/>
        <v>318.49020973152653</v>
      </c>
      <c r="AQ4063" s="28">
        <f t="shared" si="1206"/>
        <v>0.5897902684734504</v>
      </c>
      <c r="AR4063" s="52">
        <v>301.1884232914407</v>
      </c>
      <c r="AS4063" s="52">
        <v>316.92780351673736</v>
      </c>
      <c r="AT4063" s="52">
        <v>2.1521964832626281</v>
      </c>
    </row>
    <row r="4064" spans="1:46" x14ac:dyDescent="0.3">
      <c r="A4064" s="1">
        <v>42844</v>
      </c>
      <c r="B4064" s="2">
        <v>0.70207175925925924</v>
      </c>
      <c r="C4064" s="4">
        <f t="shared" si="1198"/>
        <v>42844.70207175926</v>
      </c>
      <c r="D4064" s="5" t="str">
        <f t="shared" si="1199"/>
        <v>v</v>
      </c>
      <c r="E4064" s="6">
        <f t="shared" si="1200"/>
        <v>57</v>
      </c>
      <c r="F4064">
        <v>3</v>
      </c>
      <c r="G4064">
        <v>8.4280000000000008</v>
      </c>
      <c r="H4064">
        <v>1087.27</v>
      </c>
      <c r="I4064">
        <v>1066.55</v>
      </c>
      <c r="J4064">
        <v>592.35</v>
      </c>
      <c r="K4064">
        <v>21.734093999999999</v>
      </c>
      <c r="L4064">
        <v>0</v>
      </c>
      <c r="M4064">
        <v>0</v>
      </c>
      <c r="N4064">
        <v>1</v>
      </c>
      <c r="O4064">
        <v>921640</v>
      </c>
      <c r="P4064">
        <v>20421</v>
      </c>
      <c r="Q4064">
        <v>15429</v>
      </c>
      <c r="R4064">
        <v>38.9</v>
      </c>
      <c r="S4064">
        <v>3772.33</v>
      </c>
      <c r="T4064">
        <v>344</v>
      </c>
      <c r="U4064">
        <v>320.41000000000003</v>
      </c>
      <c r="V4064">
        <v>304.39</v>
      </c>
      <c r="W4064">
        <v>39.003</v>
      </c>
      <c r="X4064">
        <v>25.324999999999999</v>
      </c>
      <c r="Y4064" s="8">
        <f t="shared" si="1210"/>
        <v>298.47499999999997</v>
      </c>
      <c r="Z4064">
        <v>48.838000000000001</v>
      </c>
      <c r="AB4064" s="25">
        <f t="shared" si="1211"/>
        <v>9849.5499999999993</v>
      </c>
      <c r="AC4064" s="26">
        <f t="shared" si="1207"/>
        <v>13036.338100330546</v>
      </c>
      <c r="AE4064" s="26">
        <f t="shared" si="1209"/>
        <v>14073.472739078565</v>
      </c>
      <c r="AF4064" s="25">
        <f t="shared" si="1212"/>
        <v>62256</v>
      </c>
      <c r="AG4064">
        <f t="shared" si="1201"/>
        <v>4587.9119721891821</v>
      </c>
      <c r="AH4064" s="41">
        <f t="shared" si="1214"/>
        <v>5.1994786410843874E-2</v>
      </c>
      <c r="AI4064" s="41">
        <f t="shared" si="1215"/>
        <v>1.9129671106213881E-6</v>
      </c>
      <c r="AJ4064" s="41">
        <f t="shared" si="1216"/>
        <v>2.0062426448232377E-10</v>
      </c>
      <c r="AK4064">
        <f t="shared" si="1213"/>
        <v>1013.25</v>
      </c>
      <c r="AL4064">
        <v>273.14999999999998</v>
      </c>
      <c r="AM4064" s="27">
        <f t="shared" si="1202"/>
        <v>298.18784482864339</v>
      </c>
      <c r="AN4064">
        <f t="shared" si="1203"/>
        <v>1.0183239622665914</v>
      </c>
      <c r="AO4064" s="28">
        <f t="shared" si="1204"/>
        <v>303.65182764563968</v>
      </c>
      <c r="AP4064" s="46">
        <f t="shared" si="1205"/>
        <v>319.62482780701401</v>
      </c>
      <c r="AQ4064" s="28">
        <f t="shared" si="1206"/>
        <v>0.78517219298601049</v>
      </c>
      <c r="AR4064" s="52">
        <v>302.16215467599159</v>
      </c>
      <c r="AS4064" s="52">
        <v>318.05679355507408</v>
      </c>
      <c r="AT4064" s="52">
        <v>2.3532064449259451</v>
      </c>
    </row>
    <row r="4065" spans="1:46" x14ac:dyDescent="0.3">
      <c r="A4065" s="1">
        <v>42844</v>
      </c>
      <c r="B4065" s="2">
        <v>0.70241898148148152</v>
      </c>
      <c r="C4065" s="4">
        <f t="shared" si="1198"/>
        <v>42844.702418981484</v>
      </c>
      <c r="D4065" s="5" t="str">
        <f t="shared" si="1199"/>
        <v>v</v>
      </c>
      <c r="E4065" s="6">
        <f t="shared" si="1200"/>
        <v>57</v>
      </c>
      <c r="F4065">
        <v>3</v>
      </c>
      <c r="G4065">
        <v>8.4410000000000007</v>
      </c>
      <c r="H4065">
        <v>1087.1300000000001</v>
      </c>
      <c r="I4065">
        <v>1066.3900000000001</v>
      </c>
      <c r="J4065">
        <v>597.33699999999999</v>
      </c>
      <c r="K4065">
        <v>21.727222999999999</v>
      </c>
      <c r="L4065">
        <v>0</v>
      </c>
      <c r="M4065">
        <v>0</v>
      </c>
      <c r="N4065">
        <v>1</v>
      </c>
      <c r="O4065">
        <v>921670</v>
      </c>
      <c r="P4065">
        <v>20418</v>
      </c>
      <c r="Q4065">
        <v>15428</v>
      </c>
      <c r="R4065">
        <v>38.9</v>
      </c>
      <c r="S4065">
        <v>3772.1</v>
      </c>
      <c r="T4065">
        <v>344</v>
      </c>
      <c r="U4065">
        <v>320.39999999999998</v>
      </c>
      <c r="V4065">
        <v>304.43</v>
      </c>
      <c r="W4065">
        <v>38.999000000000002</v>
      </c>
      <c r="X4065">
        <v>25.34</v>
      </c>
      <c r="Y4065" s="8">
        <f t="shared" si="1210"/>
        <v>298.48999999999995</v>
      </c>
      <c r="Z4065">
        <v>48.814</v>
      </c>
      <c r="AB4065" s="25">
        <f t="shared" si="1211"/>
        <v>9849.5499999999993</v>
      </c>
      <c r="AC4065" s="26">
        <f t="shared" si="1207"/>
        <v>13035.267818252527</v>
      </c>
      <c r="AE4065" s="26">
        <f t="shared" si="1209"/>
        <v>14073.472739078565</v>
      </c>
      <c r="AF4065" s="25">
        <f t="shared" si="1212"/>
        <v>62256</v>
      </c>
      <c r="AG4065">
        <f t="shared" si="1201"/>
        <v>4592.6465165539275</v>
      </c>
      <c r="AH4065" s="41">
        <f t="shared" si="1214"/>
        <v>5.1994801546788844E-2</v>
      </c>
      <c r="AI4065" s="41">
        <f t="shared" si="1215"/>
        <v>1.91296442718026E-6</v>
      </c>
      <c r="AJ4065" s="41">
        <f t="shared" si="1216"/>
        <v>2.0062462337509587E-10</v>
      </c>
      <c r="AK4065">
        <f t="shared" si="1213"/>
        <v>1013.25</v>
      </c>
      <c r="AL4065">
        <v>273.14999999999998</v>
      </c>
      <c r="AM4065" s="27">
        <f t="shared" si="1202"/>
        <v>298.57725553347763</v>
      </c>
      <c r="AN4065">
        <f t="shared" si="1203"/>
        <v>1.0185062843981081</v>
      </c>
      <c r="AO4065" s="28">
        <f t="shared" si="1204"/>
        <v>304.10281113918677</v>
      </c>
      <c r="AP4065" s="46">
        <f t="shared" si="1205"/>
        <v>320.05151420746847</v>
      </c>
      <c r="AQ4065" s="28">
        <f t="shared" si="1206"/>
        <v>0.34848579253150547</v>
      </c>
      <c r="AR4065" s="52">
        <v>302.61086936064095</v>
      </c>
      <c r="AS4065" s="52">
        <v>318.48132738958196</v>
      </c>
      <c r="AT4065" s="52">
        <v>1.9186726104180138</v>
      </c>
    </row>
    <row r="4066" spans="1:46" x14ac:dyDescent="0.3">
      <c r="A4066" s="1">
        <v>42844</v>
      </c>
      <c r="B4066" s="2">
        <v>0.70276620370370368</v>
      </c>
      <c r="C4066" s="4">
        <f t="shared" si="1198"/>
        <v>42844.702766203707</v>
      </c>
      <c r="D4066" s="5" t="str">
        <f t="shared" si="1199"/>
        <v>v</v>
      </c>
      <c r="E4066" s="6">
        <f t="shared" si="1200"/>
        <v>57</v>
      </c>
      <c r="F4066">
        <v>3</v>
      </c>
      <c r="G4066">
        <v>8.41</v>
      </c>
      <c r="H4066">
        <v>1087.03</v>
      </c>
      <c r="I4066">
        <v>1066.22</v>
      </c>
      <c r="J4066">
        <v>595.43700000000001</v>
      </c>
      <c r="K4066">
        <v>21.731836000000001</v>
      </c>
      <c r="L4066">
        <v>0</v>
      </c>
      <c r="M4066">
        <v>0</v>
      </c>
      <c r="N4066">
        <v>1</v>
      </c>
      <c r="O4066">
        <v>921700</v>
      </c>
      <c r="P4066">
        <v>20414</v>
      </c>
      <c r="Q4066">
        <v>15427</v>
      </c>
      <c r="R4066">
        <v>38.9</v>
      </c>
      <c r="S4066">
        <v>3780.62</v>
      </c>
      <c r="T4066">
        <v>345</v>
      </c>
      <c r="U4066">
        <v>321.13</v>
      </c>
      <c r="V4066">
        <v>305.17</v>
      </c>
      <c r="W4066">
        <v>39</v>
      </c>
      <c r="X4066">
        <v>25.358000000000001</v>
      </c>
      <c r="Y4066" s="8">
        <f t="shared" si="1210"/>
        <v>298.50799999999998</v>
      </c>
      <c r="Z4066">
        <v>48.765000000000001</v>
      </c>
      <c r="AB4066" s="25">
        <f t="shared" si="1211"/>
        <v>9849.5499999999993</v>
      </c>
      <c r="AC4066" s="26">
        <f t="shared" si="1207"/>
        <v>13033.558935632333</v>
      </c>
      <c r="AE4066" s="26">
        <f t="shared" si="1209"/>
        <v>14073.472739078565</v>
      </c>
      <c r="AF4066" s="25">
        <f t="shared" si="1212"/>
        <v>62256</v>
      </c>
      <c r="AG4066">
        <f t="shared" si="1201"/>
        <v>4600.2060008670887</v>
      </c>
      <c r="AH4066" s="41">
        <f t="shared" si="1214"/>
        <v>5.199481668273382E-2</v>
      </c>
      <c r="AI4066" s="41">
        <f t="shared" si="1215"/>
        <v>1.9129617437391319E-6</v>
      </c>
      <c r="AJ4066" s="41">
        <f t="shared" si="1216"/>
        <v>2.0062498226786796E-10</v>
      </c>
      <c r="AK4066">
        <f t="shared" si="1213"/>
        <v>1013.25</v>
      </c>
      <c r="AL4066">
        <v>273.14999999999998</v>
      </c>
      <c r="AM4066" s="27">
        <f t="shared" si="1202"/>
        <v>299.19942070833071</v>
      </c>
      <c r="AN4066">
        <f t="shared" si="1203"/>
        <v>1.0186614058146122</v>
      </c>
      <c r="AO4066" s="28">
        <f t="shared" si="1204"/>
        <v>304.78290251766572</v>
      </c>
      <c r="AP4066" s="46">
        <f t="shared" si="1205"/>
        <v>320.71613750050386</v>
      </c>
      <c r="AQ4066" s="28">
        <f t="shared" si="1206"/>
        <v>0.4138624994961333</v>
      </c>
      <c r="AR4066" s="52">
        <v>303.28755854402652</v>
      </c>
      <c r="AS4066" s="52">
        <v>319.14262094331303</v>
      </c>
      <c r="AT4066" s="52">
        <v>1.9873790566869616</v>
      </c>
    </row>
    <row r="4067" spans="1:46" x14ac:dyDescent="0.3">
      <c r="A4067" s="1">
        <v>42844</v>
      </c>
      <c r="B4067" s="2">
        <v>0.70311342592592585</v>
      </c>
      <c r="C4067" s="4">
        <f t="shared" si="1198"/>
        <v>42844.703113425923</v>
      </c>
      <c r="D4067" s="5" t="str">
        <f t="shared" si="1199"/>
        <v>v</v>
      </c>
      <c r="E4067" s="6">
        <f t="shared" si="1200"/>
        <v>57</v>
      </c>
      <c r="F4067">
        <v>3</v>
      </c>
      <c r="G4067">
        <v>8.4139999999999997</v>
      </c>
      <c r="H4067">
        <v>1086.93</v>
      </c>
      <c r="I4067">
        <v>1066.0999999999999</v>
      </c>
      <c r="J4067">
        <v>590.13699999999994</v>
      </c>
      <c r="K4067">
        <v>21.745481000000002</v>
      </c>
      <c r="L4067">
        <v>0</v>
      </c>
      <c r="M4067">
        <v>0</v>
      </c>
      <c r="N4067">
        <v>1</v>
      </c>
      <c r="O4067">
        <v>921730</v>
      </c>
      <c r="P4067">
        <v>20417</v>
      </c>
      <c r="Q4067">
        <v>15429</v>
      </c>
      <c r="R4067">
        <v>38.9</v>
      </c>
      <c r="S4067">
        <v>3783.22</v>
      </c>
      <c r="T4067">
        <v>345</v>
      </c>
      <c r="U4067">
        <v>321.35000000000002</v>
      </c>
      <c r="V4067">
        <v>305.42</v>
      </c>
      <c r="W4067">
        <v>38.999000000000002</v>
      </c>
      <c r="X4067">
        <v>25.364000000000001</v>
      </c>
      <c r="Y4067" s="8">
        <f t="shared" si="1210"/>
        <v>298.51399999999995</v>
      </c>
      <c r="Z4067">
        <v>48.734000000000002</v>
      </c>
      <c r="AB4067" s="25">
        <f t="shared" si="1211"/>
        <v>9849.5499999999993</v>
      </c>
      <c r="AC4067" s="26">
        <f t="shared" si="1207"/>
        <v>13033.784584224511</v>
      </c>
      <c r="AE4067" s="26">
        <f t="shared" si="1209"/>
        <v>14073.472739078565</v>
      </c>
      <c r="AF4067" s="25">
        <f t="shared" si="1212"/>
        <v>62256</v>
      </c>
      <c r="AG4067">
        <f t="shared" si="1201"/>
        <v>4599.20781235917</v>
      </c>
      <c r="AH4067" s="41">
        <f t="shared" si="1214"/>
        <v>5.199483181867879E-2</v>
      </c>
      <c r="AI4067" s="41">
        <f t="shared" si="1215"/>
        <v>1.9129590602980038E-6</v>
      </c>
      <c r="AJ4067" s="41">
        <f t="shared" si="1216"/>
        <v>2.0062534116064005E-10</v>
      </c>
      <c r="AK4067">
        <f t="shared" si="1213"/>
        <v>1013.25</v>
      </c>
      <c r="AL4067">
        <v>273.14999999999998</v>
      </c>
      <c r="AM4067" s="27">
        <f t="shared" si="1202"/>
        <v>299.11729061505167</v>
      </c>
      <c r="AN4067">
        <f t="shared" si="1203"/>
        <v>1.018775601891847</v>
      </c>
      <c r="AO4067" s="28">
        <f t="shared" si="1204"/>
        <v>304.73339778260777</v>
      </c>
      <c r="AP4067" s="46">
        <f t="shared" si="1205"/>
        <v>320.62795497265051</v>
      </c>
      <c r="AQ4067" s="28">
        <f t="shared" si="1206"/>
        <v>0.72204502734950893</v>
      </c>
      <c r="AR4067" s="52">
        <v>303.23825084626213</v>
      </c>
      <c r="AS4067" s="52">
        <v>319.0548228247718</v>
      </c>
      <c r="AT4067" s="52">
        <v>2.2951771752282184</v>
      </c>
    </row>
    <row r="4068" spans="1:46" x14ac:dyDescent="0.3">
      <c r="A4068" s="1">
        <v>42844</v>
      </c>
      <c r="B4068" s="2">
        <v>0.70346064814814813</v>
      </c>
      <c r="C4068" s="4">
        <f t="shared" si="1198"/>
        <v>42844.703460648147</v>
      </c>
      <c r="D4068" s="5" t="str">
        <f t="shared" si="1199"/>
        <v>v</v>
      </c>
      <c r="E4068" s="6">
        <f t="shared" si="1200"/>
        <v>57</v>
      </c>
      <c r="F4068">
        <v>3</v>
      </c>
      <c r="G4068">
        <v>8.3800000000000008</v>
      </c>
      <c r="H4068">
        <v>1086.81</v>
      </c>
      <c r="I4068">
        <v>1066.05</v>
      </c>
      <c r="J4068">
        <v>589.91200000000003</v>
      </c>
      <c r="K4068">
        <v>21.746756999999999</v>
      </c>
      <c r="L4068">
        <v>0</v>
      </c>
      <c r="M4068">
        <v>0</v>
      </c>
      <c r="N4068">
        <v>1</v>
      </c>
      <c r="O4068">
        <v>921760</v>
      </c>
      <c r="P4068">
        <v>20418</v>
      </c>
      <c r="Q4068">
        <v>15427</v>
      </c>
      <c r="R4068">
        <v>38.9</v>
      </c>
      <c r="S4068">
        <v>3771.44</v>
      </c>
      <c r="T4068">
        <v>344</v>
      </c>
      <c r="U4068">
        <v>320.38</v>
      </c>
      <c r="V4068">
        <v>304.51</v>
      </c>
      <c r="W4068">
        <v>39</v>
      </c>
      <c r="X4068">
        <v>25.384</v>
      </c>
      <c r="Y4068" s="8">
        <f t="shared" si="1210"/>
        <v>298.53399999999999</v>
      </c>
      <c r="Z4068">
        <v>48.701000000000001</v>
      </c>
      <c r="AB4068" s="25">
        <f t="shared" si="1211"/>
        <v>9849.5499999999993</v>
      </c>
      <c r="AC4068" s="26">
        <f t="shared" si="1207"/>
        <v>13036.112782783432</v>
      </c>
      <c r="AE4068" s="26">
        <f t="shared" si="1209"/>
        <v>14073.472739078565</v>
      </c>
      <c r="AF4068" s="25">
        <f t="shared" si="1212"/>
        <v>62256</v>
      </c>
      <c r="AG4068">
        <f t="shared" si="1201"/>
        <v>4588.908696272375</v>
      </c>
      <c r="AH4068" s="41">
        <f t="shared" si="1214"/>
        <v>5.1994846954623766E-2</v>
      </c>
      <c r="AI4068" s="41">
        <f t="shared" si="1215"/>
        <v>1.9129563768568758E-6</v>
      </c>
      <c r="AJ4068" s="41">
        <f t="shared" si="1216"/>
        <v>2.0062570005341215E-10</v>
      </c>
      <c r="AK4068">
        <f t="shared" si="1213"/>
        <v>1013.25</v>
      </c>
      <c r="AL4068">
        <v>273.14999999999998</v>
      </c>
      <c r="AM4068" s="27">
        <f t="shared" si="1202"/>
        <v>298.26998727747628</v>
      </c>
      <c r="AN4068">
        <f t="shared" si="1203"/>
        <v>1.0189563538887172</v>
      </c>
      <c r="AO4068" s="28">
        <f t="shared" si="1204"/>
        <v>303.92409871069128</v>
      </c>
      <c r="AP4068" s="46">
        <f t="shared" si="1205"/>
        <v>319.76144626748822</v>
      </c>
      <c r="AQ4068" s="28">
        <f t="shared" si="1206"/>
        <v>0.6185537325117707</v>
      </c>
      <c r="AR4068" s="52">
        <v>302.43289532304033</v>
      </c>
      <c r="AS4068" s="52">
        <v>318.19253694461105</v>
      </c>
      <c r="AT4068" s="52">
        <v>2.187463055388946</v>
      </c>
    </row>
    <row r="4069" spans="1:46" x14ac:dyDescent="0.3">
      <c r="A4069" s="1">
        <v>42844</v>
      </c>
      <c r="B4069" s="2">
        <v>0.7038078703703704</v>
      </c>
      <c r="C4069" s="4">
        <f t="shared" si="1198"/>
        <v>42844.70380787037</v>
      </c>
      <c r="D4069" s="5" t="str">
        <f t="shared" si="1199"/>
        <v>v</v>
      </c>
      <c r="E4069" s="6">
        <f t="shared" si="1200"/>
        <v>57</v>
      </c>
      <c r="F4069">
        <v>3</v>
      </c>
      <c r="G4069">
        <v>8.4120000000000008</v>
      </c>
      <c r="H4069">
        <v>1086.72</v>
      </c>
      <c r="I4069">
        <v>1065.97</v>
      </c>
      <c r="J4069">
        <v>592.29999999999995</v>
      </c>
      <c r="K4069">
        <v>21.747541999999999</v>
      </c>
      <c r="L4069">
        <v>0</v>
      </c>
      <c r="M4069">
        <v>0</v>
      </c>
      <c r="N4069">
        <v>1</v>
      </c>
      <c r="O4069">
        <v>921790</v>
      </c>
      <c r="P4069">
        <v>20420</v>
      </c>
      <c r="Q4069">
        <v>15427</v>
      </c>
      <c r="R4069">
        <v>38.9</v>
      </c>
      <c r="S4069">
        <v>3767.91</v>
      </c>
      <c r="T4069">
        <v>344</v>
      </c>
      <c r="U4069">
        <v>320.08</v>
      </c>
      <c r="V4069">
        <v>304.25</v>
      </c>
      <c r="W4069">
        <v>39.000999999999998</v>
      </c>
      <c r="X4069">
        <v>25.385000000000002</v>
      </c>
      <c r="Y4069" s="8">
        <f t="shared" si="1210"/>
        <v>298.53499999999997</v>
      </c>
      <c r="Z4069">
        <v>48.67</v>
      </c>
      <c r="AB4069" s="25">
        <f t="shared" si="1211"/>
        <v>9849.5499999999993</v>
      </c>
      <c r="AC4069" s="26">
        <f t="shared" si="1207"/>
        <v>13037.389706358979</v>
      </c>
      <c r="AE4069" s="26">
        <f t="shared" si="1209"/>
        <v>14073.472739078565</v>
      </c>
      <c r="AF4069" s="25">
        <f t="shared" si="1212"/>
        <v>62256</v>
      </c>
      <c r="AG4069">
        <f t="shared" si="1201"/>
        <v>4583.260043975024</v>
      </c>
      <c r="AH4069" s="41">
        <f t="shared" si="1214"/>
        <v>5.1994862090568736E-2</v>
      </c>
      <c r="AI4069" s="41">
        <f t="shared" si="1215"/>
        <v>1.9129536934157473E-6</v>
      </c>
      <c r="AJ4069" s="41">
        <f t="shared" si="1216"/>
        <v>2.0062605894618424E-10</v>
      </c>
      <c r="AK4069">
        <f t="shared" si="1213"/>
        <v>1013.25</v>
      </c>
      <c r="AL4069">
        <v>273.14999999999998</v>
      </c>
      <c r="AM4069" s="27">
        <f t="shared" si="1202"/>
        <v>297.80571793835929</v>
      </c>
      <c r="AN4069">
        <f t="shared" si="1203"/>
        <v>1.0190441553206635</v>
      </c>
      <c r="AO4069" s="28">
        <f t="shared" si="1204"/>
        <v>303.47717628615914</v>
      </c>
      <c r="AP4069" s="46">
        <f t="shared" si="1205"/>
        <v>319.26727422231141</v>
      </c>
      <c r="AQ4069" s="28">
        <f t="shared" si="1206"/>
        <v>0.81272577768856991</v>
      </c>
      <c r="AR4069" s="52">
        <v>301.98812483534317</v>
      </c>
      <c r="AS4069" s="52">
        <v>317.70074653908785</v>
      </c>
      <c r="AT4069" s="52">
        <v>2.379253460912139</v>
      </c>
    </row>
    <row r="4070" spans="1:46" x14ac:dyDescent="0.3">
      <c r="A4070" s="1">
        <v>42844</v>
      </c>
      <c r="B4070" s="2">
        <v>0.70415509259259268</v>
      </c>
      <c r="C4070" s="4">
        <f t="shared" si="1198"/>
        <v>42844.704155092593</v>
      </c>
      <c r="D4070" s="5" t="str">
        <f t="shared" si="1199"/>
        <v>v</v>
      </c>
      <c r="E4070" s="6">
        <f t="shared" si="1200"/>
        <v>57</v>
      </c>
      <c r="F4070">
        <v>3</v>
      </c>
      <c r="G4070">
        <v>8.5169999999999995</v>
      </c>
      <c r="H4070">
        <v>1086.6500000000001</v>
      </c>
      <c r="I4070">
        <v>1065.69</v>
      </c>
      <c r="J4070">
        <v>601.375</v>
      </c>
      <c r="K4070">
        <v>21.731738</v>
      </c>
      <c r="L4070">
        <v>0</v>
      </c>
      <c r="M4070">
        <v>0</v>
      </c>
      <c r="N4070">
        <v>1</v>
      </c>
      <c r="O4070">
        <v>921820</v>
      </c>
      <c r="P4070">
        <v>20419</v>
      </c>
      <c r="Q4070">
        <v>15426</v>
      </c>
      <c r="R4070">
        <v>38.9</v>
      </c>
      <c r="S4070">
        <v>3764.89</v>
      </c>
      <c r="T4070">
        <v>343</v>
      </c>
      <c r="U4070">
        <v>319.77999999999997</v>
      </c>
      <c r="V4070">
        <v>304.04000000000002</v>
      </c>
      <c r="W4070">
        <v>38.997999999999998</v>
      </c>
      <c r="X4070">
        <v>25.399000000000001</v>
      </c>
      <c r="Y4070" s="8">
        <f t="shared" si="1210"/>
        <v>298.54899999999998</v>
      </c>
      <c r="Z4070">
        <v>48.636000000000003</v>
      </c>
      <c r="AB4070" s="25">
        <f t="shared" si="1211"/>
        <v>9849.5499999999993</v>
      </c>
      <c r="AC4070" s="26">
        <f t="shared" si="1207"/>
        <v>13037.596360041487</v>
      </c>
      <c r="AE4070" s="26">
        <f t="shared" si="1209"/>
        <v>14073.472739078565</v>
      </c>
      <c r="AF4070" s="25">
        <f t="shared" si="1212"/>
        <v>62256</v>
      </c>
      <c r="AG4070">
        <f t="shared" si="1201"/>
        <v>4582.3458821404365</v>
      </c>
      <c r="AH4070" s="41">
        <f t="shared" si="1214"/>
        <v>5.1994877226513712E-2</v>
      </c>
      <c r="AI4070" s="41">
        <f t="shared" si="1215"/>
        <v>1.9129510099746192E-6</v>
      </c>
      <c r="AJ4070" s="41">
        <f t="shared" si="1216"/>
        <v>2.0062641783895633E-10</v>
      </c>
      <c r="AK4070">
        <f t="shared" si="1213"/>
        <v>1013.25</v>
      </c>
      <c r="AL4070">
        <v>273.14999999999998</v>
      </c>
      <c r="AM4070" s="27">
        <f t="shared" si="1202"/>
        <v>297.73064977596874</v>
      </c>
      <c r="AN4070">
        <f t="shared" si="1203"/>
        <v>1.0191575921169791</v>
      </c>
      <c r="AO4070" s="28">
        <f t="shared" si="1204"/>
        <v>303.43445212509988</v>
      </c>
      <c r="AP4070" s="46">
        <f t="shared" si="1205"/>
        <v>319.13847647194444</v>
      </c>
      <c r="AQ4070" s="28">
        <f t="shared" si="1206"/>
        <v>0.64152352805552937</v>
      </c>
      <c r="AR4070" s="52">
        <v>301.9455629951857</v>
      </c>
      <c r="AS4070" s="52">
        <v>317.57253099268638</v>
      </c>
      <c r="AT4070" s="52">
        <v>2.2074690073135912</v>
      </c>
    </row>
    <row r="4071" spans="1:46" x14ac:dyDescent="0.3">
      <c r="A4071" s="1">
        <v>42844</v>
      </c>
      <c r="B4071" s="2">
        <v>0.70450231481481485</v>
      </c>
      <c r="C4071" s="4">
        <f t="shared" si="1198"/>
        <v>42844.704502314817</v>
      </c>
      <c r="D4071" s="5" t="str">
        <f t="shared" si="1199"/>
        <v>v</v>
      </c>
      <c r="E4071" s="6">
        <f t="shared" si="1200"/>
        <v>57</v>
      </c>
      <c r="F4071">
        <v>3</v>
      </c>
      <c r="G4071">
        <v>8.4220000000000006</v>
      </c>
      <c r="H4071">
        <v>1086.58</v>
      </c>
      <c r="I4071">
        <v>1065.6400000000001</v>
      </c>
      <c r="J4071">
        <v>592.61199999999997</v>
      </c>
      <c r="K4071">
        <v>21.733014000000001</v>
      </c>
      <c r="L4071">
        <v>0</v>
      </c>
      <c r="M4071">
        <v>0</v>
      </c>
      <c r="N4071">
        <v>1</v>
      </c>
      <c r="O4071">
        <v>921850</v>
      </c>
      <c r="P4071">
        <v>20420</v>
      </c>
      <c r="Q4071">
        <v>15424</v>
      </c>
      <c r="R4071">
        <v>38.9</v>
      </c>
      <c r="S4071">
        <v>3752.25</v>
      </c>
      <c r="T4071">
        <v>342</v>
      </c>
      <c r="U4071">
        <v>318.7</v>
      </c>
      <c r="V4071">
        <v>303.02999999999997</v>
      </c>
      <c r="W4071">
        <v>39.002000000000002</v>
      </c>
      <c r="X4071">
        <v>25.4</v>
      </c>
      <c r="Y4071" s="8">
        <f t="shared" si="1210"/>
        <v>298.54999999999995</v>
      </c>
      <c r="Z4071">
        <v>48.600999999999999</v>
      </c>
      <c r="AB4071" s="25">
        <f t="shared" si="1211"/>
        <v>9849.5499999999993</v>
      </c>
      <c r="AC4071" s="26">
        <f t="shared" si="1207"/>
        <v>13039.925505705392</v>
      </c>
      <c r="AE4071" s="26">
        <f t="shared" si="1209"/>
        <v>14073.472739078565</v>
      </c>
      <c r="AF4071" s="25">
        <f t="shared" si="1212"/>
        <v>62256</v>
      </c>
      <c r="AG4071">
        <f t="shared" si="1201"/>
        <v>4572.0425764005859</v>
      </c>
      <c r="AH4071" s="41">
        <f t="shared" si="1214"/>
        <v>5.1994892362458682E-2</v>
      </c>
      <c r="AI4071" s="41">
        <f t="shared" si="1215"/>
        <v>1.9129483265334911E-6</v>
      </c>
      <c r="AJ4071" s="41">
        <f t="shared" si="1216"/>
        <v>2.0062677673172843E-10</v>
      </c>
      <c r="AK4071">
        <f t="shared" si="1213"/>
        <v>1013.25</v>
      </c>
      <c r="AL4071">
        <v>273.14999999999998</v>
      </c>
      <c r="AM4071" s="27">
        <f t="shared" si="1202"/>
        <v>296.88462500523332</v>
      </c>
      <c r="AN4071">
        <f t="shared" si="1203"/>
        <v>1.019226662532156</v>
      </c>
      <c r="AO4071" s="28">
        <f t="shared" si="1204"/>
        <v>302.59272550119459</v>
      </c>
      <c r="AP4071" s="46">
        <f t="shared" si="1205"/>
        <v>318.23825512271702</v>
      </c>
      <c r="AQ4071" s="28">
        <f t="shared" si="1206"/>
        <v>0.46174487728296754</v>
      </c>
      <c r="AR4071" s="52">
        <v>301.10792324685303</v>
      </c>
      <c r="AS4071" s="52">
        <v>316.67668130153123</v>
      </c>
      <c r="AT4071" s="52">
        <v>2.0233186984687563</v>
      </c>
    </row>
    <row r="4072" spans="1:46" x14ac:dyDescent="0.3">
      <c r="A4072" s="1">
        <v>42844</v>
      </c>
      <c r="B4072" s="2">
        <v>0.70484953703703701</v>
      </c>
      <c r="C4072" s="4">
        <f t="shared" si="1198"/>
        <v>42844.70484953704</v>
      </c>
      <c r="D4072" s="5" t="str">
        <f t="shared" si="1199"/>
        <v>v</v>
      </c>
      <c r="E4072" s="6">
        <f t="shared" si="1200"/>
        <v>57</v>
      </c>
      <c r="F4072">
        <v>3</v>
      </c>
      <c r="G4072">
        <v>8.3819999999999997</v>
      </c>
      <c r="H4072">
        <v>1086.44</v>
      </c>
      <c r="I4072">
        <v>1065.53</v>
      </c>
      <c r="J4072">
        <v>588.375</v>
      </c>
      <c r="K4072">
        <v>21.737038999999999</v>
      </c>
      <c r="L4072">
        <v>0</v>
      </c>
      <c r="M4072">
        <v>0</v>
      </c>
      <c r="N4072">
        <v>1</v>
      </c>
      <c r="O4072">
        <v>921880</v>
      </c>
      <c r="P4072">
        <v>20421</v>
      </c>
      <c r="Q4072">
        <v>15427</v>
      </c>
      <c r="R4072">
        <v>38.9</v>
      </c>
      <c r="S4072">
        <v>3759.05</v>
      </c>
      <c r="T4072">
        <v>343</v>
      </c>
      <c r="U4072">
        <v>319.31</v>
      </c>
      <c r="V4072">
        <v>303.64</v>
      </c>
      <c r="W4072">
        <v>38.997</v>
      </c>
      <c r="X4072">
        <v>25.414999999999999</v>
      </c>
      <c r="Y4072" s="8">
        <f t="shared" si="1210"/>
        <v>298.565</v>
      </c>
      <c r="Z4072">
        <v>48.576999999999998</v>
      </c>
      <c r="AB4072" s="25">
        <f t="shared" si="1211"/>
        <v>9849.5499999999993</v>
      </c>
      <c r="AC4072" s="26">
        <f t="shared" si="1207"/>
        <v>13038.028168146755</v>
      </c>
      <c r="AE4072" s="26">
        <f t="shared" si="1209"/>
        <v>14073.472739078565</v>
      </c>
      <c r="AF4072" s="25">
        <f t="shared" si="1212"/>
        <v>62256</v>
      </c>
      <c r="AG4072">
        <f t="shared" si="1201"/>
        <v>4580.4357178263426</v>
      </c>
      <c r="AH4072" s="41">
        <f t="shared" si="1214"/>
        <v>5.1994907498403659E-2</v>
      </c>
      <c r="AI4072" s="41">
        <f t="shared" si="1215"/>
        <v>1.912945643092363E-6</v>
      </c>
      <c r="AJ4072" s="41">
        <f t="shared" si="1216"/>
        <v>2.0062713562450049E-10</v>
      </c>
      <c r="AK4072">
        <f t="shared" si="1213"/>
        <v>1013.25</v>
      </c>
      <c r="AL4072">
        <v>273.14999999999998</v>
      </c>
      <c r="AM4072" s="27">
        <f t="shared" si="1202"/>
        <v>297.57381381548407</v>
      </c>
      <c r="AN4072">
        <f t="shared" si="1203"/>
        <v>1.0194092167798576</v>
      </c>
      <c r="AO4072" s="28">
        <f t="shared" si="1204"/>
        <v>303.3494884758378</v>
      </c>
      <c r="AP4072" s="46">
        <f t="shared" si="1205"/>
        <v>319.00121436531896</v>
      </c>
      <c r="AQ4072" s="28">
        <f t="shared" si="1206"/>
        <v>0.30878563468104403</v>
      </c>
      <c r="AR4072" s="52">
        <v>301.86092147798354</v>
      </c>
      <c r="AS4072" s="52">
        <v>317.43584274605058</v>
      </c>
      <c r="AT4072" s="52">
        <v>1.87415725394942</v>
      </c>
    </row>
    <row r="4073" spans="1:46" x14ac:dyDescent="0.3">
      <c r="A4073" s="1">
        <v>42844</v>
      </c>
      <c r="B4073" s="2">
        <v>0.70519675925925929</v>
      </c>
      <c r="C4073" s="4">
        <f t="shared" si="1198"/>
        <v>42844.705196759256</v>
      </c>
      <c r="D4073" s="5" t="str">
        <f t="shared" si="1199"/>
        <v>v</v>
      </c>
      <c r="E4073" s="6">
        <f t="shared" si="1200"/>
        <v>57</v>
      </c>
      <c r="F4073">
        <v>3</v>
      </c>
      <c r="G4073">
        <v>8.4</v>
      </c>
      <c r="H4073">
        <v>1086.3699999999999</v>
      </c>
      <c r="I4073">
        <v>1065.46</v>
      </c>
      <c r="J4073">
        <v>590.26199999999994</v>
      </c>
      <c r="K4073">
        <v>21.741751000000001</v>
      </c>
      <c r="L4073">
        <v>0</v>
      </c>
      <c r="M4073">
        <v>0</v>
      </c>
      <c r="N4073">
        <v>1</v>
      </c>
      <c r="O4073">
        <v>921910</v>
      </c>
      <c r="P4073">
        <v>20421</v>
      </c>
      <c r="Q4073">
        <v>15426</v>
      </c>
      <c r="R4073">
        <v>38.9</v>
      </c>
      <c r="S4073">
        <v>3757.83</v>
      </c>
      <c r="T4073">
        <v>343</v>
      </c>
      <c r="U4073">
        <v>319.2</v>
      </c>
      <c r="V4073">
        <v>303.56</v>
      </c>
      <c r="W4073">
        <v>39</v>
      </c>
      <c r="X4073">
        <v>25.416</v>
      </c>
      <c r="Y4073" s="8">
        <f t="shared" si="1210"/>
        <v>298.56599999999997</v>
      </c>
      <c r="Z4073">
        <v>48.552</v>
      </c>
      <c r="AB4073" s="25">
        <f t="shared" si="1211"/>
        <v>9849.5499999999993</v>
      </c>
      <c r="AC4073" s="26">
        <f t="shared" si="1207"/>
        <v>13038.873366394399</v>
      </c>
      <c r="AE4073" s="26">
        <f t="shared" si="1209"/>
        <v>14073.472739078565</v>
      </c>
      <c r="AF4073" s="25">
        <f t="shared" si="1212"/>
        <v>62256</v>
      </c>
      <c r="AG4073">
        <f t="shared" si="1201"/>
        <v>4576.6968636656875</v>
      </c>
      <c r="AH4073" s="41">
        <f t="shared" si="1214"/>
        <v>5.1994922634348635E-2</v>
      </c>
      <c r="AI4073" s="41">
        <f t="shared" si="1215"/>
        <v>1.9129429596512349E-6</v>
      </c>
      <c r="AJ4073" s="41">
        <f t="shared" si="1216"/>
        <v>2.0062749451727261E-10</v>
      </c>
      <c r="AK4073">
        <f t="shared" si="1213"/>
        <v>1013.25</v>
      </c>
      <c r="AL4073">
        <v>273.14999999999998</v>
      </c>
      <c r="AM4073" s="27">
        <f t="shared" si="1202"/>
        <v>297.26679140993639</v>
      </c>
      <c r="AN4073">
        <f t="shared" si="1203"/>
        <v>1.0194783167600203</v>
      </c>
      <c r="AO4073" s="28">
        <f t="shared" si="1204"/>
        <v>303.05704813525404</v>
      </c>
      <c r="AP4073" s="46">
        <f t="shared" si="1205"/>
        <v>318.67274858740467</v>
      </c>
      <c r="AQ4073" s="28">
        <f t="shared" si="1206"/>
        <v>0.52725141259531938</v>
      </c>
      <c r="AR4073" s="52">
        <v>301.56987023424176</v>
      </c>
      <c r="AS4073" s="52">
        <v>317.10894047843595</v>
      </c>
      <c r="AT4073" s="52">
        <v>2.0910595215640342</v>
      </c>
    </row>
    <row r="4074" spans="1:46" x14ac:dyDescent="0.3">
      <c r="A4074" s="1">
        <v>42844</v>
      </c>
      <c r="B4074" s="2">
        <v>0.70554398148148145</v>
      </c>
      <c r="C4074" s="4">
        <f t="shared" si="1198"/>
        <v>42844.705543981479</v>
      </c>
      <c r="D4074" s="5" t="str">
        <f t="shared" si="1199"/>
        <v>v</v>
      </c>
      <c r="E4074" s="6">
        <f t="shared" si="1200"/>
        <v>57</v>
      </c>
      <c r="F4074">
        <v>3</v>
      </c>
      <c r="G4074">
        <v>8.423</v>
      </c>
      <c r="H4074">
        <v>1086.23</v>
      </c>
      <c r="I4074">
        <v>1065.3900000000001</v>
      </c>
      <c r="J4074">
        <v>589.91200000000003</v>
      </c>
      <c r="K4074">
        <v>21.746561</v>
      </c>
      <c r="L4074">
        <v>0</v>
      </c>
      <c r="M4074">
        <v>0</v>
      </c>
      <c r="N4074">
        <v>1</v>
      </c>
      <c r="O4074">
        <v>921940</v>
      </c>
      <c r="P4074">
        <v>20421</v>
      </c>
      <c r="Q4074">
        <v>15427</v>
      </c>
      <c r="R4074">
        <v>38.9</v>
      </c>
      <c r="S4074">
        <v>3760.2</v>
      </c>
      <c r="T4074">
        <v>343</v>
      </c>
      <c r="U4074">
        <v>319.44</v>
      </c>
      <c r="V4074">
        <v>303.8</v>
      </c>
      <c r="W4074">
        <v>39.000999999999998</v>
      </c>
      <c r="X4074">
        <v>25.427</v>
      </c>
      <c r="Y4074" s="8">
        <f t="shared" si="1210"/>
        <v>298.577</v>
      </c>
      <c r="Z4074">
        <v>48.521000000000001</v>
      </c>
      <c r="AB4074" s="25">
        <f t="shared" si="1211"/>
        <v>9849.5499999999993</v>
      </c>
      <c r="AC4074" s="26">
        <f t="shared" si="1207"/>
        <v>13038.028168146755</v>
      </c>
      <c r="AE4074" s="26">
        <f t="shared" si="1209"/>
        <v>14073.472739078565</v>
      </c>
      <c r="AF4074" s="25">
        <f t="shared" si="1212"/>
        <v>62256</v>
      </c>
      <c r="AG4074">
        <f t="shared" si="1201"/>
        <v>4580.4357178263426</v>
      </c>
      <c r="AH4074" s="41">
        <f t="shared" si="1214"/>
        <v>5.1994937770293605E-2</v>
      </c>
      <c r="AI4074" s="41">
        <f t="shared" si="1215"/>
        <v>1.9129402762101069E-6</v>
      </c>
      <c r="AJ4074" s="41">
        <f t="shared" si="1216"/>
        <v>2.0062785341004468E-10</v>
      </c>
      <c r="AK4074">
        <f t="shared" si="1213"/>
        <v>1013.25</v>
      </c>
      <c r="AL4074">
        <v>273.14999999999998</v>
      </c>
      <c r="AM4074" s="27">
        <f t="shared" si="1202"/>
        <v>297.57390885335263</v>
      </c>
      <c r="AN4074">
        <f t="shared" si="1203"/>
        <v>1.0196472786441211</v>
      </c>
      <c r="AO4074" s="28">
        <f t="shared" si="1204"/>
        <v>303.42042635781473</v>
      </c>
      <c r="AP4074" s="46">
        <f t="shared" si="1205"/>
        <v>319.03388900799627</v>
      </c>
      <c r="AQ4074" s="28">
        <f t="shared" si="1206"/>
        <v>0.40611099200373246</v>
      </c>
      <c r="AR4074" s="52">
        <v>301.93141483093001</v>
      </c>
      <c r="AS4074" s="52">
        <v>317.46825565923962</v>
      </c>
      <c r="AT4074" s="52">
        <v>1.971744340760381</v>
      </c>
    </row>
    <row r="4075" spans="1:46" x14ac:dyDescent="0.3">
      <c r="A4075" s="1">
        <v>42844</v>
      </c>
      <c r="B4075" s="2">
        <v>0.70589120370370362</v>
      </c>
      <c r="C4075" s="4">
        <f t="shared" si="1198"/>
        <v>42844.705891203703</v>
      </c>
      <c r="D4075" s="5" t="str">
        <f t="shared" si="1199"/>
        <v>v</v>
      </c>
      <c r="E4075" s="6">
        <f t="shared" si="1200"/>
        <v>57</v>
      </c>
      <c r="F4075">
        <v>3</v>
      </c>
      <c r="G4075">
        <v>8.4559999999999995</v>
      </c>
      <c r="H4075">
        <v>1086.19</v>
      </c>
      <c r="I4075">
        <v>1065.33</v>
      </c>
      <c r="J4075">
        <v>589.22500000000002</v>
      </c>
      <c r="K4075">
        <v>21.742339999999999</v>
      </c>
      <c r="L4075">
        <v>0</v>
      </c>
      <c r="M4075">
        <v>0</v>
      </c>
      <c r="N4075">
        <v>1</v>
      </c>
      <c r="O4075">
        <v>921970</v>
      </c>
      <c r="P4075">
        <v>20421</v>
      </c>
      <c r="Q4075">
        <v>15427</v>
      </c>
      <c r="R4075">
        <v>38.9</v>
      </c>
      <c r="S4075">
        <v>3764.29</v>
      </c>
      <c r="T4075">
        <v>343</v>
      </c>
      <c r="U4075">
        <v>319.79000000000002</v>
      </c>
      <c r="V4075">
        <v>304.14999999999998</v>
      </c>
      <c r="W4075">
        <v>39.000999999999998</v>
      </c>
      <c r="X4075">
        <v>25.431999999999999</v>
      </c>
      <c r="Y4075" s="8">
        <f t="shared" si="1210"/>
        <v>298.58199999999999</v>
      </c>
      <c r="Z4075">
        <v>48.512</v>
      </c>
      <c r="AB4075" s="25">
        <f t="shared" si="1211"/>
        <v>9849.5499999999993</v>
      </c>
      <c r="AC4075" s="26">
        <f t="shared" si="1207"/>
        <v>13038.028168146755</v>
      </c>
      <c r="AE4075" s="26">
        <f t="shared" si="1209"/>
        <v>14073.472739078565</v>
      </c>
      <c r="AF4075" s="25">
        <f t="shared" si="1212"/>
        <v>62256</v>
      </c>
      <c r="AG4075">
        <f t="shared" si="1201"/>
        <v>4580.4357178263426</v>
      </c>
      <c r="AH4075" s="41">
        <f t="shared" si="1214"/>
        <v>5.1994952906238581E-2</v>
      </c>
      <c r="AI4075" s="41">
        <f t="shared" si="1215"/>
        <v>1.9129375927689784E-6</v>
      </c>
      <c r="AJ4075" s="41">
        <f t="shared" si="1216"/>
        <v>2.0062821230281677E-10</v>
      </c>
      <c r="AK4075">
        <f t="shared" si="1213"/>
        <v>1013.25</v>
      </c>
      <c r="AL4075">
        <v>273.14999999999998</v>
      </c>
      <c r="AM4075" s="27">
        <f t="shared" si="1202"/>
        <v>297.57395637228694</v>
      </c>
      <c r="AN4075">
        <f t="shared" si="1203"/>
        <v>1.0197019038869595</v>
      </c>
      <c r="AO4075" s="28">
        <f t="shared" si="1204"/>
        <v>303.43672985999603</v>
      </c>
      <c r="AP4075" s="46">
        <f t="shared" si="1205"/>
        <v>319.03306333259269</v>
      </c>
      <c r="AQ4075" s="28">
        <f t="shared" si="1206"/>
        <v>0.75693666740733079</v>
      </c>
      <c r="AR4075" s="52">
        <v>301.94759010761743</v>
      </c>
      <c r="AS4075" s="52">
        <v>317.46738334009183</v>
      </c>
      <c r="AT4075" s="52">
        <v>2.3226166599081921</v>
      </c>
    </row>
    <row r="4076" spans="1:46" x14ac:dyDescent="0.3">
      <c r="A4076" s="1">
        <v>42844</v>
      </c>
      <c r="B4076" s="2">
        <v>0.70623842592592589</v>
      </c>
      <c r="C4076" s="4">
        <f t="shared" si="1198"/>
        <v>42844.706238425926</v>
      </c>
      <c r="D4076" s="5" t="str">
        <f t="shared" si="1199"/>
        <v>v</v>
      </c>
      <c r="E4076" s="6">
        <f t="shared" si="1200"/>
        <v>57</v>
      </c>
      <c r="F4076">
        <v>3</v>
      </c>
      <c r="G4076">
        <v>8.4250000000000007</v>
      </c>
      <c r="H4076">
        <v>1086.04</v>
      </c>
      <c r="I4076">
        <v>1065.18</v>
      </c>
      <c r="J4076">
        <v>592.15</v>
      </c>
      <c r="K4076">
        <v>21.739885000000001</v>
      </c>
      <c r="L4076">
        <v>0</v>
      </c>
      <c r="M4076">
        <v>0</v>
      </c>
      <c r="N4076">
        <v>1</v>
      </c>
      <c r="O4076">
        <v>922000</v>
      </c>
      <c r="P4076">
        <v>20422</v>
      </c>
      <c r="Q4076">
        <v>15427</v>
      </c>
      <c r="R4076">
        <v>38.9</v>
      </c>
      <c r="S4076">
        <v>3761.8</v>
      </c>
      <c r="T4076">
        <v>343</v>
      </c>
      <c r="U4076">
        <v>319.58</v>
      </c>
      <c r="V4076">
        <v>304</v>
      </c>
      <c r="W4076">
        <v>39.003</v>
      </c>
      <c r="X4076">
        <v>25.433</v>
      </c>
      <c r="Y4076" s="8">
        <f t="shared" si="1210"/>
        <v>298.58299999999997</v>
      </c>
      <c r="Z4076">
        <v>48.515000000000001</v>
      </c>
      <c r="AB4076" s="25">
        <f t="shared" si="1211"/>
        <v>9849.5499999999993</v>
      </c>
      <c r="AC4076" s="26">
        <f t="shared" si="1207"/>
        <v>13038.666629934529</v>
      </c>
      <c r="AE4076" s="26">
        <f t="shared" si="1209"/>
        <v>14073.472739078565</v>
      </c>
      <c r="AF4076" s="25">
        <f t="shared" si="1212"/>
        <v>62256</v>
      </c>
      <c r="AG4076">
        <f t="shared" si="1201"/>
        <v>4577.6113916776676</v>
      </c>
      <c r="AH4076" s="41">
        <f t="shared" si="1214"/>
        <v>5.1994968042183551E-2</v>
      </c>
      <c r="AI4076" s="41">
        <f t="shared" si="1215"/>
        <v>1.9129349093278503E-6</v>
      </c>
      <c r="AJ4076" s="41">
        <f t="shared" si="1216"/>
        <v>2.0062857119558886E-10</v>
      </c>
      <c r="AK4076">
        <f t="shared" si="1213"/>
        <v>1013.25</v>
      </c>
      <c r="AL4076">
        <v>273.14999999999998</v>
      </c>
      <c r="AM4076" s="27">
        <f t="shared" si="1202"/>
        <v>297.34203145241804</v>
      </c>
      <c r="AN4076">
        <f t="shared" si="1203"/>
        <v>1.0198461571242783</v>
      </c>
      <c r="AO4076" s="28">
        <f t="shared" si="1204"/>
        <v>303.2431281282748</v>
      </c>
      <c r="AP4076" s="46">
        <f t="shared" si="1205"/>
        <v>318.7846190176914</v>
      </c>
      <c r="AQ4076" s="28">
        <f t="shared" si="1206"/>
        <v>0.79538098230858623</v>
      </c>
      <c r="AR4076" s="52">
        <v>301.75489210374712</v>
      </c>
      <c r="AS4076" s="52">
        <v>317.2201095199303</v>
      </c>
      <c r="AT4076" s="52">
        <v>2.3598904800696801</v>
      </c>
    </row>
    <row r="4077" spans="1:46" x14ac:dyDescent="0.3">
      <c r="A4077" s="1">
        <v>42844</v>
      </c>
      <c r="B4077" s="2">
        <v>0.70658564814814817</v>
      </c>
      <c r="C4077" s="4">
        <f t="shared" si="1198"/>
        <v>42844.706585648149</v>
      </c>
      <c r="D4077" s="5" t="str">
        <f t="shared" si="1199"/>
        <v>v</v>
      </c>
      <c r="E4077" s="6">
        <f t="shared" si="1200"/>
        <v>57</v>
      </c>
      <c r="F4077">
        <v>3</v>
      </c>
      <c r="G4077">
        <v>8.4909999999999997</v>
      </c>
      <c r="H4077">
        <v>1085.92</v>
      </c>
      <c r="I4077">
        <v>1065.1500000000001</v>
      </c>
      <c r="J4077">
        <v>588.98699999999997</v>
      </c>
      <c r="K4077">
        <v>21.736155</v>
      </c>
      <c r="L4077">
        <v>0</v>
      </c>
      <c r="M4077">
        <v>0</v>
      </c>
      <c r="N4077">
        <v>1</v>
      </c>
      <c r="O4077">
        <v>922030</v>
      </c>
      <c r="P4077">
        <v>20420</v>
      </c>
      <c r="Q4077">
        <v>15426</v>
      </c>
      <c r="R4077">
        <v>38.9</v>
      </c>
      <c r="S4077">
        <v>3759.56</v>
      </c>
      <c r="T4077">
        <v>343</v>
      </c>
      <c r="U4077">
        <v>319.42</v>
      </c>
      <c r="V4077">
        <v>303.85000000000002</v>
      </c>
      <c r="W4077">
        <v>39.003</v>
      </c>
      <c r="X4077">
        <v>25.440999999999999</v>
      </c>
      <c r="Y4077" s="8">
        <f t="shared" si="1210"/>
        <v>298.59099999999995</v>
      </c>
      <c r="Z4077">
        <v>48.484000000000002</v>
      </c>
      <c r="AB4077" s="25">
        <f t="shared" si="1211"/>
        <v>9849.5499999999993</v>
      </c>
      <c r="AC4077" s="26">
        <f t="shared" si="1207"/>
        <v>13038.234863217944</v>
      </c>
      <c r="AE4077" s="26">
        <f t="shared" si="1209"/>
        <v>14073.472739078565</v>
      </c>
      <c r="AF4077" s="25">
        <f t="shared" si="1212"/>
        <v>62256</v>
      </c>
      <c r="AG4077">
        <f t="shared" si="1201"/>
        <v>4579.5213729030584</v>
      </c>
      <c r="AH4077" s="41">
        <f t="shared" si="1214"/>
        <v>5.1994983178128527E-2</v>
      </c>
      <c r="AI4077" s="41">
        <f t="shared" si="1215"/>
        <v>1.9129322258867222E-6</v>
      </c>
      <c r="AJ4077" s="41">
        <f t="shared" si="1216"/>
        <v>2.0062893008836096E-10</v>
      </c>
      <c r="AK4077">
        <f t="shared" si="1213"/>
        <v>1013.25</v>
      </c>
      <c r="AL4077">
        <v>273.14999999999998</v>
      </c>
      <c r="AM4077" s="27">
        <f t="shared" si="1202"/>
        <v>297.49894468589991</v>
      </c>
      <c r="AN4077">
        <f t="shared" si="1203"/>
        <v>1.0199861835912842</v>
      </c>
      <c r="AO4077" s="28">
        <f t="shared" si="1204"/>
        <v>303.4448132126056</v>
      </c>
      <c r="AP4077" s="46">
        <f t="shared" si="1205"/>
        <v>318.9876563468116</v>
      </c>
      <c r="AQ4077" s="28">
        <f t="shared" si="1206"/>
        <v>0.43234365318841128</v>
      </c>
      <c r="AR4077" s="52">
        <v>301.95553801786775</v>
      </c>
      <c r="AS4077" s="52">
        <v>317.42209851441584</v>
      </c>
      <c r="AT4077" s="52">
        <v>1.9979014855841797</v>
      </c>
    </row>
    <row r="4078" spans="1:46" x14ac:dyDescent="0.3">
      <c r="A4078" s="1">
        <v>42844</v>
      </c>
      <c r="B4078" s="2">
        <v>0.70693287037037045</v>
      </c>
      <c r="C4078" s="4">
        <f t="shared" si="1198"/>
        <v>42844.706932870373</v>
      </c>
      <c r="D4078" s="5" t="str">
        <f t="shared" si="1199"/>
        <v>v</v>
      </c>
      <c r="E4078" s="6">
        <f t="shared" si="1200"/>
        <v>57</v>
      </c>
      <c r="F4078">
        <v>3</v>
      </c>
      <c r="G4078">
        <v>8.4719999999999995</v>
      </c>
      <c r="H4078">
        <v>1085.8599999999999</v>
      </c>
      <c r="I4078">
        <v>1064.96</v>
      </c>
      <c r="J4078">
        <v>587.31200000000001</v>
      </c>
      <c r="K4078">
        <v>21.740082000000001</v>
      </c>
      <c r="L4078">
        <v>0</v>
      </c>
      <c r="M4078">
        <v>0</v>
      </c>
      <c r="N4078">
        <v>1</v>
      </c>
      <c r="O4078">
        <v>922060</v>
      </c>
      <c r="P4078">
        <v>20418</v>
      </c>
      <c r="Q4078">
        <v>15424</v>
      </c>
      <c r="R4078">
        <v>38.9</v>
      </c>
      <c r="S4078">
        <v>3760.74</v>
      </c>
      <c r="T4078">
        <v>343</v>
      </c>
      <c r="U4078">
        <v>319.49</v>
      </c>
      <c r="V4078">
        <v>303.97000000000003</v>
      </c>
      <c r="W4078">
        <v>39</v>
      </c>
      <c r="X4078">
        <v>25.445</v>
      </c>
      <c r="Y4078" s="8">
        <f t="shared" si="1210"/>
        <v>298.59499999999997</v>
      </c>
      <c r="Z4078">
        <v>48.462000000000003</v>
      </c>
      <c r="AB4078" s="25">
        <f t="shared" si="1211"/>
        <v>9849.5499999999993</v>
      </c>
      <c r="AC4078" s="26">
        <f t="shared" si="1207"/>
        <v>13038.648333765559</v>
      </c>
      <c r="AE4078" s="26">
        <f t="shared" si="1209"/>
        <v>14073.472739078565</v>
      </c>
      <c r="AF4078" s="25">
        <f t="shared" si="1212"/>
        <v>62256</v>
      </c>
      <c r="AG4078">
        <f t="shared" si="1201"/>
        <v>4577.692327372537</v>
      </c>
      <c r="AH4078" s="41">
        <f t="shared" si="1214"/>
        <v>5.1994998314073497E-2</v>
      </c>
      <c r="AI4078" s="41">
        <f t="shared" si="1215"/>
        <v>1.9129295424455941E-6</v>
      </c>
      <c r="AJ4078" s="41">
        <f t="shared" si="1216"/>
        <v>2.0062928898113305E-10</v>
      </c>
      <c r="AK4078">
        <f t="shared" si="1213"/>
        <v>1013.25</v>
      </c>
      <c r="AL4078">
        <v>273.14999999999998</v>
      </c>
      <c r="AM4078" s="27">
        <f t="shared" si="1202"/>
        <v>297.34877293201475</v>
      </c>
      <c r="AN4078">
        <f t="shared" si="1203"/>
        <v>1.0200562084306872</v>
      </c>
      <c r="AO4078" s="28">
        <f t="shared" si="1204"/>
        <v>303.31246189854835</v>
      </c>
      <c r="AP4078" s="46">
        <f t="shared" si="1205"/>
        <v>318.79165006018064</v>
      </c>
      <c r="AQ4078" s="28">
        <f t="shared" si="1206"/>
        <v>0.69834993981936577</v>
      </c>
      <c r="AR4078" s="52">
        <v>301.82378916627334</v>
      </c>
      <c r="AS4078" s="52">
        <v>317.22700469826248</v>
      </c>
      <c r="AT4078" s="52">
        <v>2.2629953017375328</v>
      </c>
    </row>
    <row r="4079" spans="1:46" x14ac:dyDescent="0.3">
      <c r="A4079" s="1">
        <v>42844</v>
      </c>
      <c r="B4079" s="2">
        <v>0.70728009259259261</v>
      </c>
      <c r="C4079" s="4">
        <f t="shared" si="1198"/>
        <v>42844.707280092596</v>
      </c>
      <c r="D4079" s="5" t="str">
        <f t="shared" si="1199"/>
        <v>v</v>
      </c>
      <c r="E4079" s="6">
        <f t="shared" si="1200"/>
        <v>57</v>
      </c>
      <c r="F4079">
        <v>3</v>
      </c>
      <c r="G4079">
        <v>8.4719999999999995</v>
      </c>
      <c r="H4079">
        <v>1085.77</v>
      </c>
      <c r="I4079">
        <v>1065</v>
      </c>
      <c r="J4079">
        <v>590.01199999999994</v>
      </c>
      <c r="K4079">
        <v>21.755787999999999</v>
      </c>
      <c r="L4079">
        <v>0</v>
      </c>
      <c r="M4079">
        <v>0</v>
      </c>
      <c r="N4079">
        <v>1</v>
      </c>
      <c r="O4079">
        <v>922090</v>
      </c>
      <c r="P4079">
        <v>20416</v>
      </c>
      <c r="Q4079">
        <v>15427</v>
      </c>
      <c r="R4079">
        <v>38.909999999999997</v>
      </c>
      <c r="S4079">
        <v>3778.72</v>
      </c>
      <c r="T4079">
        <v>345</v>
      </c>
      <c r="U4079">
        <v>321.08999999999997</v>
      </c>
      <c r="V4079">
        <v>305.48</v>
      </c>
      <c r="W4079">
        <v>39.002000000000002</v>
      </c>
      <c r="X4079">
        <v>25.463000000000001</v>
      </c>
      <c r="Y4079" s="8">
        <f t="shared" si="1210"/>
        <v>298.613</v>
      </c>
      <c r="Z4079">
        <v>48.451999999999998</v>
      </c>
      <c r="AB4079" s="25">
        <f t="shared" si="1211"/>
        <v>9849.5499999999993</v>
      </c>
      <c r="AC4079" s="26">
        <f t="shared" si="1207"/>
        <v>13034.835859207882</v>
      </c>
      <c r="AE4079" s="26">
        <f t="shared" si="1209"/>
        <v>14073.472739078565</v>
      </c>
      <c r="AF4079" s="25">
        <f t="shared" si="1212"/>
        <v>62256</v>
      </c>
      <c r="AG4079">
        <f t="shared" si="1201"/>
        <v>4594.5573485697314</v>
      </c>
      <c r="AH4079" s="41">
        <f t="shared" si="1214"/>
        <v>5.1995013450018474E-2</v>
      </c>
      <c r="AI4079" s="41">
        <f t="shared" si="1215"/>
        <v>1.912926859004466E-6</v>
      </c>
      <c r="AJ4079" s="41">
        <f t="shared" si="1216"/>
        <v>2.0062964787390514E-10</v>
      </c>
      <c r="AK4079">
        <f t="shared" si="1213"/>
        <v>1013.25</v>
      </c>
      <c r="AL4079">
        <v>273.14999999999998</v>
      </c>
      <c r="AM4079" s="27">
        <f t="shared" si="1202"/>
        <v>298.73512725500439</v>
      </c>
      <c r="AN4079">
        <f t="shared" si="1203"/>
        <v>1.0202022578368239</v>
      </c>
      <c r="AO4079" s="28">
        <f t="shared" si="1204"/>
        <v>304.7702513207264</v>
      </c>
      <c r="AP4079" s="46">
        <f t="shared" si="1205"/>
        <v>320.33586741334676</v>
      </c>
      <c r="AQ4079" s="28">
        <f t="shared" si="1206"/>
        <v>0.75413258665321337</v>
      </c>
      <c r="AR4079" s="52">
        <v>303.27435318994895</v>
      </c>
      <c r="AS4079" s="52">
        <v>318.76356885990191</v>
      </c>
      <c r="AT4079" s="52">
        <v>2.326431140098066</v>
      </c>
    </row>
    <row r="4080" spans="1:46" x14ac:dyDescent="0.3">
      <c r="A4080" s="1">
        <v>42844</v>
      </c>
      <c r="B4080" s="2">
        <v>0.70762731481481478</v>
      </c>
      <c r="C4080" s="4">
        <f t="shared" si="1198"/>
        <v>42844.707627314812</v>
      </c>
      <c r="D4080" s="5" t="str">
        <f t="shared" si="1199"/>
        <v>v</v>
      </c>
      <c r="E4080" s="6">
        <f t="shared" si="1200"/>
        <v>57</v>
      </c>
      <c r="F4080">
        <v>3</v>
      </c>
      <c r="G4080">
        <v>8.4719999999999995</v>
      </c>
      <c r="H4080">
        <v>1085.68</v>
      </c>
      <c r="I4080">
        <v>1064.97</v>
      </c>
      <c r="J4080">
        <v>587</v>
      </c>
      <c r="K4080">
        <v>21.750191999999998</v>
      </c>
      <c r="L4080">
        <v>0</v>
      </c>
      <c r="M4080">
        <v>0</v>
      </c>
      <c r="N4080">
        <v>1</v>
      </c>
      <c r="O4080">
        <v>922120</v>
      </c>
      <c r="P4080">
        <v>20416</v>
      </c>
      <c r="Q4080">
        <v>15425</v>
      </c>
      <c r="R4080">
        <v>38.94</v>
      </c>
      <c r="S4080">
        <v>3771.87</v>
      </c>
      <c r="T4080">
        <v>344</v>
      </c>
      <c r="U4080">
        <v>320.51</v>
      </c>
      <c r="V4080">
        <v>304.95</v>
      </c>
      <c r="W4080">
        <v>38.999000000000002</v>
      </c>
      <c r="X4080">
        <v>25.457999999999998</v>
      </c>
      <c r="Y4080" s="8">
        <f t="shared" si="1210"/>
        <v>298.60799999999995</v>
      </c>
      <c r="Z4080">
        <v>48.426000000000002</v>
      </c>
      <c r="AB4080" s="25">
        <f t="shared" si="1211"/>
        <v>9849.5499999999993</v>
      </c>
      <c r="AC4080" s="26">
        <f t="shared" si="1207"/>
        <v>13036.525951377633</v>
      </c>
      <c r="AE4080" s="26">
        <f t="shared" si="1209"/>
        <v>14073.472739078565</v>
      </c>
      <c r="AF4080" s="25">
        <f t="shared" si="1212"/>
        <v>62256</v>
      </c>
      <c r="AG4080">
        <f t="shared" si="1201"/>
        <v>4587.0809864755474</v>
      </c>
      <c r="AH4080" s="41">
        <f t="shared" si="1214"/>
        <v>5.1995028585963443E-2</v>
      </c>
      <c r="AI4080" s="41">
        <f t="shared" si="1215"/>
        <v>1.9129241755633375E-6</v>
      </c>
      <c r="AJ4080" s="41">
        <f t="shared" si="1216"/>
        <v>2.0063000676667724E-10</v>
      </c>
      <c r="AK4080">
        <f t="shared" si="1213"/>
        <v>1013.25</v>
      </c>
      <c r="AL4080">
        <v>273.14999999999998</v>
      </c>
      <c r="AM4080" s="27">
        <f t="shared" si="1202"/>
        <v>298.12028892331148</v>
      </c>
      <c r="AN4080">
        <f t="shared" si="1203"/>
        <v>1.0202697461407737</v>
      </c>
      <c r="AO4080" s="28">
        <f t="shared" si="1204"/>
        <v>304.16311149920114</v>
      </c>
      <c r="AP4080" s="46">
        <f t="shared" si="1205"/>
        <v>319.68871340074435</v>
      </c>
      <c r="AQ4080" s="28">
        <f t="shared" si="1206"/>
        <v>0.82128659925564307</v>
      </c>
      <c r="AR4080" s="52">
        <v>302.67015810601021</v>
      </c>
      <c r="AS4080" s="52">
        <v>318.1195541852037</v>
      </c>
      <c r="AT4080" s="52">
        <v>2.3904458147962941</v>
      </c>
    </row>
    <row r="4081" spans="1:46" x14ac:dyDescent="0.3">
      <c r="A4081" s="1">
        <v>42844</v>
      </c>
      <c r="B4081" s="2">
        <v>0.70797453703703705</v>
      </c>
      <c r="C4081" s="4">
        <f t="shared" si="1198"/>
        <v>42844.707974537036</v>
      </c>
      <c r="D4081" s="5" t="str">
        <f t="shared" si="1199"/>
        <v>v</v>
      </c>
      <c r="E4081" s="6">
        <f t="shared" si="1200"/>
        <v>57</v>
      </c>
      <c r="F4081">
        <v>3</v>
      </c>
      <c r="G4081">
        <v>8.4359999999999999</v>
      </c>
      <c r="H4081">
        <v>1085.57</v>
      </c>
      <c r="I4081">
        <v>1064.8</v>
      </c>
      <c r="J4081">
        <v>582.625</v>
      </c>
      <c r="K4081">
        <v>21.744695</v>
      </c>
      <c r="L4081">
        <v>0</v>
      </c>
      <c r="M4081">
        <v>0</v>
      </c>
      <c r="N4081">
        <v>1</v>
      </c>
      <c r="O4081">
        <v>922150</v>
      </c>
      <c r="P4081">
        <v>20416</v>
      </c>
      <c r="Q4081">
        <v>15426</v>
      </c>
      <c r="R4081">
        <v>38.99</v>
      </c>
      <c r="S4081">
        <v>3772.75</v>
      </c>
      <c r="T4081">
        <v>344</v>
      </c>
      <c r="U4081">
        <v>320.58</v>
      </c>
      <c r="V4081">
        <v>305.05</v>
      </c>
      <c r="W4081">
        <v>39.003</v>
      </c>
      <c r="X4081">
        <v>25.463999999999999</v>
      </c>
      <c r="Y4081" s="8">
        <f t="shared" si="1210"/>
        <v>298.61399999999998</v>
      </c>
      <c r="Z4081">
        <v>48.423000000000002</v>
      </c>
      <c r="AB4081" s="25">
        <f t="shared" si="1211"/>
        <v>9849.5499999999993</v>
      </c>
      <c r="AC4081" s="26">
        <f t="shared" si="1207"/>
        <v>13035.680850512123</v>
      </c>
      <c r="AE4081" s="26">
        <f t="shared" si="1209"/>
        <v>14073.472739078565</v>
      </c>
      <c r="AF4081" s="25">
        <f t="shared" si="1212"/>
        <v>62256</v>
      </c>
      <c r="AG4081">
        <f t="shared" si="1201"/>
        <v>4590.8194098525364</v>
      </c>
      <c r="AH4081" s="41">
        <f t="shared" si="1214"/>
        <v>5.199504372190842E-2</v>
      </c>
      <c r="AI4081" s="41">
        <f t="shared" si="1215"/>
        <v>1.9129214921222095E-6</v>
      </c>
      <c r="AJ4081" s="41">
        <f t="shared" si="1216"/>
        <v>2.0063036565944933E-10</v>
      </c>
      <c r="AK4081">
        <f t="shared" si="1213"/>
        <v>1013.25</v>
      </c>
      <c r="AL4081">
        <v>273.14999999999998</v>
      </c>
      <c r="AM4081" s="27">
        <f t="shared" si="1202"/>
        <v>298.42773418376919</v>
      </c>
      <c r="AN4081">
        <f t="shared" si="1203"/>
        <v>1.0203936319092852</v>
      </c>
      <c r="AO4081" s="28">
        <f t="shared" si="1204"/>
        <v>304.51375954623501</v>
      </c>
      <c r="AP4081" s="46">
        <f t="shared" si="1205"/>
        <v>320.00616942001585</v>
      </c>
      <c r="AQ4081" s="28">
        <f t="shared" si="1206"/>
        <v>0.57383057998413278</v>
      </c>
      <c r="AR4081" s="52">
        <v>303.01903076363129</v>
      </c>
      <c r="AS4081" s="52">
        <v>318.4353949737129</v>
      </c>
      <c r="AT4081" s="52">
        <v>2.1446050262870813</v>
      </c>
    </row>
    <row r="4082" spans="1:46" x14ac:dyDescent="0.3">
      <c r="A4082" s="1">
        <v>42844</v>
      </c>
      <c r="B4082" s="2">
        <v>0.70832175925925922</v>
      </c>
      <c r="C4082" s="4">
        <f t="shared" si="1198"/>
        <v>42844.708321759259</v>
      </c>
      <c r="D4082" s="5" t="str">
        <f t="shared" si="1199"/>
        <v>v</v>
      </c>
      <c r="E4082" s="6">
        <f t="shared" si="1200"/>
        <v>57</v>
      </c>
      <c r="F4082">
        <v>3</v>
      </c>
      <c r="G4082">
        <v>8.5510000000000002</v>
      </c>
      <c r="H4082">
        <v>1085.44</v>
      </c>
      <c r="I4082">
        <v>1064.72</v>
      </c>
      <c r="J4082">
        <v>588.4</v>
      </c>
      <c r="K4082">
        <v>21.756671999999998</v>
      </c>
      <c r="L4082">
        <v>0</v>
      </c>
      <c r="M4082">
        <v>0</v>
      </c>
      <c r="N4082">
        <v>1</v>
      </c>
      <c r="O4082">
        <v>922180</v>
      </c>
      <c r="P4082">
        <v>20416</v>
      </c>
      <c r="Q4082">
        <v>15424</v>
      </c>
      <c r="R4082">
        <v>39</v>
      </c>
      <c r="S4082">
        <v>3766.33</v>
      </c>
      <c r="T4082">
        <v>344</v>
      </c>
      <c r="U4082">
        <v>320.04000000000002</v>
      </c>
      <c r="V4082">
        <v>304.57</v>
      </c>
      <c r="W4082">
        <v>39</v>
      </c>
      <c r="X4082">
        <v>25.466000000000001</v>
      </c>
      <c r="Y4082" s="8">
        <f t="shared" si="1210"/>
        <v>298.61599999999999</v>
      </c>
      <c r="Z4082">
        <v>48.423999999999999</v>
      </c>
      <c r="AB4082" s="25">
        <f t="shared" si="1211"/>
        <v>9849.5499999999993</v>
      </c>
      <c r="AC4082" s="26">
        <f t="shared" si="1207"/>
        <v>13037.371161825724</v>
      </c>
      <c r="AE4082" s="26">
        <f t="shared" si="1209"/>
        <v>14073.472739078565</v>
      </c>
      <c r="AF4082" s="25">
        <f t="shared" si="1212"/>
        <v>62256</v>
      </c>
      <c r="AG4082">
        <f t="shared" si="1201"/>
        <v>4583.3420783444881</v>
      </c>
      <c r="AH4082" s="41">
        <f t="shared" si="1214"/>
        <v>5.1995058857853396E-2</v>
      </c>
      <c r="AI4082" s="41">
        <f t="shared" si="1215"/>
        <v>1.9129188086810814E-6</v>
      </c>
      <c r="AJ4082" s="41">
        <f t="shared" si="1216"/>
        <v>2.0063072455222142E-10</v>
      </c>
      <c r="AK4082">
        <f t="shared" si="1213"/>
        <v>1013.25</v>
      </c>
      <c r="AL4082">
        <v>273.14999999999998</v>
      </c>
      <c r="AM4082" s="27">
        <f t="shared" si="1202"/>
        <v>297.8130772400196</v>
      </c>
      <c r="AN4082">
        <f t="shared" si="1203"/>
        <v>1.0205226765111954</v>
      </c>
      <c r="AO4082" s="28">
        <f t="shared" si="1204"/>
        <v>303.92499868502017</v>
      </c>
      <c r="AP4082" s="46">
        <f t="shared" si="1205"/>
        <v>319.36345877119635</v>
      </c>
      <c r="AQ4082" s="28">
        <f t="shared" si="1206"/>
        <v>0.6765412288036714</v>
      </c>
      <c r="AR4082" s="52">
        <v>302.43312201308032</v>
      </c>
      <c r="AS4082" s="52">
        <v>317.7957993286621</v>
      </c>
      <c r="AT4082" s="52">
        <v>2.2442006713379214</v>
      </c>
    </row>
    <row r="4083" spans="1:46" x14ac:dyDescent="0.3">
      <c r="A4083" s="1">
        <v>42844</v>
      </c>
      <c r="B4083" s="2">
        <v>0.70866898148148139</v>
      </c>
      <c r="C4083" s="4">
        <f t="shared" ref="C4083:C4096" si="1217">A4083+B4083</f>
        <v>42844.708668981482</v>
      </c>
      <c r="D4083" s="5" t="str">
        <f t="shared" ref="D4083:D4096" si="1218">IF(C4083-C4082&lt;0.01533,"v","f")</f>
        <v>v</v>
      </c>
      <c r="E4083" s="6">
        <f t="shared" ref="E4083:E4096" si="1219">IF(D4083="v",E4082,E4082+1)</f>
        <v>57</v>
      </c>
      <c r="F4083">
        <v>3</v>
      </c>
      <c r="G4083">
        <v>8.4939999999999998</v>
      </c>
      <c r="H4083">
        <v>1085.3499999999999</v>
      </c>
      <c r="I4083">
        <v>1064.5999999999999</v>
      </c>
      <c r="J4083">
        <v>590.22500000000002</v>
      </c>
      <c r="K4083">
        <v>21.739787</v>
      </c>
      <c r="L4083">
        <v>0</v>
      </c>
      <c r="M4083">
        <v>0</v>
      </c>
      <c r="N4083">
        <v>1</v>
      </c>
      <c r="O4083">
        <v>922210</v>
      </c>
      <c r="P4083">
        <v>20416</v>
      </c>
      <c r="Q4083">
        <v>15425</v>
      </c>
      <c r="R4083">
        <v>39</v>
      </c>
      <c r="S4083">
        <v>3769.45</v>
      </c>
      <c r="T4083">
        <v>344</v>
      </c>
      <c r="U4083">
        <v>320.31</v>
      </c>
      <c r="V4083">
        <v>304.86</v>
      </c>
      <c r="W4083">
        <v>38.999000000000002</v>
      </c>
      <c r="X4083">
        <v>25.471</v>
      </c>
      <c r="Y4083" s="8">
        <f t="shared" si="1210"/>
        <v>298.62099999999998</v>
      </c>
      <c r="Z4083">
        <v>48.392000000000003</v>
      </c>
      <c r="AB4083" s="25">
        <f t="shared" si="1211"/>
        <v>9849.5499999999993</v>
      </c>
      <c r="AC4083" s="26">
        <f t="shared" si="1207"/>
        <v>13036.525951377633</v>
      </c>
      <c r="AE4083" s="26">
        <f t="shared" si="1209"/>
        <v>14073.472739078565</v>
      </c>
      <c r="AF4083" s="25">
        <f t="shared" si="1212"/>
        <v>62256</v>
      </c>
      <c r="AG4083">
        <f t="shared" si="1201"/>
        <v>4587.0809864755474</v>
      </c>
      <c r="AH4083" s="41">
        <f t="shared" si="1214"/>
        <v>5.1995073993798366E-2</v>
      </c>
      <c r="AI4083" s="41">
        <f t="shared" si="1215"/>
        <v>1.9129161252399533E-6</v>
      </c>
      <c r="AJ4083" s="41">
        <f t="shared" si="1216"/>
        <v>2.0063108344499351E-10</v>
      </c>
      <c r="AK4083">
        <f t="shared" si="1213"/>
        <v>1013.25</v>
      </c>
      <c r="AL4083">
        <v>273.14999999999998</v>
      </c>
      <c r="AM4083" s="27">
        <f t="shared" si="1202"/>
        <v>298.12043174241717</v>
      </c>
      <c r="AN4083">
        <f t="shared" si="1203"/>
        <v>1.0206243898223475</v>
      </c>
      <c r="AO4083" s="28">
        <f t="shared" si="1204"/>
        <v>304.26898374067929</v>
      </c>
      <c r="AP4083" s="46">
        <f t="shared" si="1205"/>
        <v>319.68888239854635</v>
      </c>
      <c r="AQ4083" s="28">
        <f t="shared" si="1206"/>
        <v>0.62111760145364769</v>
      </c>
      <c r="AR4083" s="52">
        <v>302.7753656352732</v>
      </c>
      <c r="AS4083" s="52">
        <v>318.11956995342888</v>
      </c>
      <c r="AT4083" s="52">
        <v>2.1904300465711231</v>
      </c>
    </row>
    <row r="4084" spans="1:46" x14ac:dyDescent="0.3">
      <c r="A4084" s="1">
        <v>42844</v>
      </c>
      <c r="B4084" s="2">
        <v>0.70901620370370377</v>
      </c>
      <c r="C4084" s="4">
        <f t="shared" si="1217"/>
        <v>42844.709016203706</v>
      </c>
      <c r="D4084" s="5" t="str">
        <f t="shared" si="1218"/>
        <v>v</v>
      </c>
      <c r="E4084" s="6">
        <f t="shared" si="1219"/>
        <v>57</v>
      </c>
      <c r="F4084">
        <v>3</v>
      </c>
      <c r="G4084">
        <v>8.4250000000000007</v>
      </c>
      <c r="H4084">
        <v>1085.22</v>
      </c>
      <c r="I4084">
        <v>1064.47</v>
      </c>
      <c r="J4084">
        <v>593.38699999999994</v>
      </c>
      <c r="K4084">
        <v>21.746265999999999</v>
      </c>
      <c r="L4084">
        <v>0</v>
      </c>
      <c r="M4084">
        <v>0</v>
      </c>
      <c r="N4084">
        <v>1</v>
      </c>
      <c r="O4084">
        <v>922240</v>
      </c>
      <c r="P4084">
        <v>20415</v>
      </c>
      <c r="Q4084">
        <v>15425</v>
      </c>
      <c r="R4084">
        <v>39</v>
      </c>
      <c r="S4084">
        <v>3772.59</v>
      </c>
      <c r="T4084">
        <v>344</v>
      </c>
      <c r="U4084">
        <v>320.57</v>
      </c>
      <c r="V4084">
        <v>305.14999999999998</v>
      </c>
      <c r="W4084">
        <v>38.994</v>
      </c>
      <c r="X4084">
        <v>25.47</v>
      </c>
      <c r="Y4084" s="8">
        <f t="shared" si="1210"/>
        <v>298.62</v>
      </c>
      <c r="Z4084">
        <v>48.36</v>
      </c>
      <c r="AB4084" s="25">
        <f t="shared" si="1211"/>
        <v>9849.5499999999993</v>
      </c>
      <c r="AC4084" s="26">
        <f t="shared" si="1207"/>
        <v>13035.887406807131</v>
      </c>
      <c r="AE4084" s="26">
        <f t="shared" si="1209"/>
        <v>14073.472739078565</v>
      </c>
      <c r="AF4084" s="25">
        <f t="shared" si="1212"/>
        <v>62256</v>
      </c>
      <c r="AG4084">
        <f t="shared" si="1201"/>
        <v>4589.9056788253429</v>
      </c>
      <c r="AH4084" s="41">
        <f t="shared" si="1214"/>
        <v>5.1995089129743342E-2</v>
      </c>
      <c r="AI4084" s="41">
        <f t="shared" si="1215"/>
        <v>1.9129134417988252E-6</v>
      </c>
      <c r="AJ4084" s="41">
        <f t="shared" si="1216"/>
        <v>2.0063144233776561E-10</v>
      </c>
      <c r="AK4084">
        <f t="shared" si="1213"/>
        <v>1013.25</v>
      </c>
      <c r="AL4084">
        <v>273.14999999999998</v>
      </c>
      <c r="AM4084" s="27">
        <f t="shared" si="1202"/>
        <v>298.35273209856956</v>
      </c>
      <c r="AN4084">
        <f t="shared" si="1203"/>
        <v>1.0207432336239752</v>
      </c>
      <c r="AO4084" s="28">
        <f t="shared" si="1204"/>
        <v>304.54153252284146</v>
      </c>
      <c r="AP4084" s="46">
        <f t="shared" si="1205"/>
        <v>319.93617086068502</v>
      </c>
      <c r="AQ4084" s="28">
        <f t="shared" si="1206"/>
        <v>0.63382913931496887</v>
      </c>
      <c r="AR4084" s="52">
        <v>303.04652379375551</v>
      </c>
      <c r="AS4084" s="52">
        <v>318.36558912680874</v>
      </c>
      <c r="AT4084" s="52">
        <v>2.2044108731912502</v>
      </c>
    </row>
    <row r="4085" spans="1:46" x14ac:dyDescent="0.3">
      <c r="A4085" s="1">
        <v>42844</v>
      </c>
      <c r="B4085" s="2">
        <v>0.70936342592592594</v>
      </c>
      <c r="C4085" s="4">
        <f t="shared" si="1217"/>
        <v>42844.709363425929</v>
      </c>
      <c r="D4085" s="5" t="str">
        <f t="shared" si="1218"/>
        <v>v</v>
      </c>
      <c r="E4085" s="6">
        <f t="shared" si="1219"/>
        <v>57</v>
      </c>
      <c r="F4085">
        <v>3</v>
      </c>
      <c r="G4085">
        <v>8.4290000000000003</v>
      </c>
      <c r="H4085">
        <v>1085.1300000000001</v>
      </c>
      <c r="I4085">
        <v>1064.31</v>
      </c>
      <c r="J4085">
        <v>591.85</v>
      </c>
      <c r="K4085">
        <v>21.754217000000001</v>
      </c>
      <c r="L4085">
        <v>0</v>
      </c>
      <c r="M4085">
        <v>0</v>
      </c>
      <c r="N4085">
        <v>1</v>
      </c>
      <c r="O4085">
        <v>922270</v>
      </c>
      <c r="P4085">
        <v>20413</v>
      </c>
      <c r="Q4085">
        <v>15427</v>
      </c>
      <c r="R4085">
        <v>39</v>
      </c>
      <c r="S4085">
        <v>3784.2</v>
      </c>
      <c r="T4085">
        <v>345</v>
      </c>
      <c r="U4085">
        <v>321.56</v>
      </c>
      <c r="V4085">
        <v>306.13</v>
      </c>
      <c r="W4085">
        <v>38.999000000000002</v>
      </c>
      <c r="X4085">
        <v>25.475000000000001</v>
      </c>
      <c r="Y4085" s="8">
        <f t="shared" si="1210"/>
        <v>298.625</v>
      </c>
      <c r="Z4085">
        <v>48.350999999999999</v>
      </c>
      <c r="AB4085" s="25">
        <f t="shared" si="1211"/>
        <v>9849.5499999999993</v>
      </c>
      <c r="AC4085" s="26">
        <f t="shared" si="1207"/>
        <v>13032.920473844557</v>
      </c>
      <c r="AE4085" s="26">
        <f t="shared" si="1209"/>
        <v>14073.472739078565</v>
      </c>
      <c r="AF4085" s="25">
        <f t="shared" si="1212"/>
        <v>62256</v>
      </c>
      <c r="AG4085">
        <f t="shared" si="1201"/>
        <v>4603.030327015771</v>
      </c>
      <c r="AH4085" s="41">
        <f t="shared" si="1214"/>
        <v>5.1995104265688312E-2</v>
      </c>
      <c r="AI4085" s="41">
        <f t="shared" si="1215"/>
        <v>1.9129107583576967E-6</v>
      </c>
      <c r="AJ4085" s="41">
        <f t="shared" si="1216"/>
        <v>2.0063180123053768E-10</v>
      </c>
      <c r="AK4085">
        <f t="shared" si="1213"/>
        <v>1013.25</v>
      </c>
      <c r="AL4085">
        <v>273.14999999999998</v>
      </c>
      <c r="AM4085" s="27">
        <f t="shared" si="1202"/>
        <v>299.43289806288396</v>
      </c>
      <c r="AN4085">
        <f t="shared" si="1203"/>
        <v>1.020844985849422</v>
      </c>
      <c r="AO4085" s="28">
        <f t="shared" si="1204"/>
        <v>305.6745725858562</v>
      </c>
      <c r="AP4085" s="46">
        <f t="shared" si="1205"/>
        <v>321.07821796087103</v>
      </c>
      <c r="AQ4085" s="28">
        <f t="shared" si="1206"/>
        <v>0.48178203912897288</v>
      </c>
      <c r="AR4085" s="52">
        <v>304.17392310935594</v>
      </c>
      <c r="AS4085" s="52">
        <v>319.50194730275706</v>
      </c>
      <c r="AT4085" s="52">
        <v>2.0580526972429425</v>
      </c>
    </row>
    <row r="4086" spans="1:46" x14ac:dyDescent="0.3">
      <c r="A4086" s="1">
        <v>42844</v>
      </c>
      <c r="B4086" s="2">
        <v>0.70971064814814822</v>
      </c>
      <c r="C4086" s="4">
        <f t="shared" si="1217"/>
        <v>42844.709710648145</v>
      </c>
      <c r="D4086" s="5" t="str">
        <f t="shared" si="1218"/>
        <v>v</v>
      </c>
      <c r="E4086" s="6">
        <f t="shared" si="1219"/>
        <v>57</v>
      </c>
      <c r="F4086">
        <v>3</v>
      </c>
      <c r="G4086">
        <v>8.5540000000000003</v>
      </c>
      <c r="H4086">
        <v>1085.0899999999999</v>
      </c>
      <c r="I4086">
        <v>1064.29</v>
      </c>
      <c r="J4086">
        <v>580.33699999999999</v>
      </c>
      <c r="K4086">
        <v>21.741554000000001</v>
      </c>
      <c r="L4086">
        <v>0</v>
      </c>
      <c r="M4086">
        <v>0</v>
      </c>
      <c r="N4086">
        <v>1</v>
      </c>
      <c r="O4086">
        <v>922300</v>
      </c>
      <c r="P4086">
        <v>20413</v>
      </c>
      <c r="Q4086">
        <v>15426</v>
      </c>
      <c r="R4086">
        <v>39</v>
      </c>
      <c r="S4086">
        <v>3781.44</v>
      </c>
      <c r="T4086">
        <v>345</v>
      </c>
      <c r="U4086">
        <v>321.33</v>
      </c>
      <c r="V4086">
        <v>305.92</v>
      </c>
      <c r="W4086">
        <v>38.997999999999998</v>
      </c>
      <c r="X4086">
        <v>25.478999999999999</v>
      </c>
      <c r="Y4086" s="8">
        <f t="shared" si="1210"/>
        <v>298.62899999999996</v>
      </c>
      <c r="Z4086">
        <v>48.366999999999997</v>
      </c>
      <c r="AB4086" s="25">
        <f t="shared" si="1211"/>
        <v>9849.5499999999993</v>
      </c>
      <c r="AC4086" s="26">
        <f t="shared" si="1207"/>
        <v>13033.765340982756</v>
      </c>
      <c r="AE4086" s="26">
        <f t="shared" si="1209"/>
        <v>14073.472739078565</v>
      </c>
      <c r="AF4086" s="25">
        <f t="shared" si="1212"/>
        <v>62256</v>
      </c>
      <c r="AG4086">
        <f t="shared" ref="AG4086:AG4096" si="1220">AF4086*(1-(AC4086/AE4086))</f>
        <v>4599.292937564649</v>
      </c>
      <c r="AH4086" s="41">
        <f t="shared" si="1214"/>
        <v>5.1995119401633288E-2</v>
      </c>
      <c r="AI4086" s="41">
        <f t="shared" si="1215"/>
        <v>1.9129080749165686E-6</v>
      </c>
      <c r="AJ4086" s="41">
        <f t="shared" si="1216"/>
        <v>2.0063216012330977E-10</v>
      </c>
      <c r="AK4086">
        <f t="shared" si="1213"/>
        <v>1013.25</v>
      </c>
      <c r="AL4086">
        <v>273.14999999999998</v>
      </c>
      <c r="AM4086" s="27">
        <f t="shared" ref="AM4086:AM4096" si="1221">AJ4086*(AG4086^3)+AI4086*(AG4086^2)+AH4086*AG4086</f>
        <v>299.12520593838565</v>
      </c>
      <c r="AN4086">
        <f t="shared" ref="AN4086:AN4096" si="1222">(AK4086*Y4086)/(AL4086*H4086)</f>
        <v>1.0208962920088485</v>
      </c>
      <c r="AO4086" s="28">
        <f t="shared" ref="AO4086:AO4096" si="1223">AM4086*AN4086</f>
        <v>305.3758135888811</v>
      </c>
      <c r="AP4086" s="46">
        <f t="shared" ref="AP4086:AP4096" si="1224">AO4086*(I4086/1013.25)</f>
        <v>320.75837616038518</v>
      </c>
      <c r="AQ4086" s="28">
        <f t="shared" ref="AQ4086:AQ4096" si="1225">U4086-AP4086</f>
        <v>0.57162383961480145</v>
      </c>
      <c r="AR4086" s="52">
        <v>303.8765924777282</v>
      </c>
      <c r="AS4086" s="52">
        <v>319.18363543856043</v>
      </c>
      <c r="AT4086" s="52">
        <v>2.1463645614395546</v>
      </c>
    </row>
    <row r="4087" spans="1:46" x14ac:dyDescent="0.3">
      <c r="A4087" s="1">
        <v>42844</v>
      </c>
      <c r="B4087" s="2">
        <v>0.71005787037037038</v>
      </c>
      <c r="C4087" s="4">
        <f t="shared" si="1217"/>
        <v>42844.710057870368</v>
      </c>
      <c r="D4087" s="5" t="str">
        <f t="shared" si="1218"/>
        <v>v</v>
      </c>
      <c r="E4087" s="6">
        <f t="shared" si="1219"/>
        <v>57</v>
      </c>
      <c r="F4087">
        <v>3</v>
      </c>
      <c r="G4087">
        <v>8.4610000000000003</v>
      </c>
      <c r="H4087">
        <v>1085</v>
      </c>
      <c r="I4087">
        <v>1064.31</v>
      </c>
      <c r="J4087">
        <v>600.15</v>
      </c>
      <c r="K4087">
        <v>21.748719999999999</v>
      </c>
      <c r="L4087">
        <v>0</v>
      </c>
      <c r="M4087">
        <v>0</v>
      </c>
      <c r="N4087">
        <v>1</v>
      </c>
      <c r="O4087">
        <v>922330</v>
      </c>
      <c r="P4087">
        <v>20413</v>
      </c>
      <c r="Q4087">
        <v>15427</v>
      </c>
      <c r="R4087">
        <v>39</v>
      </c>
      <c r="S4087">
        <v>3784.86</v>
      </c>
      <c r="T4087">
        <v>345</v>
      </c>
      <c r="U4087">
        <v>321.66000000000003</v>
      </c>
      <c r="V4087">
        <v>306.23</v>
      </c>
      <c r="W4087">
        <v>38.997999999999998</v>
      </c>
      <c r="X4087">
        <v>25.486000000000001</v>
      </c>
      <c r="Y4087" s="8">
        <f t="shared" si="1210"/>
        <v>298.63599999999997</v>
      </c>
      <c r="Z4087">
        <v>48.351999999999997</v>
      </c>
      <c r="AB4087" s="25">
        <f t="shared" si="1211"/>
        <v>9849.5499999999993</v>
      </c>
      <c r="AC4087" s="26">
        <f t="shared" si="1207"/>
        <v>13032.920473844557</v>
      </c>
      <c r="AE4087" s="26">
        <f t="shared" si="1209"/>
        <v>14073.472739078565</v>
      </c>
      <c r="AF4087" s="25">
        <f t="shared" si="1212"/>
        <v>62256</v>
      </c>
      <c r="AG4087">
        <f t="shared" si="1220"/>
        <v>4603.030327015771</v>
      </c>
      <c r="AH4087" s="41">
        <f t="shared" si="1214"/>
        <v>5.1995134537578258E-2</v>
      </c>
      <c r="AI4087" s="41">
        <f t="shared" si="1215"/>
        <v>1.9129053914754406E-6</v>
      </c>
      <c r="AJ4087" s="41">
        <f t="shared" si="1216"/>
        <v>2.0063251901608186E-10</v>
      </c>
      <c r="AK4087">
        <f t="shared" si="1213"/>
        <v>1013.25</v>
      </c>
      <c r="AL4087">
        <v>273.14999999999998</v>
      </c>
      <c r="AM4087" s="27">
        <f t="shared" si="1221"/>
        <v>299.43299369695194</v>
      </c>
      <c r="AN4087">
        <f t="shared" si="1222"/>
        <v>1.0210049069104177</v>
      </c>
      <c r="AO4087" s="28">
        <f t="shared" si="1223"/>
        <v>305.72255585546412</v>
      </c>
      <c r="AP4087" s="46">
        <f t="shared" si="1224"/>
        <v>321.12861921789192</v>
      </c>
      <c r="AQ4087" s="28">
        <f t="shared" si="1225"/>
        <v>0.53138078210810136</v>
      </c>
      <c r="AR4087" s="52">
        <v>304.22157365100048</v>
      </c>
      <c r="AS4087" s="52">
        <v>319.55199906488656</v>
      </c>
      <c r="AT4087" s="52">
        <v>2.1080009351134663</v>
      </c>
    </row>
    <row r="4088" spans="1:46" x14ac:dyDescent="0.3">
      <c r="A4088" s="1">
        <v>42844</v>
      </c>
      <c r="B4088" s="2">
        <v>0.71040509259259255</v>
      </c>
      <c r="C4088" s="4">
        <f t="shared" si="1217"/>
        <v>42844.710405092592</v>
      </c>
      <c r="D4088" s="5" t="str">
        <f t="shared" si="1218"/>
        <v>v</v>
      </c>
      <c r="E4088" s="6">
        <f t="shared" si="1219"/>
        <v>57</v>
      </c>
      <c r="F4088">
        <v>3</v>
      </c>
      <c r="G4088">
        <v>8.5609999999999999</v>
      </c>
      <c r="H4088">
        <v>1084.8599999999999</v>
      </c>
      <c r="I4088">
        <v>1064.21</v>
      </c>
      <c r="J4088">
        <v>593.22500000000002</v>
      </c>
      <c r="K4088">
        <v>21.748131000000001</v>
      </c>
      <c r="L4088">
        <v>0</v>
      </c>
      <c r="M4088">
        <v>0</v>
      </c>
      <c r="N4088">
        <v>1</v>
      </c>
      <c r="O4088">
        <v>922360</v>
      </c>
      <c r="P4088">
        <v>20415</v>
      </c>
      <c r="Q4088">
        <v>15426</v>
      </c>
      <c r="R4088">
        <v>39</v>
      </c>
      <c r="S4088">
        <v>3776.38</v>
      </c>
      <c r="T4088">
        <v>345</v>
      </c>
      <c r="U4088">
        <v>320.94</v>
      </c>
      <c r="V4088">
        <v>305.57</v>
      </c>
      <c r="W4088">
        <v>39</v>
      </c>
      <c r="X4088">
        <v>25.481999999999999</v>
      </c>
      <c r="Y4088" s="8">
        <f t="shared" si="1210"/>
        <v>298.63199999999995</v>
      </c>
      <c r="Z4088">
        <v>48.335999999999999</v>
      </c>
      <c r="AB4088" s="25">
        <f t="shared" si="1211"/>
        <v>9849.5499999999993</v>
      </c>
      <c r="AC4088" s="26">
        <f t="shared" si="1207"/>
        <v>13035.042347335666</v>
      </c>
      <c r="AE4088" s="26">
        <f t="shared" si="1209"/>
        <v>14073.472739078565</v>
      </c>
      <c r="AF4088" s="25">
        <f t="shared" si="1212"/>
        <v>62256</v>
      </c>
      <c r="AG4088">
        <f t="shared" si="1220"/>
        <v>4593.6439190899137</v>
      </c>
      <c r="AH4088" s="41">
        <f t="shared" si="1214"/>
        <v>5.1995149673523235E-2</v>
      </c>
      <c r="AI4088" s="41">
        <f t="shared" si="1215"/>
        <v>1.9129027080343125E-6</v>
      </c>
      <c r="AJ4088" s="41">
        <f t="shared" si="1216"/>
        <v>2.0063287790885395E-10</v>
      </c>
      <c r="AK4088">
        <f t="shared" si="1213"/>
        <v>1013.25</v>
      </c>
      <c r="AL4088">
        <v>273.14999999999998</v>
      </c>
      <c r="AM4088" s="27">
        <f t="shared" si="1221"/>
        <v>298.66040435988151</v>
      </c>
      <c r="AN4088">
        <f t="shared" si="1222"/>
        <v>1.0211229891384188</v>
      </c>
      <c r="AO4088" s="28">
        <f t="shared" si="1223"/>
        <v>304.96900483725108</v>
      </c>
      <c r="AP4088" s="46">
        <f t="shared" si="1224"/>
        <v>320.30699692854773</v>
      </c>
      <c r="AQ4088" s="28">
        <f t="shared" si="1225"/>
        <v>0.63300307145226498</v>
      </c>
      <c r="AR4088" s="52">
        <v>303.47169689805054</v>
      </c>
      <c r="AS4088" s="52">
        <v>318.73438396829448</v>
      </c>
      <c r="AT4088" s="52">
        <v>2.2056160317055173</v>
      </c>
    </row>
    <row r="4089" spans="1:46" x14ac:dyDescent="0.3">
      <c r="A4089" s="1">
        <v>42844</v>
      </c>
      <c r="B4089" s="2">
        <v>0.71075231481481482</v>
      </c>
      <c r="C4089" s="4">
        <f t="shared" si="1217"/>
        <v>42844.710752314815</v>
      </c>
      <c r="D4089" s="5" t="str">
        <f t="shared" si="1218"/>
        <v>v</v>
      </c>
      <c r="E4089" s="6">
        <f t="shared" si="1219"/>
        <v>57</v>
      </c>
      <c r="F4089">
        <v>3</v>
      </c>
      <c r="G4089">
        <v>8.3209999999999997</v>
      </c>
      <c r="H4089">
        <v>1084.74</v>
      </c>
      <c r="I4089">
        <v>1063.98</v>
      </c>
      <c r="J4089">
        <v>589.54999999999995</v>
      </c>
      <c r="K4089">
        <v>21.749995999999999</v>
      </c>
      <c r="L4089">
        <v>0</v>
      </c>
      <c r="M4089">
        <v>0</v>
      </c>
      <c r="N4089">
        <v>1</v>
      </c>
      <c r="O4089">
        <v>922390</v>
      </c>
      <c r="P4089">
        <v>20417</v>
      </c>
      <c r="Q4089">
        <v>15425</v>
      </c>
      <c r="R4089">
        <v>39</v>
      </c>
      <c r="S4089">
        <v>3764.88</v>
      </c>
      <c r="T4089">
        <v>344</v>
      </c>
      <c r="U4089">
        <v>319.92</v>
      </c>
      <c r="V4089">
        <v>304.67</v>
      </c>
      <c r="W4089">
        <v>38.997999999999998</v>
      </c>
      <c r="X4089">
        <v>25.483000000000001</v>
      </c>
      <c r="Y4089" s="8">
        <f t="shared" si="1210"/>
        <v>298.63299999999998</v>
      </c>
      <c r="Z4089">
        <v>48.323</v>
      </c>
      <c r="AB4089" s="25">
        <f t="shared" si="1211"/>
        <v>9849.5499999999993</v>
      </c>
      <c r="AC4089" s="26">
        <f t="shared" ref="AC4089:AC4096" si="1226">(P4089/Q4089)*AB4089</f>
        <v>13037.164495948135</v>
      </c>
      <c r="AE4089" s="26">
        <f t="shared" si="1209"/>
        <v>14073.472739078565</v>
      </c>
      <c r="AF4089" s="25">
        <f t="shared" si="1212"/>
        <v>62256</v>
      </c>
      <c r="AG4089">
        <f t="shared" si="1220"/>
        <v>4584.256294125752</v>
      </c>
      <c r="AH4089" s="41">
        <f t="shared" si="1214"/>
        <v>5.1995164809468204E-2</v>
      </c>
      <c r="AI4089" s="41">
        <f t="shared" si="1215"/>
        <v>1.9129000245931844E-6</v>
      </c>
      <c r="AJ4089" s="41">
        <f t="shared" si="1216"/>
        <v>2.0063323680162605E-10</v>
      </c>
      <c r="AK4089">
        <f t="shared" si="1213"/>
        <v>1013.25</v>
      </c>
      <c r="AL4089">
        <v>273.14999999999998</v>
      </c>
      <c r="AM4089" s="27">
        <f t="shared" si="1221"/>
        <v>297.88853902915969</v>
      </c>
      <c r="AN4089">
        <f t="shared" si="1222"/>
        <v>1.0212393711829375</v>
      </c>
      <c r="AO4089" s="28">
        <f t="shared" si="1223"/>
        <v>304.21550428074295</v>
      </c>
      <c r="AP4089" s="46">
        <f t="shared" si="1224"/>
        <v>319.44654551653082</v>
      </c>
      <c r="AQ4089" s="28">
        <f t="shared" si="1225"/>
        <v>0.47345448346919738</v>
      </c>
      <c r="AR4089" s="52">
        <v>302.72186222201981</v>
      </c>
      <c r="AS4089" s="52">
        <v>317.87812185243979</v>
      </c>
      <c r="AT4089" s="52">
        <v>2.0418781475602259</v>
      </c>
    </row>
    <row r="4090" spans="1:46" x14ac:dyDescent="0.3">
      <c r="A4090" s="1">
        <v>42844</v>
      </c>
      <c r="B4090" s="2">
        <v>0.71109953703703699</v>
      </c>
      <c r="C4090" s="4">
        <f t="shared" si="1217"/>
        <v>42844.711099537039</v>
      </c>
      <c r="D4090" s="5" t="str">
        <f t="shared" si="1218"/>
        <v>v</v>
      </c>
      <c r="E4090" s="6">
        <f t="shared" si="1219"/>
        <v>57</v>
      </c>
      <c r="F4090">
        <v>3</v>
      </c>
      <c r="G4090">
        <v>8.5280000000000005</v>
      </c>
      <c r="H4090">
        <v>1084.6600000000001</v>
      </c>
      <c r="I4090">
        <v>1064.01</v>
      </c>
      <c r="J4090">
        <v>591.13699999999994</v>
      </c>
      <c r="K4090">
        <v>21.749407000000001</v>
      </c>
      <c r="L4090">
        <v>0</v>
      </c>
      <c r="M4090">
        <v>0</v>
      </c>
      <c r="N4090">
        <v>1</v>
      </c>
      <c r="O4090">
        <v>922420</v>
      </c>
      <c r="P4090">
        <v>20418</v>
      </c>
      <c r="Q4090">
        <v>15425</v>
      </c>
      <c r="R4090">
        <v>39</v>
      </c>
      <c r="S4090">
        <v>3765.15</v>
      </c>
      <c r="T4090">
        <v>344</v>
      </c>
      <c r="U4090">
        <v>319.98</v>
      </c>
      <c r="V4090">
        <v>304.70999999999998</v>
      </c>
      <c r="W4090">
        <v>39</v>
      </c>
      <c r="X4090">
        <v>25.486999999999998</v>
      </c>
      <c r="Y4090" s="8">
        <f t="shared" si="1210"/>
        <v>298.637</v>
      </c>
      <c r="Z4090">
        <v>48.314</v>
      </c>
      <c r="AB4090" s="25">
        <f t="shared" si="1211"/>
        <v>9849.5499999999993</v>
      </c>
      <c r="AC4090" s="26">
        <f t="shared" si="1226"/>
        <v>13037.803040518638</v>
      </c>
      <c r="AE4090" s="26">
        <f t="shared" si="1209"/>
        <v>14073.472739078565</v>
      </c>
      <c r="AF4090" s="25">
        <f t="shared" si="1212"/>
        <v>62256</v>
      </c>
      <c r="AG4090">
        <f t="shared" si="1220"/>
        <v>4581.4316017759429</v>
      </c>
      <c r="AH4090" s="41">
        <f t="shared" si="1214"/>
        <v>5.1995179945413181E-2</v>
      </c>
      <c r="AI4090" s="41">
        <f t="shared" si="1215"/>
        <v>1.9128973411520559E-6</v>
      </c>
      <c r="AJ4090" s="41">
        <f t="shared" si="1216"/>
        <v>2.0063359569439814E-10</v>
      </c>
      <c r="AK4090">
        <f t="shared" si="1213"/>
        <v>1013.25</v>
      </c>
      <c r="AL4090">
        <v>273.14999999999998</v>
      </c>
      <c r="AM4090" s="27">
        <f t="shared" si="1221"/>
        <v>297.65648276702763</v>
      </c>
      <c r="AN4090">
        <f t="shared" si="1222"/>
        <v>1.0213283734055629</v>
      </c>
      <c r="AO4090" s="28">
        <f t="shared" si="1223"/>
        <v>304.0050113780693</v>
      </c>
      <c r="AP4090" s="46">
        <f t="shared" si="1224"/>
        <v>319.23451483481819</v>
      </c>
      <c r="AQ4090" s="28">
        <f t="shared" si="1225"/>
        <v>0.74548516518183305</v>
      </c>
      <c r="AR4090" s="52">
        <v>302.51235731128429</v>
      </c>
      <c r="AS4090" s="52">
        <v>317.66708443402871</v>
      </c>
      <c r="AT4090" s="52">
        <v>2.3129155659713092</v>
      </c>
    </row>
    <row r="4091" spans="1:46" x14ac:dyDescent="0.3">
      <c r="A4091" s="1">
        <v>42844</v>
      </c>
      <c r="B4091" s="2">
        <v>0.71144675925925915</v>
      </c>
      <c r="C4091" s="4">
        <f t="shared" si="1217"/>
        <v>42844.711446759262</v>
      </c>
      <c r="D4091" s="5" t="str">
        <f t="shared" si="1218"/>
        <v>v</v>
      </c>
      <c r="E4091" s="6">
        <f t="shared" si="1219"/>
        <v>57</v>
      </c>
      <c r="F4091">
        <v>3</v>
      </c>
      <c r="G4091">
        <v>8.5820000000000007</v>
      </c>
      <c r="H4091">
        <v>1084.57</v>
      </c>
      <c r="I4091">
        <v>1063.97</v>
      </c>
      <c r="J4091">
        <v>585.4</v>
      </c>
      <c r="K4091">
        <v>21.737333</v>
      </c>
      <c r="L4091">
        <v>0</v>
      </c>
      <c r="M4091">
        <v>0</v>
      </c>
      <c r="N4091">
        <v>1</v>
      </c>
      <c r="O4091">
        <v>922450</v>
      </c>
      <c r="P4091">
        <v>20418</v>
      </c>
      <c r="Q4091">
        <v>15425</v>
      </c>
      <c r="R4091">
        <v>39</v>
      </c>
      <c r="S4091">
        <v>3765.91</v>
      </c>
      <c r="T4091">
        <v>344</v>
      </c>
      <c r="U4091">
        <v>320.06</v>
      </c>
      <c r="V4091">
        <v>304.8</v>
      </c>
      <c r="W4091">
        <v>39.002000000000002</v>
      </c>
      <c r="X4091">
        <v>25.489000000000001</v>
      </c>
      <c r="Y4091" s="8">
        <f t="shared" si="1210"/>
        <v>298.63899999999995</v>
      </c>
      <c r="Z4091">
        <v>48.326999999999998</v>
      </c>
      <c r="AB4091" s="25">
        <f t="shared" si="1211"/>
        <v>9849.5499999999993</v>
      </c>
      <c r="AC4091" s="26">
        <f t="shared" si="1226"/>
        <v>13037.803040518638</v>
      </c>
      <c r="AE4091" s="26">
        <f t="shared" si="1209"/>
        <v>14073.472739078565</v>
      </c>
      <c r="AF4091" s="25">
        <f t="shared" si="1212"/>
        <v>62256</v>
      </c>
      <c r="AG4091">
        <f t="shared" si="1220"/>
        <v>4581.4316017759429</v>
      </c>
      <c r="AH4091" s="41">
        <f t="shared" si="1214"/>
        <v>5.1995195081358157E-2</v>
      </c>
      <c r="AI4091" s="41">
        <f t="shared" si="1215"/>
        <v>1.9128946577109278E-6</v>
      </c>
      <c r="AJ4091" s="41">
        <f t="shared" si="1216"/>
        <v>2.0063395458717023E-10</v>
      </c>
      <c r="AK4091">
        <f t="shared" si="1213"/>
        <v>1013.25</v>
      </c>
      <c r="AL4091">
        <v>273.14999999999998</v>
      </c>
      <c r="AM4091" s="27">
        <f t="shared" si="1221"/>
        <v>297.65653029905246</v>
      </c>
      <c r="AN4091">
        <f t="shared" si="1222"/>
        <v>1.0214199659760339</v>
      </c>
      <c r="AO4091" s="28">
        <f t="shared" si="1223"/>
        <v>304.03232305060249</v>
      </c>
      <c r="AP4091" s="46">
        <f t="shared" si="1224"/>
        <v>319.25119245610614</v>
      </c>
      <c r="AQ4091" s="28">
        <f t="shared" si="1225"/>
        <v>0.80880754389386311</v>
      </c>
      <c r="AR4091" s="52">
        <v>302.53948657267256</v>
      </c>
      <c r="AS4091" s="52">
        <v>317.68362943866413</v>
      </c>
      <c r="AT4091" s="52">
        <v>2.3763705613358752</v>
      </c>
    </row>
    <row r="4092" spans="1:46" x14ac:dyDescent="0.3">
      <c r="A4092" s="1">
        <v>42844</v>
      </c>
      <c r="B4092" s="2">
        <v>0.71179398148148154</v>
      </c>
      <c r="C4092" s="4">
        <f t="shared" si="1217"/>
        <v>42844.711793981478</v>
      </c>
      <c r="D4092" s="5" t="str">
        <f t="shared" si="1218"/>
        <v>v</v>
      </c>
      <c r="E4092" s="6">
        <f t="shared" si="1219"/>
        <v>57</v>
      </c>
      <c r="F4092">
        <v>3</v>
      </c>
      <c r="G4092">
        <v>8.484</v>
      </c>
      <c r="H4092">
        <v>1084.47</v>
      </c>
      <c r="I4092">
        <v>1063.83</v>
      </c>
      <c r="J4092">
        <v>579.83699999999999</v>
      </c>
      <c r="K4092">
        <v>21.745677000000001</v>
      </c>
      <c r="L4092">
        <v>0</v>
      </c>
      <c r="M4092">
        <v>0</v>
      </c>
      <c r="N4092">
        <v>1</v>
      </c>
      <c r="O4092">
        <v>922480</v>
      </c>
      <c r="P4092">
        <v>20416</v>
      </c>
      <c r="Q4092">
        <v>15424</v>
      </c>
      <c r="R4092">
        <v>39</v>
      </c>
      <c r="S4092">
        <v>3762.99</v>
      </c>
      <c r="T4092">
        <v>343</v>
      </c>
      <c r="U4092">
        <v>319.8</v>
      </c>
      <c r="V4092">
        <v>304.58999999999997</v>
      </c>
      <c r="W4092">
        <v>38.999000000000002</v>
      </c>
      <c r="X4092">
        <v>25.481999999999999</v>
      </c>
      <c r="Y4092" s="8">
        <f t="shared" si="1210"/>
        <v>298.63199999999995</v>
      </c>
      <c r="Z4092">
        <v>48.280999999999999</v>
      </c>
      <c r="AB4092" s="25">
        <f t="shared" si="1211"/>
        <v>9849.5499999999993</v>
      </c>
      <c r="AC4092" s="26">
        <f t="shared" si="1226"/>
        <v>13037.371161825724</v>
      </c>
      <c r="AE4092" s="26">
        <f t="shared" si="1209"/>
        <v>14073.472739078565</v>
      </c>
      <c r="AF4092" s="25">
        <f t="shared" si="1212"/>
        <v>62256</v>
      </c>
      <c r="AG4092">
        <f t="shared" si="1220"/>
        <v>4583.3420783444881</v>
      </c>
      <c r="AH4092" s="41">
        <f t="shared" si="1214"/>
        <v>5.1995210217303127E-2</v>
      </c>
      <c r="AI4092" s="41">
        <f t="shared" si="1215"/>
        <v>1.9128919742697997E-6</v>
      </c>
      <c r="AJ4092" s="41">
        <f t="shared" si="1216"/>
        <v>2.0063431347994233E-10</v>
      </c>
      <c r="AK4092">
        <f t="shared" si="1213"/>
        <v>1013.25</v>
      </c>
      <c r="AL4092">
        <v>273.14999999999998</v>
      </c>
      <c r="AM4092" s="27">
        <f t="shared" si="1221"/>
        <v>297.81355281151832</v>
      </c>
      <c r="AN4092">
        <f t="shared" si="1222"/>
        <v>1.0214902081170572</v>
      </c>
      <c r="AO4092" s="28">
        <f t="shared" si="1223"/>
        <v>304.21362804151806</v>
      </c>
      <c r="AP4092" s="46">
        <f t="shared" si="1224"/>
        <v>319.39954001421972</v>
      </c>
      <c r="AQ4092" s="28">
        <f t="shared" si="1225"/>
        <v>0.4004599857802873</v>
      </c>
      <c r="AR4092" s="52">
        <v>302.71985116760283</v>
      </c>
      <c r="AS4092" s="52">
        <v>317.83119592166878</v>
      </c>
      <c r="AT4092" s="52">
        <v>1.9688040783312317</v>
      </c>
    </row>
    <row r="4093" spans="1:46" x14ac:dyDescent="0.3">
      <c r="A4093" s="1">
        <v>42844</v>
      </c>
      <c r="B4093" s="2">
        <v>0.71214120370370371</v>
      </c>
      <c r="C4093" s="4">
        <f t="shared" si="1217"/>
        <v>42844.712141203701</v>
      </c>
      <c r="D4093" s="5" t="str">
        <f t="shared" si="1218"/>
        <v>v</v>
      </c>
      <c r="E4093" s="6">
        <f t="shared" si="1219"/>
        <v>57</v>
      </c>
      <c r="F4093">
        <v>3</v>
      </c>
      <c r="G4093">
        <v>8.4659999999999993</v>
      </c>
      <c r="H4093">
        <v>1084.3800000000001</v>
      </c>
      <c r="I4093">
        <v>1063.6500000000001</v>
      </c>
      <c r="J4093">
        <v>585.08699999999999</v>
      </c>
      <c r="K4093">
        <v>21.747346</v>
      </c>
      <c r="L4093">
        <v>0</v>
      </c>
      <c r="M4093">
        <v>0</v>
      </c>
      <c r="N4093">
        <v>1</v>
      </c>
      <c r="O4093">
        <v>922510</v>
      </c>
      <c r="P4093">
        <v>20415</v>
      </c>
      <c r="Q4093">
        <v>15425</v>
      </c>
      <c r="R4093">
        <v>39</v>
      </c>
      <c r="S4093">
        <v>3774.22</v>
      </c>
      <c r="T4093">
        <v>344</v>
      </c>
      <c r="U4093">
        <v>320.72000000000003</v>
      </c>
      <c r="V4093">
        <v>305.52</v>
      </c>
      <c r="W4093">
        <v>38.997999999999998</v>
      </c>
      <c r="X4093">
        <v>25.472000000000001</v>
      </c>
      <c r="Y4093" s="8">
        <f t="shared" si="1210"/>
        <v>298.62199999999996</v>
      </c>
      <c r="Z4093">
        <v>48.274000000000001</v>
      </c>
      <c r="AB4093" s="25">
        <f t="shared" si="1211"/>
        <v>9849.5499999999993</v>
      </c>
      <c r="AC4093" s="26">
        <f t="shared" si="1226"/>
        <v>13035.887406807131</v>
      </c>
      <c r="AE4093" s="26">
        <f t="shared" si="1209"/>
        <v>14073.472739078565</v>
      </c>
      <c r="AF4093" s="25">
        <f t="shared" si="1212"/>
        <v>62256</v>
      </c>
      <c r="AG4093">
        <f t="shared" si="1220"/>
        <v>4589.9056788253429</v>
      </c>
      <c r="AH4093" s="41">
        <f t="shared" si="1214"/>
        <v>5.1995225353248103E-2</v>
      </c>
      <c r="AI4093" s="41">
        <f t="shared" si="1215"/>
        <v>1.9128892908286716E-6</v>
      </c>
      <c r="AJ4093" s="41">
        <f t="shared" si="1216"/>
        <v>2.0063467237271442E-10</v>
      </c>
      <c r="AK4093">
        <f t="shared" si="1213"/>
        <v>1013.25</v>
      </c>
      <c r="AL4093">
        <v>273.14999999999998</v>
      </c>
      <c r="AM4093" s="27">
        <f t="shared" si="1221"/>
        <v>298.35316089091907</v>
      </c>
      <c r="AN4093">
        <f t="shared" si="1222"/>
        <v>1.0215407799793055</v>
      </c>
      <c r="AO4093" s="28">
        <f t="shared" si="1223"/>
        <v>304.77992068580068</v>
      </c>
      <c r="AP4093" s="46">
        <f t="shared" si="1224"/>
        <v>319.93995819141566</v>
      </c>
      <c r="AQ4093" s="28">
        <f t="shared" si="1225"/>
        <v>0.78004180858437167</v>
      </c>
      <c r="AR4093" s="52">
        <v>303.28330581942629</v>
      </c>
      <c r="AS4093" s="52">
        <v>318.36890030578121</v>
      </c>
      <c r="AT4093" s="52">
        <v>2.3510996942188171</v>
      </c>
    </row>
    <row r="4094" spans="1:46" x14ac:dyDescent="0.3">
      <c r="A4094" s="1">
        <v>42844</v>
      </c>
      <c r="B4094" s="2">
        <v>0.71248842592592598</v>
      </c>
      <c r="C4094" s="4">
        <f t="shared" si="1217"/>
        <v>42844.712488425925</v>
      </c>
      <c r="D4094" s="5" t="str">
        <f t="shared" si="1218"/>
        <v>v</v>
      </c>
      <c r="E4094" s="6">
        <f t="shared" si="1219"/>
        <v>57</v>
      </c>
      <c r="F4094">
        <v>3</v>
      </c>
      <c r="G4094">
        <v>8.4550000000000001</v>
      </c>
      <c r="H4094">
        <v>1084.29</v>
      </c>
      <c r="I4094">
        <v>1063.72</v>
      </c>
      <c r="J4094">
        <v>584.48699999999997</v>
      </c>
      <c r="K4094">
        <v>21.758634000000001</v>
      </c>
      <c r="L4094">
        <v>0</v>
      </c>
      <c r="M4094">
        <v>0</v>
      </c>
      <c r="N4094">
        <v>1</v>
      </c>
      <c r="O4094">
        <v>922540</v>
      </c>
      <c r="P4094">
        <v>20413</v>
      </c>
      <c r="Q4094">
        <v>15423</v>
      </c>
      <c r="R4094">
        <v>39</v>
      </c>
      <c r="S4094">
        <v>3768.66</v>
      </c>
      <c r="T4094">
        <v>344</v>
      </c>
      <c r="U4094">
        <v>320.27999999999997</v>
      </c>
      <c r="V4094">
        <v>305.08999999999997</v>
      </c>
      <c r="W4094">
        <v>39.002000000000002</v>
      </c>
      <c r="X4094">
        <v>25.468</v>
      </c>
      <c r="Y4094" s="8">
        <f t="shared" si="1210"/>
        <v>298.61799999999999</v>
      </c>
      <c r="Z4094">
        <v>48.283000000000001</v>
      </c>
      <c r="AB4094" s="25">
        <f t="shared" si="1211"/>
        <v>9849.5499999999993</v>
      </c>
      <c r="AC4094" s="26">
        <f t="shared" si="1226"/>
        <v>13036.300599753615</v>
      </c>
      <c r="AE4094" s="26">
        <f t="shared" si="1209"/>
        <v>14073.472739078565</v>
      </c>
      <c r="AF4094" s="25">
        <f t="shared" si="1212"/>
        <v>62256</v>
      </c>
      <c r="AG4094">
        <f t="shared" si="1220"/>
        <v>4588.0778613027487</v>
      </c>
      <c r="AH4094" s="41">
        <f t="shared" si="1214"/>
        <v>5.1995240489193073E-2</v>
      </c>
      <c r="AI4094" s="41">
        <f t="shared" si="1215"/>
        <v>1.9128866073875436E-6</v>
      </c>
      <c r="AJ4094" s="41">
        <f t="shared" si="1216"/>
        <v>2.0063503126548651E-10</v>
      </c>
      <c r="AK4094">
        <f t="shared" si="1213"/>
        <v>1013.25</v>
      </c>
      <c r="AL4094">
        <v>273.14999999999998</v>
      </c>
      <c r="AM4094" s="27">
        <f t="shared" si="1221"/>
        <v>298.20291238420043</v>
      </c>
      <c r="AN4094">
        <f t="shared" si="1222"/>
        <v>1.0216118870347057</v>
      </c>
      <c r="AO4094" s="28">
        <f t="shared" si="1223"/>
        <v>304.64764004006804</v>
      </c>
      <c r="AP4094" s="46">
        <f t="shared" si="1224"/>
        <v>319.82214425208116</v>
      </c>
      <c r="AQ4094" s="28">
        <f t="shared" si="1225"/>
        <v>0.45785574791881345</v>
      </c>
      <c r="AR4094" s="52">
        <v>303.15162920987444</v>
      </c>
      <c r="AS4094" s="52">
        <v>318.25161709659778</v>
      </c>
      <c r="AT4094" s="52">
        <v>2.0283829034021892</v>
      </c>
    </row>
    <row r="4095" spans="1:46" x14ac:dyDescent="0.3">
      <c r="A4095" s="1">
        <v>42844</v>
      </c>
      <c r="B4095" s="2">
        <v>0.71283564814814815</v>
      </c>
      <c r="C4095" s="4">
        <f t="shared" si="1217"/>
        <v>42844.712835648148</v>
      </c>
      <c r="D4095" s="5" t="str">
        <f t="shared" si="1218"/>
        <v>v</v>
      </c>
      <c r="E4095" s="6">
        <f t="shared" si="1219"/>
        <v>57</v>
      </c>
      <c r="F4095">
        <v>3</v>
      </c>
      <c r="G4095">
        <v>8.4740000000000002</v>
      </c>
      <c r="H4095">
        <v>1084.2</v>
      </c>
      <c r="I4095">
        <v>1063.51</v>
      </c>
      <c r="J4095">
        <v>581.73699999999997</v>
      </c>
      <c r="K4095">
        <v>21.750388999999998</v>
      </c>
      <c r="L4095">
        <v>0</v>
      </c>
      <c r="M4095">
        <v>0</v>
      </c>
      <c r="N4095">
        <v>1</v>
      </c>
      <c r="O4095">
        <v>922570</v>
      </c>
      <c r="P4095">
        <v>20414</v>
      </c>
      <c r="Q4095">
        <v>15424</v>
      </c>
      <c r="R4095">
        <v>39</v>
      </c>
      <c r="S4095">
        <v>3770.92</v>
      </c>
      <c r="T4095">
        <v>344</v>
      </c>
      <c r="U4095">
        <v>320.45</v>
      </c>
      <c r="V4095">
        <v>305.31</v>
      </c>
      <c r="W4095">
        <v>39.000999999999998</v>
      </c>
      <c r="X4095">
        <v>25.472999999999999</v>
      </c>
      <c r="Y4095" s="8">
        <f t="shared" si="1210"/>
        <v>298.62299999999999</v>
      </c>
      <c r="Z4095">
        <v>48.258000000000003</v>
      </c>
      <c r="AB4095" s="25">
        <f t="shared" si="1211"/>
        <v>9849.5499999999993</v>
      </c>
      <c r="AC4095" s="26">
        <f t="shared" si="1226"/>
        <v>13036.093989885892</v>
      </c>
      <c r="AE4095" s="26">
        <f t="shared" si="1209"/>
        <v>14073.472739078565</v>
      </c>
      <c r="AF4095" s="25">
        <f t="shared" si="1212"/>
        <v>62256</v>
      </c>
      <c r="AG4095">
        <f t="shared" si="1220"/>
        <v>4588.9918293164255</v>
      </c>
      <c r="AH4095" s="41">
        <f t="shared" si="1214"/>
        <v>5.199525562513805E-2</v>
      </c>
      <c r="AI4095" s="41">
        <f t="shared" si="1215"/>
        <v>1.9128839239464155E-6</v>
      </c>
      <c r="AJ4095" s="41">
        <f t="shared" si="1216"/>
        <v>2.006353901582586E-10</v>
      </c>
      <c r="AK4095">
        <f t="shared" si="1213"/>
        <v>1013.25</v>
      </c>
      <c r="AL4095">
        <v>273.14999999999998</v>
      </c>
      <c r="AM4095" s="27">
        <f t="shared" si="1221"/>
        <v>298.27810905833917</v>
      </c>
      <c r="AN4095">
        <f t="shared" si="1222"/>
        <v>1.0217137986480667</v>
      </c>
      <c r="AO4095" s="28">
        <f t="shared" si="1223"/>
        <v>304.754859859558</v>
      </c>
      <c r="AP4095" s="46">
        <f t="shared" si="1224"/>
        <v>319.87154306364522</v>
      </c>
      <c r="AQ4095" s="28">
        <f t="shared" si="1225"/>
        <v>0.57845693635476891</v>
      </c>
      <c r="AR4095" s="52">
        <v>303.25827268224566</v>
      </c>
      <c r="AS4095" s="52">
        <v>318.30072102669141</v>
      </c>
      <c r="AT4095" s="52">
        <v>2.1492789733085829</v>
      </c>
    </row>
    <row r="4096" spans="1:46" x14ac:dyDescent="0.3">
      <c r="A4096" s="1">
        <v>42844</v>
      </c>
      <c r="B4096" s="2">
        <v>0.71318287037037031</v>
      </c>
      <c r="C4096" s="4">
        <f t="shared" si="1217"/>
        <v>42844.713182870371</v>
      </c>
      <c r="D4096" s="5" t="str">
        <f t="shared" si="1218"/>
        <v>v</v>
      </c>
      <c r="E4096" s="6">
        <f t="shared" si="1219"/>
        <v>57</v>
      </c>
      <c r="F4096">
        <v>3</v>
      </c>
      <c r="G4096">
        <v>8.58</v>
      </c>
      <c r="H4096">
        <v>1084.0899999999999</v>
      </c>
      <c r="I4096">
        <v>1063.42</v>
      </c>
      <c r="J4096">
        <v>582.6</v>
      </c>
      <c r="K4096">
        <v>21.747346</v>
      </c>
      <c r="L4096">
        <v>0</v>
      </c>
      <c r="M4096">
        <v>0</v>
      </c>
      <c r="N4096">
        <v>1</v>
      </c>
      <c r="O4096">
        <v>922600</v>
      </c>
      <c r="P4096">
        <v>20416</v>
      </c>
      <c r="Q4096">
        <v>15425</v>
      </c>
      <c r="R4096">
        <v>39</v>
      </c>
      <c r="S4096">
        <v>3769.17</v>
      </c>
      <c r="T4096">
        <v>344</v>
      </c>
      <c r="U4096">
        <v>320.3</v>
      </c>
      <c r="V4096">
        <v>305.18</v>
      </c>
      <c r="W4096">
        <v>39.002000000000002</v>
      </c>
      <c r="X4096">
        <v>25.463999999999999</v>
      </c>
      <c r="Y4096" s="8">
        <f t="shared" si="1210"/>
        <v>298.61399999999998</v>
      </c>
      <c r="Z4096">
        <v>48.253</v>
      </c>
      <c r="AB4096" s="25">
        <f t="shared" si="1211"/>
        <v>9849.5499999999993</v>
      </c>
      <c r="AC4096" s="26">
        <f t="shared" si="1226"/>
        <v>13036.525951377633</v>
      </c>
      <c r="AE4096" s="26">
        <f t="shared" si="1209"/>
        <v>14073.472739078565</v>
      </c>
      <c r="AF4096" s="25">
        <f t="shared" si="1212"/>
        <v>62256</v>
      </c>
      <c r="AG4096">
        <f t="shared" si="1220"/>
        <v>4587.0809864755474</v>
      </c>
      <c r="AH4096" s="41">
        <f t="shared" si="1214"/>
        <v>5.1995270761083019E-2</v>
      </c>
      <c r="AI4096" s="41">
        <f t="shared" si="1215"/>
        <v>1.912881240505287E-6</v>
      </c>
      <c r="AJ4096" s="41">
        <f t="shared" si="1216"/>
        <v>2.0063574905103067E-10</v>
      </c>
      <c r="AK4096">
        <f t="shared" si="1213"/>
        <v>1013.25</v>
      </c>
      <c r="AL4096">
        <v>273.14999999999998</v>
      </c>
      <c r="AM4096" s="27">
        <f t="shared" si="1221"/>
        <v>298.1210506252084</v>
      </c>
      <c r="AN4096">
        <f t="shared" si="1222"/>
        <v>1.0217866736080612</v>
      </c>
      <c r="AO4096" s="28">
        <f t="shared" si="1223"/>
        <v>304.61611665087207</v>
      </c>
      <c r="AP4096" s="46">
        <f t="shared" si="1224"/>
        <v>319.69886086244304</v>
      </c>
      <c r="AQ4096" s="28">
        <f t="shared" si="1225"/>
        <v>0.60113913755697013</v>
      </c>
      <c r="AR4096" s="52">
        <v>303.12016525176352</v>
      </c>
      <c r="AS4096" s="52">
        <v>318.12883901508059</v>
      </c>
      <c r="AT4096" s="52">
        <v>2.1711609849194247</v>
      </c>
    </row>
  </sheetData>
  <autoFilter ref="A8:AU4096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Foglio1</vt:lpstr>
      <vt:lpstr>Foglio1!SD_datafile_20170511_094041CO2_0212_001_1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Proprietario</dc:creator>
  <cp:lastModifiedBy>Camilla Stegen Landa</cp:lastModifiedBy>
  <dcterms:created xsi:type="dcterms:W3CDTF">2017-05-12T08:03:49Z</dcterms:created>
  <dcterms:modified xsi:type="dcterms:W3CDTF">2018-07-06T09:37:47Z</dcterms:modified>
</cp:coreProperties>
</file>